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2.xml" ContentType="application/vnd.openxmlformats-officedocument.spreadsheetml.work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theme/themeOverride1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theme/themeOverride5.xml" ContentType="application/vnd.openxmlformats-officedocument.themeOverride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theme/themeOverride6.xml" ContentType="application/vnd.openxmlformats-officedocument.themeOverrid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0730" windowHeight="11760" tabRatio="858"/>
  </bookViews>
  <sheets>
    <sheet name="T6 NSM plate and wrap" sheetId="1" r:id="rId1"/>
    <sheet name="LOAD-STEEL STRAIN" sheetId="3" r:id="rId2"/>
    <sheet name="LOAD DEFLECTIONS" sheetId="4" r:id="rId3"/>
    <sheet name="LOAD-PLATE-NSM" sheetId="9" r:id="rId4"/>
    <sheet name="LOAD-PLATE STRAIN" sheetId="5" r:id="rId5"/>
    <sheet name="LOAD-NSM STRAIN" sheetId="6" r:id="rId6"/>
    <sheet name="M-K" sheetId="7" r:id="rId7"/>
    <sheet name="LOAD-MR%" sheetId="8" r:id="rId8"/>
    <sheet name="LOAD-Msag T4-T6" sheetId="11" r:id="rId9"/>
    <sheet name="LOAD-Msag" sheetId="10" r:id="rId10"/>
    <sheet name="DATA-editted" sheetId="2" r:id="rId11"/>
    <sheet name="NEW MK-SAGGING (2)" sheetId="22" r:id="rId12"/>
    <sheet name="NEW MK-SAGGING" sheetId="13" r:id="rId13"/>
    <sheet name="NEW MK-HOGGING (3)" sheetId="23" r:id="rId14"/>
    <sheet name="NEW MK-HOGGING (2)" sheetId="15" r:id="rId15"/>
    <sheet name="NEW MK-HOGGING" sheetId="14" r:id="rId16"/>
    <sheet name="NEW LOAD-MOMENT" sheetId="17" r:id="rId17"/>
    <sheet name="CURVATURE-DATA" sheetId="12" r:id="rId18"/>
    <sheet name="ANALYTICAL MODEL" sheetId="16" r:id="rId19"/>
    <sheet name="LOAD DEFLECTIONS (2)" sheetId="19" r:id="rId20"/>
    <sheet name="LOAD DEFLECTIONS (3)" sheetId="20" r:id="rId21"/>
    <sheet name="LOAD DEFLECTIONS (4)" sheetId="21" r:id="rId22"/>
    <sheet name="LOAD-DEFLECTION DATA" sheetId="18" r:id="rId23"/>
  </sheets>
  <calcPr calcId="152511"/>
</workbook>
</file>

<file path=xl/calcChain.xml><?xml version="1.0" encoding="utf-8"?>
<calcChain xmlns="http://schemas.openxmlformats.org/spreadsheetml/2006/main">
  <c r="AN7" i="12" l="1"/>
  <c r="AN8" i="12"/>
  <c r="AN9" i="12"/>
  <c r="AN10" i="12"/>
  <c r="AN11" i="12"/>
  <c r="AN12" i="12"/>
  <c r="AN13" i="12"/>
  <c r="AN14" i="12"/>
  <c r="AN15" i="12"/>
  <c r="AN16" i="12"/>
  <c r="AN17" i="12"/>
  <c r="AN18" i="12"/>
  <c r="AN19" i="12"/>
  <c r="AN20" i="12"/>
  <c r="AN21" i="12"/>
  <c r="AN22" i="12"/>
  <c r="AN23" i="12"/>
  <c r="AN24" i="12"/>
  <c r="AN25" i="12"/>
  <c r="AN26" i="12"/>
  <c r="AN27" i="12"/>
  <c r="AN28" i="12"/>
  <c r="AN29" i="12"/>
  <c r="AN30" i="12"/>
  <c r="AN31" i="12"/>
  <c r="AN32" i="12"/>
  <c r="AN33" i="12"/>
  <c r="AN34" i="12"/>
  <c r="AN35" i="12"/>
  <c r="AN36" i="12"/>
  <c r="AN37" i="12"/>
  <c r="AN38" i="12"/>
  <c r="AN39" i="12"/>
  <c r="AN40" i="12"/>
  <c r="AN41" i="12"/>
  <c r="AN42" i="12"/>
  <c r="AN43" i="12"/>
  <c r="AN44" i="12"/>
  <c r="AN45" i="12"/>
  <c r="AN46" i="12"/>
  <c r="AN47" i="12"/>
  <c r="AN48" i="12"/>
  <c r="AN49" i="12"/>
  <c r="AN50" i="12"/>
  <c r="AN51" i="12"/>
  <c r="AN52" i="12"/>
  <c r="AN53" i="12"/>
  <c r="AN54" i="12"/>
  <c r="AN55" i="12"/>
  <c r="AN56" i="12"/>
  <c r="AN57" i="12"/>
  <c r="AN58" i="12"/>
  <c r="AN59" i="12"/>
  <c r="AN60" i="12"/>
  <c r="AN61" i="12"/>
  <c r="AN62" i="12"/>
  <c r="AN63" i="12"/>
  <c r="AN64" i="12"/>
  <c r="AN65" i="12"/>
  <c r="AN66" i="12"/>
  <c r="AN67" i="12"/>
  <c r="AN68" i="12"/>
  <c r="AN69" i="12"/>
  <c r="AN70" i="12"/>
  <c r="AN71" i="12"/>
  <c r="AN72" i="12"/>
  <c r="AN73" i="12"/>
  <c r="AN74" i="12"/>
  <c r="AN75" i="12"/>
  <c r="AN76" i="12"/>
  <c r="AN77" i="12"/>
  <c r="AN78" i="12"/>
  <c r="AN79" i="12"/>
  <c r="AN80" i="12"/>
  <c r="AN81" i="12"/>
  <c r="AN82" i="12"/>
  <c r="AN83" i="12"/>
  <c r="AN84" i="12"/>
  <c r="AN85" i="12"/>
  <c r="AN86" i="12"/>
  <c r="AN87" i="12"/>
  <c r="AN88" i="12"/>
  <c r="AN89" i="12"/>
  <c r="AN90" i="12"/>
  <c r="AN91" i="12"/>
  <c r="AN92" i="12"/>
  <c r="AN93" i="12"/>
  <c r="AN94" i="12"/>
  <c r="AN95" i="12"/>
  <c r="AN96" i="12"/>
  <c r="AN97" i="12"/>
  <c r="AN98" i="12"/>
  <c r="AN99" i="12"/>
  <c r="AN100" i="12"/>
  <c r="AN101" i="12"/>
  <c r="AN102" i="12"/>
  <c r="AN103" i="12"/>
  <c r="AN104" i="12"/>
  <c r="AN105" i="12"/>
  <c r="AN106" i="12"/>
  <c r="AN107" i="12"/>
  <c r="AN108" i="12"/>
  <c r="AN109" i="12"/>
  <c r="AN110" i="12"/>
  <c r="AN111" i="12"/>
  <c r="AN112" i="12"/>
  <c r="AN113" i="12"/>
  <c r="AN114" i="12"/>
  <c r="AN115" i="12"/>
  <c r="AN116" i="12"/>
  <c r="AN117" i="12"/>
  <c r="AN118" i="12"/>
  <c r="AN119" i="12"/>
  <c r="AN120" i="12"/>
  <c r="AN121" i="12"/>
  <c r="AN122" i="12"/>
  <c r="AN123" i="12"/>
  <c r="AN124" i="12"/>
  <c r="AN125" i="12"/>
  <c r="AN126" i="12"/>
  <c r="AN127" i="12"/>
  <c r="AN128" i="12"/>
  <c r="AN129" i="12"/>
  <c r="AN130" i="12"/>
  <c r="AN131" i="12"/>
  <c r="AN132" i="12"/>
  <c r="AN133" i="12"/>
  <c r="AN134" i="12"/>
  <c r="AN135" i="12"/>
  <c r="AN136" i="12"/>
  <c r="AN137" i="12"/>
  <c r="AN138" i="12"/>
  <c r="AN139" i="12"/>
  <c r="AN140" i="12"/>
  <c r="AN141" i="12"/>
  <c r="AN142" i="12"/>
  <c r="AN143" i="12"/>
  <c r="AN144" i="12"/>
  <c r="AN145" i="12"/>
  <c r="AN146" i="12"/>
  <c r="AN147" i="12"/>
  <c r="AN148" i="12"/>
  <c r="AN149" i="12"/>
  <c r="AN150" i="12"/>
  <c r="AN151" i="12"/>
  <c r="AN152" i="12"/>
  <c r="AN153" i="12"/>
  <c r="AN154" i="12"/>
  <c r="AN155" i="12"/>
  <c r="AN156" i="12"/>
  <c r="AN157" i="12"/>
  <c r="AN158" i="12"/>
  <c r="AN159" i="12"/>
  <c r="AN160" i="12"/>
  <c r="AN161" i="12"/>
  <c r="AN162" i="12"/>
  <c r="AN163" i="12"/>
  <c r="AN164" i="12"/>
  <c r="AN165" i="12"/>
  <c r="AN166" i="12"/>
  <c r="AN167" i="12"/>
  <c r="AN168" i="12"/>
  <c r="AN169" i="12"/>
  <c r="AN170" i="12"/>
  <c r="AN171" i="12"/>
  <c r="AN172" i="12"/>
  <c r="AN173" i="12"/>
  <c r="AN174" i="12"/>
  <c r="AN175" i="12"/>
  <c r="AN176" i="12"/>
  <c r="AN177" i="12"/>
  <c r="AN178" i="12"/>
  <c r="AN179" i="12"/>
  <c r="AN180" i="12"/>
  <c r="AN181" i="12"/>
  <c r="AN182" i="12"/>
  <c r="AN183" i="12"/>
  <c r="AN184" i="12"/>
  <c r="AN185" i="12"/>
  <c r="AN186" i="12"/>
  <c r="AN187" i="12"/>
  <c r="AN188" i="12"/>
  <c r="AN189" i="12"/>
  <c r="AN190" i="12"/>
  <c r="AN191" i="12"/>
  <c r="AN192" i="12"/>
  <c r="AN193" i="12"/>
  <c r="AN194" i="12"/>
  <c r="AN195" i="12"/>
  <c r="AN196" i="12"/>
  <c r="AN197" i="12"/>
  <c r="AN198" i="12"/>
  <c r="AN199" i="12"/>
  <c r="AN200" i="12"/>
  <c r="AN201" i="12"/>
  <c r="AN202" i="12"/>
  <c r="AN203" i="12"/>
  <c r="AN204" i="12"/>
  <c r="AN205" i="12"/>
  <c r="AN206" i="12"/>
  <c r="AN207" i="12"/>
  <c r="AN208" i="12"/>
  <c r="AN209" i="12"/>
  <c r="AN210" i="12"/>
  <c r="AN211" i="12"/>
  <c r="AN212" i="12"/>
  <c r="AN213" i="12"/>
  <c r="AN214" i="12"/>
  <c r="AN215" i="12"/>
  <c r="AN216" i="12"/>
  <c r="AN217" i="12"/>
  <c r="AN218" i="12"/>
  <c r="AN219" i="12"/>
  <c r="AN220" i="12"/>
  <c r="AN221" i="12"/>
  <c r="AN222" i="12"/>
  <c r="AN223" i="12"/>
  <c r="AN224" i="12"/>
  <c r="AN225" i="12"/>
  <c r="AN226" i="12"/>
  <c r="AN227" i="12"/>
  <c r="AN228" i="12"/>
  <c r="AN229" i="12"/>
  <c r="AN230" i="12"/>
  <c r="AN231" i="12"/>
  <c r="AN232" i="12"/>
  <c r="AN233" i="12"/>
  <c r="AN234" i="12"/>
  <c r="AN235" i="12"/>
  <c r="AN236" i="12"/>
  <c r="AN237" i="12"/>
  <c r="AN238" i="12"/>
  <c r="AN239" i="12"/>
  <c r="AN240" i="12"/>
  <c r="AN241" i="12"/>
  <c r="AN242" i="12"/>
  <c r="AN243" i="12"/>
  <c r="AN244" i="12"/>
  <c r="AN245" i="12"/>
  <c r="AN246" i="12"/>
  <c r="AN247" i="12"/>
  <c r="AN248" i="12"/>
  <c r="AN249" i="12"/>
  <c r="AN250" i="12"/>
  <c r="AN251" i="12"/>
  <c r="AN252" i="12"/>
  <c r="AN253" i="12"/>
  <c r="AN254" i="12"/>
  <c r="AN255" i="12"/>
  <c r="AN256" i="12"/>
  <c r="AN257" i="12"/>
  <c r="AN258" i="12"/>
  <c r="AN259" i="12"/>
  <c r="AN260" i="12"/>
  <c r="AN261" i="12"/>
  <c r="AN262" i="12"/>
  <c r="AN263" i="12"/>
  <c r="AN264" i="12"/>
  <c r="AN265" i="12"/>
  <c r="AN266" i="12"/>
  <c r="AN267" i="12"/>
  <c r="AN268" i="12"/>
  <c r="AN269" i="12"/>
  <c r="AN270" i="12"/>
  <c r="AN271" i="12"/>
  <c r="AN272" i="12"/>
  <c r="AN273" i="12"/>
  <c r="AN274" i="12"/>
  <c r="AN275" i="12"/>
  <c r="AN276" i="12"/>
  <c r="AN277" i="12"/>
  <c r="AN278" i="12"/>
  <c r="AN279" i="12"/>
  <c r="AN280" i="12"/>
  <c r="AN281" i="12"/>
  <c r="AN282" i="12"/>
  <c r="AN283" i="12"/>
  <c r="AN284" i="12"/>
  <c r="AN285" i="12"/>
  <c r="AN286" i="12"/>
  <c r="AN287" i="12"/>
  <c r="AN288" i="12"/>
  <c r="AN289" i="12"/>
  <c r="AN290" i="12"/>
  <c r="AN291" i="12"/>
  <c r="AN292" i="12"/>
  <c r="AN293" i="12"/>
  <c r="AN294" i="12"/>
  <c r="AN295" i="12"/>
  <c r="AN296" i="12"/>
  <c r="AN297" i="12"/>
  <c r="AN298" i="12"/>
  <c r="AN299" i="12"/>
  <c r="AN300" i="12"/>
  <c r="AN301" i="12"/>
  <c r="AN302" i="12"/>
  <c r="AN303" i="12"/>
  <c r="AN304" i="12"/>
  <c r="AN305" i="12"/>
  <c r="AN306" i="12"/>
  <c r="AN307" i="12"/>
  <c r="AN308" i="12"/>
  <c r="AN309" i="12"/>
  <c r="AN310" i="12"/>
  <c r="AN311" i="12"/>
  <c r="AN312" i="12"/>
  <c r="AN313" i="12"/>
  <c r="AN314" i="12"/>
  <c r="AN315" i="12"/>
  <c r="AN316" i="12"/>
  <c r="AN317" i="12"/>
  <c r="AN318" i="12"/>
  <c r="AN319" i="12"/>
  <c r="AN320" i="12"/>
  <c r="AN321" i="12"/>
  <c r="AN322" i="12"/>
  <c r="AN323" i="12"/>
  <c r="AN324" i="12"/>
  <c r="AN325" i="12"/>
  <c r="AN326" i="12"/>
  <c r="AN327" i="12"/>
  <c r="AN328" i="12"/>
  <c r="AN329" i="12"/>
  <c r="AN330" i="12"/>
  <c r="AN331" i="12"/>
  <c r="AN332" i="12"/>
  <c r="AN333" i="12"/>
  <c r="AN334" i="12"/>
  <c r="AN335" i="12"/>
  <c r="AN336" i="12"/>
  <c r="AN337" i="12"/>
  <c r="AN338" i="12"/>
  <c r="AN339" i="12"/>
  <c r="AN340" i="12"/>
  <c r="AN341" i="12"/>
  <c r="AN342" i="12"/>
  <c r="AN343" i="12"/>
  <c r="AN344" i="12"/>
  <c r="AN345" i="12"/>
  <c r="AN346" i="12"/>
  <c r="AN347" i="12"/>
  <c r="AN348" i="12"/>
  <c r="AN349" i="12"/>
  <c r="AN350" i="12"/>
  <c r="AN351" i="12"/>
  <c r="AN352" i="12"/>
  <c r="AN353" i="12"/>
  <c r="AN354" i="12"/>
  <c r="AN355" i="12"/>
  <c r="AN356" i="12"/>
  <c r="AN357" i="12"/>
  <c r="AN358" i="12"/>
  <c r="AN359" i="12"/>
  <c r="AN360" i="12"/>
  <c r="AN361" i="12"/>
  <c r="AN362" i="12"/>
  <c r="AN363" i="12"/>
  <c r="AN364" i="12"/>
  <c r="AN365" i="12"/>
  <c r="AN366" i="12"/>
  <c r="AN367" i="12"/>
  <c r="AN368" i="12"/>
  <c r="AN369" i="12"/>
  <c r="AN370" i="12"/>
  <c r="AN371" i="12"/>
  <c r="AN372" i="12"/>
  <c r="AN373" i="12"/>
  <c r="AN374" i="12"/>
  <c r="AN375" i="12"/>
  <c r="AN376" i="12"/>
  <c r="AN377" i="12"/>
  <c r="AN378" i="12"/>
  <c r="AN379" i="12"/>
  <c r="AN380" i="12"/>
  <c r="AN381" i="12"/>
  <c r="AN382" i="12"/>
  <c r="AN383" i="12"/>
  <c r="AN384" i="12"/>
  <c r="AN385" i="12"/>
  <c r="AN386" i="12"/>
  <c r="AN387" i="12"/>
  <c r="AN388" i="12"/>
  <c r="AN389" i="12"/>
  <c r="AN390" i="12"/>
  <c r="AN391" i="12"/>
  <c r="AN392" i="12"/>
  <c r="AN393" i="12"/>
  <c r="AN394" i="12"/>
  <c r="AN395" i="12"/>
  <c r="AN396" i="12"/>
  <c r="AN397" i="12"/>
  <c r="AN398" i="12"/>
  <c r="AN399" i="12"/>
  <c r="AN400" i="12"/>
  <c r="AN401" i="12"/>
  <c r="AN402" i="12"/>
  <c r="AN403" i="12"/>
  <c r="AN404" i="12"/>
  <c r="AN405" i="12"/>
  <c r="AN406" i="12"/>
  <c r="AN407" i="12"/>
  <c r="AN408" i="12"/>
  <c r="AN409" i="12"/>
  <c r="AN410" i="12"/>
  <c r="AN411" i="12"/>
  <c r="AN412" i="12"/>
  <c r="AN413" i="12"/>
  <c r="AN414" i="12"/>
  <c r="AN415" i="12"/>
  <c r="AN416" i="12"/>
  <c r="AN417" i="12"/>
  <c r="AN418" i="12"/>
  <c r="AN419" i="12"/>
  <c r="AN420" i="12"/>
  <c r="AN421" i="12"/>
  <c r="AN422" i="12"/>
  <c r="AN423" i="12"/>
  <c r="AN424" i="12"/>
  <c r="AN425" i="12"/>
  <c r="AN426" i="12"/>
  <c r="AN427" i="12"/>
  <c r="AN428" i="12"/>
  <c r="AN429" i="12"/>
  <c r="AN430" i="12"/>
  <c r="AN431" i="12"/>
  <c r="AN432" i="12"/>
  <c r="AN433" i="12"/>
  <c r="AN434" i="12"/>
  <c r="AN435" i="12"/>
  <c r="AN436" i="12"/>
  <c r="AN437" i="12"/>
  <c r="AN438" i="12"/>
  <c r="AN439" i="12"/>
  <c r="AN440" i="12"/>
  <c r="AN441" i="12"/>
  <c r="AN442" i="12"/>
  <c r="AN443" i="12"/>
  <c r="AN444" i="12"/>
  <c r="AN445" i="12"/>
  <c r="AN446" i="12"/>
  <c r="AN447" i="12"/>
  <c r="AN448" i="12"/>
  <c r="AN449" i="12"/>
  <c r="AN450" i="12"/>
  <c r="AN451" i="12"/>
  <c r="AN452" i="12"/>
  <c r="AN453" i="12"/>
  <c r="AN454" i="12"/>
  <c r="AN455" i="12"/>
  <c r="AN456" i="12"/>
  <c r="AN457" i="12"/>
  <c r="AN458" i="12"/>
  <c r="AN459" i="12"/>
  <c r="AN460" i="12"/>
  <c r="AN461" i="12"/>
  <c r="AN462" i="12"/>
  <c r="AN463" i="12"/>
  <c r="AN464" i="12"/>
  <c r="AN465" i="12"/>
  <c r="AN466" i="12"/>
  <c r="AN467" i="12"/>
  <c r="AN468" i="12"/>
  <c r="AN469" i="12"/>
  <c r="AN470" i="12"/>
  <c r="AN471" i="12"/>
  <c r="AN472" i="12"/>
  <c r="AN473" i="12"/>
  <c r="AN474" i="12"/>
  <c r="AN475" i="12"/>
  <c r="AN476" i="12"/>
  <c r="AN477" i="12"/>
  <c r="AN478" i="12"/>
  <c r="AN479" i="12"/>
  <c r="AN480" i="12"/>
  <c r="AN481" i="12"/>
  <c r="AN482" i="12"/>
  <c r="AN483" i="12"/>
  <c r="AN484" i="12"/>
  <c r="AN485" i="12"/>
  <c r="AN486" i="12"/>
  <c r="AN487" i="12"/>
  <c r="AN488" i="12"/>
  <c r="AN489" i="12"/>
  <c r="AN490" i="12"/>
  <c r="AN491" i="12"/>
  <c r="AN492" i="12"/>
  <c r="AN493" i="12"/>
  <c r="AN494" i="12"/>
  <c r="AN495" i="12"/>
  <c r="AN496" i="12"/>
  <c r="AN497" i="12"/>
  <c r="AN498" i="12"/>
  <c r="AN499" i="12"/>
  <c r="AN500" i="12"/>
  <c r="AN501" i="12"/>
  <c r="AN502" i="12"/>
  <c r="AN503" i="12"/>
  <c r="AN504" i="12"/>
  <c r="AN505" i="12"/>
  <c r="AN506" i="12"/>
  <c r="AN507" i="12"/>
  <c r="AN508" i="12"/>
  <c r="AN509" i="12"/>
  <c r="AN510" i="12"/>
  <c r="AN511" i="12"/>
  <c r="AN512" i="12"/>
  <c r="AN513" i="12"/>
  <c r="AN514" i="12"/>
  <c r="AN515" i="12"/>
  <c r="AN516" i="12"/>
  <c r="AN517" i="12"/>
  <c r="AN518" i="12"/>
  <c r="AN519" i="12"/>
  <c r="AN520" i="12"/>
  <c r="AN521" i="12"/>
  <c r="AN522" i="12"/>
  <c r="AN523" i="12"/>
  <c r="AN524" i="12"/>
  <c r="AN525" i="12"/>
  <c r="AN526" i="12"/>
  <c r="AN527" i="12"/>
  <c r="AN528" i="12"/>
  <c r="AN529" i="12"/>
  <c r="AN530" i="12"/>
  <c r="AN531" i="12"/>
  <c r="AN532" i="12"/>
  <c r="AN533" i="12"/>
  <c r="AN534" i="12"/>
  <c r="AN535" i="12"/>
  <c r="AN536" i="12"/>
  <c r="AN537" i="12"/>
  <c r="AN538" i="12"/>
  <c r="AN539" i="12"/>
  <c r="AN540" i="12"/>
  <c r="AN541" i="12"/>
  <c r="AN542" i="12"/>
  <c r="AN543" i="12"/>
  <c r="AN544" i="12"/>
  <c r="AN545" i="12"/>
  <c r="AN546" i="12"/>
  <c r="AN547" i="12"/>
  <c r="AN548" i="12"/>
  <c r="AN549" i="12"/>
  <c r="AN550" i="12"/>
  <c r="AN551" i="12"/>
  <c r="AN552" i="12"/>
  <c r="AN553" i="12"/>
  <c r="AN554" i="12"/>
  <c r="AN555" i="12"/>
  <c r="AN556" i="12"/>
  <c r="AN557" i="12"/>
  <c r="AN558" i="12"/>
  <c r="AN559" i="12"/>
  <c r="AN560" i="12"/>
  <c r="AN561" i="12"/>
  <c r="AN562" i="12"/>
  <c r="AN563" i="12"/>
  <c r="AN564" i="12"/>
  <c r="AN565" i="12"/>
  <c r="AN566" i="12"/>
  <c r="AN567" i="12"/>
  <c r="AN568" i="12"/>
  <c r="AN569" i="12"/>
  <c r="AN570" i="12"/>
  <c r="AN571" i="12"/>
  <c r="AN572" i="12"/>
  <c r="AN573" i="12"/>
  <c r="AN574" i="12"/>
  <c r="AN575" i="12"/>
  <c r="AN576" i="12"/>
  <c r="AN577" i="12"/>
  <c r="AN578" i="12"/>
  <c r="AN579" i="12"/>
  <c r="AN580" i="12"/>
  <c r="AN581" i="12"/>
  <c r="AN582" i="12"/>
  <c r="AN583" i="12"/>
  <c r="AN584" i="12"/>
  <c r="AN585" i="12"/>
  <c r="AN586" i="12"/>
  <c r="AN587" i="12"/>
  <c r="AN588" i="12"/>
  <c r="AN589" i="12"/>
  <c r="AN590" i="12"/>
  <c r="AN591" i="12"/>
  <c r="AN592" i="12"/>
  <c r="AN593" i="12"/>
  <c r="AN594" i="12"/>
  <c r="AN595" i="12"/>
  <c r="AN596" i="12"/>
  <c r="AN597" i="12"/>
  <c r="AN598" i="12"/>
  <c r="AN599" i="12"/>
  <c r="AN600" i="12"/>
  <c r="AN601" i="12"/>
  <c r="AN602" i="12"/>
  <c r="AN603" i="12"/>
  <c r="AN604" i="12"/>
  <c r="AN605" i="12"/>
  <c r="AN606" i="12"/>
  <c r="AN607" i="12"/>
  <c r="AN608" i="12"/>
  <c r="AN609" i="12"/>
  <c r="AN610" i="12"/>
  <c r="AN611" i="12"/>
  <c r="AN612" i="12"/>
  <c r="AN613" i="12"/>
  <c r="AN614" i="12"/>
  <c r="AN615" i="12"/>
  <c r="AN616" i="12"/>
  <c r="AN617" i="12"/>
  <c r="AN618" i="12"/>
  <c r="AN619" i="12"/>
  <c r="AN620" i="12"/>
  <c r="AN621" i="12"/>
  <c r="AN622" i="12"/>
  <c r="AN623" i="12"/>
  <c r="AN624" i="12"/>
  <c r="AN625" i="12"/>
  <c r="AN626" i="12"/>
  <c r="AN627" i="12"/>
  <c r="AN628" i="12"/>
  <c r="AN629" i="12"/>
  <c r="AN630" i="12"/>
  <c r="AN631" i="12"/>
  <c r="AN632" i="12"/>
  <c r="AN633" i="12"/>
  <c r="AN634" i="12"/>
  <c r="AN635" i="12"/>
  <c r="AN636" i="12"/>
  <c r="AN637" i="12"/>
  <c r="AN638" i="12"/>
  <c r="AN639" i="12"/>
  <c r="AN640" i="12"/>
  <c r="AN641" i="12"/>
  <c r="AN642" i="12"/>
  <c r="AN643" i="12"/>
  <c r="AN644" i="12"/>
  <c r="AN645" i="12"/>
  <c r="AN646" i="12"/>
  <c r="AN647" i="12"/>
  <c r="AN648" i="12"/>
  <c r="AN649" i="12"/>
  <c r="AN650" i="12"/>
  <c r="AN651" i="12"/>
  <c r="AN652" i="12"/>
  <c r="AN653" i="12"/>
  <c r="AN654" i="12"/>
  <c r="AN655" i="12"/>
  <c r="AN656" i="12"/>
  <c r="AN657" i="12"/>
  <c r="AN658" i="12"/>
  <c r="AN659" i="12"/>
  <c r="AN660" i="12"/>
  <c r="AN661" i="12"/>
  <c r="AN662" i="12"/>
  <c r="AN663" i="12"/>
  <c r="AN664" i="12"/>
  <c r="AN665" i="12"/>
  <c r="AN666" i="12"/>
  <c r="AN667" i="12"/>
  <c r="AN668" i="12"/>
  <c r="AN669" i="12"/>
  <c r="AN670" i="12"/>
  <c r="AN671" i="12"/>
  <c r="AN672" i="12"/>
  <c r="AN673" i="12"/>
  <c r="AN674" i="12"/>
  <c r="AN675" i="12"/>
  <c r="AN676" i="12"/>
  <c r="AN677" i="12"/>
  <c r="AN678" i="12"/>
  <c r="AN679" i="12"/>
  <c r="AN680" i="12"/>
  <c r="AN681" i="12"/>
  <c r="AN682" i="12"/>
  <c r="AN683" i="12"/>
  <c r="AN684" i="12"/>
  <c r="AN685" i="12"/>
  <c r="AN686" i="12"/>
  <c r="AN687" i="12"/>
  <c r="AN688" i="12"/>
  <c r="AN689" i="12"/>
  <c r="AN690" i="12"/>
  <c r="AN691" i="12"/>
  <c r="AN692" i="12"/>
  <c r="AN693" i="12"/>
  <c r="AN694" i="12"/>
  <c r="AN695" i="12"/>
  <c r="AN696" i="12"/>
  <c r="AN697" i="12"/>
  <c r="AN698" i="12"/>
  <c r="AN699" i="12"/>
  <c r="AN700" i="12"/>
  <c r="AN701" i="12"/>
  <c r="AN702" i="12"/>
  <c r="AN703" i="12"/>
  <c r="AN704" i="12"/>
  <c r="AN705" i="12"/>
  <c r="AN706" i="12"/>
  <c r="AN707" i="12"/>
  <c r="AN708" i="12"/>
  <c r="AN709" i="12"/>
  <c r="AN710" i="12"/>
  <c r="AN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167" i="12"/>
  <c r="O168" i="12"/>
  <c r="O169" i="12"/>
  <c r="O170" i="12"/>
  <c r="O171" i="12"/>
  <c r="O172" i="12"/>
  <c r="O173" i="12"/>
  <c r="O174" i="12"/>
  <c r="O175" i="12"/>
  <c r="O176" i="12"/>
  <c r="O177" i="12"/>
  <c r="O178" i="12"/>
  <c r="O179" i="12"/>
  <c r="O180" i="12"/>
  <c r="O181" i="12"/>
  <c r="O182" i="12"/>
  <c r="O183" i="12"/>
  <c r="O184" i="12"/>
  <c r="O185" i="12"/>
  <c r="O186" i="12"/>
  <c r="O187" i="12"/>
  <c r="O188" i="12"/>
  <c r="O189" i="12"/>
  <c r="O190" i="12"/>
  <c r="O191" i="12"/>
  <c r="O192" i="12"/>
  <c r="O193" i="12"/>
  <c r="O194" i="12"/>
  <c r="O195" i="12"/>
  <c r="O196" i="12"/>
  <c r="O197" i="12"/>
  <c r="O198" i="12"/>
  <c r="O199" i="12"/>
  <c r="O200" i="12"/>
  <c r="O201" i="12"/>
  <c r="O202" i="12"/>
  <c r="O203" i="12"/>
  <c r="O204" i="12"/>
  <c r="O205" i="12"/>
  <c r="O206" i="12"/>
  <c r="O207" i="12"/>
  <c r="O208" i="12"/>
  <c r="O209" i="12"/>
  <c r="O210" i="12"/>
  <c r="O211" i="12"/>
  <c r="O212" i="12"/>
  <c r="O213" i="12"/>
  <c r="O214" i="12"/>
  <c r="O215" i="12"/>
  <c r="O216" i="12"/>
  <c r="O217" i="12"/>
  <c r="O218" i="12"/>
  <c r="O219" i="12"/>
  <c r="O220" i="12"/>
  <c r="O221" i="12"/>
  <c r="O222" i="12"/>
  <c r="O223" i="12"/>
  <c r="O224" i="12"/>
  <c r="O225" i="12"/>
  <c r="O226" i="12"/>
  <c r="O227" i="12"/>
  <c r="O228" i="12"/>
  <c r="O229" i="12"/>
  <c r="O230" i="12"/>
  <c r="O231" i="12"/>
  <c r="O232" i="12"/>
  <c r="O233" i="12"/>
  <c r="O234" i="12"/>
  <c r="O235" i="12"/>
  <c r="O236" i="12"/>
  <c r="O237" i="12"/>
  <c r="O238" i="12"/>
  <c r="O239" i="12"/>
  <c r="O240" i="12"/>
  <c r="O241" i="12"/>
  <c r="O242" i="12"/>
  <c r="O243" i="12"/>
  <c r="O244" i="12"/>
  <c r="O245" i="12"/>
  <c r="O246" i="12"/>
  <c r="O247" i="12"/>
  <c r="O248" i="12"/>
  <c r="O249" i="12"/>
  <c r="O250" i="12"/>
  <c r="O251" i="12"/>
  <c r="O252" i="12"/>
  <c r="O253" i="12"/>
  <c r="O254" i="12"/>
  <c r="O255" i="12"/>
  <c r="O256" i="12"/>
  <c r="O257" i="12"/>
  <c r="O258" i="12"/>
  <c r="O259" i="12"/>
  <c r="O260" i="12"/>
  <c r="O261" i="12"/>
  <c r="O262" i="12"/>
  <c r="O263" i="12"/>
  <c r="O264" i="12"/>
  <c r="O265" i="12"/>
  <c r="O266" i="12"/>
  <c r="O267" i="12"/>
  <c r="O268" i="12"/>
  <c r="O269" i="12"/>
  <c r="O270" i="12"/>
  <c r="O271" i="12"/>
  <c r="O272" i="12"/>
  <c r="O273" i="12"/>
  <c r="O274" i="12"/>
  <c r="O275" i="12"/>
  <c r="O276" i="12"/>
  <c r="O277" i="12"/>
  <c r="O278" i="12"/>
  <c r="O279" i="12"/>
  <c r="O280" i="12"/>
  <c r="O281" i="12"/>
  <c r="O282" i="12"/>
  <c r="O283" i="12"/>
  <c r="O284" i="12"/>
  <c r="O285" i="12"/>
  <c r="O286" i="12"/>
  <c r="O287" i="12"/>
  <c r="O288" i="12"/>
  <c r="O289" i="12"/>
  <c r="O290" i="12"/>
  <c r="O291" i="12"/>
  <c r="O292" i="12"/>
  <c r="O293" i="12"/>
  <c r="O294" i="12"/>
  <c r="O295" i="12"/>
  <c r="O296" i="12"/>
  <c r="O297" i="12"/>
  <c r="O298" i="12"/>
  <c r="O299" i="12"/>
  <c r="O300" i="12"/>
  <c r="O301" i="12"/>
  <c r="O302" i="12"/>
  <c r="O303" i="12"/>
  <c r="O304" i="12"/>
  <c r="O305" i="12"/>
  <c r="O306" i="12"/>
  <c r="O307" i="12"/>
  <c r="O308" i="12"/>
  <c r="O309" i="12"/>
  <c r="O310" i="12"/>
  <c r="O311" i="12"/>
  <c r="O312" i="12"/>
  <c r="O313" i="12"/>
  <c r="O314" i="12"/>
  <c r="O315" i="12"/>
  <c r="O316" i="12"/>
  <c r="O317" i="12"/>
  <c r="O318" i="12"/>
  <c r="O319" i="12"/>
  <c r="O320" i="12"/>
  <c r="O321" i="12"/>
  <c r="O322" i="12"/>
  <c r="O323" i="12"/>
  <c r="O324" i="12"/>
  <c r="O325" i="12"/>
  <c r="O326" i="12"/>
  <c r="O327" i="12"/>
  <c r="O328" i="12"/>
  <c r="O329" i="12"/>
  <c r="O330" i="12"/>
  <c r="O331" i="12"/>
  <c r="O332" i="12"/>
  <c r="O333" i="12"/>
  <c r="O334" i="12"/>
  <c r="O335" i="12"/>
  <c r="O336" i="12"/>
  <c r="O337" i="12"/>
  <c r="O338" i="12"/>
  <c r="O339" i="12"/>
  <c r="O340" i="12"/>
  <c r="O341" i="12"/>
  <c r="O342" i="12"/>
  <c r="O343" i="12"/>
  <c r="O344" i="12"/>
  <c r="O345" i="12"/>
  <c r="O346" i="12"/>
  <c r="O347" i="12"/>
  <c r="O348" i="12"/>
  <c r="O349" i="12"/>
  <c r="O350" i="12"/>
  <c r="O351" i="12"/>
  <c r="O352" i="12"/>
  <c r="O353" i="12"/>
  <c r="O354" i="12"/>
  <c r="O355" i="12"/>
  <c r="O356" i="12"/>
  <c r="O357" i="12"/>
  <c r="O358" i="12"/>
  <c r="O359" i="12"/>
  <c r="O360" i="12"/>
  <c r="O361" i="12"/>
  <c r="O362" i="12"/>
  <c r="O363" i="12"/>
  <c r="O364" i="12"/>
  <c r="O365" i="12"/>
  <c r="O366" i="12"/>
  <c r="O367" i="12"/>
  <c r="O368" i="12"/>
  <c r="O369" i="12"/>
  <c r="O370" i="12"/>
  <c r="O371" i="12"/>
  <c r="O372" i="12"/>
  <c r="O373" i="12"/>
  <c r="O374" i="12"/>
  <c r="O375" i="12"/>
  <c r="O376" i="12"/>
  <c r="O377" i="12"/>
  <c r="O378" i="12"/>
  <c r="O379" i="12"/>
  <c r="O380" i="12"/>
  <c r="O381" i="12"/>
  <c r="O382" i="12"/>
  <c r="O383" i="12"/>
  <c r="O384" i="12"/>
  <c r="O385" i="12"/>
  <c r="O386" i="12"/>
  <c r="O387" i="12"/>
  <c r="O388" i="12"/>
  <c r="O389" i="12"/>
  <c r="O390" i="12"/>
  <c r="O391" i="12"/>
  <c r="O392" i="12"/>
  <c r="O393" i="12"/>
  <c r="O394" i="12"/>
  <c r="O395" i="12"/>
  <c r="O396" i="12"/>
  <c r="O397" i="12"/>
  <c r="O398" i="12"/>
  <c r="O399" i="12"/>
  <c r="O400" i="12"/>
  <c r="O401" i="12"/>
  <c r="O402" i="12"/>
  <c r="O403" i="12"/>
  <c r="O404" i="12"/>
  <c r="O405" i="12"/>
  <c r="O406" i="12"/>
  <c r="O407" i="12"/>
  <c r="O408" i="12"/>
  <c r="O409" i="12"/>
  <c r="O410" i="12"/>
  <c r="O411" i="12"/>
  <c r="O412" i="12"/>
  <c r="O413" i="12"/>
  <c r="O414" i="12"/>
  <c r="O415" i="12"/>
  <c r="O416" i="12"/>
  <c r="O417" i="12"/>
  <c r="O418" i="12"/>
  <c r="O419" i="12"/>
  <c r="O420" i="12"/>
  <c r="O421" i="12"/>
  <c r="O422" i="12"/>
  <c r="O423" i="12"/>
  <c r="O424" i="12"/>
  <c r="O425" i="12"/>
  <c r="O426" i="12"/>
  <c r="O427" i="12"/>
  <c r="O428" i="12"/>
  <c r="O429" i="12"/>
  <c r="O430" i="12"/>
  <c r="O431" i="12"/>
  <c r="O432" i="12"/>
  <c r="O433" i="12"/>
  <c r="O434" i="12"/>
  <c r="O435" i="12"/>
  <c r="O436" i="12"/>
  <c r="O437" i="12"/>
  <c r="O438" i="12"/>
  <c r="O439" i="12"/>
  <c r="O440" i="12"/>
  <c r="O441" i="12"/>
  <c r="O442" i="12"/>
  <c r="O443" i="12"/>
  <c r="O444" i="12"/>
  <c r="O445" i="12"/>
  <c r="O446" i="12"/>
  <c r="O447" i="12"/>
  <c r="O448" i="12"/>
  <c r="O449" i="12"/>
  <c r="O450" i="12"/>
  <c r="O451" i="12"/>
  <c r="O452" i="12"/>
  <c r="O453" i="12"/>
  <c r="O454" i="12"/>
  <c r="O455" i="12"/>
  <c r="O456" i="12"/>
  <c r="O457" i="12"/>
  <c r="O458" i="12"/>
  <c r="O459" i="12"/>
  <c r="O460" i="12"/>
  <c r="O461" i="12"/>
  <c r="O462" i="12"/>
  <c r="O463" i="12"/>
  <c r="O464" i="12"/>
  <c r="O465" i="12"/>
  <c r="O466" i="12"/>
  <c r="O467" i="12"/>
  <c r="O468" i="12"/>
  <c r="O469" i="12"/>
  <c r="O470" i="12"/>
  <c r="O471" i="12"/>
  <c r="O472" i="12"/>
  <c r="O473" i="12"/>
  <c r="O474" i="12"/>
  <c r="O475" i="12"/>
  <c r="O476" i="12"/>
  <c r="O477" i="12"/>
  <c r="O478" i="12"/>
  <c r="O479" i="12"/>
  <c r="O480" i="12"/>
  <c r="O481" i="12"/>
  <c r="O482" i="12"/>
  <c r="O483" i="12"/>
  <c r="O484" i="12"/>
  <c r="O485" i="12"/>
  <c r="O486" i="12"/>
  <c r="O487" i="12"/>
  <c r="O488" i="12"/>
  <c r="O489" i="12"/>
  <c r="O490" i="12"/>
  <c r="O491" i="12"/>
  <c r="O492" i="12"/>
  <c r="O493" i="12"/>
  <c r="O494" i="12"/>
  <c r="O495" i="12"/>
  <c r="O496" i="12"/>
  <c r="O497" i="12"/>
  <c r="O498" i="12"/>
  <c r="O499" i="12"/>
  <c r="O500" i="12"/>
  <c r="O501" i="12"/>
  <c r="O502" i="12"/>
  <c r="O503" i="12"/>
  <c r="O504" i="12"/>
  <c r="O505" i="12"/>
  <c r="O506" i="12"/>
  <c r="O507" i="12"/>
  <c r="O508" i="12"/>
  <c r="O509" i="12"/>
  <c r="O510" i="12"/>
  <c r="O511" i="12"/>
  <c r="O512" i="12"/>
  <c r="O513" i="12"/>
  <c r="O514" i="12"/>
  <c r="O515" i="12"/>
  <c r="O516" i="12"/>
  <c r="O517" i="12"/>
  <c r="O518" i="12"/>
  <c r="O519" i="12"/>
  <c r="O520" i="12"/>
  <c r="O521" i="12"/>
  <c r="O522" i="12"/>
  <c r="O523" i="12"/>
  <c r="O524" i="12"/>
  <c r="O525" i="12"/>
  <c r="O526" i="12"/>
  <c r="O527" i="12"/>
  <c r="O528" i="12"/>
  <c r="O529" i="12"/>
  <c r="O530" i="12"/>
  <c r="O531" i="12"/>
  <c r="O532" i="12"/>
  <c r="O533" i="12"/>
  <c r="O534" i="12"/>
  <c r="O535" i="12"/>
  <c r="O536" i="12"/>
  <c r="O537" i="12"/>
  <c r="O538" i="12"/>
  <c r="O539" i="12"/>
  <c r="O540" i="12"/>
  <c r="O541" i="12"/>
  <c r="O542" i="12"/>
  <c r="O543" i="12"/>
  <c r="O544" i="12"/>
  <c r="O545" i="12"/>
  <c r="O546" i="12"/>
  <c r="O547" i="12"/>
  <c r="O548" i="12"/>
  <c r="O549" i="12"/>
  <c r="O550" i="12"/>
  <c r="O551" i="12"/>
  <c r="O552" i="12"/>
  <c r="O553" i="12"/>
  <c r="O554" i="12"/>
  <c r="O555" i="12"/>
  <c r="O556" i="12"/>
  <c r="O557" i="12"/>
  <c r="O558" i="12"/>
  <c r="O559" i="12"/>
  <c r="O560" i="12"/>
  <c r="O561" i="12"/>
  <c r="O562" i="12"/>
  <c r="O563" i="12"/>
  <c r="O564" i="12"/>
  <c r="O565" i="12"/>
  <c r="O566" i="12"/>
  <c r="O567" i="12"/>
  <c r="O568" i="12"/>
  <c r="O569" i="12"/>
  <c r="O570" i="12"/>
  <c r="O571" i="12"/>
  <c r="O572" i="12"/>
  <c r="O573" i="12"/>
  <c r="O574" i="12"/>
  <c r="O575" i="12"/>
  <c r="O576" i="12"/>
  <c r="O577" i="12"/>
  <c r="O578" i="12"/>
  <c r="O579" i="12"/>
  <c r="O580" i="12"/>
  <c r="O581" i="12"/>
  <c r="O582" i="12"/>
  <c r="O583" i="12"/>
  <c r="O584" i="12"/>
  <c r="O585" i="12"/>
  <c r="O586" i="12"/>
  <c r="O587" i="12"/>
  <c r="O588" i="12"/>
  <c r="O589" i="12"/>
  <c r="O590" i="12"/>
  <c r="O591" i="12"/>
  <c r="O592" i="12"/>
  <c r="O593" i="12"/>
  <c r="O594" i="12"/>
  <c r="O595" i="12"/>
  <c r="O596" i="12"/>
  <c r="O597" i="12"/>
  <c r="O598" i="12"/>
  <c r="O599" i="12"/>
  <c r="O600" i="12"/>
  <c r="O601" i="12"/>
  <c r="O602" i="12"/>
  <c r="O603" i="12"/>
  <c r="O604" i="12"/>
  <c r="O605" i="12"/>
  <c r="O606" i="12"/>
  <c r="O607" i="12"/>
  <c r="O608" i="12"/>
  <c r="O609" i="12"/>
  <c r="O610" i="12"/>
  <c r="O611" i="12"/>
  <c r="O612" i="12"/>
  <c r="O613" i="12"/>
  <c r="O614" i="12"/>
  <c r="O615" i="12"/>
  <c r="O616" i="12"/>
  <c r="O617" i="12"/>
  <c r="O618" i="12"/>
  <c r="O619" i="12"/>
  <c r="O620" i="12"/>
  <c r="O621" i="12"/>
  <c r="O622" i="12"/>
  <c r="O623" i="12"/>
  <c r="O624" i="12"/>
  <c r="O625" i="12"/>
  <c r="O626" i="12"/>
  <c r="O627" i="12"/>
  <c r="O628" i="12"/>
  <c r="O629" i="12"/>
  <c r="O630" i="12"/>
  <c r="O631" i="12"/>
  <c r="O632" i="12"/>
  <c r="O633" i="12"/>
  <c r="O634" i="12"/>
  <c r="O635" i="12"/>
  <c r="O636" i="12"/>
  <c r="O637" i="12"/>
  <c r="O638" i="12"/>
  <c r="O639" i="12"/>
  <c r="O640" i="12"/>
  <c r="O641" i="12"/>
  <c r="O642" i="12"/>
  <c r="O643" i="12"/>
  <c r="O644" i="12"/>
  <c r="O645" i="12"/>
  <c r="O646" i="12"/>
  <c r="O647" i="12"/>
  <c r="O648" i="12"/>
  <c r="O649" i="12"/>
  <c r="O650" i="12"/>
  <c r="O651" i="12"/>
  <c r="O652" i="12"/>
  <c r="O653" i="12"/>
  <c r="O654" i="12"/>
  <c r="O655" i="12"/>
  <c r="O656" i="12"/>
  <c r="O657" i="12"/>
  <c r="O658" i="12"/>
  <c r="O659" i="12"/>
  <c r="O660" i="12"/>
  <c r="O661" i="12"/>
  <c r="O662" i="12"/>
  <c r="O663" i="12"/>
  <c r="O664" i="12"/>
  <c r="O665" i="12"/>
  <c r="O666" i="12"/>
  <c r="O667" i="12"/>
  <c r="O668" i="12"/>
  <c r="O669" i="12"/>
  <c r="O670" i="12"/>
  <c r="O671" i="12"/>
  <c r="O672" i="12"/>
  <c r="O673" i="12"/>
  <c r="O674" i="12"/>
  <c r="O675" i="12"/>
  <c r="O676" i="12"/>
  <c r="O677" i="12"/>
  <c r="O678" i="12"/>
  <c r="O679" i="12"/>
  <c r="O680" i="12"/>
  <c r="O681" i="12"/>
  <c r="O682" i="12"/>
  <c r="O683" i="12"/>
  <c r="O684" i="12"/>
  <c r="O685" i="12"/>
  <c r="O686" i="12"/>
  <c r="O687" i="12"/>
  <c r="O688" i="12"/>
  <c r="O689" i="12"/>
  <c r="O690" i="12"/>
  <c r="O691" i="12"/>
  <c r="O692" i="12"/>
  <c r="O693" i="12"/>
  <c r="O694" i="12"/>
  <c r="O695" i="12"/>
  <c r="O696" i="12"/>
  <c r="O697" i="12"/>
  <c r="O698" i="12"/>
  <c r="O699" i="12"/>
  <c r="O700" i="12"/>
  <c r="O701" i="12"/>
  <c r="O702" i="12"/>
  <c r="O703" i="12"/>
  <c r="O704" i="12"/>
  <c r="O705" i="12"/>
  <c r="O706" i="12"/>
  <c r="O707" i="12"/>
  <c r="O708" i="12"/>
  <c r="O709" i="12"/>
  <c r="O710" i="12"/>
  <c r="O6" i="12"/>
  <c r="N7" i="16" l="1"/>
  <c r="BC322" i="2" l="1"/>
  <c r="BC323" i="2"/>
  <c r="BC324" i="2"/>
  <c r="BC325" i="2"/>
  <c r="BC326" i="2"/>
  <c r="BC327" i="2"/>
  <c r="BC328" i="2"/>
  <c r="BC329" i="2"/>
  <c r="BC330" i="2"/>
  <c r="BC331" i="2"/>
  <c r="BC332" i="2"/>
  <c r="BC333" i="2"/>
  <c r="BC334" i="2"/>
  <c r="BC335" i="2"/>
  <c r="BC336" i="2"/>
  <c r="BC337" i="2"/>
  <c r="BC338" i="2"/>
  <c r="BC339" i="2"/>
  <c r="BC340" i="2"/>
  <c r="BC341" i="2"/>
  <c r="BC342" i="2"/>
  <c r="BC343" i="2"/>
  <c r="BC344" i="2"/>
  <c r="BC345" i="2"/>
  <c r="BC346" i="2"/>
  <c r="BC347" i="2"/>
  <c r="BC348" i="2"/>
  <c r="BC349" i="2"/>
  <c r="BC350" i="2"/>
  <c r="BC351" i="2"/>
  <c r="BC352" i="2"/>
  <c r="BC353" i="2"/>
  <c r="BC354" i="2"/>
  <c r="BC355" i="2"/>
  <c r="BC356" i="2"/>
  <c r="BC357" i="2"/>
  <c r="BC358" i="2"/>
  <c r="BC359" i="2"/>
  <c r="BC360" i="2"/>
  <c r="BC361" i="2"/>
  <c r="BC362" i="2"/>
  <c r="BC363" i="2"/>
  <c r="BC364" i="2"/>
  <c r="BC365" i="2"/>
  <c r="BC366" i="2"/>
  <c r="BC367" i="2"/>
  <c r="BC368" i="2"/>
  <c r="BC369" i="2"/>
  <c r="BC370" i="2"/>
  <c r="BC371" i="2"/>
  <c r="BC372" i="2"/>
  <c r="BC373" i="2"/>
  <c r="BC374" i="2"/>
  <c r="BC375" i="2"/>
  <c r="BC376" i="2"/>
  <c r="BC377" i="2"/>
  <c r="BC378" i="2"/>
  <c r="BC379" i="2"/>
  <c r="BC380" i="2"/>
  <c r="BC381" i="2"/>
  <c r="BC382" i="2"/>
  <c r="BC383" i="2"/>
  <c r="BC384" i="2"/>
  <c r="BC385" i="2"/>
  <c r="BC386" i="2"/>
  <c r="BC387" i="2"/>
  <c r="BC388" i="2"/>
  <c r="BC389" i="2"/>
  <c r="BC390" i="2"/>
  <c r="BC391" i="2"/>
  <c r="BC392" i="2"/>
  <c r="BC393" i="2"/>
  <c r="BC394" i="2"/>
  <c r="BC395" i="2"/>
  <c r="BC396" i="2"/>
  <c r="BC397" i="2"/>
  <c r="BC398" i="2"/>
  <c r="BC399" i="2"/>
  <c r="BC400" i="2"/>
  <c r="BC401" i="2"/>
  <c r="BC402" i="2"/>
  <c r="BC403" i="2"/>
  <c r="BC404" i="2"/>
  <c r="BC405" i="2"/>
  <c r="BC406" i="2"/>
  <c r="BC407" i="2"/>
  <c r="BC408" i="2"/>
  <c r="BC409" i="2"/>
  <c r="BC410" i="2"/>
  <c r="BC411" i="2"/>
  <c r="BC412" i="2"/>
  <c r="BC413" i="2"/>
  <c r="BC414" i="2"/>
  <c r="BC415" i="2"/>
  <c r="BC416" i="2"/>
  <c r="BC417" i="2"/>
  <c r="BC418" i="2"/>
  <c r="BC419" i="2"/>
  <c r="BC420" i="2"/>
  <c r="BC421" i="2"/>
  <c r="BC422" i="2"/>
  <c r="BC423" i="2"/>
  <c r="BC424" i="2"/>
  <c r="BC425" i="2"/>
  <c r="BC426" i="2"/>
  <c r="BC427" i="2"/>
  <c r="BC428" i="2"/>
  <c r="BC429" i="2"/>
  <c r="BC430" i="2"/>
  <c r="BC431" i="2"/>
  <c r="BC432" i="2"/>
  <c r="BC433" i="2"/>
  <c r="BC434" i="2"/>
  <c r="BC435" i="2"/>
  <c r="BC436" i="2"/>
  <c r="BC437" i="2"/>
  <c r="BC438" i="2"/>
  <c r="BC439" i="2"/>
  <c r="BC440" i="2"/>
  <c r="BC441" i="2"/>
  <c r="BC442" i="2"/>
  <c r="BC443" i="2"/>
  <c r="BC444" i="2"/>
  <c r="BC445" i="2"/>
  <c r="BC446" i="2"/>
  <c r="BC447" i="2"/>
  <c r="BC448" i="2"/>
  <c r="BC449" i="2"/>
  <c r="BC450" i="2"/>
  <c r="BC451" i="2"/>
  <c r="BC452" i="2"/>
  <c r="BC453" i="2"/>
  <c r="BC454" i="2"/>
  <c r="BC455" i="2"/>
  <c r="BC456" i="2"/>
  <c r="BC457" i="2"/>
  <c r="BC458" i="2"/>
  <c r="BC459" i="2"/>
  <c r="BC460" i="2"/>
  <c r="BC461" i="2"/>
  <c r="BC462" i="2"/>
  <c r="BC463" i="2"/>
  <c r="BC464" i="2"/>
  <c r="BC465" i="2"/>
  <c r="BC466" i="2"/>
  <c r="BC467" i="2"/>
  <c r="BC468" i="2"/>
  <c r="BC469" i="2"/>
  <c r="BC470" i="2"/>
  <c r="BC471" i="2"/>
  <c r="BC472" i="2"/>
  <c r="BC473" i="2"/>
  <c r="BC474" i="2"/>
  <c r="BC475" i="2"/>
  <c r="BC476" i="2"/>
  <c r="BC477" i="2"/>
  <c r="BC478" i="2"/>
  <c r="BC479" i="2"/>
  <c r="BC480" i="2"/>
  <c r="BC481" i="2"/>
  <c r="BC482" i="2"/>
  <c r="BC483" i="2"/>
  <c r="BC484" i="2"/>
  <c r="BC485" i="2"/>
  <c r="BC486" i="2"/>
  <c r="BC487" i="2"/>
  <c r="BC488" i="2"/>
  <c r="BC489" i="2"/>
  <c r="BC490" i="2"/>
  <c r="BC491" i="2"/>
  <c r="BC492" i="2"/>
  <c r="BC493" i="2"/>
  <c r="BC494" i="2"/>
  <c r="BC495" i="2"/>
  <c r="BC496" i="2"/>
  <c r="BC497" i="2"/>
  <c r="BC498" i="2"/>
  <c r="BC499" i="2"/>
  <c r="BC500" i="2"/>
  <c r="BC501" i="2"/>
  <c r="BC502" i="2"/>
  <c r="BC503" i="2"/>
  <c r="BC504" i="2"/>
  <c r="BC505" i="2"/>
  <c r="BC506" i="2"/>
  <c r="BC507" i="2"/>
  <c r="BC508" i="2"/>
  <c r="BC509" i="2"/>
  <c r="BC510" i="2"/>
  <c r="BC511" i="2"/>
  <c r="BC512" i="2"/>
  <c r="BC513" i="2"/>
  <c r="BC514" i="2"/>
  <c r="BC515" i="2"/>
  <c r="BC516" i="2"/>
  <c r="BC517" i="2"/>
  <c r="BC518" i="2"/>
  <c r="BC519" i="2"/>
  <c r="BC520" i="2"/>
  <c r="BC521" i="2"/>
  <c r="BC522" i="2"/>
  <c r="BC523" i="2"/>
  <c r="BC524" i="2"/>
  <c r="BC525" i="2"/>
  <c r="BC526" i="2"/>
  <c r="BC527" i="2"/>
  <c r="BC528" i="2"/>
  <c r="BC529" i="2"/>
  <c r="BC530" i="2"/>
  <c r="BC531" i="2"/>
  <c r="BC532" i="2"/>
  <c r="BC533" i="2"/>
  <c r="BC534" i="2"/>
  <c r="BC535" i="2"/>
  <c r="BC536" i="2"/>
  <c r="BC537" i="2"/>
  <c r="BC538" i="2"/>
  <c r="BC539" i="2"/>
  <c r="BC540" i="2"/>
  <c r="BC541" i="2"/>
  <c r="BC542" i="2"/>
  <c r="BC543" i="2"/>
  <c r="BC544" i="2"/>
  <c r="BC545" i="2"/>
  <c r="BC546" i="2"/>
  <c r="BC547" i="2"/>
  <c r="BC548" i="2"/>
  <c r="BC549" i="2"/>
  <c r="BC550" i="2"/>
  <c r="BC551" i="2"/>
  <c r="BC552" i="2"/>
  <c r="BC553" i="2"/>
  <c r="BC554" i="2"/>
  <c r="BC555" i="2"/>
  <c r="BC556" i="2"/>
  <c r="BC557" i="2"/>
  <c r="BC558" i="2"/>
  <c r="BC559" i="2"/>
  <c r="BC560" i="2"/>
  <c r="BC561" i="2"/>
  <c r="BC562" i="2"/>
  <c r="BC563" i="2"/>
  <c r="BC564" i="2"/>
  <c r="BC565" i="2"/>
  <c r="BC566" i="2"/>
  <c r="BC567" i="2"/>
  <c r="BC568" i="2"/>
  <c r="BC569" i="2"/>
  <c r="BC570" i="2"/>
  <c r="BC571" i="2"/>
  <c r="BC572" i="2"/>
  <c r="BC573" i="2"/>
  <c r="BC574" i="2"/>
  <c r="BC575" i="2"/>
  <c r="BC576" i="2"/>
  <c r="BC577" i="2"/>
  <c r="BC578" i="2"/>
  <c r="BC579" i="2"/>
  <c r="BC580" i="2"/>
  <c r="BC581" i="2"/>
  <c r="BC582" i="2"/>
  <c r="BC583" i="2"/>
  <c r="BC584" i="2"/>
  <c r="BC585" i="2"/>
  <c r="BC586" i="2"/>
  <c r="BC587" i="2"/>
  <c r="BC588" i="2"/>
  <c r="BC589" i="2"/>
  <c r="BC590" i="2"/>
  <c r="BC591" i="2"/>
  <c r="BC592" i="2"/>
  <c r="BC593" i="2"/>
  <c r="BC594" i="2"/>
  <c r="BC595" i="2"/>
  <c r="BC596" i="2"/>
  <c r="BC597" i="2"/>
  <c r="BC598" i="2"/>
  <c r="BC599" i="2"/>
  <c r="BC600" i="2"/>
  <c r="BC601" i="2"/>
  <c r="BC602" i="2"/>
  <c r="BC603" i="2"/>
  <c r="BC604" i="2"/>
  <c r="BC605" i="2"/>
  <c r="BC606" i="2"/>
  <c r="BC607" i="2"/>
  <c r="BC608" i="2"/>
  <c r="BC609" i="2"/>
  <c r="BC610" i="2"/>
  <c r="BC611" i="2"/>
  <c r="BC612" i="2"/>
  <c r="BC613" i="2"/>
  <c r="BC614" i="2"/>
  <c r="BC615" i="2"/>
  <c r="BC616" i="2"/>
  <c r="BC617" i="2"/>
  <c r="BC618" i="2"/>
  <c r="BC619" i="2"/>
  <c r="BC620" i="2"/>
  <c r="BC621" i="2"/>
  <c r="BC622" i="2"/>
  <c r="BC623" i="2"/>
  <c r="BC624" i="2"/>
  <c r="BC625" i="2"/>
  <c r="BC626" i="2"/>
  <c r="BC627" i="2"/>
  <c r="BC628" i="2"/>
  <c r="BC629" i="2"/>
  <c r="BC630" i="2"/>
  <c r="BC631" i="2"/>
  <c r="BC632" i="2"/>
  <c r="BC633" i="2"/>
  <c r="BC634" i="2"/>
  <c r="BC635" i="2"/>
  <c r="BC636" i="2"/>
  <c r="BC637" i="2"/>
  <c r="BC638" i="2"/>
  <c r="BC639" i="2"/>
  <c r="BC640" i="2"/>
  <c r="BC641" i="2"/>
  <c r="BC642" i="2"/>
  <c r="BC643" i="2"/>
  <c r="BC644" i="2"/>
  <c r="BC645" i="2"/>
  <c r="BC646" i="2"/>
  <c r="BC647" i="2"/>
  <c r="BC648" i="2"/>
  <c r="BC649" i="2"/>
  <c r="BC650" i="2"/>
  <c r="BC651" i="2"/>
  <c r="BC652" i="2"/>
  <c r="BC653" i="2"/>
  <c r="BC654" i="2"/>
  <c r="BC655" i="2"/>
  <c r="BC656" i="2"/>
  <c r="BC657" i="2"/>
  <c r="BC658" i="2"/>
  <c r="BC659" i="2"/>
  <c r="BC660" i="2"/>
  <c r="BC661" i="2"/>
  <c r="BC662" i="2"/>
  <c r="BC663" i="2"/>
  <c r="BC664" i="2"/>
  <c r="BC665" i="2"/>
  <c r="BC666" i="2"/>
  <c r="BC667" i="2"/>
  <c r="BC668" i="2"/>
  <c r="BC669" i="2"/>
  <c r="BC670" i="2"/>
  <c r="BC671" i="2"/>
  <c r="BC672" i="2"/>
  <c r="BC673" i="2"/>
  <c r="BC674" i="2"/>
  <c r="BC675" i="2"/>
  <c r="BC676" i="2"/>
  <c r="BC677" i="2"/>
  <c r="BC678" i="2"/>
  <c r="BC679" i="2"/>
  <c r="BC680" i="2"/>
  <c r="BC681" i="2"/>
  <c r="BC682" i="2"/>
  <c r="BC683" i="2"/>
  <c r="BC684" i="2"/>
  <c r="BC685" i="2"/>
  <c r="BC686" i="2"/>
  <c r="BC687" i="2"/>
  <c r="BC688" i="2"/>
  <c r="BC689" i="2"/>
  <c r="BC690" i="2"/>
  <c r="BC691" i="2"/>
  <c r="BC692" i="2"/>
  <c r="BC693" i="2"/>
  <c r="BC694" i="2"/>
  <c r="BC695" i="2"/>
  <c r="BC696" i="2"/>
  <c r="BC697" i="2"/>
  <c r="BC698" i="2"/>
  <c r="BC699" i="2"/>
  <c r="BC700" i="2"/>
  <c r="BC701" i="2"/>
  <c r="BC702" i="2"/>
  <c r="BC703" i="2"/>
  <c r="BC704" i="2"/>
  <c r="BC705" i="2"/>
  <c r="BC706" i="2"/>
  <c r="BC707" i="2"/>
  <c r="BC708" i="2"/>
  <c r="BC709" i="2"/>
  <c r="BC710" i="2"/>
  <c r="BC312" i="2"/>
  <c r="BC313" i="2"/>
  <c r="BC314" i="2"/>
  <c r="BC315" i="2"/>
  <c r="BC316" i="2"/>
  <c r="BC317" i="2"/>
  <c r="BC318" i="2"/>
  <c r="BC319" i="2"/>
  <c r="BC311" i="2"/>
  <c r="BC7" i="2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85" i="2"/>
  <c r="BC86" i="2"/>
  <c r="BC87" i="2"/>
  <c r="BC88" i="2"/>
  <c r="BC89" i="2"/>
  <c r="BC90" i="2"/>
  <c r="BC91" i="2"/>
  <c r="BC92" i="2"/>
  <c r="BC93" i="2"/>
  <c r="BC94" i="2"/>
  <c r="BC95" i="2"/>
  <c r="BC96" i="2"/>
  <c r="BC97" i="2"/>
  <c r="BC98" i="2"/>
  <c r="BC99" i="2"/>
  <c r="BC100" i="2"/>
  <c r="BC101" i="2"/>
  <c r="BC102" i="2"/>
  <c r="BC103" i="2"/>
  <c r="BC104" i="2"/>
  <c r="BC105" i="2"/>
  <c r="BC106" i="2"/>
  <c r="BC107" i="2"/>
  <c r="BC108" i="2"/>
  <c r="BC109" i="2"/>
  <c r="BC110" i="2"/>
  <c r="BC111" i="2"/>
  <c r="BC112" i="2"/>
  <c r="BC113" i="2"/>
  <c r="BC114" i="2"/>
  <c r="BC115" i="2"/>
  <c r="BC116" i="2"/>
  <c r="BC117" i="2"/>
  <c r="BC118" i="2"/>
  <c r="BC119" i="2"/>
  <c r="BC120" i="2"/>
  <c r="BC121" i="2"/>
  <c r="BC122" i="2"/>
  <c r="BC123" i="2"/>
  <c r="BC124" i="2"/>
  <c r="BC125" i="2"/>
  <c r="BC126" i="2"/>
  <c r="BC127" i="2"/>
  <c r="BC128" i="2"/>
  <c r="BC129" i="2"/>
  <c r="BC130" i="2"/>
  <c r="BC131" i="2"/>
  <c r="BC132" i="2"/>
  <c r="BC133" i="2"/>
  <c r="BC134" i="2"/>
  <c r="BC135" i="2"/>
  <c r="BC136" i="2"/>
  <c r="BC137" i="2"/>
  <c r="BC138" i="2"/>
  <c r="BC139" i="2"/>
  <c r="BC140" i="2"/>
  <c r="BC141" i="2"/>
  <c r="BC142" i="2"/>
  <c r="BC143" i="2"/>
  <c r="BC144" i="2"/>
  <c r="BC145" i="2"/>
  <c r="BC146" i="2"/>
  <c r="BC147" i="2"/>
  <c r="BC148" i="2"/>
  <c r="BC149" i="2"/>
  <c r="BC150" i="2"/>
  <c r="BC151" i="2"/>
  <c r="BC152" i="2"/>
  <c r="BC153" i="2"/>
  <c r="BC154" i="2"/>
  <c r="BC155" i="2"/>
  <c r="BC156" i="2"/>
  <c r="BC157" i="2"/>
  <c r="BC158" i="2"/>
  <c r="BC159" i="2"/>
  <c r="BC160" i="2"/>
  <c r="BC161" i="2"/>
  <c r="BC162" i="2"/>
  <c r="BC163" i="2"/>
  <c r="BC164" i="2"/>
  <c r="BC165" i="2"/>
  <c r="BC166" i="2"/>
  <c r="BC167" i="2"/>
  <c r="BC168" i="2"/>
  <c r="BC169" i="2"/>
  <c r="BC170" i="2"/>
  <c r="BC171" i="2"/>
  <c r="BC172" i="2"/>
  <c r="BC173" i="2"/>
  <c r="BC174" i="2"/>
  <c r="BC175" i="2"/>
  <c r="BC176" i="2"/>
  <c r="BC177" i="2"/>
  <c r="BC178" i="2"/>
  <c r="BC179" i="2"/>
  <c r="BC180" i="2"/>
  <c r="BC181" i="2"/>
  <c r="BC182" i="2"/>
  <c r="BC183" i="2"/>
  <c r="BC184" i="2"/>
  <c r="BC185" i="2"/>
  <c r="BC186" i="2"/>
  <c r="BC187" i="2"/>
  <c r="BC188" i="2"/>
  <c r="BC189" i="2"/>
  <c r="BC190" i="2"/>
  <c r="BC191" i="2"/>
  <c r="BC192" i="2"/>
  <c r="BC193" i="2"/>
  <c r="BC194" i="2"/>
  <c r="BC195" i="2"/>
  <c r="BC196" i="2"/>
  <c r="BC197" i="2"/>
  <c r="BC198" i="2"/>
  <c r="BC199" i="2"/>
  <c r="BC200" i="2"/>
  <c r="BC201" i="2"/>
  <c r="BC202" i="2"/>
  <c r="BC203" i="2"/>
  <c r="BC204" i="2"/>
  <c r="BC205" i="2"/>
  <c r="BC206" i="2"/>
  <c r="BC207" i="2"/>
  <c r="BC208" i="2"/>
  <c r="BC209" i="2"/>
  <c r="BC210" i="2"/>
  <c r="BC211" i="2"/>
  <c r="BC212" i="2"/>
  <c r="BC213" i="2"/>
  <c r="BC214" i="2"/>
  <c r="BC215" i="2"/>
  <c r="BC216" i="2"/>
  <c r="BC217" i="2"/>
  <c r="BC218" i="2"/>
  <c r="BC219" i="2"/>
  <c r="BC220" i="2"/>
  <c r="BC221" i="2"/>
  <c r="BC222" i="2"/>
  <c r="BC223" i="2"/>
  <c r="BC224" i="2"/>
  <c r="BC225" i="2"/>
  <c r="BC226" i="2"/>
  <c r="BC227" i="2"/>
  <c r="BC228" i="2"/>
  <c r="BC229" i="2"/>
  <c r="BC230" i="2"/>
  <c r="BC231" i="2"/>
  <c r="BC232" i="2"/>
  <c r="BC233" i="2"/>
  <c r="BC234" i="2"/>
  <c r="BC235" i="2"/>
  <c r="BC236" i="2"/>
  <c r="BC237" i="2"/>
  <c r="BC238" i="2"/>
  <c r="BC239" i="2"/>
  <c r="BC240" i="2"/>
  <c r="BC241" i="2"/>
  <c r="BC242" i="2"/>
  <c r="BC243" i="2"/>
  <c r="BC244" i="2"/>
  <c r="BC245" i="2"/>
  <c r="BC246" i="2"/>
  <c r="BC247" i="2"/>
  <c r="BC248" i="2"/>
  <c r="BC249" i="2"/>
  <c r="BC250" i="2"/>
  <c r="BC251" i="2"/>
  <c r="BC252" i="2"/>
  <c r="BC253" i="2"/>
  <c r="BC254" i="2"/>
  <c r="BC255" i="2"/>
  <c r="BC256" i="2"/>
  <c r="BC257" i="2"/>
  <c r="BC258" i="2"/>
  <c r="BC259" i="2"/>
  <c r="BC260" i="2"/>
  <c r="BC261" i="2"/>
  <c r="BC262" i="2"/>
  <c r="BC263" i="2"/>
  <c r="BC264" i="2"/>
  <c r="BC265" i="2"/>
  <c r="BC266" i="2"/>
  <c r="BC267" i="2"/>
  <c r="BC268" i="2"/>
  <c r="BC269" i="2"/>
  <c r="BC270" i="2"/>
  <c r="BC271" i="2"/>
  <c r="BC272" i="2"/>
  <c r="BC273" i="2"/>
  <c r="BC274" i="2"/>
  <c r="BC275" i="2"/>
  <c r="BC276" i="2"/>
  <c r="BC277" i="2"/>
  <c r="BC278" i="2"/>
  <c r="BC279" i="2"/>
  <c r="BC280" i="2"/>
  <c r="BC281" i="2"/>
  <c r="BC282" i="2"/>
  <c r="BC283" i="2"/>
  <c r="BC284" i="2"/>
  <c r="BC285" i="2"/>
  <c r="BC286" i="2"/>
  <c r="BC287" i="2"/>
  <c r="BC288" i="2"/>
  <c r="BC289" i="2"/>
  <c r="BC290" i="2"/>
  <c r="BC291" i="2"/>
  <c r="BC292" i="2"/>
  <c r="BC293" i="2"/>
  <c r="BC294" i="2"/>
  <c r="BC295" i="2"/>
  <c r="BC296" i="2"/>
  <c r="BC297" i="2"/>
  <c r="BC298" i="2"/>
  <c r="BC299" i="2"/>
  <c r="BC300" i="2"/>
  <c r="BC301" i="2"/>
  <c r="BC302" i="2"/>
  <c r="BC303" i="2"/>
  <c r="BC304" i="2"/>
  <c r="BC305" i="2"/>
  <c r="BC306" i="2"/>
  <c r="BC307" i="2"/>
  <c r="BC308" i="2"/>
  <c r="BC309" i="2"/>
  <c r="BC310" i="2"/>
  <c r="BC6" i="2"/>
  <c r="T66" i="18" l="1"/>
  <c r="S66" i="18"/>
  <c r="R66" i="18"/>
  <c r="Q66" i="18"/>
  <c r="P66" i="18"/>
  <c r="O66" i="18"/>
  <c r="T65" i="18"/>
  <c r="S65" i="18"/>
  <c r="R65" i="18"/>
  <c r="Q65" i="18"/>
  <c r="P65" i="18"/>
  <c r="O65" i="18"/>
  <c r="T64" i="18"/>
  <c r="S64" i="18"/>
  <c r="R64" i="18"/>
  <c r="Q64" i="18"/>
  <c r="P64" i="18"/>
  <c r="O64" i="18"/>
  <c r="T63" i="18"/>
  <c r="S63" i="18"/>
  <c r="R63" i="18"/>
  <c r="Q63" i="18"/>
  <c r="P63" i="18"/>
  <c r="O63" i="18"/>
  <c r="T62" i="18"/>
  <c r="S62" i="18"/>
  <c r="R62" i="18"/>
  <c r="Q62" i="18"/>
  <c r="P62" i="18"/>
  <c r="O62" i="18"/>
  <c r="T61" i="18"/>
  <c r="S61" i="18"/>
  <c r="R61" i="18"/>
  <c r="Q61" i="18"/>
  <c r="P61" i="18"/>
  <c r="O61" i="18"/>
  <c r="T60" i="18"/>
  <c r="S60" i="18"/>
  <c r="R60" i="18"/>
  <c r="Q60" i="18"/>
  <c r="P60" i="18"/>
  <c r="O60" i="18"/>
  <c r="T59" i="18"/>
  <c r="S59" i="18"/>
  <c r="R59" i="18"/>
  <c r="Q59" i="18"/>
  <c r="P59" i="18"/>
  <c r="O59" i="18"/>
  <c r="T58" i="18"/>
  <c r="S58" i="18"/>
  <c r="R58" i="18"/>
  <c r="Q58" i="18"/>
  <c r="P58" i="18"/>
  <c r="O58" i="18"/>
  <c r="T57" i="18"/>
  <c r="S57" i="18"/>
  <c r="R57" i="18"/>
  <c r="Q57" i="18"/>
  <c r="P57" i="18"/>
  <c r="O57" i="18"/>
  <c r="T56" i="18"/>
  <c r="S56" i="18"/>
  <c r="R56" i="18"/>
  <c r="Q56" i="18"/>
  <c r="P56" i="18"/>
  <c r="O56" i="18"/>
  <c r="T55" i="18"/>
  <c r="S55" i="18"/>
  <c r="R55" i="18"/>
  <c r="Q55" i="18"/>
  <c r="P55" i="18"/>
  <c r="O55" i="18"/>
  <c r="T54" i="18"/>
  <c r="S54" i="18"/>
  <c r="R54" i="18"/>
  <c r="Q54" i="18"/>
  <c r="P54" i="18"/>
  <c r="O54" i="18"/>
  <c r="T53" i="18"/>
  <c r="S53" i="18"/>
  <c r="R53" i="18"/>
  <c r="Q53" i="18"/>
  <c r="P53" i="18"/>
  <c r="O53" i="18"/>
  <c r="T52" i="18"/>
  <c r="S52" i="18"/>
  <c r="R52" i="18"/>
  <c r="Q52" i="18"/>
  <c r="P52" i="18"/>
  <c r="O52" i="18"/>
  <c r="T51" i="18"/>
  <c r="S51" i="18"/>
  <c r="R51" i="18"/>
  <c r="Q51" i="18"/>
  <c r="P51" i="18"/>
  <c r="O51" i="18"/>
  <c r="T50" i="18"/>
  <c r="S50" i="18"/>
  <c r="R50" i="18"/>
  <c r="Q50" i="18"/>
  <c r="P50" i="18"/>
  <c r="O50" i="18"/>
  <c r="T49" i="18"/>
  <c r="S49" i="18"/>
  <c r="R49" i="18"/>
  <c r="Q49" i="18"/>
  <c r="P49" i="18"/>
  <c r="O49" i="18"/>
  <c r="T48" i="18"/>
  <c r="S48" i="18"/>
  <c r="R48" i="18"/>
  <c r="Q48" i="18"/>
  <c r="P48" i="18"/>
  <c r="O48" i="18"/>
  <c r="T47" i="18"/>
  <c r="S47" i="18"/>
  <c r="R47" i="18"/>
  <c r="Q47" i="18"/>
  <c r="P47" i="18"/>
  <c r="O47" i="18"/>
  <c r="T46" i="18"/>
  <c r="S46" i="18"/>
  <c r="R46" i="18"/>
  <c r="Q46" i="18"/>
  <c r="P46" i="18"/>
  <c r="O46" i="18"/>
  <c r="T45" i="18"/>
  <c r="S45" i="18"/>
  <c r="R45" i="18"/>
  <c r="Q45" i="18"/>
  <c r="P45" i="18"/>
  <c r="O45" i="18"/>
  <c r="T44" i="18"/>
  <c r="S44" i="18"/>
  <c r="R44" i="18"/>
  <c r="Q44" i="18"/>
  <c r="P44" i="18"/>
  <c r="O44" i="18"/>
  <c r="O32" i="18" l="1"/>
  <c r="P32" i="18"/>
  <c r="Q32" i="18"/>
  <c r="R32" i="18"/>
  <c r="S32" i="18"/>
  <c r="T32" i="18"/>
  <c r="O33" i="18"/>
  <c r="P33" i="18"/>
  <c r="Q33" i="18"/>
  <c r="R33" i="18"/>
  <c r="S33" i="18"/>
  <c r="T33" i="18"/>
  <c r="O7" i="18"/>
  <c r="P7" i="18"/>
  <c r="Q7" i="18"/>
  <c r="R7" i="18"/>
  <c r="S7" i="18"/>
  <c r="T7" i="18"/>
  <c r="O8" i="18"/>
  <c r="P8" i="18"/>
  <c r="Q8" i="18"/>
  <c r="R8" i="18"/>
  <c r="S8" i="18"/>
  <c r="T8" i="18"/>
  <c r="O9" i="18"/>
  <c r="P9" i="18"/>
  <c r="Q9" i="18"/>
  <c r="R9" i="18"/>
  <c r="S9" i="18"/>
  <c r="T9" i="18"/>
  <c r="O10" i="18"/>
  <c r="P10" i="18"/>
  <c r="Q10" i="18"/>
  <c r="R10" i="18"/>
  <c r="S10" i="18"/>
  <c r="T10" i="18"/>
  <c r="O11" i="18"/>
  <c r="P11" i="18"/>
  <c r="Q11" i="18"/>
  <c r="R11" i="18"/>
  <c r="S11" i="18"/>
  <c r="T11" i="18"/>
  <c r="O12" i="18"/>
  <c r="P12" i="18"/>
  <c r="Q12" i="18"/>
  <c r="R12" i="18"/>
  <c r="S12" i="18"/>
  <c r="T12" i="18"/>
  <c r="O13" i="18"/>
  <c r="P13" i="18"/>
  <c r="Q13" i="18"/>
  <c r="R13" i="18"/>
  <c r="S13" i="18"/>
  <c r="T13" i="18"/>
  <c r="O14" i="18"/>
  <c r="P14" i="18"/>
  <c r="Q14" i="18"/>
  <c r="R14" i="18"/>
  <c r="S14" i="18"/>
  <c r="T14" i="18"/>
  <c r="O15" i="18"/>
  <c r="P15" i="18"/>
  <c r="Q15" i="18"/>
  <c r="R15" i="18"/>
  <c r="S15" i="18"/>
  <c r="T15" i="18"/>
  <c r="O16" i="18"/>
  <c r="P16" i="18"/>
  <c r="Q16" i="18"/>
  <c r="R16" i="18"/>
  <c r="S16" i="18"/>
  <c r="T16" i="18"/>
  <c r="O17" i="18"/>
  <c r="P17" i="18"/>
  <c r="Q17" i="18"/>
  <c r="R17" i="18"/>
  <c r="S17" i="18"/>
  <c r="T17" i="18"/>
  <c r="O18" i="18"/>
  <c r="P18" i="18"/>
  <c r="Q18" i="18"/>
  <c r="R18" i="18"/>
  <c r="S18" i="18"/>
  <c r="T18" i="18"/>
  <c r="O19" i="18"/>
  <c r="P19" i="18"/>
  <c r="Q19" i="18"/>
  <c r="R19" i="18"/>
  <c r="S19" i="18"/>
  <c r="T19" i="18"/>
  <c r="O20" i="18"/>
  <c r="P20" i="18"/>
  <c r="Q20" i="18"/>
  <c r="R20" i="18"/>
  <c r="S20" i="18"/>
  <c r="T20" i="18"/>
  <c r="O21" i="18"/>
  <c r="P21" i="18"/>
  <c r="Q21" i="18"/>
  <c r="R21" i="18"/>
  <c r="S21" i="18"/>
  <c r="T21" i="18"/>
  <c r="O22" i="18"/>
  <c r="P22" i="18"/>
  <c r="Q22" i="18"/>
  <c r="R22" i="18"/>
  <c r="S22" i="18"/>
  <c r="T22" i="18"/>
  <c r="O23" i="18"/>
  <c r="P23" i="18"/>
  <c r="Q23" i="18"/>
  <c r="R23" i="18"/>
  <c r="S23" i="18"/>
  <c r="T23" i="18"/>
  <c r="O24" i="18"/>
  <c r="P24" i="18"/>
  <c r="Q24" i="18"/>
  <c r="R24" i="18"/>
  <c r="S24" i="18"/>
  <c r="T24" i="18"/>
  <c r="O25" i="18"/>
  <c r="P25" i="18"/>
  <c r="Q25" i="18"/>
  <c r="R25" i="18"/>
  <c r="S25" i="18"/>
  <c r="T25" i="18"/>
  <c r="O26" i="18"/>
  <c r="P26" i="18"/>
  <c r="Q26" i="18"/>
  <c r="R26" i="18"/>
  <c r="S26" i="18"/>
  <c r="T26" i="18"/>
  <c r="O27" i="18"/>
  <c r="P27" i="18"/>
  <c r="Q27" i="18"/>
  <c r="R27" i="18"/>
  <c r="S27" i="18"/>
  <c r="T27" i="18"/>
  <c r="O28" i="18"/>
  <c r="P28" i="18"/>
  <c r="Q28" i="18"/>
  <c r="R28" i="18"/>
  <c r="S28" i="18"/>
  <c r="T28" i="18"/>
  <c r="O29" i="18"/>
  <c r="P29" i="18"/>
  <c r="Q29" i="18"/>
  <c r="R29" i="18"/>
  <c r="S29" i="18"/>
  <c r="T29" i="18"/>
  <c r="O30" i="18"/>
  <c r="P30" i="18"/>
  <c r="Q30" i="18"/>
  <c r="R30" i="18"/>
  <c r="S30" i="18"/>
  <c r="T30" i="18"/>
  <c r="O31" i="18"/>
  <c r="P31" i="18"/>
  <c r="Q31" i="18"/>
  <c r="R31" i="18"/>
  <c r="S31" i="18"/>
  <c r="T31" i="18"/>
  <c r="T6" i="18"/>
  <c r="S6" i="18"/>
  <c r="R6" i="18"/>
  <c r="Q6" i="18"/>
  <c r="P6" i="18"/>
  <c r="O6" i="18"/>
  <c r="O24" i="16" l="1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6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6" i="16"/>
  <c r="AJ7" i="12" l="1"/>
  <c r="AK7" i="12"/>
  <c r="AL7" i="12"/>
  <c r="AM7" i="12"/>
  <c r="AJ8" i="12"/>
  <c r="AK8" i="12"/>
  <c r="AL8" i="12"/>
  <c r="AM8" i="12"/>
  <c r="AJ9" i="12"/>
  <c r="AK9" i="12"/>
  <c r="AL9" i="12"/>
  <c r="AM9" i="12"/>
  <c r="AJ10" i="12"/>
  <c r="AK10" i="12"/>
  <c r="AL10" i="12"/>
  <c r="AM10" i="12"/>
  <c r="AJ11" i="12"/>
  <c r="AK11" i="12"/>
  <c r="AL11" i="12"/>
  <c r="AM11" i="12"/>
  <c r="AJ12" i="12"/>
  <c r="AK12" i="12"/>
  <c r="AL12" i="12"/>
  <c r="AM12" i="12"/>
  <c r="AJ13" i="12"/>
  <c r="AK13" i="12"/>
  <c r="AL13" i="12"/>
  <c r="AM13" i="12"/>
  <c r="AJ14" i="12"/>
  <c r="AK14" i="12"/>
  <c r="AL14" i="12"/>
  <c r="AM14" i="12"/>
  <c r="AJ15" i="12"/>
  <c r="AK15" i="12"/>
  <c r="AL15" i="12"/>
  <c r="AM15" i="12"/>
  <c r="AJ16" i="12"/>
  <c r="AK16" i="12"/>
  <c r="AL16" i="12"/>
  <c r="AM16" i="12"/>
  <c r="AJ17" i="12"/>
  <c r="AK17" i="12"/>
  <c r="AL17" i="12"/>
  <c r="AM17" i="12"/>
  <c r="AJ18" i="12"/>
  <c r="AK18" i="12"/>
  <c r="AL18" i="12"/>
  <c r="AM18" i="12"/>
  <c r="AJ19" i="12"/>
  <c r="AK19" i="12"/>
  <c r="AL19" i="12"/>
  <c r="AM19" i="12"/>
  <c r="AJ20" i="12"/>
  <c r="AK20" i="12"/>
  <c r="AL20" i="12"/>
  <c r="AM20" i="12"/>
  <c r="AJ21" i="12"/>
  <c r="AK21" i="12"/>
  <c r="AL21" i="12"/>
  <c r="AM21" i="12"/>
  <c r="AJ22" i="12"/>
  <c r="AK22" i="12"/>
  <c r="AL22" i="12"/>
  <c r="AM22" i="12"/>
  <c r="AJ23" i="12"/>
  <c r="AK23" i="12"/>
  <c r="AL23" i="12"/>
  <c r="AM23" i="12"/>
  <c r="AJ24" i="12"/>
  <c r="AK24" i="12"/>
  <c r="AL24" i="12"/>
  <c r="AM24" i="12"/>
  <c r="AJ25" i="12"/>
  <c r="AK25" i="12"/>
  <c r="AL25" i="12"/>
  <c r="AM25" i="12"/>
  <c r="AJ26" i="12"/>
  <c r="AK26" i="12"/>
  <c r="AL26" i="12"/>
  <c r="AM26" i="12"/>
  <c r="AJ27" i="12"/>
  <c r="AK27" i="12"/>
  <c r="AL27" i="12"/>
  <c r="AM27" i="12"/>
  <c r="AJ28" i="12"/>
  <c r="AK28" i="12"/>
  <c r="AL28" i="12"/>
  <c r="AM28" i="12"/>
  <c r="AJ29" i="12"/>
  <c r="AK29" i="12"/>
  <c r="AL29" i="12"/>
  <c r="AM29" i="12"/>
  <c r="AJ30" i="12"/>
  <c r="AK30" i="12"/>
  <c r="AL30" i="12"/>
  <c r="AM30" i="12"/>
  <c r="AJ31" i="12"/>
  <c r="AK31" i="12"/>
  <c r="AL31" i="12"/>
  <c r="AM31" i="12"/>
  <c r="AJ32" i="12"/>
  <c r="AK32" i="12"/>
  <c r="AL32" i="12"/>
  <c r="AM32" i="12"/>
  <c r="AJ33" i="12"/>
  <c r="AK33" i="12"/>
  <c r="AL33" i="12"/>
  <c r="AM33" i="12"/>
  <c r="AJ34" i="12"/>
  <c r="AK34" i="12"/>
  <c r="AL34" i="12"/>
  <c r="AM34" i="12"/>
  <c r="AJ35" i="12"/>
  <c r="AK35" i="12"/>
  <c r="AL35" i="12"/>
  <c r="AM35" i="12"/>
  <c r="AJ36" i="12"/>
  <c r="AK36" i="12"/>
  <c r="AL36" i="12"/>
  <c r="AM36" i="12"/>
  <c r="AJ37" i="12"/>
  <c r="AK37" i="12"/>
  <c r="AL37" i="12"/>
  <c r="AM37" i="12"/>
  <c r="AJ38" i="12"/>
  <c r="AK38" i="12"/>
  <c r="AL38" i="12"/>
  <c r="AM38" i="12"/>
  <c r="AJ39" i="12"/>
  <c r="AK39" i="12"/>
  <c r="AL39" i="12"/>
  <c r="AM39" i="12"/>
  <c r="AJ40" i="12"/>
  <c r="AK40" i="12"/>
  <c r="AL40" i="12"/>
  <c r="AM40" i="12"/>
  <c r="AJ41" i="12"/>
  <c r="AK41" i="12"/>
  <c r="AL41" i="12"/>
  <c r="AM41" i="12"/>
  <c r="AJ42" i="12"/>
  <c r="AK42" i="12"/>
  <c r="AL42" i="12"/>
  <c r="AM42" i="12"/>
  <c r="AJ43" i="12"/>
  <c r="AK43" i="12"/>
  <c r="AL43" i="12"/>
  <c r="AM43" i="12"/>
  <c r="AJ44" i="12"/>
  <c r="AK44" i="12"/>
  <c r="AL44" i="12"/>
  <c r="AM44" i="12"/>
  <c r="AJ45" i="12"/>
  <c r="AK45" i="12"/>
  <c r="AL45" i="12"/>
  <c r="AM45" i="12"/>
  <c r="AJ46" i="12"/>
  <c r="AK46" i="12"/>
  <c r="AL46" i="12"/>
  <c r="AM46" i="12"/>
  <c r="AJ47" i="12"/>
  <c r="AK47" i="12"/>
  <c r="AL47" i="12"/>
  <c r="AM47" i="12"/>
  <c r="AJ48" i="12"/>
  <c r="AK48" i="12"/>
  <c r="AL48" i="12"/>
  <c r="AM48" i="12"/>
  <c r="AJ49" i="12"/>
  <c r="AK49" i="12"/>
  <c r="AL49" i="12"/>
  <c r="AM49" i="12"/>
  <c r="AJ50" i="12"/>
  <c r="AK50" i="12"/>
  <c r="AL50" i="12"/>
  <c r="AM50" i="12"/>
  <c r="AJ51" i="12"/>
  <c r="AK51" i="12"/>
  <c r="AL51" i="12"/>
  <c r="AM51" i="12"/>
  <c r="AJ52" i="12"/>
  <c r="AK52" i="12"/>
  <c r="AL52" i="12"/>
  <c r="AM52" i="12"/>
  <c r="AJ53" i="12"/>
  <c r="AK53" i="12"/>
  <c r="AL53" i="12"/>
  <c r="AM53" i="12"/>
  <c r="AJ54" i="12"/>
  <c r="AK54" i="12"/>
  <c r="AL54" i="12"/>
  <c r="AM54" i="12"/>
  <c r="AJ55" i="12"/>
  <c r="AK55" i="12"/>
  <c r="AL55" i="12"/>
  <c r="AM55" i="12"/>
  <c r="AJ56" i="12"/>
  <c r="AK56" i="12"/>
  <c r="AL56" i="12"/>
  <c r="AM56" i="12"/>
  <c r="AJ57" i="12"/>
  <c r="AK57" i="12"/>
  <c r="AL57" i="12"/>
  <c r="AM57" i="12"/>
  <c r="AJ58" i="12"/>
  <c r="AK58" i="12"/>
  <c r="AL58" i="12"/>
  <c r="AM58" i="12"/>
  <c r="AJ59" i="12"/>
  <c r="AK59" i="12"/>
  <c r="AL59" i="12"/>
  <c r="AM59" i="12"/>
  <c r="AJ60" i="12"/>
  <c r="AK60" i="12"/>
  <c r="AL60" i="12"/>
  <c r="AM60" i="12"/>
  <c r="AJ61" i="12"/>
  <c r="AK61" i="12"/>
  <c r="AL61" i="12"/>
  <c r="AM61" i="12"/>
  <c r="AJ62" i="12"/>
  <c r="AK62" i="12"/>
  <c r="AL62" i="12"/>
  <c r="AM62" i="12"/>
  <c r="AJ63" i="12"/>
  <c r="AK63" i="12"/>
  <c r="AL63" i="12"/>
  <c r="AM63" i="12"/>
  <c r="AJ64" i="12"/>
  <c r="AK64" i="12"/>
  <c r="AL64" i="12"/>
  <c r="AM64" i="12"/>
  <c r="AJ65" i="12"/>
  <c r="AK65" i="12"/>
  <c r="AL65" i="12"/>
  <c r="AM65" i="12"/>
  <c r="AJ66" i="12"/>
  <c r="AK66" i="12"/>
  <c r="AL66" i="12"/>
  <c r="AM66" i="12"/>
  <c r="AJ67" i="12"/>
  <c r="AK67" i="12"/>
  <c r="AL67" i="12"/>
  <c r="AM67" i="12"/>
  <c r="AJ68" i="12"/>
  <c r="AK68" i="12"/>
  <c r="AL68" i="12"/>
  <c r="AM68" i="12"/>
  <c r="AJ69" i="12"/>
  <c r="AK69" i="12"/>
  <c r="AL69" i="12"/>
  <c r="AM69" i="12"/>
  <c r="AJ70" i="12"/>
  <c r="AK70" i="12"/>
  <c r="AL70" i="12"/>
  <c r="AM70" i="12"/>
  <c r="AJ71" i="12"/>
  <c r="AK71" i="12"/>
  <c r="AL71" i="12"/>
  <c r="AM71" i="12"/>
  <c r="AJ72" i="12"/>
  <c r="AK72" i="12"/>
  <c r="AL72" i="12"/>
  <c r="AM72" i="12"/>
  <c r="AJ73" i="12"/>
  <c r="AK73" i="12"/>
  <c r="AL73" i="12"/>
  <c r="AM73" i="12"/>
  <c r="AJ74" i="12"/>
  <c r="AK74" i="12"/>
  <c r="AL74" i="12"/>
  <c r="AM74" i="12"/>
  <c r="AJ75" i="12"/>
  <c r="AK75" i="12"/>
  <c r="AL75" i="12"/>
  <c r="AM75" i="12"/>
  <c r="AJ76" i="12"/>
  <c r="AK76" i="12"/>
  <c r="AL76" i="12"/>
  <c r="AM76" i="12"/>
  <c r="AJ77" i="12"/>
  <c r="AK77" i="12"/>
  <c r="AL77" i="12"/>
  <c r="AM77" i="12"/>
  <c r="AJ78" i="12"/>
  <c r="AK78" i="12"/>
  <c r="AL78" i="12"/>
  <c r="AM78" i="12"/>
  <c r="AJ79" i="12"/>
  <c r="AK79" i="12"/>
  <c r="AL79" i="12"/>
  <c r="AM79" i="12"/>
  <c r="AJ80" i="12"/>
  <c r="AK80" i="12"/>
  <c r="AL80" i="12"/>
  <c r="AM80" i="12"/>
  <c r="AJ81" i="12"/>
  <c r="AK81" i="12"/>
  <c r="AL81" i="12"/>
  <c r="AM81" i="12"/>
  <c r="AJ82" i="12"/>
  <c r="AK82" i="12"/>
  <c r="AL82" i="12"/>
  <c r="AM82" i="12"/>
  <c r="AJ83" i="12"/>
  <c r="AK83" i="12"/>
  <c r="AL83" i="12"/>
  <c r="AM83" i="12"/>
  <c r="AJ84" i="12"/>
  <c r="AK84" i="12"/>
  <c r="AL84" i="12"/>
  <c r="AM84" i="12"/>
  <c r="AJ85" i="12"/>
  <c r="AK85" i="12"/>
  <c r="AL85" i="12"/>
  <c r="AM85" i="12"/>
  <c r="AJ86" i="12"/>
  <c r="AK86" i="12"/>
  <c r="AL86" i="12"/>
  <c r="AM86" i="12"/>
  <c r="AJ87" i="12"/>
  <c r="AK87" i="12"/>
  <c r="AL87" i="12"/>
  <c r="AM87" i="12"/>
  <c r="AJ88" i="12"/>
  <c r="AK88" i="12"/>
  <c r="AL88" i="12"/>
  <c r="AM88" i="12"/>
  <c r="AJ89" i="12"/>
  <c r="AK89" i="12"/>
  <c r="AL89" i="12"/>
  <c r="AM89" i="12"/>
  <c r="AJ90" i="12"/>
  <c r="AK90" i="12"/>
  <c r="AL90" i="12"/>
  <c r="AM90" i="12"/>
  <c r="AJ91" i="12"/>
  <c r="AK91" i="12"/>
  <c r="AL91" i="12"/>
  <c r="AM91" i="12"/>
  <c r="AJ92" i="12"/>
  <c r="AK92" i="12"/>
  <c r="AL92" i="12"/>
  <c r="AM92" i="12"/>
  <c r="AJ93" i="12"/>
  <c r="AK93" i="12"/>
  <c r="AL93" i="12"/>
  <c r="AM93" i="12"/>
  <c r="AJ94" i="12"/>
  <c r="AK94" i="12"/>
  <c r="AL94" i="12"/>
  <c r="AM94" i="12"/>
  <c r="AJ95" i="12"/>
  <c r="AK95" i="12"/>
  <c r="AL95" i="12"/>
  <c r="AM95" i="12"/>
  <c r="AJ96" i="12"/>
  <c r="AK96" i="12"/>
  <c r="AL96" i="12"/>
  <c r="AM96" i="12"/>
  <c r="AJ97" i="12"/>
  <c r="AK97" i="12"/>
  <c r="AL97" i="12"/>
  <c r="AM97" i="12"/>
  <c r="AJ98" i="12"/>
  <c r="AK98" i="12"/>
  <c r="AL98" i="12"/>
  <c r="AM98" i="12"/>
  <c r="AJ99" i="12"/>
  <c r="AK99" i="12"/>
  <c r="AL99" i="12"/>
  <c r="AM99" i="12"/>
  <c r="AJ100" i="12"/>
  <c r="AK100" i="12"/>
  <c r="AL100" i="12"/>
  <c r="AM100" i="12"/>
  <c r="AJ101" i="12"/>
  <c r="AK101" i="12"/>
  <c r="AL101" i="12"/>
  <c r="AM101" i="12"/>
  <c r="AJ102" i="12"/>
  <c r="AK102" i="12"/>
  <c r="AL102" i="12"/>
  <c r="AM102" i="12"/>
  <c r="AJ103" i="12"/>
  <c r="AK103" i="12"/>
  <c r="AL103" i="12"/>
  <c r="AM103" i="12"/>
  <c r="AJ104" i="12"/>
  <c r="AK104" i="12"/>
  <c r="AL104" i="12"/>
  <c r="AM104" i="12"/>
  <c r="AJ105" i="12"/>
  <c r="AK105" i="12"/>
  <c r="AL105" i="12"/>
  <c r="AM105" i="12"/>
  <c r="AJ106" i="12"/>
  <c r="AK106" i="12"/>
  <c r="AL106" i="12"/>
  <c r="AM106" i="12"/>
  <c r="AJ107" i="12"/>
  <c r="AK107" i="12"/>
  <c r="AL107" i="12"/>
  <c r="AM107" i="12"/>
  <c r="AJ108" i="12"/>
  <c r="AK108" i="12"/>
  <c r="AL108" i="12"/>
  <c r="AM108" i="12"/>
  <c r="AJ109" i="12"/>
  <c r="AK109" i="12"/>
  <c r="AL109" i="12"/>
  <c r="AM109" i="12"/>
  <c r="AJ110" i="12"/>
  <c r="AK110" i="12"/>
  <c r="AL110" i="12"/>
  <c r="AM110" i="12"/>
  <c r="AJ111" i="12"/>
  <c r="AK111" i="12"/>
  <c r="AL111" i="12"/>
  <c r="AM111" i="12"/>
  <c r="AJ112" i="12"/>
  <c r="AK112" i="12"/>
  <c r="AL112" i="12"/>
  <c r="AM112" i="12"/>
  <c r="AJ113" i="12"/>
  <c r="AK113" i="12"/>
  <c r="AL113" i="12"/>
  <c r="AM113" i="12"/>
  <c r="AJ114" i="12"/>
  <c r="AK114" i="12"/>
  <c r="AL114" i="12"/>
  <c r="AM114" i="12"/>
  <c r="AJ115" i="12"/>
  <c r="AK115" i="12"/>
  <c r="AL115" i="12"/>
  <c r="AM115" i="12"/>
  <c r="AJ116" i="12"/>
  <c r="AK116" i="12"/>
  <c r="AL116" i="12"/>
  <c r="AM116" i="12"/>
  <c r="AJ117" i="12"/>
  <c r="AK117" i="12"/>
  <c r="AL117" i="12"/>
  <c r="AM117" i="12"/>
  <c r="AJ118" i="12"/>
  <c r="AK118" i="12"/>
  <c r="AL118" i="12"/>
  <c r="AM118" i="12"/>
  <c r="AJ119" i="12"/>
  <c r="AK119" i="12"/>
  <c r="AL119" i="12"/>
  <c r="AM119" i="12"/>
  <c r="AJ120" i="12"/>
  <c r="AK120" i="12"/>
  <c r="AL120" i="12"/>
  <c r="AM120" i="12"/>
  <c r="AJ121" i="12"/>
  <c r="AK121" i="12"/>
  <c r="AL121" i="12"/>
  <c r="AM121" i="12"/>
  <c r="AJ122" i="12"/>
  <c r="AK122" i="12"/>
  <c r="AL122" i="12"/>
  <c r="AM122" i="12"/>
  <c r="AJ123" i="12"/>
  <c r="AK123" i="12"/>
  <c r="AL123" i="12"/>
  <c r="AM123" i="12"/>
  <c r="AJ124" i="12"/>
  <c r="AK124" i="12"/>
  <c r="AL124" i="12"/>
  <c r="AM124" i="12"/>
  <c r="AJ125" i="12"/>
  <c r="AK125" i="12"/>
  <c r="AL125" i="12"/>
  <c r="AM125" i="12"/>
  <c r="AJ126" i="12"/>
  <c r="AK126" i="12"/>
  <c r="AL126" i="12"/>
  <c r="AM126" i="12"/>
  <c r="AJ127" i="12"/>
  <c r="AK127" i="12"/>
  <c r="AL127" i="12"/>
  <c r="AM127" i="12"/>
  <c r="AJ128" i="12"/>
  <c r="AK128" i="12"/>
  <c r="AL128" i="12"/>
  <c r="AM128" i="12"/>
  <c r="AJ129" i="12"/>
  <c r="AK129" i="12"/>
  <c r="AL129" i="12"/>
  <c r="AM129" i="12"/>
  <c r="AJ130" i="12"/>
  <c r="AK130" i="12"/>
  <c r="AL130" i="12"/>
  <c r="AM130" i="12"/>
  <c r="AJ131" i="12"/>
  <c r="AK131" i="12"/>
  <c r="AL131" i="12"/>
  <c r="AM131" i="12"/>
  <c r="AJ132" i="12"/>
  <c r="AK132" i="12"/>
  <c r="AL132" i="12"/>
  <c r="AM132" i="12"/>
  <c r="AJ133" i="12"/>
  <c r="AK133" i="12"/>
  <c r="AL133" i="12"/>
  <c r="AM133" i="12"/>
  <c r="AJ134" i="12"/>
  <c r="AK134" i="12"/>
  <c r="AL134" i="12"/>
  <c r="AM134" i="12"/>
  <c r="AJ135" i="12"/>
  <c r="AK135" i="12"/>
  <c r="AL135" i="12"/>
  <c r="AM135" i="12"/>
  <c r="AJ136" i="12"/>
  <c r="AK136" i="12"/>
  <c r="AL136" i="12"/>
  <c r="AM136" i="12"/>
  <c r="AJ137" i="12"/>
  <c r="AK137" i="12"/>
  <c r="AL137" i="12"/>
  <c r="AM137" i="12"/>
  <c r="AJ138" i="12"/>
  <c r="AK138" i="12"/>
  <c r="AL138" i="12"/>
  <c r="AM138" i="12"/>
  <c r="AJ139" i="12"/>
  <c r="AK139" i="12"/>
  <c r="AL139" i="12"/>
  <c r="AM139" i="12"/>
  <c r="AJ140" i="12"/>
  <c r="AK140" i="12"/>
  <c r="AL140" i="12"/>
  <c r="AM140" i="12"/>
  <c r="AJ141" i="12"/>
  <c r="AK141" i="12"/>
  <c r="AL141" i="12"/>
  <c r="AM141" i="12"/>
  <c r="AJ142" i="12"/>
  <c r="AK142" i="12"/>
  <c r="AL142" i="12"/>
  <c r="AM142" i="12"/>
  <c r="AJ143" i="12"/>
  <c r="AK143" i="12"/>
  <c r="AL143" i="12"/>
  <c r="AM143" i="12"/>
  <c r="AJ144" i="12"/>
  <c r="AK144" i="12"/>
  <c r="AL144" i="12"/>
  <c r="AM144" i="12"/>
  <c r="AJ145" i="12"/>
  <c r="AK145" i="12"/>
  <c r="AL145" i="12"/>
  <c r="AM145" i="12"/>
  <c r="AJ146" i="12"/>
  <c r="AK146" i="12"/>
  <c r="AL146" i="12"/>
  <c r="AM146" i="12"/>
  <c r="AJ147" i="12"/>
  <c r="AK147" i="12"/>
  <c r="AL147" i="12"/>
  <c r="AM147" i="12"/>
  <c r="AJ148" i="12"/>
  <c r="AK148" i="12"/>
  <c r="AL148" i="12"/>
  <c r="AM148" i="12"/>
  <c r="AJ149" i="12"/>
  <c r="AK149" i="12"/>
  <c r="AL149" i="12"/>
  <c r="AM149" i="12"/>
  <c r="AJ150" i="12"/>
  <c r="AK150" i="12"/>
  <c r="AL150" i="12"/>
  <c r="AM150" i="12"/>
  <c r="AJ151" i="12"/>
  <c r="AK151" i="12"/>
  <c r="AL151" i="12"/>
  <c r="AM151" i="12"/>
  <c r="AJ152" i="12"/>
  <c r="AK152" i="12"/>
  <c r="AL152" i="12"/>
  <c r="AM152" i="12"/>
  <c r="AJ153" i="12"/>
  <c r="AK153" i="12"/>
  <c r="AL153" i="12"/>
  <c r="AM153" i="12"/>
  <c r="AJ154" i="12"/>
  <c r="AK154" i="12"/>
  <c r="AL154" i="12"/>
  <c r="AM154" i="12"/>
  <c r="AJ155" i="12"/>
  <c r="AK155" i="12"/>
  <c r="AL155" i="12"/>
  <c r="AM155" i="12"/>
  <c r="AJ156" i="12"/>
  <c r="AK156" i="12"/>
  <c r="AL156" i="12"/>
  <c r="AM156" i="12"/>
  <c r="AJ157" i="12"/>
  <c r="AK157" i="12"/>
  <c r="AL157" i="12"/>
  <c r="AM157" i="12"/>
  <c r="AJ158" i="12"/>
  <c r="AK158" i="12"/>
  <c r="AL158" i="12"/>
  <c r="AM158" i="12"/>
  <c r="AJ159" i="12"/>
  <c r="AK159" i="12"/>
  <c r="AL159" i="12"/>
  <c r="AM159" i="12"/>
  <c r="AJ160" i="12"/>
  <c r="AK160" i="12"/>
  <c r="AL160" i="12"/>
  <c r="AM160" i="12"/>
  <c r="AJ161" i="12"/>
  <c r="AK161" i="12"/>
  <c r="AL161" i="12"/>
  <c r="AM161" i="12"/>
  <c r="AJ162" i="12"/>
  <c r="AK162" i="12"/>
  <c r="AL162" i="12"/>
  <c r="AM162" i="12"/>
  <c r="AJ163" i="12"/>
  <c r="AK163" i="12"/>
  <c r="AL163" i="12"/>
  <c r="AM163" i="12"/>
  <c r="AJ164" i="12"/>
  <c r="AK164" i="12"/>
  <c r="AL164" i="12"/>
  <c r="AM164" i="12"/>
  <c r="AJ165" i="12"/>
  <c r="AK165" i="12"/>
  <c r="AL165" i="12"/>
  <c r="AM165" i="12"/>
  <c r="AJ166" i="12"/>
  <c r="AK166" i="12"/>
  <c r="AL166" i="12"/>
  <c r="AM166" i="12"/>
  <c r="AJ167" i="12"/>
  <c r="AK167" i="12"/>
  <c r="AL167" i="12"/>
  <c r="AM167" i="12"/>
  <c r="AJ168" i="12"/>
  <c r="AK168" i="12"/>
  <c r="AL168" i="12"/>
  <c r="AM168" i="12"/>
  <c r="AJ169" i="12"/>
  <c r="AK169" i="12"/>
  <c r="AL169" i="12"/>
  <c r="AM169" i="12"/>
  <c r="AJ170" i="12"/>
  <c r="AK170" i="12"/>
  <c r="AL170" i="12"/>
  <c r="AM170" i="12"/>
  <c r="AJ171" i="12"/>
  <c r="AK171" i="12"/>
  <c r="AL171" i="12"/>
  <c r="AM171" i="12"/>
  <c r="AJ172" i="12"/>
  <c r="AK172" i="12"/>
  <c r="AL172" i="12"/>
  <c r="AM172" i="12"/>
  <c r="AJ173" i="12"/>
  <c r="AK173" i="12"/>
  <c r="AL173" i="12"/>
  <c r="AM173" i="12"/>
  <c r="AJ174" i="12"/>
  <c r="AK174" i="12"/>
  <c r="AL174" i="12"/>
  <c r="AM174" i="12"/>
  <c r="AJ175" i="12"/>
  <c r="AK175" i="12"/>
  <c r="AL175" i="12"/>
  <c r="AM175" i="12"/>
  <c r="AJ176" i="12"/>
  <c r="AK176" i="12"/>
  <c r="AL176" i="12"/>
  <c r="AM176" i="12"/>
  <c r="AJ177" i="12"/>
  <c r="AK177" i="12"/>
  <c r="AL177" i="12"/>
  <c r="AM177" i="12"/>
  <c r="AJ178" i="12"/>
  <c r="AK178" i="12"/>
  <c r="AL178" i="12"/>
  <c r="AM178" i="12"/>
  <c r="AJ179" i="12"/>
  <c r="AK179" i="12"/>
  <c r="AL179" i="12"/>
  <c r="AM179" i="12"/>
  <c r="AJ180" i="12"/>
  <c r="AK180" i="12"/>
  <c r="AL180" i="12"/>
  <c r="AM180" i="12"/>
  <c r="AJ181" i="12"/>
  <c r="AK181" i="12"/>
  <c r="AL181" i="12"/>
  <c r="AM181" i="12"/>
  <c r="AJ182" i="12"/>
  <c r="AK182" i="12"/>
  <c r="AL182" i="12"/>
  <c r="AM182" i="12"/>
  <c r="AJ183" i="12"/>
  <c r="AK183" i="12"/>
  <c r="AL183" i="12"/>
  <c r="AM183" i="12"/>
  <c r="AJ184" i="12"/>
  <c r="AK184" i="12"/>
  <c r="AL184" i="12"/>
  <c r="AM184" i="12"/>
  <c r="AJ185" i="12"/>
  <c r="AK185" i="12"/>
  <c r="AL185" i="12"/>
  <c r="AM185" i="12"/>
  <c r="AJ186" i="12"/>
  <c r="AK186" i="12"/>
  <c r="AL186" i="12"/>
  <c r="AM186" i="12"/>
  <c r="AJ187" i="12"/>
  <c r="AK187" i="12"/>
  <c r="AL187" i="12"/>
  <c r="AM187" i="12"/>
  <c r="AJ188" i="12"/>
  <c r="AK188" i="12"/>
  <c r="AL188" i="12"/>
  <c r="AM188" i="12"/>
  <c r="AJ189" i="12"/>
  <c r="AK189" i="12"/>
  <c r="AL189" i="12"/>
  <c r="AM189" i="12"/>
  <c r="AJ190" i="12"/>
  <c r="AK190" i="12"/>
  <c r="AL190" i="12"/>
  <c r="AM190" i="12"/>
  <c r="AJ191" i="12"/>
  <c r="AK191" i="12"/>
  <c r="AL191" i="12"/>
  <c r="AM191" i="12"/>
  <c r="AJ192" i="12"/>
  <c r="AK192" i="12"/>
  <c r="AL192" i="12"/>
  <c r="AM192" i="12"/>
  <c r="AJ193" i="12"/>
  <c r="AK193" i="12"/>
  <c r="AL193" i="12"/>
  <c r="AM193" i="12"/>
  <c r="AJ194" i="12"/>
  <c r="AK194" i="12"/>
  <c r="AL194" i="12"/>
  <c r="AM194" i="12"/>
  <c r="AJ195" i="12"/>
  <c r="AK195" i="12"/>
  <c r="AL195" i="12"/>
  <c r="AM195" i="12"/>
  <c r="AJ196" i="12"/>
  <c r="AK196" i="12"/>
  <c r="AL196" i="12"/>
  <c r="AM196" i="12"/>
  <c r="AJ197" i="12"/>
  <c r="AK197" i="12"/>
  <c r="AL197" i="12"/>
  <c r="AM197" i="12"/>
  <c r="AJ198" i="12"/>
  <c r="AK198" i="12"/>
  <c r="AL198" i="12"/>
  <c r="AM198" i="12"/>
  <c r="AJ199" i="12"/>
  <c r="AK199" i="12"/>
  <c r="AL199" i="12"/>
  <c r="AM199" i="12"/>
  <c r="AJ200" i="12"/>
  <c r="AK200" i="12"/>
  <c r="AL200" i="12"/>
  <c r="AM200" i="12"/>
  <c r="AJ201" i="12"/>
  <c r="AK201" i="12"/>
  <c r="AL201" i="12"/>
  <c r="AM201" i="12"/>
  <c r="AJ202" i="12"/>
  <c r="AK202" i="12"/>
  <c r="AL202" i="12"/>
  <c r="AM202" i="12"/>
  <c r="AJ203" i="12"/>
  <c r="AK203" i="12"/>
  <c r="AL203" i="12"/>
  <c r="AM203" i="12"/>
  <c r="AJ204" i="12"/>
  <c r="AK204" i="12"/>
  <c r="AL204" i="12"/>
  <c r="AM204" i="12"/>
  <c r="AJ205" i="12"/>
  <c r="AK205" i="12"/>
  <c r="AL205" i="12"/>
  <c r="AM205" i="12"/>
  <c r="AJ206" i="12"/>
  <c r="AK206" i="12"/>
  <c r="AL206" i="12"/>
  <c r="AM206" i="12"/>
  <c r="AJ207" i="12"/>
  <c r="AK207" i="12"/>
  <c r="AL207" i="12"/>
  <c r="AM207" i="12"/>
  <c r="AJ208" i="12"/>
  <c r="AK208" i="12"/>
  <c r="AL208" i="12"/>
  <c r="AM208" i="12"/>
  <c r="AJ209" i="12"/>
  <c r="AK209" i="12"/>
  <c r="AL209" i="12"/>
  <c r="AM209" i="12"/>
  <c r="AJ210" i="12"/>
  <c r="AK210" i="12"/>
  <c r="AL210" i="12"/>
  <c r="AM210" i="12"/>
  <c r="AJ211" i="12"/>
  <c r="AK211" i="12"/>
  <c r="AL211" i="12"/>
  <c r="AM211" i="12"/>
  <c r="AJ212" i="12"/>
  <c r="AK212" i="12"/>
  <c r="AL212" i="12"/>
  <c r="AM212" i="12"/>
  <c r="AJ213" i="12"/>
  <c r="AK213" i="12"/>
  <c r="AL213" i="12"/>
  <c r="AM213" i="12"/>
  <c r="AJ214" i="12"/>
  <c r="AK214" i="12"/>
  <c r="AL214" i="12"/>
  <c r="AM214" i="12"/>
  <c r="AJ215" i="12"/>
  <c r="AK215" i="12"/>
  <c r="AL215" i="12"/>
  <c r="AM215" i="12"/>
  <c r="AJ216" i="12"/>
  <c r="AK216" i="12"/>
  <c r="AL216" i="12"/>
  <c r="AM216" i="12"/>
  <c r="AJ217" i="12"/>
  <c r="AK217" i="12"/>
  <c r="AL217" i="12"/>
  <c r="AM217" i="12"/>
  <c r="AJ218" i="12"/>
  <c r="AK218" i="12"/>
  <c r="AL218" i="12"/>
  <c r="AM218" i="12"/>
  <c r="AJ219" i="12"/>
  <c r="AK219" i="12"/>
  <c r="AL219" i="12"/>
  <c r="AM219" i="12"/>
  <c r="AJ220" i="12"/>
  <c r="AK220" i="12"/>
  <c r="AL220" i="12"/>
  <c r="AM220" i="12"/>
  <c r="AJ221" i="12"/>
  <c r="AK221" i="12"/>
  <c r="AL221" i="12"/>
  <c r="AM221" i="12"/>
  <c r="AJ222" i="12"/>
  <c r="AK222" i="12"/>
  <c r="AL222" i="12"/>
  <c r="AM222" i="12"/>
  <c r="AJ223" i="12"/>
  <c r="AK223" i="12"/>
  <c r="AL223" i="12"/>
  <c r="AM223" i="12"/>
  <c r="AJ224" i="12"/>
  <c r="AK224" i="12"/>
  <c r="AL224" i="12"/>
  <c r="AM224" i="12"/>
  <c r="AJ225" i="12"/>
  <c r="AK225" i="12"/>
  <c r="AL225" i="12"/>
  <c r="AM225" i="12"/>
  <c r="AJ226" i="12"/>
  <c r="AK226" i="12"/>
  <c r="AL226" i="12"/>
  <c r="AM226" i="12"/>
  <c r="AJ227" i="12"/>
  <c r="AK227" i="12"/>
  <c r="AL227" i="12"/>
  <c r="AM227" i="12"/>
  <c r="AJ228" i="12"/>
  <c r="AK228" i="12"/>
  <c r="AL228" i="12"/>
  <c r="AM228" i="12"/>
  <c r="AJ229" i="12"/>
  <c r="AK229" i="12"/>
  <c r="AL229" i="12"/>
  <c r="AM229" i="12"/>
  <c r="AJ230" i="12"/>
  <c r="AK230" i="12"/>
  <c r="AL230" i="12"/>
  <c r="AM230" i="12"/>
  <c r="AJ231" i="12"/>
  <c r="AK231" i="12"/>
  <c r="AL231" i="12"/>
  <c r="AM231" i="12"/>
  <c r="AJ232" i="12"/>
  <c r="AK232" i="12"/>
  <c r="AL232" i="12"/>
  <c r="AM232" i="12"/>
  <c r="AJ233" i="12"/>
  <c r="AK233" i="12"/>
  <c r="AL233" i="12"/>
  <c r="AM233" i="12"/>
  <c r="AJ234" i="12"/>
  <c r="AK234" i="12"/>
  <c r="AL234" i="12"/>
  <c r="AM234" i="12"/>
  <c r="AJ235" i="12"/>
  <c r="AK235" i="12"/>
  <c r="AL235" i="12"/>
  <c r="AM235" i="12"/>
  <c r="AJ236" i="12"/>
  <c r="AK236" i="12"/>
  <c r="AL236" i="12"/>
  <c r="AM236" i="12"/>
  <c r="AJ237" i="12"/>
  <c r="AK237" i="12"/>
  <c r="AL237" i="12"/>
  <c r="AM237" i="12"/>
  <c r="AJ238" i="12"/>
  <c r="AK238" i="12"/>
  <c r="AL238" i="12"/>
  <c r="AM238" i="12"/>
  <c r="AJ239" i="12"/>
  <c r="AK239" i="12"/>
  <c r="AL239" i="12"/>
  <c r="AM239" i="12"/>
  <c r="AJ240" i="12"/>
  <c r="AK240" i="12"/>
  <c r="AL240" i="12"/>
  <c r="AM240" i="12"/>
  <c r="AJ241" i="12"/>
  <c r="AK241" i="12"/>
  <c r="AL241" i="12"/>
  <c r="AM241" i="12"/>
  <c r="AJ242" i="12"/>
  <c r="AK242" i="12"/>
  <c r="AL242" i="12"/>
  <c r="AM242" i="12"/>
  <c r="AJ243" i="12"/>
  <c r="AK243" i="12"/>
  <c r="AL243" i="12"/>
  <c r="AM243" i="12"/>
  <c r="AJ244" i="12"/>
  <c r="AK244" i="12"/>
  <c r="AL244" i="12"/>
  <c r="AM244" i="12"/>
  <c r="AJ245" i="12"/>
  <c r="AK245" i="12"/>
  <c r="AL245" i="12"/>
  <c r="AM245" i="12"/>
  <c r="AJ246" i="12"/>
  <c r="AK246" i="12"/>
  <c r="AL246" i="12"/>
  <c r="AM246" i="12"/>
  <c r="AJ247" i="12"/>
  <c r="AK247" i="12"/>
  <c r="AL247" i="12"/>
  <c r="AM247" i="12"/>
  <c r="AJ248" i="12"/>
  <c r="AK248" i="12"/>
  <c r="AL248" i="12"/>
  <c r="AM248" i="12"/>
  <c r="AJ249" i="12"/>
  <c r="AK249" i="12"/>
  <c r="AL249" i="12"/>
  <c r="AM249" i="12"/>
  <c r="AJ250" i="12"/>
  <c r="AK250" i="12"/>
  <c r="AL250" i="12"/>
  <c r="AM250" i="12"/>
  <c r="AJ251" i="12"/>
  <c r="AK251" i="12"/>
  <c r="AL251" i="12"/>
  <c r="AM251" i="12"/>
  <c r="AJ252" i="12"/>
  <c r="AK252" i="12"/>
  <c r="AL252" i="12"/>
  <c r="AM252" i="12"/>
  <c r="AJ253" i="12"/>
  <c r="AK253" i="12"/>
  <c r="AL253" i="12"/>
  <c r="AM253" i="12"/>
  <c r="AJ254" i="12"/>
  <c r="AK254" i="12"/>
  <c r="AL254" i="12"/>
  <c r="AM254" i="12"/>
  <c r="AJ255" i="12"/>
  <c r="AK255" i="12"/>
  <c r="AL255" i="12"/>
  <c r="AM255" i="12"/>
  <c r="AJ256" i="12"/>
  <c r="AK256" i="12"/>
  <c r="AL256" i="12"/>
  <c r="AM256" i="12"/>
  <c r="AJ257" i="12"/>
  <c r="AK257" i="12"/>
  <c r="AL257" i="12"/>
  <c r="AM257" i="12"/>
  <c r="AJ258" i="12"/>
  <c r="AK258" i="12"/>
  <c r="AL258" i="12"/>
  <c r="AM258" i="12"/>
  <c r="AJ259" i="12"/>
  <c r="AK259" i="12"/>
  <c r="AL259" i="12"/>
  <c r="AM259" i="12"/>
  <c r="AJ260" i="12"/>
  <c r="AK260" i="12"/>
  <c r="AL260" i="12"/>
  <c r="AM260" i="12"/>
  <c r="AJ261" i="12"/>
  <c r="AK261" i="12"/>
  <c r="AL261" i="12"/>
  <c r="AM261" i="12"/>
  <c r="AJ262" i="12"/>
  <c r="AK262" i="12"/>
  <c r="AL262" i="12"/>
  <c r="AM262" i="12"/>
  <c r="AJ263" i="12"/>
  <c r="AK263" i="12"/>
  <c r="AL263" i="12"/>
  <c r="AM263" i="12"/>
  <c r="AJ264" i="12"/>
  <c r="AK264" i="12"/>
  <c r="AL264" i="12"/>
  <c r="AM264" i="12"/>
  <c r="AJ265" i="12"/>
  <c r="AK265" i="12"/>
  <c r="AL265" i="12"/>
  <c r="AM265" i="12"/>
  <c r="AJ266" i="12"/>
  <c r="AK266" i="12"/>
  <c r="AL266" i="12"/>
  <c r="AM266" i="12"/>
  <c r="AJ267" i="12"/>
  <c r="AK267" i="12"/>
  <c r="AL267" i="12"/>
  <c r="AM267" i="12"/>
  <c r="AJ268" i="12"/>
  <c r="AK268" i="12"/>
  <c r="AL268" i="12"/>
  <c r="AM268" i="12"/>
  <c r="AJ269" i="12"/>
  <c r="AK269" i="12"/>
  <c r="AL269" i="12"/>
  <c r="AM269" i="12"/>
  <c r="AJ270" i="12"/>
  <c r="AK270" i="12"/>
  <c r="AL270" i="12"/>
  <c r="AM270" i="12"/>
  <c r="AJ271" i="12"/>
  <c r="AK271" i="12"/>
  <c r="AL271" i="12"/>
  <c r="AM271" i="12"/>
  <c r="AJ272" i="12"/>
  <c r="AK272" i="12"/>
  <c r="AL272" i="12"/>
  <c r="AM272" i="12"/>
  <c r="AJ273" i="12"/>
  <c r="AK273" i="12"/>
  <c r="AL273" i="12"/>
  <c r="AM273" i="12"/>
  <c r="AJ274" i="12"/>
  <c r="AK274" i="12"/>
  <c r="AL274" i="12"/>
  <c r="AM274" i="12"/>
  <c r="AJ275" i="12"/>
  <c r="AK275" i="12"/>
  <c r="AL275" i="12"/>
  <c r="AM275" i="12"/>
  <c r="AJ276" i="12"/>
  <c r="AK276" i="12"/>
  <c r="AL276" i="12"/>
  <c r="AM276" i="12"/>
  <c r="AJ277" i="12"/>
  <c r="AK277" i="12"/>
  <c r="AL277" i="12"/>
  <c r="AM277" i="12"/>
  <c r="AJ278" i="12"/>
  <c r="AK278" i="12"/>
  <c r="AL278" i="12"/>
  <c r="AM278" i="12"/>
  <c r="AJ279" i="12"/>
  <c r="AK279" i="12"/>
  <c r="AL279" i="12"/>
  <c r="AM279" i="12"/>
  <c r="AJ280" i="12"/>
  <c r="AK280" i="12"/>
  <c r="AL280" i="12"/>
  <c r="AM280" i="12"/>
  <c r="AJ281" i="12"/>
  <c r="AK281" i="12"/>
  <c r="AL281" i="12"/>
  <c r="AM281" i="12"/>
  <c r="AJ282" i="12"/>
  <c r="AK282" i="12"/>
  <c r="AL282" i="12"/>
  <c r="AM282" i="12"/>
  <c r="AJ283" i="12"/>
  <c r="AK283" i="12"/>
  <c r="AL283" i="12"/>
  <c r="AM283" i="12"/>
  <c r="AJ284" i="12"/>
  <c r="AK284" i="12"/>
  <c r="AL284" i="12"/>
  <c r="AM284" i="12"/>
  <c r="AJ285" i="12"/>
  <c r="AK285" i="12"/>
  <c r="AL285" i="12"/>
  <c r="AM285" i="12"/>
  <c r="AJ286" i="12"/>
  <c r="AK286" i="12"/>
  <c r="AL286" i="12"/>
  <c r="AM286" i="12"/>
  <c r="AJ287" i="12"/>
  <c r="AK287" i="12"/>
  <c r="AL287" i="12"/>
  <c r="AM287" i="12"/>
  <c r="AJ288" i="12"/>
  <c r="AK288" i="12"/>
  <c r="AL288" i="12"/>
  <c r="AM288" i="12"/>
  <c r="AJ289" i="12"/>
  <c r="AK289" i="12"/>
  <c r="AL289" i="12"/>
  <c r="AM289" i="12"/>
  <c r="AJ290" i="12"/>
  <c r="AK290" i="12"/>
  <c r="AL290" i="12"/>
  <c r="AM290" i="12"/>
  <c r="AJ291" i="12"/>
  <c r="AK291" i="12"/>
  <c r="AL291" i="12"/>
  <c r="AM291" i="12"/>
  <c r="AJ292" i="12"/>
  <c r="AK292" i="12"/>
  <c r="AL292" i="12"/>
  <c r="AM292" i="12"/>
  <c r="AJ293" i="12"/>
  <c r="AK293" i="12"/>
  <c r="AL293" i="12"/>
  <c r="AM293" i="12"/>
  <c r="AJ294" i="12"/>
  <c r="AK294" i="12"/>
  <c r="AL294" i="12"/>
  <c r="AM294" i="12"/>
  <c r="AJ295" i="12"/>
  <c r="AK295" i="12"/>
  <c r="AL295" i="12"/>
  <c r="AM295" i="12"/>
  <c r="AJ296" i="12"/>
  <c r="AK296" i="12"/>
  <c r="AL296" i="12"/>
  <c r="AM296" i="12"/>
  <c r="AJ297" i="12"/>
  <c r="AK297" i="12"/>
  <c r="AL297" i="12"/>
  <c r="AM297" i="12"/>
  <c r="AJ298" i="12"/>
  <c r="AK298" i="12"/>
  <c r="AL298" i="12"/>
  <c r="AM298" i="12"/>
  <c r="AJ299" i="12"/>
  <c r="AK299" i="12"/>
  <c r="AL299" i="12"/>
  <c r="AM299" i="12"/>
  <c r="AJ300" i="12"/>
  <c r="AK300" i="12"/>
  <c r="AL300" i="12"/>
  <c r="AM300" i="12"/>
  <c r="AJ301" i="12"/>
  <c r="AK301" i="12"/>
  <c r="AL301" i="12"/>
  <c r="AM301" i="12"/>
  <c r="AJ302" i="12"/>
  <c r="AK302" i="12"/>
  <c r="AL302" i="12"/>
  <c r="AM302" i="12"/>
  <c r="AJ303" i="12"/>
  <c r="AK303" i="12"/>
  <c r="AL303" i="12"/>
  <c r="AM303" i="12"/>
  <c r="AJ304" i="12"/>
  <c r="AK304" i="12"/>
  <c r="AL304" i="12"/>
  <c r="AM304" i="12"/>
  <c r="AJ305" i="12"/>
  <c r="AK305" i="12"/>
  <c r="AL305" i="12"/>
  <c r="AM305" i="12"/>
  <c r="AJ306" i="12"/>
  <c r="AK306" i="12"/>
  <c r="AL306" i="12"/>
  <c r="AM306" i="12"/>
  <c r="AJ307" i="12"/>
  <c r="AK307" i="12"/>
  <c r="AL307" i="12"/>
  <c r="AM307" i="12"/>
  <c r="AJ308" i="12"/>
  <c r="AK308" i="12"/>
  <c r="AL308" i="12"/>
  <c r="AM308" i="12"/>
  <c r="AJ309" i="12"/>
  <c r="AK309" i="12"/>
  <c r="AL309" i="12"/>
  <c r="AM309" i="12"/>
  <c r="AJ310" i="12"/>
  <c r="AK310" i="12"/>
  <c r="AL310" i="12"/>
  <c r="AM310" i="12"/>
  <c r="AJ311" i="12"/>
  <c r="AK311" i="12"/>
  <c r="AL311" i="12"/>
  <c r="AM311" i="12"/>
  <c r="AJ312" i="12"/>
  <c r="AK312" i="12"/>
  <c r="AL312" i="12"/>
  <c r="AM312" i="12"/>
  <c r="AJ313" i="12"/>
  <c r="AK313" i="12"/>
  <c r="AL313" i="12"/>
  <c r="AM313" i="12"/>
  <c r="AJ314" i="12"/>
  <c r="AK314" i="12"/>
  <c r="AL314" i="12"/>
  <c r="AM314" i="12"/>
  <c r="AJ315" i="12"/>
  <c r="AK315" i="12"/>
  <c r="AL315" i="12"/>
  <c r="AM315" i="12"/>
  <c r="AJ316" i="12"/>
  <c r="AK316" i="12"/>
  <c r="AL316" i="12"/>
  <c r="AM316" i="12"/>
  <c r="AJ317" i="12"/>
  <c r="AK317" i="12"/>
  <c r="AL317" i="12"/>
  <c r="AM317" i="12"/>
  <c r="AJ318" i="12"/>
  <c r="AK318" i="12"/>
  <c r="AL318" i="12"/>
  <c r="AM318" i="12"/>
  <c r="AJ319" i="12"/>
  <c r="AK319" i="12"/>
  <c r="AL319" i="12"/>
  <c r="AM319" i="12"/>
  <c r="AJ320" i="12"/>
  <c r="AK320" i="12"/>
  <c r="AL320" i="12"/>
  <c r="AM320" i="12"/>
  <c r="AJ321" i="12"/>
  <c r="AK321" i="12"/>
  <c r="AL321" i="12"/>
  <c r="AM321" i="12"/>
  <c r="AJ322" i="12"/>
  <c r="AK322" i="12"/>
  <c r="AL322" i="12"/>
  <c r="AM322" i="12"/>
  <c r="AJ323" i="12"/>
  <c r="AK323" i="12"/>
  <c r="AL323" i="12"/>
  <c r="AM323" i="12"/>
  <c r="AJ324" i="12"/>
  <c r="AK324" i="12"/>
  <c r="AL324" i="12"/>
  <c r="AM324" i="12"/>
  <c r="AJ325" i="12"/>
  <c r="AK325" i="12"/>
  <c r="AL325" i="12"/>
  <c r="AM325" i="12"/>
  <c r="AJ326" i="12"/>
  <c r="AK326" i="12"/>
  <c r="AL326" i="12"/>
  <c r="AM326" i="12"/>
  <c r="AJ327" i="12"/>
  <c r="AK327" i="12"/>
  <c r="AL327" i="12"/>
  <c r="AM327" i="12"/>
  <c r="AJ328" i="12"/>
  <c r="AK328" i="12"/>
  <c r="AL328" i="12"/>
  <c r="AM328" i="12"/>
  <c r="AJ329" i="12"/>
  <c r="AK329" i="12"/>
  <c r="AL329" i="12"/>
  <c r="AM329" i="12"/>
  <c r="AJ330" i="12"/>
  <c r="AK330" i="12"/>
  <c r="AL330" i="12"/>
  <c r="AM330" i="12"/>
  <c r="AJ331" i="12"/>
  <c r="AK331" i="12"/>
  <c r="AL331" i="12"/>
  <c r="AM331" i="12"/>
  <c r="AJ332" i="12"/>
  <c r="AK332" i="12"/>
  <c r="AL332" i="12"/>
  <c r="AM332" i="12"/>
  <c r="AJ333" i="12"/>
  <c r="AK333" i="12"/>
  <c r="AL333" i="12"/>
  <c r="AM333" i="12"/>
  <c r="AJ334" i="12"/>
  <c r="AK334" i="12"/>
  <c r="AL334" i="12"/>
  <c r="AM334" i="12"/>
  <c r="AJ335" i="12"/>
  <c r="AK335" i="12"/>
  <c r="AL335" i="12"/>
  <c r="AM335" i="12"/>
  <c r="AJ336" i="12"/>
  <c r="AK336" i="12"/>
  <c r="AL336" i="12"/>
  <c r="AM336" i="12"/>
  <c r="AJ337" i="12"/>
  <c r="AK337" i="12"/>
  <c r="AL337" i="12"/>
  <c r="AM337" i="12"/>
  <c r="AJ338" i="12"/>
  <c r="AK338" i="12"/>
  <c r="AL338" i="12"/>
  <c r="AM338" i="12"/>
  <c r="AJ339" i="12"/>
  <c r="AK339" i="12"/>
  <c r="AL339" i="12"/>
  <c r="AM339" i="12"/>
  <c r="AJ340" i="12"/>
  <c r="AK340" i="12"/>
  <c r="AL340" i="12"/>
  <c r="AM340" i="12"/>
  <c r="AJ341" i="12"/>
  <c r="AK341" i="12"/>
  <c r="AL341" i="12"/>
  <c r="AM341" i="12"/>
  <c r="AJ342" i="12"/>
  <c r="AK342" i="12"/>
  <c r="AL342" i="12"/>
  <c r="AM342" i="12"/>
  <c r="AJ343" i="12"/>
  <c r="AK343" i="12"/>
  <c r="AL343" i="12"/>
  <c r="AM343" i="12"/>
  <c r="AJ344" i="12"/>
  <c r="AK344" i="12"/>
  <c r="AL344" i="12"/>
  <c r="AM344" i="12"/>
  <c r="AJ345" i="12"/>
  <c r="AK345" i="12"/>
  <c r="AL345" i="12"/>
  <c r="AM345" i="12"/>
  <c r="AJ346" i="12"/>
  <c r="AK346" i="12"/>
  <c r="AL346" i="12"/>
  <c r="AM346" i="12"/>
  <c r="AJ347" i="12"/>
  <c r="AK347" i="12"/>
  <c r="AL347" i="12"/>
  <c r="AM347" i="12"/>
  <c r="AJ348" i="12"/>
  <c r="AK348" i="12"/>
  <c r="AL348" i="12"/>
  <c r="AM348" i="12"/>
  <c r="AJ349" i="12"/>
  <c r="AK349" i="12"/>
  <c r="AL349" i="12"/>
  <c r="AM349" i="12"/>
  <c r="AJ350" i="12"/>
  <c r="AK350" i="12"/>
  <c r="AL350" i="12"/>
  <c r="AM350" i="12"/>
  <c r="AJ351" i="12"/>
  <c r="AK351" i="12"/>
  <c r="AL351" i="12"/>
  <c r="AM351" i="12"/>
  <c r="AJ352" i="12"/>
  <c r="AK352" i="12"/>
  <c r="AL352" i="12"/>
  <c r="AM352" i="12"/>
  <c r="AJ353" i="12"/>
  <c r="AK353" i="12"/>
  <c r="AL353" i="12"/>
  <c r="AM353" i="12"/>
  <c r="AJ354" i="12"/>
  <c r="AK354" i="12"/>
  <c r="AL354" i="12"/>
  <c r="AM354" i="12"/>
  <c r="AJ355" i="12"/>
  <c r="AK355" i="12"/>
  <c r="AL355" i="12"/>
  <c r="AM355" i="12"/>
  <c r="AJ356" i="12"/>
  <c r="AK356" i="12"/>
  <c r="AL356" i="12"/>
  <c r="AM356" i="12"/>
  <c r="AJ357" i="12"/>
  <c r="AK357" i="12"/>
  <c r="AL357" i="12"/>
  <c r="AM357" i="12"/>
  <c r="AJ358" i="12"/>
  <c r="AK358" i="12"/>
  <c r="AL358" i="12"/>
  <c r="AM358" i="12"/>
  <c r="AJ359" i="12"/>
  <c r="AK359" i="12"/>
  <c r="AL359" i="12"/>
  <c r="AM359" i="12"/>
  <c r="AJ360" i="12"/>
  <c r="AK360" i="12"/>
  <c r="AL360" i="12"/>
  <c r="AM360" i="12"/>
  <c r="AJ361" i="12"/>
  <c r="AK361" i="12"/>
  <c r="AL361" i="12"/>
  <c r="AM361" i="12"/>
  <c r="AJ362" i="12"/>
  <c r="AK362" i="12"/>
  <c r="AL362" i="12"/>
  <c r="AM362" i="12"/>
  <c r="AJ363" i="12"/>
  <c r="AK363" i="12"/>
  <c r="AL363" i="12"/>
  <c r="AM363" i="12"/>
  <c r="AJ364" i="12"/>
  <c r="AK364" i="12"/>
  <c r="AL364" i="12"/>
  <c r="AM364" i="12"/>
  <c r="AJ365" i="12"/>
  <c r="AK365" i="12"/>
  <c r="AL365" i="12"/>
  <c r="AM365" i="12"/>
  <c r="AJ366" i="12"/>
  <c r="AK366" i="12"/>
  <c r="AL366" i="12"/>
  <c r="AM366" i="12"/>
  <c r="AJ367" i="12"/>
  <c r="AK367" i="12"/>
  <c r="AL367" i="12"/>
  <c r="AM367" i="12"/>
  <c r="AJ368" i="12"/>
  <c r="AK368" i="12"/>
  <c r="AL368" i="12"/>
  <c r="AM368" i="12"/>
  <c r="AJ369" i="12"/>
  <c r="AK369" i="12"/>
  <c r="AL369" i="12"/>
  <c r="AM369" i="12"/>
  <c r="AJ370" i="12"/>
  <c r="AK370" i="12"/>
  <c r="AL370" i="12"/>
  <c r="AM370" i="12"/>
  <c r="AJ371" i="12"/>
  <c r="AK371" i="12"/>
  <c r="AL371" i="12"/>
  <c r="AM371" i="12"/>
  <c r="AJ372" i="12"/>
  <c r="AK372" i="12"/>
  <c r="AL372" i="12"/>
  <c r="AM372" i="12"/>
  <c r="AJ373" i="12"/>
  <c r="AK373" i="12"/>
  <c r="AL373" i="12"/>
  <c r="AM373" i="12"/>
  <c r="AJ374" i="12"/>
  <c r="AK374" i="12"/>
  <c r="AL374" i="12"/>
  <c r="AM374" i="12"/>
  <c r="AJ375" i="12"/>
  <c r="AK375" i="12"/>
  <c r="AL375" i="12"/>
  <c r="AM375" i="12"/>
  <c r="AJ376" i="12"/>
  <c r="AK376" i="12"/>
  <c r="AL376" i="12"/>
  <c r="AM376" i="12"/>
  <c r="AJ377" i="12"/>
  <c r="AK377" i="12"/>
  <c r="AL377" i="12"/>
  <c r="AM377" i="12"/>
  <c r="AJ378" i="12"/>
  <c r="AK378" i="12"/>
  <c r="AL378" i="12"/>
  <c r="AM378" i="12"/>
  <c r="AJ379" i="12"/>
  <c r="AK379" i="12"/>
  <c r="AL379" i="12"/>
  <c r="AM379" i="12"/>
  <c r="AJ380" i="12"/>
  <c r="AK380" i="12"/>
  <c r="AL380" i="12"/>
  <c r="AM380" i="12"/>
  <c r="AJ381" i="12"/>
  <c r="AK381" i="12"/>
  <c r="AL381" i="12"/>
  <c r="AM381" i="12"/>
  <c r="AJ382" i="12"/>
  <c r="AK382" i="12"/>
  <c r="AL382" i="12"/>
  <c r="AM382" i="12"/>
  <c r="AJ383" i="12"/>
  <c r="AK383" i="12"/>
  <c r="AL383" i="12"/>
  <c r="AM383" i="12"/>
  <c r="AJ384" i="12"/>
  <c r="AK384" i="12"/>
  <c r="AL384" i="12"/>
  <c r="AM384" i="12"/>
  <c r="AJ385" i="12"/>
  <c r="AK385" i="12"/>
  <c r="AL385" i="12"/>
  <c r="AM385" i="12"/>
  <c r="AJ386" i="12"/>
  <c r="AK386" i="12"/>
  <c r="AL386" i="12"/>
  <c r="AM386" i="12"/>
  <c r="AJ387" i="12"/>
  <c r="AK387" i="12"/>
  <c r="AL387" i="12"/>
  <c r="AM387" i="12"/>
  <c r="AJ388" i="12"/>
  <c r="AK388" i="12"/>
  <c r="AL388" i="12"/>
  <c r="AM388" i="12"/>
  <c r="AJ389" i="12"/>
  <c r="AK389" i="12"/>
  <c r="AL389" i="12"/>
  <c r="AM389" i="12"/>
  <c r="AJ390" i="12"/>
  <c r="AK390" i="12"/>
  <c r="AL390" i="12"/>
  <c r="AM390" i="12"/>
  <c r="AJ391" i="12"/>
  <c r="AK391" i="12"/>
  <c r="AL391" i="12"/>
  <c r="AM391" i="12"/>
  <c r="AJ392" i="12"/>
  <c r="AK392" i="12"/>
  <c r="AL392" i="12"/>
  <c r="AM392" i="12"/>
  <c r="AJ393" i="12"/>
  <c r="AK393" i="12"/>
  <c r="AL393" i="12"/>
  <c r="AM393" i="12"/>
  <c r="AJ394" i="12"/>
  <c r="AK394" i="12"/>
  <c r="AL394" i="12"/>
  <c r="AM394" i="12"/>
  <c r="AJ395" i="12"/>
  <c r="AK395" i="12"/>
  <c r="AL395" i="12"/>
  <c r="AM395" i="12"/>
  <c r="AJ396" i="12"/>
  <c r="AK396" i="12"/>
  <c r="AL396" i="12"/>
  <c r="AM396" i="12"/>
  <c r="AJ397" i="12"/>
  <c r="AK397" i="12"/>
  <c r="AL397" i="12"/>
  <c r="AM397" i="12"/>
  <c r="AJ398" i="12"/>
  <c r="AK398" i="12"/>
  <c r="AL398" i="12"/>
  <c r="AM398" i="12"/>
  <c r="AJ399" i="12"/>
  <c r="AK399" i="12"/>
  <c r="AL399" i="12"/>
  <c r="AM399" i="12"/>
  <c r="AJ400" i="12"/>
  <c r="AK400" i="12"/>
  <c r="AL400" i="12"/>
  <c r="AM400" i="12"/>
  <c r="AJ401" i="12"/>
  <c r="AK401" i="12"/>
  <c r="AL401" i="12"/>
  <c r="AM401" i="12"/>
  <c r="AJ402" i="12"/>
  <c r="AK402" i="12"/>
  <c r="AL402" i="12"/>
  <c r="AM402" i="12"/>
  <c r="AJ403" i="12"/>
  <c r="AK403" i="12"/>
  <c r="AL403" i="12"/>
  <c r="AM403" i="12"/>
  <c r="AJ404" i="12"/>
  <c r="AK404" i="12"/>
  <c r="AL404" i="12"/>
  <c r="AM404" i="12"/>
  <c r="AJ405" i="12"/>
  <c r="AK405" i="12"/>
  <c r="AL405" i="12"/>
  <c r="AM405" i="12"/>
  <c r="AJ406" i="12"/>
  <c r="AK406" i="12"/>
  <c r="AL406" i="12"/>
  <c r="AM406" i="12"/>
  <c r="AJ407" i="12"/>
  <c r="AK407" i="12"/>
  <c r="AL407" i="12"/>
  <c r="AM407" i="12"/>
  <c r="AJ408" i="12"/>
  <c r="AK408" i="12"/>
  <c r="AL408" i="12"/>
  <c r="AM408" i="12"/>
  <c r="AJ409" i="12"/>
  <c r="AK409" i="12"/>
  <c r="AL409" i="12"/>
  <c r="AM409" i="12"/>
  <c r="AJ410" i="12"/>
  <c r="AK410" i="12"/>
  <c r="AL410" i="12"/>
  <c r="AM410" i="12"/>
  <c r="AJ411" i="12"/>
  <c r="AK411" i="12"/>
  <c r="AL411" i="12"/>
  <c r="AM411" i="12"/>
  <c r="AJ412" i="12"/>
  <c r="AK412" i="12"/>
  <c r="AL412" i="12"/>
  <c r="AM412" i="12"/>
  <c r="AJ413" i="12"/>
  <c r="AK413" i="12"/>
  <c r="AL413" i="12"/>
  <c r="AM413" i="12"/>
  <c r="AJ414" i="12"/>
  <c r="AK414" i="12"/>
  <c r="AL414" i="12"/>
  <c r="AM414" i="12"/>
  <c r="AJ415" i="12"/>
  <c r="AK415" i="12"/>
  <c r="AL415" i="12"/>
  <c r="AM415" i="12"/>
  <c r="AJ416" i="12"/>
  <c r="AK416" i="12"/>
  <c r="AL416" i="12"/>
  <c r="AM416" i="12"/>
  <c r="AJ417" i="12"/>
  <c r="AK417" i="12"/>
  <c r="AL417" i="12"/>
  <c r="AM417" i="12"/>
  <c r="AJ418" i="12"/>
  <c r="AK418" i="12"/>
  <c r="AL418" i="12"/>
  <c r="AM418" i="12"/>
  <c r="AJ419" i="12"/>
  <c r="AK419" i="12"/>
  <c r="AL419" i="12"/>
  <c r="AM419" i="12"/>
  <c r="AJ420" i="12"/>
  <c r="AK420" i="12"/>
  <c r="AL420" i="12"/>
  <c r="AM420" i="12"/>
  <c r="AJ421" i="12"/>
  <c r="AK421" i="12"/>
  <c r="AL421" i="12"/>
  <c r="AM421" i="12"/>
  <c r="AJ422" i="12"/>
  <c r="AK422" i="12"/>
  <c r="AL422" i="12"/>
  <c r="AM422" i="12"/>
  <c r="AJ423" i="12"/>
  <c r="AK423" i="12"/>
  <c r="AL423" i="12"/>
  <c r="AM423" i="12"/>
  <c r="AJ424" i="12"/>
  <c r="AK424" i="12"/>
  <c r="AL424" i="12"/>
  <c r="AM424" i="12"/>
  <c r="AJ425" i="12"/>
  <c r="AK425" i="12"/>
  <c r="AL425" i="12"/>
  <c r="AM425" i="12"/>
  <c r="AJ426" i="12"/>
  <c r="AK426" i="12"/>
  <c r="AL426" i="12"/>
  <c r="AM426" i="12"/>
  <c r="AJ427" i="12"/>
  <c r="AK427" i="12"/>
  <c r="AL427" i="12"/>
  <c r="AM427" i="12"/>
  <c r="AJ428" i="12"/>
  <c r="AK428" i="12"/>
  <c r="AL428" i="12"/>
  <c r="AM428" i="12"/>
  <c r="AJ429" i="12"/>
  <c r="AK429" i="12"/>
  <c r="AL429" i="12"/>
  <c r="AM429" i="12"/>
  <c r="AJ430" i="12"/>
  <c r="AK430" i="12"/>
  <c r="AL430" i="12"/>
  <c r="AM430" i="12"/>
  <c r="AJ431" i="12"/>
  <c r="AK431" i="12"/>
  <c r="AL431" i="12"/>
  <c r="AM431" i="12"/>
  <c r="AJ432" i="12"/>
  <c r="AK432" i="12"/>
  <c r="AL432" i="12"/>
  <c r="AM432" i="12"/>
  <c r="AJ433" i="12"/>
  <c r="AK433" i="12"/>
  <c r="AL433" i="12"/>
  <c r="AM433" i="12"/>
  <c r="AJ434" i="12"/>
  <c r="AK434" i="12"/>
  <c r="AL434" i="12"/>
  <c r="AM434" i="12"/>
  <c r="AJ435" i="12"/>
  <c r="AK435" i="12"/>
  <c r="AL435" i="12"/>
  <c r="AM435" i="12"/>
  <c r="AJ436" i="12"/>
  <c r="AK436" i="12"/>
  <c r="AL436" i="12"/>
  <c r="AM436" i="12"/>
  <c r="AJ437" i="12"/>
  <c r="AK437" i="12"/>
  <c r="AL437" i="12"/>
  <c r="AM437" i="12"/>
  <c r="AJ438" i="12"/>
  <c r="AK438" i="12"/>
  <c r="AL438" i="12"/>
  <c r="AM438" i="12"/>
  <c r="AJ439" i="12"/>
  <c r="AK439" i="12"/>
  <c r="AL439" i="12"/>
  <c r="AM439" i="12"/>
  <c r="AJ440" i="12"/>
  <c r="AK440" i="12"/>
  <c r="AL440" i="12"/>
  <c r="AM440" i="12"/>
  <c r="AJ441" i="12"/>
  <c r="AK441" i="12"/>
  <c r="AL441" i="12"/>
  <c r="AM441" i="12"/>
  <c r="AJ442" i="12"/>
  <c r="AK442" i="12"/>
  <c r="AL442" i="12"/>
  <c r="AM442" i="12"/>
  <c r="AJ443" i="12"/>
  <c r="AK443" i="12"/>
  <c r="AL443" i="12"/>
  <c r="AM443" i="12"/>
  <c r="AJ444" i="12"/>
  <c r="AK444" i="12"/>
  <c r="AL444" i="12"/>
  <c r="AM444" i="12"/>
  <c r="AJ445" i="12"/>
  <c r="AK445" i="12"/>
  <c r="AL445" i="12"/>
  <c r="AM445" i="12"/>
  <c r="AJ446" i="12"/>
  <c r="AK446" i="12"/>
  <c r="AL446" i="12"/>
  <c r="AM446" i="12"/>
  <c r="AJ447" i="12"/>
  <c r="AK447" i="12"/>
  <c r="AL447" i="12"/>
  <c r="AM447" i="12"/>
  <c r="AJ448" i="12"/>
  <c r="AK448" i="12"/>
  <c r="AL448" i="12"/>
  <c r="AM448" i="12"/>
  <c r="AJ449" i="12"/>
  <c r="AK449" i="12"/>
  <c r="AL449" i="12"/>
  <c r="AM449" i="12"/>
  <c r="AJ450" i="12"/>
  <c r="AK450" i="12"/>
  <c r="AL450" i="12"/>
  <c r="AM450" i="12"/>
  <c r="AJ451" i="12"/>
  <c r="AK451" i="12"/>
  <c r="AL451" i="12"/>
  <c r="AM451" i="12"/>
  <c r="AJ452" i="12"/>
  <c r="AK452" i="12"/>
  <c r="AL452" i="12"/>
  <c r="AM452" i="12"/>
  <c r="AJ453" i="12"/>
  <c r="AK453" i="12"/>
  <c r="AL453" i="12"/>
  <c r="AM453" i="12"/>
  <c r="AJ454" i="12"/>
  <c r="AK454" i="12"/>
  <c r="AL454" i="12"/>
  <c r="AM454" i="12"/>
  <c r="AJ455" i="12"/>
  <c r="AK455" i="12"/>
  <c r="AL455" i="12"/>
  <c r="AM455" i="12"/>
  <c r="AJ456" i="12"/>
  <c r="AK456" i="12"/>
  <c r="AL456" i="12"/>
  <c r="AM456" i="12"/>
  <c r="AJ457" i="12"/>
  <c r="AK457" i="12"/>
  <c r="AL457" i="12"/>
  <c r="AM457" i="12"/>
  <c r="AJ458" i="12"/>
  <c r="AK458" i="12"/>
  <c r="AL458" i="12"/>
  <c r="AM458" i="12"/>
  <c r="AJ459" i="12"/>
  <c r="AK459" i="12"/>
  <c r="AL459" i="12"/>
  <c r="AM459" i="12"/>
  <c r="AJ460" i="12"/>
  <c r="AK460" i="12"/>
  <c r="AL460" i="12"/>
  <c r="AM460" i="12"/>
  <c r="AJ461" i="12"/>
  <c r="AK461" i="12"/>
  <c r="AL461" i="12"/>
  <c r="AM461" i="12"/>
  <c r="AJ462" i="12"/>
  <c r="AK462" i="12"/>
  <c r="AL462" i="12"/>
  <c r="AM462" i="12"/>
  <c r="AJ463" i="12"/>
  <c r="AK463" i="12"/>
  <c r="AL463" i="12"/>
  <c r="AM463" i="12"/>
  <c r="AJ464" i="12"/>
  <c r="AK464" i="12"/>
  <c r="AL464" i="12"/>
  <c r="AM464" i="12"/>
  <c r="AJ465" i="12"/>
  <c r="AK465" i="12"/>
  <c r="AL465" i="12"/>
  <c r="AM465" i="12"/>
  <c r="AJ466" i="12"/>
  <c r="AK466" i="12"/>
  <c r="AL466" i="12"/>
  <c r="AM466" i="12"/>
  <c r="AJ467" i="12"/>
  <c r="AK467" i="12"/>
  <c r="AL467" i="12"/>
  <c r="AM467" i="12"/>
  <c r="AJ468" i="12"/>
  <c r="AK468" i="12"/>
  <c r="AL468" i="12"/>
  <c r="AM468" i="12"/>
  <c r="AJ469" i="12"/>
  <c r="AK469" i="12"/>
  <c r="AL469" i="12"/>
  <c r="AM469" i="12"/>
  <c r="AJ470" i="12"/>
  <c r="AK470" i="12"/>
  <c r="AL470" i="12"/>
  <c r="AM470" i="12"/>
  <c r="AJ471" i="12"/>
  <c r="AK471" i="12"/>
  <c r="AL471" i="12"/>
  <c r="AM471" i="12"/>
  <c r="AJ472" i="12"/>
  <c r="AK472" i="12"/>
  <c r="AL472" i="12"/>
  <c r="AM472" i="12"/>
  <c r="AJ473" i="12"/>
  <c r="AK473" i="12"/>
  <c r="AL473" i="12"/>
  <c r="AM473" i="12"/>
  <c r="AJ474" i="12"/>
  <c r="AK474" i="12"/>
  <c r="AL474" i="12"/>
  <c r="AM474" i="12"/>
  <c r="AJ475" i="12"/>
  <c r="AK475" i="12"/>
  <c r="AL475" i="12"/>
  <c r="AM475" i="12"/>
  <c r="AJ476" i="12"/>
  <c r="AK476" i="12"/>
  <c r="AL476" i="12"/>
  <c r="AM476" i="12"/>
  <c r="AJ477" i="12"/>
  <c r="AK477" i="12"/>
  <c r="AL477" i="12"/>
  <c r="AM477" i="12"/>
  <c r="AJ478" i="12"/>
  <c r="AK478" i="12"/>
  <c r="AL478" i="12"/>
  <c r="AM478" i="12"/>
  <c r="AJ479" i="12"/>
  <c r="AK479" i="12"/>
  <c r="AL479" i="12"/>
  <c r="AM479" i="12"/>
  <c r="AJ480" i="12"/>
  <c r="AK480" i="12"/>
  <c r="AL480" i="12"/>
  <c r="AM480" i="12"/>
  <c r="AJ481" i="12"/>
  <c r="AK481" i="12"/>
  <c r="AL481" i="12"/>
  <c r="AM481" i="12"/>
  <c r="AJ482" i="12"/>
  <c r="AK482" i="12"/>
  <c r="AL482" i="12"/>
  <c r="AM482" i="12"/>
  <c r="AJ483" i="12"/>
  <c r="AK483" i="12"/>
  <c r="AL483" i="12"/>
  <c r="AM483" i="12"/>
  <c r="AJ484" i="12"/>
  <c r="AK484" i="12"/>
  <c r="AL484" i="12"/>
  <c r="AM484" i="12"/>
  <c r="AJ485" i="12"/>
  <c r="AK485" i="12"/>
  <c r="AL485" i="12"/>
  <c r="AM485" i="12"/>
  <c r="AJ486" i="12"/>
  <c r="AK486" i="12"/>
  <c r="AL486" i="12"/>
  <c r="AM486" i="12"/>
  <c r="AJ487" i="12"/>
  <c r="AK487" i="12"/>
  <c r="AL487" i="12"/>
  <c r="AM487" i="12"/>
  <c r="AJ488" i="12"/>
  <c r="AK488" i="12"/>
  <c r="AL488" i="12"/>
  <c r="AM488" i="12"/>
  <c r="AJ489" i="12"/>
  <c r="AK489" i="12"/>
  <c r="AL489" i="12"/>
  <c r="AM489" i="12"/>
  <c r="AJ490" i="12"/>
  <c r="AK490" i="12"/>
  <c r="AL490" i="12"/>
  <c r="AM490" i="12"/>
  <c r="AJ491" i="12"/>
  <c r="AK491" i="12"/>
  <c r="AL491" i="12"/>
  <c r="AM491" i="12"/>
  <c r="AJ492" i="12"/>
  <c r="AK492" i="12"/>
  <c r="AL492" i="12"/>
  <c r="AM492" i="12"/>
  <c r="AJ493" i="12"/>
  <c r="AK493" i="12"/>
  <c r="AL493" i="12"/>
  <c r="AM493" i="12"/>
  <c r="AJ494" i="12"/>
  <c r="AK494" i="12"/>
  <c r="AL494" i="12"/>
  <c r="AM494" i="12"/>
  <c r="AJ495" i="12"/>
  <c r="AK495" i="12"/>
  <c r="AL495" i="12"/>
  <c r="AM495" i="12"/>
  <c r="AJ496" i="12"/>
  <c r="AK496" i="12"/>
  <c r="AL496" i="12"/>
  <c r="AM496" i="12"/>
  <c r="AJ497" i="12"/>
  <c r="AK497" i="12"/>
  <c r="AL497" i="12"/>
  <c r="AM497" i="12"/>
  <c r="AJ498" i="12"/>
  <c r="AK498" i="12"/>
  <c r="AL498" i="12"/>
  <c r="AM498" i="12"/>
  <c r="AJ499" i="12"/>
  <c r="AK499" i="12"/>
  <c r="AL499" i="12"/>
  <c r="AM499" i="12"/>
  <c r="AJ500" i="12"/>
  <c r="AK500" i="12"/>
  <c r="AL500" i="12"/>
  <c r="AM500" i="12"/>
  <c r="AJ501" i="12"/>
  <c r="AK501" i="12"/>
  <c r="AL501" i="12"/>
  <c r="AM501" i="12"/>
  <c r="AJ502" i="12"/>
  <c r="AK502" i="12"/>
  <c r="AL502" i="12"/>
  <c r="AM502" i="12"/>
  <c r="AJ503" i="12"/>
  <c r="AK503" i="12"/>
  <c r="AL503" i="12"/>
  <c r="AM503" i="12"/>
  <c r="AJ504" i="12"/>
  <c r="AK504" i="12"/>
  <c r="AL504" i="12"/>
  <c r="AM504" i="12"/>
  <c r="AJ505" i="12"/>
  <c r="AK505" i="12"/>
  <c r="AL505" i="12"/>
  <c r="AM505" i="12"/>
  <c r="AJ506" i="12"/>
  <c r="AK506" i="12"/>
  <c r="AL506" i="12"/>
  <c r="AM506" i="12"/>
  <c r="AJ507" i="12"/>
  <c r="AK507" i="12"/>
  <c r="AL507" i="12"/>
  <c r="AM507" i="12"/>
  <c r="AJ508" i="12"/>
  <c r="AK508" i="12"/>
  <c r="AL508" i="12"/>
  <c r="AM508" i="12"/>
  <c r="AJ509" i="12"/>
  <c r="AK509" i="12"/>
  <c r="AL509" i="12"/>
  <c r="AM509" i="12"/>
  <c r="AJ510" i="12"/>
  <c r="AK510" i="12"/>
  <c r="AL510" i="12"/>
  <c r="AM510" i="12"/>
  <c r="AJ511" i="12"/>
  <c r="AK511" i="12"/>
  <c r="AL511" i="12"/>
  <c r="AM511" i="12"/>
  <c r="AJ512" i="12"/>
  <c r="AK512" i="12"/>
  <c r="AL512" i="12"/>
  <c r="AM512" i="12"/>
  <c r="AJ513" i="12"/>
  <c r="AK513" i="12"/>
  <c r="AL513" i="12"/>
  <c r="AM513" i="12"/>
  <c r="AJ514" i="12"/>
  <c r="AK514" i="12"/>
  <c r="AL514" i="12"/>
  <c r="AM514" i="12"/>
  <c r="AJ515" i="12"/>
  <c r="AK515" i="12"/>
  <c r="AL515" i="12"/>
  <c r="AM515" i="12"/>
  <c r="AJ516" i="12"/>
  <c r="AK516" i="12"/>
  <c r="AL516" i="12"/>
  <c r="AM516" i="12"/>
  <c r="AJ517" i="12"/>
  <c r="AK517" i="12"/>
  <c r="AL517" i="12"/>
  <c r="AM517" i="12"/>
  <c r="AJ518" i="12"/>
  <c r="AK518" i="12"/>
  <c r="AL518" i="12"/>
  <c r="AM518" i="12"/>
  <c r="AJ519" i="12"/>
  <c r="AK519" i="12"/>
  <c r="AL519" i="12"/>
  <c r="AM519" i="12"/>
  <c r="AJ520" i="12"/>
  <c r="AK520" i="12"/>
  <c r="AL520" i="12"/>
  <c r="AM520" i="12"/>
  <c r="AJ521" i="12"/>
  <c r="AK521" i="12"/>
  <c r="AL521" i="12"/>
  <c r="AM521" i="12"/>
  <c r="AJ522" i="12"/>
  <c r="AK522" i="12"/>
  <c r="AL522" i="12"/>
  <c r="AM522" i="12"/>
  <c r="AJ523" i="12"/>
  <c r="AK523" i="12"/>
  <c r="AL523" i="12"/>
  <c r="AM523" i="12"/>
  <c r="AJ524" i="12"/>
  <c r="AK524" i="12"/>
  <c r="AL524" i="12"/>
  <c r="AM524" i="12"/>
  <c r="AJ525" i="12"/>
  <c r="AK525" i="12"/>
  <c r="AL525" i="12"/>
  <c r="AM525" i="12"/>
  <c r="AJ526" i="12"/>
  <c r="AK526" i="12"/>
  <c r="AL526" i="12"/>
  <c r="AM526" i="12"/>
  <c r="AJ527" i="12"/>
  <c r="AK527" i="12"/>
  <c r="AL527" i="12"/>
  <c r="AM527" i="12"/>
  <c r="AJ528" i="12"/>
  <c r="AK528" i="12"/>
  <c r="AL528" i="12"/>
  <c r="AM528" i="12"/>
  <c r="AJ529" i="12"/>
  <c r="AK529" i="12"/>
  <c r="AL529" i="12"/>
  <c r="AM529" i="12"/>
  <c r="AJ530" i="12"/>
  <c r="AK530" i="12"/>
  <c r="AL530" i="12"/>
  <c r="AM530" i="12"/>
  <c r="AJ531" i="12"/>
  <c r="AK531" i="12"/>
  <c r="AL531" i="12"/>
  <c r="AM531" i="12"/>
  <c r="AJ532" i="12"/>
  <c r="AK532" i="12"/>
  <c r="AL532" i="12"/>
  <c r="AM532" i="12"/>
  <c r="AJ533" i="12"/>
  <c r="AK533" i="12"/>
  <c r="AL533" i="12"/>
  <c r="AM533" i="12"/>
  <c r="AJ534" i="12"/>
  <c r="AK534" i="12"/>
  <c r="AL534" i="12"/>
  <c r="AM534" i="12"/>
  <c r="AJ535" i="12"/>
  <c r="AK535" i="12"/>
  <c r="AL535" i="12"/>
  <c r="AM535" i="12"/>
  <c r="AJ536" i="12"/>
  <c r="AK536" i="12"/>
  <c r="AL536" i="12"/>
  <c r="AM536" i="12"/>
  <c r="AJ537" i="12"/>
  <c r="AK537" i="12"/>
  <c r="AL537" i="12"/>
  <c r="AM537" i="12"/>
  <c r="AJ538" i="12"/>
  <c r="AK538" i="12"/>
  <c r="AL538" i="12"/>
  <c r="AM538" i="12"/>
  <c r="AJ539" i="12"/>
  <c r="AK539" i="12"/>
  <c r="AL539" i="12"/>
  <c r="AM539" i="12"/>
  <c r="AJ540" i="12"/>
  <c r="AK540" i="12"/>
  <c r="AL540" i="12"/>
  <c r="AM540" i="12"/>
  <c r="AJ541" i="12"/>
  <c r="AK541" i="12"/>
  <c r="AL541" i="12"/>
  <c r="AM541" i="12"/>
  <c r="AJ542" i="12"/>
  <c r="AK542" i="12"/>
  <c r="AL542" i="12"/>
  <c r="AM542" i="12"/>
  <c r="AJ543" i="12"/>
  <c r="AK543" i="12"/>
  <c r="AL543" i="12"/>
  <c r="AM543" i="12"/>
  <c r="AJ544" i="12"/>
  <c r="AK544" i="12"/>
  <c r="AL544" i="12"/>
  <c r="AM544" i="12"/>
  <c r="AJ545" i="12"/>
  <c r="AK545" i="12"/>
  <c r="AL545" i="12"/>
  <c r="AM545" i="12"/>
  <c r="AJ546" i="12"/>
  <c r="AK546" i="12"/>
  <c r="AL546" i="12"/>
  <c r="AM546" i="12"/>
  <c r="AJ547" i="12"/>
  <c r="AK547" i="12"/>
  <c r="AL547" i="12"/>
  <c r="AM547" i="12"/>
  <c r="AJ548" i="12"/>
  <c r="AK548" i="12"/>
  <c r="AL548" i="12"/>
  <c r="AM548" i="12"/>
  <c r="AJ549" i="12"/>
  <c r="AK549" i="12"/>
  <c r="AL549" i="12"/>
  <c r="AM549" i="12"/>
  <c r="AJ550" i="12"/>
  <c r="AK550" i="12"/>
  <c r="AL550" i="12"/>
  <c r="AM550" i="12"/>
  <c r="AJ551" i="12"/>
  <c r="AK551" i="12"/>
  <c r="AL551" i="12"/>
  <c r="AM551" i="12"/>
  <c r="AJ552" i="12"/>
  <c r="AK552" i="12"/>
  <c r="AL552" i="12"/>
  <c r="AM552" i="12"/>
  <c r="AJ553" i="12"/>
  <c r="AK553" i="12"/>
  <c r="AL553" i="12"/>
  <c r="AM553" i="12"/>
  <c r="AJ554" i="12"/>
  <c r="AK554" i="12"/>
  <c r="AL554" i="12"/>
  <c r="AM554" i="12"/>
  <c r="AJ555" i="12"/>
  <c r="AK555" i="12"/>
  <c r="AL555" i="12"/>
  <c r="AM555" i="12"/>
  <c r="AJ556" i="12"/>
  <c r="AK556" i="12"/>
  <c r="AL556" i="12"/>
  <c r="AM556" i="12"/>
  <c r="AJ557" i="12"/>
  <c r="AK557" i="12"/>
  <c r="AL557" i="12"/>
  <c r="AM557" i="12"/>
  <c r="AJ558" i="12"/>
  <c r="AK558" i="12"/>
  <c r="AL558" i="12"/>
  <c r="AM558" i="12"/>
  <c r="AJ559" i="12"/>
  <c r="AK559" i="12"/>
  <c r="AL559" i="12"/>
  <c r="AM559" i="12"/>
  <c r="AJ560" i="12"/>
  <c r="AK560" i="12"/>
  <c r="AL560" i="12"/>
  <c r="AM560" i="12"/>
  <c r="AJ561" i="12"/>
  <c r="AK561" i="12"/>
  <c r="AL561" i="12"/>
  <c r="AM561" i="12"/>
  <c r="AJ562" i="12"/>
  <c r="AK562" i="12"/>
  <c r="AL562" i="12"/>
  <c r="AM562" i="12"/>
  <c r="AJ563" i="12"/>
  <c r="AK563" i="12"/>
  <c r="AL563" i="12"/>
  <c r="AM563" i="12"/>
  <c r="AJ564" i="12"/>
  <c r="AK564" i="12"/>
  <c r="AL564" i="12"/>
  <c r="AM564" i="12"/>
  <c r="AJ565" i="12"/>
  <c r="AK565" i="12"/>
  <c r="AL565" i="12"/>
  <c r="AM565" i="12"/>
  <c r="AJ566" i="12"/>
  <c r="AK566" i="12"/>
  <c r="AL566" i="12"/>
  <c r="AM566" i="12"/>
  <c r="AJ567" i="12"/>
  <c r="AK567" i="12"/>
  <c r="AL567" i="12"/>
  <c r="AM567" i="12"/>
  <c r="AJ568" i="12"/>
  <c r="AK568" i="12"/>
  <c r="AL568" i="12"/>
  <c r="AM568" i="12"/>
  <c r="AJ569" i="12"/>
  <c r="AK569" i="12"/>
  <c r="AL569" i="12"/>
  <c r="AM569" i="12"/>
  <c r="AJ570" i="12"/>
  <c r="AK570" i="12"/>
  <c r="AL570" i="12"/>
  <c r="AM570" i="12"/>
  <c r="AJ571" i="12"/>
  <c r="AK571" i="12"/>
  <c r="AL571" i="12"/>
  <c r="AM571" i="12"/>
  <c r="AJ572" i="12"/>
  <c r="AK572" i="12"/>
  <c r="AL572" i="12"/>
  <c r="AM572" i="12"/>
  <c r="AJ573" i="12"/>
  <c r="AK573" i="12"/>
  <c r="AL573" i="12"/>
  <c r="AM573" i="12"/>
  <c r="AJ574" i="12"/>
  <c r="AK574" i="12"/>
  <c r="AL574" i="12"/>
  <c r="AM574" i="12"/>
  <c r="AJ575" i="12"/>
  <c r="AK575" i="12"/>
  <c r="AL575" i="12"/>
  <c r="AM575" i="12"/>
  <c r="AJ576" i="12"/>
  <c r="AK576" i="12"/>
  <c r="AL576" i="12"/>
  <c r="AM576" i="12"/>
  <c r="AJ577" i="12"/>
  <c r="AK577" i="12"/>
  <c r="AL577" i="12"/>
  <c r="AM577" i="12"/>
  <c r="AJ578" i="12"/>
  <c r="AK578" i="12"/>
  <c r="AL578" i="12"/>
  <c r="AM578" i="12"/>
  <c r="AJ579" i="12"/>
  <c r="AK579" i="12"/>
  <c r="AL579" i="12"/>
  <c r="AM579" i="12"/>
  <c r="AJ580" i="12"/>
  <c r="AK580" i="12"/>
  <c r="AL580" i="12"/>
  <c r="AM580" i="12"/>
  <c r="AJ581" i="12"/>
  <c r="AK581" i="12"/>
  <c r="AL581" i="12"/>
  <c r="AM581" i="12"/>
  <c r="AJ582" i="12"/>
  <c r="AK582" i="12"/>
  <c r="AL582" i="12"/>
  <c r="AM582" i="12"/>
  <c r="AJ583" i="12"/>
  <c r="AK583" i="12"/>
  <c r="AL583" i="12"/>
  <c r="AM583" i="12"/>
  <c r="AJ584" i="12"/>
  <c r="AK584" i="12"/>
  <c r="AL584" i="12"/>
  <c r="AM584" i="12"/>
  <c r="AJ585" i="12"/>
  <c r="AK585" i="12"/>
  <c r="AL585" i="12"/>
  <c r="AM585" i="12"/>
  <c r="AJ586" i="12"/>
  <c r="AK586" i="12"/>
  <c r="AL586" i="12"/>
  <c r="AM586" i="12"/>
  <c r="AJ587" i="12"/>
  <c r="AK587" i="12"/>
  <c r="AL587" i="12"/>
  <c r="AM587" i="12"/>
  <c r="AJ588" i="12"/>
  <c r="AK588" i="12"/>
  <c r="AL588" i="12"/>
  <c r="AM588" i="12"/>
  <c r="AJ589" i="12"/>
  <c r="AK589" i="12"/>
  <c r="AL589" i="12"/>
  <c r="AM589" i="12"/>
  <c r="AJ590" i="12"/>
  <c r="AK590" i="12"/>
  <c r="AL590" i="12"/>
  <c r="AM590" i="12"/>
  <c r="AJ591" i="12"/>
  <c r="AK591" i="12"/>
  <c r="AL591" i="12"/>
  <c r="AM591" i="12"/>
  <c r="AJ592" i="12"/>
  <c r="AK592" i="12"/>
  <c r="AL592" i="12"/>
  <c r="AM592" i="12"/>
  <c r="AJ593" i="12"/>
  <c r="AK593" i="12"/>
  <c r="AL593" i="12"/>
  <c r="AM593" i="12"/>
  <c r="AJ594" i="12"/>
  <c r="AK594" i="12"/>
  <c r="AL594" i="12"/>
  <c r="AM594" i="12"/>
  <c r="AJ595" i="12"/>
  <c r="AK595" i="12"/>
  <c r="AL595" i="12"/>
  <c r="AM595" i="12"/>
  <c r="AJ596" i="12"/>
  <c r="AK596" i="12"/>
  <c r="AL596" i="12"/>
  <c r="AM596" i="12"/>
  <c r="AJ597" i="12"/>
  <c r="AK597" i="12"/>
  <c r="AL597" i="12"/>
  <c r="AM597" i="12"/>
  <c r="AJ598" i="12"/>
  <c r="AK598" i="12"/>
  <c r="AL598" i="12"/>
  <c r="AM598" i="12"/>
  <c r="AJ599" i="12"/>
  <c r="AK599" i="12"/>
  <c r="AL599" i="12"/>
  <c r="AM599" i="12"/>
  <c r="AJ600" i="12"/>
  <c r="AK600" i="12"/>
  <c r="AL600" i="12"/>
  <c r="AM600" i="12"/>
  <c r="AJ601" i="12"/>
  <c r="AK601" i="12"/>
  <c r="AL601" i="12"/>
  <c r="AM601" i="12"/>
  <c r="AJ602" i="12"/>
  <c r="AK602" i="12"/>
  <c r="AL602" i="12"/>
  <c r="AM602" i="12"/>
  <c r="AJ603" i="12"/>
  <c r="AK603" i="12"/>
  <c r="AL603" i="12"/>
  <c r="AM603" i="12"/>
  <c r="AJ604" i="12"/>
  <c r="AK604" i="12"/>
  <c r="AL604" i="12"/>
  <c r="AM604" i="12"/>
  <c r="AJ605" i="12"/>
  <c r="AK605" i="12"/>
  <c r="AL605" i="12"/>
  <c r="AM605" i="12"/>
  <c r="AJ606" i="12"/>
  <c r="AK606" i="12"/>
  <c r="AL606" i="12"/>
  <c r="AM606" i="12"/>
  <c r="AJ607" i="12"/>
  <c r="AK607" i="12"/>
  <c r="AL607" i="12"/>
  <c r="AM607" i="12"/>
  <c r="AJ608" i="12"/>
  <c r="AK608" i="12"/>
  <c r="AL608" i="12"/>
  <c r="AM608" i="12"/>
  <c r="AJ609" i="12"/>
  <c r="AK609" i="12"/>
  <c r="AL609" i="12"/>
  <c r="AM609" i="12"/>
  <c r="AJ610" i="12"/>
  <c r="AK610" i="12"/>
  <c r="AL610" i="12"/>
  <c r="AM610" i="12"/>
  <c r="AJ611" i="12"/>
  <c r="AK611" i="12"/>
  <c r="AL611" i="12"/>
  <c r="AM611" i="12"/>
  <c r="AJ612" i="12"/>
  <c r="AK612" i="12"/>
  <c r="AL612" i="12"/>
  <c r="AM612" i="12"/>
  <c r="AJ613" i="12"/>
  <c r="AK613" i="12"/>
  <c r="AL613" i="12"/>
  <c r="AM613" i="12"/>
  <c r="AJ614" i="12"/>
  <c r="AK614" i="12"/>
  <c r="AL614" i="12"/>
  <c r="AM614" i="12"/>
  <c r="AJ615" i="12"/>
  <c r="AK615" i="12"/>
  <c r="AL615" i="12"/>
  <c r="AM615" i="12"/>
  <c r="AJ616" i="12"/>
  <c r="AK616" i="12"/>
  <c r="AL616" i="12"/>
  <c r="AM616" i="12"/>
  <c r="AJ617" i="12"/>
  <c r="AK617" i="12"/>
  <c r="AL617" i="12"/>
  <c r="AM617" i="12"/>
  <c r="AJ618" i="12"/>
  <c r="AK618" i="12"/>
  <c r="AL618" i="12"/>
  <c r="AM618" i="12"/>
  <c r="AJ619" i="12"/>
  <c r="AK619" i="12"/>
  <c r="AL619" i="12"/>
  <c r="AM619" i="12"/>
  <c r="AJ620" i="12"/>
  <c r="AK620" i="12"/>
  <c r="AL620" i="12"/>
  <c r="AM620" i="12"/>
  <c r="AJ621" i="12"/>
  <c r="AK621" i="12"/>
  <c r="AL621" i="12"/>
  <c r="AM621" i="12"/>
  <c r="AJ622" i="12"/>
  <c r="AK622" i="12"/>
  <c r="AL622" i="12"/>
  <c r="AM622" i="12"/>
  <c r="AJ623" i="12"/>
  <c r="AK623" i="12"/>
  <c r="AL623" i="12"/>
  <c r="AM623" i="12"/>
  <c r="AJ624" i="12"/>
  <c r="AK624" i="12"/>
  <c r="AL624" i="12"/>
  <c r="AM624" i="12"/>
  <c r="AJ625" i="12"/>
  <c r="AK625" i="12"/>
  <c r="AL625" i="12"/>
  <c r="AM625" i="12"/>
  <c r="AJ626" i="12"/>
  <c r="AK626" i="12"/>
  <c r="AL626" i="12"/>
  <c r="AM626" i="12"/>
  <c r="AJ627" i="12"/>
  <c r="AK627" i="12"/>
  <c r="AL627" i="12"/>
  <c r="AM627" i="12"/>
  <c r="AJ628" i="12"/>
  <c r="AK628" i="12"/>
  <c r="AL628" i="12"/>
  <c r="AM628" i="12"/>
  <c r="AJ629" i="12"/>
  <c r="AK629" i="12"/>
  <c r="AL629" i="12"/>
  <c r="AM629" i="12"/>
  <c r="AJ630" i="12"/>
  <c r="AK630" i="12"/>
  <c r="AL630" i="12"/>
  <c r="AM630" i="12"/>
  <c r="AJ631" i="12"/>
  <c r="AK631" i="12"/>
  <c r="AL631" i="12"/>
  <c r="AM631" i="12"/>
  <c r="AJ632" i="12"/>
  <c r="AK632" i="12"/>
  <c r="AL632" i="12"/>
  <c r="AM632" i="12"/>
  <c r="AJ633" i="12"/>
  <c r="AK633" i="12"/>
  <c r="AL633" i="12"/>
  <c r="AM633" i="12"/>
  <c r="AJ634" i="12"/>
  <c r="AK634" i="12"/>
  <c r="AL634" i="12"/>
  <c r="AM634" i="12"/>
  <c r="AJ635" i="12"/>
  <c r="AK635" i="12"/>
  <c r="AL635" i="12"/>
  <c r="AM635" i="12"/>
  <c r="AJ636" i="12"/>
  <c r="AK636" i="12"/>
  <c r="AL636" i="12"/>
  <c r="AM636" i="12"/>
  <c r="AJ637" i="12"/>
  <c r="AK637" i="12"/>
  <c r="AL637" i="12"/>
  <c r="AM637" i="12"/>
  <c r="AJ638" i="12"/>
  <c r="AK638" i="12"/>
  <c r="AL638" i="12"/>
  <c r="AM638" i="12"/>
  <c r="AJ639" i="12"/>
  <c r="AK639" i="12"/>
  <c r="AL639" i="12"/>
  <c r="AM639" i="12"/>
  <c r="AJ640" i="12"/>
  <c r="AK640" i="12"/>
  <c r="AL640" i="12"/>
  <c r="AM640" i="12"/>
  <c r="AJ641" i="12"/>
  <c r="AK641" i="12"/>
  <c r="AL641" i="12"/>
  <c r="AM641" i="12"/>
  <c r="AJ642" i="12"/>
  <c r="AK642" i="12"/>
  <c r="AL642" i="12"/>
  <c r="AM642" i="12"/>
  <c r="AJ643" i="12"/>
  <c r="AK643" i="12"/>
  <c r="AL643" i="12"/>
  <c r="AM643" i="12"/>
  <c r="AJ644" i="12"/>
  <c r="AK644" i="12"/>
  <c r="AL644" i="12"/>
  <c r="AM644" i="12"/>
  <c r="AJ645" i="12"/>
  <c r="AK645" i="12"/>
  <c r="AL645" i="12"/>
  <c r="AM645" i="12"/>
  <c r="AJ646" i="12"/>
  <c r="AK646" i="12"/>
  <c r="AL646" i="12"/>
  <c r="AM646" i="12"/>
  <c r="AJ647" i="12"/>
  <c r="AK647" i="12"/>
  <c r="AL647" i="12"/>
  <c r="AM647" i="12"/>
  <c r="AJ648" i="12"/>
  <c r="AK648" i="12"/>
  <c r="AL648" i="12"/>
  <c r="AM648" i="12"/>
  <c r="AJ649" i="12"/>
  <c r="AK649" i="12"/>
  <c r="AL649" i="12"/>
  <c r="AM649" i="12"/>
  <c r="AJ650" i="12"/>
  <c r="AK650" i="12"/>
  <c r="AL650" i="12"/>
  <c r="AM650" i="12"/>
  <c r="AJ651" i="12"/>
  <c r="AK651" i="12"/>
  <c r="AL651" i="12"/>
  <c r="AM651" i="12"/>
  <c r="AJ652" i="12"/>
  <c r="AK652" i="12"/>
  <c r="AL652" i="12"/>
  <c r="AM652" i="12"/>
  <c r="AJ653" i="12"/>
  <c r="AK653" i="12"/>
  <c r="AL653" i="12"/>
  <c r="AM653" i="12"/>
  <c r="AJ654" i="12"/>
  <c r="AK654" i="12"/>
  <c r="AL654" i="12"/>
  <c r="AM654" i="12"/>
  <c r="AJ655" i="12"/>
  <c r="AK655" i="12"/>
  <c r="AL655" i="12"/>
  <c r="AM655" i="12"/>
  <c r="AJ656" i="12"/>
  <c r="AK656" i="12"/>
  <c r="AL656" i="12"/>
  <c r="AM656" i="12"/>
  <c r="AJ657" i="12"/>
  <c r="AK657" i="12"/>
  <c r="AL657" i="12"/>
  <c r="AM657" i="12"/>
  <c r="AJ658" i="12"/>
  <c r="AK658" i="12"/>
  <c r="AL658" i="12"/>
  <c r="AM658" i="12"/>
  <c r="AJ659" i="12"/>
  <c r="AK659" i="12"/>
  <c r="AL659" i="12"/>
  <c r="AM659" i="12"/>
  <c r="AJ660" i="12"/>
  <c r="AK660" i="12"/>
  <c r="AL660" i="12"/>
  <c r="AM660" i="12"/>
  <c r="AJ661" i="12"/>
  <c r="AK661" i="12"/>
  <c r="AL661" i="12"/>
  <c r="AM661" i="12"/>
  <c r="AJ662" i="12"/>
  <c r="AK662" i="12"/>
  <c r="AL662" i="12"/>
  <c r="AM662" i="12"/>
  <c r="AJ663" i="12"/>
  <c r="AK663" i="12"/>
  <c r="AL663" i="12"/>
  <c r="AM663" i="12"/>
  <c r="AJ664" i="12"/>
  <c r="AK664" i="12"/>
  <c r="AL664" i="12"/>
  <c r="AM664" i="12"/>
  <c r="AJ665" i="12"/>
  <c r="AK665" i="12"/>
  <c r="AL665" i="12"/>
  <c r="AM665" i="12"/>
  <c r="AJ666" i="12"/>
  <c r="AK666" i="12"/>
  <c r="AL666" i="12"/>
  <c r="AM666" i="12"/>
  <c r="AJ667" i="12"/>
  <c r="AK667" i="12"/>
  <c r="AL667" i="12"/>
  <c r="AM667" i="12"/>
  <c r="AJ668" i="12"/>
  <c r="AK668" i="12"/>
  <c r="AL668" i="12"/>
  <c r="AM668" i="12"/>
  <c r="AJ669" i="12"/>
  <c r="AK669" i="12"/>
  <c r="AL669" i="12"/>
  <c r="AM669" i="12"/>
  <c r="AJ670" i="12"/>
  <c r="AK670" i="12"/>
  <c r="AL670" i="12"/>
  <c r="AM670" i="12"/>
  <c r="AJ671" i="12"/>
  <c r="AK671" i="12"/>
  <c r="AL671" i="12"/>
  <c r="AM671" i="12"/>
  <c r="AJ672" i="12"/>
  <c r="AK672" i="12"/>
  <c r="AL672" i="12"/>
  <c r="AM672" i="12"/>
  <c r="AJ673" i="12"/>
  <c r="AK673" i="12"/>
  <c r="AL673" i="12"/>
  <c r="AM673" i="12"/>
  <c r="AJ674" i="12"/>
  <c r="AK674" i="12"/>
  <c r="AL674" i="12"/>
  <c r="AM674" i="12"/>
  <c r="AJ675" i="12"/>
  <c r="AK675" i="12"/>
  <c r="AL675" i="12"/>
  <c r="AM675" i="12"/>
  <c r="AJ676" i="12"/>
  <c r="AK676" i="12"/>
  <c r="AL676" i="12"/>
  <c r="AM676" i="12"/>
  <c r="AJ677" i="12"/>
  <c r="AK677" i="12"/>
  <c r="AL677" i="12"/>
  <c r="AM677" i="12"/>
  <c r="AJ678" i="12"/>
  <c r="AK678" i="12"/>
  <c r="AL678" i="12"/>
  <c r="AM678" i="12"/>
  <c r="AJ679" i="12"/>
  <c r="AK679" i="12"/>
  <c r="AL679" i="12"/>
  <c r="AM679" i="12"/>
  <c r="AJ680" i="12"/>
  <c r="AK680" i="12"/>
  <c r="AL680" i="12"/>
  <c r="AM680" i="12"/>
  <c r="AJ681" i="12"/>
  <c r="AK681" i="12"/>
  <c r="AL681" i="12"/>
  <c r="AM681" i="12"/>
  <c r="AJ682" i="12"/>
  <c r="AK682" i="12"/>
  <c r="AL682" i="12"/>
  <c r="AM682" i="12"/>
  <c r="AJ683" i="12"/>
  <c r="AK683" i="12"/>
  <c r="AL683" i="12"/>
  <c r="AM683" i="12"/>
  <c r="AJ684" i="12"/>
  <c r="AK684" i="12"/>
  <c r="AL684" i="12"/>
  <c r="AM684" i="12"/>
  <c r="AJ685" i="12"/>
  <c r="AK685" i="12"/>
  <c r="AL685" i="12"/>
  <c r="AM685" i="12"/>
  <c r="AJ686" i="12"/>
  <c r="AK686" i="12"/>
  <c r="AL686" i="12"/>
  <c r="AM686" i="12"/>
  <c r="AJ687" i="12"/>
  <c r="AK687" i="12"/>
  <c r="AL687" i="12"/>
  <c r="AM687" i="12"/>
  <c r="AJ688" i="12"/>
  <c r="AK688" i="12"/>
  <c r="AL688" i="12"/>
  <c r="AM688" i="12"/>
  <c r="AJ689" i="12"/>
  <c r="AK689" i="12"/>
  <c r="AL689" i="12"/>
  <c r="AM689" i="12"/>
  <c r="AJ690" i="12"/>
  <c r="AK690" i="12"/>
  <c r="AL690" i="12"/>
  <c r="AM690" i="12"/>
  <c r="AJ691" i="12"/>
  <c r="AK691" i="12"/>
  <c r="AL691" i="12"/>
  <c r="AM691" i="12"/>
  <c r="AJ692" i="12"/>
  <c r="AK692" i="12"/>
  <c r="AL692" i="12"/>
  <c r="AM692" i="12"/>
  <c r="AJ693" i="12"/>
  <c r="AK693" i="12"/>
  <c r="AL693" i="12"/>
  <c r="AM693" i="12"/>
  <c r="AJ694" i="12"/>
  <c r="AK694" i="12"/>
  <c r="AL694" i="12"/>
  <c r="AM694" i="12"/>
  <c r="AJ695" i="12"/>
  <c r="AK695" i="12"/>
  <c r="AL695" i="12"/>
  <c r="AM695" i="12"/>
  <c r="AJ696" i="12"/>
  <c r="AK696" i="12"/>
  <c r="AL696" i="12"/>
  <c r="AM696" i="12"/>
  <c r="AJ697" i="12"/>
  <c r="AK697" i="12"/>
  <c r="AL697" i="12"/>
  <c r="AM697" i="12"/>
  <c r="AJ698" i="12"/>
  <c r="AK698" i="12"/>
  <c r="AL698" i="12"/>
  <c r="AM698" i="12"/>
  <c r="AJ699" i="12"/>
  <c r="AK699" i="12"/>
  <c r="AL699" i="12"/>
  <c r="AM699" i="12"/>
  <c r="AJ700" i="12"/>
  <c r="AK700" i="12"/>
  <c r="AL700" i="12"/>
  <c r="AM700" i="12"/>
  <c r="AJ701" i="12"/>
  <c r="AK701" i="12"/>
  <c r="AL701" i="12"/>
  <c r="AM701" i="12"/>
  <c r="AJ702" i="12"/>
  <c r="AK702" i="12"/>
  <c r="AL702" i="12"/>
  <c r="AM702" i="12"/>
  <c r="AJ703" i="12"/>
  <c r="AK703" i="12"/>
  <c r="AL703" i="12"/>
  <c r="AM703" i="12"/>
  <c r="AJ704" i="12"/>
  <c r="AK704" i="12"/>
  <c r="AL704" i="12"/>
  <c r="AM704" i="12"/>
  <c r="AJ705" i="12"/>
  <c r="AK705" i="12"/>
  <c r="AL705" i="12"/>
  <c r="AM705" i="12"/>
  <c r="AJ706" i="12"/>
  <c r="AK706" i="12"/>
  <c r="AL706" i="12"/>
  <c r="AM706" i="12"/>
  <c r="AJ707" i="12"/>
  <c r="AK707" i="12"/>
  <c r="AL707" i="12"/>
  <c r="AM707" i="12"/>
  <c r="AJ708" i="12"/>
  <c r="AK708" i="12"/>
  <c r="AL708" i="12"/>
  <c r="AM708" i="12"/>
  <c r="AJ709" i="12"/>
  <c r="AK709" i="12"/>
  <c r="AL709" i="12"/>
  <c r="AM709" i="12"/>
  <c r="AJ710" i="12"/>
  <c r="AK710" i="12"/>
  <c r="AL710" i="12"/>
  <c r="AM710" i="12"/>
  <c r="AM6" i="12"/>
  <c r="AL6" i="12"/>
  <c r="AK6" i="12"/>
  <c r="AJ6" i="12"/>
  <c r="AI7" i="12"/>
  <c r="AI8" i="12"/>
  <c r="AI9" i="12"/>
  <c r="AI10" i="12"/>
  <c r="AI11" i="12"/>
  <c r="AI12" i="12"/>
  <c r="AI13" i="12"/>
  <c r="AI14" i="12"/>
  <c r="AI15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I56" i="12"/>
  <c r="AI57" i="12"/>
  <c r="AI58" i="12"/>
  <c r="AI59" i="12"/>
  <c r="AI60" i="12"/>
  <c r="AI61" i="12"/>
  <c r="AI62" i="12"/>
  <c r="AI63" i="12"/>
  <c r="AI64" i="12"/>
  <c r="AI65" i="12"/>
  <c r="AI66" i="12"/>
  <c r="AI67" i="12"/>
  <c r="AI68" i="12"/>
  <c r="AI69" i="12"/>
  <c r="AI70" i="12"/>
  <c r="AI71" i="12"/>
  <c r="AI72" i="12"/>
  <c r="AI73" i="12"/>
  <c r="AI74" i="12"/>
  <c r="AI75" i="12"/>
  <c r="AI76" i="12"/>
  <c r="AI77" i="12"/>
  <c r="AI78" i="12"/>
  <c r="AI79" i="12"/>
  <c r="AI80" i="12"/>
  <c r="AI81" i="12"/>
  <c r="AI82" i="12"/>
  <c r="AI83" i="12"/>
  <c r="AI84" i="12"/>
  <c r="AI85" i="12"/>
  <c r="AI86" i="12"/>
  <c r="AI87" i="12"/>
  <c r="AI88" i="12"/>
  <c r="AI89" i="12"/>
  <c r="AI90" i="12"/>
  <c r="AI91" i="12"/>
  <c r="AI92" i="12"/>
  <c r="AI93" i="12"/>
  <c r="AI94" i="12"/>
  <c r="AI95" i="12"/>
  <c r="AI96" i="12"/>
  <c r="AI97" i="12"/>
  <c r="AI98" i="12"/>
  <c r="AI99" i="12"/>
  <c r="AI100" i="12"/>
  <c r="AI101" i="12"/>
  <c r="AI102" i="12"/>
  <c r="AI103" i="12"/>
  <c r="AI104" i="12"/>
  <c r="AI105" i="12"/>
  <c r="AI106" i="12"/>
  <c r="AI107" i="12"/>
  <c r="AI108" i="12"/>
  <c r="AI109" i="12"/>
  <c r="AI110" i="12"/>
  <c r="AI111" i="12"/>
  <c r="AI112" i="12"/>
  <c r="AI113" i="12"/>
  <c r="AI114" i="12"/>
  <c r="AI115" i="12"/>
  <c r="AI116" i="12"/>
  <c r="AI117" i="12"/>
  <c r="AI118" i="12"/>
  <c r="AI119" i="12"/>
  <c r="AI120" i="12"/>
  <c r="AI121" i="12"/>
  <c r="AI122" i="12"/>
  <c r="AI123" i="12"/>
  <c r="AI124" i="12"/>
  <c r="AI125" i="12"/>
  <c r="AI126" i="12"/>
  <c r="AI127" i="12"/>
  <c r="AI128" i="12"/>
  <c r="AI129" i="12"/>
  <c r="AI130" i="12"/>
  <c r="AI131" i="12"/>
  <c r="AI132" i="12"/>
  <c r="AI133" i="12"/>
  <c r="AI134" i="12"/>
  <c r="AI135" i="12"/>
  <c r="AI136" i="12"/>
  <c r="AI137" i="12"/>
  <c r="AI138" i="12"/>
  <c r="AI139" i="12"/>
  <c r="AI140" i="12"/>
  <c r="AI141" i="12"/>
  <c r="AI142" i="12"/>
  <c r="AI143" i="12"/>
  <c r="AI144" i="12"/>
  <c r="AI145" i="12"/>
  <c r="AI146" i="12"/>
  <c r="AI147" i="12"/>
  <c r="AI148" i="12"/>
  <c r="AI149" i="12"/>
  <c r="AI150" i="12"/>
  <c r="AI151" i="12"/>
  <c r="AI152" i="12"/>
  <c r="AI153" i="12"/>
  <c r="AI154" i="12"/>
  <c r="AI155" i="12"/>
  <c r="AI156" i="12"/>
  <c r="AI157" i="12"/>
  <c r="AI158" i="12"/>
  <c r="AI159" i="12"/>
  <c r="AI160" i="12"/>
  <c r="AI161" i="12"/>
  <c r="AI162" i="12"/>
  <c r="AI163" i="12"/>
  <c r="AI164" i="12"/>
  <c r="AI165" i="12"/>
  <c r="AI166" i="12"/>
  <c r="AI167" i="12"/>
  <c r="AI168" i="12"/>
  <c r="AI169" i="12"/>
  <c r="AI170" i="12"/>
  <c r="AI171" i="12"/>
  <c r="AI172" i="12"/>
  <c r="AI173" i="12"/>
  <c r="AI174" i="12"/>
  <c r="AI175" i="12"/>
  <c r="AI176" i="12"/>
  <c r="AI177" i="12"/>
  <c r="AI178" i="12"/>
  <c r="AI179" i="12"/>
  <c r="AI180" i="12"/>
  <c r="AI181" i="12"/>
  <c r="AI182" i="12"/>
  <c r="AI183" i="12"/>
  <c r="AI184" i="12"/>
  <c r="AI185" i="12"/>
  <c r="AI186" i="12"/>
  <c r="AI187" i="12"/>
  <c r="AI188" i="12"/>
  <c r="AI189" i="12"/>
  <c r="AI190" i="12"/>
  <c r="AI191" i="12"/>
  <c r="AI192" i="12"/>
  <c r="AI193" i="12"/>
  <c r="AI194" i="12"/>
  <c r="AI195" i="12"/>
  <c r="AI196" i="12"/>
  <c r="AI197" i="12"/>
  <c r="AI198" i="12"/>
  <c r="AI199" i="12"/>
  <c r="AI200" i="12"/>
  <c r="AI201" i="12"/>
  <c r="AI202" i="12"/>
  <c r="AI203" i="12"/>
  <c r="AI204" i="12"/>
  <c r="AI205" i="12"/>
  <c r="AI206" i="12"/>
  <c r="AI207" i="12"/>
  <c r="AI208" i="12"/>
  <c r="AI209" i="12"/>
  <c r="AI210" i="12"/>
  <c r="AI211" i="12"/>
  <c r="AI212" i="12"/>
  <c r="AI213" i="12"/>
  <c r="AI214" i="12"/>
  <c r="AI215" i="12"/>
  <c r="AI216" i="12"/>
  <c r="AI217" i="12"/>
  <c r="AI218" i="12"/>
  <c r="AI219" i="12"/>
  <c r="AI220" i="12"/>
  <c r="AI221" i="12"/>
  <c r="AI222" i="12"/>
  <c r="AI223" i="12"/>
  <c r="AI224" i="12"/>
  <c r="AI225" i="12"/>
  <c r="AI226" i="12"/>
  <c r="AI227" i="12"/>
  <c r="AI228" i="12"/>
  <c r="AI229" i="12"/>
  <c r="AI230" i="12"/>
  <c r="AI231" i="12"/>
  <c r="AI232" i="12"/>
  <c r="AI233" i="12"/>
  <c r="AI234" i="12"/>
  <c r="AI235" i="12"/>
  <c r="AI236" i="12"/>
  <c r="AI237" i="12"/>
  <c r="AI238" i="12"/>
  <c r="AI239" i="12"/>
  <c r="AI240" i="12"/>
  <c r="AI241" i="12"/>
  <c r="AI242" i="12"/>
  <c r="AI243" i="12"/>
  <c r="AI244" i="12"/>
  <c r="AI245" i="12"/>
  <c r="AI246" i="12"/>
  <c r="AI247" i="12"/>
  <c r="AI248" i="12"/>
  <c r="AI249" i="12"/>
  <c r="AI250" i="12"/>
  <c r="AI251" i="12"/>
  <c r="AI252" i="12"/>
  <c r="AI253" i="12"/>
  <c r="AI254" i="12"/>
  <c r="AI255" i="12"/>
  <c r="AI256" i="12"/>
  <c r="AI257" i="12"/>
  <c r="AI258" i="12"/>
  <c r="AI259" i="12"/>
  <c r="AI260" i="12"/>
  <c r="AI261" i="12"/>
  <c r="AI262" i="12"/>
  <c r="AI263" i="12"/>
  <c r="AI264" i="12"/>
  <c r="AI265" i="12"/>
  <c r="AI266" i="12"/>
  <c r="AI267" i="12"/>
  <c r="AI268" i="12"/>
  <c r="AI269" i="12"/>
  <c r="AI270" i="12"/>
  <c r="AI271" i="12"/>
  <c r="AI272" i="12"/>
  <c r="AI273" i="12"/>
  <c r="AI274" i="12"/>
  <c r="AI275" i="12"/>
  <c r="AI276" i="12"/>
  <c r="AI277" i="12"/>
  <c r="AI278" i="12"/>
  <c r="AI279" i="12"/>
  <c r="AI280" i="12"/>
  <c r="AI281" i="12"/>
  <c r="AI282" i="12"/>
  <c r="AI283" i="12"/>
  <c r="AI284" i="12"/>
  <c r="AI285" i="12"/>
  <c r="AI286" i="12"/>
  <c r="AI287" i="12"/>
  <c r="AI288" i="12"/>
  <c r="AI289" i="12"/>
  <c r="AI290" i="12"/>
  <c r="AI291" i="12"/>
  <c r="AI292" i="12"/>
  <c r="AI293" i="12"/>
  <c r="AI294" i="12"/>
  <c r="AI295" i="12"/>
  <c r="AI296" i="12"/>
  <c r="AI297" i="12"/>
  <c r="AI298" i="12"/>
  <c r="AI299" i="12"/>
  <c r="AI300" i="12"/>
  <c r="AI301" i="12"/>
  <c r="AI302" i="12"/>
  <c r="AI303" i="12"/>
  <c r="AI304" i="12"/>
  <c r="AI305" i="12"/>
  <c r="AI306" i="12"/>
  <c r="AI307" i="12"/>
  <c r="AI308" i="12"/>
  <c r="AI309" i="12"/>
  <c r="AI310" i="12"/>
  <c r="AI311" i="12"/>
  <c r="AI312" i="12"/>
  <c r="AI313" i="12"/>
  <c r="AI314" i="12"/>
  <c r="AI315" i="12"/>
  <c r="AI316" i="12"/>
  <c r="AI317" i="12"/>
  <c r="AI318" i="12"/>
  <c r="AI319" i="12"/>
  <c r="AI320" i="12"/>
  <c r="AI321" i="12"/>
  <c r="AI322" i="12"/>
  <c r="AI323" i="12"/>
  <c r="AI324" i="12"/>
  <c r="AI325" i="12"/>
  <c r="AI326" i="12"/>
  <c r="AI327" i="12"/>
  <c r="AI328" i="12"/>
  <c r="AI329" i="12"/>
  <c r="AI330" i="12"/>
  <c r="AI331" i="12"/>
  <c r="AI332" i="12"/>
  <c r="AI333" i="12"/>
  <c r="AI334" i="12"/>
  <c r="AI335" i="12"/>
  <c r="AI336" i="12"/>
  <c r="AI337" i="12"/>
  <c r="AI338" i="12"/>
  <c r="AI339" i="12"/>
  <c r="AI340" i="12"/>
  <c r="AI341" i="12"/>
  <c r="AI342" i="12"/>
  <c r="AI343" i="12"/>
  <c r="AI344" i="12"/>
  <c r="AI345" i="12"/>
  <c r="AI346" i="12"/>
  <c r="AI347" i="12"/>
  <c r="AI348" i="12"/>
  <c r="AI349" i="12"/>
  <c r="AI350" i="12"/>
  <c r="AI351" i="12"/>
  <c r="AI352" i="12"/>
  <c r="AI353" i="12"/>
  <c r="AI354" i="12"/>
  <c r="AI355" i="12"/>
  <c r="AI356" i="12"/>
  <c r="AI357" i="12"/>
  <c r="AI358" i="12"/>
  <c r="AI359" i="12"/>
  <c r="AI360" i="12"/>
  <c r="AI361" i="12"/>
  <c r="AI362" i="12"/>
  <c r="AI363" i="12"/>
  <c r="AI364" i="12"/>
  <c r="AI365" i="12"/>
  <c r="AI366" i="12"/>
  <c r="AI367" i="12"/>
  <c r="AI368" i="12"/>
  <c r="AI369" i="12"/>
  <c r="AI370" i="12"/>
  <c r="AI371" i="12"/>
  <c r="AI372" i="12"/>
  <c r="AI373" i="12"/>
  <c r="AI374" i="12"/>
  <c r="AI375" i="12"/>
  <c r="AI376" i="12"/>
  <c r="AI377" i="12"/>
  <c r="AI378" i="12"/>
  <c r="AI379" i="12"/>
  <c r="AI380" i="12"/>
  <c r="AI381" i="12"/>
  <c r="AI382" i="12"/>
  <c r="AI383" i="12"/>
  <c r="AI384" i="12"/>
  <c r="AI385" i="12"/>
  <c r="AI386" i="12"/>
  <c r="AI387" i="12"/>
  <c r="AI388" i="12"/>
  <c r="AI389" i="12"/>
  <c r="AI390" i="12"/>
  <c r="AI391" i="12"/>
  <c r="AI392" i="12"/>
  <c r="AI393" i="12"/>
  <c r="AI394" i="12"/>
  <c r="AI395" i="12"/>
  <c r="AI396" i="12"/>
  <c r="AI397" i="12"/>
  <c r="AI398" i="12"/>
  <c r="AI399" i="12"/>
  <c r="AI400" i="12"/>
  <c r="AI401" i="12"/>
  <c r="AI402" i="12"/>
  <c r="AI403" i="12"/>
  <c r="AI404" i="12"/>
  <c r="AI405" i="12"/>
  <c r="AI406" i="12"/>
  <c r="AI407" i="12"/>
  <c r="AI408" i="12"/>
  <c r="AI409" i="12"/>
  <c r="AI410" i="12"/>
  <c r="AI411" i="12"/>
  <c r="AI412" i="12"/>
  <c r="AI413" i="12"/>
  <c r="AI414" i="12"/>
  <c r="AI415" i="12"/>
  <c r="AI416" i="12"/>
  <c r="AI417" i="12"/>
  <c r="AI418" i="12"/>
  <c r="AI419" i="12"/>
  <c r="AI420" i="12"/>
  <c r="AI421" i="12"/>
  <c r="AI422" i="12"/>
  <c r="AI423" i="12"/>
  <c r="AI424" i="12"/>
  <c r="AI425" i="12"/>
  <c r="AI426" i="12"/>
  <c r="AI427" i="12"/>
  <c r="AI428" i="12"/>
  <c r="AI429" i="12"/>
  <c r="AI430" i="12"/>
  <c r="AI431" i="12"/>
  <c r="AI432" i="12"/>
  <c r="AI433" i="12"/>
  <c r="AI434" i="12"/>
  <c r="AI435" i="12"/>
  <c r="AI436" i="12"/>
  <c r="AI437" i="12"/>
  <c r="AI438" i="12"/>
  <c r="AI439" i="12"/>
  <c r="AI440" i="12"/>
  <c r="AI441" i="12"/>
  <c r="AI442" i="12"/>
  <c r="AI443" i="12"/>
  <c r="AI444" i="12"/>
  <c r="AI445" i="12"/>
  <c r="AI446" i="12"/>
  <c r="AI447" i="12"/>
  <c r="AI448" i="12"/>
  <c r="AI449" i="12"/>
  <c r="AI450" i="12"/>
  <c r="AI451" i="12"/>
  <c r="AI452" i="12"/>
  <c r="AI453" i="12"/>
  <c r="AI454" i="12"/>
  <c r="AI455" i="12"/>
  <c r="AI456" i="12"/>
  <c r="AI457" i="12"/>
  <c r="AI458" i="12"/>
  <c r="AI459" i="12"/>
  <c r="AI460" i="12"/>
  <c r="AI461" i="12"/>
  <c r="AI462" i="12"/>
  <c r="AI463" i="12"/>
  <c r="AI464" i="12"/>
  <c r="AI465" i="12"/>
  <c r="AI466" i="12"/>
  <c r="AI467" i="12"/>
  <c r="AI468" i="12"/>
  <c r="AI469" i="12"/>
  <c r="AI470" i="12"/>
  <c r="AI471" i="12"/>
  <c r="AI472" i="12"/>
  <c r="AI473" i="12"/>
  <c r="AI474" i="12"/>
  <c r="AI475" i="12"/>
  <c r="AI476" i="12"/>
  <c r="AI477" i="12"/>
  <c r="AI478" i="12"/>
  <c r="AI479" i="12"/>
  <c r="AI480" i="12"/>
  <c r="AI481" i="12"/>
  <c r="AI482" i="12"/>
  <c r="AI483" i="12"/>
  <c r="AI484" i="12"/>
  <c r="AI485" i="12"/>
  <c r="AI486" i="12"/>
  <c r="AI487" i="12"/>
  <c r="AI488" i="12"/>
  <c r="AI489" i="12"/>
  <c r="AI490" i="12"/>
  <c r="AI491" i="12"/>
  <c r="AI492" i="12"/>
  <c r="AI493" i="12"/>
  <c r="AI494" i="12"/>
  <c r="AI495" i="12"/>
  <c r="AI496" i="12"/>
  <c r="AI497" i="12"/>
  <c r="AI498" i="12"/>
  <c r="AI499" i="12"/>
  <c r="AI500" i="12"/>
  <c r="AI501" i="12"/>
  <c r="AI502" i="12"/>
  <c r="AI503" i="12"/>
  <c r="AI504" i="12"/>
  <c r="AI505" i="12"/>
  <c r="AI506" i="12"/>
  <c r="AI507" i="12"/>
  <c r="AI508" i="12"/>
  <c r="AI509" i="12"/>
  <c r="AI510" i="12"/>
  <c r="AI511" i="12"/>
  <c r="AI512" i="12"/>
  <c r="AI513" i="12"/>
  <c r="AI514" i="12"/>
  <c r="AI515" i="12"/>
  <c r="AI516" i="12"/>
  <c r="AI517" i="12"/>
  <c r="AI518" i="12"/>
  <c r="AI519" i="12"/>
  <c r="AI520" i="12"/>
  <c r="AI521" i="12"/>
  <c r="AI522" i="12"/>
  <c r="AI523" i="12"/>
  <c r="AI524" i="12"/>
  <c r="AI525" i="12"/>
  <c r="AI526" i="12"/>
  <c r="AI527" i="12"/>
  <c r="AI528" i="12"/>
  <c r="AI529" i="12"/>
  <c r="AI530" i="12"/>
  <c r="AI531" i="12"/>
  <c r="AI532" i="12"/>
  <c r="AI533" i="12"/>
  <c r="AI534" i="12"/>
  <c r="AI535" i="12"/>
  <c r="AI536" i="12"/>
  <c r="AI537" i="12"/>
  <c r="AI538" i="12"/>
  <c r="AI539" i="12"/>
  <c r="AI540" i="12"/>
  <c r="AI541" i="12"/>
  <c r="AI542" i="12"/>
  <c r="AI543" i="12"/>
  <c r="AI544" i="12"/>
  <c r="AI545" i="12"/>
  <c r="AI546" i="12"/>
  <c r="AI547" i="12"/>
  <c r="AI548" i="12"/>
  <c r="AI549" i="12"/>
  <c r="AI550" i="12"/>
  <c r="AI551" i="12"/>
  <c r="AI552" i="12"/>
  <c r="AI553" i="12"/>
  <c r="AI554" i="12"/>
  <c r="AI555" i="12"/>
  <c r="AI556" i="12"/>
  <c r="AI557" i="12"/>
  <c r="AI558" i="12"/>
  <c r="AI559" i="12"/>
  <c r="AI560" i="12"/>
  <c r="AI561" i="12"/>
  <c r="AI562" i="12"/>
  <c r="AI563" i="12"/>
  <c r="AI564" i="12"/>
  <c r="AI565" i="12"/>
  <c r="AI566" i="12"/>
  <c r="AI567" i="12"/>
  <c r="AI568" i="12"/>
  <c r="AI569" i="12"/>
  <c r="AI570" i="12"/>
  <c r="AI571" i="12"/>
  <c r="AI572" i="12"/>
  <c r="AI573" i="12"/>
  <c r="AI574" i="12"/>
  <c r="AI575" i="12"/>
  <c r="AI576" i="12"/>
  <c r="AI577" i="12"/>
  <c r="AI578" i="12"/>
  <c r="AI579" i="12"/>
  <c r="AI580" i="12"/>
  <c r="AI581" i="12"/>
  <c r="AI582" i="12"/>
  <c r="AI583" i="12"/>
  <c r="AI584" i="12"/>
  <c r="AI585" i="12"/>
  <c r="AI586" i="12"/>
  <c r="AI587" i="12"/>
  <c r="AI588" i="12"/>
  <c r="AI589" i="12"/>
  <c r="AI590" i="12"/>
  <c r="AI591" i="12"/>
  <c r="AI592" i="12"/>
  <c r="AI593" i="12"/>
  <c r="AI594" i="12"/>
  <c r="AI595" i="12"/>
  <c r="AI596" i="12"/>
  <c r="AI597" i="12"/>
  <c r="AI598" i="12"/>
  <c r="AI599" i="12"/>
  <c r="AI600" i="12"/>
  <c r="AI601" i="12"/>
  <c r="AI602" i="12"/>
  <c r="AI603" i="12"/>
  <c r="AI604" i="12"/>
  <c r="AI605" i="12"/>
  <c r="AI606" i="12"/>
  <c r="AI607" i="12"/>
  <c r="AI608" i="12"/>
  <c r="AI609" i="12"/>
  <c r="AI610" i="12"/>
  <c r="AI611" i="12"/>
  <c r="AI612" i="12"/>
  <c r="AI613" i="12"/>
  <c r="AI614" i="12"/>
  <c r="AI615" i="12"/>
  <c r="AI616" i="12"/>
  <c r="AI617" i="12"/>
  <c r="AI618" i="12"/>
  <c r="AI619" i="12"/>
  <c r="AI620" i="12"/>
  <c r="AI621" i="12"/>
  <c r="AI622" i="12"/>
  <c r="AI623" i="12"/>
  <c r="AI624" i="12"/>
  <c r="AI625" i="12"/>
  <c r="AI626" i="12"/>
  <c r="AI627" i="12"/>
  <c r="AI628" i="12"/>
  <c r="AI629" i="12"/>
  <c r="AI630" i="12"/>
  <c r="AI631" i="12"/>
  <c r="AI632" i="12"/>
  <c r="AI633" i="12"/>
  <c r="AI634" i="12"/>
  <c r="AI635" i="12"/>
  <c r="AI636" i="12"/>
  <c r="AI637" i="12"/>
  <c r="AI638" i="12"/>
  <c r="AI639" i="12"/>
  <c r="AI640" i="12"/>
  <c r="AI641" i="12"/>
  <c r="AI642" i="12"/>
  <c r="AI643" i="12"/>
  <c r="AI644" i="12"/>
  <c r="AI645" i="12"/>
  <c r="AI646" i="12"/>
  <c r="AI647" i="12"/>
  <c r="AI648" i="12"/>
  <c r="AI649" i="12"/>
  <c r="AI650" i="12"/>
  <c r="AI651" i="12"/>
  <c r="AI652" i="12"/>
  <c r="AI653" i="12"/>
  <c r="AI654" i="12"/>
  <c r="AI655" i="12"/>
  <c r="AI656" i="12"/>
  <c r="AI657" i="12"/>
  <c r="AI658" i="12"/>
  <c r="AI659" i="12"/>
  <c r="AI660" i="12"/>
  <c r="AI661" i="12"/>
  <c r="AI662" i="12"/>
  <c r="AI663" i="12"/>
  <c r="AI664" i="12"/>
  <c r="AI665" i="12"/>
  <c r="AI666" i="12"/>
  <c r="AI667" i="12"/>
  <c r="AI668" i="12"/>
  <c r="AI669" i="12"/>
  <c r="AI670" i="12"/>
  <c r="AI671" i="12"/>
  <c r="AI672" i="12"/>
  <c r="AI673" i="12"/>
  <c r="AI674" i="12"/>
  <c r="AI675" i="12"/>
  <c r="AI676" i="12"/>
  <c r="AI677" i="12"/>
  <c r="AI678" i="12"/>
  <c r="AI679" i="12"/>
  <c r="AI680" i="12"/>
  <c r="AI681" i="12"/>
  <c r="AI682" i="12"/>
  <c r="AI683" i="12"/>
  <c r="AI684" i="12"/>
  <c r="AI685" i="12"/>
  <c r="AI686" i="12"/>
  <c r="AI687" i="12"/>
  <c r="AI688" i="12"/>
  <c r="AI689" i="12"/>
  <c r="AI690" i="12"/>
  <c r="AI691" i="12"/>
  <c r="AI692" i="12"/>
  <c r="AI693" i="12"/>
  <c r="AI694" i="12"/>
  <c r="AI695" i="12"/>
  <c r="AI696" i="12"/>
  <c r="AI697" i="12"/>
  <c r="AI698" i="12"/>
  <c r="AI699" i="12"/>
  <c r="AI700" i="12"/>
  <c r="AI701" i="12"/>
  <c r="AI702" i="12"/>
  <c r="AI703" i="12"/>
  <c r="AI704" i="12"/>
  <c r="AI705" i="12"/>
  <c r="AI706" i="12"/>
  <c r="AI707" i="12"/>
  <c r="AI708" i="12"/>
  <c r="AI709" i="12"/>
  <c r="AI710" i="12"/>
  <c r="AI6" i="12"/>
  <c r="AH6" i="12"/>
  <c r="AG7" i="12"/>
  <c r="AG8" i="12"/>
  <c r="AG9" i="12"/>
  <c r="AG10" i="12"/>
  <c r="AG11" i="12"/>
  <c r="AG12" i="12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AG85" i="12"/>
  <c r="AG86" i="12"/>
  <c r="AG87" i="12"/>
  <c r="AG88" i="12"/>
  <c r="AG89" i="12"/>
  <c r="AG90" i="12"/>
  <c r="AG91" i="12"/>
  <c r="AG92" i="12"/>
  <c r="AG93" i="12"/>
  <c r="AG94" i="12"/>
  <c r="AG95" i="12"/>
  <c r="AG96" i="12"/>
  <c r="AG97" i="12"/>
  <c r="AG98" i="12"/>
  <c r="AG99" i="12"/>
  <c r="AG100" i="12"/>
  <c r="AG101" i="12"/>
  <c r="AG102" i="12"/>
  <c r="AG103" i="12"/>
  <c r="AG104" i="12"/>
  <c r="AG105" i="12"/>
  <c r="AG106" i="12"/>
  <c r="AG107" i="12"/>
  <c r="AG108" i="12"/>
  <c r="AG109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35" i="12"/>
  <c r="AG136" i="12"/>
  <c r="AG137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51" i="12"/>
  <c r="AG152" i="12"/>
  <c r="AG153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73" i="12"/>
  <c r="AG174" i="12"/>
  <c r="AG175" i="1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95" i="12"/>
  <c r="AG196" i="12"/>
  <c r="AG197" i="12"/>
  <c r="AG198" i="12"/>
  <c r="AG199" i="12"/>
  <c r="AG200" i="12"/>
  <c r="AG201" i="12"/>
  <c r="AG202" i="12"/>
  <c r="AG203" i="12"/>
  <c r="AG204" i="12"/>
  <c r="AG205" i="12"/>
  <c r="AG206" i="12"/>
  <c r="AG207" i="12"/>
  <c r="AG208" i="12"/>
  <c r="AG209" i="12"/>
  <c r="AG210" i="12"/>
  <c r="AG211" i="12"/>
  <c r="AG212" i="12"/>
  <c r="AG213" i="12"/>
  <c r="AG214" i="12"/>
  <c r="AG215" i="12"/>
  <c r="AG216" i="12"/>
  <c r="AG217" i="12"/>
  <c r="AG218" i="12"/>
  <c r="AG219" i="12"/>
  <c r="AG220" i="12"/>
  <c r="AG221" i="12"/>
  <c r="AG222" i="12"/>
  <c r="AG223" i="12"/>
  <c r="AG224" i="12"/>
  <c r="AG225" i="12"/>
  <c r="AG226" i="12"/>
  <c r="AG227" i="12"/>
  <c r="AG228" i="12"/>
  <c r="AG229" i="12"/>
  <c r="AG230" i="12"/>
  <c r="AG231" i="12"/>
  <c r="AG232" i="12"/>
  <c r="AG233" i="12"/>
  <c r="AG234" i="12"/>
  <c r="AG235" i="12"/>
  <c r="AG236" i="12"/>
  <c r="AG237" i="12"/>
  <c r="AG238" i="12"/>
  <c r="AG239" i="12"/>
  <c r="AG240" i="12"/>
  <c r="AG241" i="12"/>
  <c r="AG242" i="12"/>
  <c r="AG243" i="12"/>
  <c r="AG244" i="12"/>
  <c r="AG245" i="12"/>
  <c r="AG246" i="12"/>
  <c r="AG247" i="12"/>
  <c r="AG248" i="12"/>
  <c r="AG249" i="12"/>
  <c r="AG250" i="12"/>
  <c r="AG251" i="12"/>
  <c r="AG252" i="12"/>
  <c r="AG253" i="12"/>
  <c r="AG254" i="12"/>
  <c r="AG255" i="12"/>
  <c r="AG256" i="12"/>
  <c r="AG257" i="12"/>
  <c r="AG258" i="12"/>
  <c r="AG259" i="12"/>
  <c r="AG260" i="12"/>
  <c r="AG261" i="12"/>
  <c r="AG262" i="12"/>
  <c r="AG263" i="12"/>
  <c r="AG264" i="12"/>
  <c r="AG265" i="12"/>
  <c r="AG266" i="12"/>
  <c r="AG267" i="12"/>
  <c r="AG268" i="12"/>
  <c r="AG269" i="12"/>
  <c r="AG270" i="12"/>
  <c r="AG271" i="12"/>
  <c r="AG272" i="12"/>
  <c r="AG273" i="12"/>
  <c r="AG274" i="12"/>
  <c r="AG275" i="12"/>
  <c r="AG276" i="12"/>
  <c r="AG277" i="12"/>
  <c r="AG278" i="12"/>
  <c r="AG279" i="12"/>
  <c r="AG280" i="12"/>
  <c r="AG281" i="12"/>
  <c r="AG282" i="12"/>
  <c r="AG283" i="12"/>
  <c r="AG284" i="12"/>
  <c r="AG285" i="12"/>
  <c r="AG286" i="12"/>
  <c r="AG287" i="12"/>
  <c r="AG288" i="12"/>
  <c r="AG289" i="12"/>
  <c r="AG290" i="12"/>
  <c r="AG291" i="12"/>
  <c r="AG292" i="12"/>
  <c r="AG293" i="12"/>
  <c r="AG294" i="12"/>
  <c r="AG295" i="12"/>
  <c r="AG296" i="12"/>
  <c r="AG297" i="12"/>
  <c r="AG298" i="12"/>
  <c r="AG299" i="12"/>
  <c r="AG300" i="12"/>
  <c r="AG301" i="12"/>
  <c r="AG302" i="12"/>
  <c r="AG303" i="12"/>
  <c r="AG304" i="12"/>
  <c r="AG305" i="12"/>
  <c r="AG306" i="12"/>
  <c r="AG307" i="12"/>
  <c r="AG308" i="12"/>
  <c r="AG309" i="12"/>
  <c r="AG310" i="12"/>
  <c r="AG311" i="12"/>
  <c r="AG312" i="12"/>
  <c r="AG313" i="12"/>
  <c r="AG314" i="12"/>
  <c r="AG315" i="12"/>
  <c r="AG316" i="12"/>
  <c r="AG317" i="12"/>
  <c r="AG318" i="12"/>
  <c r="AG319" i="12"/>
  <c r="AG320" i="12"/>
  <c r="AG321" i="12"/>
  <c r="AG322" i="12"/>
  <c r="AG323" i="12"/>
  <c r="AG324" i="12"/>
  <c r="AG325" i="12"/>
  <c r="AG326" i="12"/>
  <c r="AG327" i="12"/>
  <c r="AG328" i="12"/>
  <c r="AG329" i="12"/>
  <c r="AG330" i="12"/>
  <c r="AG331" i="12"/>
  <c r="AG332" i="12"/>
  <c r="AG333" i="12"/>
  <c r="AG334" i="12"/>
  <c r="AG335" i="12"/>
  <c r="AG336" i="12"/>
  <c r="AG337" i="12"/>
  <c r="AG338" i="12"/>
  <c r="AG339" i="12"/>
  <c r="AG340" i="12"/>
  <c r="AG341" i="12"/>
  <c r="AG342" i="12"/>
  <c r="AG343" i="12"/>
  <c r="AG344" i="12"/>
  <c r="AG345" i="12"/>
  <c r="AG346" i="12"/>
  <c r="AG347" i="12"/>
  <c r="AG348" i="12"/>
  <c r="AG349" i="12"/>
  <c r="AG350" i="12"/>
  <c r="AG351" i="12"/>
  <c r="AG352" i="12"/>
  <c r="AG353" i="12"/>
  <c r="AG354" i="12"/>
  <c r="AG355" i="12"/>
  <c r="AG356" i="12"/>
  <c r="AG357" i="12"/>
  <c r="AG358" i="12"/>
  <c r="AG359" i="12"/>
  <c r="AG360" i="12"/>
  <c r="AG361" i="12"/>
  <c r="AG362" i="12"/>
  <c r="AG363" i="12"/>
  <c r="AG364" i="12"/>
  <c r="AG365" i="12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G378" i="12"/>
  <c r="AG379" i="12"/>
  <c r="AG380" i="12"/>
  <c r="AG381" i="12"/>
  <c r="AG382" i="12"/>
  <c r="AG383" i="12"/>
  <c r="AG384" i="12"/>
  <c r="AG385" i="12"/>
  <c r="AG386" i="12"/>
  <c r="AG387" i="12"/>
  <c r="AG388" i="12"/>
  <c r="AG389" i="12"/>
  <c r="AG390" i="12"/>
  <c r="AG391" i="12"/>
  <c r="AG392" i="12"/>
  <c r="AG393" i="12"/>
  <c r="AG394" i="12"/>
  <c r="AG395" i="12"/>
  <c r="AG396" i="12"/>
  <c r="AG397" i="12"/>
  <c r="AG398" i="12"/>
  <c r="AG399" i="12"/>
  <c r="AG400" i="12"/>
  <c r="AG401" i="12"/>
  <c r="AG402" i="12"/>
  <c r="AG403" i="12"/>
  <c r="AG404" i="12"/>
  <c r="AG405" i="12"/>
  <c r="AG406" i="12"/>
  <c r="AG407" i="12"/>
  <c r="AG408" i="12"/>
  <c r="AG409" i="12"/>
  <c r="AG410" i="12"/>
  <c r="AG411" i="12"/>
  <c r="AG412" i="12"/>
  <c r="AG413" i="12"/>
  <c r="AG414" i="12"/>
  <c r="AG415" i="12"/>
  <c r="AG416" i="12"/>
  <c r="AG417" i="12"/>
  <c r="AG418" i="12"/>
  <c r="AG419" i="12"/>
  <c r="AG420" i="12"/>
  <c r="AG421" i="12"/>
  <c r="AG422" i="12"/>
  <c r="AG423" i="12"/>
  <c r="AG424" i="12"/>
  <c r="AG425" i="12"/>
  <c r="AG426" i="12"/>
  <c r="AG427" i="12"/>
  <c r="AG428" i="12"/>
  <c r="AG429" i="12"/>
  <c r="AG430" i="12"/>
  <c r="AG431" i="12"/>
  <c r="AG432" i="12"/>
  <c r="AG433" i="12"/>
  <c r="AG434" i="12"/>
  <c r="AG435" i="12"/>
  <c r="AG436" i="12"/>
  <c r="AG437" i="12"/>
  <c r="AG438" i="12"/>
  <c r="AG439" i="12"/>
  <c r="AG440" i="12"/>
  <c r="AG441" i="12"/>
  <c r="AG442" i="12"/>
  <c r="AG443" i="12"/>
  <c r="AG444" i="12"/>
  <c r="AG445" i="12"/>
  <c r="AG446" i="12"/>
  <c r="AG447" i="12"/>
  <c r="AG448" i="12"/>
  <c r="AG449" i="12"/>
  <c r="AG450" i="12"/>
  <c r="AG451" i="12"/>
  <c r="AG452" i="12"/>
  <c r="AG453" i="12"/>
  <c r="AG454" i="12"/>
  <c r="AG455" i="12"/>
  <c r="AG456" i="12"/>
  <c r="AG457" i="12"/>
  <c r="AG458" i="12"/>
  <c r="AG459" i="12"/>
  <c r="AG460" i="12"/>
  <c r="AG461" i="12"/>
  <c r="AG462" i="12"/>
  <c r="AG463" i="12"/>
  <c r="AG464" i="12"/>
  <c r="AG465" i="12"/>
  <c r="AG466" i="12"/>
  <c r="AG467" i="12"/>
  <c r="AG468" i="12"/>
  <c r="AG469" i="12"/>
  <c r="AG470" i="12"/>
  <c r="AG471" i="12"/>
  <c r="AG472" i="12"/>
  <c r="AG473" i="12"/>
  <c r="AG474" i="12"/>
  <c r="AG475" i="12"/>
  <c r="AG476" i="12"/>
  <c r="AG477" i="12"/>
  <c r="AG478" i="12"/>
  <c r="AG479" i="12"/>
  <c r="AG480" i="12"/>
  <c r="AG481" i="12"/>
  <c r="AG482" i="12"/>
  <c r="AG483" i="12"/>
  <c r="AG484" i="12"/>
  <c r="AG485" i="12"/>
  <c r="AG486" i="12"/>
  <c r="AG487" i="12"/>
  <c r="AG488" i="12"/>
  <c r="AG489" i="12"/>
  <c r="AG490" i="12"/>
  <c r="AG491" i="12"/>
  <c r="AG492" i="12"/>
  <c r="AG493" i="12"/>
  <c r="AG494" i="12"/>
  <c r="AG495" i="12"/>
  <c r="AG496" i="12"/>
  <c r="AG497" i="12"/>
  <c r="AG498" i="12"/>
  <c r="AG499" i="12"/>
  <c r="AG500" i="12"/>
  <c r="AG501" i="12"/>
  <c r="AG502" i="12"/>
  <c r="AG503" i="12"/>
  <c r="AG504" i="12"/>
  <c r="AG505" i="12"/>
  <c r="AG506" i="12"/>
  <c r="AG507" i="12"/>
  <c r="AG508" i="12"/>
  <c r="AG509" i="12"/>
  <c r="AG510" i="12"/>
  <c r="AG511" i="12"/>
  <c r="AG512" i="12"/>
  <c r="AG513" i="12"/>
  <c r="AG514" i="12"/>
  <c r="AG515" i="12"/>
  <c r="AG516" i="12"/>
  <c r="AG517" i="12"/>
  <c r="AG518" i="12"/>
  <c r="AG519" i="12"/>
  <c r="AG520" i="12"/>
  <c r="AG521" i="12"/>
  <c r="AG522" i="12"/>
  <c r="AG523" i="12"/>
  <c r="AG524" i="12"/>
  <c r="AG525" i="12"/>
  <c r="AG526" i="12"/>
  <c r="AG527" i="12"/>
  <c r="AG528" i="12"/>
  <c r="AG529" i="12"/>
  <c r="AG530" i="12"/>
  <c r="AG531" i="12"/>
  <c r="AG532" i="12"/>
  <c r="AG533" i="12"/>
  <c r="AG534" i="12"/>
  <c r="AG535" i="12"/>
  <c r="AG536" i="12"/>
  <c r="AG537" i="12"/>
  <c r="AG538" i="12"/>
  <c r="AG539" i="12"/>
  <c r="AG540" i="12"/>
  <c r="AG541" i="12"/>
  <c r="AG542" i="12"/>
  <c r="AG543" i="12"/>
  <c r="AG544" i="12"/>
  <c r="AG545" i="12"/>
  <c r="AG546" i="12"/>
  <c r="AG547" i="12"/>
  <c r="AG548" i="12"/>
  <c r="AG549" i="12"/>
  <c r="AG550" i="12"/>
  <c r="AG551" i="12"/>
  <c r="AG552" i="12"/>
  <c r="AG553" i="12"/>
  <c r="AG554" i="12"/>
  <c r="AG555" i="12"/>
  <c r="AG556" i="12"/>
  <c r="AG557" i="12"/>
  <c r="AG558" i="12"/>
  <c r="AG559" i="12"/>
  <c r="AG560" i="12"/>
  <c r="AG561" i="12"/>
  <c r="AG562" i="12"/>
  <c r="AG563" i="12"/>
  <c r="AG564" i="12"/>
  <c r="AG565" i="12"/>
  <c r="AG566" i="12"/>
  <c r="AG567" i="12"/>
  <c r="AG568" i="12"/>
  <c r="AG569" i="12"/>
  <c r="AG570" i="12"/>
  <c r="AG571" i="12"/>
  <c r="AG572" i="12"/>
  <c r="AG573" i="12"/>
  <c r="AG574" i="12"/>
  <c r="AG575" i="12"/>
  <c r="AG576" i="12"/>
  <c r="AG577" i="12"/>
  <c r="AG578" i="12"/>
  <c r="AG579" i="12"/>
  <c r="AG580" i="12"/>
  <c r="AG581" i="12"/>
  <c r="AG582" i="12"/>
  <c r="AG583" i="12"/>
  <c r="AG584" i="12"/>
  <c r="AG585" i="12"/>
  <c r="AG586" i="12"/>
  <c r="AG587" i="12"/>
  <c r="AG588" i="12"/>
  <c r="AG589" i="12"/>
  <c r="AG590" i="12"/>
  <c r="AG591" i="12"/>
  <c r="AG592" i="12"/>
  <c r="AG593" i="12"/>
  <c r="AG594" i="12"/>
  <c r="AG595" i="12"/>
  <c r="AG596" i="12"/>
  <c r="AG597" i="12"/>
  <c r="AG598" i="12"/>
  <c r="AG599" i="12"/>
  <c r="AG600" i="12"/>
  <c r="AG601" i="12"/>
  <c r="AG602" i="12"/>
  <c r="AG603" i="12"/>
  <c r="AG604" i="12"/>
  <c r="AG605" i="12"/>
  <c r="AG606" i="12"/>
  <c r="AG607" i="12"/>
  <c r="AG608" i="12"/>
  <c r="AG609" i="12"/>
  <c r="AG610" i="12"/>
  <c r="AG611" i="12"/>
  <c r="AG612" i="12"/>
  <c r="AG613" i="12"/>
  <c r="AG614" i="12"/>
  <c r="AG615" i="12"/>
  <c r="AG616" i="12"/>
  <c r="AG617" i="12"/>
  <c r="AG618" i="12"/>
  <c r="AG619" i="12"/>
  <c r="AG620" i="12"/>
  <c r="AG621" i="12"/>
  <c r="AG622" i="12"/>
  <c r="AG623" i="12"/>
  <c r="AG624" i="12"/>
  <c r="AG625" i="12"/>
  <c r="AG626" i="12"/>
  <c r="AG627" i="12"/>
  <c r="AG628" i="12"/>
  <c r="AG629" i="12"/>
  <c r="AG630" i="12"/>
  <c r="AG631" i="12"/>
  <c r="AG632" i="12"/>
  <c r="AG633" i="12"/>
  <c r="AG634" i="12"/>
  <c r="AG635" i="12"/>
  <c r="AG636" i="12"/>
  <c r="AG637" i="12"/>
  <c r="AG638" i="12"/>
  <c r="AG639" i="12"/>
  <c r="AG640" i="12"/>
  <c r="AG641" i="12"/>
  <c r="AG642" i="12"/>
  <c r="AG643" i="12"/>
  <c r="AG644" i="12"/>
  <c r="AG645" i="12"/>
  <c r="AG646" i="12"/>
  <c r="AG647" i="12"/>
  <c r="AG648" i="12"/>
  <c r="AG649" i="12"/>
  <c r="AG650" i="12"/>
  <c r="AG651" i="12"/>
  <c r="AG652" i="12"/>
  <c r="AG653" i="12"/>
  <c r="AG654" i="12"/>
  <c r="AG655" i="12"/>
  <c r="AG656" i="12"/>
  <c r="AG657" i="12"/>
  <c r="AG658" i="12"/>
  <c r="AG659" i="12"/>
  <c r="AG660" i="12"/>
  <c r="AG661" i="12"/>
  <c r="AG662" i="12"/>
  <c r="AG663" i="12"/>
  <c r="AG664" i="12"/>
  <c r="AG665" i="12"/>
  <c r="AG666" i="12"/>
  <c r="AG667" i="12"/>
  <c r="AG668" i="12"/>
  <c r="AG669" i="12"/>
  <c r="AG670" i="12"/>
  <c r="AG671" i="12"/>
  <c r="AG672" i="12"/>
  <c r="AG673" i="12"/>
  <c r="AG674" i="12"/>
  <c r="AG675" i="12"/>
  <c r="AG676" i="12"/>
  <c r="AG677" i="12"/>
  <c r="AG678" i="12"/>
  <c r="AG679" i="12"/>
  <c r="AG680" i="12"/>
  <c r="AG681" i="12"/>
  <c r="AG682" i="12"/>
  <c r="AG683" i="12"/>
  <c r="AG684" i="12"/>
  <c r="AG685" i="12"/>
  <c r="AG686" i="12"/>
  <c r="AG687" i="12"/>
  <c r="AG688" i="12"/>
  <c r="AG689" i="12"/>
  <c r="AG690" i="12"/>
  <c r="AG691" i="12"/>
  <c r="AG692" i="12"/>
  <c r="AG693" i="12"/>
  <c r="AG694" i="12"/>
  <c r="AG695" i="12"/>
  <c r="AG696" i="12"/>
  <c r="AG697" i="12"/>
  <c r="AG698" i="12"/>
  <c r="AG699" i="12"/>
  <c r="AG700" i="12"/>
  <c r="AG701" i="12"/>
  <c r="AG702" i="12"/>
  <c r="AG703" i="12"/>
  <c r="AG704" i="12"/>
  <c r="AG705" i="12"/>
  <c r="AG706" i="12"/>
  <c r="AG707" i="12"/>
  <c r="AG708" i="12"/>
  <c r="AG709" i="12"/>
  <c r="AG710" i="12"/>
  <c r="AG6" i="12"/>
  <c r="AF6" i="12"/>
  <c r="CL7" i="12" l="1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99" i="12"/>
  <c r="CL100" i="12"/>
  <c r="CL101" i="12"/>
  <c r="CL102" i="12"/>
  <c r="CL103" i="12"/>
  <c r="CL104" i="12"/>
  <c r="CL105" i="12"/>
  <c r="CL106" i="12"/>
  <c r="CL107" i="12"/>
  <c r="CL108" i="12"/>
  <c r="CL109" i="12"/>
  <c r="CL110" i="12"/>
  <c r="CL111" i="12"/>
  <c r="CL112" i="12"/>
  <c r="CL113" i="12"/>
  <c r="CL114" i="12"/>
  <c r="CL115" i="12"/>
  <c r="CL116" i="12"/>
  <c r="CL117" i="12"/>
  <c r="CL118" i="12"/>
  <c r="CL119" i="12"/>
  <c r="CL120" i="12"/>
  <c r="CL121" i="12"/>
  <c r="CL122" i="12"/>
  <c r="CL123" i="12"/>
  <c r="CL124" i="12"/>
  <c r="CL125" i="12"/>
  <c r="CL126" i="12"/>
  <c r="CL127" i="12"/>
  <c r="CL128" i="12"/>
  <c r="CL129" i="12"/>
  <c r="CL130" i="12"/>
  <c r="CL131" i="12"/>
  <c r="CL132" i="12"/>
  <c r="CL133" i="12"/>
  <c r="CL134" i="12"/>
  <c r="CL135" i="12"/>
  <c r="CL136" i="12"/>
  <c r="CL137" i="12"/>
  <c r="CL138" i="12"/>
  <c r="CL139" i="12"/>
  <c r="CL140" i="12"/>
  <c r="CL141" i="12"/>
  <c r="CL142" i="12"/>
  <c r="CL143" i="12"/>
  <c r="CL144" i="12"/>
  <c r="CL145" i="12"/>
  <c r="CL146" i="12"/>
  <c r="CL147" i="12"/>
  <c r="CL148" i="12"/>
  <c r="CL149" i="12"/>
  <c r="CL150" i="12"/>
  <c r="CL151" i="12"/>
  <c r="CL152" i="12"/>
  <c r="CL153" i="12"/>
  <c r="CL154" i="12"/>
  <c r="CL155" i="12"/>
  <c r="CL156" i="12"/>
  <c r="CL157" i="12"/>
  <c r="CL158" i="12"/>
  <c r="CL159" i="12"/>
  <c r="CL160" i="12"/>
  <c r="CL161" i="12"/>
  <c r="CL162" i="12"/>
  <c r="CL163" i="12"/>
  <c r="CL164" i="12"/>
  <c r="CL165" i="12"/>
  <c r="CL166" i="12"/>
  <c r="CL167" i="12"/>
  <c r="CL168" i="12"/>
  <c r="CL169" i="12"/>
  <c r="CL170" i="12"/>
  <c r="CL171" i="12"/>
  <c r="CL172" i="12"/>
  <c r="CL173" i="12"/>
  <c r="CL174" i="12"/>
  <c r="CL175" i="12"/>
  <c r="CL176" i="12"/>
  <c r="CL177" i="12"/>
  <c r="CL178" i="12"/>
  <c r="CL179" i="12"/>
  <c r="CL180" i="12"/>
  <c r="CL181" i="12"/>
  <c r="CL182" i="12"/>
  <c r="CL183" i="12"/>
  <c r="CL184" i="12"/>
  <c r="CL185" i="12"/>
  <c r="CL186" i="12"/>
  <c r="CL187" i="12"/>
  <c r="CL188" i="12"/>
  <c r="CL189" i="12"/>
  <c r="CL190" i="12"/>
  <c r="CL191" i="12"/>
  <c r="CL192" i="12"/>
  <c r="CL193" i="12"/>
  <c r="CL194" i="12"/>
  <c r="CL195" i="12"/>
  <c r="CL196" i="12"/>
  <c r="CL197" i="12"/>
  <c r="CL198" i="12"/>
  <c r="CL199" i="12"/>
  <c r="CL200" i="12"/>
  <c r="CL201" i="12"/>
  <c r="CL202" i="12"/>
  <c r="CL203" i="12"/>
  <c r="CL204" i="12"/>
  <c r="CL205" i="12"/>
  <c r="CL206" i="12"/>
  <c r="CL207" i="12"/>
  <c r="CL208" i="12"/>
  <c r="CL209" i="12"/>
  <c r="CL210" i="12"/>
  <c r="CL211" i="12"/>
  <c r="CL212" i="12"/>
  <c r="CL213" i="12"/>
  <c r="CL214" i="12"/>
  <c r="CL215" i="12"/>
  <c r="CL216" i="12"/>
  <c r="CL217" i="12"/>
  <c r="CL218" i="12"/>
  <c r="CL219" i="12"/>
  <c r="CL220" i="12"/>
  <c r="CL221" i="12"/>
  <c r="CL222" i="12"/>
  <c r="CL223" i="12"/>
  <c r="CL224" i="12"/>
  <c r="CL225" i="12"/>
  <c r="CL226" i="12"/>
  <c r="CL227" i="12"/>
  <c r="CL228" i="12"/>
  <c r="CL229" i="12"/>
  <c r="CL230" i="12"/>
  <c r="CL231" i="12"/>
  <c r="CL232" i="12"/>
  <c r="CL233" i="12"/>
  <c r="CL234" i="12"/>
  <c r="CL235" i="12"/>
  <c r="CL236" i="12"/>
  <c r="CL237" i="12"/>
  <c r="CL238" i="12"/>
  <c r="CL239" i="12"/>
  <c r="CL240" i="12"/>
  <c r="CL241" i="12"/>
  <c r="CL242" i="12"/>
  <c r="CL243" i="12"/>
  <c r="CL244" i="12"/>
  <c r="CL245" i="12"/>
  <c r="CL246" i="12"/>
  <c r="CL247" i="12"/>
  <c r="CL248" i="12"/>
  <c r="CL249" i="12"/>
  <c r="CL250" i="12"/>
  <c r="CL251" i="12"/>
  <c r="CL252" i="12"/>
  <c r="CL253" i="12"/>
  <c r="CL254" i="12"/>
  <c r="CL255" i="12"/>
  <c r="CL256" i="12"/>
  <c r="CL257" i="12"/>
  <c r="CL258" i="12"/>
  <c r="CL259" i="12"/>
  <c r="CL260" i="12"/>
  <c r="CL261" i="12"/>
  <c r="CL262" i="12"/>
  <c r="CL263" i="12"/>
  <c r="CL264" i="12"/>
  <c r="CL265" i="12"/>
  <c r="CL266" i="12"/>
  <c r="CL267" i="12"/>
  <c r="CL268" i="12"/>
  <c r="CL269" i="12"/>
  <c r="CL270" i="12"/>
  <c r="CL271" i="12"/>
  <c r="CL272" i="12"/>
  <c r="CL273" i="12"/>
  <c r="CL274" i="12"/>
  <c r="CL275" i="12"/>
  <c r="CL276" i="12"/>
  <c r="CL277" i="12"/>
  <c r="CL278" i="12"/>
  <c r="CL279" i="12"/>
  <c r="CL280" i="12"/>
  <c r="CL281" i="12"/>
  <c r="CL282" i="12"/>
  <c r="CL283" i="12"/>
  <c r="CL284" i="12"/>
  <c r="CL285" i="12"/>
  <c r="CL286" i="12"/>
  <c r="CL287" i="12"/>
  <c r="CL288" i="12"/>
  <c r="CL289" i="12"/>
  <c r="CL290" i="12"/>
  <c r="CL291" i="12"/>
  <c r="CL292" i="12"/>
  <c r="CL293" i="12"/>
  <c r="CL294" i="12"/>
  <c r="CL295" i="12"/>
  <c r="CL296" i="12"/>
  <c r="CL297" i="12"/>
  <c r="CL298" i="12"/>
  <c r="CL299" i="12"/>
  <c r="CL300" i="12"/>
  <c r="CL301" i="12"/>
  <c r="CL302" i="12"/>
  <c r="CL303" i="12"/>
  <c r="CL304" i="12"/>
  <c r="CL305" i="12"/>
  <c r="CL306" i="12"/>
  <c r="CL307" i="12"/>
  <c r="CL308" i="12"/>
  <c r="CL309" i="12"/>
  <c r="CL310" i="12"/>
  <c r="CL311" i="12"/>
  <c r="CL312" i="12"/>
  <c r="CL313" i="12"/>
  <c r="CL314" i="12"/>
  <c r="CL315" i="12"/>
  <c r="CL316" i="12"/>
  <c r="CL317" i="12"/>
  <c r="CL318" i="12"/>
  <c r="CL319" i="12"/>
  <c r="CL320" i="12"/>
  <c r="CL321" i="12"/>
  <c r="CL322" i="12"/>
  <c r="CL323" i="12"/>
  <c r="CL324" i="12"/>
  <c r="CL325" i="12"/>
  <c r="CL326" i="12"/>
  <c r="CL327" i="12"/>
  <c r="CL328" i="12"/>
  <c r="CL329" i="12"/>
  <c r="CL330" i="12"/>
  <c r="CL331" i="12"/>
  <c r="CL332" i="12"/>
  <c r="CL333" i="12"/>
  <c r="CL334" i="12"/>
  <c r="CL335" i="12"/>
  <c r="CL336" i="12"/>
  <c r="CL337" i="12"/>
  <c r="CL338" i="12"/>
  <c r="CL339" i="12"/>
  <c r="CL340" i="12"/>
  <c r="CL341" i="12"/>
  <c r="CL342" i="12"/>
  <c r="CL343" i="12"/>
  <c r="CL344" i="12"/>
  <c r="CL345" i="12"/>
  <c r="CL346" i="12"/>
  <c r="CL347" i="12"/>
  <c r="CL348" i="12"/>
  <c r="CL349" i="12"/>
  <c r="CL350" i="12"/>
  <c r="CL351" i="12"/>
  <c r="CL352" i="12"/>
  <c r="CL353" i="12"/>
  <c r="CL354" i="12"/>
  <c r="CL355" i="12"/>
  <c r="CL356" i="12"/>
  <c r="CL357" i="12"/>
  <c r="CL358" i="12"/>
  <c r="CL359" i="12"/>
  <c r="CL360" i="12"/>
  <c r="CL361" i="12"/>
  <c r="CL362" i="12"/>
  <c r="CL363" i="12"/>
  <c r="CL364" i="12"/>
  <c r="CL365" i="12"/>
  <c r="CL366" i="12"/>
  <c r="CL367" i="12"/>
  <c r="CL368" i="12"/>
  <c r="CL369" i="12"/>
  <c r="CL370" i="12"/>
  <c r="CL371" i="12"/>
  <c r="CL372" i="12"/>
  <c r="CL373" i="12"/>
  <c r="CL374" i="12"/>
  <c r="CL375" i="12"/>
  <c r="CL376" i="12"/>
  <c r="CL377" i="12"/>
  <c r="CL378" i="12"/>
  <c r="CL379" i="12"/>
  <c r="CL380" i="12"/>
  <c r="CL381" i="12"/>
  <c r="CL382" i="12"/>
  <c r="CL383" i="12"/>
  <c r="CL384" i="12"/>
  <c r="CL385" i="12"/>
  <c r="CL386" i="12"/>
  <c r="CL387" i="12"/>
  <c r="CL388" i="12"/>
  <c r="CL389" i="12"/>
  <c r="CL390" i="12"/>
  <c r="CL391" i="12"/>
  <c r="CL392" i="12"/>
  <c r="CL393" i="12"/>
  <c r="CL394" i="12"/>
  <c r="CL395" i="12"/>
  <c r="CL396" i="12"/>
  <c r="CL397" i="12"/>
  <c r="CL398" i="12"/>
  <c r="CL399" i="12"/>
  <c r="CL400" i="12"/>
  <c r="CL401" i="12"/>
  <c r="CL402" i="12"/>
  <c r="CL403" i="12"/>
  <c r="CL404" i="12"/>
  <c r="CL405" i="12"/>
  <c r="CL406" i="12"/>
  <c r="CL407" i="12"/>
  <c r="CL408" i="12"/>
  <c r="CL409" i="12"/>
  <c r="CL410" i="12"/>
  <c r="CL411" i="12"/>
  <c r="CL412" i="12"/>
  <c r="CL413" i="12"/>
  <c r="CL414" i="12"/>
  <c r="CL415" i="12"/>
  <c r="CL416" i="12"/>
  <c r="CL417" i="12"/>
  <c r="CL418" i="12"/>
  <c r="CL419" i="12"/>
  <c r="CL420" i="12"/>
  <c r="CL421" i="12"/>
  <c r="CL422" i="12"/>
  <c r="CL423" i="12"/>
  <c r="CL424" i="12"/>
  <c r="CL425" i="12"/>
  <c r="CL426" i="12"/>
  <c r="CL427" i="12"/>
  <c r="CL428" i="12"/>
  <c r="CL429" i="12"/>
  <c r="CL430" i="12"/>
  <c r="CL431" i="12"/>
  <c r="CL432" i="12"/>
  <c r="CL433" i="12"/>
  <c r="CL434" i="12"/>
  <c r="CL435" i="12"/>
  <c r="CL436" i="12"/>
  <c r="CL437" i="12"/>
  <c r="CL438" i="12"/>
  <c r="CL439" i="12"/>
  <c r="CL440" i="12"/>
  <c r="CL441" i="12"/>
  <c r="CL442" i="12"/>
  <c r="CL443" i="12"/>
  <c r="CL444" i="12"/>
  <c r="CL445" i="12"/>
  <c r="CL446" i="12"/>
  <c r="CL447" i="12"/>
  <c r="CL448" i="12"/>
  <c r="CL449" i="12"/>
  <c r="CL450" i="12"/>
  <c r="CL451" i="12"/>
  <c r="CL452" i="12"/>
  <c r="CL453" i="12"/>
  <c r="CL454" i="12"/>
  <c r="CL455" i="12"/>
  <c r="CL456" i="12"/>
  <c r="CL457" i="12"/>
  <c r="CL458" i="12"/>
  <c r="CL459" i="12"/>
  <c r="CL460" i="12"/>
  <c r="CL461" i="12"/>
  <c r="CL462" i="12"/>
  <c r="CL463" i="12"/>
  <c r="CL464" i="12"/>
  <c r="CL465" i="12"/>
  <c r="CL466" i="12"/>
  <c r="CL467" i="12"/>
  <c r="CL468" i="12"/>
  <c r="CL469" i="12"/>
  <c r="CL470" i="12"/>
  <c r="CL471" i="12"/>
  <c r="CL472" i="12"/>
  <c r="CL473" i="12"/>
  <c r="CL474" i="12"/>
  <c r="CL475" i="12"/>
  <c r="CL476" i="12"/>
  <c r="CL477" i="12"/>
  <c r="CL478" i="12"/>
  <c r="CL479" i="12"/>
  <c r="CL480" i="12"/>
  <c r="CL481" i="12"/>
  <c r="CL482" i="12"/>
  <c r="CL483" i="12"/>
  <c r="CL484" i="12"/>
  <c r="CL485" i="12"/>
  <c r="CL486" i="12"/>
  <c r="CL487" i="12"/>
  <c r="CL488" i="12"/>
  <c r="CL489" i="12"/>
  <c r="CL490" i="12"/>
  <c r="CL491" i="12"/>
  <c r="CL492" i="12"/>
  <c r="CL493" i="12"/>
  <c r="CL494" i="12"/>
  <c r="CL495" i="12"/>
  <c r="CL496" i="12"/>
  <c r="CL497" i="12"/>
  <c r="CL498" i="12"/>
  <c r="CL499" i="12"/>
  <c r="CL500" i="12"/>
  <c r="CL501" i="12"/>
  <c r="CL502" i="12"/>
  <c r="CL503" i="12"/>
  <c r="CL504" i="12"/>
  <c r="CL505" i="12"/>
  <c r="CL506" i="12"/>
  <c r="BE7" i="12" l="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99" i="12"/>
  <c r="BE100" i="12"/>
  <c r="BE101" i="12"/>
  <c r="BE102" i="12"/>
  <c r="BE103" i="12"/>
  <c r="BE104" i="12"/>
  <c r="BE105" i="12"/>
  <c r="BE106" i="12"/>
  <c r="BE107" i="12"/>
  <c r="BE108" i="12"/>
  <c r="BE109" i="12"/>
  <c r="BE110" i="12"/>
  <c r="BE111" i="12"/>
  <c r="BE112" i="12"/>
  <c r="BE113" i="12"/>
  <c r="BE114" i="12"/>
  <c r="BE115" i="12"/>
  <c r="BE116" i="12"/>
  <c r="BE117" i="12"/>
  <c r="BE118" i="12"/>
  <c r="BE119" i="12"/>
  <c r="BE120" i="12"/>
  <c r="BE121" i="12"/>
  <c r="BE122" i="12"/>
  <c r="BE123" i="12"/>
  <c r="BE124" i="12"/>
  <c r="BE125" i="12"/>
  <c r="BE126" i="12"/>
  <c r="BE127" i="12"/>
  <c r="BE128" i="12"/>
  <c r="BE129" i="12"/>
  <c r="BE130" i="12"/>
  <c r="BE131" i="12"/>
  <c r="BE132" i="12"/>
  <c r="BE133" i="12"/>
  <c r="BE134" i="12"/>
  <c r="BE135" i="12"/>
  <c r="BE136" i="12"/>
  <c r="BE137" i="12"/>
  <c r="BE138" i="12"/>
  <c r="BE139" i="12"/>
  <c r="BE140" i="12"/>
  <c r="BE141" i="12"/>
  <c r="BE142" i="12"/>
  <c r="BE143" i="12"/>
  <c r="BE144" i="12"/>
  <c r="BE145" i="12"/>
  <c r="BE146" i="12"/>
  <c r="BE147" i="12"/>
  <c r="BE148" i="12"/>
  <c r="BE149" i="12"/>
  <c r="BE150" i="12"/>
  <c r="BE151" i="12"/>
  <c r="BE152" i="12"/>
  <c r="BE153" i="12"/>
  <c r="BE154" i="12"/>
  <c r="BE155" i="12"/>
  <c r="BE156" i="12"/>
  <c r="BE157" i="12"/>
  <c r="BE158" i="12"/>
  <c r="BE159" i="12"/>
  <c r="BE160" i="12"/>
  <c r="BE161" i="12"/>
  <c r="BE162" i="12"/>
  <c r="BE163" i="12"/>
  <c r="BE164" i="12"/>
  <c r="BE165" i="12"/>
  <c r="BE166" i="12"/>
  <c r="BE167" i="12"/>
  <c r="BE168" i="12"/>
  <c r="BE169" i="12"/>
  <c r="BE170" i="12"/>
  <c r="BE171" i="12"/>
  <c r="BE172" i="12"/>
  <c r="BE173" i="12"/>
  <c r="BE174" i="12"/>
  <c r="BE175" i="12"/>
  <c r="BE176" i="12"/>
  <c r="BE177" i="12"/>
  <c r="BE178" i="12"/>
  <c r="BE179" i="12"/>
  <c r="BE180" i="12"/>
  <c r="BE181" i="12"/>
  <c r="BE182" i="12"/>
  <c r="BE183" i="12"/>
  <c r="BE184" i="12"/>
  <c r="BE185" i="12"/>
  <c r="BE186" i="12"/>
  <c r="BE187" i="12"/>
  <c r="BE188" i="12"/>
  <c r="BE189" i="12"/>
  <c r="BE190" i="12"/>
  <c r="BE191" i="12"/>
  <c r="BE192" i="12"/>
  <c r="BE193" i="12"/>
  <c r="BE194" i="12"/>
  <c r="BE195" i="12"/>
  <c r="BE196" i="12"/>
  <c r="BE197" i="12"/>
  <c r="BE198" i="12"/>
  <c r="AW7" i="12"/>
  <c r="AW8" i="12"/>
  <c r="AW9" i="12"/>
  <c r="AW10" i="12"/>
  <c r="AW11" i="12"/>
  <c r="AW12" i="12"/>
  <c r="AW13" i="12"/>
  <c r="AW14" i="12"/>
  <c r="AW15" i="12"/>
  <c r="AW16" i="12"/>
  <c r="AW17" i="12"/>
  <c r="AW18" i="12"/>
  <c r="AW19" i="12"/>
  <c r="AW20" i="12"/>
  <c r="AW21" i="12"/>
  <c r="AW22" i="12"/>
  <c r="AW23" i="12"/>
  <c r="AW24" i="12"/>
  <c r="AW25" i="12"/>
  <c r="AW26" i="12"/>
  <c r="AW27" i="12"/>
  <c r="AW28" i="12"/>
  <c r="AW29" i="12"/>
  <c r="AW30" i="12"/>
  <c r="AW31" i="12"/>
  <c r="AW32" i="12"/>
  <c r="AW33" i="12"/>
  <c r="AW34" i="12"/>
  <c r="AW35" i="12"/>
  <c r="AW36" i="12"/>
  <c r="AW37" i="12"/>
  <c r="AW38" i="12"/>
  <c r="AW39" i="12"/>
  <c r="AW40" i="12"/>
  <c r="AW41" i="12"/>
  <c r="AW42" i="12"/>
  <c r="AW43" i="12"/>
  <c r="AW44" i="12"/>
  <c r="AW45" i="12"/>
  <c r="AW46" i="12"/>
  <c r="AW47" i="12"/>
  <c r="AW48" i="12"/>
  <c r="AW49" i="12"/>
  <c r="AW50" i="12"/>
  <c r="AW51" i="12"/>
  <c r="AW52" i="12"/>
  <c r="AW53" i="12"/>
  <c r="AW54" i="12"/>
  <c r="AW55" i="12"/>
  <c r="AW56" i="12"/>
  <c r="AW57" i="12"/>
  <c r="AW58" i="12"/>
  <c r="AW59" i="12"/>
  <c r="AW60" i="12"/>
  <c r="AW61" i="12"/>
  <c r="AW62" i="12"/>
  <c r="AW63" i="12"/>
  <c r="AW64" i="12"/>
  <c r="AW65" i="12"/>
  <c r="AW66" i="12"/>
  <c r="AW67" i="12"/>
  <c r="AW68" i="12"/>
  <c r="AW69" i="12"/>
  <c r="AW70" i="12"/>
  <c r="AW71" i="12"/>
  <c r="AW72" i="12"/>
  <c r="AW73" i="12"/>
  <c r="AW74" i="12"/>
  <c r="AW75" i="12"/>
  <c r="AW76" i="12"/>
  <c r="AW77" i="12"/>
  <c r="AW78" i="12"/>
  <c r="AW79" i="12"/>
  <c r="AW80" i="12"/>
  <c r="AW81" i="12"/>
  <c r="AW82" i="12"/>
  <c r="AW83" i="12"/>
  <c r="AW84" i="12"/>
  <c r="AW85" i="12"/>
  <c r="AW86" i="12"/>
  <c r="AW87" i="12"/>
  <c r="AW88" i="12"/>
  <c r="AW89" i="12"/>
  <c r="AW90" i="12"/>
  <c r="AW91" i="12"/>
  <c r="AW92" i="12"/>
  <c r="AW93" i="12"/>
  <c r="AW94" i="12"/>
  <c r="AW95" i="12"/>
  <c r="AW96" i="12"/>
  <c r="AW97" i="12"/>
  <c r="AW98" i="12"/>
  <c r="AW99" i="12"/>
  <c r="AW100" i="12"/>
  <c r="AW101" i="12"/>
  <c r="AW102" i="12"/>
  <c r="AW103" i="12"/>
  <c r="AW104" i="12"/>
  <c r="AW105" i="12"/>
  <c r="AW106" i="12"/>
  <c r="AW107" i="12"/>
  <c r="AW108" i="12"/>
  <c r="AW109" i="12"/>
  <c r="AW110" i="12"/>
  <c r="AW111" i="12"/>
  <c r="AW112" i="12"/>
  <c r="AW113" i="12"/>
  <c r="AW114" i="12"/>
  <c r="AW115" i="12"/>
  <c r="AW116" i="12"/>
  <c r="AW117" i="12"/>
  <c r="AW118" i="12"/>
  <c r="AW119" i="12"/>
  <c r="AW120" i="12"/>
  <c r="AW121" i="12"/>
  <c r="AW122" i="12"/>
  <c r="AW123" i="12"/>
  <c r="AW124" i="12"/>
  <c r="AW125" i="12"/>
  <c r="AW126" i="12"/>
  <c r="AW127" i="12"/>
  <c r="AW128" i="12"/>
  <c r="AW129" i="12"/>
  <c r="AW130" i="12"/>
  <c r="AW131" i="12"/>
  <c r="AW132" i="12"/>
  <c r="AW133" i="12"/>
  <c r="AW134" i="12"/>
  <c r="AW135" i="12"/>
  <c r="AW136" i="12"/>
  <c r="AW137" i="12"/>
  <c r="AW138" i="12"/>
  <c r="AW139" i="12"/>
  <c r="AW140" i="12"/>
  <c r="AW141" i="12"/>
  <c r="AW142" i="12"/>
  <c r="AW143" i="12"/>
  <c r="AW144" i="12"/>
  <c r="AW145" i="12"/>
  <c r="AW146" i="12"/>
  <c r="AW147" i="12"/>
  <c r="AW148" i="12"/>
  <c r="AW149" i="12"/>
  <c r="AW150" i="12"/>
  <c r="AW151" i="12"/>
  <c r="AW152" i="12"/>
  <c r="AW153" i="12"/>
  <c r="AW154" i="12"/>
  <c r="AW155" i="12"/>
  <c r="AW156" i="12"/>
  <c r="AW157" i="12"/>
  <c r="AW158" i="12"/>
  <c r="AW159" i="12"/>
  <c r="AW160" i="12"/>
  <c r="AW161" i="12"/>
  <c r="AW162" i="12"/>
  <c r="AW163" i="12"/>
  <c r="AW164" i="12"/>
  <c r="AW165" i="12"/>
  <c r="AW166" i="12"/>
  <c r="AW167" i="12"/>
  <c r="AW168" i="12"/>
  <c r="AW169" i="12"/>
  <c r="AW170" i="12"/>
  <c r="AW171" i="12"/>
  <c r="AW172" i="12"/>
  <c r="AW173" i="12"/>
  <c r="AW174" i="12"/>
  <c r="AW175" i="12"/>
  <c r="AW176" i="12"/>
  <c r="AW177" i="12"/>
  <c r="AW178" i="12"/>
  <c r="AW179" i="12"/>
  <c r="AW180" i="12"/>
  <c r="AW181" i="12"/>
  <c r="AW182" i="12"/>
  <c r="AW183" i="12"/>
  <c r="AW184" i="12"/>
  <c r="AW185" i="12"/>
  <c r="AW186" i="12"/>
  <c r="AW187" i="12"/>
  <c r="AW188" i="12"/>
  <c r="AW189" i="12"/>
  <c r="AW190" i="12"/>
  <c r="AW191" i="12"/>
  <c r="AW192" i="12"/>
  <c r="AW193" i="12"/>
  <c r="AW194" i="12"/>
  <c r="AW195" i="12"/>
  <c r="AW196" i="12"/>
  <c r="AW197" i="12"/>
  <c r="AW198" i="12"/>
  <c r="AW199" i="12"/>
  <c r="AW200" i="12"/>
  <c r="AW201" i="12"/>
  <c r="AW202" i="12"/>
  <c r="AW203" i="12"/>
  <c r="AW204" i="12"/>
  <c r="AW205" i="12"/>
  <c r="AW206" i="12"/>
  <c r="AW207" i="12"/>
  <c r="AW208" i="12"/>
  <c r="AW209" i="12"/>
  <c r="AW210" i="12"/>
  <c r="AW211" i="12"/>
  <c r="CH7" i="12" l="1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99" i="12"/>
  <c r="CH100" i="12"/>
  <c r="CH101" i="12"/>
  <c r="CH102" i="12"/>
  <c r="CH103" i="12"/>
  <c r="CH104" i="12"/>
  <c r="CH105" i="12"/>
  <c r="CH106" i="12"/>
  <c r="CH107" i="12"/>
  <c r="CH108" i="12"/>
  <c r="CH109" i="12"/>
  <c r="CH110" i="12"/>
  <c r="CH111" i="12"/>
  <c r="CH112" i="12"/>
  <c r="CH113" i="12"/>
  <c r="CH114" i="12"/>
  <c r="CH115" i="12"/>
  <c r="CH116" i="12"/>
  <c r="CH117" i="12"/>
  <c r="CH118" i="12"/>
  <c r="CH119" i="12"/>
  <c r="CH120" i="12"/>
  <c r="CH121" i="12"/>
  <c r="CH122" i="12"/>
  <c r="CH123" i="12"/>
  <c r="CH124" i="12"/>
  <c r="CH125" i="12"/>
  <c r="CH126" i="12"/>
  <c r="CH127" i="12"/>
  <c r="CH128" i="12"/>
  <c r="CH129" i="12"/>
  <c r="CH130" i="12"/>
  <c r="CH131" i="12"/>
  <c r="CH132" i="12"/>
  <c r="CH133" i="12"/>
  <c r="CH134" i="12"/>
  <c r="CH135" i="12"/>
  <c r="CH136" i="12"/>
  <c r="CH137" i="12"/>
  <c r="CH138" i="12"/>
  <c r="CH139" i="12"/>
  <c r="CH140" i="12"/>
  <c r="CH141" i="12"/>
  <c r="CH142" i="12"/>
  <c r="CH143" i="12"/>
  <c r="CH144" i="12"/>
  <c r="CH145" i="12"/>
  <c r="CH146" i="12"/>
  <c r="CH147" i="12"/>
  <c r="CH148" i="12"/>
  <c r="CH149" i="12"/>
  <c r="CH150" i="12"/>
  <c r="CH151" i="12"/>
  <c r="CH152" i="12"/>
  <c r="CH153" i="12"/>
  <c r="CH154" i="12"/>
  <c r="CH155" i="12"/>
  <c r="CH156" i="12"/>
  <c r="CH157" i="12"/>
  <c r="CH158" i="12"/>
  <c r="CH159" i="12"/>
  <c r="CH160" i="12"/>
  <c r="CH161" i="12"/>
  <c r="CH162" i="12"/>
  <c r="CH163" i="12"/>
  <c r="CH164" i="12"/>
  <c r="CH165" i="12"/>
  <c r="CH166" i="12"/>
  <c r="CH167" i="12"/>
  <c r="CH168" i="12"/>
  <c r="CH169" i="12"/>
  <c r="CH170" i="12"/>
  <c r="CH171" i="12"/>
  <c r="CH172" i="12"/>
  <c r="CH173" i="12"/>
  <c r="CH174" i="12"/>
  <c r="CH175" i="12"/>
  <c r="CH176" i="12"/>
  <c r="CH177" i="12"/>
  <c r="CH178" i="12"/>
  <c r="CH179" i="12"/>
  <c r="CH180" i="12"/>
  <c r="CH181" i="12"/>
  <c r="CH182" i="12"/>
  <c r="CH183" i="12"/>
  <c r="CH184" i="12"/>
  <c r="CH185" i="12"/>
  <c r="CH186" i="12"/>
  <c r="CH187" i="12"/>
  <c r="CH188" i="12"/>
  <c r="CH189" i="12"/>
  <c r="CH190" i="12"/>
  <c r="CH191" i="12"/>
  <c r="CH192" i="12"/>
  <c r="CH193" i="12"/>
  <c r="CH194" i="12"/>
  <c r="CH195" i="12"/>
  <c r="CH196" i="12"/>
  <c r="CH197" i="12"/>
  <c r="CH198" i="12"/>
  <c r="CH199" i="12"/>
  <c r="CH200" i="12"/>
  <c r="CH201" i="12"/>
  <c r="CH202" i="12"/>
  <c r="CH203" i="12"/>
  <c r="CH204" i="12"/>
  <c r="CH205" i="12"/>
  <c r="CH206" i="12"/>
  <c r="CH207" i="12"/>
  <c r="CH208" i="12"/>
  <c r="CH209" i="12"/>
  <c r="CH210" i="12"/>
  <c r="CH211" i="12"/>
  <c r="CH212" i="12"/>
  <c r="CH213" i="12"/>
  <c r="CH214" i="12"/>
  <c r="CH215" i="12"/>
  <c r="CH216" i="12"/>
  <c r="CH217" i="12"/>
  <c r="CH218" i="12"/>
  <c r="CH219" i="12"/>
  <c r="CH220" i="12"/>
  <c r="CH221" i="12"/>
  <c r="CH222" i="12"/>
  <c r="CH223" i="12"/>
  <c r="CH224" i="12"/>
  <c r="CH225" i="12"/>
  <c r="CH226" i="12"/>
  <c r="CH227" i="12"/>
  <c r="CH228" i="12"/>
  <c r="CH229" i="12"/>
  <c r="CH230" i="12"/>
  <c r="CH231" i="12"/>
  <c r="CH232" i="12"/>
  <c r="CH233" i="12"/>
  <c r="CH234" i="12"/>
  <c r="CH235" i="12"/>
  <c r="CH236" i="12"/>
  <c r="CH237" i="12"/>
  <c r="CH238" i="12"/>
  <c r="CH239" i="12"/>
  <c r="CH240" i="12"/>
  <c r="CH241" i="12"/>
  <c r="CH242" i="12"/>
  <c r="CH243" i="12"/>
  <c r="CH244" i="12"/>
  <c r="CH245" i="12"/>
  <c r="CH246" i="12"/>
  <c r="CH247" i="12"/>
  <c r="CH248" i="12"/>
  <c r="CH249" i="12"/>
  <c r="CH250" i="12"/>
  <c r="CH251" i="12"/>
  <c r="CH252" i="12"/>
  <c r="CH253" i="12"/>
  <c r="CH254" i="12"/>
  <c r="CH255" i="12"/>
  <c r="CH256" i="12"/>
  <c r="CH257" i="12"/>
  <c r="CH258" i="12"/>
  <c r="CH259" i="12"/>
  <c r="CH260" i="12"/>
  <c r="CH261" i="12"/>
  <c r="CH262" i="12"/>
  <c r="CH263" i="12"/>
  <c r="CH264" i="12"/>
  <c r="CH265" i="12"/>
  <c r="CH266" i="12"/>
  <c r="CH267" i="12"/>
  <c r="CH268" i="12"/>
  <c r="CH269" i="12"/>
  <c r="CH270" i="12"/>
  <c r="CH271" i="12"/>
  <c r="CH272" i="12"/>
  <c r="CH273" i="12"/>
  <c r="CH274" i="12"/>
  <c r="CH275" i="12"/>
  <c r="CH276" i="12"/>
  <c r="CH277" i="12"/>
  <c r="CH278" i="12"/>
  <c r="CH279" i="12"/>
  <c r="CH280" i="12"/>
  <c r="CH281" i="12"/>
  <c r="CH282" i="12"/>
  <c r="CH283" i="12"/>
  <c r="CH284" i="12"/>
  <c r="CH285" i="12"/>
  <c r="CH286" i="12"/>
  <c r="CH287" i="12"/>
  <c r="CH288" i="12"/>
  <c r="CH289" i="12"/>
  <c r="CH290" i="12"/>
  <c r="CH291" i="12"/>
  <c r="CH292" i="12"/>
  <c r="CH293" i="12"/>
  <c r="CH294" i="12"/>
  <c r="CH295" i="12"/>
  <c r="CH296" i="12"/>
  <c r="CH297" i="12"/>
  <c r="CH298" i="12"/>
  <c r="CH299" i="12"/>
  <c r="CH300" i="12"/>
  <c r="CH301" i="12"/>
  <c r="CH302" i="12"/>
  <c r="CH303" i="12"/>
  <c r="CH304" i="12"/>
  <c r="CH305" i="12"/>
  <c r="CH306" i="12"/>
  <c r="CH307" i="12"/>
  <c r="CH308" i="12"/>
  <c r="CH309" i="12"/>
  <c r="CH310" i="12"/>
  <c r="CH311" i="12"/>
  <c r="CH312" i="12"/>
  <c r="CH313" i="12"/>
  <c r="CH314" i="12"/>
  <c r="CH315" i="12"/>
  <c r="CH316" i="12"/>
  <c r="CH317" i="12"/>
  <c r="CH318" i="12"/>
  <c r="CH319" i="12"/>
  <c r="CH320" i="12"/>
  <c r="CH321" i="12"/>
  <c r="CH322" i="12"/>
  <c r="CH323" i="12"/>
  <c r="CH324" i="12"/>
  <c r="CH325" i="12"/>
  <c r="CH326" i="12"/>
  <c r="CH327" i="12"/>
  <c r="CH328" i="12"/>
  <c r="CH329" i="12"/>
  <c r="CH330" i="12"/>
  <c r="CH331" i="12"/>
  <c r="CH332" i="12"/>
  <c r="CH333" i="12"/>
  <c r="CH334" i="12"/>
  <c r="CH335" i="12"/>
  <c r="CH336" i="12"/>
  <c r="CH337" i="12"/>
  <c r="CH338" i="12"/>
  <c r="CH339" i="12"/>
  <c r="CH340" i="12"/>
  <c r="CH341" i="12"/>
  <c r="CH342" i="12"/>
  <c r="CH343" i="12"/>
  <c r="CH344" i="12"/>
  <c r="CH345" i="12"/>
  <c r="CH346" i="12"/>
  <c r="CH347" i="12"/>
  <c r="CH348" i="12"/>
  <c r="CH349" i="12"/>
  <c r="CH350" i="12"/>
  <c r="CH351" i="12"/>
  <c r="CH352" i="12"/>
  <c r="CH353" i="12"/>
  <c r="CH354" i="12"/>
  <c r="CH355" i="12"/>
  <c r="CH356" i="12"/>
  <c r="CH357" i="12"/>
  <c r="CH358" i="12"/>
  <c r="CH359" i="12"/>
  <c r="CH360" i="12"/>
  <c r="CH361" i="12"/>
  <c r="CH362" i="12"/>
  <c r="CH363" i="12"/>
  <c r="CH364" i="12"/>
  <c r="CH365" i="12"/>
  <c r="CH366" i="12"/>
  <c r="CH367" i="12"/>
  <c r="CH368" i="12"/>
  <c r="CH369" i="12"/>
  <c r="CH370" i="12"/>
  <c r="CH371" i="12"/>
  <c r="CH372" i="12"/>
  <c r="CH373" i="12"/>
  <c r="CH374" i="12"/>
  <c r="CH375" i="12"/>
  <c r="CH376" i="12"/>
  <c r="CH377" i="12"/>
  <c r="CH378" i="12"/>
  <c r="CH379" i="12"/>
  <c r="CH380" i="12"/>
  <c r="CH381" i="12"/>
  <c r="CH382" i="12"/>
  <c r="CH383" i="12"/>
  <c r="CH384" i="12"/>
  <c r="CH385" i="12"/>
  <c r="CH386" i="12"/>
  <c r="CH387" i="12"/>
  <c r="CH388" i="12"/>
  <c r="CH389" i="12"/>
  <c r="CH390" i="12"/>
  <c r="CH391" i="12"/>
  <c r="CH392" i="12"/>
  <c r="CH393" i="12"/>
  <c r="CH394" i="12"/>
  <c r="CH395" i="12"/>
  <c r="CH396" i="12"/>
  <c r="CH397" i="12"/>
  <c r="CH398" i="12"/>
  <c r="CH399" i="12"/>
  <c r="CH400" i="12"/>
  <c r="CH401" i="12"/>
  <c r="CH402" i="12"/>
  <c r="CH403" i="12"/>
  <c r="CH404" i="12"/>
  <c r="CH405" i="12"/>
  <c r="CH406" i="12"/>
  <c r="CH407" i="12"/>
  <c r="CH408" i="12"/>
  <c r="CH409" i="12"/>
  <c r="CH410" i="12"/>
  <c r="CH411" i="12"/>
  <c r="CH412" i="12"/>
  <c r="CH413" i="12"/>
  <c r="CH414" i="12"/>
  <c r="CH415" i="12"/>
  <c r="CH416" i="12"/>
  <c r="CH417" i="12"/>
  <c r="CH418" i="12"/>
  <c r="CH419" i="12"/>
  <c r="CH420" i="12"/>
  <c r="CH421" i="12"/>
  <c r="CH422" i="12"/>
  <c r="CH423" i="12"/>
  <c r="CH424" i="12"/>
  <c r="CH425" i="12"/>
  <c r="CH426" i="12"/>
  <c r="CH427" i="12"/>
  <c r="CH428" i="12"/>
  <c r="CH429" i="12"/>
  <c r="CH430" i="12"/>
  <c r="CH431" i="12"/>
  <c r="CH432" i="12"/>
  <c r="CH433" i="12"/>
  <c r="CH434" i="12"/>
  <c r="CH435" i="12"/>
  <c r="CH436" i="12"/>
  <c r="CH437" i="12"/>
  <c r="CH438" i="12"/>
  <c r="CH439" i="12"/>
  <c r="CH440" i="12"/>
  <c r="CH441" i="12"/>
  <c r="CH442" i="12"/>
  <c r="CH443" i="12"/>
  <c r="CH444" i="12"/>
  <c r="CH445" i="12"/>
  <c r="CH446" i="12"/>
  <c r="CH447" i="12"/>
  <c r="CH448" i="12"/>
  <c r="CH449" i="12"/>
  <c r="CH450" i="12"/>
  <c r="CH451" i="12"/>
  <c r="CH452" i="12"/>
  <c r="CH453" i="12"/>
  <c r="CH454" i="12"/>
  <c r="CH455" i="12"/>
  <c r="CH456" i="12"/>
  <c r="CH457" i="12"/>
  <c r="CH458" i="12"/>
  <c r="CH459" i="12"/>
  <c r="CH460" i="12"/>
  <c r="CH461" i="12"/>
  <c r="CH462" i="12"/>
  <c r="CH463" i="12"/>
  <c r="CH464" i="12"/>
  <c r="CH465" i="12"/>
  <c r="CH466" i="12"/>
  <c r="CH467" i="12"/>
  <c r="CH468" i="12"/>
  <c r="CH469" i="12"/>
  <c r="CH470" i="12"/>
  <c r="CH471" i="12"/>
  <c r="CH472" i="12"/>
  <c r="CH473" i="12"/>
  <c r="CH474" i="12"/>
  <c r="CH475" i="12"/>
  <c r="CH476" i="12"/>
  <c r="CH477" i="12"/>
  <c r="CH478" i="12"/>
  <c r="CH479" i="12"/>
  <c r="CH480" i="12"/>
  <c r="CH481" i="12"/>
  <c r="CH482" i="12"/>
  <c r="CH483" i="12"/>
  <c r="CH484" i="12"/>
  <c r="CH485" i="12"/>
  <c r="CH486" i="12"/>
  <c r="CH487" i="12"/>
  <c r="CH488" i="12"/>
  <c r="CH489" i="12"/>
  <c r="CH490" i="12"/>
  <c r="CH491" i="12"/>
  <c r="CH492" i="12"/>
  <c r="CH493" i="12"/>
  <c r="CH494" i="12"/>
  <c r="CH495" i="12"/>
  <c r="CH496" i="12"/>
  <c r="CH497" i="12"/>
  <c r="CH498" i="12"/>
  <c r="CH499" i="12"/>
  <c r="CH500" i="12"/>
  <c r="CH501" i="12"/>
  <c r="CH502" i="12"/>
  <c r="CH503" i="12"/>
  <c r="CH504" i="12"/>
  <c r="CH505" i="12"/>
  <c r="CH506" i="12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99" i="12"/>
  <c r="CD100" i="12"/>
  <c r="CD101" i="12"/>
  <c r="CD102" i="12"/>
  <c r="CD103" i="12"/>
  <c r="CD104" i="12"/>
  <c r="CD105" i="12"/>
  <c r="CD106" i="12"/>
  <c r="CD107" i="12"/>
  <c r="CD108" i="12"/>
  <c r="CD109" i="12"/>
  <c r="CD110" i="12"/>
  <c r="CD111" i="12"/>
  <c r="CD112" i="12"/>
  <c r="CD113" i="12"/>
  <c r="CD114" i="12"/>
  <c r="CD115" i="12"/>
  <c r="CD116" i="12"/>
  <c r="CD117" i="12"/>
  <c r="CD118" i="12"/>
  <c r="CD119" i="12"/>
  <c r="CD120" i="12"/>
  <c r="CD121" i="12"/>
  <c r="CD122" i="12"/>
  <c r="CD123" i="12"/>
  <c r="CD124" i="12"/>
  <c r="CD125" i="12"/>
  <c r="CD126" i="12"/>
  <c r="CD127" i="12"/>
  <c r="CD128" i="12"/>
  <c r="CD129" i="12"/>
  <c r="CD130" i="12"/>
  <c r="CD131" i="12"/>
  <c r="CD132" i="12"/>
  <c r="CD133" i="12"/>
  <c r="CD134" i="12"/>
  <c r="CD135" i="12"/>
  <c r="CD136" i="12"/>
  <c r="CD137" i="12"/>
  <c r="CD138" i="12"/>
  <c r="CD139" i="12"/>
  <c r="CD140" i="12"/>
  <c r="CD141" i="12"/>
  <c r="CD142" i="12"/>
  <c r="CD143" i="12"/>
  <c r="CD144" i="12"/>
  <c r="CD145" i="12"/>
  <c r="CD146" i="12"/>
  <c r="CD147" i="12"/>
  <c r="CD148" i="12"/>
  <c r="CD149" i="12"/>
  <c r="CD150" i="12"/>
  <c r="CD151" i="12"/>
  <c r="CD152" i="12"/>
  <c r="CD153" i="12"/>
  <c r="CD154" i="12"/>
  <c r="CD155" i="12"/>
  <c r="CD156" i="12"/>
  <c r="CD157" i="12"/>
  <c r="CD158" i="12"/>
  <c r="CD159" i="12"/>
  <c r="CD160" i="12"/>
  <c r="CD161" i="12"/>
  <c r="CD162" i="12"/>
  <c r="CD163" i="12"/>
  <c r="CD164" i="12"/>
  <c r="CD165" i="12"/>
  <c r="CD166" i="12"/>
  <c r="CD167" i="12"/>
  <c r="CD168" i="12"/>
  <c r="CD169" i="12"/>
  <c r="CD170" i="12"/>
  <c r="CD171" i="12"/>
  <c r="CD172" i="12"/>
  <c r="CD173" i="12"/>
  <c r="CD174" i="12"/>
  <c r="CD175" i="12"/>
  <c r="CD176" i="12"/>
  <c r="CD177" i="12"/>
  <c r="CD178" i="12"/>
  <c r="CD179" i="12"/>
  <c r="CD180" i="12"/>
  <c r="CD181" i="12"/>
  <c r="CD182" i="12"/>
  <c r="CD183" i="12"/>
  <c r="CD184" i="12"/>
  <c r="CD185" i="12"/>
  <c r="CD186" i="12"/>
  <c r="CD187" i="12"/>
  <c r="CD188" i="12"/>
  <c r="CD189" i="12"/>
  <c r="CD190" i="12"/>
  <c r="CD191" i="12"/>
  <c r="CD192" i="12"/>
  <c r="CD193" i="12"/>
  <c r="CD194" i="12"/>
  <c r="CD195" i="12"/>
  <c r="CD196" i="12"/>
  <c r="CD197" i="12"/>
  <c r="CD198" i="12"/>
  <c r="CD199" i="12"/>
  <c r="CD200" i="12"/>
  <c r="CD201" i="12"/>
  <c r="CD202" i="12"/>
  <c r="CD203" i="12"/>
  <c r="CD204" i="12"/>
  <c r="CD205" i="12"/>
  <c r="CD206" i="12"/>
  <c r="CD207" i="12"/>
  <c r="CD208" i="12"/>
  <c r="CD209" i="12"/>
  <c r="CD210" i="12"/>
  <c r="CD211" i="12"/>
  <c r="CD212" i="12"/>
  <c r="CD213" i="12"/>
  <c r="CD214" i="12"/>
  <c r="CD215" i="12"/>
  <c r="CD216" i="12"/>
  <c r="CD217" i="12"/>
  <c r="CD218" i="12"/>
  <c r="CD219" i="12"/>
  <c r="CD220" i="12"/>
  <c r="CD221" i="12"/>
  <c r="CD222" i="12"/>
  <c r="CD223" i="12"/>
  <c r="CD224" i="12"/>
  <c r="CD225" i="12"/>
  <c r="CD226" i="12"/>
  <c r="CD227" i="12"/>
  <c r="CD228" i="12"/>
  <c r="CD229" i="12"/>
  <c r="CD230" i="12"/>
  <c r="CD231" i="12"/>
  <c r="CD232" i="12"/>
  <c r="CD233" i="12"/>
  <c r="CD234" i="12"/>
  <c r="CD235" i="12"/>
  <c r="CD236" i="12"/>
  <c r="CD237" i="12"/>
  <c r="CD238" i="12"/>
  <c r="CD239" i="12"/>
  <c r="CD240" i="12"/>
  <c r="CD241" i="12"/>
  <c r="CD242" i="12"/>
  <c r="CD243" i="12"/>
  <c r="CD244" i="12"/>
  <c r="CD245" i="12"/>
  <c r="CD246" i="12"/>
  <c r="CD247" i="12"/>
  <c r="CD248" i="12"/>
  <c r="CD249" i="12"/>
  <c r="CD250" i="12"/>
  <c r="CD251" i="12"/>
  <c r="CD252" i="12"/>
  <c r="CD253" i="12"/>
  <c r="CD254" i="12"/>
  <c r="CD255" i="12"/>
  <c r="CD256" i="12"/>
  <c r="CD257" i="12"/>
  <c r="CD258" i="12"/>
  <c r="CD259" i="12"/>
  <c r="CD260" i="12"/>
  <c r="CD261" i="12"/>
  <c r="CD262" i="12"/>
  <c r="CD263" i="12"/>
  <c r="CD264" i="12"/>
  <c r="CD265" i="12"/>
  <c r="CD266" i="12"/>
  <c r="CD267" i="12"/>
  <c r="CD268" i="12"/>
  <c r="CD269" i="12"/>
  <c r="CD270" i="12"/>
  <c r="CD271" i="12"/>
  <c r="CD272" i="12"/>
  <c r="CD273" i="12"/>
  <c r="CD274" i="12"/>
  <c r="CD275" i="12"/>
  <c r="CD276" i="12"/>
  <c r="CD277" i="12"/>
  <c r="CD278" i="12"/>
  <c r="CD279" i="12"/>
  <c r="CD280" i="12"/>
  <c r="CD281" i="12"/>
  <c r="CD282" i="12"/>
  <c r="CD283" i="12"/>
  <c r="CD284" i="12"/>
  <c r="CD285" i="12"/>
  <c r="CD286" i="12"/>
  <c r="CD287" i="12"/>
  <c r="CD288" i="12"/>
  <c r="CD289" i="12"/>
  <c r="CD290" i="12"/>
  <c r="CD291" i="12"/>
  <c r="CD292" i="12"/>
  <c r="CD293" i="12"/>
  <c r="CD294" i="12"/>
  <c r="CD295" i="12"/>
  <c r="CD296" i="12"/>
  <c r="CD297" i="12"/>
  <c r="CD298" i="12"/>
  <c r="CD299" i="12"/>
  <c r="CD300" i="12"/>
  <c r="CD301" i="12"/>
  <c r="CD302" i="12"/>
  <c r="CD303" i="12"/>
  <c r="CD304" i="12"/>
  <c r="CD305" i="12"/>
  <c r="CD306" i="12"/>
  <c r="CD307" i="12"/>
  <c r="CD308" i="12"/>
  <c r="CD309" i="12"/>
  <c r="CD310" i="12"/>
  <c r="CD311" i="12"/>
  <c r="CD312" i="12"/>
  <c r="CD313" i="12"/>
  <c r="CD314" i="12"/>
  <c r="CD315" i="12"/>
  <c r="CD316" i="12"/>
  <c r="CD317" i="12"/>
  <c r="CD318" i="12"/>
  <c r="CD319" i="12"/>
  <c r="CD320" i="12"/>
  <c r="CD321" i="12"/>
  <c r="CD322" i="12"/>
  <c r="CD323" i="12"/>
  <c r="CD324" i="12"/>
  <c r="CD325" i="12"/>
  <c r="CD326" i="12"/>
  <c r="CD327" i="12"/>
  <c r="CD328" i="12"/>
  <c r="CD329" i="12"/>
  <c r="CD330" i="12"/>
  <c r="CD331" i="12"/>
  <c r="CD332" i="12"/>
  <c r="CD333" i="12"/>
  <c r="CD334" i="12"/>
  <c r="CD335" i="12"/>
  <c r="CD336" i="12"/>
  <c r="CD337" i="12"/>
  <c r="CD338" i="12"/>
  <c r="CD339" i="12"/>
  <c r="CD340" i="12"/>
  <c r="CD341" i="12"/>
  <c r="CD342" i="12"/>
  <c r="CD343" i="12"/>
  <c r="CD344" i="12"/>
  <c r="CD345" i="12"/>
  <c r="CD346" i="12"/>
  <c r="CD347" i="12"/>
  <c r="CD348" i="12"/>
  <c r="CD349" i="12"/>
  <c r="CD350" i="12"/>
  <c r="CD351" i="12"/>
  <c r="CD352" i="12"/>
  <c r="CD353" i="12"/>
  <c r="CD354" i="12"/>
  <c r="CD355" i="12"/>
  <c r="CD356" i="12"/>
  <c r="CD357" i="12"/>
  <c r="CD358" i="12"/>
  <c r="CD359" i="12"/>
  <c r="CD360" i="12"/>
  <c r="CD361" i="12"/>
  <c r="CD362" i="12"/>
  <c r="CD363" i="12"/>
  <c r="CD364" i="12"/>
  <c r="CD365" i="12"/>
  <c r="CD366" i="12"/>
  <c r="CD367" i="12"/>
  <c r="CD368" i="12"/>
  <c r="CD369" i="12"/>
  <c r="CD370" i="12"/>
  <c r="CD371" i="12"/>
  <c r="CD372" i="12"/>
  <c r="CD373" i="12"/>
  <c r="CD374" i="12"/>
  <c r="CD375" i="12"/>
  <c r="CD376" i="12"/>
  <c r="CD377" i="12"/>
  <c r="CD378" i="12"/>
  <c r="CD379" i="12"/>
  <c r="CD380" i="12"/>
  <c r="CD381" i="12"/>
  <c r="CD382" i="12"/>
  <c r="CD383" i="12"/>
  <c r="CD384" i="12"/>
  <c r="CD385" i="12"/>
  <c r="CD386" i="12"/>
  <c r="CD387" i="12"/>
  <c r="CD388" i="12"/>
  <c r="CD389" i="12"/>
  <c r="CD390" i="12"/>
  <c r="CD391" i="12"/>
  <c r="CD392" i="12"/>
  <c r="CD393" i="12"/>
  <c r="CD394" i="12"/>
  <c r="CD395" i="12"/>
  <c r="CD396" i="12"/>
  <c r="CD397" i="12"/>
  <c r="CD398" i="12"/>
  <c r="CD399" i="12"/>
  <c r="CD400" i="12"/>
  <c r="CD401" i="12"/>
  <c r="CD402" i="12"/>
  <c r="CD403" i="12"/>
  <c r="CD404" i="12"/>
  <c r="CD405" i="12"/>
  <c r="CD406" i="12"/>
  <c r="CD407" i="12"/>
  <c r="CD408" i="12"/>
  <c r="CD409" i="12"/>
  <c r="CD410" i="12"/>
  <c r="CD411" i="12"/>
  <c r="CD412" i="12"/>
  <c r="CD413" i="12"/>
  <c r="CD414" i="12"/>
  <c r="CD415" i="12"/>
  <c r="CD416" i="12"/>
  <c r="CD417" i="12"/>
  <c r="CD418" i="12"/>
  <c r="CD419" i="12"/>
  <c r="CD420" i="12"/>
  <c r="CD421" i="12"/>
  <c r="CD422" i="12"/>
  <c r="CD423" i="12"/>
  <c r="CD424" i="12"/>
  <c r="CD425" i="12"/>
  <c r="CD426" i="12"/>
  <c r="CD427" i="12"/>
  <c r="CD428" i="12"/>
  <c r="CD429" i="12"/>
  <c r="CD430" i="12"/>
  <c r="CD431" i="12"/>
  <c r="CD432" i="12"/>
  <c r="CD433" i="12"/>
  <c r="CD434" i="12"/>
  <c r="CD435" i="12"/>
  <c r="CD436" i="12"/>
  <c r="CD437" i="12"/>
  <c r="CD438" i="12"/>
  <c r="CD439" i="12"/>
  <c r="CD440" i="12"/>
  <c r="CD441" i="12"/>
  <c r="CD442" i="12"/>
  <c r="CD443" i="12"/>
  <c r="CD444" i="12"/>
  <c r="CD445" i="12"/>
  <c r="CD446" i="12"/>
  <c r="CD447" i="12"/>
  <c r="CD448" i="12"/>
  <c r="CD449" i="12"/>
  <c r="CD450" i="12"/>
  <c r="CD451" i="12"/>
  <c r="CD452" i="12"/>
  <c r="CD453" i="12"/>
  <c r="CD454" i="12"/>
  <c r="CD455" i="12"/>
  <c r="CD456" i="12"/>
  <c r="CD457" i="12"/>
  <c r="CD458" i="12"/>
  <c r="CD459" i="12"/>
  <c r="CD460" i="12"/>
  <c r="CD461" i="12"/>
  <c r="CD462" i="12"/>
  <c r="CD463" i="12"/>
  <c r="CD464" i="12"/>
  <c r="CD465" i="12"/>
  <c r="CD466" i="12"/>
  <c r="CD467" i="12"/>
  <c r="CD468" i="12"/>
  <c r="CD469" i="12"/>
  <c r="CD470" i="12"/>
  <c r="CD471" i="12"/>
  <c r="CD472" i="12"/>
  <c r="CD473" i="12"/>
  <c r="CD474" i="12"/>
  <c r="CD475" i="12"/>
  <c r="CD476" i="12"/>
  <c r="CD477" i="12"/>
  <c r="CD478" i="12"/>
  <c r="CD479" i="12"/>
  <c r="CD480" i="12"/>
  <c r="CD481" i="12"/>
  <c r="CD482" i="12"/>
  <c r="CD483" i="12"/>
  <c r="CD484" i="12"/>
  <c r="CD485" i="12"/>
  <c r="CD486" i="12"/>
  <c r="CD487" i="12"/>
  <c r="CD488" i="12"/>
  <c r="CD489" i="12"/>
  <c r="CD490" i="12"/>
  <c r="CD491" i="12"/>
  <c r="CD492" i="12"/>
  <c r="CD493" i="12"/>
  <c r="CD494" i="12"/>
  <c r="CD495" i="12"/>
  <c r="CD496" i="12"/>
  <c r="CD497" i="12"/>
  <c r="CD498" i="12"/>
  <c r="CD499" i="12"/>
  <c r="CD500" i="12"/>
  <c r="CD501" i="12"/>
  <c r="CD502" i="12"/>
  <c r="CD503" i="12"/>
  <c r="CD504" i="12"/>
  <c r="CD505" i="12"/>
  <c r="CD506" i="12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99" i="12"/>
  <c r="BZ100" i="12"/>
  <c r="BZ101" i="12"/>
  <c r="BZ102" i="12"/>
  <c r="BZ103" i="12"/>
  <c r="BZ104" i="12"/>
  <c r="BZ105" i="12"/>
  <c r="BZ106" i="12"/>
  <c r="BZ107" i="12"/>
  <c r="BZ108" i="12"/>
  <c r="BZ109" i="12"/>
  <c r="BZ110" i="12"/>
  <c r="BZ111" i="12"/>
  <c r="BZ112" i="12"/>
  <c r="BZ113" i="12"/>
  <c r="BZ114" i="12"/>
  <c r="BZ115" i="12"/>
  <c r="BZ116" i="12"/>
  <c r="BZ117" i="12"/>
  <c r="BZ118" i="12"/>
  <c r="BZ119" i="12"/>
  <c r="BZ120" i="12"/>
  <c r="BZ121" i="12"/>
  <c r="BZ122" i="12"/>
  <c r="BZ123" i="12"/>
  <c r="BZ124" i="12"/>
  <c r="BZ125" i="12"/>
  <c r="BZ126" i="12"/>
  <c r="BZ127" i="12"/>
  <c r="BZ128" i="12"/>
  <c r="BZ129" i="12"/>
  <c r="BZ130" i="12"/>
  <c r="BZ131" i="12"/>
  <c r="BZ132" i="12"/>
  <c r="BZ133" i="12"/>
  <c r="BZ134" i="12"/>
  <c r="BZ135" i="12"/>
  <c r="BZ136" i="12"/>
  <c r="BZ137" i="12"/>
  <c r="BZ138" i="12"/>
  <c r="BZ139" i="12"/>
  <c r="BZ140" i="12"/>
  <c r="BZ141" i="12"/>
  <c r="BZ142" i="12"/>
  <c r="BZ143" i="12"/>
  <c r="BZ144" i="12"/>
  <c r="BZ145" i="12"/>
  <c r="BZ146" i="12"/>
  <c r="BZ147" i="12"/>
  <c r="BZ148" i="12"/>
  <c r="BZ149" i="12"/>
  <c r="BZ150" i="12"/>
  <c r="BZ151" i="12"/>
  <c r="BZ152" i="12"/>
  <c r="BZ153" i="12"/>
  <c r="BZ154" i="12"/>
  <c r="BZ155" i="12"/>
  <c r="BZ156" i="12"/>
  <c r="BZ157" i="12"/>
  <c r="BZ158" i="12"/>
  <c r="BZ159" i="12"/>
  <c r="BZ160" i="12"/>
  <c r="BZ161" i="12"/>
  <c r="BZ162" i="12"/>
  <c r="BZ163" i="12"/>
  <c r="BZ164" i="12"/>
  <c r="BZ165" i="12"/>
  <c r="BZ166" i="12"/>
  <c r="BZ167" i="12"/>
  <c r="BZ168" i="12"/>
  <c r="BZ169" i="12"/>
  <c r="BZ170" i="12"/>
  <c r="BZ171" i="12"/>
  <c r="BZ172" i="12"/>
  <c r="BZ173" i="12"/>
  <c r="BZ174" i="12"/>
  <c r="BZ175" i="12"/>
  <c r="BZ176" i="12"/>
  <c r="BZ177" i="12"/>
  <c r="BZ178" i="12"/>
  <c r="BZ179" i="12"/>
  <c r="BZ180" i="12"/>
  <c r="BZ181" i="12"/>
  <c r="BZ182" i="12"/>
  <c r="BZ183" i="12"/>
  <c r="BZ184" i="12"/>
  <c r="BZ185" i="12"/>
  <c r="BZ186" i="12"/>
  <c r="BZ187" i="12"/>
  <c r="BZ188" i="12"/>
  <c r="BZ189" i="12"/>
  <c r="BZ190" i="12"/>
  <c r="BZ191" i="12"/>
  <c r="BZ192" i="12"/>
  <c r="BZ193" i="12"/>
  <c r="BZ194" i="12"/>
  <c r="BZ195" i="12"/>
  <c r="BZ196" i="12"/>
  <c r="BZ197" i="12"/>
  <c r="BZ198" i="12"/>
  <c r="BZ199" i="12"/>
  <c r="BZ200" i="12"/>
  <c r="BZ201" i="12"/>
  <c r="BZ202" i="12"/>
  <c r="BZ203" i="12"/>
  <c r="BZ204" i="12"/>
  <c r="BZ205" i="12"/>
  <c r="BZ206" i="12"/>
  <c r="BZ207" i="12"/>
  <c r="BZ208" i="12"/>
  <c r="BZ209" i="12"/>
  <c r="BZ210" i="12"/>
  <c r="BZ211" i="12"/>
  <c r="BZ212" i="12"/>
  <c r="BZ213" i="12"/>
  <c r="BZ214" i="12"/>
  <c r="BZ215" i="12"/>
  <c r="BZ216" i="12"/>
  <c r="BZ217" i="12"/>
  <c r="BZ218" i="12"/>
  <c r="BZ219" i="12"/>
  <c r="BZ220" i="12"/>
  <c r="BZ221" i="12"/>
  <c r="BZ222" i="12"/>
  <c r="BZ223" i="12"/>
  <c r="BZ224" i="12"/>
  <c r="BZ225" i="12"/>
  <c r="BZ226" i="12"/>
  <c r="BZ227" i="12"/>
  <c r="BZ228" i="12"/>
  <c r="BZ229" i="12"/>
  <c r="BZ230" i="12"/>
  <c r="BZ231" i="12"/>
  <c r="BZ232" i="12"/>
  <c r="BZ233" i="12"/>
  <c r="BZ234" i="12"/>
  <c r="BZ235" i="12"/>
  <c r="BZ236" i="12"/>
  <c r="BZ237" i="12"/>
  <c r="BZ238" i="12"/>
  <c r="BZ239" i="12"/>
  <c r="BZ240" i="12"/>
  <c r="BZ241" i="12"/>
  <c r="BZ242" i="12"/>
  <c r="BZ243" i="12"/>
  <c r="BZ244" i="12"/>
  <c r="BZ245" i="12"/>
  <c r="BZ246" i="12"/>
  <c r="BZ247" i="12"/>
  <c r="BZ248" i="12"/>
  <c r="BZ249" i="12"/>
  <c r="BZ250" i="12"/>
  <c r="BZ251" i="12"/>
  <c r="BZ252" i="12"/>
  <c r="BZ253" i="12"/>
  <c r="BZ254" i="12"/>
  <c r="BZ255" i="12"/>
  <c r="BZ256" i="12"/>
  <c r="BZ257" i="12"/>
  <c r="BZ258" i="12"/>
  <c r="BZ259" i="12"/>
  <c r="BZ260" i="12"/>
  <c r="BZ261" i="12"/>
  <c r="BZ262" i="12"/>
  <c r="BZ263" i="12"/>
  <c r="BZ264" i="12"/>
  <c r="BZ265" i="12"/>
  <c r="BZ266" i="12"/>
  <c r="BZ267" i="12"/>
  <c r="BZ268" i="12"/>
  <c r="BZ269" i="12"/>
  <c r="BZ270" i="12"/>
  <c r="BZ271" i="12"/>
  <c r="BZ272" i="12"/>
  <c r="BZ273" i="12"/>
  <c r="BZ274" i="12"/>
  <c r="BZ275" i="12"/>
  <c r="BZ276" i="12"/>
  <c r="BZ277" i="12"/>
  <c r="BZ278" i="12"/>
  <c r="BZ279" i="12"/>
  <c r="BZ280" i="12"/>
  <c r="BZ281" i="12"/>
  <c r="BZ282" i="12"/>
  <c r="BZ283" i="12"/>
  <c r="BZ284" i="12"/>
  <c r="BZ285" i="12"/>
  <c r="BZ286" i="12"/>
  <c r="BZ287" i="12"/>
  <c r="BZ288" i="12"/>
  <c r="BZ289" i="12"/>
  <c r="BZ290" i="12"/>
  <c r="BZ291" i="12"/>
  <c r="BZ292" i="12"/>
  <c r="BZ293" i="12"/>
  <c r="BZ294" i="12"/>
  <c r="BZ295" i="12"/>
  <c r="BZ296" i="12"/>
  <c r="BZ297" i="12"/>
  <c r="BZ298" i="12"/>
  <c r="BZ299" i="12"/>
  <c r="BZ300" i="12"/>
  <c r="BZ301" i="12"/>
  <c r="BZ302" i="12"/>
  <c r="BZ303" i="12"/>
  <c r="BZ304" i="12"/>
  <c r="BZ305" i="12"/>
  <c r="BZ306" i="12"/>
  <c r="BZ307" i="12"/>
  <c r="BZ308" i="12"/>
  <c r="BZ309" i="12"/>
  <c r="BZ310" i="12"/>
  <c r="BZ311" i="12"/>
  <c r="BZ312" i="12"/>
  <c r="BZ313" i="12"/>
  <c r="BZ314" i="12"/>
  <c r="BZ315" i="12"/>
  <c r="BZ316" i="12"/>
  <c r="BZ317" i="12"/>
  <c r="BZ318" i="12"/>
  <c r="BZ319" i="12"/>
  <c r="BZ320" i="12"/>
  <c r="BZ321" i="12"/>
  <c r="BZ322" i="12"/>
  <c r="BZ323" i="12"/>
  <c r="BZ324" i="12"/>
  <c r="BZ325" i="12"/>
  <c r="BZ326" i="12"/>
  <c r="BZ327" i="12"/>
  <c r="BZ328" i="12"/>
  <c r="BZ329" i="12"/>
  <c r="BZ330" i="12"/>
  <c r="BZ331" i="12"/>
  <c r="BZ332" i="12"/>
  <c r="BZ333" i="12"/>
  <c r="BZ334" i="12"/>
  <c r="BZ335" i="12"/>
  <c r="BZ336" i="12"/>
  <c r="BZ337" i="12"/>
  <c r="BZ338" i="12"/>
  <c r="BZ339" i="12"/>
  <c r="BZ340" i="12"/>
  <c r="BZ341" i="12"/>
  <c r="BZ342" i="12"/>
  <c r="BZ343" i="12"/>
  <c r="BZ344" i="12"/>
  <c r="BZ345" i="12"/>
  <c r="BZ346" i="12"/>
  <c r="BZ347" i="12"/>
  <c r="BZ348" i="12"/>
  <c r="BZ349" i="12"/>
  <c r="BZ350" i="12"/>
  <c r="BZ351" i="12"/>
  <c r="BZ352" i="12"/>
  <c r="BZ353" i="12"/>
  <c r="BZ354" i="12"/>
  <c r="BZ355" i="12"/>
  <c r="BZ356" i="12"/>
  <c r="BZ357" i="12"/>
  <c r="BZ358" i="12"/>
  <c r="BZ359" i="12"/>
  <c r="BZ360" i="12"/>
  <c r="BZ361" i="12"/>
  <c r="BZ362" i="12"/>
  <c r="BZ363" i="12"/>
  <c r="BZ364" i="12"/>
  <c r="BZ365" i="12"/>
  <c r="BZ366" i="12"/>
  <c r="BZ367" i="12"/>
  <c r="BZ368" i="12"/>
  <c r="BZ369" i="12"/>
  <c r="BZ370" i="12"/>
  <c r="BZ371" i="12"/>
  <c r="BZ372" i="12"/>
  <c r="BZ373" i="12"/>
  <c r="BZ374" i="12"/>
  <c r="BZ375" i="12"/>
  <c r="BZ376" i="12"/>
  <c r="BZ377" i="12"/>
  <c r="BZ378" i="12"/>
  <c r="BZ379" i="12"/>
  <c r="BZ380" i="12"/>
  <c r="BZ381" i="12"/>
  <c r="BZ382" i="12"/>
  <c r="BZ383" i="12"/>
  <c r="BZ384" i="12"/>
  <c r="BZ385" i="12"/>
  <c r="BZ386" i="12"/>
  <c r="BZ387" i="12"/>
  <c r="BZ388" i="12"/>
  <c r="BZ389" i="12"/>
  <c r="BZ390" i="12"/>
  <c r="BZ391" i="12"/>
  <c r="BZ392" i="12"/>
  <c r="BZ393" i="12"/>
  <c r="BZ394" i="12"/>
  <c r="BZ395" i="12"/>
  <c r="BZ396" i="12"/>
  <c r="BZ397" i="12"/>
  <c r="BZ398" i="12"/>
  <c r="BZ399" i="12"/>
  <c r="BZ400" i="12"/>
  <c r="BZ401" i="12"/>
  <c r="BZ402" i="12"/>
  <c r="BZ403" i="12"/>
  <c r="BZ404" i="12"/>
  <c r="BZ405" i="12"/>
  <c r="BZ406" i="12"/>
  <c r="BZ407" i="12"/>
  <c r="BZ408" i="12"/>
  <c r="BZ409" i="12"/>
  <c r="BZ410" i="12"/>
  <c r="BZ411" i="12"/>
  <c r="BZ412" i="12"/>
  <c r="BZ413" i="12"/>
  <c r="BZ414" i="12"/>
  <c r="BZ415" i="12"/>
  <c r="BZ416" i="12"/>
  <c r="BZ417" i="12"/>
  <c r="BZ418" i="12"/>
  <c r="BZ419" i="12"/>
  <c r="BZ420" i="12"/>
  <c r="BZ421" i="12"/>
  <c r="BZ422" i="12"/>
  <c r="BZ423" i="12"/>
  <c r="BZ424" i="12"/>
  <c r="BZ425" i="12"/>
  <c r="BZ426" i="12"/>
  <c r="BZ427" i="12"/>
  <c r="BZ428" i="12"/>
  <c r="BZ429" i="12"/>
  <c r="BZ430" i="12"/>
  <c r="BZ431" i="12"/>
  <c r="BZ432" i="12"/>
  <c r="BZ433" i="12"/>
  <c r="BZ434" i="12"/>
  <c r="BZ435" i="12"/>
  <c r="BZ436" i="12"/>
  <c r="BZ437" i="12"/>
  <c r="BZ438" i="12"/>
  <c r="BZ439" i="12"/>
  <c r="BZ440" i="12"/>
  <c r="BZ441" i="12"/>
  <c r="BZ442" i="12"/>
  <c r="BZ443" i="12"/>
  <c r="BZ444" i="12"/>
  <c r="BZ445" i="12"/>
  <c r="BZ446" i="12"/>
  <c r="BZ447" i="12"/>
  <c r="BZ448" i="12"/>
  <c r="BZ449" i="12"/>
  <c r="BZ450" i="12"/>
  <c r="BZ451" i="12"/>
  <c r="BZ452" i="12"/>
  <c r="BZ453" i="12"/>
  <c r="BZ454" i="12"/>
  <c r="BZ455" i="12"/>
  <c r="BZ456" i="12"/>
  <c r="BZ457" i="12"/>
  <c r="BZ458" i="12"/>
  <c r="BZ459" i="12"/>
  <c r="BZ460" i="12"/>
  <c r="BZ461" i="12"/>
  <c r="BZ462" i="12"/>
  <c r="BZ463" i="12"/>
  <c r="BZ464" i="12"/>
  <c r="BZ465" i="12"/>
  <c r="BZ466" i="12"/>
  <c r="BZ467" i="12"/>
  <c r="BZ468" i="12"/>
  <c r="BZ469" i="12"/>
  <c r="BZ470" i="12"/>
  <c r="BZ471" i="12"/>
  <c r="BZ472" i="12"/>
  <c r="BZ473" i="12"/>
  <c r="BZ474" i="12"/>
  <c r="BZ475" i="12"/>
  <c r="BZ476" i="12"/>
  <c r="BZ477" i="12"/>
  <c r="BZ478" i="12"/>
  <c r="BZ479" i="12"/>
  <c r="BZ480" i="12"/>
  <c r="BZ481" i="12"/>
  <c r="BZ482" i="12"/>
  <c r="BZ483" i="12"/>
  <c r="BZ484" i="12"/>
  <c r="BZ485" i="12"/>
  <c r="BZ486" i="12"/>
  <c r="BZ487" i="12"/>
  <c r="BZ488" i="12"/>
  <c r="BZ489" i="12"/>
  <c r="BZ490" i="12"/>
  <c r="BZ491" i="12"/>
  <c r="BZ492" i="12"/>
  <c r="BZ493" i="12"/>
  <c r="BZ494" i="12"/>
  <c r="BZ495" i="12"/>
  <c r="BZ496" i="12"/>
  <c r="BZ497" i="12"/>
  <c r="BZ498" i="12"/>
  <c r="BZ499" i="12"/>
  <c r="BZ500" i="12"/>
  <c r="BZ501" i="12"/>
  <c r="BZ502" i="12"/>
  <c r="BZ503" i="12"/>
  <c r="BZ504" i="12"/>
  <c r="BZ505" i="12"/>
  <c r="BZ506" i="12"/>
  <c r="DA6" i="12"/>
  <c r="CX6" i="12"/>
  <c r="CT6" i="12"/>
  <c r="CP6" i="12"/>
  <c r="CL6" i="12"/>
  <c r="CH6" i="12"/>
  <c r="CD6" i="12"/>
  <c r="BZ6" i="12"/>
  <c r="BV6" i="12"/>
  <c r="BE6" i="12"/>
  <c r="BM6" i="12"/>
  <c r="BI6" i="12"/>
  <c r="BA6" i="12"/>
  <c r="AW6" i="12"/>
  <c r="AS6" i="12"/>
  <c r="AD7" i="12"/>
  <c r="AD8" i="12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15" i="12"/>
  <c r="AD116" i="12"/>
  <c r="AD117" i="12"/>
  <c r="AD118" i="12"/>
  <c r="AD119" i="12"/>
  <c r="AD120" i="12"/>
  <c r="AD121" i="12"/>
  <c r="AD122" i="12"/>
  <c r="AD123" i="12"/>
  <c r="AD124" i="12"/>
  <c r="AD125" i="12"/>
  <c r="AD126" i="12"/>
  <c r="AD127" i="12"/>
  <c r="AD128" i="12"/>
  <c r="AD129" i="12"/>
  <c r="AD130" i="12"/>
  <c r="AD131" i="12"/>
  <c r="AD132" i="12"/>
  <c r="AD133" i="12"/>
  <c r="AD134" i="12"/>
  <c r="AD135" i="12"/>
  <c r="AD136" i="12"/>
  <c r="AD137" i="12"/>
  <c r="AD138" i="12"/>
  <c r="AD139" i="12"/>
  <c r="AD140" i="12"/>
  <c r="AD141" i="12"/>
  <c r="AD142" i="12"/>
  <c r="AD143" i="12"/>
  <c r="AD144" i="12"/>
  <c r="AD145" i="12"/>
  <c r="AD146" i="12"/>
  <c r="AD147" i="12"/>
  <c r="AD148" i="12"/>
  <c r="AD149" i="12"/>
  <c r="AD150" i="12"/>
  <c r="AD151" i="12"/>
  <c r="AD152" i="12"/>
  <c r="AD153" i="12"/>
  <c r="AD154" i="12"/>
  <c r="AD155" i="12"/>
  <c r="AD156" i="12"/>
  <c r="AD157" i="12"/>
  <c r="AD158" i="12"/>
  <c r="AD159" i="12"/>
  <c r="AD160" i="12"/>
  <c r="AD161" i="12"/>
  <c r="AD162" i="12"/>
  <c r="AD163" i="12"/>
  <c r="AD164" i="12"/>
  <c r="AD165" i="12"/>
  <c r="AD166" i="12"/>
  <c r="AD167" i="12"/>
  <c r="AD168" i="12"/>
  <c r="AD169" i="12"/>
  <c r="AD170" i="12"/>
  <c r="AD171" i="12"/>
  <c r="AD172" i="12"/>
  <c r="AD173" i="12"/>
  <c r="AD174" i="12"/>
  <c r="AD175" i="12"/>
  <c r="AD176" i="12"/>
  <c r="AD177" i="12"/>
  <c r="AD178" i="12"/>
  <c r="AD179" i="12"/>
  <c r="AD180" i="12"/>
  <c r="AD181" i="12"/>
  <c r="AD182" i="12"/>
  <c r="AD183" i="12"/>
  <c r="AD184" i="12"/>
  <c r="AD185" i="12"/>
  <c r="AD186" i="12"/>
  <c r="AD187" i="12"/>
  <c r="AD188" i="12"/>
  <c r="AD189" i="12"/>
  <c r="AD190" i="12"/>
  <c r="AD191" i="12"/>
  <c r="AD192" i="12"/>
  <c r="AD193" i="12"/>
  <c r="AD194" i="12"/>
  <c r="AD195" i="12"/>
  <c r="AD196" i="12"/>
  <c r="AD197" i="12"/>
  <c r="AD198" i="12"/>
  <c r="AD199" i="12"/>
  <c r="AD200" i="12"/>
  <c r="AD201" i="12"/>
  <c r="AD202" i="12"/>
  <c r="AD203" i="12"/>
  <c r="AD204" i="12"/>
  <c r="AD205" i="12"/>
  <c r="AD206" i="12"/>
  <c r="AD207" i="12"/>
  <c r="AD208" i="12"/>
  <c r="AD209" i="12"/>
  <c r="AD210" i="12"/>
  <c r="AD211" i="12"/>
  <c r="AD212" i="12"/>
  <c r="AD213" i="12"/>
  <c r="AD214" i="12"/>
  <c r="AD215" i="12"/>
  <c r="AD216" i="12"/>
  <c r="AD217" i="12"/>
  <c r="AD218" i="12"/>
  <c r="AD219" i="12"/>
  <c r="AD220" i="12"/>
  <c r="AD221" i="12"/>
  <c r="AD222" i="12"/>
  <c r="AD223" i="12"/>
  <c r="AD224" i="12"/>
  <c r="AD225" i="12"/>
  <c r="AD226" i="12"/>
  <c r="AD227" i="12"/>
  <c r="AD228" i="12"/>
  <c r="AD229" i="12"/>
  <c r="AD230" i="12"/>
  <c r="AD231" i="12"/>
  <c r="AD232" i="12"/>
  <c r="AD233" i="12"/>
  <c r="AD234" i="12"/>
  <c r="AD235" i="12"/>
  <c r="AD236" i="12"/>
  <c r="AD237" i="12"/>
  <c r="AD238" i="12"/>
  <c r="AD239" i="12"/>
  <c r="AD240" i="12"/>
  <c r="AD241" i="12"/>
  <c r="AD242" i="12"/>
  <c r="AD243" i="12"/>
  <c r="AD244" i="12"/>
  <c r="AD245" i="12"/>
  <c r="AD246" i="12"/>
  <c r="AD247" i="12"/>
  <c r="AD248" i="12"/>
  <c r="AD249" i="12"/>
  <c r="AD250" i="12"/>
  <c r="AD251" i="12"/>
  <c r="AD252" i="12"/>
  <c r="AD253" i="12"/>
  <c r="AD254" i="12"/>
  <c r="AD255" i="12"/>
  <c r="AD256" i="12"/>
  <c r="AD257" i="12"/>
  <c r="AD258" i="12"/>
  <c r="AD259" i="12"/>
  <c r="AD260" i="12"/>
  <c r="AD261" i="12"/>
  <c r="AD262" i="12"/>
  <c r="AD263" i="12"/>
  <c r="AD264" i="12"/>
  <c r="AD265" i="12"/>
  <c r="AD266" i="12"/>
  <c r="AD267" i="12"/>
  <c r="AD268" i="12"/>
  <c r="AD269" i="12"/>
  <c r="AD270" i="12"/>
  <c r="AD271" i="12"/>
  <c r="AD272" i="12"/>
  <c r="AD273" i="12"/>
  <c r="AD274" i="12"/>
  <c r="AD275" i="12"/>
  <c r="AD276" i="12"/>
  <c r="AD277" i="12"/>
  <c r="AD278" i="12"/>
  <c r="AD279" i="12"/>
  <c r="AD280" i="12"/>
  <c r="AD281" i="12"/>
  <c r="AD282" i="12"/>
  <c r="AD283" i="12"/>
  <c r="AD284" i="12"/>
  <c r="AD285" i="12"/>
  <c r="AD286" i="12"/>
  <c r="AD287" i="12"/>
  <c r="AD288" i="12"/>
  <c r="AD289" i="12"/>
  <c r="AD290" i="12"/>
  <c r="AD291" i="12"/>
  <c r="AD292" i="12"/>
  <c r="AD293" i="12"/>
  <c r="AD294" i="12"/>
  <c r="AD295" i="12"/>
  <c r="AD296" i="12"/>
  <c r="AD297" i="12"/>
  <c r="AD298" i="12"/>
  <c r="AD299" i="12"/>
  <c r="AD300" i="12"/>
  <c r="AD301" i="12"/>
  <c r="AD302" i="12"/>
  <c r="AD303" i="12"/>
  <c r="AD304" i="12"/>
  <c r="AD305" i="12"/>
  <c r="AD306" i="12"/>
  <c r="AD307" i="12"/>
  <c r="AD308" i="12"/>
  <c r="AD309" i="12"/>
  <c r="AD310" i="12"/>
  <c r="AD311" i="12"/>
  <c r="AD312" i="12"/>
  <c r="AD313" i="12"/>
  <c r="AD314" i="12"/>
  <c r="AD315" i="12"/>
  <c r="AD316" i="12"/>
  <c r="AD317" i="12"/>
  <c r="AD318" i="12"/>
  <c r="AD319" i="12"/>
  <c r="AD320" i="12"/>
  <c r="AD321" i="12"/>
  <c r="AD322" i="12"/>
  <c r="AD323" i="12"/>
  <c r="AD324" i="12"/>
  <c r="AD325" i="12"/>
  <c r="AD326" i="12"/>
  <c r="AD327" i="12"/>
  <c r="AD328" i="12"/>
  <c r="AD329" i="12"/>
  <c r="AD330" i="12"/>
  <c r="AD331" i="12"/>
  <c r="AD332" i="12"/>
  <c r="AD333" i="12"/>
  <c r="AD334" i="12"/>
  <c r="AD335" i="12"/>
  <c r="AD336" i="12"/>
  <c r="AD337" i="12"/>
  <c r="AD338" i="12"/>
  <c r="AD339" i="12"/>
  <c r="AD340" i="12"/>
  <c r="AD341" i="12"/>
  <c r="AD342" i="12"/>
  <c r="AD343" i="12"/>
  <c r="AD344" i="12"/>
  <c r="AD345" i="12"/>
  <c r="AD346" i="12"/>
  <c r="AD347" i="12"/>
  <c r="AD348" i="12"/>
  <c r="AD349" i="12"/>
  <c r="AD350" i="12"/>
  <c r="AD351" i="12"/>
  <c r="AD352" i="12"/>
  <c r="AD353" i="12"/>
  <c r="AD354" i="12"/>
  <c r="AD355" i="12"/>
  <c r="AD356" i="12"/>
  <c r="AD357" i="12"/>
  <c r="AD358" i="12"/>
  <c r="AD359" i="12"/>
  <c r="AD360" i="12"/>
  <c r="AD361" i="12"/>
  <c r="AD362" i="12"/>
  <c r="AD363" i="12"/>
  <c r="AD364" i="12"/>
  <c r="AD365" i="12"/>
  <c r="AD366" i="12"/>
  <c r="AD367" i="12"/>
  <c r="AD368" i="12"/>
  <c r="AD369" i="12"/>
  <c r="AD370" i="12"/>
  <c r="AD371" i="12"/>
  <c r="AD372" i="12"/>
  <c r="AD373" i="12"/>
  <c r="AD374" i="12"/>
  <c r="AD375" i="12"/>
  <c r="AD376" i="12"/>
  <c r="AD377" i="12"/>
  <c r="AD378" i="12"/>
  <c r="AD379" i="12"/>
  <c r="AD380" i="12"/>
  <c r="AD381" i="12"/>
  <c r="AD382" i="12"/>
  <c r="AD383" i="12"/>
  <c r="AD384" i="12"/>
  <c r="AD385" i="12"/>
  <c r="AD386" i="12"/>
  <c r="AD387" i="12"/>
  <c r="AD388" i="12"/>
  <c r="AD389" i="12"/>
  <c r="AD390" i="12"/>
  <c r="AD391" i="12"/>
  <c r="AD392" i="12"/>
  <c r="AD393" i="12"/>
  <c r="AD394" i="12"/>
  <c r="AD395" i="12"/>
  <c r="AD396" i="12"/>
  <c r="AD397" i="12"/>
  <c r="AD398" i="12"/>
  <c r="AD399" i="12"/>
  <c r="AD400" i="12"/>
  <c r="AD401" i="12"/>
  <c r="AD402" i="12"/>
  <c r="AD403" i="12"/>
  <c r="AD404" i="12"/>
  <c r="AD405" i="12"/>
  <c r="AD406" i="12"/>
  <c r="AD407" i="12"/>
  <c r="AD408" i="12"/>
  <c r="AD409" i="12"/>
  <c r="AD410" i="12"/>
  <c r="AD411" i="12"/>
  <c r="AD412" i="12"/>
  <c r="AD413" i="12"/>
  <c r="AD414" i="12"/>
  <c r="AD415" i="12"/>
  <c r="AD416" i="12"/>
  <c r="AD417" i="12"/>
  <c r="AD418" i="12"/>
  <c r="AD419" i="12"/>
  <c r="AD420" i="12"/>
  <c r="AD421" i="12"/>
  <c r="AD422" i="12"/>
  <c r="AD423" i="12"/>
  <c r="AD424" i="12"/>
  <c r="AD425" i="12"/>
  <c r="AD426" i="12"/>
  <c r="AD427" i="12"/>
  <c r="AD428" i="12"/>
  <c r="AD429" i="12"/>
  <c r="AD430" i="12"/>
  <c r="AD431" i="12"/>
  <c r="AD432" i="12"/>
  <c r="AD433" i="12"/>
  <c r="AD434" i="12"/>
  <c r="AD435" i="12"/>
  <c r="AD436" i="12"/>
  <c r="AD437" i="12"/>
  <c r="AD438" i="12"/>
  <c r="AD439" i="12"/>
  <c r="AD440" i="12"/>
  <c r="AD441" i="12"/>
  <c r="AD442" i="12"/>
  <c r="AD443" i="12"/>
  <c r="AD444" i="12"/>
  <c r="AD445" i="12"/>
  <c r="AD446" i="12"/>
  <c r="AD447" i="12"/>
  <c r="AD448" i="12"/>
  <c r="AD449" i="12"/>
  <c r="AD450" i="12"/>
  <c r="AD451" i="12"/>
  <c r="AD452" i="12"/>
  <c r="AD453" i="12"/>
  <c r="AD454" i="12"/>
  <c r="AD455" i="12"/>
  <c r="AD456" i="12"/>
  <c r="AD457" i="12"/>
  <c r="AD458" i="12"/>
  <c r="AD459" i="12"/>
  <c r="AD460" i="12"/>
  <c r="AD461" i="12"/>
  <c r="AD462" i="12"/>
  <c r="AD463" i="12"/>
  <c r="AD464" i="12"/>
  <c r="AD465" i="12"/>
  <c r="AD466" i="12"/>
  <c r="AD467" i="12"/>
  <c r="AD468" i="12"/>
  <c r="AD469" i="12"/>
  <c r="AD470" i="12"/>
  <c r="AD471" i="12"/>
  <c r="AD472" i="12"/>
  <c r="AD473" i="12"/>
  <c r="AD474" i="12"/>
  <c r="AD475" i="12"/>
  <c r="AD476" i="12"/>
  <c r="AD477" i="12"/>
  <c r="AD478" i="12"/>
  <c r="AD479" i="12"/>
  <c r="AD480" i="12"/>
  <c r="AD481" i="12"/>
  <c r="AD482" i="12"/>
  <c r="AD483" i="12"/>
  <c r="AD484" i="12"/>
  <c r="AD485" i="12"/>
  <c r="AD486" i="12"/>
  <c r="AD487" i="12"/>
  <c r="AD488" i="12"/>
  <c r="AD489" i="12"/>
  <c r="AD490" i="12"/>
  <c r="AD491" i="12"/>
  <c r="AD492" i="12"/>
  <c r="AD493" i="12"/>
  <c r="AD494" i="12"/>
  <c r="AD495" i="12"/>
  <c r="AD496" i="12"/>
  <c r="AD497" i="12"/>
  <c r="AD498" i="12"/>
  <c r="AD499" i="12"/>
  <c r="AD500" i="12"/>
  <c r="AD501" i="12"/>
  <c r="AD502" i="12"/>
  <c r="AD503" i="12"/>
  <c r="AD504" i="12"/>
  <c r="AD505" i="12"/>
  <c r="AD506" i="12"/>
  <c r="AD507" i="12"/>
  <c r="AD508" i="12"/>
  <c r="AD509" i="12"/>
  <c r="AD510" i="12"/>
  <c r="AD511" i="12"/>
  <c r="AD512" i="12"/>
  <c r="AD513" i="12"/>
  <c r="AD514" i="12"/>
  <c r="AD515" i="12"/>
  <c r="AD516" i="12"/>
  <c r="AD517" i="12"/>
  <c r="AD518" i="12"/>
  <c r="AD519" i="12"/>
  <c r="AD520" i="12"/>
  <c r="AD521" i="12"/>
  <c r="AD522" i="12"/>
  <c r="AD523" i="12"/>
  <c r="AD524" i="12"/>
  <c r="AD525" i="12"/>
  <c r="AD526" i="12"/>
  <c r="AD527" i="12"/>
  <c r="AD528" i="12"/>
  <c r="AD529" i="12"/>
  <c r="AD530" i="12"/>
  <c r="AD531" i="12"/>
  <c r="AD532" i="12"/>
  <c r="AD533" i="12"/>
  <c r="AD534" i="12"/>
  <c r="AD535" i="12"/>
  <c r="AD536" i="12"/>
  <c r="AD537" i="12"/>
  <c r="AD538" i="12"/>
  <c r="AD539" i="12"/>
  <c r="AD540" i="12"/>
  <c r="AD541" i="12"/>
  <c r="AD542" i="12"/>
  <c r="AD543" i="12"/>
  <c r="AD544" i="12"/>
  <c r="AD545" i="12"/>
  <c r="AD546" i="12"/>
  <c r="AD547" i="12"/>
  <c r="AD548" i="12"/>
  <c r="AD549" i="12"/>
  <c r="AD550" i="12"/>
  <c r="AD551" i="12"/>
  <c r="AD552" i="12"/>
  <c r="AD553" i="12"/>
  <c r="AD554" i="12"/>
  <c r="AD555" i="12"/>
  <c r="AD556" i="12"/>
  <c r="AD557" i="12"/>
  <c r="AD558" i="12"/>
  <c r="AD559" i="12"/>
  <c r="AD560" i="12"/>
  <c r="AD561" i="12"/>
  <c r="AD562" i="12"/>
  <c r="AD563" i="12"/>
  <c r="AD564" i="12"/>
  <c r="AD565" i="12"/>
  <c r="AD566" i="12"/>
  <c r="AD567" i="12"/>
  <c r="AD568" i="12"/>
  <c r="AD569" i="12"/>
  <c r="AD570" i="12"/>
  <c r="AD571" i="12"/>
  <c r="AD572" i="12"/>
  <c r="AD573" i="12"/>
  <c r="AD574" i="12"/>
  <c r="AD575" i="12"/>
  <c r="AD576" i="12"/>
  <c r="AD577" i="12"/>
  <c r="AD578" i="12"/>
  <c r="AD579" i="12"/>
  <c r="AD580" i="12"/>
  <c r="AD581" i="12"/>
  <c r="AD582" i="12"/>
  <c r="AD583" i="12"/>
  <c r="AD584" i="12"/>
  <c r="AD585" i="12"/>
  <c r="AD586" i="12"/>
  <c r="AD587" i="12"/>
  <c r="AD588" i="12"/>
  <c r="AD589" i="12"/>
  <c r="AD590" i="12"/>
  <c r="AD591" i="12"/>
  <c r="AD592" i="12"/>
  <c r="AD593" i="12"/>
  <c r="AD594" i="12"/>
  <c r="AD595" i="12"/>
  <c r="AD596" i="12"/>
  <c r="AD597" i="12"/>
  <c r="AD598" i="12"/>
  <c r="AD599" i="12"/>
  <c r="AD600" i="12"/>
  <c r="AD601" i="12"/>
  <c r="AD602" i="12"/>
  <c r="AD603" i="12"/>
  <c r="AD604" i="12"/>
  <c r="AD605" i="12"/>
  <c r="AD606" i="12"/>
  <c r="AD607" i="12"/>
  <c r="AD608" i="12"/>
  <c r="AD609" i="12"/>
  <c r="AD610" i="12"/>
  <c r="AD611" i="12"/>
  <c r="AD612" i="12"/>
  <c r="AD613" i="12"/>
  <c r="AD614" i="12"/>
  <c r="AD615" i="12"/>
  <c r="AD616" i="12"/>
  <c r="AD617" i="12"/>
  <c r="AD618" i="12"/>
  <c r="AD619" i="12"/>
  <c r="AD620" i="12"/>
  <c r="AD621" i="12"/>
  <c r="AD622" i="12"/>
  <c r="AD623" i="12"/>
  <c r="AD624" i="12"/>
  <c r="AD625" i="12"/>
  <c r="AD626" i="12"/>
  <c r="AD627" i="12"/>
  <c r="AD628" i="12"/>
  <c r="AD629" i="12"/>
  <c r="AD630" i="12"/>
  <c r="AD631" i="12"/>
  <c r="AD632" i="12"/>
  <c r="AD633" i="12"/>
  <c r="AD634" i="12"/>
  <c r="AD635" i="12"/>
  <c r="AD636" i="12"/>
  <c r="AD637" i="12"/>
  <c r="AD638" i="12"/>
  <c r="AD639" i="12"/>
  <c r="AD640" i="12"/>
  <c r="AD641" i="12"/>
  <c r="AD642" i="12"/>
  <c r="AD643" i="12"/>
  <c r="AD644" i="12"/>
  <c r="AD645" i="12"/>
  <c r="AD646" i="12"/>
  <c r="AD647" i="12"/>
  <c r="AD648" i="12"/>
  <c r="AD649" i="12"/>
  <c r="AD650" i="12"/>
  <c r="AD651" i="12"/>
  <c r="AD652" i="12"/>
  <c r="AD653" i="12"/>
  <c r="AD654" i="12"/>
  <c r="AD655" i="12"/>
  <c r="AD656" i="12"/>
  <c r="AD657" i="12"/>
  <c r="AD658" i="12"/>
  <c r="AD659" i="12"/>
  <c r="AD660" i="12"/>
  <c r="AD661" i="12"/>
  <c r="AD662" i="12"/>
  <c r="AD663" i="12"/>
  <c r="AD664" i="12"/>
  <c r="AD665" i="12"/>
  <c r="AD666" i="12"/>
  <c r="AD667" i="12"/>
  <c r="AD668" i="12"/>
  <c r="AD669" i="12"/>
  <c r="AD670" i="12"/>
  <c r="AD671" i="12"/>
  <c r="AD672" i="12"/>
  <c r="AD673" i="12"/>
  <c r="AD674" i="12"/>
  <c r="AD675" i="12"/>
  <c r="AD676" i="12"/>
  <c r="AD677" i="12"/>
  <c r="AD678" i="12"/>
  <c r="AD679" i="12"/>
  <c r="AD680" i="12"/>
  <c r="AD681" i="12"/>
  <c r="AD682" i="12"/>
  <c r="AD683" i="12"/>
  <c r="AD684" i="12"/>
  <c r="AD685" i="12"/>
  <c r="AD686" i="12"/>
  <c r="AD687" i="12"/>
  <c r="AD688" i="12"/>
  <c r="AD689" i="12"/>
  <c r="AD690" i="12"/>
  <c r="AD691" i="12"/>
  <c r="AD692" i="12"/>
  <c r="AD693" i="12"/>
  <c r="AD694" i="12"/>
  <c r="AD695" i="12"/>
  <c r="AD696" i="12"/>
  <c r="AD697" i="12"/>
  <c r="AD698" i="12"/>
  <c r="AD699" i="12"/>
  <c r="AD700" i="12"/>
  <c r="AD701" i="12"/>
  <c r="AD702" i="12"/>
  <c r="AD703" i="12"/>
  <c r="AD704" i="12"/>
  <c r="AD705" i="12"/>
  <c r="AD706" i="12"/>
  <c r="AD707" i="12"/>
  <c r="AD708" i="12"/>
  <c r="AD709" i="12"/>
  <c r="AD710" i="12"/>
  <c r="AD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76" i="12"/>
  <c r="AE177" i="12"/>
  <c r="AE178" i="12"/>
  <c r="AE179" i="12"/>
  <c r="AE180" i="12"/>
  <c r="AE181" i="12"/>
  <c r="AE182" i="12"/>
  <c r="AE183" i="12"/>
  <c r="AE184" i="12"/>
  <c r="AE185" i="12"/>
  <c r="AE186" i="12"/>
  <c r="AE187" i="12"/>
  <c r="AE188" i="12"/>
  <c r="AE189" i="12"/>
  <c r="AE190" i="12"/>
  <c r="AE191" i="12"/>
  <c r="AE192" i="12"/>
  <c r="AE193" i="12"/>
  <c r="AE194" i="12"/>
  <c r="AE195" i="12"/>
  <c r="AE196" i="12"/>
  <c r="AE197" i="12"/>
  <c r="AE198" i="12"/>
  <c r="AE199" i="12"/>
  <c r="AE200" i="12"/>
  <c r="AE201" i="12"/>
  <c r="AE202" i="12"/>
  <c r="AE203" i="12"/>
  <c r="AE204" i="12"/>
  <c r="AE205" i="12"/>
  <c r="AE206" i="12"/>
  <c r="AE207" i="12"/>
  <c r="AE208" i="12"/>
  <c r="AE209" i="12"/>
  <c r="AE210" i="12"/>
  <c r="AE211" i="12"/>
  <c r="AE212" i="12"/>
  <c r="AE213" i="12"/>
  <c r="AE214" i="12"/>
  <c r="AE215" i="12"/>
  <c r="AE216" i="12"/>
  <c r="AE217" i="12"/>
  <c r="AE218" i="12"/>
  <c r="AE219" i="12"/>
  <c r="AE220" i="12"/>
  <c r="AE221" i="12"/>
  <c r="AE222" i="12"/>
  <c r="AE223" i="12"/>
  <c r="AE224" i="12"/>
  <c r="AE225" i="12"/>
  <c r="AE226" i="12"/>
  <c r="AE227" i="12"/>
  <c r="AE228" i="12"/>
  <c r="AE229" i="12"/>
  <c r="AE230" i="12"/>
  <c r="AE231" i="12"/>
  <c r="AE232" i="12"/>
  <c r="AE233" i="12"/>
  <c r="AE234" i="12"/>
  <c r="AE235" i="12"/>
  <c r="AE236" i="12"/>
  <c r="AE237" i="12"/>
  <c r="AE238" i="12"/>
  <c r="AE239" i="12"/>
  <c r="AE240" i="12"/>
  <c r="AE241" i="12"/>
  <c r="AE242" i="12"/>
  <c r="AE243" i="12"/>
  <c r="AE244" i="12"/>
  <c r="AE245" i="12"/>
  <c r="AE246" i="12"/>
  <c r="AE247" i="12"/>
  <c r="AE248" i="12"/>
  <c r="AE249" i="12"/>
  <c r="AE250" i="12"/>
  <c r="AE251" i="12"/>
  <c r="AE252" i="12"/>
  <c r="AE253" i="12"/>
  <c r="AE254" i="12"/>
  <c r="AE255" i="12"/>
  <c r="AE256" i="12"/>
  <c r="AE257" i="12"/>
  <c r="AE258" i="12"/>
  <c r="AE259" i="12"/>
  <c r="AE260" i="12"/>
  <c r="AE261" i="12"/>
  <c r="AE262" i="12"/>
  <c r="AE263" i="12"/>
  <c r="AE264" i="12"/>
  <c r="AE265" i="12"/>
  <c r="AE266" i="12"/>
  <c r="AE267" i="12"/>
  <c r="AE268" i="12"/>
  <c r="AE269" i="12"/>
  <c r="AE270" i="12"/>
  <c r="AE271" i="12"/>
  <c r="AE272" i="12"/>
  <c r="AE273" i="12"/>
  <c r="AE274" i="12"/>
  <c r="AE275" i="12"/>
  <c r="AE276" i="12"/>
  <c r="AE277" i="12"/>
  <c r="AE278" i="12"/>
  <c r="AE279" i="12"/>
  <c r="AE280" i="12"/>
  <c r="AE281" i="12"/>
  <c r="AE282" i="12"/>
  <c r="AE283" i="12"/>
  <c r="AE284" i="12"/>
  <c r="AE285" i="12"/>
  <c r="AE286" i="12"/>
  <c r="AE287" i="12"/>
  <c r="AE288" i="12"/>
  <c r="AE289" i="12"/>
  <c r="AE290" i="12"/>
  <c r="AE291" i="12"/>
  <c r="AE292" i="12"/>
  <c r="AE293" i="12"/>
  <c r="AE294" i="12"/>
  <c r="AE295" i="12"/>
  <c r="AE296" i="12"/>
  <c r="AE297" i="12"/>
  <c r="AE298" i="12"/>
  <c r="AE299" i="12"/>
  <c r="AE300" i="12"/>
  <c r="AE301" i="12"/>
  <c r="AE302" i="12"/>
  <c r="AE303" i="12"/>
  <c r="AE304" i="12"/>
  <c r="AE305" i="12"/>
  <c r="AE306" i="12"/>
  <c r="AE307" i="12"/>
  <c r="AE308" i="12"/>
  <c r="AE309" i="12"/>
  <c r="AE310" i="12"/>
  <c r="AE311" i="12"/>
  <c r="AE312" i="12"/>
  <c r="AE313" i="12"/>
  <c r="AE314" i="12"/>
  <c r="AE315" i="12"/>
  <c r="AE316" i="12"/>
  <c r="AE317" i="12"/>
  <c r="AE318" i="12"/>
  <c r="AE319" i="12"/>
  <c r="AE320" i="12"/>
  <c r="AE321" i="12"/>
  <c r="AE322" i="12"/>
  <c r="AE323" i="12"/>
  <c r="AE324" i="12"/>
  <c r="AE325" i="12"/>
  <c r="AE326" i="12"/>
  <c r="AE327" i="12"/>
  <c r="AE328" i="12"/>
  <c r="AE329" i="12"/>
  <c r="AE330" i="12"/>
  <c r="AE331" i="12"/>
  <c r="AE332" i="12"/>
  <c r="AE333" i="12"/>
  <c r="AE334" i="12"/>
  <c r="AE335" i="12"/>
  <c r="AE336" i="12"/>
  <c r="AE337" i="12"/>
  <c r="AE338" i="12"/>
  <c r="AE339" i="12"/>
  <c r="AE340" i="12"/>
  <c r="AE341" i="12"/>
  <c r="AE342" i="12"/>
  <c r="AE343" i="12"/>
  <c r="AE344" i="12"/>
  <c r="AE345" i="12"/>
  <c r="AE346" i="12"/>
  <c r="AE347" i="12"/>
  <c r="AE348" i="12"/>
  <c r="AE349" i="12"/>
  <c r="AE350" i="12"/>
  <c r="AE351" i="12"/>
  <c r="AE352" i="12"/>
  <c r="AE353" i="12"/>
  <c r="AE354" i="12"/>
  <c r="AE355" i="12"/>
  <c r="AE356" i="12"/>
  <c r="AE357" i="12"/>
  <c r="AE358" i="12"/>
  <c r="AE359" i="12"/>
  <c r="AE360" i="12"/>
  <c r="AE361" i="12"/>
  <c r="AE362" i="12"/>
  <c r="AE363" i="12"/>
  <c r="AE364" i="12"/>
  <c r="AE365" i="12"/>
  <c r="AE366" i="12"/>
  <c r="AE367" i="12"/>
  <c r="AE368" i="12"/>
  <c r="AE369" i="12"/>
  <c r="AE370" i="12"/>
  <c r="AE371" i="12"/>
  <c r="AE372" i="12"/>
  <c r="AE373" i="12"/>
  <c r="AE374" i="12"/>
  <c r="AE375" i="12"/>
  <c r="AE376" i="12"/>
  <c r="AE377" i="12"/>
  <c r="AE378" i="12"/>
  <c r="AE379" i="12"/>
  <c r="AE380" i="12"/>
  <c r="AE381" i="12"/>
  <c r="AE382" i="12"/>
  <c r="AE383" i="12"/>
  <c r="AE384" i="12"/>
  <c r="AE385" i="12"/>
  <c r="AE386" i="12"/>
  <c r="AE387" i="12"/>
  <c r="AE388" i="12"/>
  <c r="AE389" i="12"/>
  <c r="AE390" i="12"/>
  <c r="AE391" i="12"/>
  <c r="AE392" i="12"/>
  <c r="AE393" i="12"/>
  <c r="AE394" i="12"/>
  <c r="AE395" i="12"/>
  <c r="AE396" i="12"/>
  <c r="AE397" i="12"/>
  <c r="AE398" i="12"/>
  <c r="AE399" i="12"/>
  <c r="AE400" i="12"/>
  <c r="AE401" i="12"/>
  <c r="AE402" i="12"/>
  <c r="AE403" i="12"/>
  <c r="AE404" i="12"/>
  <c r="AE405" i="12"/>
  <c r="AE406" i="12"/>
  <c r="AE407" i="12"/>
  <c r="AE408" i="12"/>
  <c r="AE409" i="12"/>
  <c r="AE410" i="12"/>
  <c r="AE411" i="12"/>
  <c r="AE412" i="12"/>
  <c r="AE413" i="12"/>
  <c r="AE414" i="12"/>
  <c r="AE415" i="12"/>
  <c r="AE416" i="12"/>
  <c r="AE417" i="12"/>
  <c r="AE418" i="12"/>
  <c r="AE419" i="12"/>
  <c r="AE420" i="12"/>
  <c r="AE421" i="12"/>
  <c r="AE422" i="12"/>
  <c r="AE423" i="12"/>
  <c r="AE424" i="12"/>
  <c r="AE425" i="12"/>
  <c r="AE426" i="12"/>
  <c r="AE427" i="12"/>
  <c r="AE428" i="12"/>
  <c r="AE429" i="12"/>
  <c r="AE430" i="12"/>
  <c r="AE431" i="12"/>
  <c r="AE432" i="12"/>
  <c r="AE433" i="12"/>
  <c r="AE434" i="12"/>
  <c r="AE435" i="12"/>
  <c r="AE436" i="12"/>
  <c r="AE437" i="12"/>
  <c r="AE438" i="12"/>
  <c r="AE439" i="12"/>
  <c r="AE440" i="12"/>
  <c r="AE441" i="12"/>
  <c r="AE442" i="12"/>
  <c r="AE443" i="12"/>
  <c r="AE444" i="12"/>
  <c r="AE445" i="12"/>
  <c r="AE446" i="12"/>
  <c r="AE447" i="12"/>
  <c r="AE448" i="12"/>
  <c r="AE449" i="12"/>
  <c r="AE450" i="12"/>
  <c r="AE451" i="12"/>
  <c r="AE452" i="12"/>
  <c r="AE453" i="12"/>
  <c r="AE454" i="12"/>
  <c r="AE455" i="12"/>
  <c r="AE456" i="12"/>
  <c r="AE457" i="12"/>
  <c r="AE458" i="12"/>
  <c r="AE459" i="12"/>
  <c r="AE460" i="12"/>
  <c r="AE461" i="12"/>
  <c r="AE462" i="12"/>
  <c r="AE463" i="12"/>
  <c r="AE464" i="12"/>
  <c r="AE465" i="12"/>
  <c r="AE466" i="12"/>
  <c r="AE467" i="12"/>
  <c r="AE468" i="12"/>
  <c r="AE469" i="12"/>
  <c r="AE470" i="12"/>
  <c r="AE471" i="12"/>
  <c r="AE472" i="12"/>
  <c r="AE473" i="12"/>
  <c r="AE474" i="12"/>
  <c r="AE475" i="12"/>
  <c r="AE476" i="12"/>
  <c r="AE477" i="12"/>
  <c r="AE478" i="12"/>
  <c r="AE479" i="12"/>
  <c r="AE480" i="12"/>
  <c r="AE481" i="12"/>
  <c r="AE482" i="12"/>
  <c r="AE483" i="12"/>
  <c r="AE484" i="12"/>
  <c r="AE485" i="12"/>
  <c r="AE486" i="12"/>
  <c r="AE487" i="12"/>
  <c r="AE488" i="12"/>
  <c r="AE489" i="12"/>
  <c r="AE490" i="12"/>
  <c r="AE491" i="12"/>
  <c r="AE492" i="12"/>
  <c r="AE493" i="12"/>
  <c r="AE494" i="12"/>
  <c r="AE495" i="12"/>
  <c r="AE496" i="12"/>
  <c r="AE497" i="12"/>
  <c r="AE498" i="12"/>
  <c r="AE499" i="12"/>
  <c r="AE500" i="12"/>
  <c r="AE501" i="12"/>
  <c r="AE502" i="12"/>
  <c r="AE503" i="12"/>
  <c r="AE504" i="12"/>
  <c r="AE505" i="12"/>
  <c r="AE506" i="12"/>
  <c r="AE507" i="12"/>
  <c r="AE508" i="12"/>
  <c r="AE509" i="12"/>
  <c r="AE510" i="12"/>
  <c r="AE511" i="12"/>
  <c r="AE512" i="12"/>
  <c r="AE513" i="12"/>
  <c r="AE514" i="12"/>
  <c r="AE515" i="12"/>
  <c r="AE516" i="12"/>
  <c r="AE517" i="12"/>
  <c r="AE518" i="12"/>
  <c r="AE519" i="12"/>
  <c r="AE520" i="12"/>
  <c r="AE521" i="12"/>
  <c r="AE522" i="12"/>
  <c r="AE523" i="12"/>
  <c r="AE524" i="12"/>
  <c r="AE525" i="12"/>
  <c r="AE526" i="12"/>
  <c r="AE527" i="12"/>
  <c r="AE528" i="12"/>
  <c r="AE529" i="12"/>
  <c r="AE530" i="12"/>
  <c r="AE531" i="12"/>
  <c r="AE532" i="12"/>
  <c r="AE533" i="12"/>
  <c r="AE534" i="12"/>
  <c r="AE535" i="12"/>
  <c r="AE536" i="12"/>
  <c r="AE537" i="12"/>
  <c r="AE538" i="12"/>
  <c r="AE539" i="12"/>
  <c r="AE540" i="12"/>
  <c r="AE541" i="12"/>
  <c r="AE542" i="12"/>
  <c r="AE543" i="12"/>
  <c r="AE544" i="12"/>
  <c r="AE545" i="12"/>
  <c r="AE546" i="12"/>
  <c r="AE547" i="12"/>
  <c r="AE548" i="12"/>
  <c r="AE549" i="12"/>
  <c r="AE550" i="12"/>
  <c r="AE551" i="12"/>
  <c r="AE552" i="12"/>
  <c r="AE553" i="12"/>
  <c r="AE554" i="12"/>
  <c r="AE555" i="12"/>
  <c r="AE556" i="12"/>
  <c r="AE557" i="12"/>
  <c r="AE558" i="12"/>
  <c r="AE559" i="12"/>
  <c r="AE560" i="12"/>
  <c r="AE561" i="12"/>
  <c r="AE562" i="12"/>
  <c r="AE563" i="12"/>
  <c r="AE564" i="12"/>
  <c r="AE565" i="12"/>
  <c r="AE566" i="12"/>
  <c r="AE567" i="12"/>
  <c r="AE568" i="12"/>
  <c r="AE569" i="12"/>
  <c r="AE570" i="12"/>
  <c r="AE571" i="12"/>
  <c r="AE572" i="12"/>
  <c r="AE573" i="12"/>
  <c r="AE574" i="12"/>
  <c r="AE575" i="12"/>
  <c r="AE576" i="12"/>
  <c r="AE577" i="12"/>
  <c r="AE578" i="12"/>
  <c r="AE579" i="12"/>
  <c r="AE580" i="12"/>
  <c r="AE581" i="12"/>
  <c r="AE582" i="12"/>
  <c r="AE583" i="12"/>
  <c r="AE584" i="12"/>
  <c r="AE585" i="12"/>
  <c r="AE586" i="12"/>
  <c r="AE587" i="12"/>
  <c r="AE588" i="12"/>
  <c r="AE589" i="12"/>
  <c r="AE590" i="12"/>
  <c r="AE591" i="12"/>
  <c r="AE592" i="12"/>
  <c r="AE593" i="12"/>
  <c r="AE594" i="12"/>
  <c r="AE595" i="12"/>
  <c r="AE596" i="12"/>
  <c r="AE597" i="12"/>
  <c r="AE598" i="12"/>
  <c r="AE599" i="12"/>
  <c r="AE600" i="12"/>
  <c r="AE601" i="12"/>
  <c r="AE602" i="12"/>
  <c r="AE603" i="12"/>
  <c r="AE604" i="12"/>
  <c r="AE605" i="12"/>
  <c r="AE606" i="12"/>
  <c r="AE607" i="12"/>
  <c r="AE608" i="12"/>
  <c r="AE609" i="12"/>
  <c r="AE610" i="12"/>
  <c r="AE611" i="12"/>
  <c r="AE612" i="12"/>
  <c r="AE613" i="12"/>
  <c r="AE614" i="12"/>
  <c r="AE615" i="12"/>
  <c r="AE616" i="12"/>
  <c r="AE617" i="12"/>
  <c r="AE618" i="12"/>
  <c r="AE619" i="12"/>
  <c r="AE620" i="12"/>
  <c r="AE621" i="12"/>
  <c r="AE622" i="12"/>
  <c r="AE623" i="12"/>
  <c r="AE624" i="12"/>
  <c r="AE625" i="12"/>
  <c r="AE626" i="12"/>
  <c r="AE627" i="12"/>
  <c r="AE628" i="12"/>
  <c r="AE629" i="12"/>
  <c r="AE630" i="12"/>
  <c r="AE631" i="12"/>
  <c r="AE632" i="12"/>
  <c r="AE633" i="12"/>
  <c r="AE634" i="12"/>
  <c r="AE635" i="12"/>
  <c r="AE636" i="12"/>
  <c r="AE637" i="12"/>
  <c r="AE638" i="12"/>
  <c r="AE639" i="12"/>
  <c r="AE640" i="12"/>
  <c r="AE641" i="12"/>
  <c r="AE642" i="12"/>
  <c r="AE643" i="12"/>
  <c r="AE644" i="12"/>
  <c r="AE645" i="12"/>
  <c r="AE646" i="12"/>
  <c r="AE647" i="12"/>
  <c r="AE648" i="12"/>
  <c r="AE649" i="12"/>
  <c r="AE650" i="12"/>
  <c r="AE651" i="12"/>
  <c r="AE652" i="12"/>
  <c r="AE653" i="12"/>
  <c r="AE654" i="12"/>
  <c r="AE655" i="12"/>
  <c r="AE656" i="12"/>
  <c r="AE657" i="12"/>
  <c r="AE658" i="12"/>
  <c r="AE659" i="12"/>
  <c r="AE660" i="12"/>
  <c r="AE661" i="12"/>
  <c r="AE662" i="12"/>
  <c r="AE663" i="12"/>
  <c r="AE664" i="12"/>
  <c r="AE665" i="12"/>
  <c r="AE666" i="12"/>
  <c r="AE667" i="12"/>
  <c r="AE668" i="12"/>
  <c r="AE669" i="12"/>
  <c r="AE670" i="12"/>
  <c r="AE671" i="12"/>
  <c r="AE672" i="12"/>
  <c r="AE673" i="12"/>
  <c r="AE674" i="12"/>
  <c r="AE675" i="12"/>
  <c r="AE676" i="12"/>
  <c r="AE677" i="12"/>
  <c r="AE678" i="12"/>
  <c r="AE679" i="12"/>
  <c r="AE680" i="12"/>
  <c r="AE681" i="12"/>
  <c r="AE682" i="12"/>
  <c r="AE683" i="12"/>
  <c r="AE684" i="12"/>
  <c r="AE685" i="12"/>
  <c r="AE686" i="12"/>
  <c r="AE687" i="12"/>
  <c r="AE688" i="12"/>
  <c r="AE689" i="12"/>
  <c r="AE690" i="12"/>
  <c r="AE691" i="12"/>
  <c r="AE692" i="12"/>
  <c r="AE693" i="12"/>
  <c r="AE694" i="12"/>
  <c r="AE695" i="12"/>
  <c r="AE696" i="12"/>
  <c r="AE697" i="12"/>
  <c r="AE698" i="12"/>
  <c r="AE699" i="12"/>
  <c r="AE700" i="12"/>
  <c r="AE701" i="12"/>
  <c r="AE702" i="12"/>
  <c r="AE703" i="12"/>
  <c r="AE704" i="12"/>
  <c r="AE705" i="12"/>
  <c r="AE706" i="12"/>
  <c r="AE707" i="12"/>
  <c r="AE708" i="12"/>
  <c r="AE709" i="12"/>
  <c r="AE710" i="12"/>
  <c r="M7" i="12"/>
  <c r="N7" i="12"/>
  <c r="M8" i="12"/>
  <c r="N8" i="12"/>
  <c r="M9" i="12"/>
  <c r="N9" i="12"/>
  <c r="M10" i="12"/>
  <c r="N10" i="12"/>
  <c r="M11" i="12"/>
  <c r="N11" i="12"/>
  <c r="M12" i="12"/>
  <c r="N12" i="12"/>
  <c r="M13" i="12"/>
  <c r="N13" i="12"/>
  <c r="M14" i="12"/>
  <c r="N14" i="12"/>
  <c r="M15" i="12"/>
  <c r="N15" i="12"/>
  <c r="M16" i="12"/>
  <c r="N16" i="12"/>
  <c r="M17" i="12"/>
  <c r="N17" i="12"/>
  <c r="M18" i="12"/>
  <c r="N18" i="12"/>
  <c r="M19" i="12"/>
  <c r="N19" i="12"/>
  <c r="M20" i="12"/>
  <c r="N20" i="12"/>
  <c r="M21" i="12"/>
  <c r="N21" i="12"/>
  <c r="M22" i="12"/>
  <c r="N22" i="12"/>
  <c r="M23" i="12"/>
  <c r="N23" i="12"/>
  <c r="M24" i="12"/>
  <c r="N24" i="12"/>
  <c r="M25" i="12"/>
  <c r="N25" i="12"/>
  <c r="M26" i="12"/>
  <c r="N26" i="12"/>
  <c r="M27" i="12"/>
  <c r="N27" i="12"/>
  <c r="M28" i="12"/>
  <c r="N28" i="12"/>
  <c r="M29" i="12"/>
  <c r="N29" i="12"/>
  <c r="M30" i="12"/>
  <c r="N30" i="12"/>
  <c r="M31" i="12"/>
  <c r="N31" i="12"/>
  <c r="M32" i="12"/>
  <c r="N32" i="12"/>
  <c r="M33" i="12"/>
  <c r="N33" i="12"/>
  <c r="M34" i="12"/>
  <c r="N34" i="12"/>
  <c r="M35" i="12"/>
  <c r="N35" i="12"/>
  <c r="M36" i="12"/>
  <c r="N36" i="12"/>
  <c r="M37" i="12"/>
  <c r="N37" i="12"/>
  <c r="M38" i="12"/>
  <c r="N38" i="12"/>
  <c r="M39" i="12"/>
  <c r="N39" i="12"/>
  <c r="M40" i="12"/>
  <c r="N40" i="12"/>
  <c r="M41" i="12"/>
  <c r="N41" i="12"/>
  <c r="M42" i="12"/>
  <c r="N42" i="12"/>
  <c r="M43" i="12"/>
  <c r="N43" i="12"/>
  <c r="M44" i="12"/>
  <c r="N44" i="12"/>
  <c r="M45" i="12"/>
  <c r="N45" i="12"/>
  <c r="M46" i="12"/>
  <c r="N46" i="12"/>
  <c r="M47" i="12"/>
  <c r="N47" i="12"/>
  <c r="M48" i="12"/>
  <c r="N48" i="12"/>
  <c r="M49" i="12"/>
  <c r="N49" i="12"/>
  <c r="M50" i="12"/>
  <c r="N50" i="12"/>
  <c r="M51" i="12"/>
  <c r="N51" i="12"/>
  <c r="M52" i="12"/>
  <c r="N52" i="12"/>
  <c r="M53" i="12"/>
  <c r="N53" i="12"/>
  <c r="M54" i="12"/>
  <c r="N54" i="12"/>
  <c r="M55" i="12"/>
  <c r="N55" i="12"/>
  <c r="M56" i="12"/>
  <c r="N56" i="12"/>
  <c r="M57" i="12"/>
  <c r="N57" i="12"/>
  <c r="M58" i="12"/>
  <c r="N58" i="12"/>
  <c r="M59" i="12"/>
  <c r="N59" i="12"/>
  <c r="M60" i="12"/>
  <c r="N60" i="12"/>
  <c r="M61" i="12"/>
  <c r="N61" i="12"/>
  <c r="M62" i="12"/>
  <c r="N62" i="12"/>
  <c r="M63" i="12"/>
  <c r="N63" i="12"/>
  <c r="M64" i="12"/>
  <c r="N64" i="12"/>
  <c r="M65" i="12"/>
  <c r="N65" i="12"/>
  <c r="M66" i="12"/>
  <c r="N66" i="12"/>
  <c r="M67" i="12"/>
  <c r="N67" i="12"/>
  <c r="M68" i="12"/>
  <c r="N68" i="12"/>
  <c r="M69" i="12"/>
  <c r="N69" i="12"/>
  <c r="M70" i="12"/>
  <c r="N70" i="12"/>
  <c r="M71" i="12"/>
  <c r="N71" i="12"/>
  <c r="M72" i="12"/>
  <c r="N72" i="12"/>
  <c r="M73" i="12"/>
  <c r="N73" i="12"/>
  <c r="M74" i="12"/>
  <c r="N74" i="12"/>
  <c r="M75" i="12"/>
  <c r="N75" i="12"/>
  <c r="M76" i="12"/>
  <c r="N76" i="12"/>
  <c r="M77" i="12"/>
  <c r="N77" i="12"/>
  <c r="M78" i="12"/>
  <c r="N78" i="12"/>
  <c r="M79" i="12"/>
  <c r="N79" i="12"/>
  <c r="M80" i="12"/>
  <c r="N80" i="12"/>
  <c r="M81" i="12"/>
  <c r="N81" i="12"/>
  <c r="M82" i="12"/>
  <c r="N82" i="12"/>
  <c r="M83" i="12"/>
  <c r="N83" i="12"/>
  <c r="M84" i="12"/>
  <c r="N84" i="12"/>
  <c r="M85" i="12"/>
  <c r="N85" i="12"/>
  <c r="M86" i="12"/>
  <c r="N86" i="12"/>
  <c r="M87" i="12"/>
  <c r="N87" i="12"/>
  <c r="M88" i="12"/>
  <c r="N88" i="12"/>
  <c r="M89" i="12"/>
  <c r="N89" i="12"/>
  <c r="M90" i="12"/>
  <c r="N90" i="12"/>
  <c r="M91" i="12"/>
  <c r="N91" i="12"/>
  <c r="M92" i="12"/>
  <c r="N92" i="12"/>
  <c r="M93" i="12"/>
  <c r="N93" i="12"/>
  <c r="M94" i="12"/>
  <c r="N94" i="12"/>
  <c r="M95" i="12"/>
  <c r="N95" i="12"/>
  <c r="M96" i="12"/>
  <c r="N96" i="12"/>
  <c r="M97" i="12"/>
  <c r="N97" i="12"/>
  <c r="M98" i="12"/>
  <c r="N98" i="12"/>
  <c r="M99" i="12"/>
  <c r="N99" i="12"/>
  <c r="M100" i="12"/>
  <c r="N100" i="12"/>
  <c r="M101" i="12"/>
  <c r="N101" i="12"/>
  <c r="M102" i="12"/>
  <c r="N102" i="12"/>
  <c r="M103" i="12"/>
  <c r="N103" i="12"/>
  <c r="M104" i="12"/>
  <c r="N104" i="12"/>
  <c r="M105" i="12"/>
  <c r="N105" i="12"/>
  <c r="M106" i="12"/>
  <c r="N106" i="12"/>
  <c r="M107" i="12"/>
  <c r="N107" i="12"/>
  <c r="M108" i="12"/>
  <c r="N108" i="12"/>
  <c r="M109" i="12"/>
  <c r="N109" i="12"/>
  <c r="M110" i="12"/>
  <c r="N110" i="12"/>
  <c r="M111" i="12"/>
  <c r="N111" i="12"/>
  <c r="M112" i="12"/>
  <c r="N112" i="12"/>
  <c r="M113" i="12"/>
  <c r="N113" i="12"/>
  <c r="M114" i="12"/>
  <c r="N114" i="12"/>
  <c r="M115" i="12"/>
  <c r="N115" i="12"/>
  <c r="M116" i="12"/>
  <c r="N116" i="12"/>
  <c r="M117" i="12"/>
  <c r="N117" i="12"/>
  <c r="M118" i="12"/>
  <c r="N118" i="12"/>
  <c r="M119" i="12"/>
  <c r="N119" i="12"/>
  <c r="M120" i="12"/>
  <c r="N120" i="12"/>
  <c r="M121" i="12"/>
  <c r="N121" i="12"/>
  <c r="M122" i="12"/>
  <c r="N122" i="12"/>
  <c r="M123" i="12"/>
  <c r="N123" i="12"/>
  <c r="M124" i="12"/>
  <c r="N124" i="12"/>
  <c r="M125" i="12"/>
  <c r="N125" i="12"/>
  <c r="M126" i="12"/>
  <c r="N126" i="12"/>
  <c r="M127" i="12"/>
  <c r="N127" i="12"/>
  <c r="M128" i="12"/>
  <c r="N128" i="12"/>
  <c r="M129" i="12"/>
  <c r="N129" i="12"/>
  <c r="M130" i="12"/>
  <c r="N130" i="12"/>
  <c r="M131" i="12"/>
  <c r="N131" i="12"/>
  <c r="M132" i="12"/>
  <c r="N132" i="12"/>
  <c r="M133" i="12"/>
  <c r="N133" i="12"/>
  <c r="M134" i="12"/>
  <c r="N134" i="12"/>
  <c r="M135" i="12"/>
  <c r="N135" i="12"/>
  <c r="M136" i="12"/>
  <c r="N136" i="12"/>
  <c r="M137" i="12"/>
  <c r="N137" i="12"/>
  <c r="M138" i="12"/>
  <c r="N138" i="12"/>
  <c r="M139" i="12"/>
  <c r="N139" i="12"/>
  <c r="M140" i="12"/>
  <c r="N140" i="12"/>
  <c r="M141" i="12"/>
  <c r="N141" i="12"/>
  <c r="M142" i="12"/>
  <c r="N142" i="12"/>
  <c r="M143" i="12"/>
  <c r="N143" i="12"/>
  <c r="M144" i="12"/>
  <c r="N144" i="12"/>
  <c r="M145" i="12"/>
  <c r="N145" i="12"/>
  <c r="M146" i="12"/>
  <c r="N146" i="12"/>
  <c r="M147" i="12"/>
  <c r="N147" i="12"/>
  <c r="M148" i="12"/>
  <c r="N148" i="12"/>
  <c r="M149" i="12"/>
  <c r="N149" i="12"/>
  <c r="M150" i="12"/>
  <c r="N150" i="12"/>
  <c r="M151" i="12"/>
  <c r="N151" i="12"/>
  <c r="M152" i="12"/>
  <c r="N152" i="12"/>
  <c r="M153" i="12"/>
  <c r="N153" i="12"/>
  <c r="M154" i="12"/>
  <c r="N154" i="12"/>
  <c r="M155" i="12"/>
  <c r="N155" i="12"/>
  <c r="M156" i="12"/>
  <c r="N156" i="12"/>
  <c r="M157" i="12"/>
  <c r="N157" i="12"/>
  <c r="M158" i="12"/>
  <c r="N158" i="12"/>
  <c r="M159" i="12"/>
  <c r="N159" i="12"/>
  <c r="M160" i="12"/>
  <c r="N160" i="12"/>
  <c r="M161" i="12"/>
  <c r="N161" i="12"/>
  <c r="M162" i="12"/>
  <c r="N162" i="12"/>
  <c r="M163" i="12"/>
  <c r="N163" i="12"/>
  <c r="M164" i="12"/>
  <c r="N164" i="12"/>
  <c r="M165" i="12"/>
  <c r="N165" i="12"/>
  <c r="M166" i="12"/>
  <c r="N166" i="12"/>
  <c r="M167" i="12"/>
  <c r="N167" i="12"/>
  <c r="M168" i="12"/>
  <c r="N168" i="12"/>
  <c r="M169" i="12"/>
  <c r="N169" i="12"/>
  <c r="M170" i="12"/>
  <c r="N170" i="12"/>
  <c r="M171" i="12"/>
  <c r="N171" i="12"/>
  <c r="M172" i="12"/>
  <c r="N172" i="12"/>
  <c r="M173" i="12"/>
  <c r="N173" i="12"/>
  <c r="M174" i="12"/>
  <c r="N174" i="12"/>
  <c r="M175" i="12"/>
  <c r="N175" i="12"/>
  <c r="M176" i="12"/>
  <c r="N176" i="12"/>
  <c r="M177" i="12"/>
  <c r="N177" i="12"/>
  <c r="M178" i="12"/>
  <c r="N178" i="12"/>
  <c r="M179" i="12"/>
  <c r="N179" i="12"/>
  <c r="M180" i="12"/>
  <c r="N180" i="12"/>
  <c r="M181" i="12"/>
  <c r="N181" i="12"/>
  <c r="M182" i="12"/>
  <c r="N182" i="12"/>
  <c r="M183" i="12"/>
  <c r="N183" i="12"/>
  <c r="M184" i="12"/>
  <c r="N184" i="12"/>
  <c r="M185" i="12"/>
  <c r="N185" i="12"/>
  <c r="M186" i="12"/>
  <c r="N186" i="12"/>
  <c r="M187" i="12"/>
  <c r="N187" i="12"/>
  <c r="M188" i="12"/>
  <c r="N188" i="12"/>
  <c r="M189" i="12"/>
  <c r="N189" i="12"/>
  <c r="M190" i="12"/>
  <c r="N190" i="12"/>
  <c r="M191" i="12"/>
  <c r="N191" i="12"/>
  <c r="M192" i="12"/>
  <c r="N192" i="12"/>
  <c r="M193" i="12"/>
  <c r="N193" i="12"/>
  <c r="M194" i="12"/>
  <c r="N194" i="12"/>
  <c r="M195" i="12"/>
  <c r="N195" i="12"/>
  <c r="M196" i="12"/>
  <c r="N196" i="12"/>
  <c r="M197" i="12"/>
  <c r="N197" i="12"/>
  <c r="M198" i="12"/>
  <c r="N198" i="12"/>
  <c r="M199" i="12"/>
  <c r="N199" i="12"/>
  <c r="M200" i="12"/>
  <c r="N200" i="12"/>
  <c r="M201" i="12"/>
  <c r="N201" i="12"/>
  <c r="M202" i="12"/>
  <c r="N202" i="12"/>
  <c r="M203" i="12"/>
  <c r="N203" i="12"/>
  <c r="M204" i="12"/>
  <c r="N204" i="12"/>
  <c r="M205" i="12"/>
  <c r="N205" i="12"/>
  <c r="M206" i="12"/>
  <c r="N206" i="12"/>
  <c r="M207" i="12"/>
  <c r="N207" i="12"/>
  <c r="M208" i="12"/>
  <c r="N208" i="12"/>
  <c r="M209" i="12"/>
  <c r="N209" i="12"/>
  <c r="M210" i="12"/>
  <c r="N210" i="12"/>
  <c r="M211" i="12"/>
  <c r="N211" i="12"/>
  <c r="M212" i="12"/>
  <c r="N212" i="12"/>
  <c r="M213" i="12"/>
  <c r="N213" i="12"/>
  <c r="M214" i="12"/>
  <c r="N214" i="12"/>
  <c r="M215" i="12"/>
  <c r="N215" i="12"/>
  <c r="M216" i="12"/>
  <c r="N216" i="12"/>
  <c r="M217" i="12"/>
  <c r="N217" i="12"/>
  <c r="M218" i="12"/>
  <c r="N218" i="12"/>
  <c r="M219" i="12"/>
  <c r="N219" i="12"/>
  <c r="M220" i="12"/>
  <c r="N220" i="12"/>
  <c r="M221" i="12"/>
  <c r="N221" i="12"/>
  <c r="M222" i="12"/>
  <c r="N222" i="12"/>
  <c r="M223" i="12"/>
  <c r="N223" i="12"/>
  <c r="M224" i="12"/>
  <c r="N224" i="12"/>
  <c r="M225" i="12"/>
  <c r="N225" i="12"/>
  <c r="M226" i="12"/>
  <c r="N226" i="12"/>
  <c r="M227" i="12"/>
  <c r="N227" i="12"/>
  <c r="M228" i="12"/>
  <c r="N228" i="12"/>
  <c r="M229" i="12"/>
  <c r="N229" i="12"/>
  <c r="M230" i="12"/>
  <c r="N230" i="12"/>
  <c r="M231" i="12"/>
  <c r="N231" i="12"/>
  <c r="M232" i="12"/>
  <c r="N232" i="12"/>
  <c r="M233" i="12"/>
  <c r="N233" i="12"/>
  <c r="M234" i="12"/>
  <c r="N234" i="12"/>
  <c r="M235" i="12"/>
  <c r="N235" i="12"/>
  <c r="M236" i="12"/>
  <c r="N236" i="12"/>
  <c r="M237" i="12"/>
  <c r="N237" i="12"/>
  <c r="M238" i="12"/>
  <c r="N238" i="12"/>
  <c r="M239" i="12"/>
  <c r="N239" i="12"/>
  <c r="M240" i="12"/>
  <c r="N240" i="12"/>
  <c r="M241" i="12"/>
  <c r="N241" i="12"/>
  <c r="M242" i="12"/>
  <c r="N242" i="12"/>
  <c r="M243" i="12"/>
  <c r="N243" i="12"/>
  <c r="M244" i="12"/>
  <c r="N244" i="12"/>
  <c r="M245" i="12"/>
  <c r="N245" i="12"/>
  <c r="M246" i="12"/>
  <c r="N246" i="12"/>
  <c r="M247" i="12"/>
  <c r="N247" i="12"/>
  <c r="M248" i="12"/>
  <c r="N248" i="12"/>
  <c r="M249" i="12"/>
  <c r="N249" i="12"/>
  <c r="M250" i="12"/>
  <c r="N250" i="12"/>
  <c r="M251" i="12"/>
  <c r="N251" i="12"/>
  <c r="M252" i="12"/>
  <c r="N252" i="12"/>
  <c r="M253" i="12"/>
  <c r="N253" i="12"/>
  <c r="M254" i="12"/>
  <c r="N254" i="12"/>
  <c r="M255" i="12"/>
  <c r="N255" i="12"/>
  <c r="M256" i="12"/>
  <c r="N256" i="12"/>
  <c r="M257" i="12"/>
  <c r="N257" i="12"/>
  <c r="M258" i="12"/>
  <c r="N258" i="12"/>
  <c r="M259" i="12"/>
  <c r="N259" i="12"/>
  <c r="M260" i="12"/>
  <c r="N260" i="12"/>
  <c r="M261" i="12"/>
  <c r="N261" i="12"/>
  <c r="M262" i="12"/>
  <c r="N262" i="12"/>
  <c r="M263" i="12"/>
  <c r="N263" i="12"/>
  <c r="M264" i="12"/>
  <c r="N264" i="12"/>
  <c r="M265" i="12"/>
  <c r="N265" i="12"/>
  <c r="M266" i="12"/>
  <c r="N266" i="12"/>
  <c r="M267" i="12"/>
  <c r="N267" i="12"/>
  <c r="M268" i="12"/>
  <c r="N268" i="12"/>
  <c r="M269" i="12"/>
  <c r="N269" i="12"/>
  <c r="M270" i="12"/>
  <c r="N270" i="12"/>
  <c r="M271" i="12"/>
  <c r="N271" i="12"/>
  <c r="M272" i="12"/>
  <c r="N272" i="12"/>
  <c r="M273" i="12"/>
  <c r="N273" i="12"/>
  <c r="M274" i="12"/>
  <c r="N274" i="12"/>
  <c r="M275" i="12"/>
  <c r="N275" i="12"/>
  <c r="M276" i="12"/>
  <c r="N276" i="12"/>
  <c r="M277" i="12"/>
  <c r="N277" i="12"/>
  <c r="M278" i="12"/>
  <c r="N278" i="12"/>
  <c r="M279" i="12"/>
  <c r="N279" i="12"/>
  <c r="M280" i="12"/>
  <c r="N280" i="12"/>
  <c r="M281" i="12"/>
  <c r="N281" i="12"/>
  <c r="M282" i="12"/>
  <c r="N282" i="12"/>
  <c r="M283" i="12"/>
  <c r="N283" i="12"/>
  <c r="M284" i="12"/>
  <c r="N284" i="12"/>
  <c r="M285" i="12"/>
  <c r="N285" i="12"/>
  <c r="M286" i="12"/>
  <c r="N286" i="12"/>
  <c r="M287" i="12"/>
  <c r="N287" i="12"/>
  <c r="M288" i="12"/>
  <c r="N288" i="12"/>
  <c r="M289" i="12"/>
  <c r="N289" i="12"/>
  <c r="M290" i="12"/>
  <c r="N290" i="12"/>
  <c r="M291" i="12"/>
  <c r="N291" i="12"/>
  <c r="M292" i="12"/>
  <c r="N292" i="12"/>
  <c r="M293" i="12"/>
  <c r="N293" i="12"/>
  <c r="M294" i="12"/>
  <c r="N294" i="12"/>
  <c r="M295" i="12"/>
  <c r="N295" i="12"/>
  <c r="M296" i="12"/>
  <c r="N296" i="12"/>
  <c r="M297" i="12"/>
  <c r="N297" i="12"/>
  <c r="M298" i="12"/>
  <c r="N298" i="12"/>
  <c r="M299" i="12"/>
  <c r="N299" i="12"/>
  <c r="M300" i="12"/>
  <c r="N300" i="12"/>
  <c r="M301" i="12"/>
  <c r="N301" i="12"/>
  <c r="M302" i="12"/>
  <c r="N302" i="12"/>
  <c r="M303" i="12"/>
  <c r="N303" i="12"/>
  <c r="M304" i="12"/>
  <c r="N304" i="12"/>
  <c r="M305" i="12"/>
  <c r="N305" i="12"/>
  <c r="M306" i="12"/>
  <c r="N306" i="12"/>
  <c r="M307" i="12"/>
  <c r="N307" i="12"/>
  <c r="M308" i="12"/>
  <c r="N308" i="12"/>
  <c r="M309" i="12"/>
  <c r="N309" i="12"/>
  <c r="M310" i="12"/>
  <c r="N310" i="12"/>
  <c r="M311" i="12"/>
  <c r="N311" i="12"/>
  <c r="M312" i="12"/>
  <c r="N312" i="12"/>
  <c r="M313" i="12"/>
  <c r="N313" i="12"/>
  <c r="M314" i="12"/>
  <c r="N314" i="12"/>
  <c r="M315" i="12"/>
  <c r="N315" i="12"/>
  <c r="M316" i="12"/>
  <c r="N316" i="12"/>
  <c r="M317" i="12"/>
  <c r="N317" i="12"/>
  <c r="M318" i="12"/>
  <c r="N318" i="12"/>
  <c r="M319" i="12"/>
  <c r="N319" i="12"/>
  <c r="M320" i="12"/>
  <c r="N320" i="12"/>
  <c r="M321" i="12"/>
  <c r="N321" i="12"/>
  <c r="M322" i="12"/>
  <c r="N322" i="12"/>
  <c r="M323" i="12"/>
  <c r="N323" i="12"/>
  <c r="M324" i="12"/>
  <c r="N324" i="12"/>
  <c r="M325" i="12"/>
  <c r="N325" i="12"/>
  <c r="M326" i="12"/>
  <c r="N326" i="12"/>
  <c r="M327" i="12"/>
  <c r="N327" i="12"/>
  <c r="M328" i="12"/>
  <c r="N328" i="12"/>
  <c r="M329" i="12"/>
  <c r="N329" i="12"/>
  <c r="M330" i="12"/>
  <c r="N330" i="12"/>
  <c r="M331" i="12"/>
  <c r="N331" i="12"/>
  <c r="M332" i="12"/>
  <c r="N332" i="12"/>
  <c r="M333" i="12"/>
  <c r="N333" i="12"/>
  <c r="M334" i="12"/>
  <c r="N334" i="12"/>
  <c r="M335" i="12"/>
  <c r="N335" i="12"/>
  <c r="M336" i="12"/>
  <c r="N336" i="12"/>
  <c r="M337" i="12"/>
  <c r="N337" i="12"/>
  <c r="M338" i="12"/>
  <c r="N338" i="12"/>
  <c r="M339" i="12"/>
  <c r="N339" i="12"/>
  <c r="M340" i="12"/>
  <c r="N340" i="12"/>
  <c r="M341" i="12"/>
  <c r="N341" i="12"/>
  <c r="M342" i="12"/>
  <c r="N342" i="12"/>
  <c r="M343" i="12"/>
  <c r="N343" i="12"/>
  <c r="M344" i="12"/>
  <c r="N344" i="12"/>
  <c r="M345" i="12"/>
  <c r="N345" i="12"/>
  <c r="M346" i="12"/>
  <c r="N346" i="12"/>
  <c r="M347" i="12"/>
  <c r="N347" i="12"/>
  <c r="M348" i="12"/>
  <c r="N348" i="12"/>
  <c r="M349" i="12"/>
  <c r="N349" i="12"/>
  <c r="M350" i="12"/>
  <c r="N350" i="12"/>
  <c r="M351" i="12"/>
  <c r="N351" i="12"/>
  <c r="M352" i="12"/>
  <c r="N352" i="12"/>
  <c r="M353" i="12"/>
  <c r="N353" i="12"/>
  <c r="M354" i="12"/>
  <c r="N354" i="12"/>
  <c r="M355" i="12"/>
  <c r="N355" i="12"/>
  <c r="M356" i="12"/>
  <c r="N356" i="12"/>
  <c r="M357" i="12"/>
  <c r="N357" i="12"/>
  <c r="M358" i="12"/>
  <c r="N358" i="12"/>
  <c r="M359" i="12"/>
  <c r="N359" i="12"/>
  <c r="M360" i="12"/>
  <c r="N360" i="12"/>
  <c r="M361" i="12"/>
  <c r="N361" i="12"/>
  <c r="M362" i="12"/>
  <c r="N362" i="12"/>
  <c r="M363" i="12"/>
  <c r="N363" i="12"/>
  <c r="M364" i="12"/>
  <c r="N364" i="12"/>
  <c r="M365" i="12"/>
  <c r="N365" i="12"/>
  <c r="M366" i="12"/>
  <c r="N366" i="12"/>
  <c r="M367" i="12"/>
  <c r="N367" i="12"/>
  <c r="M368" i="12"/>
  <c r="N368" i="12"/>
  <c r="M369" i="12"/>
  <c r="N369" i="12"/>
  <c r="M370" i="12"/>
  <c r="N370" i="12"/>
  <c r="M371" i="12"/>
  <c r="N371" i="12"/>
  <c r="M372" i="12"/>
  <c r="N372" i="12"/>
  <c r="M373" i="12"/>
  <c r="N373" i="12"/>
  <c r="M374" i="12"/>
  <c r="N374" i="12"/>
  <c r="M375" i="12"/>
  <c r="N375" i="12"/>
  <c r="M376" i="12"/>
  <c r="N376" i="12"/>
  <c r="M377" i="12"/>
  <c r="N377" i="12"/>
  <c r="M378" i="12"/>
  <c r="N378" i="12"/>
  <c r="M379" i="12"/>
  <c r="N379" i="12"/>
  <c r="M380" i="12"/>
  <c r="N380" i="12"/>
  <c r="M381" i="12"/>
  <c r="N381" i="12"/>
  <c r="M382" i="12"/>
  <c r="N382" i="12"/>
  <c r="M383" i="12"/>
  <c r="N383" i="12"/>
  <c r="M384" i="12"/>
  <c r="N384" i="12"/>
  <c r="M385" i="12"/>
  <c r="N385" i="12"/>
  <c r="M386" i="12"/>
  <c r="N386" i="12"/>
  <c r="M387" i="12"/>
  <c r="N387" i="12"/>
  <c r="M388" i="12"/>
  <c r="N388" i="12"/>
  <c r="M389" i="12"/>
  <c r="N389" i="12"/>
  <c r="M390" i="12"/>
  <c r="N390" i="12"/>
  <c r="M391" i="12"/>
  <c r="N391" i="12"/>
  <c r="M392" i="12"/>
  <c r="N392" i="12"/>
  <c r="M393" i="12"/>
  <c r="N393" i="12"/>
  <c r="M394" i="12"/>
  <c r="N394" i="12"/>
  <c r="M395" i="12"/>
  <c r="N395" i="12"/>
  <c r="M396" i="12"/>
  <c r="N396" i="12"/>
  <c r="M397" i="12"/>
  <c r="N397" i="12"/>
  <c r="M398" i="12"/>
  <c r="N398" i="12"/>
  <c r="M399" i="12"/>
  <c r="N399" i="12"/>
  <c r="M400" i="12"/>
  <c r="N400" i="12"/>
  <c r="M401" i="12"/>
  <c r="N401" i="12"/>
  <c r="M402" i="12"/>
  <c r="N402" i="12"/>
  <c r="M403" i="12"/>
  <c r="N403" i="12"/>
  <c r="M404" i="12"/>
  <c r="N404" i="12"/>
  <c r="M405" i="12"/>
  <c r="N405" i="12"/>
  <c r="M406" i="12"/>
  <c r="N406" i="12"/>
  <c r="M407" i="12"/>
  <c r="N407" i="12"/>
  <c r="M408" i="12"/>
  <c r="N408" i="12"/>
  <c r="M409" i="12"/>
  <c r="N409" i="12"/>
  <c r="M410" i="12"/>
  <c r="N410" i="12"/>
  <c r="M411" i="12"/>
  <c r="N411" i="12"/>
  <c r="M412" i="12"/>
  <c r="N412" i="12"/>
  <c r="M413" i="12"/>
  <c r="N413" i="12"/>
  <c r="M414" i="12"/>
  <c r="N414" i="12"/>
  <c r="M415" i="12"/>
  <c r="N415" i="12"/>
  <c r="M416" i="12"/>
  <c r="N416" i="12"/>
  <c r="M417" i="12"/>
  <c r="N417" i="12"/>
  <c r="M418" i="12"/>
  <c r="N418" i="12"/>
  <c r="M419" i="12"/>
  <c r="N419" i="12"/>
  <c r="M420" i="12"/>
  <c r="N420" i="12"/>
  <c r="M421" i="12"/>
  <c r="N421" i="12"/>
  <c r="M422" i="12"/>
  <c r="N422" i="12"/>
  <c r="M423" i="12"/>
  <c r="N423" i="12"/>
  <c r="M424" i="12"/>
  <c r="N424" i="12"/>
  <c r="M425" i="12"/>
  <c r="N425" i="12"/>
  <c r="M426" i="12"/>
  <c r="N426" i="12"/>
  <c r="M427" i="12"/>
  <c r="N427" i="12"/>
  <c r="M428" i="12"/>
  <c r="N428" i="12"/>
  <c r="M429" i="12"/>
  <c r="N429" i="12"/>
  <c r="M430" i="12"/>
  <c r="N430" i="12"/>
  <c r="M431" i="12"/>
  <c r="N431" i="12"/>
  <c r="M432" i="12"/>
  <c r="N432" i="12"/>
  <c r="M433" i="12"/>
  <c r="N433" i="12"/>
  <c r="M434" i="12"/>
  <c r="N434" i="12"/>
  <c r="M435" i="12"/>
  <c r="N435" i="12"/>
  <c r="M436" i="12"/>
  <c r="N436" i="12"/>
  <c r="M437" i="12"/>
  <c r="N437" i="12"/>
  <c r="M438" i="12"/>
  <c r="N438" i="12"/>
  <c r="M439" i="12"/>
  <c r="N439" i="12"/>
  <c r="M440" i="12"/>
  <c r="N440" i="12"/>
  <c r="M441" i="12"/>
  <c r="N441" i="12"/>
  <c r="M442" i="12"/>
  <c r="N442" i="12"/>
  <c r="M443" i="12"/>
  <c r="N443" i="12"/>
  <c r="M444" i="12"/>
  <c r="N444" i="12"/>
  <c r="M445" i="12"/>
  <c r="N445" i="12"/>
  <c r="M446" i="12"/>
  <c r="N446" i="12"/>
  <c r="M447" i="12"/>
  <c r="N447" i="12"/>
  <c r="M448" i="12"/>
  <c r="N448" i="12"/>
  <c r="M449" i="12"/>
  <c r="N449" i="12"/>
  <c r="M450" i="12"/>
  <c r="N450" i="12"/>
  <c r="M451" i="12"/>
  <c r="N451" i="12"/>
  <c r="M452" i="12"/>
  <c r="N452" i="12"/>
  <c r="M453" i="12"/>
  <c r="N453" i="12"/>
  <c r="M454" i="12"/>
  <c r="N454" i="12"/>
  <c r="M455" i="12"/>
  <c r="N455" i="12"/>
  <c r="M456" i="12"/>
  <c r="N456" i="12"/>
  <c r="M457" i="12"/>
  <c r="N457" i="12"/>
  <c r="M458" i="12"/>
  <c r="N458" i="12"/>
  <c r="M459" i="12"/>
  <c r="N459" i="12"/>
  <c r="M460" i="12"/>
  <c r="N460" i="12"/>
  <c r="M461" i="12"/>
  <c r="N461" i="12"/>
  <c r="M462" i="12"/>
  <c r="N462" i="12"/>
  <c r="M463" i="12"/>
  <c r="N463" i="12"/>
  <c r="M464" i="12"/>
  <c r="N464" i="12"/>
  <c r="M465" i="12"/>
  <c r="N465" i="12"/>
  <c r="M466" i="12"/>
  <c r="N466" i="12"/>
  <c r="M467" i="12"/>
  <c r="N467" i="12"/>
  <c r="M468" i="12"/>
  <c r="N468" i="12"/>
  <c r="M469" i="12"/>
  <c r="N469" i="12"/>
  <c r="M470" i="12"/>
  <c r="N470" i="12"/>
  <c r="M471" i="12"/>
  <c r="N471" i="12"/>
  <c r="M472" i="12"/>
  <c r="N472" i="12"/>
  <c r="M473" i="12"/>
  <c r="N473" i="12"/>
  <c r="M474" i="12"/>
  <c r="N474" i="12"/>
  <c r="M475" i="12"/>
  <c r="N475" i="12"/>
  <c r="M476" i="12"/>
  <c r="N476" i="12"/>
  <c r="M477" i="12"/>
  <c r="N477" i="12"/>
  <c r="M478" i="12"/>
  <c r="N478" i="12"/>
  <c r="M479" i="12"/>
  <c r="N479" i="12"/>
  <c r="M480" i="12"/>
  <c r="N480" i="12"/>
  <c r="M481" i="12"/>
  <c r="N481" i="12"/>
  <c r="M482" i="12"/>
  <c r="N482" i="12"/>
  <c r="M483" i="12"/>
  <c r="N483" i="12"/>
  <c r="M484" i="12"/>
  <c r="N484" i="12"/>
  <c r="M485" i="12"/>
  <c r="N485" i="12"/>
  <c r="M486" i="12"/>
  <c r="N486" i="12"/>
  <c r="M487" i="12"/>
  <c r="N487" i="12"/>
  <c r="M488" i="12"/>
  <c r="N488" i="12"/>
  <c r="M489" i="12"/>
  <c r="N489" i="12"/>
  <c r="M490" i="12"/>
  <c r="N490" i="12"/>
  <c r="M491" i="12"/>
  <c r="N491" i="12"/>
  <c r="M492" i="12"/>
  <c r="N492" i="12"/>
  <c r="M493" i="12"/>
  <c r="N493" i="12"/>
  <c r="M494" i="12"/>
  <c r="N494" i="12"/>
  <c r="M495" i="12"/>
  <c r="N495" i="12"/>
  <c r="M496" i="12"/>
  <c r="N496" i="12"/>
  <c r="M497" i="12"/>
  <c r="N497" i="12"/>
  <c r="M498" i="12"/>
  <c r="N498" i="12"/>
  <c r="M499" i="12"/>
  <c r="N499" i="12"/>
  <c r="M500" i="12"/>
  <c r="N500" i="12"/>
  <c r="M501" i="12"/>
  <c r="N501" i="12"/>
  <c r="M502" i="12"/>
  <c r="N502" i="12"/>
  <c r="M503" i="12"/>
  <c r="N503" i="12"/>
  <c r="M504" i="12"/>
  <c r="N504" i="12"/>
  <c r="M505" i="12"/>
  <c r="N505" i="12"/>
  <c r="M506" i="12"/>
  <c r="N506" i="12"/>
  <c r="M507" i="12"/>
  <c r="N507" i="12"/>
  <c r="M508" i="12"/>
  <c r="N508" i="12"/>
  <c r="M509" i="12"/>
  <c r="N509" i="12"/>
  <c r="M510" i="12"/>
  <c r="N510" i="12"/>
  <c r="M511" i="12"/>
  <c r="N511" i="12"/>
  <c r="M512" i="12"/>
  <c r="N512" i="12"/>
  <c r="M513" i="12"/>
  <c r="N513" i="12"/>
  <c r="M514" i="12"/>
  <c r="N514" i="12"/>
  <c r="M515" i="12"/>
  <c r="N515" i="12"/>
  <c r="M516" i="12"/>
  <c r="N516" i="12"/>
  <c r="M517" i="12"/>
  <c r="N517" i="12"/>
  <c r="M518" i="12"/>
  <c r="N518" i="12"/>
  <c r="M519" i="12"/>
  <c r="N519" i="12"/>
  <c r="M520" i="12"/>
  <c r="N520" i="12"/>
  <c r="M521" i="12"/>
  <c r="N521" i="12"/>
  <c r="M522" i="12"/>
  <c r="N522" i="12"/>
  <c r="M523" i="12"/>
  <c r="N523" i="12"/>
  <c r="M524" i="12"/>
  <c r="N524" i="12"/>
  <c r="M525" i="12"/>
  <c r="N525" i="12"/>
  <c r="M526" i="12"/>
  <c r="N526" i="12"/>
  <c r="M527" i="12"/>
  <c r="N527" i="12"/>
  <c r="M528" i="12"/>
  <c r="N528" i="12"/>
  <c r="M529" i="12"/>
  <c r="N529" i="12"/>
  <c r="M530" i="12"/>
  <c r="N530" i="12"/>
  <c r="M531" i="12"/>
  <c r="N531" i="12"/>
  <c r="M532" i="12"/>
  <c r="N532" i="12"/>
  <c r="M533" i="12"/>
  <c r="N533" i="12"/>
  <c r="M534" i="12"/>
  <c r="N534" i="12"/>
  <c r="M535" i="12"/>
  <c r="N535" i="12"/>
  <c r="M536" i="12"/>
  <c r="N536" i="12"/>
  <c r="M537" i="12"/>
  <c r="N537" i="12"/>
  <c r="M538" i="12"/>
  <c r="N538" i="12"/>
  <c r="M539" i="12"/>
  <c r="N539" i="12"/>
  <c r="M540" i="12"/>
  <c r="N540" i="12"/>
  <c r="M541" i="12"/>
  <c r="N541" i="12"/>
  <c r="M542" i="12"/>
  <c r="N542" i="12"/>
  <c r="M543" i="12"/>
  <c r="N543" i="12"/>
  <c r="M544" i="12"/>
  <c r="N544" i="12"/>
  <c r="M545" i="12"/>
  <c r="N545" i="12"/>
  <c r="M546" i="12"/>
  <c r="N546" i="12"/>
  <c r="M547" i="12"/>
  <c r="N547" i="12"/>
  <c r="M548" i="12"/>
  <c r="N548" i="12"/>
  <c r="M549" i="12"/>
  <c r="N549" i="12"/>
  <c r="M550" i="12"/>
  <c r="N550" i="12"/>
  <c r="M551" i="12"/>
  <c r="N551" i="12"/>
  <c r="M552" i="12"/>
  <c r="N552" i="12"/>
  <c r="M553" i="12"/>
  <c r="N553" i="12"/>
  <c r="M554" i="12"/>
  <c r="N554" i="12"/>
  <c r="M555" i="12"/>
  <c r="N555" i="12"/>
  <c r="M556" i="12"/>
  <c r="N556" i="12"/>
  <c r="M557" i="12"/>
  <c r="N557" i="12"/>
  <c r="M558" i="12"/>
  <c r="N558" i="12"/>
  <c r="M559" i="12"/>
  <c r="N559" i="12"/>
  <c r="M560" i="12"/>
  <c r="N560" i="12"/>
  <c r="M561" i="12"/>
  <c r="N561" i="12"/>
  <c r="M562" i="12"/>
  <c r="N562" i="12"/>
  <c r="M563" i="12"/>
  <c r="N563" i="12"/>
  <c r="M564" i="12"/>
  <c r="N564" i="12"/>
  <c r="M565" i="12"/>
  <c r="N565" i="12"/>
  <c r="M566" i="12"/>
  <c r="N566" i="12"/>
  <c r="M567" i="12"/>
  <c r="N567" i="12"/>
  <c r="M568" i="12"/>
  <c r="N568" i="12"/>
  <c r="M569" i="12"/>
  <c r="N569" i="12"/>
  <c r="M570" i="12"/>
  <c r="N570" i="12"/>
  <c r="M571" i="12"/>
  <c r="N571" i="12"/>
  <c r="M572" i="12"/>
  <c r="N572" i="12"/>
  <c r="M573" i="12"/>
  <c r="N573" i="12"/>
  <c r="M574" i="12"/>
  <c r="N574" i="12"/>
  <c r="M575" i="12"/>
  <c r="N575" i="12"/>
  <c r="M576" i="12"/>
  <c r="N576" i="12"/>
  <c r="M577" i="12"/>
  <c r="N577" i="12"/>
  <c r="M578" i="12"/>
  <c r="N578" i="12"/>
  <c r="M579" i="12"/>
  <c r="N579" i="12"/>
  <c r="M580" i="12"/>
  <c r="N580" i="12"/>
  <c r="M581" i="12"/>
  <c r="N581" i="12"/>
  <c r="M582" i="12"/>
  <c r="N582" i="12"/>
  <c r="M583" i="12"/>
  <c r="N583" i="12"/>
  <c r="M584" i="12"/>
  <c r="N584" i="12"/>
  <c r="M585" i="12"/>
  <c r="N585" i="12"/>
  <c r="M586" i="12"/>
  <c r="N586" i="12"/>
  <c r="M587" i="12"/>
  <c r="N587" i="12"/>
  <c r="M588" i="12"/>
  <c r="N588" i="12"/>
  <c r="M589" i="12"/>
  <c r="N589" i="12"/>
  <c r="M590" i="12"/>
  <c r="N590" i="12"/>
  <c r="M591" i="12"/>
  <c r="N591" i="12"/>
  <c r="M592" i="12"/>
  <c r="N592" i="12"/>
  <c r="M593" i="12"/>
  <c r="N593" i="12"/>
  <c r="M594" i="12"/>
  <c r="N594" i="12"/>
  <c r="M595" i="12"/>
  <c r="N595" i="12"/>
  <c r="M596" i="12"/>
  <c r="N596" i="12"/>
  <c r="M597" i="12"/>
  <c r="N597" i="12"/>
  <c r="M598" i="12"/>
  <c r="N598" i="12"/>
  <c r="M599" i="12"/>
  <c r="N599" i="12"/>
  <c r="M600" i="12"/>
  <c r="N600" i="12"/>
  <c r="M601" i="12"/>
  <c r="N601" i="12"/>
  <c r="M602" i="12"/>
  <c r="N602" i="12"/>
  <c r="M603" i="12"/>
  <c r="N603" i="12"/>
  <c r="M604" i="12"/>
  <c r="N604" i="12"/>
  <c r="M605" i="12"/>
  <c r="N605" i="12"/>
  <c r="M606" i="12"/>
  <c r="N606" i="12"/>
  <c r="M607" i="12"/>
  <c r="N607" i="12"/>
  <c r="M608" i="12"/>
  <c r="N608" i="12"/>
  <c r="M609" i="12"/>
  <c r="N609" i="12"/>
  <c r="M610" i="12"/>
  <c r="N610" i="12"/>
  <c r="M611" i="12"/>
  <c r="N611" i="12"/>
  <c r="M612" i="12"/>
  <c r="N612" i="12"/>
  <c r="M613" i="12"/>
  <c r="N613" i="12"/>
  <c r="M614" i="12"/>
  <c r="N614" i="12"/>
  <c r="M615" i="12"/>
  <c r="N615" i="12"/>
  <c r="M616" i="12"/>
  <c r="N616" i="12"/>
  <c r="M617" i="12"/>
  <c r="N617" i="12"/>
  <c r="M618" i="12"/>
  <c r="N618" i="12"/>
  <c r="M619" i="12"/>
  <c r="N619" i="12"/>
  <c r="M620" i="12"/>
  <c r="N620" i="12"/>
  <c r="M621" i="12"/>
  <c r="N621" i="12"/>
  <c r="M622" i="12"/>
  <c r="N622" i="12"/>
  <c r="M623" i="12"/>
  <c r="N623" i="12"/>
  <c r="M624" i="12"/>
  <c r="N624" i="12"/>
  <c r="M625" i="12"/>
  <c r="N625" i="12"/>
  <c r="M626" i="12"/>
  <c r="N626" i="12"/>
  <c r="M627" i="12"/>
  <c r="N627" i="12"/>
  <c r="M628" i="12"/>
  <c r="N628" i="12"/>
  <c r="M629" i="12"/>
  <c r="N629" i="12"/>
  <c r="M630" i="12"/>
  <c r="N630" i="12"/>
  <c r="M631" i="12"/>
  <c r="N631" i="12"/>
  <c r="M632" i="12"/>
  <c r="N632" i="12"/>
  <c r="M633" i="12"/>
  <c r="N633" i="12"/>
  <c r="M634" i="12"/>
  <c r="N634" i="12"/>
  <c r="M635" i="12"/>
  <c r="N635" i="12"/>
  <c r="M636" i="12"/>
  <c r="N636" i="12"/>
  <c r="M637" i="12"/>
  <c r="N637" i="12"/>
  <c r="M638" i="12"/>
  <c r="N638" i="12"/>
  <c r="M639" i="12"/>
  <c r="N639" i="12"/>
  <c r="M640" i="12"/>
  <c r="N640" i="12"/>
  <c r="M641" i="12"/>
  <c r="N641" i="12"/>
  <c r="M642" i="12"/>
  <c r="N642" i="12"/>
  <c r="M643" i="12"/>
  <c r="N643" i="12"/>
  <c r="M644" i="12"/>
  <c r="N644" i="12"/>
  <c r="M645" i="12"/>
  <c r="N645" i="12"/>
  <c r="M646" i="12"/>
  <c r="N646" i="12"/>
  <c r="M647" i="12"/>
  <c r="N647" i="12"/>
  <c r="M648" i="12"/>
  <c r="N648" i="12"/>
  <c r="M649" i="12"/>
  <c r="N649" i="12"/>
  <c r="M650" i="12"/>
  <c r="N650" i="12"/>
  <c r="M651" i="12"/>
  <c r="N651" i="12"/>
  <c r="M652" i="12"/>
  <c r="N652" i="12"/>
  <c r="M653" i="12"/>
  <c r="N653" i="12"/>
  <c r="M654" i="12"/>
  <c r="N654" i="12"/>
  <c r="M655" i="12"/>
  <c r="N655" i="12"/>
  <c r="M656" i="12"/>
  <c r="N656" i="12"/>
  <c r="M657" i="12"/>
  <c r="N657" i="12"/>
  <c r="M658" i="12"/>
  <c r="N658" i="12"/>
  <c r="M659" i="12"/>
  <c r="N659" i="12"/>
  <c r="M660" i="12"/>
  <c r="N660" i="12"/>
  <c r="M661" i="12"/>
  <c r="N661" i="12"/>
  <c r="M662" i="12"/>
  <c r="N662" i="12"/>
  <c r="M663" i="12"/>
  <c r="N663" i="12"/>
  <c r="M664" i="12"/>
  <c r="N664" i="12"/>
  <c r="M665" i="12"/>
  <c r="N665" i="12"/>
  <c r="M666" i="12"/>
  <c r="N666" i="12"/>
  <c r="M667" i="12"/>
  <c r="N667" i="12"/>
  <c r="M668" i="12"/>
  <c r="N668" i="12"/>
  <c r="M669" i="12"/>
  <c r="N669" i="12"/>
  <c r="M670" i="12"/>
  <c r="N670" i="12"/>
  <c r="M671" i="12"/>
  <c r="N671" i="12"/>
  <c r="M672" i="12"/>
  <c r="N672" i="12"/>
  <c r="M673" i="12"/>
  <c r="N673" i="12"/>
  <c r="M674" i="12"/>
  <c r="N674" i="12"/>
  <c r="M675" i="12"/>
  <c r="N675" i="12"/>
  <c r="M676" i="12"/>
  <c r="N676" i="12"/>
  <c r="M677" i="12"/>
  <c r="N677" i="12"/>
  <c r="M678" i="12"/>
  <c r="N678" i="12"/>
  <c r="M679" i="12"/>
  <c r="N679" i="12"/>
  <c r="M680" i="12"/>
  <c r="N680" i="12"/>
  <c r="M681" i="12"/>
  <c r="N681" i="12"/>
  <c r="M682" i="12"/>
  <c r="N682" i="12"/>
  <c r="M683" i="12"/>
  <c r="N683" i="12"/>
  <c r="M684" i="12"/>
  <c r="N684" i="12"/>
  <c r="M685" i="12"/>
  <c r="N685" i="12"/>
  <c r="M686" i="12"/>
  <c r="N686" i="12"/>
  <c r="M687" i="12"/>
  <c r="N687" i="12"/>
  <c r="M688" i="12"/>
  <c r="N688" i="12"/>
  <c r="M689" i="12"/>
  <c r="N689" i="12"/>
  <c r="M690" i="12"/>
  <c r="N690" i="12"/>
  <c r="M691" i="12"/>
  <c r="N691" i="12"/>
  <c r="M692" i="12"/>
  <c r="N692" i="12"/>
  <c r="M693" i="12"/>
  <c r="N693" i="12"/>
  <c r="M694" i="12"/>
  <c r="N694" i="12"/>
  <c r="M695" i="12"/>
  <c r="N695" i="12"/>
  <c r="M696" i="12"/>
  <c r="N696" i="12"/>
  <c r="M697" i="12"/>
  <c r="N697" i="12"/>
  <c r="M698" i="12"/>
  <c r="N698" i="12"/>
  <c r="M699" i="12"/>
  <c r="N699" i="12"/>
  <c r="M700" i="12"/>
  <c r="N700" i="12"/>
  <c r="M701" i="12"/>
  <c r="N701" i="12"/>
  <c r="M702" i="12"/>
  <c r="N702" i="12"/>
  <c r="M703" i="12"/>
  <c r="N703" i="12"/>
  <c r="M704" i="12"/>
  <c r="N704" i="12"/>
  <c r="M705" i="12"/>
  <c r="N705" i="12"/>
  <c r="M706" i="12"/>
  <c r="N706" i="12"/>
  <c r="M707" i="12"/>
  <c r="N707" i="12"/>
  <c r="M708" i="12"/>
  <c r="N708" i="12"/>
  <c r="M709" i="12"/>
  <c r="N709" i="12"/>
  <c r="M710" i="12"/>
  <c r="N710" i="12"/>
  <c r="K7" i="12"/>
  <c r="L7" i="12"/>
  <c r="K8" i="12"/>
  <c r="L8" i="12"/>
  <c r="K9" i="12"/>
  <c r="L9" i="12"/>
  <c r="K10" i="12"/>
  <c r="L10" i="12"/>
  <c r="K11" i="12"/>
  <c r="L11" i="12"/>
  <c r="K12" i="12"/>
  <c r="L12" i="12"/>
  <c r="K13" i="12"/>
  <c r="L13" i="12"/>
  <c r="K14" i="12"/>
  <c r="L14" i="12"/>
  <c r="K15" i="12"/>
  <c r="L15" i="12"/>
  <c r="K16" i="12"/>
  <c r="L16" i="12"/>
  <c r="K17" i="12"/>
  <c r="L17" i="12"/>
  <c r="K18" i="12"/>
  <c r="L18" i="12"/>
  <c r="K19" i="12"/>
  <c r="L19" i="12"/>
  <c r="K20" i="12"/>
  <c r="L20" i="12"/>
  <c r="K21" i="12"/>
  <c r="L21" i="12"/>
  <c r="K22" i="12"/>
  <c r="L22" i="12"/>
  <c r="K23" i="12"/>
  <c r="L23" i="12"/>
  <c r="K24" i="12"/>
  <c r="L24" i="12"/>
  <c r="K25" i="12"/>
  <c r="L25" i="12"/>
  <c r="K26" i="12"/>
  <c r="L26" i="12"/>
  <c r="K27" i="12"/>
  <c r="L27" i="12"/>
  <c r="K28" i="12"/>
  <c r="L28" i="12"/>
  <c r="K29" i="12"/>
  <c r="L29" i="12"/>
  <c r="K30" i="12"/>
  <c r="L30" i="12"/>
  <c r="K31" i="12"/>
  <c r="L31" i="12"/>
  <c r="K32" i="12"/>
  <c r="L32" i="12"/>
  <c r="K33" i="12"/>
  <c r="L33" i="12"/>
  <c r="K34" i="12"/>
  <c r="L34" i="12"/>
  <c r="K35" i="12"/>
  <c r="L35" i="12"/>
  <c r="K36" i="12"/>
  <c r="L36" i="12"/>
  <c r="K37" i="12"/>
  <c r="L37" i="12"/>
  <c r="K38" i="12"/>
  <c r="L38" i="12"/>
  <c r="K39" i="12"/>
  <c r="L39" i="12"/>
  <c r="K40" i="12"/>
  <c r="L40" i="12"/>
  <c r="K41" i="12"/>
  <c r="L41" i="12"/>
  <c r="K42" i="12"/>
  <c r="L42" i="12"/>
  <c r="K43" i="12"/>
  <c r="L43" i="12"/>
  <c r="K44" i="12"/>
  <c r="L44" i="12"/>
  <c r="K45" i="12"/>
  <c r="L45" i="12"/>
  <c r="K46" i="12"/>
  <c r="L46" i="12"/>
  <c r="K47" i="12"/>
  <c r="L47" i="12"/>
  <c r="K48" i="12"/>
  <c r="L48" i="12"/>
  <c r="K49" i="12"/>
  <c r="L49" i="12"/>
  <c r="K50" i="12"/>
  <c r="L50" i="12"/>
  <c r="K51" i="12"/>
  <c r="L51" i="12"/>
  <c r="K52" i="12"/>
  <c r="L52" i="12"/>
  <c r="K53" i="12"/>
  <c r="L53" i="12"/>
  <c r="K54" i="12"/>
  <c r="L54" i="12"/>
  <c r="K55" i="12"/>
  <c r="L55" i="12"/>
  <c r="K56" i="12"/>
  <c r="L56" i="12"/>
  <c r="K57" i="12"/>
  <c r="L57" i="12"/>
  <c r="K58" i="12"/>
  <c r="L58" i="12"/>
  <c r="K59" i="12"/>
  <c r="L59" i="12"/>
  <c r="K60" i="12"/>
  <c r="L60" i="12"/>
  <c r="K61" i="12"/>
  <c r="L61" i="12"/>
  <c r="K62" i="12"/>
  <c r="L62" i="12"/>
  <c r="K63" i="12"/>
  <c r="L63" i="12"/>
  <c r="K64" i="12"/>
  <c r="L64" i="12"/>
  <c r="K65" i="12"/>
  <c r="L65" i="12"/>
  <c r="K66" i="12"/>
  <c r="L66" i="12"/>
  <c r="K67" i="12"/>
  <c r="L67" i="12"/>
  <c r="K68" i="12"/>
  <c r="L68" i="12"/>
  <c r="K69" i="12"/>
  <c r="L69" i="12"/>
  <c r="K70" i="12"/>
  <c r="L70" i="12"/>
  <c r="K71" i="12"/>
  <c r="L71" i="12"/>
  <c r="K72" i="12"/>
  <c r="L72" i="12"/>
  <c r="K73" i="12"/>
  <c r="L73" i="12"/>
  <c r="K74" i="12"/>
  <c r="L74" i="12"/>
  <c r="K75" i="12"/>
  <c r="L75" i="12"/>
  <c r="K76" i="12"/>
  <c r="L76" i="12"/>
  <c r="K77" i="12"/>
  <c r="L77" i="12"/>
  <c r="K78" i="12"/>
  <c r="L78" i="12"/>
  <c r="K79" i="12"/>
  <c r="L79" i="12"/>
  <c r="K80" i="12"/>
  <c r="L80" i="12"/>
  <c r="K81" i="12"/>
  <c r="L81" i="12"/>
  <c r="K82" i="12"/>
  <c r="L82" i="12"/>
  <c r="K83" i="12"/>
  <c r="L83" i="12"/>
  <c r="K84" i="12"/>
  <c r="L84" i="12"/>
  <c r="K85" i="12"/>
  <c r="L85" i="12"/>
  <c r="K86" i="12"/>
  <c r="L86" i="12"/>
  <c r="K87" i="12"/>
  <c r="L87" i="12"/>
  <c r="K88" i="12"/>
  <c r="L88" i="12"/>
  <c r="K89" i="12"/>
  <c r="L89" i="12"/>
  <c r="K90" i="12"/>
  <c r="L90" i="12"/>
  <c r="K91" i="12"/>
  <c r="L91" i="12"/>
  <c r="K92" i="12"/>
  <c r="L92" i="12"/>
  <c r="K93" i="12"/>
  <c r="L93" i="12"/>
  <c r="K94" i="12"/>
  <c r="L94" i="12"/>
  <c r="K95" i="12"/>
  <c r="L95" i="12"/>
  <c r="K96" i="12"/>
  <c r="L96" i="12"/>
  <c r="K97" i="12"/>
  <c r="L97" i="12"/>
  <c r="K98" i="12"/>
  <c r="L98" i="12"/>
  <c r="K99" i="12"/>
  <c r="L99" i="12"/>
  <c r="K100" i="12"/>
  <c r="L100" i="12"/>
  <c r="K101" i="12"/>
  <c r="L101" i="12"/>
  <c r="K102" i="12"/>
  <c r="L102" i="12"/>
  <c r="K103" i="12"/>
  <c r="L103" i="12"/>
  <c r="K104" i="12"/>
  <c r="L104" i="12"/>
  <c r="K105" i="12"/>
  <c r="L105" i="12"/>
  <c r="K106" i="12"/>
  <c r="L106" i="12"/>
  <c r="K107" i="12"/>
  <c r="L107" i="12"/>
  <c r="K108" i="12"/>
  <c r="L108" i="12"/>
  <c r="K109" i="12"/>
  <c r="L109" i="12"/>
  <c r="K110" i="12"/>
  <c r="L110" i="12"/>
  <c r="K111" i="12"/>
  <c r="L111" i="12"/>
  <c r="K112" i="12"/>
  <c r="L112" i="12"/>
  <c r="K113" i="12"/>
  <c r="L113" i="12"/>
  <c r="K114" i="12"/>
  <c r="L114" i="12"/>
  <c r="K115" i="12"/>
  <c r="L115" i="12"/>
  <c r="K116" i="12"/>
  <c r="L116" i="12"/>
  <c r="K117" i="12"/>
  <c r="L117" i="12"/>
  <c r="K118" i="12"/>
  <c r="L118" i="12"/>
  <c r="K119" i="12"/>
  <c r="L119" i="12"/>
  <c r="K120" i="12"/>
  <c r="L120" i="12"/>
  <c r="K121" i="12"/>
  <c r="L121" i="12"/>
  <c r="K122" i="12"/>
  <c r="L122" i="12"/>
  <c r="K123" i="12"/>
  <c r="L123" i="12"/>
  <c r="K124" i="12"/>
  <c r="L124" i="12"/>
  <c r="K125" i="12"/>
  <c r="L125" i="12"/>
  <c r="K126" i="12"/>
  <c r="L126" i="12"/>
  <c r="K127" i="12"/>
  <c r="L127" i="12"/>
  <c r="K128" i="12"/>
  <c r="L128" i="12"/>
  <c r="K129" i="12"/>
  <c r="L129" i="12"/>
  <c r="K130" i="12"/>
  <c r="L130" i="12"/>
  <c r="K131" i="12"/>
  <c r="L131" i="12"/>
  <c r="K132" i="12"/>
  <c r="L132" i="12"/>
  <c r="K133" i="12"/>
  <c r="L133" i="12"/>
  <c r="K134" i="12"/>
  <c r="L134" i="12"/>
  <c r="K135" i="12"/>
  <c r="L135" i="12"/>
  <c r="K136" i="12"/>
  <c r="L136" i="12"/>
  <c r="K137" i="12"/>
  <c r="L137" i="12"/>
  <c r="K138" i="12"/>
  <c r="L138" i="12"/>
  <c r="K139" i="12"/>
  <c r="L139" i="12"/>
  <c r="K140" i="12"/>
  <c r="L140" i="12"/>
  <c r="K141" i="12"/>
  <c r="L141" i="12"/>
  <c r="K142" i="12"/>
  <c r="L142" i="12"/>
  <c r="K143" i="12"/>
  <c r="L143" i="12"/>
  <c r="K144" i="12"/>
  <c r="L144" i="12"/>
  <c r="K145" i="12"/>
  <c r="L145" i="12"/>
  <c r="K146" i="12"/>
  <c r="L146" i="12"/>
  <c r="K147" i="12"/>
  <c r="L147" i="12"/>
  <c r="K148" i="12"/>
  <c r="L148" i="12"/>
  <c r="K149" i="12"/>
  <c r="L149" i="12"/>
  <c r="K150" i="12"/>
  <c r="L150" i="12"/>
  <c r="K151" i="12"/>
  <c r="L151" i="12"/>
  <c r="K152" i="12"/>
  <c r="L152" i="12"/>
  <c r="K153" i="12"/>
  <c r="L153" i="12"/>
  <c r="K154" i="12"/>
  <c r="L154" i="12"/>
  <c r="K155" i="12"/>
  <c r="L155" i="12"/>
  <c r="K156" i="12"/>
  <c r="L156" i="12"/>
  <c r="K157" i="12"/>
  <c r="L157" i="12"/>
  <c r="K158" i="12"/>
  <c r="L158" i="12"/>
  <c r="K159" i="12"/>
  <c r="L159" i="12"/>
  <c r="K160" i="12"/>
  <c r="L160" i="12"/>
  <c r="K161" i="12"/>
  <c r="L161" i="12"/>
  <c r="K162" i="12"/>
  <c r="L162" i="12"/>
  <c r="K163" i="12"/>
  <c r="L163" i="12"/>
  <c r="K164" i="12"/>
  <c r="L164" i="12"/>
  <c r="K165" i="12"/>
  <c r="L165" i="12"/>
  <c r="K166" i="12"/>
  <c r="L166" i="12"/>
  <c r="K167" i="12"/>
  <c r="L167" i="12"/>
  <c r="K168" i="12"/>
  <c r="L168" i="12"/>
  <c r="K169" i="12"/>
  <c r="L169" i="12"/>
  <c r="K170" i="12"/>
  <c r="L170" i="12"/>
  <c r="K171" i="12"/>
  <c r="L171" i="12"/>
  <c r="K172" i="12"/>
  <c r="L172" i="12"/>
  <c r="K173" i="12"/>
  <c r="L173" i="12"/>
  <c r="K174" i="12"/>
  <c r="L174" i="12"/>
  <c r="K175" i="12"/>
  <c r="L175" i="12"/>
  <c r="K176" i="12"/>
  <c r="L176" i="12"/>
  <c r="K177" i="12"/>
  <c r="L177" i="12"/>
  <c r="K178" i="12"/>
  <c r="L178" i="12"/>
  <c r="K179" i="12"/>
  <c r="L179" i="12"/>
  <c r="K180" i="12"/>
  <c r="L180" i="12"/>
  <c r="K181" i="12"/>
  <c r="L181" i="12"/>
  <c r="K182" i="12"/>
  <c r="L182" i="12"/>
  <c r="K183" i="12"/>
  <c r="L183" i="12"/>
  <c r="K184" i="12"/>
  <c r="L184" i="12"/>
  <c r="K185" i="12"/>
  <c r="L185" i="12"/>
  <c r="K186" i="12"/>
  <c r="L186" i="12"/>
  <c r="K187" i="12"/>
  <c r="L187" i="12"/>
  <c r="K188" i="12"/>
  <c r="L188" i="12"/>
  <c r="K189" i="12"/>
  <c r="L189" i="12"/>
  <c r="K190" i="12"/>
  <c r="L190" i="12"/>
  <c r="K191" i="12"/>
  <c r="L191" i="12"/>
  <c r="K192" i="12"/>
  <c r="L192" i="12"/>
  <c r="K193" i="12"/>
  <c r="L193" i="12"/>
  <c r="K194" i="12"/>
  <c r="L194" i="12"/>
  <c r="K195" i="12"/>
  <c r="L195" i="12"/>
  <c r="K196" i="12"/>
  <c r="L196" i="12"/>
  <c r="K197" i="12"/>
  <c r="L197" i="12"/>
  <c r="K198" i="12"/>
  <c r="L198" i="12"/>
  <c r="K199" i="12"/>
  <c r="L199" i="12"/>
  <c r="K200" i="12"/>
  <c r="L200" i="12"/>
  <c r="K201" i="12"/>
  <c r="L201" i="12"/>
  <c r="K202" i="12"/>
  <c r="L202" i="12"/>
  <c r="K203" i="12"/>
  <c r="L203" i="12"/>
  <c r="K204" i="12"/>
  <c r="L204" i="12"/>
  <c r="K205" i="12"/>
  <c r="L205" i="12"/>
  <c r="K206" i="12"/>
  <c r="L206" i="12"/>
  <c r="K207" i="12"/>
  <c r="L207" i="12"/>
  <c r="K208" i="12"/>
  <c r="L208" i="12"/>
  <c r="K209" i="12"/>
  <c r="L209" i="12"/>
  <c r="K210" i="12"/>
  <c r="L210" i="12"/>
  <c r="K211" i="12"/>
  <c r="L211" i="12"/>
  <c r="K212" i="12"/>
  <c r="L212" i="12"/>
  <c r="K213" i="12"/>
  <c r="L213" i="12"/>
  <c r="K214" i="12"/>
  <c r="L214" i="12"/>
  <c r="K215" i="12"/>
  <c r="L215" i="12"/>
  <c r="K216" i="12"/>
  <c r="L216" i="12"/>
  <c r="K217" i="12"/>
  <c r="L217" i="12"/>
  <c r="K218" i="12"/>
  <c r="L218" i="12"/>
  <c r="K219" i="12"/>
  <c r="L219" i="12"/>
  <c r="K220" i="12"/>
  <c r="L220" i="12"/>
  <c r="K221" i="12"/>
  <c r="L221" i="12"/>
  <c r="K222" i="12"/>
  <c r="L222" i="12"/>
  <c r="K223" i="12"/>
  <c r="L223" i="12"/>
  <c r="K224" i="12"/>
  <c r="L224" i="12"/>
  <c r="K225" i="12"/>
  <c r="L225" i="12"/>
  <c r="K226" i="12"/>
  <c r="L226" i="12"/>
  <c r="K227" i="12"/>
  <c r="L227" i="12"/>
  <c r="K228" i="12"/>
  <c r="L228" i="12"/>
  <c r="K229" i="12"/>
  <c r="L229" i="12"/>
  <c r="K230" i="12"/>
  <c r="L230" i="12"/>
  <c r="K231" i="12"/>
  <c r="L231" i="12"/>
  <c r="K232" i="12"/>
  <c r="L232" i="12"/>
  <c r="K233" i="12"/>
  <c r="L233" i="12"/>
  <c r="K234" i="12"/>
  <c r="L234" i="12"/>
  <c r="K235" i="12"/>
  <c r="L235" i="12"/>
  <c r="K236" i="12"/>
  <c r="L236" i="12"/>
  <c r="K237" i="12"/>
  <c r="L237" i="12"/>
  <c r="K238" i="12"/>
  <c r="L238" i="12"/>
  <c r="K239" i="12"/>
  <c r="L239" i="12"/>
  <c r="K240" i="12"/>
  <c r="L240" i="12"/>
  <c r="K241" i="12"/>
  <c r="L241" i="12"/>
  <c r="K242" i="12"/>
  <c r="L242" i="12"/>
  <c r="K243" i="12"/>
  <c r="L243" i="12"/>
  <c r="K244" i="12"/>
  <c r="L244" i="12"/>
  <c r="K245" i="12"/>
  <c r="L245" i="12"/>
  <c r="K246" i="12"/>
  <c r="L246" i="12"/>
  <c r="K247" i="12"/>
  <c r="L247" i="12"/>
  <c r="K248" i="12"/>
  <c r="L248" i="12"/>
  <c r="K249" i="12"/>
  <c r="L249" i="12"/>
  <c r="K250" i="12"/>
  <c r="L250" i="12"/>
  <c r="K251" i="12"/>
  <c r="L251" i="12"/>
  <c r="K252" i="12"/>
  <c r="L252" i="12"/>
  <c r="K253" i="12"/>
  <c r="L253" i="12"/>
  <c r="K254" i="12"/>
  <c r="L254" i="12"/>
  <c r="K255" i="12"/>
  <c r="L255" i="12"/>
  <c r="K256" i="12"/>
  <c r="L256" i="12"/>
  <c r="K257" i="12"/>
  <c r="L257" i="12"/>
  <c r="K258" i="12"/>
  <c r="L258" i="12"/>
  <c r="K259" i="12"/>
  <c r="L259" i="12"/>
  <c r="K260" i="12"/>
  <c r="L260" i="12"/>
  <c r="K261" i="12"/>
  <c r="L261" i="12"/>
  <c r="K262" i="12"/>
  <c r="L262" i="12"/>
  <c r="K263" i="12"/>
  <c r="L263" i="12"/>
  <c r="K264" i="12"/>
  <c r="L264" i="12"/>
  <c r="K265" i="12"/>
  <c r="L265" i="12"/>
  <c r="K266" i="12"/>
  <c r="L266" i="12"/>
  <c r="K267" i="12"/>
  <c r="L267" i="12"/>
  <c r="K268" i="12"/>
  <c r="L268" i="12"/>
  <c r="K269" i="12"/>
  <c r="L269" i="12"/>
  <c r="K270" i="12"/>
  <c r="L270" i="12"/>
  <c r="K271" i="12"/>
  <c r="L271" i="12"/>
  <c r="K272" i="12"/>
  <c r="L272" i="12"/>
  <c r="K273" i="12"/>
  <c r="L273" i="12"/>
  <c r="K274" i="12"/>
  <c r="L274" i="12"/>
  <c r="K275" i="12"/>
  <c r="L275" i="12"/>
  <c r="K276" i="12"/>
  <c r="L276" i="12"/>
  <c r="K277" i="12"/>
  <c r="L277" i="12"/>
  <c r="K278" i="12"/>
  <c r="L278" i="12"/>
  <c r="K279" i="12"/>
  <c r="L279" i="12"/>
  <c r="K280" i="12"/>
  <c r="L280" i="12"/>
  <c r="K281" i="12"/>
  <c r="L281" i="12"/>
  <c r="K282" i="12"/>
  <c r="L282" i="12"/>
  <c r="K283" i="12"/>
  <c r="L283" i="12"/>
  <c r="K284" i="12"/>
  <c r="L284" i="12"/>
  <c r="K285" i="12"/>
  <c r="L285" i="12"/>
  <c r="K286" i="12"/>
  <c r="L286" i="12"/>
  <c r="K287" i="12"/>
  <c r="L287" i="12"/>
  <c r="K288" i="12"/>
  <c r="L288" i="12"/>
  <c r="K289" i="12"/>
  <c r="L289" i="12"/>
  <c r="K290" i="12"/>
  <c r="L290" i="12"/>
  <c r="K291" i="12"/>
  <c r="L291" i="12"/>
  <c r="K292" i="12"/>
  <c r="L292" i="12"/>
  <c r="K293" i="12"/>
  <c r="L293" i="12"/>
  <c r="K294" i="12"/>
  <c r="L294" i="12"/>
  <c r="K295" i="12"/>
  <c r="L295" i="12"/>
  <c r="K296" i="12"/>
  <c r="L296" i="12"/>
  <c r="K297" i="12"/>
  <c r="L297" i="12"/>
  <c r="K298" i="12"/>
  <c r="L298" i="12"/>
  <c r="K299" i="12"/>
  <c r="L299" i="12"/>
  <c r="K300" i="12"/>
  <c r="L300" i="12"/>
  <c r="K301" i="12"/>
  <c r="L301" i="12"/>
  <c r="K302" i="12"/>
  <c r="L302" i="12"/>
  <c r="K303" i="12"/>
  <c r="L303" i="12"/>
  <c r="K304" i="12"/>
  <c r="L304" i="12"/>
  <c r="K305" i="12"/>
  <c r="L305" i="12"/>
  <c r="K306" i="12"/>
  <c r="L306" i="12"/>
  <c r="K307" i="12"/>
  <c r="L307" i="12"/>
  <c r="K308" i="12"/>
  <c r="L308" i="12"/>
  <c r="K309" i="12"/>
  <c r="L309" i="12"/>
  <c r="K310" i="12"/>
  <c r="L310" i="12"/>
  <c r="K311" i="12"/>
  <c r="L311" i="12"/>
  <c r="K312" i="12"/>
  <c r="L312" i="12"/>
  <c r="K313" i="12"/>
  <c r="L313" i="12"/>
  <c r="K314" i="12"/>
  <c r="L314" i="12"/>
  <c r="K315" i="12"/>
  <c r="L315" i="12"/>
  <c r="K316" i="12"/>
  <c r="L316" i="12"/>
  <c r="K317" i="12"/>
  <c r="L317" i="12"/>
  <c r="K318" i="12"/>
  <c r="L318" i="12"/>
  <c r="K319" i="12"/>
  <c r="L319" i="12"/>
  <c r="K320" i="12"/>
  <c r="L320" i="12"/>
  <c r="K321" i="12"/>
  <c r="L321" i="12"/>
  <c r="K322" i="12"/>
  <c r="L322" i="12"/>
  <c r="K323" i="12"/>
  <c r="L323" i="12"/>
  <c r="K324" i="12"/>
  <c r="L324" i="12"/>
  <c r="K325" i="12"/>
  <c r="L325" i="12"/>
  <c r="K326" i="12"/>
  <c r="L326" i="12"/>
  <c r="K327" i="12"/>
  <c r="L327" i="12"/>
  <c r="K328" i="12"/>
  <c r="L328" i="12"/>
  <c r="K329" i="12"/>
  <c r="L329" i="12"/>
  <c r="K330" i="12"/>
  <c r="L330" i="12"/>
  <c r="K331" i="12"/>
  <c r="L331" i="12"/>
  <c r="K332" i="12"/>
  <c r="L332" i="12"/>
  <c r="K333" i="12"/>
  <c r="L333" i="12"/>
  <c r="K334" i="12"/>
  <c r="L334" i="12"/>
  <c r="K335" i="12"/>
  <c r="L335" i="12"/>
  <c r="K336" i="12"/>
  <c r="L336" i="12"/>
  <c r="K337" i="12"/>
  <c r="L337" i="12"/>
  <c r="K338" i="12"/>
  <c r="L338" i="12"/>
  <c r="K339" i="12"/>
  <c r="L339" i="12"/>
  <c r="K340" i="12"/>
  <c r="L340" i="12"/>
  <c r="K341" i="12"/>
  <c r="L341" i="12"/>
  <c r="K342" i="12"/>
  <c r="L342" i="12"/>
  <c r="K343" i="12"/>
  <c r="L343" i="12"/>
  <c r="K344" i="12"/>
  <c r="L344" i="12"/>
  <c r="K345" i="12"/>
  <c r="L345" i="12"/>
  <c r="K346" i="12"/>
  <c r="L346" i="12"/>
  <c r="K347" i="12"/>
  <c r="L347" i="12"/>
  <c r="K348" i="12"/>
  <c r="L348" i="12"/>
  <c r="K349" i="12"/>
  <c r="L349" i="12"/>
  <c r="K350" i="12"/>
  <c r="L350" i="12"/>
  <c r="K351" i="12"/>
  <c r="L351" i="12"/>
  <c r="K352" i="12"/>
  <c r="L352" i="12"/>
  <c r="K353" i="12"/>
  <c r="L353" i="12"/>
  <c r="K354" i="12"/>
  <c r="L354" i="12"/>
  <c r="K355" i="12"/>
  <c r="L355" i="12"/>
  <c r="K356" i="12"/>
  <c r="L356" i="12"/>
  <c r="K357" i="12"/>
  <c r="L357" i="12"/>
  <c r="K358" i="12"/>
  <c r="L358" i="12"/>
  <c r="K359" i="12"/>
  <c r="L359" i="12"/>
  <c r="K360" i="12"/>
  <c r="L360" i="12"/>
  <c r="K361" i="12"/>
  <c r="L361" i="12"/>
  <c r="K362" i="12"/>
  <c r="L362" i="12"/>
  <c r="K363" i="12"/>
  <c r="L363" i="12"/>
  <c r="K364" i="12"/>
  <c r="L364" i="12"/>
  <c r="K365" i="12"/>
  <c r="L365" i="12"/>
  <c r="K366" i="12"/>
  <c r="L366" i="12"/>
  <c r="K367" i="12"/>
  <c r="L367" i="12"/>
  <c r="K368" i="12"/>
  <c r="L368" i="12"/>
  <c r="K369" i="12"/>
  <c r="L369" i="12"/>
  <c r="K370" i="12"/>
  <c r="L370" i="12"/>
  <c r="K371" i="12"/>
  <c r="L371" i="12"/>
  <c r="K372" i="12"/>
  <c r="L372" i="12"/>
  <c r="K373" i="12"/>
  <c r="L373" i="12"/>
  <c r="K374" i="12"/>
  <c r="L374" i="12"/>
  <c r="K375" i="12"/>
  <c r="L375" i="12"/>
  <c r="K376" i="12"/>
  <c r="L376" i="12"/>
  <c r="K377" i="12"/>
  <c r="L377" i="12"/>
  <c r="K378" i="12"/>
  <c r="L378" i="12"/>
  <c r="K379" i="12"/>
  <c r="L379" i="12"/>
  <c r="K380" i="12"/>
  <c r="L380" i="12"/>
  <c r="K381" i="12"/>
  <c r="L381" i="12"/>
  <c r="K382" i="12"/>
  <c r="L382" i="12"/>
  <c r="K383" i="12"/>
  <c r="L383" i="12"/>
  <c r="K384" i="12"/>
  <c r="L384" i="12"/>
  <c r="K385" i="12"/>
  <c r="L385" i="12"/>
  <c r="K386" i="12"/>
  <c r="L386" i="12"/>
  <c r="K387" i="12"/>
  <c r="L387" i="12"/>
  <c r="K388" i="12"/>
  <c r="L388" i="12"/>
  <c r="K389" i="12"/>
  <c r="L389" i="12"/>
  <c r="K390" i="12"/>
  <c r="L390" i="12"/>
  <c r="K391" i="12"/>
  <c r="L391" i="12"/>
  <c r="K392" i="12"/>
  <c r="L392" i="12"/>
  <c r="K393" i="12"/>
  <c r="L393" i="12"/>
  <c r="K394" i="12"/>
  <c r="L394" i="12"/>
  <c r="K395" i="12"/>
  <c r="L395" i="12"/>
  <c r="K396" i="12"/>
  <c r="L396" i="12"/>
  <c r="K397" i="12"/>
  <c r="L397" i="12"/>
  <c r="K398" i="12"/>
  <c r="L398" i="12"/>
  <c r="K399" i="12"/>
  <c r="L399" i="12"/>
  <c r="K400" i="12"/>
  <c r="L400" i="12"/>
  <c r="K401" i="12"/>
  <c r="L401" i="12"/>
  <c r="K402" i="12"/>
  <c r="L402" i="12"/>
  <c r="K403" i="12"/>
  <c r="L403" i="12"/>
  <c r="K404" i="12"/>
  <c r="L404" i="12"/>
  <c r="K405" i="12"/>
  <c r="L405" i="12"/>
  <c r="K406" i="12"/>
  <c r="L406" i="12"/>
  <c r="K407" i="12"/>
  <c r="L407" i="12"/>
  <c r="K408" i="12"/>
  <c r="L408" i="12"/>
  <c r="K409" i="12"/>
  <c r="L409" i="12"/>
  <c r="K410" i="12"/>
  <c r="L410" i="12"/>
  <c r="K411" i="12"/>
  <c r="L411" i="12"/>
  <c r="K412" i="12"/>
  <c r="L412" i="12"/>
  <c r="K413" i="12"/>
  <c r="L413" i="12"/>
  <c r="K414" i="12"/>
  <c r="L414" i="12"/>
  <c r="K415" i="12"/>
  <c r="L415" i="12"/>
  <c r="K416" i="12"/>
  <c r="L416" i="12"/>
  <c r="K417" i="12"/>
  <c r="L417" i="12"/>
  <c r="K418" i="12"/>
  <c r="L418" i="12"/>
  <c r="K419" i="12"/>
  <c r="L419" i="12"/>
  <c r="K420" i="12"/>
  <c r="L420" i="12"/>
  <c r="K421" i="12"/>
  <c r="L421" i="12"/>
  <c r="K422" i="12"/>
  <c r="L422" i="12"/>
  <c r="K423" i="12"/>
  <c r="L423" i="12"/>
  <c r="K424" i="12"/>
  <c r="L424" i="12"/>
  <c r="K425" i="12"/>
  <c r="L425" i="12"/>
  <c r="K426" i="12"/>
  <c r="L426" i="12"/>
  <c r="K427" i="12"/>
  <c r="L427" i="12"/>
  <c r="K428" i="12"/>
  <c r="L428" i="12"/>
  <c r="K429" i="12"/>
  <c r="L429" i="12"/>
  <c r="K430" i="12"/>
  <c r="L430" i="12"/>
  <c r="K431" i="12"/>
  <c r="L431" i="12"/>
  <c r="K432" i="12"/>
  <c r="L432" i="12"/>
  <c r="K433" i="12"/>
  <c r="L433" i="12"/>
  <c r="K434" i="12"/>
  <c r="L434" i="12"/>
  <c r="K435" i="12"/>
  <c r="L435" i="12"/>
  <c r="K436" i="12"/>
  <c r="L436" i="12"/>
  <c r="K437" i="12"/>
  <c r="L437" i="12"/>
  <c r="K438" i="12"/>
  <c r="L438" i="12"/>
  <c r="K439" i="12"/>
  <c r="L439" i="12"/>
  <c r="K440" i="12"/>
  <c r="L440" i="12"/>
  <c r="K441" i="12"/>
  <c r="L441" i="12"/>
  <c r="K442" i="12"/>
  <c r="L442" i="12"/>
  <c r="K443" i="12"/>
  <c r="L443" i="12"/>
  <c r="K444" i="12"/>
  <c r="L444" i="12"/>
  <c r="K445" i="12"/>
  <c r="L445" i="12"/>
  <c r="K446" i="12"/>
  <c r="L446" i="12"/>
  <c r="K447" i="12"/>
  <c r="L447" i="12"/>
  <c r="K448" i="12"/>
  <c r="L448" i="12"/>
  <c r="K449" i="12"/>
  <c r="L449" i="12"/>
  <c r="K450" i="12"/>
  <c r="L450" i="12"/>
  <c r="K451" i="12"/>
  <c r="L451" i="12"/>
  <c r="K452" i="12"/>
  <c r="L452" i="12"/>
  <c r="K453" i="12"/>
  <c r="L453" i="12"/>
  <c r="K454" i="12"/>
  <c r="L454" i="12"/>
  <c r="K455" i="12"/>
  <c r="L455" i="12"/>
  <c r="K456" i="12"/>
  <c r="L456" i="12"/>
  <c r="K457" i="12"/>
  <c r="L457" i="12"/>
  <c r="K458" i="12"/>
  <c r="L458" i="12"/>
  <c r="K459" i="12"/>
  <c r="L459" i="12"/>
  <c r="K460" i="12"/>
  <c r="L460" i="12"/>
  <c r="K461" i="12"/>
  <c r="L461" i="12"/>
  <c r="K462" i="12"/>
  <c r="L462" i="12"/>
  <c r="K463" i="12"/>
  <c r="L463" i="12"/>
  <c r="K464" i="12"/>
  <c r="L464" i="12"/>
  <c r="K465" i="12"/>
  <c r="L465" i="12"/>
  <c r="K466" i="12"/>
  <c r="L466" i="12"/>
  <c r="K467" i="12"/>
  <c r="L467" i="12"/>
  <c r="K468" i="12"/>
  <c r="L468" i="12"/>
  <c r="K469" i="12"/>
  <c r="L469" i="12"/>
  <c r="K470" i="12"/>
  <c r="L470" i="12"/>
  <c r="K471" i="12"/>
  <c r="L471" i="12"/>
  <c r="K472" i="12"/>
  <c r="L472" i="12"/>
  <c r="K473" i="12"/>
  <c r="L473" i="12"/>
  <c r="K474" i="12"/>
  <c r="L474" i="12"/>
  <c r="K475" i="12"/>
  <c r="L475" i="12"/>
  <c r="K476" i="12"/>
  <c r="L476" i="12"/>
  <c r="K477" i="12"/>
  <c r="L477" i="12"/>
  <c r="K478" i="12"/>
  <c r="L478" i="12"/>
  <c r="K479" i="12"/>
  <c r="L479" i="12"/>
  <c r="K480" i="12"/>
  <c r="L480" i="12"/>
  <c r="K481" i="12"/>
  <c r="L481" i="12"/>
  <c r="K482" i="12"/>
  <c r="L482" i="12"/>
  <c r="K483" i="12"/>
  <c r="L483" i="12"/>
  <c r="K484" i="12"/>
  <c r="L484" i="12"/>
  <c r="K485" i="12"/>
  <c r="L485" i="12"/>
  <c r="K486" i="12"/>
  <c r="L486" i="12"/>
  <c r="K487" i="12"/>
  <c r="L487" i="12"/>
  <c r="K488" i="12"/>
  <c r="L488" i="12"/>
  <c r="K489" i="12"/>
  <c r="L489" i="12"/>
  <c r="K490" i="12"/>
  <c r="L490" i="12"/>
  <c r="K491" i="12"/>
  <c r="L491" i="12"/>
  <c r="K492" i="12"/>
  <c r="L492" i="12"/>
  <c r="K493" i="12"/>
  <c r="L493" i="12"/>
  <c r="K494" i="12"/>
  <c r="L494" i="12"/>
  <c r="K495" i="12"/>
  <c r="L495" i="12"/>
  <c r="K496" i="12"/>
  <c r="L496" i="12"/>
  <c r="K497" i="12"/>
  <c r="L497" i="12"/>
  <c r="K498" i="12"/>
  <c r="L498" i="12"/>
  <c r="K499" i="12"/>
  <c r="L499" i="12"/>
  <c r="K500" i="12"/>
  <c r="L500" i="12"/>
  <c r="K501" i="12"/>
  <c r="L501" i="12"/>
  <c r="K502" i="12"/>
  <c r="L502" i="12"/>
  <c r="K503" i="12"/>
  <c r="L503" i="12"/>
  <c r="K504" i="12"/>
  <c r="L504" i="12"/>
  <c r="K505" i="12"/>
  <c r="L505" i="12"/>
  <c r="K506" i="12"/>
  <c r="L506" i="12"/>
  <c r="K507" i="12"/>
  <c r="L507" i="12"/>
  <c r="K508" i="12"/>
  <c r="L508" i="12"/>
  <c r="K509" i="12"/>
  <c r="L509" i="12"/>
  <c r="K510" i="12"/>
  <c r="L510" i="12"/>
  <c r="K511" i="12"/>
  <c r="L511" i="12"/>
  <c r="K512" i="12"/>
  <c r="L512" i="12"/>
  <c r="K513" i="12"/>
  <c r="L513" i="12"/>
  <c r="K514" i="12"/>
  <c r="L514" i="12"/>
  <c r="K515" i="12"/>
  <c r="L515" i="12"/>
  <c r="K516" i="12"/>
  <c r="L516" i="12"/>
  <c r="K517" i="12"/>
  <c r="L517" i="12"/>
  <c r="K518" i="12"/>
  <c r="L518" i="12"/>
  <c r="K519" i="12"/>
  <c r="L519" i="12"/>
  <c r="K520" i="12"/>
  <c r="L520" i="12"/>
  <c r="K521" i="12"/>
  <c r="L521" i="12"/>
  <c r="K522" i="12"/>
  <c r="L522" i="12"/>
  <c r="K523" i="12"/>
  <c r="L523" i="12"/>
  <c r="K524" i="12"/>
  <c r="L524" i="12"/>
  <c r="K525" i="12"/>
  <c r="L525" i="12"/>
  <c r="K526" i="12"/>
  <c r="L526" i="12"/>
  <c r="K527" i="12"/>
  <c r="L527" i="12"/>
  <c r="K528" i="12"/>
  <c r="L528" i="12"/>
  <c r="K529" i="12"/>
  <c r="L529" i="12"/>
  <c r="K530" i="12"/>
  <c r="L530" i="12"/>
  <c r="K531" i="12"/>
  <c r="L531" i="12"/>
  <c r="K532" i="12"/>
  <c r="L532" i="12"/>
  <c r="K533" i="12"/>
  <c r="L533" i="12"/>
  <c r="K534" i="12"/>
  <c r="L534" i="12"/>
  <c r="K535" i="12"/>
  <c r="L535" i="12"/>
  <c r="K536" i="12"/>
  <c r="L536" i="12"/>
  <c r="K537" i="12"/>
  <c r="L537" i="12"/>
  <c r="K538" i="12"/>
  <c r="L538" i="12"/>
  <c r="K539" i="12"/>
  <c r="L539" i="12"/>
  <c r="K540" i="12"/>
  <c r="L540" i="12"/>
  <c r="K541" i="12"/>
  <c r="L541" i="12"/>
  <c r="K542" i="12"/>
  <c r="L542" i="12"/>
  <c r="K543" i="12"/>
  <c r="L543" i="12"/>
  <c r="K544" i="12"/>
  <c r="L544" i="12"/>
  <c r="K545" i="12"/>
  <c r="L545" i="12"/>
  <c r="K546" i="12"/>
  <c r="L546" i="12"/>
  <c r="K547" i="12"/>
  <c r="L547" i="12"/>
  <c r="K548" i="12"/>
  <c r="L548" i="12"/>
  <c r="K549" i="12"/>
  <c r="L549" i="12"/>
  <c r="K550" i="12"/>
  <c r="L550" i="12"/>
  <c r="K551" i="12"/>
  <c r="L551" i="12"/>
  <c r="K552" i="12"/>
  <c r="L552" i="12"/>
  <c r="K553" i="12"/>
  <c r="L553" i="12"/>
  <c r="K554" i="12"/>
  <c r="L554" i="12"/>
  <c r="K555" i="12"/>
  <c r="L555" i="12"/>
  <c r="K556" i="12"/>
  <c r="L556" i="12"/>
  <c r="K557" i="12"/>
  <c r="L557" i="12"/>
  <c r="K558" i="12"/>
  <c r="L558" i="12"/>
  <c r="K559" i="12"/>
  <c r="L559" i="12"/>
  <c r="K560" i="12"/>
  <c r="L560" i="12"/>
  <c r="K561" i="12"/>
  <c r="L561" i="12"/>
  <c r="K562" i="12"/>
  <c r="L562" i="12"/>
  <c r="K563" i="12"/>
  <c r="L563" i="12"/>
  <c r="K564" i="12"/>
  <c r="L564" i="12"/>
  <c r="K565" i="12"/>
  <c r="L565" i="12"/>
  <c r="K566" i="12"/>
  <c r="L566" i="12"/>
  <c r="K567" i="12"/>
  <c r="L567" i="12"/>
  <c r="K568" i="12"/>
  <c r="L568" i="12"/>
  <c r="K569" i="12"/>
  <c r="L569" i="12"/>
  <c r="K570" i="12"/>
  <c r="L570" i="12"/>
  <c r="K571" i="12"/>
  <c r="L571" i="12"/>
  <c r="K572" i="12"/>
  <c r="L572" i="12"/>
  <c r="K573" i="12"/>
  <c r="L573" i="12"/>
  <c r="K574" i="12"/>
  <c r="L574" i="12"/>
  <c r="K575" i="12"/>
  <c r="L575" i="12"/>
  <c r="K576" i="12"/>
  <c r="L576" i="12"/>
  <c r="K577" i="12"/>
  <c r="L577" i="12"/>
  <c r="K578" i="12"/>
  <c r="L578" i="12"/>
  <c r="K579" i="12"/>
  <c r="L579" i="12"/>
  <c r="K580" i="12"/>
  <c r="L580" i="12"/>
  <c r="K581" i="12"/>
  <c r="L581" i="12"/>
  <c r="K582" i="12"/>
  <c r="L582" i="12"/>
  <c r="K583" i="12"/>
  <c r="L583" i="12"/>
  <c r="K584" i="12"/>
  <c r="L584" i="12"/>
  <c r="K585" i="12"/>
  <c r="L585" i="12"/>
  <c r="K586" i="12"/>
  <c r="L586" i="12"/>
  <c r="K587" i="12"/>
  <c r="L587" i="12"/>
  <c r="K588" i="12"/>
  <c r="L588" i="12"/>
  <c r="K589" i="12"/>
  <c r="L589" i="12"/>
  <c r="K590" i="12"/>
  <c r="L590" i="12"/>
  <c r="K591" i="12"/>
  <c r="L591" i="12"/>
  <c r="K592" i="12"/>
  <c r="L592" i="12"/>
  <c r="K593" i="12"/>
  <c r="L593" i="12"/>
  <c r="K594" i="12"/>
  <c r="L594" i="12"/>
  <c r="K595" i="12"/>
  <c r="L595" i="12"/>
  <c r="K596" i="12"/>
  <c r="L596" i="12"/>
  <c r="K597" i="12"/>
  <c r="L597" i="12"/>
  <c r="K598" i="12"/>
  <c r="L598" i="12"/>
  <c r="K599" i="12"/>
  <c r="L599" i="12"/>
  <c r="K600" i="12"/>
  <c r="L600" i="12"/>
  <c r="K601" i="12"/>
  <c r="L601" i="12"/>
  <c r="K602" i="12"/>
  <c r="L602" i="12"/>
  <c r="K603" i="12"/>
  <c r="L603" i="12"/>
  <c r="K604" i="12"/>
  <c r="L604" i="12"/>
  <c r="K605" i="12"/>
  <c r="L605" i="12"/>
  <c r="K606" i="12"/>
  <c r="L606" i="12"/>
  <c r="K607" i="12"/>
  <c r="L607" i="12"/>
  <c r="K608" i="12"/>
  <c r="L608" i="12"/>
  <c r="K609" i="12"/>
  <c r="L609" i="12"/>
  <c r="K610" i="12"/>
  <c r="L610" i="12"/>
  <c r="K611" i="12"/>
  <c r="L611" i="12"/>
  <c r="K612" i="12"/>
  <c r="L612" i="12"/>
  <c r="K613" i="12"/>
  <c r="L613" i="12"/>
  <c r="K614" i="12"/>
  <c r="L614" i="12"/>
  <c r="K615" i="12"/>
  <c r="L615" i="12"/>
  <c r="K616" i="12"/>
  <c r="L616" i="12"/>
  <c r="K617" i="12"/>
  <c r="L617" i="12"/>
  <c r="K618" i="12"/>
  <c r="L618" i="12"/>
  <c r="K619" i="12"/>
  <c r="L619" i="12"/>
  <c r="K620" i="12"/>
  <c r="L620" i="12"/>
  <c r="K621" i="12"/>
  <c r="L621" i="12"/>
  <c r="K622" i="12"/>
  <c r="L622" i="12"/>
  <c r="K623" i="12"/>
  <c r="L623" i="12"/>
  <c r="K624" i="12"/>
  <c r="L624" i="12"/>
  <c r="K625" i="12"/>
  <c r="L625" i="12"/>
  <c r="K626" i="12"/>
  <c r="L626" i="12"/>
  <c r="K627" i="12"/>
  <c r="L627" i="12"/>
  <c r="K628" i="12"/>
  <c r="L628" i="12"/>
  <c r="K629" i="12"/>
  <c r="L629" i="12"/>
  <c r="K630" i="12"/>
  <c r="L630" i="12"/>
  <c r="K631" i="12"/>
  <c r="L631" i="12"/>
  <c r="K632" i="12"/>
  <c r="L632" i="12"/>
  <c r="K633" i="12"/>
  <c r="L633" i="12"/>
  <c r="K634" i="12"/>
  <c r="L634" i="12"/>
  <c r="K635" i="12"/>
  <c r="L635" i="12"/>
  <c r="K636" i="12"/>
  <c r="L636" i="12"/>
  <c r="K637" i="12"/>
  <c r="L637" i="12"/>
  <c r="K638" i="12"/>
  <c r="L638" i="12"/>
  <c r="K639" i="12"/>
  <c r="L639" i="12"/>
  <c r="K640" i="12"/>
  <c r="L640" i="12"/>
  <c r="K641" i="12"/>
  <c r="L641" i="12"/>
  <c r="K642" i="12"/>
  <c r="L642" i="12"/>
  <c r="K643" i="12"/>
  <c r="L643" i="12"/>
  <c r="K644" i="12"/>
  <c r="L644" i="12"/>
  <c r="K645" i="12"/>
  <c r="L645" i="12"/>
  <c r="K646" i="12"/>
  <c r="L646" i="12"/>
  <c r="K647" i="12"/>
  <c r="L647" i="12"/>
  <c r="K648" i="12"/>
  <c r="L648" i="12"/>
  <c r="K649" i="12"/>
  <c r="L649" i="12"/>
  <c r="K650" i="12"/>
  <c r="L650" i="12"/>
  <c r="K651" i="12"/>
  <c r="L651" i="12"/>
  <c r="K652" i="12"/>
  <c r="L652" i="12"/>
  <c r="K653" i="12"/>
  <c r="L653" i="12"/>
  <c r="K654" i="12"/>
  <c r="L654" i="12"/>
  <c r="K655" i="12"/>
  <c r="L655" i="12"/>
  <c r="K656" i="12"/>
  <c r="L656" i="12"/>
  <c r="K657" i="12"/>
  <c r="L657" i="12"/>
  <c r="K658" i="12"/>
  <c r="L658" i="12"/>
  <c r="K659" i="12"/>
  <c r="L659" i="12"/>
  <c r="K660" i="12"/>
  <c r="L660" i="12"/>
  <c r="K661" i="12"/>
  <c r="L661" i="12"/>
  <c r="K662" i="12"/>
  <c r="L662" i="12"/>
  <c r="K663" i="12"/>
  <c r="L663" i="12"/>
  <c r="K664" i="12"/>
  <c r="L664" i="12"/>
  <c r="K665" i="12"/>
  <c r="L665" i="12"/>
  <c r="K666" i="12"/>
  <c r="L666" i="12"/>
  <c r="K667" i="12"/>
  <c r="L667" i="12"/>
  <c r="K668" i="12"/>
  <c r="L668" i="12"/>
  <c r="K669" i="12"/>
  <c r="L669" i="12"/>
  <c r="K670" i="12"/>
  <c r="L670" i="12"/>
  <c r="K671" i="12"/>
  <c r="L671" i="12"/>
  <c r="K672" i="12"/>
  <c r="L672" i="12"/>
  <c r="K673" i="12"/>
  <c r="L673" i="12"/>
  <c r="K674" i="12"/>
  <c r="L674" i="12"/>
  <c r="K675" i="12"/>
  <c r="L675" i="12"/>
  <c r="K676" i="12"/>
  <c r="L676" i="12"/>
  <c r="K677" i="12"/>
  <c r="L677" i="12"/>
  <c r="K678" i="12"/>
  <c r="L678" i="12"/>
  <c r="K679" i="12"/>
  <c r="L679" i="12"/>
  <c r="K680" i="12"/>
  <c r="L680" i="12"/>
  <c r="K681" i="12"/>
  <c r="L681" i="12"/>
  <c r="K682" i="12"/>
  <c r="L682" i="12"/>
  <c r="K683" i="12"/>
  <c r="L683" i="12"/>
  <c r="K684" i="12"/>
  <c r="L684" i="12"/>
  <c r="K685" i="12"/>
  <c r="L685" i="12"/>
  <c r="K686" i="12"/>
  <c r="L686" i="12"/>
  <c r="K687" i="12"/>
  <c r="L687" i="12"/>
  <c r="K688" i="12"/>
  <c r="L688" i="12"/>
  <c r="K689" i="12"/>
  <c r="L689" i="12"/>
  <c r="K690" i="12"/>
  <c r="L690" i="12"/>
  <c r="K691" i="12"/>
  <c r="L691" i="12"/>
  <c r="K692" i="12"/>
  <c r="L692" i="12"/>
  <c r="K693" i="12"/>
  <c r="L693" i="12"/>
  <c r="K694" i="12"/>
  <c r="L694" i="12"/>
  <c r="K695" i="12"/>
  <c r="L695" i="12"/>
  <c r="K696" i="12"/>
  <c r="L696" i="12"/>
  <c r="K697" i="12"/>
  <c r="L697" i="12"/>
  <c r="K698" i="12"/>
  <c r="L698" i="12"/>
  <c r="K699" i="12"/>
  <c r="L699" i="12"/>
  <c r="K700" i="12"/>
  <c r="L700" i="12"/>
  <c r="K701" i="12"/>
  <c r="L701" i="12"/>
  <c r="K702" i="12"/>
  <c r="L702" i="12"/>
  <c r="K703" i="12"/>
  <c r="L703" i="12"/>
  <c r="K704" i="12"/>
  <c r="L704" i="12"/>
  <c r="K705" i="12"/>
  <c r="L705" i="12"/>
  <c r="K706" i="12"/>
  <c r="L706" i="12"/>
  <c r="K707" i="12"/>
  <c r="L707" i="12"/>
  <c r="K708" i="12"/>
  <c r="L708" i="12"/>
  <c r="K709" i="12"/>
  <c r="L709" i="12"/>
  <c r="K710" i="12"/>
  <c r="L710" i="12"/>
  <c r="G7" i="12"/>
  <c r="H7" i="12"/>
  <c r="I7" i="12"/>
  <c r="J7" i="12"/>
  <c r="G8" i="12"/>
  <c r="H8" i="12"/>
  <c r="I8" i="12"/>
  <c r="J8" i="12"/>
  <c r="G9" i="12"/>
  <c r="H9" i="12"/>
  <c r="I9" i="12"/>
  <c r="J9" i="12"/>
  <c r="G10" i="12"/>
  <c r="H10" i="12"/>
  <c r="I10" i="12"/>
  <c r="J10" i="12"/>
  <c r="G11" i="12"/>
  <c r="H11" i="12"/>
  <c r="I11" i="12"/>
  <c r="J11" i="12"/>
  <c r="G12" i="12"/>
  <c r="H12" i="12"/>
  <c r="I12" i="12"/>
  <c r="J12" i="12"/>
  <c r="G13" i="12"/>
  <c r="H13" i="12"/>
  <c r="I13" i="12"/>
  <c r="J13" i="12"/>
  <c r="G14" i="12"/>
  <c r="H14" i="12"/>
  <c r="I14" i="12"/>
  <c r="J14" i="12"/>
  <c r="G15" i="12"/>
  <c r="H15" i="12"/>
  <c r="I15" i="12"/>
  <c r="J15" i="12"/>
  <c r="G16" i="12"/>
  <c r="H16" i="12"/>
  <c r="I16" i="12"/>
  <c r="J16" i="12"/>
  <c r="G17" i="12"/>
  <c r="H17" i="12"/>
  <c r="I17" i="12"/>
  <c r="J17" i="12"/>
  <c r="G18" i="12"/>
  <c r="H18" i="12"/>
  <c r="I18" i="12"/>
  <c r="J18" i="12"/>
  <c r="G19" i="12"/>
  <c r="H19" i="12"/>
  <c r="I19" i="12"/>
  <c r="J19" i="12"/>
  <c r="G20" i="12"/>
  <c r="H20" i="12"/>
  <c r="I20" i="12"/>
  <c r="J20" i="12"/>
  <c r="G21" i="12"/>
  <c r="H21" i="12"/>
  <c r="I21" i="12"/>
  <c r="J21" i="12"/>
  <c r="G22" i="12"/>
  <c r="H22" i="12"/>
  <c r="I22" i="12"/>
  <c r="J22" i="12"/>
  <c r="G23" i="12"/>
  <c r="H23" i="12"/>
  <c r="I23" i="12"/>
  <c r="J23" i="12"/>
  <c r="G24" i="12"/>
  <c r="H24" i="12"/>
  <c r="I24" i="12"/>
  <c r="J24" i="12"/>
  <c r="G25" i="12"/>
  <c r="H25" i="12"/>
  <c r="I25" i="12"/>
  <c r="J25" i="12"/>
  <c r="G26" i="12"/>
  <c r="H26" i="12"/>
  <c r="I26" i="12"/>
  <c r="J26" i="12"/>
  <c r="G27" i="12"/>
  <c r="H27" i="12"/>
  <c r="I27" i="12"/>
  <c r="J27" i="12"/>
  <c r="G28" i="12"/>
  <c r="H28" i="12"/>
  <c r="I28" i="12"/>
  <c r="J28" i="12"/>
  <c r="G29" i="12"/>
  <c r="H29" i="12"/>
  <c r="I29" i="12"/>
  <c r="J29" i="12"/>
  <c r="G30" i="12"/>
  <c r="H30" i="12"/>
  <c r="I30" i="12"/>
  <c r="J30" i="12"/>
  <c r="G31" i="12"/>
  <c r="H31" i="12"/>
  <c r="I31" i="12"/>
  <c r="J31" i="12"/>
  <c r="G32" i="12"/>
  <c r="H32" i="12"/>
  <c r="I32" i="12"/>
  <c r="J32" i="12"/>
  <c r="G33" i="12"/>
  <c r="H33" i="12"/>
  <c r="I33" i="12"/>
  <c r="J33" i="12"/>
  <c r="G34" i="12"/>
  <c r="H34" i="12"/>
  <c r="I34" i="12"/>
  <c r="J34" i="12"/>
  <c r="G35" i="12"/>
  <c r="H35" i="12"/>
  <c r="I35" i="12"/>
  <c r="J35" i="12"/>
  <c r="G36" i="12"/>
  <c r="H36" i="12"/>
  <c r="I36" i="12"/>
  <c r="J36" i="12"/>
  <c r="G37" i="12"/>
  <c r="H37" i="12"/>
  <c r="I37" i="12"/>
  <c r="J37" i="12"/>
  <c r="G38" i="12"/>
  <c r="H38" i="12"/>
  <c r="I38" i="12"/>
  <c r="J38" i="12"/>
  <c r="G39" i="12"/>
  <c r="H39" i="12"/>
  <c r="I39" i="12"/>
  <c r="J39" i="12"/>
  <c r="G40" i="12"/>
  <c r="H40" i="12"/>
  <c r="I40" i="12"/>
  <c r="J40" i="12"/>
  <c r="G41" i="12"/>
  <c r="H41" i="12"/>
  <c r="I41" i="12"/>
  <c r="J41" i="12"/>
  <c r="G42" i="12"/>
  <c r="H42" i="12"/>
  <c r="I42" i="12"/>
  <c r="J42" i="12"/>
  <c r="G43" i="12"/>
  <c r="H43" i="12"/>
  <c r="I43" i="12"/>
  <c r="J43" i="12"/>
  <c r="G44" i="12"/>
  <c r="H44" i="12"/>
  <c r="I44" i="12"/>
  <c r="J44" i="12"/>
  <c r="G45" i="12"/>
  <c r="H45" i="12"/>
  <c r="I45" i="12"/>
  <c r="J45" i="12"/>
  <c r="G46" i="12"/>
  <c r="H46" i="12"/>
  <c r="I46" i="12"/>
  <c r="J46" i="12"/>
  <c r="G47" i="12"/>
  <c r="H47" i="12"/>
  <c r="I47" i="12"/>
  <c r="J47" i="12"/>
  <c r="G48" i="12"/>
  <c r="H48" i="12"/>
  <c r="I48" i="12"/>
  <c r="J48" i="12"/>
  <c r="G49" i="12"/>
  <c r="H49" i="12"/>
  <c r="I49" i="12"/>
  <c r="J49" i="12"/>
  <c r="G50" i="12"/>
  <c r="H50" i="12"/>
  <c r="I50" i="12"/>
  <c r="J50" i="12"/>
  <c r="G51" i="12"/>
  <c r="H51" i="12"/>
  <c r="I51" i="12"/>
  <c r="J51" i="12"/>
  <c r="G52" i="12"/>
  <c r="H52" i="12"/>
  <c r="I52" i="12"/>
  <c r="J52" i="12"/>
  <c r="G53" i="12"/>
  <c r="H53" i="12"/>
  <c r="I53" i="12"/>
  <c r="J53" i="12"/>
  <c r="G54" i="12"/>
  <c r="H54" i="12"/>
  <c r="I54" i="12"/>
  <c r="J54" i="12"/>
  <c r="G55" i="12"/>
  <c r="H55" i="12"/>
  <c r="I55" i="12"/>
  <c r="J55" i="12"/>
  <c r="G56" i="12"/>
  <c r="H56" i="12"/>
  <c r="I56" i="12"/>
  <c r="J56" i="12"/>
  <c r="G57" i="12"/>
  <c r="H57" i="12"/>
  <c r="I57" i="12"/>
  <c r="J57" i="12"/>
  <c r="G58" i="12"/>
  <c r="H58" i="12"/>
  <c r="I58" i="12"/>
  <c r="J58" i="12"/>
  <c r="G59" i="12"/>
  <c r="H59" i="12"/>
  <c r="I59" i="12"/>
  <c r="J59" i="12"/>
  <c r="G60" i="12"/>
  <c r="H60" i="12"/>
  <c r="I60" i="12"/>
  <c r="J60" i="12"/>
  <c r="G61" i="12"/>
  <c r="H61" i="12"/>
  <c r="I61" i="12"/>
  <c r="J61" i="12"/>
  <c r="G62" i="12"/>
  <c r="H62" i="12"/>
  <c r="I62" i="12"/>
  <c r="J62" i="12"/>
  <c r="G63" i="12"/>
  <c r="H63" i="12"/>
  <c r="I63" i="12"/>
  <c r="J63" i="12"/>
  <c r="G64" i="12"/>
  <c r="H64" i="12"/>
  <c r="I64" i="12"/>
  <c r="J64" i="12"/>
  <c r="G65" i="12"/>
  <c r="H65" i="12"/>
  <c r="I65" i="12"/>
  <c r="J65" i="12"/>
  <c r="G66" i="12"/>
  <c r="H66" i="12"/>
  <c r="I66" i="12"/>
  <c r="J66" i="12"/>
  <c r="G67" i="12"/>
  <c r="H67" i="12"/>
  <c r="I67" i="12"/>
  <c r="J67" i="12"/>
  <c r="G68" i="12"/>
  <c r="H68" i="12"/>
  <c r="I68" i="12"/>
  <c r="J68" i="12"/>
  <c r="G69" i="12"/>
  <c r="H69" i="12"/>
  <c r="I69" i="12"/>
  <c r="J69" i="12"/>
  <c r="G70" i="12"/>
  <c r="H70" i="12"/>
  <c r="I70" i="12"/>
  <c r="J70" i="12"/>
  <c r="G71" i="12"/>
  <c r="H71" i="12"/>
  <c r="I71" i="12"/>
  <c r="J71" i="12"/>
  <c r="G72" i="12"/>
  <c r="H72" i="12"/>
  <c r="I72" i="12"/>
  <c r="J72" i="12"/>
  <c r="G73" i="12"/>
  <c r="H73" i="12"/>
  <c r="I73" i="12"/>
  <c r="J73" i="12"/>
  <c r="G74" i="12"/>
  <c r="H74" i="12"/>
  <c r="I74" i="12"/>
  <c r="J74" i="12"/>
  <c r="G75" i="12"/>
  <c r="H75" i="12"/>
  <c r="I75" i="12"/>
  <c r="J75" i="12"/>
  <c r="G76" i="12"/>
  <c r="H76" i="12"/>
  <c r="I76" i="12"/>
  <c r="J76" i="12"/>
  <c r="G77" i="12"/>
  <c r="H77" i="12"/>
  <c r="I77" i="12"/>
  <c r="J77" i="12"/>
  <c r="G78" i="12"/>
  <c r="H78" i="12"/>
  <c r="I78" i="12"/>
  <c r="J78" i="12"/>
  <c r="G79" i="12"/>
  <c r="H79" i="12"/>
  <c r="I79" i="12"/>
  <c r="J79" i="12"/>
  <c r="G80" i="12"/>
  <c r="H80" i="12"/>
  <c r="I80" i="12"/>
  <c r="J80" i="12"/>
  <c r="G81" i="12"/>
  <c r="H81" i="12"/>
  <c r="I81" i="12"/>
  <c r="J81" i="12"/>
  <c r="G82" i="12"/>
  <c r="H82" i="12"/>
  <c r="I82" i="12"/>
  <c r="J82" i="12"/>
  <c r="G83" i="12"/>
  <c r="H83" i="12"/>
  <c r="I83" i="12"/>
  <c r="J83" i="12"/>
  <c r="G84" i="12"/>
  <c r="H84" i="12"/>
  <c r="I84" i="12"/>
  <c r="J84" i="12"/>
  <c r="G85" i="12"/>
  <c r="H85" i="12"/>
  <c r="I85" i="12"/>
  <c r="J85" i="12"/>
  <c r="G86" i="12"/>
  <c r="H86" i="12"/>
  <c r="I86" i="12"/>
  <c r="J86" i="12"/>
  <c r="G87" i="12"/>
  <c r="H87" i="12"/>
  <c r="I87" i="12"/>
  <c r="J87" i="12"/>
  <c r="G88" i="12"/>
  <c r="H88" i="12"/>
  <c r="I88" i="12"/>
  <c r="J88" i="12"/>
  <c r="G89" i="12"/>
  <c r="H89" i="12"/>
  <c r="I89" i="12"/>
  <c r="J89" i="12"/>
  <c r="G90" i="12"/>
  <c r="H90" i="12"/>
  <c r="I90" i="12"/>
  <c r="J90" i="12"/>
  <c r="G91" i="12"/>
  <c r="H91" i="12"/>
  <c r="I91" i="12"/>
  <c r="J91" i="12"/>
  <c r="G92" i="12"/>
  <c r="H92" i="12"/>
  <c r="I92" i="12"/>
  <c r="J92" i="12"/>
  <c r="G93" i="12"/>
  <c r="H93" i="12"/>
  <c r="I93" i="12"/>
  <c r="J93" i="12"/>
  <c r="G94" i="12"/>
  <c r="H94" i="12"/>
  <c r="I94" i="12"/>
  <c r="J94" i="12"/>
  <c r="G95" i="12"/>
  <c r="H95" i="12"/>
  <c r="I95" i="12"/>
  <c r="J95" i="12"/>
  <c r="G96" i="12"/>
  <c r="H96" i="12"/>
  <c r="I96" i="12"/>
  <c r="J96" i="12"/>
  <c r="G97" i="12"/>
  <c r="H97" i="12"/>
  <c r="I97" i="12"/>
  <c r="J97" i="12"/>
  <c r="G98" i="12"/>
  <c r="H98" i="12"/>
  <c r="I98" i="12"/>
  <c r="J98" i="12"/>
  <c r="G99" i="12"/>
  <c r="H99" i="12"/>
  <c r="I99" i="12"/>
  <c r="J99" i="12"/>
  <c r="G100" i="12"/>
  <c r="H100" i="12"/>
  <c r="I100" i="12"/>
  <c r="J100" i="12"/>
  <c r="G101" i="12"/>
  <c r="H101" i="12"/>
  <c r="I101" i="12"/>
  <c r="J101" i="12"/>
  <c r="G102" i="12"/>
  <c r="H102" i="12"/>
  <c r="I102" i="12"/>
  <c r="J102" i="12"/>
  <c r="G103" i="12"/>
  <c r="H103" i="12"/>
  <c r="I103" i="12"/>
  <c r="J103" i="12"/>
  <c r="G104" i="12"/>
  <c r="H104" i="12"/>
  <c r="I104" i="12"/>
  <c r="J104" i="12"/>
  <c r="G105" i="12"/>
  <c r="H105" i="12"/>
  <c r="I105" i="12"/>
  <c r="J105" i="12"/>
  <c r="G106" i="12"/>
  <c r="H106" i="12"/>
  <c r="I106" i="12"/>
  <c r="J106" i="12"/>
  <c r="G107" i="12"/>
  <c r="H107" i="12"/>
  <c r="I107" i="12"/>
  <c r="J107" i="12"/>
  <c r="G108" i="12"/>
  <c r="H108" i="12"/>
  <c r="I108" i="12"/>
  <c r="J108" i="12"/>
  <c r="G109" i="12"/>
  <c r="H109" i="12"/>
  <c r="I109" i="12"/>
  <c r="J109" i="12"/>
  <c r="G110" i="12"/>
  <c r="H110" i="12"/>
  <c r="I110" i="12"/>
  <c r="J110" i="12"/>
  <c r="G111" i="12"/>
  <c r="H111" i="12"/>
  <c r="I111" i="12"/>
  <c r="J111" i="12"/>
  <c r="G112" i="12"/>
  <c r="H112" i="12"/>
  <c r="I112" i="12"/>
  <c r="J112" i="12"/>
  <c r="G113" i="12"/>
  <c r="H113" i="12"/>
  <c r="I113" i="12"/>
  <c r="J113" i="12"/>
  <c r="G114" i="12"/>
  <c r="H114" i="12"/>
  <c r="I114" i="12"/>
  <c r="J114" i="12"/>
  <c r="G115" i="12"/>
  <c r="H115" i="12"/>
  <c r="I115" i="12"/>
  <c r="J115" i="12"/>
  <c r="G116" i="12"/>
  <c r="H116" i="12"/>
  <c r="I116" i="12"/>
  <c r="J116" i="12"/>
  <c r="G117" i="12"/>
  <c r="H117" i="12"/>
  <c r="I117" i="12"/>
  <c r="J117" i="12"/>
  <c r="G118" i="12"/>
  <c r="H118" i="12"/>
  <c r="I118" i="12"/>
  <c r="J118" i="12"/>
  <c r="G119" i="12"/>
  <c r="H119" i="12"/>
  <c r="I119" i="12"/>
  <c r="J119" i="12"/>
  <c r="G120" i="12"/>
  <c r="H120" i="12"/>
  <c r="I120" i="12"/>
  <c r="J120" i="12"/>
  <c r="G121" i="12"/>
  <c r="H121" i="12"/>
  <c r="I121" i="12"/>
  <c r="J121" i="12"/>
  <c r="G122" i="12"/>
  <c r="H122" i="12"/>
  <c r="I122" i="12"/>
  <c r="J122" i="12"/>
  <c r="G123" i="12"/>
  <c r="H123" i="12"/>
  <c r="I123" i="12"/>
  <c r="J123" i="12"/>
  <c r="G124" i="12"/>
  <c r="H124" i="12"/>
  <c r="I124" i="12"/>
  <c r="J124" i="12"/>
  <c r="G125" i="12"/>
  <c r="H125" i="12"/>
  <c r="I125" i="12"/>
  <c r="J125" i="12"/>
  <c r="G126" i="12"/>
  <c r="H126" i="12"/>
  <c r="I126" i="12"/>
  <c r="J126" i="12"/>
  <c r="G127" i="12"/>
  <c r="H127" i="12"/>
  <c r="I127" i="12"/>
  <c r="J127" i="12"/>
  <c r="G128" i="12"/>
  <c r="H128" i="12"/>
  <c r="I128" i="12"/>
  <c r="J128" i="12"/>
  <c r="G129" i="12"/>
  <c r="H129" i="12"/>
  <c r="I129" i="12"/>
  <c r="J129" i="12"/>
  <c r="G130" i="12"/>
  <c r="H130" i="12"/>
  <c r="I130" i="12"/>
  <c r="J130" i="12"/>
  <c r="G131" i="12"/>
  <c r="H131" i="12"/>
  <c r="I131" i="12"/>
  <c r="J131" i="12"/>
  <c r="G132" i="12"/>
  <c r="H132" i="12"/>
  <c r="I132" i="12"/>
  <c r="J132" i="12"/>
  <c r="G133" i="12"/>
  <c r="H133" i="12"/>
  <c r="I133" i="12"/>
  <c r="J133" i="12"/>
  <c r="G134" i="12"/>
  <c r="H134" i="12"/>
  <c r="I134" i="12"/>
  <c r="J134" i="12"/>
  <c r="G135" i="12"/>
  <c r="H135" i="12"/>
  <c r="I135" i="12"/>
  <c r="J135" i="12"/>
  <c r="G136" i="12"/>
  <c r="H136" i="12"/>
  <c r="I136" i="12"/>
  <c r="J136" i="12"/>
  <c r="G137" i="12"/>
  <c r="H137" i="12"/>
  <c r="I137" i="12"/>
  <c r="J137" i="12"/>
  <c r="G138" i="12"/>
  <c r="H138" i="12"/>
  <c r="I138" i="12"/>
  <c r="J138" i="12"/>
  <c r="G139" i="12"/>
  <c r="H139" i="12"/>
  <c r="I139" i="12"/>
  <c r="J139" i="12"/>
  <c r="G140" i="12"/>
  <c r="H140" i="12"/>
  <c r="I140" i="12"/>
  <c r="J140" i="12"/>
  <c r="G141" i="12"/>
  <c r="H141" i="12"/>
  <c r="I141" i="12"/>
  <c r="J141" i="12"/>
  <c r="G142" i="12"/>
  <c r="H142" i="12"/>
  <c r="I142" i="12"/>
  <c r="J142" i="12"/>
  <c r="G143" i="12"/>
  <c r="H143" i="12"/>
  <c r="I143" i="12"/>
  <c r="J143" i="12"/>
  <c r="G144" i="12"/>
  <c r="H144" i="12"/>
  <c r="I144" i="12"/>
  <c r="J144" i="12"/>
  <c r="G145" i="12"/>
  <c r="H145" i="12"/>
  <c r="I145" i="12"/>
  <c r="J145" i="12"/>
  <c r="G146" i="12"/>
  <c r="H146" i="12"/>
  <c r="I146" i="12"/>
  <c r="J146" i="12"/>
  <c r="G147" i="12"/>
  <c r="H147" i="12"/>
  <c r="I147" i="12"/>
  <c r="J147" i="12"/>
  <c r="G148" i="12"/>
  <c r="H148" i="12"/>
  <c r="I148" i="12"/>
  <c r="J148" i="12"/>
  <c r="G149" i="12"/>
  <c r="H149" i="12"/>
  <c r="I149" i="12"/>
  <c r="J149" i="12"/>
  <c r="G150" i="12"/>
  <c r="H150" i="12"/>
  <c r="I150" i="12"/>
  <c r="J150" i="12"/>
  <c r="G151" i="12"/>
  <c r="H151" i="12"/>
  <c r="I151" i="12"/>
  <c r="J151" i="12"/>
  <c r="G152" i="12"/>
  <c r="H152" i="12"/>
  <c r="I152" i="12"/>
  <c r="J152" i="12"/>
  <c r="G153" i="12"/>
  <c r="H153" i="12"/>
  <c r="I153" i="12"/>
  <c r="J153" i="12"/>
  <c r="G154" i="12"/>
  <c r="H154" i="12"/>
  <c r="I154" i="12"/>
  <c r="J154" i="12"/>
  <c r="G155" i="12"/>
  <c r="H155" i="12"/>
  <c r="I155" i="12"/>
  <c r="J155" i="12"/>
  <c r="G156" i="12"/>
  <c r="H156" i="12"/>
  <c r="I156" i="12"/>
  <c r="J156" i="12"/>
  <c r="G157" i="12"/>
  <c r="H157" i="12"/>
  <c r="I157" i="12"/>
  <c r="J157" i="12"/>
  <c r="G158" i="12"/>
  <c r="H158" i="12"/>
  <c r="I158" i="12"/>
  <c r="J158" i="12"/>
  <c r="G159" i="12"/>
  <c r="H159" i="12"/>
  <c r="I159" i="12"/>
  <c r="J159" i="12"/>
  <c r="G160" i="12"/>
  <c r="H160" i="12"/>
  <c r="I160" i="12"/>
  <c r="J160" i="12"/>
  <c r="G161" i="12"/>
  <c r="H161" i="12"/>
  <c r="I161" i="12"/>
  <c r="J161" i="12"/>
  <c r="G162" i="12"/>
  <c r="H162" i="12"/>
  <c r="I162" i="12"/>
  <c r="J162" i="12"/>
  <c r="G163" i="12"/>
  <c r="H163" i="12"/>
  <c r="I163" i="12"/>
  <c r="J163" i="12"/>
  <c r="G164" i="12"/>
  <c r="H164" i="12"/>
  <c r="I164" i="12"/>
  <c r="J164" i="12"/>
  <c r="G165" i="12"/>
  <c r="H165" i="12"/>
  <c r="I165" i="12"/>
  <c r="J165" i="12"/>
  <c r="G166" i="12"/>
  <c r="H166" i="12"/>
  <c r="I166" i="12"/>
  <c r="J166" i="12"/>
  <c r="G167" i="12"/>
  <c r="H167" i="12"/>
  <c r="I167" i="12"/>
  <c r="J167" i="12"/>
  <c r="G168" i="12"/>
  <c r="H168" i="12"/>
  <c r="I168" i="12"/>
  <c r="J168" i="12"/>
  <c r="G169" i="12"/>
  <c r="H169" i="12"/>
  <c r="I169" i="12"/>
  <c r="J169" i="12"/>
  <c r="G170" i="12"/>
  <c r="H170" i="12"/>
  <c r="I170" i="12"/>
  <c r="J170" i="12"/>
  <c r="G171" i="12"/>
  <c r="H171" i="12"/>
  <c r="I171" i="12"/>
  <c r="J171" i="12"/>
  <c r="G172" i="12"/>
  <c r="H172" i="12"/>
  <c r="I172" i="12"/>
  <c r="J172" i="12"/>
  <c r="G173" i="12"/>
  <c r="H173" i="12"/>
  <c r="I173" i="12"/>
  <c r="J173" i="12"/>
  <c r="G174" i="12"/>
  <c r="H174" i="12"/>
  <c r="I174" i="12"/>
  <c r="J174" i="12"/>
  <c r="G175" i="12"/>
  <c r="H175" i="12"/>
  <c r="I175" i="12"/>
  <c r="J175" i="12"/>
  <c r="G176" i="12"/>
  <c r="H176" i="12"/>
  <c r="I176" i="12"/>
  <c r="J176" i="12"/>
  <c r="G177" i="12"/>
  <c r="H177" i="12"/>
  <c r="I177" i="12"/>
  <c r="J177" i="12"/>
  <c r="G178" i="12"/>
  <c r="H178" i="12"/>
  <c r="I178" i="12"/>
  <c r="J178" i="12"/>
  <c r="G179" i="12"/>
  <c r="H179" i="12"/>
  <c r="I179" i="12"/>
  <c r="J179" i="12"/>
  <c r="G180" i="12"/>
  <c r="H180" i="12"/>
  <c r="I180" i="12"/>
  <c r="J180" i="12"/>
  <c r="G181" i="12"/>
  <c r="H181" i="12"/>
  <c r="I181" i="12"/>
  <c r="J181" i="12"/>
  <c r="G182" i="12"/>
  <c r="H182" i="12"/>
  <c r="I182" i="12"/>
  <c r="J182" i="12"/>
  <c r="G183" i="12"/>
  <c r="H183" i="12"/>
  <c r="I183" i="12"/>
  <c r="J183" i="12"/>
  <c r="G184" i="12"/>
  <c r="H184" i="12"/>
  <c r="I184" i="12"/>
  <c r="J184" i="12"/>
  <c r="G185" i="12"/>
  <c r="H185" i="12"/>
  <c r="I185" i="12"/>
  <c r="J185" i="12"/>
  <c r="G186" i="12"/>
  <c r="H186" i="12"/>
  <c r="I186" i="12"/>
  <c r="J186" i="12"/>
  <c r="G187" i="12"/>
  <c r="H187" i="12"/>
  <c r="I187" i="12"/>
  <c r="J187" i="12"/>
  <c r="G188" i="12"/>
  <c r="H188" i="12"/>
  <c r="I188" i="12"/>
  <c r="J188" i="12"/>
  <c r="G189" i="12"/>
  <c r="H189" i="12"/>
  <c r="I189" i="12"/>
  <c r="J189" i="12"/>
  <c r="G190" i="12"/>
  <c r="H190" i="12"/>
  <c r="I190" i="12"/>
  <c r="J190" i="12"/>
  <c r="G191" i="12"/>
  <c r="H191" i="12"/>
  <c r="I191" i="12"/>
  <c r="J191" i="12"/>
  <c r="G192" i="12"/>
  <c r="H192" i="12"/>
  <c r="I192" i="12"/>
  <c r="J192" i="12"/>
  <c r="G193" i="12"/>
  <c r="H193" i="12"/>
  <c r="I193" i="12"/>
  <c r="J193" i="12"/>
  <c r="G194" i="12"/>
  <c r="H194" i="12"/>
  <c r="I194" i="12"/>
  <c r="J194" i="12"/>
  <c r="G195" i="12"/>
  <c r="H195" i="12"/>
  <c r="I195" i="12"/>
  <c r="J195" i="12"/>
  <c r="G196" i="12"/>
  <c r="H196" i="12"/>
  <c r="I196" i="12"/>
  <c r="J196" i="12"/>
  <c r="G197" i="12"/>
  <c r="H197" i="12"/>
  <c r="I197" i="12"/>
  <c r="J197" i="12"/>
  <c r="G198" i="12"/>
  <c r="H198" i="12"/>
  <c r="I198" i="12"/>
  <c r="J198" i="12"/>
  <c r="G199" i="12"/>
  <c r="H199" i="12"/>
  <c r="I199" i="12"/>
  <c r="J199" i="12"/>
  <c r="G200" i="12"/>
  <c r="H200" i="12"/>
  <c r="I200" i="12"/>
  <c r="J200" i="12"/>
  <c r="G201" i="12"/>
  <c r="H201" i="12"/>
  <c r="I201" i="12"/>
  <c r="J201" i="12"/>
  <c r="G202" i="12"/>
  <c r="H202" i="12"/>
  <c r="I202" i="12"/>
  <c r="J202" i="12"/>
  <c r="G203" i="12"/>
  <c r="H203" i="12"/>
  <c r="I203" i="12"/>
  <c r="J203" i="12"/>
  <c r="G204" i="12"/>
  <c r="H204" i="12"/>
  <c r="I204" i="12"/>
  <c r="J204" i="12"/>
  <c r="G205" i="12"/>
  <c r="H205" i="12"/>
  <c r="I205" i="12"/>
  <c r="J205" i="12"/>
  <c r="G206" i="12"/>
  <c r="H206" i="12"/>
  <c r="I206" i="12"/>
  <c r="J206" i="12"/>
  <c r="G207" i="12"/>
  <c r="H207" i="12"/>
  <c r="I207" i="12"/>
  <c r="J207" i="12"/>
  <c r="G208" i="12"/>
  <c r="H208" i="12"/>
  <c r="I208" i="12"/>
  <c r="J208" i="12"/>
  <c r="G209" i="12"/>
  <c r="H209" i="12"/>
  <c r="I209" i="12"/>
  <c r="J209" i="12"/>
  <c r="G210" i="12"/>
  <c r="H210" i="12"/>
  <c r="I210" i="12"/>
  <c r="J210" i="12"/>
  <c r="G211" i="12"/>
  <c r="H211" i="12"/>
  <c r="I211" i="12"/>
  <c r="J211" i="12"/>
  <c r="G212" i="12"/>
  <c r="H212" i="12"/>
  <c r="I212" i="12"/>
  <c r="J212" i="12"/>
  <c r="G213" i="12"/>
  <c r="H213" i="12"/>
  <c r="I213" i="12"/>
  <c r="J213" i="12"/>
  <c r="G214" i="12"/>
  <c r="H214" i="12"/>
  <c r="I214" i="12"/>
  <c r="J214" i="12"/>
  <c r="G215" i="12"/>
  <c r="H215" i="12"/>
  <c r="I215" i="12"/>
  <c r="J215" i="12"/>
  <c r="G216" i="12"/>
  <c r="H216" i="12"/>
  <c r="I216" i="12"/>
  <c r="J216" i="12"/>
  <c r="G217" i="12"/>
  <c r="H217" i="12"/>
  <c r="I217" i="12"/>
  <c r="J217" i="12"/>
  <c r="G218" i="12"/>
  <c r="H218" i="12"/>
  <c r="I218" i="12"/>
  <c r="J218" i="12"/>
  <c r="G219" i="12"/>
  <c r="H219" i="12"/>
  <c r="I219" i="12"/>
  <c r="J219" i="12"/>
  <c r="G220" i="12"/>
  <c r="H220" i="12"/>
  <c r="I220" i="12"/>
  <c r="J220" i="12"/>
  <c r="G221" i="12"/>
  <c r="H221" i="12"/>
  <c r="I221" i="12"/>
  <c r="J221" i="12"/>
  <c r="G222" i="12"/>
  <c r="H222" i="12"/>
  <c r="I222" i="12"/>
  <c r="J222" i="12"/>
  <c r="G223" i="12"/>
  <c r="H223" i="12"/>
  <c r="I223" i="12"/>
  <c r="J223" i="12"/>
  <c r="G224" i="12"/>
  <c r="H224" i="12"/>
  <c r="I224" i="12"/>
  <c r="J224" i="12"/>
  <c r="G225" i="12"/>
  <c r="H225" i="12"/>
  <c r="I225" i="12"/>
  <c r="J225" i="12"/>
  <c r="G226" i="12"/>
  <c r="H226" i="12"/>
  <c r="I226" i="12"/>
  <c r="J226" i="12"/>
  <c r="G227" i="12"/>
  <c r="H227" i="12"/>
  <c r="I227" i="12"/>
  <c r="J227" i="12"/>
  <c r="G228" i="12"/>
  <c r="H228" i="12"/>
  <c r="I228" i="12"/>
  <c r="J228" i="12"/>
  <c r="G229" i="12"/>
  <c r="H229" i="12"/>
  <c r="I229" i="12"/>
  <c r="J229" i="12"/>
  <c r="G230" i="12"/>
  <c r="H230" i="12"/>
  <c r="I230" i="12"/>
  <c r="J230" i="12"/>
  <c r="G231" i="12"/>
  <c r="H231" i="12"/>
  <c r="I231" i="12"/>
  <c r="J231" i="12"/>
  <c r="G232" i="12"/>
  <c r="H232" i="12"/>
  <c r="I232" i="12"/>
  <c r="J232" i="12"/>
  <c r="G233" i="12"/>
  <c r="H233" i="12"/>
  <c r="I233" i="12"/>
  <c r="J233" i="12"/>
  <c r="G234" i="12"/>
  <c r="H234" i="12"/>
  <c r="I234" i="12"/>
  <c r="J234" i="12"/>
  <c r="G235" i="12"/>
  <c r="H235" i="12"/>
  <c r="I235" i="12"/>
  <c r="J235" i="12"/>
  <c r="G236" i="12"/>
  <c r="H236" i="12"/>
  <c r="I236" i="12"/>
  <c r="J236" i="12"/>
  <c r="G237" i="12"/>
  <c r="H237" i="12"/>
  <c r="I237" i="12"/>
  <c r="J237" i="12"/>
  <c r="G238" i="12"/>
  <c r="H238" i="12"/>
  <c r="I238" i="12"/>
  <c r="J238" i="12"/>
  <c r="G239" i="12"/>
  <c r="H239" i="12"/>
  <c r="I239" i="12"/>
  <c r="J239" i="12"/>
  <c r="G240" i="12"/>
  <c r="H240" i="12"/>
  <c r="I240" i="12"/>
  <c r="J240" i="12"/>
  <c r="G241" i="12"/>
  <c r="H241" i="12"/>
  <c r="I241" i="12"/>
  <c r="J241" i="12"/>
  <c r="G242" i="12"/>
  <c r="H242" i="12"/>
  <c r="I242" i="12"/>
  <c r="J242" i="12"/>
  <c r="G243" i="12"/>
  <c r="H243" i="12"/>
  <c r="I243" i="12"/>
  <c r="J243" i="12"/>
  <c r="G244" i="12"/>
  <c r="H244" i="12"/>
  <c r="I244" i="12"/>
  <c r="J244" i="12"/>
  <c r="G245" i="12"/>
  <c r="H245" i="12"/>
  <c r="I245" i="12"/>
  <c r="J245" i="12"/>
  <c r="G246" i="12"/>
  <c r="H246" i="12"/>
  <c r="I246" i="12"/>
  <c r="J246" i="12"/>
  <c r="G247" i="12"/>
  <c r="H247" i="12"/>
  <c r="I247" i="12"/>
  <c r="J247" i="12"/>
  <c r="G248" i="12"/>
  <c r="H248" i="12"/>
  <c r="I248" i="12"/>
  <c r="J248" i="12"/>
  <c r="G249" i="12"/>
  <c r="H249" i="12"/>
  <c r="I249" i="12"/>
  <c r="J249" i="12"/>
  <c r="G250" i="12"/>
  <c r="H250" i="12"/>
  <c r="I250" i="12"/>
  <c r="J250" i="12"/>
  <c r="G251" i="12"/>
  <c r="H251" i="12"/>
  <c r="I251" i="12"/>
  <c r="J251" i="12"/>
  <c r="G252" i="12"/>
  <c r="H252" i="12"/>
  <c r="I252" i="12"/>
  <c r="J252" i="12"/>
  <c r="G253" i="12"/>
  <c r="H253" i="12"/>
  <c r="I253" i="12"/>
  <c r="J253" i="12"/>
  <c r="G254" i="12"/>
  <c r="H254" i="12"/>
  <c r="I254" i="12"/>
  <c r="J254" i="12"/>
  <c r="G255" i="12"/>
  <c r="H255" i="12"/>
  <c r="I255" i="12"/>
  <c r="J255" i="12"/>
  <c r="G256" i="12"/>
  <c r="H256" i="12"/>
  <c r="I256" i="12"/>
  <c r="J256" i="12"/>
  <c r="G257" i="12"/>
  <c r="H257" i="12"/>
  <c r="I257" i="12"/>
  <c r="J257" i="12"/>
  <c r="G258" i="12"/>
  <c r="H258" i="12"/>
  <c r="I258" i="12"/>
  <c r="J258" i="12"/>
  <c r="G259" i="12"/>
  <c r="H259" i="12"/>
  <c r="I259" i="12"/>
  <c r="J259" i="12"/>
  <c r="G260" i="12"/>
  <c r="H260" i="12"/>
  <c r="I260" i="12"/>
  <c r="J260" i="12"/>
  <c r="G261" i="12"/>
  <c r="H261" i="12"/>
  <c r="I261" i="12"/>
  <c r="J261" i="12"/>
  <c r="G262" i="12"/>
  <c r="H262" i="12"/>
  <c r="I262" i="12"/>
  <c r="J262" i="12"/>
  <c r="G263" i="12"/>
  <c r="H263" i="12"/>
  <c r="I263" i="12"/>
  <c r="J263" i="12"/>
  <c r="G264" i="12"/>
  <c r="H264" i="12"/>
  <c r="I264" i="12"/>
  <c r="J264" i="12"/>
  <c r="G265" i="12"/>
  <c r="H265" i="12"/>
  <c r="I265" i="12"/>
  <c r="J265" i="12"/>
  <c r="G266" i="12"/>
  <c r="H266" i="12"/>
  <c r="I266" i="12"/>
  <c r="J266" i="12"/>
  <c r="G267" i="12"/>
  <c r="H267" i="12"/>
  <c r="I267" i="12"/>
  <c r="J267" i="12"/>
  <c r="G268" i="12"/>
  <c r="H268" i="12"/>
  <c r="I268" i="12"/>
  <c r="J268" i="12"/>
  <c r="G269" i="12"/>
  <c r="H269" i="12"/>
  <c r="I269" i="12"/>
  <c r="J269" i="12"/>
  <c r="G270" i="12"/>
  <c r="H270" i="12"/>
  <c r="I270" i="12"/>
  <c r="J270" i="12"/>
  <c r="G271" i="12"/>
  <c r="H271" i="12"/>
  <c r="I271" i="12"/>
  <c r="J271" i="12"/>
  <c r="G272" i="12"/>
  <c r="H272" i="12"/>
  <c r="I272" i="12"/>
  <c r="J272" i="12"/>
  <c r="G273" i="12"/>
  <c r="H273" i="12"/>
  <c r="I273" i="12"/>
  <c r="J273" i="12"/>
  <c r="G274" i="12"/>
  <c r="H274" i="12"/>
  <c r="I274" i="12"/>
  <c r="J274" i="12"/>
  <c r="G275" i="12"/>
  <c r="H275" i="12"/>
  <c r="I275" i="12"/>
  <c r="J275" i="12"/>
  <c r="G276" i="12"/>
  <c r="H276" i="12"/>
  <c r="I276" i="12"/>
  <c r="J276" i="12"/>
  <c r="G277" i="12"/>
  <c r="H277" i="12"/>
  <c r="I277" i="12"/>
  <c r="J277" i="12"/>
  <c r="G278" i="12"/>
  <c r="H278" i="12"/>
  <c r="I278" i="12"/>
  <c r="J278" i="12"/>
  <c r="G279" i="12"/>
  <c r="H279" i="12"/>
  <c r="I279" i="12"/>
  <c r="J279" i="12"/>
  <c r="G280" i="12"/>
  <c r="H280" i="12"/>
  <c r="I280" i="12"/>
  <c r="J280" i="12"/>
  <c r="G281" i="12"/>
  <c r="H281" i="12"/>
  <c r="I281" i="12"/>
  <c r="J281" i="12"/>
  <c r="G282" i="12"/>
  <c r="H282" i="12"/>
  <c r="I282" i="12"/>
  <c r="J282" i="12"/>
  <c r="G283" i="12"/>
  <c r="H283" i="12"/>
  <c r="I283" i="12"/>
  <c r="J283" i="12"/>
  <c r="G284" i="12"/>
  <c r="H284" i="12"/>
  <c r="I284" i="12"/>
  <c r="J284" i="12"/>
  <c r="G285" i="12"/>
  <c r="H285" i="12"/>
  <c r="I285" i="12"/>
  <c r="J285" i="12"/>
  <c r="G286" i="12"/>
  <c r="H286" i="12"/>
  <c r="I286" i="12"/>
  <c r="J286" i="12"/>
  <c r="G287" i="12"/>
  <c r="H287" i="12"/>
  <c r="I287" i="12"/>
  <c r="J287" i="12"/>
  <c r="G288" i="12"/>
  <c r="H288" i="12"/>
  <c r="I288" i="12"/>
  <c r="J288" i="12"/>
  <c r="G289" i="12"/>
  <c r="H289" i="12"/>
  <c r="I289" i="12"/>
  <c r="J289" i="12"/>
  <c r="G290" i="12"/>
  <c r="H290" i="12"/>
  <c r="I290" i="12"/>
  <c r="J290" i="12"/>
  <c r="G291" i="12"/>
  <c r="H291" i="12"/>
  <c r="I291" i="12"/>
  <c r="J291" i="12"/>
  <c r="G292" i="12"/>
  <c r="H292" i="12"/>
  <c r="I292" i="12"/>
  <c r="J292" i="12"/>
  <c r="G293" i="12"/>
  <c r="H293" i="12"/>
  <c r="I293" i="12"/>
  <c r="J293" i="12"/>
  <c r="G294" i="12"/>
  <c r="H294" i="12"/>
  <c r="I294" i="12"/>
  <c r="J294" i="12"/>
  <c r="G295" i="12"/>
  <c r="H295" i="12"/>
  <c r="I295" i="12"/>
  <c r="J295" i="12"/>
  <c r="G296" i="12"/>
  <c r="H296" i="12"/>
  <c r="I296" i="12"/>
  <c r="J296" i="12"/>
  <c r="G297" i="12"/>
  <c r="H297" i="12"/>
  <c r="I297" i="12"/>
  <c r="J297" i="12"/>
  <c r="G298" i="12"/>
  <c r="H298" i="12"/>
  <c r="I298" i="12"/>
  <c r="J298" i="12"/>
  <c r="G299" i="12"/>
  <c r="H299" i="12"/>
  <c r="I299" i="12"/>
  <c r="J299" i="12"/>
  <c r="G300" i="12"/>
  <c r="H300" i="12"/>
  <c r="I300" i="12"/>
  <c r="J300" i="12"/>
  <c r="G301" i="12"/>
  <c r="H301" i="12"/>
  <c r="I301" i="12"/>
  <c r="J301" i="12"/>
  <c r="G302" i="12"/>
  <c r="H302" i="12"/>
  <c r="I302" i="12"/>
  <c r="J302" i="12"/>
  <c r="G303" i="12"/>
  <c r="H303" i="12"/>
  <c r="I303" i="12"/>
  <c r="J303" i="12"/>
  <c r="G304" i="12"/>
  <c r="H304" i="12"/>
  <c r="I304" i="12"/>
  <c r="J304" i="12"/>
  <c r="G305" i="12"/>
  <c r="H305" i="12"/>
  <c r="I305" i="12"/>
  <c r="J305" i="12"/>
  <c r="G306" i="12"/>
  <c r="H306" i="12"/>
  <c r="I306" i="12"/>
  <c r="J306" i="12"/>
  <c r="G307" i="12"/>
  <c r="H307" i="12"/>
  <c r="I307" i="12"/>
  <c r="J307" i="12"/>
  <c r="G308" i="12"/>
  <c r="H308" i="12"/>
  <c r="I308" i="12"/>
  <c r="J308" i="12"/>
  <c r="G309" i="12"/>
  <c r="H309" i="12"/>
  <c r="I309" i="12"/>
  <c r="J309" i="12"/>
  <c r="G310" i="12"/>
  <c r="H310" i="12"/>
  <c r="I310" i="12"/>
  <c r="J310" i="12"/>
  <c r="G311" i="12"/>
  <c r="H311" i="12"/>
  <c r="I311" i="12"/>
  <c r="J311" i="12"/>
  <c r="G312" i="12"/>
  <c r="H312" i="12"/>
  <c r="I312" i="12"/>
  <c r="J312" i="12"/>
  <c r="G313" i="12"/>
  <c r="H313" i="12"/>
  <c r="I313" i="12"/>
  <c r="J313" i="12"/>
  <c r="G314" i="12"/>
  <c r="H314" i="12"/>
  <c r="I314" i="12"/>
  <c r="J314" i="12"/>
  <c r="G315" i="12"/>
  <c r="H315" i="12"/>
  <c r="I315" i="12"/>
  <c r="J315" i="12"/>
  <c r="G316" i="12"/>
  <c r="H316" i="12"/>
  <c r="I316" i="12"/>
  <c r="J316" i="12"/>
  <c r="G317" i="12"/>
  <c r="H317" i="12"/>
  <c r="I317" i="12"/>
  <c r="J317" i="12"/>
  <c r="G318" i="12"/>
  <c r="H318" i="12"/>
  <c r="I318" i="12"/>
  <c r="J318" i="12"/>
  <c r="G319" i="12"/>
  <c r="H319" i="12"/>
  <c r="I319" i="12"/>
  <c r="J319" i="12"/>
  <c r="G320" i="12"/>
  <c r="H320" i="12"/>
  <c r="I320" i="12"/>
  <c r="J320" i="12"/>
  <c r="G321" i="12"/>
  <c r="H321" i="12"/>
  <c r="I321" i="12"/>
  <c r="J321" i="12"/>
  <c r="G322" i="12"/>
  <c r="H322" i="12"/>
  <c r="I322" i="12"/>
  <c r="J322" i="12"/>
  <c r="G323" i="12"/>
  <c r="H323" i="12"/>
  <c r="I323" i="12"/>
  <c r="J323" i="12"/>
  <c r="G324" i="12"/>
  <c r="H324" i="12"/>
  <c r="I324" i="12"/>
  <c r="J324" i="12"/>
  <c r="G325" i="12"/>
  <c r="H325" i="12"/>
  <c r="I325" i="12"/>
  <c r="J325" i="12"/>
  <c r="G326" i="12"/>
  <c r="H326" i="12"/>
  <c r="I326" i="12"/>
  <c r="J326" i="12"/>
  <c r="G327" i="12"/>
  <c r="H327" i="12"/>
  <c r="I327" i="12"/>
  <c r="J327" i="12"/>
  <c r="G328" i="12"/>
  <c r="H328" i="12"/>
  <c r="I328" i="12"/>
  <c r="J328" i="12"/>
  <c r="G329" i="12"/>
  <c r="H329" i="12"/>
  <c r="I329" i="12"/>
  <c r="J329" i="12"/>
  <c r="G330" i="12"/>
  <c r="H330" i="12"/>
  <c r="I330" i="12"/>
  <c r="J330" i="12"/>
  <c r="G331" i="12"/>
  <c r="H331" i="12"/>
  <c r="I331" i="12"/>
  <c r="J331" i="12"/>
  <c r="G332" i="12"/>
  <c r="H332" i="12"/>
  <c r="I332" i="12"/>
  <c r="J332" i="12"/>
  <c r="G333" i="12"/>
  <c r="H333" i="12"/>
  <c r="I333" i="12"/>
  <c r="J333" i="12"/>
  <c r="G334" i="12"/>
  <c r="H334" i="12"/>
  <c r="I334" i="12"/>
  <c r="J334" i="12"/>
  <c r="G335" i="12"/>
  <c r="H335" i="12"/>
  <c r="I335" i="12"/>
  <c r="J335" i="12"/>
  <c r="G336" i="12"/>
  <c r="H336" i="12"/>
  <c r="I336" i="12"/>
  <c r="J336" i="12"/>
  <c r="G337" i="12"/>
  <c r="H337" i="12"/>
  <c r="I337" i="12"/>
  <c r="J337" i="12"/>
  <c r="G338" i="12"/>
  <c r="H338" i="12"/>
  <c r="I338" i="12"/>
  <c r="J338" i="12"/>
  <c r="G339" i="12"/>
  <c r="H339" i="12"/>
  <c r="I339" i="12"/>
  <c r="J339" i="12"/>
  <c r="G340" i="12"/>
  <c r="H340" i="12"/>
  <c r="I340" i="12"/>
  <c r="J340" i="12"/>
  <c r="G341" i="12"/>
  <c r="H341" i="12"/>
  <c r="I341" i="12"/>
  <c r="J341" i="12"/>
  <c r="G342" i="12"/>
  <c r="H342" i="12"/>
  <c r="I342" i="12"/>
  <c r="J342" i="12"/>
  <c r="G343" i="12"/>
  <c r="H343" i="12"/>
  <c r="I343" i="12"/>
  <c r="J343" i="12"/>
  <c r="G344" i="12"/>
  <c r="H344" i="12"/>
  <c r="I344" i="12"/>
  <c r="J344" i="12"/>
  <c r="G345" i="12"/>
  <c r="H345" i="12"/>
  <c r="I345" i="12"/>
  <c r="J345" i="12"/>
  <c r="G346" i="12"/>
  <c r="H346" i="12"/>
  <c r="I346" i="12"/>
  <c r="J346" i="12"/>
  <c r="G347" i="12"/>
  <c r="H347" i="12"/>
  <c r="I347" i="12"/>
  <c r="J347" i="12"/>
  <c r="G348" i="12"/>
  <c r="H348" i="12"/>
  <c r="I348" i="12"/>
  <c r="J348" i="12"/>
  <c r="G349" i="12"/>
  <c r="H349" i="12"/>
  <c r="I349" i="12"/>
  <c r="J349" i="12"/>
  <c r="G350" i="12"/>
  <c r="H350" i="12"/>
  <c r="I350" i="12"/>
  <c r="J350" i="12"/>
  <c r="G351" i="12"/>
  <c r="H351" i="12"/>
  <c r="I351" i="12"/>
  <c r="J351" i="12"/>
  <c r="G352" i="12"/>
  <c r="H352" i="12"/>
  <c r="I352" i="12"/>
  <c r="J352" i="12"/>
  <c r="G353" i="12"/>
  <c r="H353" i="12"/>
  <c r="I353" i="12"/>
  <c r="J353" i="12"/>
  <c r="G354" i="12"/>
  <c r="H354" i="12"/>
  <c r="I354" i="12"/>
  <c r="J354" i="12"/>
  <c r="G355" i="12"/>
  <c r="H355" i="12"/>
  <c r="I355" i="12"/>
  <c r="J355" i="12"/>
  <c r="G356" i="12"/>
  <c r="H356" i="12"/>
  <c r="I356" i="12"/>
  <c r="J356" i="12"/>
  <c r="G357" i="12"/>
  <c r="H357" i="12"/>
  <c r="I357" i="12"/>
  <c r="J357" i="12"/>
  <c r="G358" i="12"/>
  <c r="H358" i="12"/>
  <c r="I358" i="12"/>
  <c r="J358" i="12"/>
  <c r="G359" i="12"/>
  <c r="H359" i="12"/>
  <c r="I359" i="12"/>
  <c r="J359" i="12"/>
  <c r="G360" i="12"/>
  <c r="H360" i="12"/>
  <c r="I360" i="12"/>
  <c r="J360" i="12"/>
  <c r="G361" i="12"/>
  <c r="H361" i="12"/>
  <c r="I361" i="12"/>
  <c r="J361" i="12"/>
  <c r="G362" i="12"/>
  <c r="H362" i="12"/>
  <c r="I362" i="12"/>
  <c r="J362" i="12"/>
  <c r="G363" i="12"/>
  <c r="H363" i="12"/>
  <c r="I363" i="12"/>
  <c r="J363" i="12"/>
  <c r="G364" i="12"/>
  <c r="H364" i="12"/>
  <c r="I364" i="12"/>
  <c r="J364" i="12"/>
  <c r="G365" i="12"/>
  <c r="H365" i="12"/>
  <c r="I365" i="12"/>
  <c r="J365" i="12"/>
  <c r="G366" i="12"/>
  <c r="H366" i="12"/>
  <c r="I366" i="12"/>
  <c r="J366" i="12"/>
  <c r="G367" i="12"/>
  <c r="H367" i="12"/>
  <c r="I367" i="12"/>
  <c r="J367" i="12"/>
  <c r="G368" i="12"/>
  <c r="H368" i="12"/>
  <c r="I368" i="12"/>
  <c r="J368" i="12"/>
  <c r="G369" i="12"/>
  <c r="H369" i="12"/>
  <c r="I369" i="12"/>
  <c r="J369" i="12"/>
  <c r="G370" i="12"/>
  <c r="H370" i="12"/>
  <c r="I370" i="12"/>
  <c r="J370" i="12"/>
  <c r="G371" i="12"/>
  <c r="H371" i="12"/>
  <c r="I371" i="12"/>
  <c r="J371" i="12"/>
  <c r="G372" i="12"/>
  <c r="H372" i="12"/>
  <c r="I372" i="12"/>
  <c r="J372" i="12"/>
  <c r="G373" i="12"/>
  <c r="H373" i="12"/>
  <c r="I373" i="12"/>
  <c r="J373" i="12"/>
  <c r="G374" i="12"/>
  <c r="H374" i="12"/>
  <c r="I374" i="12"/>
  <c r="J374" i="12"/>
  <c r="G375" i="12"/>
  <c r="H375" i="12"/>
  <c r="I375" i="12"/>
  <c r="J375" i="12"/>
  <c r="G376" i="12"/>
  <c r="H376" i="12"/>
  <c r="I376" i="12"/>
  <c r="J376" i="12"/>
  <c r="G377" i="12"/>
  <c r="H377" i="12"/>
  <c r="I377" i="12"/>
  <c r="J377" i="12"/>
  <c r="G378" i="12"/>
  <c r="H378" i="12"/>
  <c r="I378" i="12"/>
  <c r="J378" i="12"/>
  <c r="G379" i="12"/>
  <c r="H379" i="12"/>
  <c r="I379" i="12"/>
  <c r="J379" i="12"/>
  <c r="G380" i="12"/>
  <c r="H380" i="12"/>
  <c r="I380" i="12"/>
  <c r="J380" i="12"/>
  <c r="G381" i="12"/>
  <c r="H381" i="12"/>
  <c r="I381" i="12"/>
  <c r="J381" i="12"/>
  <c r="G382" i="12"/>
  <c r="H382" i="12"/>
  <c r="I382" i="12"/>
  <c r="J382" i="12"/>
  <c r="G383" i="12"/>
  <c r="H383" i="12"/>
  <c r="I383" i="12"/>
  <c r="J383" i="12"/>
  <c r="G384" i="12"/>
  <c r="H384" i="12"/>
  <c r="I384" i="12"/>
  <c r="J384" i="12"/>
  <c r="G385" i="12"/>
  <c r="H385" i="12"/>
  <c r="I385" i="12"/>
  <c r="J385" i="12"/>
  <c r="G386" i="12"/>
  <c r="H386" i="12"/>
  <c r="I386" i="12"/>
  <c r="J386" i="12"/>
  <c r="G387" i="12"/>
  <c r="H387" i="12"/>
  <c r="I387" i="12"/>
  <c r="J387" i="12"/>
  <c r="G388" i="12"/>
  <c r="H388" i="12"/>
  <c r="I388" i="12"/>
  <c r="J388" i="12"/>
  <c r="G389" i="12"/>
  <c r="H389" i="12"/>
  <c r="I389" i="12"/>
  <c r="J389" i="12"/>
  <c r="G390" i="12"/>
  <c r="H390" i="12"/>
  <c r="I390" i="12"/>
  <c r="J390" i="12"/>
  <c r="G391" i="12"/>
  <c r="H391" i="12"/>
  <c r="I391" i="12"/>
  <c r="J391" i="12"/>
  <c r="G392" i="12"/>
  <c r="H392" i="12"/>
  <c r="I392" i="12"/>
  <c r="J392" i="12"/>
  <c r="G393" i="12"/>
  <c r="H393" i="12"/>
  <c r="I393" i="12"/>
  <c r="J393" i="12"/>
  <c r="G394" i="12"/>
  <c r="H394" i="12"/>
  <c r="I394" i="12"/>
  <c r="J394" i="12"/>
  <c r="G395" i="12"/>
  <c r="H395" i="12"/>
  <c r="I395" i="12"/>
  <c r="J395" i="12"/>
  <c r="G396" i="12"/>
  <c r="H396" i="12"/>
  <c r="I396" i="12"/>
  <c r="J396" i="12"/>
  <c r="G397" i="12"/>
  <c r="H397" i="12"/>
  <c r="I397" i="12"/>
  <c r="J397" i="12"/>
  <c r="G398" i="12"/>
  <c r="H398" i="12"/>
  <c r="I398" i="12"/>
  <c r="J398" i="12"/>
  <c r="G399" i="12"/>
  <c r="H399" i="12"/>
  <c r="I399" i="12"/>
  <c r="J399" i="12"/>
  <c r="G400" i="12"/>
  <c r="H400" i="12"/>
  <c r="I400" i="12"/>
  <c r="J400" i="12"/>
  <c r="G401" i="12"/>
  <c r="H401" i="12"/>
  <c r="I401" i="12"/>
  <c r="J401" i="12"/>
  <c r="G402" i="12"/>
  <c r="H402" i="12"/>
  <c r="I402" i="12"/>
  <c r="J402" i="12"/>
  <c r="G403" i="12"/>
  <c r="H403" i="12"/>
  <c r="I403" i="12"/>
  <c r="J403" i="12"/>
  <c r="G404" i="12"/>
  <c r="H404" i="12"/>
  <c r="I404" i="12"/>
  <c r="J404" i="12"/>
  <c r="G405" i="12"/>
  <c r="H405" i="12"/>
  <c r="I405" i="12"/>
  <c r="J405" i="12"/>
  <c r="G406" i="12"/>
  <c r="H406" i="12"/>
  <c r="I406" i="12"/>
  <c r="J406" i="12"/>
  <c r="G407" i="12"/>
  <c r="H407" i="12"/>
  <c r="I407" i="12"/>
  <c r="J407" i="12"/>
  <c r="G408" i="12"/>
  <c r="H408" i="12"/>
  <c r="I408" i="12"/>
  <c r="J408" i="12"/>
  <c r="G409" i="12"/>
  <c r="H409" i="12"/>
  <c r="I409" i="12"/>
  <c r="J409" i="12"/>
  <c r="G410" i="12"/>
  <c r="H410" i="12"/>
  <c r="I410" i="12"/>
  <c r="J410" i="12"/>
  <c r="G411" i="12"/>
  <c r="H411" i="12"/>
  <c r="I411" i="12"/>
  <c r="J411" i="12"/>
  <c r="G412" i="12"/>
  <c r="H412" i="12"/>
  <c r="I412" i="12"/>
  <c r="J412" i="12"/>
  <c r="G413" i="12"/>
  <c r="H413" i="12"/>
  <c r="I413" i="12"/>
  <c r="J413" i="12"/>
  <c r="G414" i="12"/>
  <c r="H414" i="12"/>
  <c r="I414" i="12"/>
  <c r="J414" i="12"/>
  <c r="G415" i="12"/>
  <c r="H415" i="12"/>
  <c r="I415" i="12"/>
  <c r="J415" i="12"/>
  <c r="G416" i="12"/>
  <c r="H416" i="12"/>
  <c r="I416" i="12"/>
  <c r="J416" i="12"/>
  <c r="G417" i="12"/>
  <c r="H417" i="12"/>
  <c r="I417" i="12"/>
  <c r="J417" i="12"/>
  <c r="G418" i="12"/>
  <c r="H418" i="12"/>
  <c r="I418" i="12"/>
  <c r="J418" i="12"/>
  <c r="G419" i="12"/>
  <c r="H419" i="12"/>
  <c r="I419" i="12"/>
  <c r="J419" i="12"/>
  <c r="G420" i="12"/>
  <c r="H420" i="12"/>
  <c r="I420" i="12"/>
  <c r="J420" i="12"/>
  <c r="G421" i="12"/>
  <c r="H421" i="12"/>
  <c r="I421" i="12"/>
  <c r="J421" i="12"/>
  <c r="G422" i="12"/>
  <c r="H422" i="12"/>
  <c r="I422" i="12"/>
  <c r="J422" i="12"/>
  <c r="G423" i="12"/>
  <c r="H423" i="12"/>
  <c r="I423" i="12"/>
  <c r="J423" i="12"/>
  <c r="G424" i="12"/>
  <c r="H424" i="12"/>
  <c r="I424" i="12"/>
  <c r="J424" i="12"/>
  <c r="G425" i="12"/>
  <c r="H425" i="12"/>
  <c r="I425" i="12"/>
  <c r="J425" i="12"/>
  <c r="G426" i="12"/>
  <c r="H426" i="12"/>
  <c r="I426" i="12"/>
  <c r="J426" i="12"/>
  <c r="G427" i="12"/>
  <c r="H427" i="12"/>
  <c r="I427" i="12"/>
  <c r="J427" i="12"/>
  <c r="G428" i="12"/>
  <c r="H428" i="12"/>
  <c r="I428" i="12"/>
  <c r="J428" i="12"/>
  <c r="G429" i="12"/>
  <c r="H429" i="12"/>
  <c r="I429" i="12"/>
  <c r="J429" i="12"/>
  <c r="G430" i="12"/>
  <c r="H430" i="12"/>
  <c r="I430" i="12"/>
  <c r="J430" i="12"/>
  <c r="G431" i="12"/>
  <c r="H431" i="12"/>
  <c r="I431" i="12"/>
  <c r="J431" i="12"/>
  <c r="G432" i="12"/>
  <c r="H432" i="12"/>
  <c r="I432" i="12"/>
  <c r="J432" i="12"/>
  <c r="G433" i="12"/>
  <c r="H433" i="12"/>
  <c r="I433" i="12"/>
  <c r="J433" i="12"/>
  <c r="G434" i="12"/>
  <c r="H434" i="12"/>
  <c r="I434" i="12"/>
  <c r="J434" i="12"/>
  <c r="G435" i="12"/>
  <c r="H435" i="12"/>
  <c r="I435" i="12"/>
  <c r="J435" i="12"/>
  <c r="G436" i="12"/>
  <c r="H436" i="12"/>
  <c r="I436" i="12"/>
  <c r="J436" i="12"/>
  <c r="G437" i="12"/>
  <c r="H437" i="12"/>
  <c r="I437" i="12"/>
  <c r="J437" i="12"/>
  <c r="G438" i="12"/>
  <c r="H438" i="12"/>
  <c r="I438" i="12"/>
  <c r="J438" i="12"/>
  <c r="G439" i="12"/>
  <c r="H439" i="12"/>
  <c r="I439" i="12"/>
  <c r="J439" i="12"/>
  <c r="G440" i="12"/>
  <c r="H440" i="12"/>
  <c r="I440" i="12"/>
  <c r="J440" i="12"/>
  <c r="G441" i="12"/>
  <c r="H441" i="12"/>
  <c r="I441" i="12"/>
  <c r="J441" i="12"/>
  <c r="G442" i="12"/>
  <c r="H442" i="12"/>
  <c r="I442" i="12"/>
  <c r="J442" i="12"/>
  <c r="G443" i="12"/>
  <c r="H443" i="12"/>
  <c r="I443" i="12"/>
  <c r="J443" i="12"/>
  <c r="G444" i="12"/>
  <c r="H444" i="12"/>
  <c r="I444" i="12"/>
  <c r="J444" i="12"/>
  <c r="G445" i="12"/>
  <c r="H445" i="12"/>
  <c r="I445" i="12"/>
  <c r="J445" i="12"/>
  <c r="G446" i="12"/>
  <c r="H446" i="12"/>
  <c r="I446" i="12"/>
  <c r="J446" i="12"/>
  <c r="G447" i="12"/>
  <c r="H447" i="12"/>
  <c r="I447" i="12"/>
  <c r="J447" i="12"/>
  <c r="G448" i="12"/>
  <c r="H448" i="12"/>
  <c r="I448" i="12"/>
  <c r="J448" i="12"/>
  <c r="G449" i="12"/>
  <c r="H449" i="12"/>
  <c r="I449" i="12"/>
  <c r="J449" i="12"/>
  <c r="G450" i="12"/>
  <c r="H450" i="12"/>
  <c r="I450" i="12"/>
  <c r="J450" i="12"/>
  <c r="G451" i="12"/>
  <c r="H451" i="12"/>
  <c r="I451" i="12"/>
  <c r="J451" i="12"/>
  <c r="G452" i="12"/>
  <c r="H452" i="12"/>
  <c r="I452" i="12"/>
  <c r="J452" i="12"/>
  <c r="G453" i="12"/>
  <c r="H453" i="12"/>
  <c r="I453" i="12"/>
  <c r="J453" i="12"/>
  <c r="G454" i="12"/>
  <c r="H454" i="12"/>
  <c r="I454" i="12"/>
  <c r="J454" i="12"/>
  <c r="G455" i="12"/>
  <c r="H455" i="12"/>
  <c r="I455" i="12"/>
  <c r="J455" i="12"/>
  <c r="G456" i="12"/>
  <c r="H456" i="12"/>
  <c r="I456" i="12"/>
  <c r="J456" i="12"/>
  <c r="G457" i="12"/>
  <c r="H457" i="12"/>
  <c r="I457" i="12"/>
  <c r="J457" i="12"/>
  <c r="G458" i="12"/>
  <c r="H458" i="12"/>
  <c r="I458" i="12"/>
  <c r="J458" i="12"/>
  <c r="G459" i="12"/>
  <c r="H459" i="12"/>
  <c r="I459" i="12"/>
  <c r="J459" i="12"/>
  <c r="G460" i="12"/>
  <c r="H460" i="12"/>
  <c r="I460" i="12"/>
  <c r="J460" i="12"/>
  <c r="G461" i="12"/>
  <c r="H461" i="12"/>
  <c r="I461" i="12"/>
  <c r="J461" i="12"/>
  <c r="G462" i="12"/>
  <c r="H462" i="12"/>
  <c r="I462" i="12"/>
  <c r="J462" i="12"/>
  <c r="G463" i="12"/>
  <c r="H463" i="12"/>
  <c r="I463" i="12"/>
  <c r="J463" i="12"/>
  <c r="G464" i="12"/>
  <c r="H464" i="12"/>
  <c r="I464" i="12"/>
  <c r="J464" i="12"/>
  <c r="G465" i="12"/>
  <c r="H465" i="12"/>
  <c r="I465" i="12"/>
  <c r="J465" i="12"/>
  <c r="G466" i="12"/>
  <c r="H466" i="12"/>
  <c r="I466" i="12"/>
  <c r="J466" i="12"/>
  <c r="G467" i="12"/>
  <c r="H467" i="12"/>
  <c r="I467" i="12"/>
  <c r="J467" i="12"/>
  <c r="G468" i="12"/>
  <c r="H468" i="12"/>
  <c r="I468" i="12"/>
  <c r="J468" i="12"/>
  <c r="G469" i="12"/>
  <c r="H469" i="12"/>
  <c r="I469" i="12"/>
  <c r="J469" i="12"/>
  <c r="G470" i="12"/>
  <c r="H470" i="12"/>
  <c r="I470" i="12"/>
  <c r="J470" i="12"/>
  <c r="G471" i="12"/>
  <c r="H471" i="12"/>
  <c r="I471" i="12"/>
  <c r="J471" i="12"/>
  <c r="G472" i="12"/>
  <c r="H472" i="12"/>
  <c r="I472" i="12"/>
  <c r="J472" i="12"/>
  <c r="G473" i="12"/>
  <c r="H473" i="12"/>
  <c r="I473" i="12"/>
  <c r="J473" i="12"/>
  <c r="G474" i="12"/>
  <c r="H474" i="12"/>
  <c r="I474" i="12"/>
  <c r="J474" i="12"/>
  <c r="G475" i="12"/>
  <c r="H475" i="12"/>
  <c r="I475" i="12"/>
  <c r="J475" i="12"/>
  <c r="G476" i="12"/>
  <c r="H476" i="12"/>
  <c r="I476" i="12"/>
  <c r="J476" i="12"/>
  <c r="G477" i="12"/>
  <c r="H477" i="12"/>
  <c r="I477" i="12"/>
  <c r="J477" i="12"/>
  <c r="G478" i="12"/>
  <c r="H478" i="12"/>
  <c r="I478" i="12"/>
  <c r="J478" i="12"/>
  <c r="G479" i="12"/>
  <c r="H479" i="12"/>
  <c r="I479" i="12"/>
  <c r="J479" i="12"/>
  <c r="G480" i="12"/>
  <c r="H480" i="12"/>
  <c r="I480" i="12"/>
  <c r="J480" i="12"/>
  <c r="G481" i="12"/>
  <c r="H481" i="12"/>
  <c r="I481" i="12"/>
  <c r="J481" i="12"/>
  <c r="G482" i="12"/>
  <c r="H482" i="12"/>
  <c r="I482" i="12"/>
  <c r="J482" i="12"/>
  <c r="G483" i="12"/>
  <c r="H483" i="12"/>
  <c r="I483" i="12"/>
  <c r="J483" i="12"/>
  <c r="G484" i="12"/>
  <c r="H484" i="12"/>
  <c r="I484" i="12"/>
  <c r="J484" i="12"/>
  <c r="G485" i="12"/>
  <c r="H485" i="12"/>
  <c r="I485" i="12"/>
  <c r="J485" i="12"/>
  <c r="G486" i="12"/>
  <c r="H486" i="12"/>
  <c r="I486" i="12"/>
  <c r="J486" i="12"/>
  <c r="G487" i="12"/>
  <c r="H487" i="12"/>
  <c r="I487" i="12"/>
  <c r="J487" i="12"/>
  <c r="G488" i="12"/>
  <c r="H488" i="12"/>
  <c r="I488" i="12"/>
  <c r="J488" i="12"/>
  <c r="G489" i="12"/>
  <c r="H489" i="12"/>
  <c r="I489" i="12"/>
  <c r="J489" i="12"/>
  <c r="G490" i="12"/>
  <c r="H490" i="12"/>
  <c r="I490" i="12"/>
  <c r="J490" i="12"/>
  <c r="G491" i="12"/>
  <c r="H491" i="12"/>
  <c r="I491" i="12"/>
  <c r="J491" i="12"/>
  <c r="G492" i="12"/>
  <c r="H492" i="12"/>
  <c r="I492" i="12"/>
  <c r="J492" i="12"/>
  <c r="G493" i="12"/>
  <c r="H493" i="12"/>
  <c r="I493" i="12"/>
  <c r="J493" i="12"/>
  <c r="G494" i="12"/>
  <c r="H494" i="12"/>
  <c r="I494" i="12"/>
  <c r="J494" i="12"/>
  <c r="G495" i="12"/>
  <c r="H495" i="12"/>
  <c r="I495" i="12"/>
  <c r="J495" i="12"/>
  <c r="G496" i="12"/>
  <c r="H496" i="12"/>
  <c r="I496" i="12"/>
  <c r="J496" i="12"/>
  <c r="G497" i="12"/>
  <c r="H497" i="12"/>
  <c r="I497" i="12"/>
  <c r="J497" i="12"/>
  <c r="G498" i="12"/>
  <c r="H498" i="12"/>
  <c r="I498" i="12"/>
  <c r="J498" i="12"/>
  <c r="G499" i="12"/>
  <c r="H499" i="12"/>
  <c r="I499" i="12"/>
  <c r="J499" i="12"/>
  <c r="G500" i="12"/>
  <c r="H500" i="12"/>
  <c r="I500" i="12"/>
  <c r="J500" i="12"/>
  <c r="G501" i="12"/>
  <c r="H501" i="12"/>
  <c r="I501" i="12"/>
  <c r="J501" i="12"/>
  <c r="G502" i="12"/>
  <c r="H502" i="12"/>
  <c r="I502" i="12"/>
  <c r="J502" i="12"/>
  <c r="G503" i="12"/>
  <c r="H503" i="12"/>
  <c r="I503" i="12"/>
  <c r="J503" i="12"/>
  <c r="G504" i="12"/>
  <c r="H504" i="12"/>
  <c r="I504" i="12"/>
  <c r="J504" i="12"/>
  <c r="G505" i="12"/>
  <c r="H505" i="12"/>
  <c r="I505" i="12"/>
  <c r="J505" i="12"/>
  <c r="G506" i="12"/>
  <c r="H506" i="12"/>
  <c r="I506" i="12"/>
  <c r="J506" i="12"/>
  <c r="G507" i="12"/>
  <c r="H507" i="12"/>
  <c r="I507" i="12"/>
  <c r="J507" i="12"/>
  <c r="G508" i="12"/>
  <c r="H508" i="12"/>
  <c r="I508" i="12"/>
  <c r="J508" i="12"/>
  <c r="G509" i="12"/>
  <c r="H509" i="12"/>
  <c r="I509" i="12"/>
  <c r="J509" i="12"/>
  <c r="G510" i="12"/>
  <c r="H510" i="12"/>
  <c r="I510" i="12"/>
  <c r="J510" i="12"/>
  <c r="G511" i="12"/>
  <c r="H511" i="12"/>
  <c r="I511" i="12"/>
  <c r="J511" i="12"/>
  <c r="G512" i="12"/>
  <c r="H512" i="12"/>
  <c r="I512" i="12"/>
  <c r="J512" i="12"/>
  <c r="G513" i="12"/>
  <c r="H513" i="12"/>
  <c r="I513" i="12"/>
  <c r="J513" i="12"/>
  <c r="G514" i="12"/>
  <c r="H514" i="12"/>
  <c r="I514" i="12"/>
  <c r="J514" i="12"/>
  <c r="G515" i="12"/>
  <c r="H515" i="12"/>
  <c r="I515" i="12"/>
  <c r="J515" i="12"/>
  <c r="G516" i="12"/>
  <c r="H516" i="12"/>
  <c r="I516" i="12"/>
  <c r="J516" i="12"/>
  <c r="G517" i="12"/>
  <c r="H517" i="12"/>
  <c r="I517" i="12"/>
  <c r="J517" i="12"/>
  <c r="G518" i="12"/>
  <c r="H518" i="12"/>
  <c r="I518" i="12"/>
  <c r="J518" i="12"/>
  <c r="G519" i="12"/>
  <c r="H519" i="12"/>
  <c r="I519" i="12"/>
  <c r="J519" i="12"/>
  <c r="G520" i="12"/>
  <c r="H520" i="12"/>
  <c r="I520" i="12"/>
  <c r="J520" i="12"/>
  <c r="G521" i="12"/>
  <c r="H521" i="12"/>
  <c r="I521" i="12"/>
  <c r="J521" i="12"/>
  <c r="G522" i="12"/>
  <c r="H522" i="12"/>
  <c r="I522" i="12"/>
  <c r="J522" i="12"/>
  <c r="G523" i="12"/>
  <c r="H523" i="12"/>
  <c r="I523" i="12"/>
  <c r="J523" i="12"/>
  <c r="G524" i="12"/>
  <c r="H524" i="12"/>
  <c r="I524" i="12"/>
  <c r="J524" i="12"/>
  <c r="G525" i="12"/>
  <c r="H525" i="12"/>
  <c r="I525" i="12"/>
  <c r="J525" i="12"/>
  <c r="G526" i="12"/>
  <c r="H526" i="12"/>
  <c r="I526" i="12"/>
  <c r="J526" i="12"/>
  <c r="G527" i="12"/>
  <c r="H527" i="12"/>
  <c r="I527" i="12"/>
  <c r="J527" i="12"/>
  <c r="G528" i="12"/>
  <c r="H528" i="12"/>
  <c r="I528" i="12"/>
  <c r="J528" i="12"/>
  <c r="G529" i="12"/>
  <c r="H529" i="12"/>
  <c r="I529" i="12"/>
  <c r="J529" i="12"/>
  <c r="G530" i="12"/>
  <c r="H530" i="12"/>
  <c r="I530" i="12"/>
  <c r="J530" i="12"/>
  <c r="G531" i="12"/>
  <c r="H531" i="12"/>
  <c r="I531" i="12"/>
  <c r="J531" i="12"/>
  <c r="G532" i="12"/>
  <c r="H532" i="12"/>
  <c r="I532" i="12"/>
  <c r="J532" i="12"/>
  <c r="G533" i="12"/>
  <c r="H533" i="12"/>
  <c r="I533" i="12"/>
  <c r="J533" i="12"/>
  <c r="G534" i="12"/>
  <c r="H534" i="12"/>
  <c r="I534" i="12"/>
  <c r="J534" i="12"/>
  <c r="G535" i="12"/>
  <c r="H535" i="12"/>
  <c r="I535" i="12"/>
  <c r="J535" i="12"/>
  <c r="G536" i="12"/>
  <c r="H536" i="12"/>
  <c r="I536" i="12"/>
  <c r="J536" i="12"/>
  <c r="G537" i="12"/>
  <c r="H537" i="12"/>
  <c r="I537" i="12"/>
  <c r="J537" i="12"/>
  <c r="G538" i="12"/>
  <c r="H538" i="12"/>
  <c r="I538" i="12"/>
  <c r="J538" i="12"/>
  <c r="G539" i="12"/>
  <c r="H539" i="12"/>
  <c r="I539" i="12"/>
  <c r="J539" i="12"/>
  <c r="G540" i="12"/>
  <c r="H540" i="12"/>
  <c r="I540" i="12"/>
  <c r="J540" i="12"/>
  <c r="G541" i="12"/>
  <c r="H541" i="12"/>
  <c r="I541" i="12"/>
  <c r="J541" i="12"/>
  <c r="G542" i="12"/>
  <c r="H542" i="12"/>
  <c r="I542" i="12"/>
  <c r="J542" i="12"/>
  <c r="G543" i="12"/>
  <c r="H543" i="12"/>
  <c r="I543" i="12"/>
  <c r="J543" i="12"/>
  <c r="G544" i="12"/>
  <c r="H544" i="12"/>
  <c r="I544" i="12"/>
  <c r="J544" i="12"/>
  <c r="G545" i="12"/>
  <c r="H545" i="12"/>
  <c r="I545" i="12"/>
  <c r="J545" i="12"/>
  <c r="G546" i="12"/>
  <c r="H546" i="12"/>
  <c r="I546" i="12"/>
  <c r="J546" i="12"/>
  <c r="G547" i="12"/>
  <c r="H547" i="12"/>
  <c r="I547" i="12"/>
  <c r="J547" i="12"/>
  <c r="G548" i="12"/>
  <c r="H548" i="12"/>
  <c r="I548" i="12"/>
  <c r="J548" i="12"/>
  <c r="G549" i="12"/>
  <c r="H549" i="12"/>
  <c r="I549" i="12"/>
  <c r="J549" i="12"/>
  <c r="G550" i="12"/>
  <c r="H550" i="12"/>
  <c r="I550" i="12"/>
  <c r="J550" i="12"/>
  <c r="G551" i="12"/>
  <c r="H551" i="12"/>
  <c r="I551" i="12"/>
  <c r="J551" i="12"/>
  <c r="G552" i="12"/>
  <c r="H552" i="12"/>
  <c r="I552" i="12"/>
  <c r="J552" i="12"/>
  <c r="G553" i="12"/>
  <c r="H553" i="12"/>
  <c r="I553" i="12"/>
  <c r="J553" i="12"/>
  <c r="G554" i="12"/>
  <c r="H554" i="12"/>
  <c r="I554" i="12"/>
  <c r="J554" i="12"/>
  <c r="G555" i="12"/>
  <c r="H555" i="12"/>
  <c r="I555" i="12"/>
  <c r="J555" i="12"/>
  <c r="G556" i="12"/>
  <c r="H556" i="12"/>
  <c r="I556" i="12"/>
  <c r="J556" i="12"/>
  <c r="G557" i="12"/>
  <c r="H557" i="12"/>
  <c r="I557" i="12"/>
  <c r="J557" i="12"/>
  <c r="G558" i="12"/>
  <c r="H558" i="12"/>
  <c r="I558" i="12"/>
  <c r="J558" i="12"/>
  <c r="G559" i="12"/>
  <c r="H559" i="12"/>
  <c r="I559" i="12"/>
  <c r="J559" i="12"/>
  <c r="G560" i="12"/>
  <c r="H560" i="12"/>
  <c r="I560" i="12"/>
  <c r="J560" i="12"/>
  <c r="G561" i="12"/>
  <c r="H561" i="12"/>
  <c r="I561" i="12"/>
  <c r="J561" i="12"/>
  <c r="G562" i="12"/>
  <c r="H562" i="12"/>
  <c r="I562" i="12"/>
  <c r="J562" i="12"/>
  <c r="G563" i="12"/>
  <c r="H563" i="12"/>
  <c r="I563" i="12"/>
  <c r="J563" i="12"/>
  <c r="G564" i="12"/>
  <c r="H564" i="12"/>
  <c r="I564" i="12"/>
  <c r="J564" i="12"/>
  <c r="G565" i="12"/>
  <c r="H565" i="12"/>
  <c r="I565" i="12"/>
  <c r="J565" i="12"/>
  <c r="G566" i="12"/>
  <c r="H566" i="12"/>
  <c r="I566" i="12"/>
  <c r="J566" i="12"/>
  <c r="G567" i="12"/>
  <c r="H567" i="12"/>
  <c r="I567" i="12"/>
  <c r="J567" i="12"/>
  <c r="G568" i="12"/>
  <c r="H568" i="12"/>
  <c r="I568" i="12"/>
  <c r="J568" i="12"/>
  <c r="G569" i="12"/>
  <c r="H569" i="12"/>
  <c r="I569" i="12"/>
  <c r="J569" i="12"/>
  <c r="G570" i="12"/>
  <c r="H570" i="12"/>
  <c r="I570" i="12"/>
  <c r="J570" i="12"/>
  <c r="G571" i="12"/>
  <c r="H571" i="12"/>
  <c r="I571" i="12"/>
  <c r="J571" i="12"/>
  <c r="G572" i="12"/>
  <c r="H572" i="12"/>
  <c r="I572" i="12"/>
  <c r="J572" i="12"/>
  <c r="G573" i="12"/>
  <c r="H573" i="12"/>
  <c r="I573" i="12"/>
  <c r="J573" i="12"/>
  <c r="G574" i="12"/>
  <c r="H574" i="12"/>
  <c r="I574" i="12"/>
  <c r="J574" i="12"/>
  <c r="G575" i="12"/>
  <c r="H575" i="12"/>
  <c r="I575" i="12"/>
  <c r="J575" i="12"/>
  <c r="G576" i="12"/>
  <c r="H576" i="12"/>
  <c r="I576" i="12"/>
  <c r="J576" i="12"/>
  <c r="G577" i="12"/>
  <c r="H577" i="12"/>
  <c r="I577" i="12"/>
  <c r="J577" i="12"/>
  <c r="G578" i="12"/>
  <c r="H578" i="12"/>
  <c r="I578" i="12"/>
  <c r="J578" i="12"/>
  <c r="G579" i="12"/>
  <c r="H579" i="12"/>
  <c r="I579" i="12"/>
  <c r="J579" i="12"/>
  <c r="G580" i="12"/>
  <c r="H580" i="12"/>
  <c r="I580" i="12"/>
  <c r="J580" i="12"/>
  <c r="G581" i="12"/>
  <c r="H581" i="12"/>
  <c r="I581" i="12"/>
  <c r="J581" i="12"/>
  <c r="G582" i="12"/>
  <c r="H582" i="12"/>
  <c r="I582" i="12"/>
  <c r="J582" i="12"/>
  <c r="G583" i="12"/>
  <c r="H583" i="12"/>
  <c r="I583" i="12"/>
  <c r="J583" i="12"/>
  <c r="G584" i="12"/>
  <c r="H584" i="12"/>
  <c r="I584" i="12"/>
  <c r="J584" i="12"/>
  <c r="G585" i="12"/>
  <c r="H585" i="12"/>
  <c r="I585" i="12"/>
  <c r="J585" i="12"/>
  <c r="G586" i="12"/>
  <c r="H586" i="12"/>
  <c r="I586" i="12"/>
  <c r="J586" i="12"/>
  <c r="G587" i="12"/>
  <c r="H587" i="12"/>
  <c r="I587" i="12"/>
  <c r="J587" i="12"/>
  <c r="G588" i="12"/>
  <c r="H588" i="12"/>
  <c r="I588" i="12"/>
  <c r="J588" i="12"/>
  <c r="G589" i="12"/>
  <c r="H589" i="12"/>
  <c r="I589" i="12"/>
  <c r="J589" i="12"/>
  <c r="G590" i="12"/>
  <c r="H590" i="12"/>
  <c r="I590" i="12"/>
  <c r="J590" i="12"/>
  <c r="G591" i="12"/>
  <c r="H591" i="12"/>
  <c r="I591" i="12"/>
  <c r="J591" i="12"/>
  <c r="G592" i="12"/>
  <c r="H592" i="12"/>
  <c r="I592" i="12"/>
  <c r="J592" i="12"/>
  <c r="G593" i="12"/>
  <c r="H593" i="12"/>
  <c r="I593" i="12"/>
  <c r="J593" i="12"/>
  <c r="G594" i="12"/>
  <c r="H594" i="12"/>
  <c r="I594" i="12"/>
  <c r="J594" i="12"/>
  <c r="G595" i="12"/>
  <c r="H595" i="12"/>
  <c r="I595" i="12"/>
  <c r="J595" i="12"/>
  <c r="G596" i="12"/>
  <c r="H596" i="12"/>
  <c r="I596" i="12"/>
  <c r="J596" i="12"/>
  <c r="G597" i="12"/>
  <c r="H597" i="12"/>
  <c r="I597" i="12"/>
  <c r="J597" i="12"/>
  <c r="G598" i="12"/>
  <c r="H598" i="12"/>
  <c r="I598" i="12"/>
  <c r="J598" i="12"/>
  <c r="G599" i="12"/>
  <c r="H599" i="12"/>
  <c r="I599" i="12"/>
  <c r="J599" i="12"/>
  <c r="G600" i="12"/>
  <c r="H600" i="12"/>
  <c r="I600" i="12"/>
  <c r="J600" i="12"/>
  <c r="G601" i="12"/>
  <c r="H601" i="12"/>
  <c r="I601" i="12"/>
  <c r="J601" i="12"/>
  <c r="G602" i="12"/>
  <c r="H602" i="12"/>
  <c r="I602" i="12"/>
  <c r="J602" i="12"/>
  <c r="G603" i="12"/>
  <c r="H603" i="12"/>
  <c r="I603" i="12"/>
  <c r="J603" i="12"/>
  <c r="G604" i="12"/>
  <c r="H604" i="12"/>
  <c r="I604" i="12"/>
  <c r="J604" i="12"/>
  <c r="G605" i="12"/>
  <c r="H605" i="12"/>
  <c r="I605" i="12"/>
  <c r="J605" i="12"/>
  <c r="G606" i="12"/>
  <c r="H606" i="12"/>
  <c r="I606" i="12"/>
  <c r="J606" i="12"/>
  <c r="G607" i="12"/>
  <c r="H607" i="12"/>
  <c r="I607" i="12"/>
  <c r="J607" i="12"/>
  <c r="G608" i="12"/>
  <c r="H608" i="12"/>
  <c r="I608" i="12"/>
  <c r="J608" i="12"/>
  <c r="G609" i="12"/>
  <c r="H609" i="12"/>
  <c r="I609" i="12"/>
  <c r="J609" i="12"/>
  <c r="G610" i="12"/>
  <c r="H610" i="12"/>
  <c r="I610" i="12"/>
  <c r="J610" i="12"/>
  <c r="G611" i="12"/>
  <c r="H611" i="12"/>
  <c r="I611" i="12"/>
  <c r="J611" i="12"/>
  <c r="G612" i="12"/>
  <c r="H612" i="12"/>
  <c r="I612" i="12"/>
  <c r="J612" i="12"/>
  <c r="G613" i="12"/>
  <c r="H613" i="12"/>
  <c r="I613" i="12"/>
  <c r="J613" i="12"/>
  <c r="G614" i="12"/>
  <c r="H614" i="12"/>
  <c r="I614" i="12"/>
  <c r="J614" i="12"/>
  <c r="G615" i="12"/>
  <c r="H615" i="12"/>
  <c r="I615" i="12"/>
  <c r="J615" i="12"/>
  <c r="G616" i="12"/>
  <c r="H616" i="12"/>
  <c r="I616" i="12"/>
  <c r="J616" i="12"/>
  <c r="G617" i="12"/>
  <c r="H617" i="12"/>
  <c r="I617" i="12"/>
  <c r="J617" i="12"/>
  <c r="G618" i="12"/>
  <c r="H618" i="12"/>
  <c r="I618" i="12"/>
  <c r="J618" i="12"/>
  <c r="G619" i="12"/>
  <c r="H619" i="12"/>
  <c r="I619" i="12"/>
  <c r="J619" i="12"/>
  <c r="G620" i="12"/>
  <c r="H620" i="12"/>
  <c r="I620" i="12"/>
  <c r="J620" i="12"/>
  <c r="G621" i="12"/>
  <c r="H621" i="12"/>
  <c r="I621" i="12"/>
  <c r="J621" i="12"/>
  <c r="G622" i="12"/>
  <c r="H622" i="12"/>
  <c r="I622" i="12"/>
  <c r="J622" i="12"/>
  <c r="G623" i="12"/>
  <c r="H623" i="12"/>
  <c r="I623" i="12"/>
  <c r="J623" i="12"/>
  <c r="G624" i="12"/>
  <c r="H624" i="12"/>
  <c r="I624" i="12"/>
  <c r="J624" i="12"/>
  <c r="G625" i="12"/>
  <c r="H625" i="12"/>
  <c r="I625" i="12"/>
  <c r="J625" i="12"/>
  <c r="G626" i="12"/>
  <c r="H626" i="12"/>
  <c r="I626" i="12"/>
  <c r="J626" i="12"/>
  <c r="G627" i="12"/>
  <c r="H627" i="12"/>
  <c r="I627" i="12"/>
  <c r="J627" i="12"/>
  <c r="G628" i="12"/>
  <c r="H628" i="12"/>
  <c r="I628" i="12"/>
  <c r="J628" i="12"/>
  <c r="G629" i="12"/>
  <c r="H629" i="12"/>
  <c r="I629" i="12"/>
  <c r="J629" i="12"/>
  <c r="G630" i="12"/>
  <c r="H630" i="12"/>
  <c r="I630" i="12"/>
  <c r="J630" i="12"/>
  <c r="G631" i="12"/>
  <c r="H631" i="12"/>
  <c r="I631" i="12"/>
  <c r="J631" i="12"/>
  <c r="G632" i="12"/>
  <c r="H632" i="12"/>
  <c r="I632" i="12"/>
  <c r="J632" i="12"/>
  <c r="G633" i="12"/>
  <c r="H633" i="12"/>
  <c r="I633" i="12"/>
  <c r="J633" i="12"/>
  <c r="G634" i="12"/>
  <c r="H634" i="12"/>
  <c r="I634" i="12"/>
  <c r="J634" i="12"/>
  <c r="G635" i="12"/>
  <c r="H635" i="12"/>
  <c r="I635" i="12"/>
  <c r="J635" i="12"/>
  <c r="G636" i="12"/>
  <c r="H636" i="12"/>
  <c r="I636" i="12"/>
  <c r="J636" i="12"/>
  <c r="G637" i="12"/>
  <c r="H637" i="12"/>
  <c r="I637" i="12"/>
  <c r="J637" i="12"/>
  <c r="G638" i="12"/>
  <c r="H638" i="12"/>
  <c r="I638" i="12"/>
  <c r="J638" i="12"/>
  <c r="G639" i="12"/>
  <c r="H639" i="12"/>
  <c r="I639" i="12"/>
  <c r="J639" i="12"/>
  <c r="G640" i="12"/>
  <c r="H640" i="12"/>
  <c r="I640" i="12"/>
  <c r="J640" i="12"/>
  <c r="G641" i="12"/>
  <c r="H641" i="12"/>
  <c r="I641" i="12"/>
  <c r="J641" i="12"/>
  <c r="G642" i="12"/>
  <c r="H642" i="12"/>
  <c r="I642" i="12"/>
  <c r="J642" i="12"/>
  <c r="G643" i="12"/>
  <c r="H643" i="12"/>
  <c r="I643" i="12"/>
  <c r="J643" i="12"/>
  <c r="G644" i="12"/>
  <c r="H644" i="12"/>
  <c r="I644" i="12"/>
  <c r="J644" i="12"/>
  <c r="G645" i="12"/>
  <c r="H645" i="12"/>
  <c r="I645" i="12"/>
  <c r="J645" i="12"/>
  <c r="G646" i="12"/>
  <c r="H646" i="12"/>
  <c r="I646" i="12"/>
  <c r="J646" i="12"/>
  <c r="G647" i="12"/>
  <c r="H647" i="12"/>
  <c r="I647" i="12"/>
  <c r="J647" i="12"/>
  <c r="G648" i="12"/>
  <c r="H648" i="12"/>
  <c r="I648" i="12"/>
  <c r="J648" i="12"/>
  <c r="G649" i="12"/>
  <c r="H649" i="12"/>
  <c r="I649" i="12"/>
  <c r="J649" i="12"/>
  <c r="G650" i="12"/>
  <c r="H650" i="12"/>
  <c r="I650" i="12"/>
  <c r="J650" i="12"/>
  <c r="G651" i="12"/>
  <c r="H651" i="12"/>
  <c r="I651" i="12"/>
  <c r="J651" i="12"/>
  <c r="G652" i="12"/>
  <c r="H652" i="12"/>
  <c r="I652" i="12"/>
  <c r="J652" i="12"/>
  <c r="G653" i="12"/>
  <c r="H653" i="12"/>
  <c r="I653" i="12"/>
  <c r="J653" i="12"/>
  <c r="G654" i="12"/>
  <c r="H654" i="12"/>
  <c r="I654" i="12"/>
  <c r="J654" i="12"/>
  <c r="G655" i="12"/>
  <c r="H655" i="12"/>
  <c r="I655" i="12"/>
  <c r="J655" i="12"/>
  <c r="G656" i="12"/>
  <c r="H656" i="12"/>
  <c r="I656" i="12"/>
  <c r="J656" i="12"/>
  <c r="G657" i="12"/>
  <c r="H657" i="12"/>
  <c r="I657" i="12"/>
  <c r="J657" i="12"/>
  <c r="G658" i="12"/>
  <c r="H658" i="12"/>
  <c r="I658" i="12"/>
  <c r="J658" i="12"/>
  <c r="G659" i="12"/>
  <c r="H659" i="12"/>
  <c r="I659" i="12"/>
  <c r="J659" i="12"/>
  <c r="G660" i="12"/>
  <c r="H660" i="12"/>
  <c r="I660" i="12"/>
  <c r="J660" i="12"/>
  <c r="G661" i="12"/>
  <c r="H661" i="12"/>
  <c r="I661" i="12"/>
  <c r="J661" i="12"/>
  <c r="G662" i="12"/>
  <c r="H662" i="12"/>
  <c r="I662" i="12"/>
  <c r="J662" i="12"/>
  <c r="G663" i="12"/>
  <c r="H663" i="12"/>
  <c r="I663" i="12"/>
  <c r="J663" i="12"/>
  <c r="G664" i="12"/>
  <c r="H664" i="12"/>
  <c r="I664" i="12"/>
  <c r="J664" i="12"/>
  <c r="G665" i="12"/>
  <c r="H665" i="12"/>
  <c r="I665" i="12"/>
  <c r="J665" i="12"/>
  <c r="G666" i="12"/>
  <c r="H666" i="12"/>
  <c r="I666" i="12"/>
  <c r="J666" i="12"/>
  <c r="G667" i="12"/>
  <c r="H667" i="12"/>
  <c r="I667" i="12"/>
  <c r="J667" i="12"/>
  <c r="G668" i="12"/>
  <c r="H668" i="12"/>
  <c r="I668" i="12"/>
  <c r="J668" i="12"/>
  <c r="G669" i="12"/>
  <c r="H669" i="12"/>
  <c r="I669" i="12"/>
  <c r="J669" i="12"/>
  <c r="G670" i="12"/>
  <c r="H670" i="12"/>
  <c r="I670" i="12"/>
  <c r="J670" i="12"/>
  <c r="G671" i="12"/>
  <c r="H671" i="12"/>
  <c r="I671" i="12"/>
  <c r="J671" i="12"/>
  <c r="G672" i="12"/>
  <c r="H672" i="12"/>
  <c r="I672" i="12"/>
  <c r="J672" i="12"/>
  <c r="G673" i="12"/>
  <c r="H673" i="12"/>
  <c r="I673" i="12"/>
  <c r="J673" i="12"/>
  <c r="G674" i="12"/>
  <c r="H674" i="12"/>
  <c r="I674" i="12"/>
  <c r="J674" i="12"/>
  <c r="G675" i="12"/>
  <c r="H675" i="12"/>
  <c r="I675" i="12"/>
  <c r="J675" i="12"/>
  <c r="G676" i="12"/>
  <c r="H676" i="12"/>
  <c r="I676" i="12"/>
  <c r="J676" i="12"/>
  <c r="G677" i="12"/>
  <c r="H677" i="12"/>
  <c r="I677" i="12"/>
  <c r="J677" i="12"/>
  <c r="G678" i="12"/>
  <c r="H678" i="12"/>
  <c r="I678" i="12"/>
  <c r="J678" i="12"/>
  <c r="G679" i="12"/>
  <c r="H679" i="12"/>
  <c r="I679" i="12"/>
  <c r="J679" i="12"/>
  <c r="G680" i="12"/>
  <c r="H680" i="12"/>
  <c r="I680" i="12"/>
  <c r="J680" i="12"/>
  <c r="G681" i="12"/>
  <c r="H681" i="12"/>
  <c r="I681" i="12"/>
  <c r="J681" i="12"/>
  <c r="G682" i="12"/>
  <c r="H682" i="12"/>
  <c r="I682" i="12"/>
  <c r="J682" i="12"/>
  <c r="G683" i="12"/>
  <c r="H683" i="12"/>
  <c r="I683" i="12"/>
  <c r="J683" i="12"/>
  <c r="G684" i="12"/>
  <c r="H684" i="12"/>
  <c r="I684" i="12"/>
  <c r="J684" i="12"/>
  <c r="G685" i="12"/>
  <c r="H685" i="12"/>
  <c r="I685" i="12"/>
  <c r="J685" i="12"/>
  <c r="G686" i="12"/>
  <c r="H686" i="12"/>
  <c r="I686" i="12"/>
  <c r="J686" i="12"/>
  <c r="G687" i="12"/>
  <c r="H687" i="12"/>
  <c r="I687" i="12"/>
  <c r="J687" i="12"/>
  <c r="G688" i="12"/>
  <c r="H688" i="12"/>
  <c r="I688" i="12"/>
  <c r="J688" i="12"/>
  <c r="G689" i="12"/>
  <c r="H689" i="12"/>
  <c r="I689" i="12"/>
  <c r="J689" i="12"/>
  <c r="G690" i="12"/>
  <c r="H690" i="12"/>
  <c r="I690" i="12"/>
  <c r="J690" i="12"/>
  <c r="G691" i="12"/>
  <c r="H691" i="12"/>
  <c r="I691" i="12"/>
  <c r="J691" i="12"/>
  <c r="G692" i="12"/>
  <c r="H692" i="12"/>
  <c r="I692" i="12"/>
  <c r="J692" i="12"/>
  <c r="G693" i="12"/>
  <c r="H693" i="12"/>
  <c r="I693" i="12"/>
  <c r="J693" i="12"/>
  <c r="G694" i="12"/>
  <c r="H694" i="12"/>
  <c r="I694" i="12"/>
  <c r="J694" i="12"/>
  <c r="G695" i="12"/>
  <c r="H695" i="12"/>
  <c r="I695" i="12"/>
  <c r="J695" i="12"/>
  <c r="G696" i="12"/>
  <c r="H696" i="12"/>
  <c r="I696" i="12"/>
  <c r="J696" i="12"/>
  <c r="G697" i="12"/>
  <c r="H697" i="12"/>
  <c r="I697" i="12"/>
  <c r="J697" i="12"/>
  <c r="G698" i="12"/>
  <c r="H698" i="12"/>
  <c r="I698" i="12"/>
  <c r="J698" i="12"/>
  <c r="G699" i="12"/>
  <c r="H699" i="12"/>
  <c r="I699" i="12"/>
  <c r="J699" i="12"/>
  <c r="G700" i="12"/>
  <c r="H700" i="12"/>
  <c r="I700" i="12"/>
  <c r="J700" i="12"/>
  <c r="G701" i="12"/>
  <c r="H701" i="12"/>
  <c r="I701" i="12"/>
  <c r="J701" i="12"/>
  <c r="G702" i="12"/>
  <c r="H702" i="12"/>
  <c r="I702" i="12"/>
  <c r="J702" i="12"/>
  <c r="G703" i="12"/>
  <c r="H703" i="12"/>
  <c r="I703" i="12"/>
  <c r="J703" i="12"/>
  <c r="G704" i="12"/>
  <c r="H704" i="12"/>
  <c r="I704" i="12"/>
  <c r="J704" i="12"/>
  <c r="G705" i="12"/>
  <c r="H705" i="12"/>
  <c r="I705" i="12"/>
  <c r="J705" i="12"/>
  <c r="G706" i="12"/>
  <c r="H706" i="12"/>
  <c r="I706" i="12"/>
  <c r="J706" i="12"/>
  <c r="G707" i="12"/>
  <c r="H707" i="12"/>
  <c r="I707" i="12"/>
  <c r="J707" i="12"/>
  <c r="G708" i="12"/>
  <c r="H708" i="12"/>
  <c r="I708" i="12"/>
  <c r="J708" i="12"/>
  <c r="G709" i="12"/>
  <c r="H709" i="12"/>
  <c r="I709" i="12"/>
  <c r="J709" i="12"/>
  <c r="G710" i="12"/>
  <c r="H710" i="12"/>
  <c r="I710" i="12"/>
  <c r="J710" i="12"/>
  <c r="U31" i="12"/>
  <c r="U63" i="12"/>
  <c r="U83" i="12"/>
  <c r="U84" i="12"/>
  <c r="U95" i="12"/>
  <c r="U99" i="12"/>
  <c r="U115" i="12"/>
  <c r="U127" i="12"/>
  <c r="U184" i="12"/>
  <c r="U195" i="12"/>
  <c r="U200" i="12"/>
  <c r="U211" i="12"/>
  <c r="U212" i="12"/>
  <c r="U223" i="12"/>
  <c r="U227" i="12"/>
  <c r="U243" i="12"/>
  <c r="U255" i="12"/>
  <c r="U312" i="12"/>
  <c r="U323" i="12"/>
  <c r="U328" i="12"/>
  <c r="U339" i="12"/>
  <c r="U340" i="12"/>
  <c r="U350" i="12"/>
  <c r="U374" i="12"/>
  <c r="U382" i="12"/>
  <c r="U406" i="12"/>
  <c r="U414" i="12"/>
  <c r="U434" i="12"/>
  <c r="U436" i="12"/>
  <c r="U442" i="12"/>
  <c r="U450" i="12"/>
  <c r="U462" i="12"/>
  <c r="U464" i="12"/>
  <c r="U472" i="12"/>
  <c r="U478" i="12"/>
  <c r="U490" i="12"/>
  <c r="U498" i="12"/>
  <c r="U500" i="12"/>
  <c r="U506" i="12"/>
  <c r="U514" i="12"/>
  <c r="U526" i="12"/>
  <c r="U528" i="12"/>
  <c r="U536" i="12"/>
  <c r="U542" i="12"/>
  <c r="U554" i="12"/>
  <c r="U562" i="12"/>
  <c r="U564" i="12"/>
  <c r="U570" i="12"/>
  <c r="U578" i="12"/>
  <c r="U590" i="12"/>
  <c r="U592" i="12"/>
  <c r="U600" i="12"/>
  <c r="U606" i="12"/>
  <c r="U618" i="12"/>
  <c r="U626" i="12"/>
  <c r="U628" i="12"/>
  <c r="U634" i="12"/>
  <c r="U642" i="12"/>
  <c r="U654" i="12"/>
  <c r="U656" i="12"/>
  <c r="U664" i="12"/>
  <c r="U670" i="12"/>
  <c r="U682" i="12"/>
  <c r="U686" i="12"/>
  <c r="U688" i="12"/>
  <c r="U698" i="12"/>
  <c r="U702" i="12"/>
  <c r="U704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643" i="12"/>
  <c r="T644" i="12"/>
  <c r="T645" i="12"/>
  <c r="T646" i="12"/>
  <c r="T647" i="12"/>
  <c r="T648" i="12"/>
  <c r="T649" i="12"/>
  <c r="T650" i="12"/>
  <c r="T651" i="12"/>
  <c r="T652" i="12"/>
  <c r="T653" i="12"/>
  <c r="T654" i="12"/>
  <c r="T655" i="12"/>
  <c r="T656" i="12"/>
  <c r="T657" i="12"/>
  <c r="T658" i="12"/>
  <c r="T659" i="12"/>
  <c r="T660" i="12"/>
  <c r="T661" i="12"/>
  <c r="T662" i="12"/>
  <c r="T663" i="12"/>
  <c r="T664" i="12"/>
  <c r="T665" i="12"/>
  <c r="T666" i="12"/>
  <c r="T667" i="12"/>
  <c r="T668" i="12"/>
  <c r="T669" i="12"/>
  <c r="T670" i="12"/>
  <c r="T671" i="12"/>
  <c r="T672" i="12"/>
  <c r="T673" i="12"/>
  <c r="T674" i="12"/>
  <c r="T675" i="12"/>
  <c r="T676" i="12"/>
  <c r="T677" i="12"/>
  <c r="T678" i="12"/>
  <c r="T679" i="12"/>
  <c r="T680" i="12"/>
  <c r="T681" i="12"/>
  <c r="T682" i="12"/>
  <c r="T683" i="12"/>
  <c r="T684" i="12"/>
  <c r="T685" i="12"/>
  <c r="T686" i="12"/>
  <c r="T687" i="12"/>
  <c r="T688" i="12"/>
  <c r="T689" i="12"/>
  <c r="T690" i="12"/>
  <c r="T691" i="12"/>
  <c r="T692" i="12"/>
  <c r="T693" i="12"/>
  <c r="T694" i="12"/>
  <c r="T695" i="12"/>
  <c r="T696" i="12"/>
  <c r="T697" i="12"/>
  <c r="T698" i="12"/>
  <c r="T699" i="12"/>
  <c r="T700" i="12"/>
  <c r="T701" i="12"/>
  <c r="T702" i="12"/>
  <c r="T703" i="12"/>
  <c r="T704" i="12"/>
  <c r="T705" i="12"/>
  <c r="T706" i="12"/>
  <c r="T707" i="12"/>
  <c r="T708" i="12"/>
  <c r="T709" i="12"/>
  <c r="T710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72" i="12"/>
  <c r="S73" i="12"/>
  <c r="S74" i="12"/>
  <c r="S75" i="12"/>
  <c r="S76" i="12"/>
  <c r="S77" i="12"/>
  <c r="S78" i="12"/>
  <c r="S79" i="12"/>
  <c r="S80" i="12"/>
  <c r="S81" i="12"/>
  <c r="S82" i="12"/>
  <c r="S83" i="12"/>
  <c r="S84" i="12"/>
  <c r="S85" i="12"/>
  <c r="S86" i="12"/>
  <c r="S87" i="12"/>
  <c r="S88" i="12"/>
  <c r="S89" i="12"/>
  <c r="S90" i="12"/>
  <c r="S91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8" i="12"/>
  <c r="S109" i="12"/>
  <c r="S110" i="12"/>
  <c r="S111" i="12"/>
  <c r="S112" i="12"/>
  <c r="S113" i="12"/>
  <c r="S114" i="12"/>
  <c r="S115" i="12"/>
  <c r="S116" i="12"/>
  <c r="S117" i="12"/>
  <c r="S118" i="12"/>
  <c r="S119" i="12"/>
  <c r="S120" i="12"/>
  <c r="S121" i="12"/>
  <c r="S122" i="12"/>
  <c r="S123" i="12"/>
  <c r="S124" i="12"/>
  <c r="S125" i="12"/>
  <c r="S126" i="12"/>
  <c r="S127" i="12"/>
  <c r="S128" i="12"/>
  <c r="S129" i="12"/>
  <c r="S130" i="12"/>
  <c r="S131" i="12"/>
  <c r="S132" i="12"/>
  <c r="S133" i="12"/>
  <c r="S134" i="12"/>
  <c r="S135" i="12"/>
  <c r="S136" i="12"/>
  <c r="S137" i="12"/>
  <c r="S138" i="12"/>
  <c r="S139" i="12"/>
  <c r="S140" i="12"/>
  <c r="S141" i="12"/>
  <c r="S142" i="12"/>
  <c r="S143" i="12"/>
  <c r="S144" i="12"/>
  <c r="S145" i="12"/>
  <c r="S146" i="12"/>
  <c r="S147" i="12"/>
  <c r="S148" i="12"/>
  <c r="S149" i="12"/>
  <c r="S150" i="12"/>
  <c r="S151" i="12"/>
  <c r="S152" i="12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S180" i="12"/>
  <c r="S181" i="12"/>
  <c r="S182" i="12"/>
  <c r="S183" i="12"/>
  <c r="S184" i="12"/>
  <c r="S185" i="12"/>
  <c r="S186" i="12"/>
  <c r="S187" i="12"/>
  <c r="S188" i="12"/>
  <c r="S189" i="12"/>
  <c r="S190" i="12"/>
  <c r="S191" i="12"/>
  <c r="S192" i="12"/>
  <c r="S193" i="12"/>
  <c r="S194" i="12"/>
  <c r="S195" i="12"/>
  <c r="S196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209" i="12"/>
  <c r="S210" i="12"/>
  <c r="S211" i="12"/>
  <c r="S212" i="12"/>
  <c r="S213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26" i="12"/>
  <c r="S227" i="12"/>
  <c r="S228" i="12"/>
  <c r="S229" i="12"/>
  <c r="S230" i="12"/>
  <c r="S231" i="12"/>
  <c r="S232" i="12"/>
  <c r="S233" i="12"/>
  <c r="S234" i="12"/>
  <c r="S235" i="12"/>
  <c r="S236" i="12"/>
  <c r="S237" i="12"/>
  <c r="S238" i="12"/>
  <c r="S239" i="12"/>
  <c r="S240" i="12"/>
  <c r="S241" i="12"/>
  <c r="S242" i="12"/>
  <c r="S243" i="12"/>
  <c r="S244" i="12"/>
  <c r="S245" i="12"/>
  <c r="S246" i="12"/>
  <c r="S247" i="12"/>
  <c r="S248" i="12"/>
  <c r="S249" i="12"/>
  <c r="S250" i="12"/>
  <c r="S251" i="12"/>
  <c r="S252" i="12"/>
  <c r="S253" i="12"/>
  <c r="S254" i="12"/>
  <c r="S255" i="12"/>
  <c r="S256" i="12"/>
  <c r="S257" i="12"/>
  <c r="S258" i="12"/>
  <c r="S259" i="12"/>
  <c r="S260" i="12"/>
  <c r="S261" i="12"/>
  <c r="S262" i="12"/>
  <c r="S263" i="12"/>
  <c r="S264" i="12"/>
  <c r="S265" i="12"/>
  <c r="S266" i="12"/>
  <c r="S267" i="12"/>
  <c r="S268" i="12"/>
  <c r="S269" i="12"/>
  <c r="S270" i="12"/>
  <c r="S271" i="12"/>
  <c r="S272" i="12"/>
  <c r="S273" i="12"/>
  <c r="S274" i="12"/>
  <c r="S275" i="12"/>
  <c r="S276" i="12"/>
  <c r="S277" i="12"/>
  <c r="S278" i="12"/>
  <c r="S279" i="12"/>
  <c r="S280" i="12"/>
  <c r="S281" i="12"/>
  <c r="S282" i="12"/>
  <c r="S283" i="12"/>
  <c r="S284" i="12"/>
  <c r="S285" i="12"/>
  <c r="S286" i="12"/>
  <c r="S287" i="12"/>
  <c r="S288" i="12"/>
  <c r="S289" i="12"/>
  <c r="S290" i="12"/>
  <c r="S291" i="12"/>
  <c r="S292" i="12"/>
  <c r="S293" i="12"/>
  <c r="S294" i="12"/>
  <c r="S295" i="12"/>
  <c r="S296" i="12"/>
  <c r="S297" i="12"/>
  <c r="S298" i="12"/>
  <c r="S299" i="12"/>
  <c r="S300" i="12"/>
  <c r="S301" i="12"/>
  <c r="S302" i="12"/>
  <c r="S303" i="12"/>
  <c r="S304" i="12"/>
  <c r="S305" i="12"/>
  <c r="S306" i="12"/>
  <c r="S307" i="12"/>
  <c r="S308" i="12"/>
  <c r="S309" i="12"/>
  <c r="S310" i="12"/>
  <c r="S311" i="12"/>
  <c r="S312" i="12"/>
  <c r="S313" i="12"/>
  <c r="S314" i="12"/>
  <c r="S315" i="12"/>
  <c r="S316" i="12"/>
  <c r="S317" i="12"/>
  <c r="S318" i="12"/>
  <c r="S319" i="12"/>
  <c r="S320" i="12"/>
  <c r="S321" i="12"/>
  <c r="S322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37" i="12"/>
  <c r="S338" i="12"/>
  <c r="S339" i="12"/>
  <c r="S340" i="12"/>
  <c r="S341" i="12"/>
  <c r="S342" i="12"/>
  <c r="S343" i="12"/>
  <c r="S344" i="12"/>
  <c r="S345" i="12"/>
  <c r="S346" i="12"/>
  <c r="S347" i="12"/>
  <c r="S348" i="12"/>
  <c r="S349" i="12"/>
  <c r="S350" i="12"/>
  <c r="S351" i="12"/>
  <c r="S352" i="12"/>
  <c r="S353" i="12"/>
  <c r="S354" i="12"/>
  <c r="S355" i="12"/>
  <c r="S356" i="12"/>
  <c r="S357" i="12"/>
  <c r="S358" i="12"/>
  <c r="S359" i="12"/>
  <c r="S360" i="12"/>
  <c r="S361" i="12"/>
  <c r="S362" i="12"/>
  <c r="S363" i="12"/>
  <c r="S364" i="12"/>
  <c r="S365" i="12"/>
  <c r="S366" i="12"/>
  <c r="S367" i="12"/>
  <c r="S368" i="12"/>
  <c r="S369" i="12"/>
  <c r="S370" i="12"/>
  <c r="S371" i="12"/>
  <c r="S372" i="12"/>
  <c r="S373" i="12"/>
  <c r="S374" i="12"/>
  <c r="S375" i="12"/>
  <c r="S376" i="12"/>
  <c r="S377" i="12"/>
  <c r="S378" i="12"/>
  <c r="S379" i="12"/>
  <c r="S380" i="12"/>
  <c r="S381" i="12"/>
  <c r="S382" i="12"/>
  <c r="S383" i="12"/>
  <c r="S384" i="12"/>
  <c r="S385" i="12"/>
  <c r="S386" i="12"/>
  <c r="S387" i="12"/>
  <c r="S388" i="12"/>
  <c r="S389" i="12"/>
  <c r="S390" i="12"/>
  <c r="S391" i="12"/>
  <c r="S392" i="12"/>
  <c r="S393" i="12"/>
  <c r="S394" i="12"/>
  <c r="S395" i="12"/>
  <c r="S396" i="12"/>
  <c r="S397" i="12"/>
  <c r="S398" i="12"/>
  <c r="S399" i="12"/>
  <c r="S400" i="12"/>
  <c r="S401" i="12"/>
  <c r="S402" i="12"/>
  <c r="S403" i="12"/>
  <c r="S404" i="12"/>
  <c r="S405" i="12"/>
  <c r="S406" i="12"/>
  <c r="S407" i="12"/>
  <c r="S408" i="12"/>
  <c r="S409" i="12"/>
  <c r="S410" i="12"/>
  <c r="S411" i="12"/>
  <c r="S412" i="12"/>
  <c r="S413" i="12"/>
  <c r="S414" i="12"/>
  <c r="S415" i="12"/>
  <c r="S416" i="12"/>
  <c r="S417" i="12"/>
  <c r="S418" i="12"/>
  <c r="S419" i="12"/>
  <c r="S420" i="12"/>
  <c r="S421" i="12"/>
  <c r="S422" i="12"/>
  <c r="S423" i="12"/>
  <c r="S424" i="12"/>
  <c r="S425" i="12"/>
  <c r="S426" i="12"/>
  <c r="S427" i="12"/>
  <c r="S428" i="12"/>
  <c r="S429" i="12"/>
  <c r="S430" i="12"/>
  <c r="S431" i="12"/>
  <c r="S432" i="12"/>
  <c r="S433" i="12"/>
  <c r="S434" i="12"/>
  <c r="S435" i="12"/>
  <c r="S436" i="12"/>
  <c r="S437" i="12"/>
  <c r="S438" i="12"/>
  <c r="S439" i="12"/>
  <c r="S440" i="12"/>
  <c r="S441" i="12"/>
  <c r="S442" i="12"/>
  <c r="S443" i="12"/>
  <c r="S444" i="12"/>
  <c r="S445" i="12"/>
  <c r="S446" i="12"/>
  <c r="S447" i="12"/>
  <c r="S448" i="12"/>
  <c r="S449" i="12"/>
  <c r="S450" i="12"/>
  <c r="S451" i="12"/>
  <c r="S452" i="12"/>
  <c r="S453" i="12"/>
  <c r="S454" i="12"/>
  <c r="S455" i="12"/>
  <c r="S456" i="12"/>
  <c r="S457" i="12"/>
  <c r="S458" i="12"/>
  <c r="S459" i="12"/>
  <c r="S460" i="12"/>
  <c r="S461" i="12"/>
  <c r="S462" i="12"/>
  <c r="S463" i="12"/>
  <c r="S464" i="12"/>
  <c r="S465" i="12"/>
  <c r="S466" i="12"/>
  <c r="S467" i="12"/>
  <c r="S468" i="12"/>
  <c r="S469" i="12"/>
  <c r="S470" i="12"/>
  <c r="S471" i="12"/>
  <c r="S472" i="12"/>
  <c r="S473" i="12"/>
  <c r="S474" i="12"/>
  <c r="S475" i="12"/>
  <c r="S476" i="12"/>
  <c r="S477" i="12"/>
  <c r="S478" i="12"/>
  <c r="S479" i="12"/>
  <c r="S480" i="12"/>
  <c r="S481" i="12"/>
  <c r="S482" i="12"/>
  <c r="S483" i="12"/>
  <c r="S484" i="12"/>
  <c r="S485" i="12"/>
  <c r="S486" i="12"/>
  <c r="S487" i="12"/>
  <c r="S488" i="12"/>
  <c r="S489" i="12"/>
  <c r="S490" i="12"/>
  <c r="S491" i="12"/>
  <c r="S492" i="12"/>
  <c r="S493" i="12"/>
  <c r="S494" i="12"/>
  <c r="S495" i="12"/>
  <c r="S496" i="12"/>
  <c r="S497" i="12"/>
  <c r="S498" i="12"/>
  <c r="S499" i="12"/>
  <c r="S500" i="12"/>
  <c r="S501" i="12"/>
  <c r="S502" i="12"/>
  <c r="S503" i="12"/>
  <c r="S504" i="12"/>
  <c r="S505" i="12"/>
  <c r="S506" i="12"/>
  <c r="S507" i="12"/>
  <c r="S508" i="12"/>
  <c r="S509" i="12"/>
  <c r="S510" i="12"/>
  <c r="S511" i="12"/>
  <c r="S512" i="12"/>
  <c r="S513" i="12"/>
  <c r="S514" i="12"/>
  <c r="S515" i="12"/>
  <c r="S516" i="12"/>
  <c r="S517" i="12"/>
  <c r="S518" i="12"/>
  <c r="S519" i="12"/>
  <c r="S520" i="12"/>
  <c r="S521" i="12"/>
  <c r="S522" i="12"/>
  <c r="S523" i="12"/>
  <c r="S524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45" i="12"/>
  <c r="S546" i="12"/>
  <c r="S547" i="12"/>
  <c r="S548" i="12"/>
  <c r="S549" i="12"/>
  <c r="S550" i="12"/>
  <c r="S551" i="12"/>
  <c r="S552" i="12"/>
  <c r="S553" i="12"/>
  <c r="S554" i="12"/>
  <c r="S555" i="12"/>
  <c r="S556" i="12"/>
  <c r="S557" i="12"/>
  <c r="S558" i="12"/>
  <c r="S559" i="12"/>
  <c r="S560" i="12"/>
  <c r="S561" i="12"/>
  <c r="S562" i="12"/>
  <c r="S563" i="12"/>
  <c r="S564" i="12"/>
  <c r="S565" i="12"/>
  <c r="S566" i="12"/>
  <c r="S567" i="12"/>
  <c r="S568" i="12"/>
  <c r="S569" i="12"/>
  <c r="S570" i="12"/>
  <c r="S571" i="12"/>
  <c r="S572" i="12"/>
  <c r="S573" i="12"/>
  <c r="S574" i="12"/>
  <c r="S575" i="12"/>
  <c r="S576" i="12"/>
  <c r="S577" i="12"/>
  <c r="S578" i="12"/>
  <c r="S579" i="12"/>
  <c r="S580" i="12"/>
  <c r="S581" i="12"/>
  <c r="S582" i="12"/>
  <c r="S583" i="12"/>
  <c r="S584" i="12"/>
  <c r="S585" i="12"/>
  <c r="S586" i="12"/>
  <c r="S587" i="12"/>
  <c r="S588" i="12"/>
  <c r="S589" i="12"/>
  <c r="S590" i="12"/>
  <c r="S591" i="12"/>
  <c r="S592" i="12"/>
  <c r="S593" i="12"/>
  <c r="S594" i="12"/>
  <c r="S595" i="12"/>
  <c r="S596" i="12"/>
  <c r="S597" i="12"/>
  <c r="S598" i="12"/>
  <c r="S599" i="12"/>
  <c r="S600" i="12"/>
  <c r="S601" i="12"/>
  <c r="S602" i="12"/>
  <c r="S603" i="12"/>
  <c r="S604" i="12"/>
  <c r="S605" i="12"/>
  <c r="S606" i="12"/>
  <c r="S607" i="12"/>
  <c r="S608" i="12"/>
  <c r="S609" i="12"/>
  <c r="S610" i="12"/>
  <c r="S611" i="12"/>
  <c r="S612" i="12"/>
  <c r="S613" i="12"/>
  <c r="S614" i="12"/>
  <c r="S615" i="12"/>
  <c r="S616" i="12"/>
  <c r="S617" i="12"/>
  <c r="S618" i="12"/>
  <c r="S619" i="12"/>
  <c r="S620" i="12"/>
  <c r="S621" i="12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34" i="12"/>
  <c r="S635" i="12"/>
  <c r="S636" i="12"/>
  <c r="S637" i="12"/>
  <c r="S638" i="12"/>
  <c r="S639" i="12"/>
  <c r="S640" i="12"/>
  <c r="S641" i="12"/>
  <c r="S642" i="12"/>
  <c r="S643" i="12"/>
  <c r="S644" i="12"/>
  <c r="S645" i="12"/>
  <c r="S646" i="12"/>
  <c r="S647" i="12"/>
  <c r="S648" i="12"/>
  <c r="S649" i="12"/>
  <c r="S650" i="12"/>
  <c r="S651" i="12"/>
  <c r="S652" i="12"/>
  <c r="S653" i="12"/>
  <c r="S654" i="12"/>
  <c r="S655" i="12"/>
  <c r="S656" i="12"/>
  <c r="S657" i="12"/>
  <c r="S658" i="12"/>
  <c r="S659" i="12"/>
  <c r="S660" i="12"/>
  <c r="S661" i="12"/>
  <c r="S662" i="12"/>
  <c r="S663" i="12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S677" i="12"/>
  <c r="S678" i="12"/>
  <c r="S679" i="12"/>
  <c r="S680" i="12"/>
  <c r="S681" i="12"/>
  <c r="S682" i="12"/>
  <c r="S683" i="12"/>
  <c r="S684" i="12"/>
  <c r="S685" i="12"/>
  <c r="S686" i="12"/>
  <c r="S687" i="12"/>
  <c r="S688" i="12"/>
  <c r="S689" i="12"/>
  <c r="S690" i="12"/>
  <c r="S691" i="12"/>
  <c r="S692" i="12"/>
  <c r="S693" i="12"/>
  <c r="S694" i="12"/>
  <c r="S695" i="12"/>
  <c r="S696" i="12"/>
  <c r="S697" i="12"/>
  <c r="S698" i="12"/>
  <c r="S699" i="12"/>
  <c r="S700" i="12"/>
  <c r="S701" i="12"/>
  <c r="S702" i="12"/>
  <c r="S703" i="12"/>
  <c r="S704" i="12"/>
  <c r="S705" i="12"/>
  <c r="S706" i="12"/>
  <c r="S707" i="12"/>
  <c r="S708" i="12"/>
  <c r="S709" i="12"/>
  <c r="S710" i="12"/>
  <c r="Q7" i="12"/>
  <c r="U7" i="12" s="1"/>
  <c r="Q8" i="12"/>
  <c r="U8" i="12" s="1"/>
  <c r="Q9" i="12"/>
  <c r="U9" i="12" s="1"/>
  <c r="Q10" i="12"/>
  <c r="U10" i="12" s="1"/>
  <c r="Q11" i="12"/>
  <c r="U11" i="12" s="1"/>
  <c r="Q12" i="12"/>
  <c r="U12" i="12" s="1"/>
  <c r="Q13" i="12"/>
  <c r="U13" i="12" s="1"/>
  <c r="Q14" i="12"/>
  <c r="U14" i="12" s="1"/>
  <c r="Q15" i="12"/>
  <c r="U15" i="12" s="1"/>
  <c r="Q16" i="12"/>
  <c r="U16" i="12" s="1"/>
  <c r="Q17" i="12"/>
  <c r="U17" i="12" s="1"/>
  <c r="Q18" i="12"/>
  <c r="U18" i="12" s="1"/>
  <c r="Q19" i="12"/>
  <c r="U19" i="12" s="1"/>
  <c r="Q20" i="12"/>
  <c r="U20" i="12" s="1"/>
  <c r="Q21" i="12"/>
  <c r="U21" i="12" s="1"/>
  <c r="Q22" i="12"/>
  <c r="U22" i="12" s="1"/>
  <c r="Q23" i="12"/>
  <c r="U23" i="12" s="1"/>
  <c r="Q24" i="12"/>
  <c r="U24" i="12" s="1"/>
  <c r="Q25" i="12"/>
  <c r="U25" i="12" s="1"/>
  <c r="Q26" i="12"/>
  <c r="U26" i="12" s="1"/>
  <c r="Q27" i="12"/>
  <c r="U27" i="12" s="1"/>
  <c r="Q28" i="12"/>
  <c r="U28" i="12" s="1"/>
  <c r="Q29" i="12"/>
  <c r="U29" i="12" s="1"/>
  <c r="Q30" i="12"/>
  <c r="U30" i="12" s="1"/>
  <c r="Q31" i="12"/>
  <c r="Q32" i="12"/>
  <c r="U32" i="12" s="1"/>
  <c r="Q33" i="12"/>
  <c r="U33" i="12" s="1"/>
  <c r="Q34" i="12"/>
  <c r="U34" i="12" s="1"/>
  <c r="Q35" i="12"/>
  <c r="U35" i="12" s="1"/>
  <c r="Q36" i="12"/>
  <c r="U36" i="12" s="1"/>
  <c r="Q37" i="12"/>
  <c r="U37" i="12" s="1"/>
  <c r="Q38" i="12"/>
  <c r="U38" i="12" s="1"/>
  <c r="Q39" i="12"/>
  <c r="U39" i="12" s="1"/>
  <c r="Q40" i="12"/>
  <c r="U40" i="12" s="1"/>
  <c r="Q41" i="12"/>
  <c r="U41" i="12" s="1"/>
  <c r="Q42" i="12"/>
  <c r="U42" i="12" s="1"/>
  <c r="Q43" i="12"/>
  <c r="U43" i="12" s="1"/>
  <c r="Q44" i="12"/>
  <c r="U44" i="12" s="1"/>
  <c r="Q45" i="12"/>
  <c r="U45" i="12" s="1"/>
  <c r="Q46" i="12"/>
  <c r="U46" i="12" s="1"/>
  <c r="Q47" i="12"/>
  <c r="U47" i="12" s="1"/>
  <c r="Q48" i="12"/>
  <c r="U48" i="12" s="1"/>
  <c r="Q49" i="12"/>
  <c r="U49" i="12" s="1"/>
  <c r="Q50" i="12"/>
  <c r="U50" i="12" s="1"/>
  <c r="Q51" i="12"/>
  <c r="U51" i="12" s="1"/>
  <c r="Q52" i="12"/>
  <c r="U52" i="12" s="1"/>
  <c r="Q53" i="12"/>
  <c r="U53" i="12" s="1"/>
  <c r="Q54" i="12"/>
  <c r="U54" i="12" s="1"/>
  <c r="Q55" i="12"/>
  <c r="U55" i="12" s="1"/>
  <c r="Q56" i="12"/>
  <c r="U56" i="12" s="1"/>
  <c r="Q57" i="12"/>
  <c r="U57" i="12" s="1"/>
  <c r="Q58" i="12"/>
  <c r="U58" i="12" s="1"/>
  <c r="Q59" i="12"/>
  <c r="U59" i="12" s="1"/>
  <c r="Q60" i="12"/>
  <c r="U60" i="12" s="1"/>
  <c r="Q61" i="12"/>
  <c r="U61" i="12" s="1"/>
  <c r="Q62" i="12"/>
  <c r="U62" i="12" s="1"/>
  <c r="Q63" i="12"/>
  <c r="Q64" i="12"/>
  <c r="U64" i="12" s="1"/>
  <c r="Q65" i="12"/>
  <c r="U65" i="12" s="1"/>
  <c r="Q66" i="12"/>
  <c r="U66" i="12" s="1"/>
  <c r="Q67" i="12"/>
  <c r="U67" i="12" s="1"/>
  <c r="Q68" i="12"/>
  <c r="U68" i="12" s="1"/>
  <c r="Q69" i="12"/>
  <c r="U69" i="12" s="1"/>
  <c r="Q70" i="12"/>
  <c r="U70" i="12" s="1"/>
  <c r="Q71" i="12"/>
  <c r="U71" i="12" s="1"/>
  <c r="Q72" i="12"/>
  <c r="U72" i="12" s="1"/>
  <c r="Q73" i="12"/>
  <c r="U73" i="12" s="1"/>
  <c r="Q74" i="12"/>
  <c r="U74" i="12" s="1"/>
  <c r="Q75" i="12"/>
  <c r="U75" i="12" s="1"/>
  <c r="Q76" i="12"/>
  <c r="U76" i="12" s="1"/>
  <c r="Q77" i="12"/>
  <c r="U77" i="12" s="1"/>
  <c r="Q78" i="12"/>
  <c r="U78" i="12" s="1"/>
  <c r="Q79" i="12"/>
  <c r="U79" i="12" s="1"/>
  <c r="Q80" i="12"/>
  <c r="U80" i="12" s="1"/>
  <c r="Q81" i="12"/>
  <c r="U81" i="12" s="1"/>
  <c r="Q82" i="12"/>
  <c r="U82" i="12" s="1"/>
  <c r="Q83" i="12"/>
  <c r="Q84" i="12"/>
  <c r="Q85" i="12"/>
  <c r="U85" i="12" s="1"/>
  <c r="Q86" i="12"/>
  <c r="U86" i="12" s="1"/>
  <c r="Q87" i="12"/>
  <c r="U87" i="12" s="1"/>
  <c r="Q88" i="12"/>
  <c r="U88" i="12" s="1"/>
  <c r="Q89" i="12"/>
  <c r="U89" i="12" s="1"/>
  <c r="Q90" i="12"/>
  <c r="U90" i="12" s="1"/>
  <c r="Q91" i="12"/>
  <c r="U91" i="12" s="1"/>
  <c r="Q92" i="12"/>
  <c r="U92" i="12" s="1"/>
  <c r="Q93" i="12"/>
  <c r="U93" i="12" s="1"/>
  <c r="Q94" i="12"/>
  <c r="U94" i="12" s="1"/>
  <c r="Q95" i="12"/>
  <c r="Q96" i="12"/>
  <c r="U96" i="12" s="1"/>
  <c r="Q97" i="12"/>
  <c r="U97" i="12" s="1"/>
  <c r="Q98" i="12"/>
  <c r="U98" i="12" s="1"/>
  <c r="Q99" i="12"/>
  <c r="Q100" i="12"/>
  <c r="U100" i="12" s="1"/>
  <c r="Q101" i="12"/>
  <c r="U101" i="12" s="1"/>
  <c r="Q102" i="12"/>
  <c r="U102" i="12" s="1"/>
  <c r="Q103" i="12"/>
  <c r="U103" i="12" s="1"/>
  <c r="Q104" i="12"/>
  <c r="U104" i="12" s="1"/>
  <c r="Q105" i="12"/>
  <c r="U105" i="12" s="1"/>
  <c r="Q106" i="12"/>
  <c r="U106" i="12" s="1"/>
  <c r="Q107" i="12"/>
  <c r="U107" i="12" s="1"/>
  <c r="Q108" i="12"/>
  <c r="U108" i="12" s="1"/>
  <c r="Q109" i="12"/>
  <c r="U109" i="12" s="1"/>
  <c r="Q110" i="12"/>
  <c r="U110" i="12" s="1"/>
  <c r="Q111" i="12"/>
  <c r="U111" i="12" s="1"/>
  <c r="Q112" i="12"/>
  <c r="U112" i="12" s="1"/>
  <c r="Q113" i="12"/>
  <c r="U113" i="12" s="1"/>
  <c r="Q114" i="12"/>
  <c r="U114" i="12" s="1"/>
  <c r="Q115" i="12"/>
  <c r="Q116" i="12"/>
  <c r="U116" i="12" s="1"/>
  <c r="Q117" i="12"/>
  <c r="U117" i="12" s="1"/>
  <c r="Q118" i="12"/>
  <c r="U118" i="12" s="1"/>
  <c r="Q119" i="12"/>
  <c r="U119" i="12" s="1"/>
  <c r="Q120" i="12"/>
  <c r="U120" i="12" s="1"/>
  <c r="Q121" i="12"/>
  <c r="U121" i="12" s="1"/>
  <c r="Q122" i="12"/>
  <c r="U122" i="12" s="1"/>
  <c r="Q123" i="12"/>
  <c r="U123" i="12" s="1"/>
  <c r="Q124" i="12"/>
  <c r="U124" i="12" s="1"/>
  <c r="Q125" i="12"/>
  <c r="U125" i="12" s="1"/>
  <c r="Q126" i="12"/>
  <c r="U126" i="12" s="1"/>
  <c r="Q127" i="12"/>
  <c r="Q128" i="12"/>
  <c r="U128" i="12" s="1"/>
  <c r="Q129" i="12"/>
  <c r="U129" i="12" s="1"/>
  <c r="Q130" i="12"/>
  <c r="U130" i="12" s="1"/>
  <c r="Q131" i="12"/>
  <c r="U131" i="12" s="1"/>
  <c r="Q132" i="12"/>
  <c r="U132" i="12" s="1"/>
  <c r="Q133" i="12"/>
  <c r="U133" i="12" s="1"/>
  <c r="Q134" i="12"/>
  <c r="U134" i="12" s="1"/>
  <c r="Q135" i="12"/>
  <c r="U135" i="12" s="1"/>
  <c r="Q136" i="12"/>
  <c r="U136" i="12" s="1"/>
  <c r="Q137" i="12"/>
  <c r="U137" i="12" s="1"/>
  <c r="Q138" i="12"/>
  <c r="U138" i="12" s="1"/>
  <c r="Q139" i="12"/>
  <c r="U139" i="12" s="1"/>
  <c r="Q140" i="12"/>
  <c r="U140" i="12" s="1"/>
  <c r="Q141" i="12"/>
  <c r="U141" i="12" s="1"/>
  <c r="Q142" i="12"/>
  <c r="U142" i="12" s="1"/>
  <c r="Q143" i="12"/>
  <c r="U143" i="12" s="1"/>
  <c r="Q144" i="12"/>
  <c r="U144" i="12" s="1"/>
  <c r="Q145" i="12"/>
  <c r="U145" i="12" s="1"/>
  <c r="Q146" i="12"/>
  <c r="U146" i="12" s="1"/>
  <c r="Q147" i="12"/>
  <c r="U147" i="12" s="1"/>
  <c r="Q148" i="12"/>
  <c r="U148" i="12" s="1"/>
  <c r="Q149" i="12"/>
  <c r="U149" i="12" s="1"/>
  <c r="Q150" i="12"/>
  <c r="U150" i="12" s="1"/>
  <c r="Q151" i="12"/>
  <c r="U151" i="12" s="1"/>
  <c r="Q152" i="12"/>
  <c r="U152" i="12" s="1"/>
  <c r="Q153" i="12"/>
  <c r="U153" i="12" s="1"/>
  <c r="Q154" i="12"/>
  <c r="U154" i="12" s="1"/>
  <c r="Q155" i="12"/>
  <c r="U155" i="12" s="1"/>
  <c r="Q156" i="12"/>
  <c r="U156" i="12" s="1"/>
  <c r="Q157" i="12"/>
  <c r="U157" i="12" s="1"/>
  <c r="Q158" i="12"/>
  <c r="U158" i="12" s="1"/>
  <c r="Q159" i="12"/>
  <c r="U159" i="12" s="1"/>
  <c r="Q160" i="12"/>
  <c r="U160" i="12" s="1"/>
  <c r="Q161" i="12"/>
  <c r="U161" i="12" s="1"/>
  <c r="Q162" i="12"/>
  <c r="U162" i="12" s="1"/>
  <c r="Q163" i="12"/>
  <c r="U163" i="12" s="1"/>
  <c r="Q164" i="12"/>
  <c r="U164" i="12" s="1"/>
  <c r="Q165" i="12"/>
  <c r="U165" i="12" s="1"/>
  <c r="Q166" i="12"/>
  <c r="U166" i="12" s="1"/>
  <c r="Q167" i="12"/>
  <c r="U167" i="12" s="1"/>
  <c r="Q168" i="12"/>
  <c r="U168" i="12" s="1"/>
  <c r="Q169" i="12"/>
  <c r="U169" i="12" s="1"/>
  <c r="Q170" i="12"/>
  <c r="U170" i="12" s="1"/>
  <c r="Q171" i="12"/>
  <c r="U171" i="12" s="1"/>
  <c r="Q172" i="12"/>
  <c r="U172" i="12" s="1"/>
  <c r="Q173" i="12"/>
  <c r="U173" i="12" s="1"/>
  <c r="Q174" i="12"/>
  <c r="U174" i="12" s="1"/>
  <c r="Q175" i="12"/>
  <c r="U175" i="12" s="1"/>
  <c r="Q176" i="12"/>
  <c r="U176" i="12" s="1"/>
  <c r="Q177" i="12"/>
  <c r="U177" i="12" s="1"/>
  <c r="Q178" i="12"/>
  <c r="U178" i="12" s="1"/>
  <c r="Q179" i="12"/>
  <c r="U179" i="12" s="1"/>
  <c r="Q180" i="12"/>
  <c r="U180" i="12" s="1"/>
  <c r="Q181" i="12"/>
  <c r="U181" i="12" s="1"/>
  <c r="Q182" i="12"/>
  <c r="U182" i="12" s="1"/>
  <c r="Q183" i="12"/>
  <c r="U183" i="12" s="1"/>
  <c r="Q184" i="12"/>
  <c r="Q185" i="12"/>
  <c r="U185" i="12" s="1"/>
  <c r="Q186" i="12"/>
  <c r="U186" i="12" s="1"/>
  <c r="Q187" i="12"/>
  <c r="U187" i="12" s="1"/>
  <c r="Q188" i="12"/>
  <c r="U188" i="12" s="1"/>
  <c r="Q189" i="12"/>
  <c r="U189" i="12" s="1"/>
  <c r="Q190" i="12"/>
  <c r="U190" i="12" s="1"/>
  <c r="Q191" i="12"/>
  <c r="U191" i="12" s="1"/>
  <c r="Q192" i="12"/>
  <c r="U192" i="12" s="1"/>
  <c r="Q193" i="12"/>
  <c r="U193" i="12" s="1"/>
  <c r="Q194" i="12"/>
  <c r="U194" i="12" s="1"/>
  <c r="Q195" i="12"/>
  <c r="Q196" i="12"/>
  <c r="U196" i="12" s="1"/>
  <c r="Q197" i="12"/>
  <c r="U197" i="12" s="1"/>
  <c r="Q198" i="12"/>
  <c r="U198" i="12" s="1"/>
  <c r="Q199" i="12"/>
  <c r="U199" i="12" s="1"/>
  <c r="Q200" i="12"/>
  <c r="Q201" i="12"/>
  <c r="U201" i="12" s="1"/>
  <c r="Q202" i="12"/>
  <c r="U202" i="12" s="1"/>
  <c r="Q203" i="12"/>
  <c r="U203" i="12" s="1"/>
  <c r="Q204" i="12"/>
  <c r="U204" i="12" s="1"/>
  <c r="Q205" i="12"/>
  <c r="U205" i="12" s="1"/>
  <c r="Q206" i="12"/>
  <c r="U206" i="12" s="1"/>
  <c r="Q207" i="12"/>
  <c r="U207" i="12" s="1"/>
  <c r="Q208" i="12"/>
  <c r="U208" i="12" s="1"/>
  <c r="Q209" i="12"/>
  <c r="U209" i="12" s="1"/>
  <c r="Q210" i="12"/>
  <c r="U210" i="12" s="1"/>
  <c r="Q211" i="12"/>
  <c r="Q212" i="12"/>
  <c r="Q213" i="12"/>
  <c r="U213" i="12" s="1"/>
  <c r="Q214" i="12"/>
  <c r="U214" i="12" s="1"/>
  <c r="Q215" i="12"/>
  <c r="U215" i="12" s="1"/>
  <c r="Q216" i="12"/>
  <c r="U216" i="12" s="1"/>
  <c r="Q217" i="12"/>
  <c r="U217" i="12" s="1"/>
  <c r="Q218" i="12"/>
  <c r="U218" i="12" s="1"/>
  <c r="Q219" i="12"/>
  <c r="U219" i="12" s="1"/>
  <c r="Q220" i="12"/>
  <c r="U220" i="12" s="1"/>
  <c r="Q221" i="12"/>
  <c r="U221" i="12" s="1"/>
  <c r="Q222" i="12"/>
  <c r="U222" i="12" s="1"/>
  <c r="Q223" i="12"/>
  <c r="Q224" i="12"/>
  <c r="U224" i="12" s="1"/>
  <c r="Q225" i="12"/>
  <c r="U225" i="12" s="1"/>
  <c r="Q226" i="12"/>
  <c r="U226" i="12" s="1"/>
  <c r="Q227" i="12"/>
  <c r="Q228" i="12"/>
  <c r="U228" i="12" s="1"/>
  <c r="Q229" i="12"/>
  <c r="U229" i="12" s="1"/>
  <c r="Q230" i="12"/>
  <c r="U230" i="12" s="1"/>
  <c r="Q231" i="12"/>
  <c r="U231" i="12" s="1"/>
  <c r="Q232" i="12"/>
  <c r="U232" i="12" s="1"/>
  <c r="Q233" i="12"/>
  <c r="U233" i="12" s="1"/>
  <c r="Q234" i="12"/>
  <c r="U234" i="12" s="1"/>
  <c r="Q235" i="12"/>
  <c r="U235" i="12" s="1"/>
  <c r="Q236" i="12"/>
  <c r="U236" i="12" s="1"/>
  <c r="Q237" i="12"/>
  <c r="U237" i="12" s="1"/>
  <c r="Q238" i="12"/>
  <c r="U238" i="12" s="1"/>
  <c r="Q239" i="12"/>
  <c r="U239" i="12" s="1"/>
  <c r="Q240" i="12"/>
  <c r="U240" i="12" s="1"/>
  <c r="Q241" i="12"/>
  <c r="U241" i="12" s="1"/>
  <c r="Q242" i="12"/>
  <c r="U242" i="12" s="1"/>
  <c r="Q243" i="12"/>
  <c r="Q244" i="12"/>
  <c r="U244" i="12" s="1"/>
  <c r="Q245" i="12"/>
  <c r="U245" i="12" s="1"/>
  <c r="Q246" i="12"/>
  <c r="U246" i="12" s="1"/>
  <c r="Q247" i="12"/>
  <c r="U247" i="12" s="1"/>
  <c r="Q248" i="12"/>
  <c r="U248" i="12" s="1"/>
  <c r="Q249" i="12"/>
  <c r="U249" i="12" s="1"/>
  <c r="Q250" i="12"/>
  <c r="U250" i="12" s="1"/>
  <c r="Q251" i="12"/>
  <c r="U251" i="12" s="1"/>
  <c r="Q252" i="12"/>
  <c r="U252" i="12" s="1"/>
  <c r="Q253" i="12"/>
  <c r="U253" i="12" s="1"/>
  <c r="Q254" i="12"/>
  <c r="U254" i="12" s="1"/>
  <c r="Q255" i="12"/>
  <c r="Q256" i="12"/>
  <c r="U256" i="12" s="1"/>
  <c r="Q257" i="12"/>
  <c r="U257" i="12" s="1"/>
  <c r="Q258" i="12"/>
  <c r="U258" i="12" s="1"/>
  <c r="Q259" i="12"/>
  <c r="U259" i="12" s="1"/>
  <c r="Q260" i="12"/>
  <c r="U260" i="12" s="1"/>
  <c r="Q261" i="12"/>
  <c r="U261" i="12" s="1"/>
  <c r="Q262" i="12"/>
  <c r="U262" i="12" s="1"/>
  <c r="Q263" i="12"/>
  <c r="U263" i="12" s="1"/>
  <c r="Q264" i="12"/>
  <c r="U264" i="12" s="1"/>
  <c r="Q265" i="12"/>
  <c r="U265" i="12" s="1"/>
  <c r="Q266" i="12"/>
  <c r="U266" i="12" s="1"/>
  <c r="Q267" i="12"/>
  <c r="U267" i="12" s="1"/>
  <c r="Q268" i="12"/>
  <c r="U268" i="12" s="1"/>
  <c r="Q269" i="12"/>
  <c r="U269" i="12" s="1"/>
  <c r="Q270" i="12"/>
  <c r="U270" i="12" s="1"/>
  <c r="Q271" i="12"/>
  <c r="U271" i="12" s="1"/>
  <c r="Q272" i="12"/>
  <c r="U272" i="12" s="1"/>
  <c r="Q273" i="12"/>
  <c r="U273" i="12" s="1"/>
  <c r="Q274" i="12"/>
  <c r="U274" i="12" s="1"/>
  <c r="Q275" i="12"/>
  <c r="U275" i="12" s="1"/>
  <c r="Q276" i="12"/>
  <c r="U276" i="12" s="1"/>
  <c r="Q277" i="12"/>
  <c r="U277" i="12" s="1"/>
  <c r="Q278" i="12"/>
  <c r="U278" i="12" s="1"/>
  <c r="Q279" i="12"/>
  <c r="U279" i="12" s="1"/>
  <c r="Q280" i="12"/>
  <c r="U280" i="12" s="1"/>
  <c r="Q281" i="12"/>
  <c r="U281" i="12" s="1"/>
  <c r="Q282" i="12"/>
  <c r="U282" i="12" s="1"/>
  <c r="Q283" i="12"/>
  <c r="U283" i="12" s="1"/>
  <c r="Q284" i="12"/>
  <c r="U284" i="12" s="1"/>
  <c r="Q285" i="12"/>
  <c r="U285" i="12" s="1"/>
  <c r="Q286" i="12"/>
  <c r="U286" i="12" s="1"/>
  <c r="Q287" i="12"/>
  <c r="U287" i="12" s="1"/>
  <c r="Q288" i="12"/>
  <c r="U288" i="12" s="1"/>
  <c r="Q289" i="12"/>
  <c r="U289" i="12" s="1"/>
  <c r="Q290" i="12"/>
  <c r="U290" i="12" s="1"/>
  <c r="Q291" i="12"/>
  <c r="U291" i="12" s="1"/>
  <c r="Q292" i="12"/>
  <c r="U292" i="12" s="1"/>
  <c r="Q293" i="12"/>
  <c r="U293" i="12" s="1"/>
  <c r="Q294" i="12"/>
  <c r="U294" i="12" s="1"/>
  <c r="Q295" i="12"/>
  <c r="U295" i="12" s="1"/>
  <c r="Q296" i="12"/>
  <c r="U296" i="12" s="1"/>
  <c r="Q297" i="12"/>
  <c r="U297" i="12" s="1"/>
  <c r="Q298" i="12"/>
  <c r="U298" i="12" s="1"/>
  <c r="Q299" i="12"/>
  <c r="U299" i="12" s="1"/>
  <c r="Q300" i="12"/>
  <c r="U300" i="12" s="1"/>
  <c r="Q301" i="12"/>
  <c r="U301" i="12" s="1"/>
  <c r="Q302" i="12"/>
  <c r="U302" i="12" s="1"/>
  <c r="Q303" i="12"/>
  <c r="U303" i="12" s="1"/>
  <c r="Q304" i="12"/>
  <c r="U304" i="12" s="1"/>
  <c r="Q305" i="12"/>
  <c r="U305" i="12" s="1"/>
  <c r="Q306" i="12"/>
  <c r="U306" i="12" s="1"/>
  <c r="Q307" i="12"/>
  <c r="U307" i="12" s="1"/>
  <c r="Q308" i="12"/>
  <c r="U308" i="12" s="1"/>
  <c r="Q309" i="12"/>
  <c r="U309" i="12" s="1"/>
  <c r="Q310" i="12"/>
  <c r="U310" i="12" s="1"/>
  <c r="Q311" i="12"/>
  <c r="U311" i="12" s="1"/>
  <c r="Q312" i="12"/>
  <c r="Q313" i="12"/>
  <c r="U313" i="12" s="1"/>
  <c r="Q314" i="12"/>
  <c r="U314" i="12" s="1"/>
  <c r="Q315" i="12"/>
  <c r="U315" i="12" s="1"/>
  <c r="Q316" i="12"/>
  <c r="U316" i="12" s="1"/>
  <c r="Q317" i="12"/>
  <c r="U317" i="12" s="1"/>
  <c r="Q318" i="12"/>
  <c r="U318" i="12" s="1"/>
  <c r="Q319" i="12"/>
  <c r="U319" i="12" s="1"/>
  <c r="Q320" i="12"/>
  <c r="U320" i="12" s="1"/>
  <c r="Q321" i="12"/>
  <c r="U321" i="12" s="1"/>
  <c r="Q322" i="12"/>
  <c r="U322" i="12" s="1"/>
  <c r="Q323" i="12"/>
  <c r="Q324" i="12"/>
  <c r="U324" i="12" s="1"/>
  <c r="Q325" i="12"/>
  <c r="U325" i="12" s="1"/>
  <c r="Q326" i="12"/>
  <c r="U326" i="12" s="1"/>
  <c r="Q327" i="12"/>
  <c r="U327" i="12" s="1"/>
  <c r="Q328" i="12"/>
  <c r="Q329" i="12"/>
  <c r="U329" i="12" s="1"/>
  <c r="Q330" i="12"/>
  <c r="U330" i="12" s="1"/>
  <c r="Q331" i="12"/>
  <c r="U331" i="12" s="1"/>
  <c r="Q332" i="12"/>
  <c r="U332" i="12" s="1"/>
  <c r="Q333" i="12"/>
  <c r="U333" i="12" s="1"/>
  <c r="Q334" i="12"/>
  <c r="U334" i="12" s="1"/>
  <c r="Q335" i="12"/>
  <c r="U335" i="12" s="1"/>
  <c r="Q336" i="12"/>
  <c r="U336" i="12" s="1"/>
  <c r="Q337" i="12"/>
  <c r="U337" i="12" s="1"/>
  <c r="Q338" i="12"/>
  <c r="U338" i="12" s="1"/>
  <c r="Q339" i="12"/>
  <c r="Q340" i="12"/>
  <c r="Q341" i="12"/>
  <c r="U341" i="12" s="1"/>
  <c r="Q342" i="12"/>
  <c r="U342" i="12" s="1"/>
  <c r="Q343" i="12"/>
  <c r="U343" i="12" s="1"/>
  <c r="Q344" i="12"/>
  <c r="U344" i="12" s="1"/>
  <c r="Q345" i="12"/>
  <c r="U345" i="12" s="1"/>
  <c r="Q346" i="12"/>
  <c r="U346" i="12" s="1"/>
  <c r="Q347" i="12"/>
  <c r="U347" i="12" s="1"/>
  <c r="Q348" i="12"/>
  <c r="U348" i="12" s="1"/>
  <c r="Q349" i="12"/>
  <c r="U349" i="12" s="1"/>
  <c r="Q350" i="12"/>
  <c r="Q351" i="12"/>
  <c r="U351" i="12" s="1"/>
  <c r="Q352" i="12"/>
  <c r="U352" i="12" s="1"/>
  <c r="Q353" i="12"/>
  <c r="U353" i="12" s="1"/>
  <c r="Q354" i="12"/>
  <c r="U354" i="12" s="1"/>
  <c r="Q355" i="12"/>
  <c r="U355" i="12" s="1"/>
  <c r="Q356" i="12"/>
  <c r="U356" i="12" s="1"/>
  <c r="Q357" i="12"/>
  <c r="U357" i="12" s="1"/>
  <c r="Q358" i="12"/>
  <c r="U358" i="12" s="1"/>
  <c r="Q359" i="12"/>
  <c r="U359" i="12" s="1"/>
  <c r="Q360" i="12"/>
  <c r="U360" i="12" s="1"/>
  <c r="Q361" i="12"/>
  <c r="U361" i="12" s="1"/>
  <c r="Q362" i="12"/>
  <c r="U362" i="12" s="1"/>
  <c r="Q363" i="12"/>
  <c r="U363" i="12" s="1"/>
  <c r="Q364" i="12"/>
  <c r="U364" i="12" s="1"/>
  <c r="Q365" i="12"/>
  <c r="U365" i="12" s="1"/>
  <c r="Q366" i="12"/>
  <c r="U366" i="12" s="1"/>
  <c r="Q367" i="12"/>
  <c r="U367" i="12" s="1"/>
  <c r="Q368" i="12"/>
  <c r="U368" i="12" s="1"/>
  <c r="Q369" i="12"/>
  <c r="U369" i="12" s="1"/>
  <c r="Q370" i="12"/>
  <c r="U370" i="12" s="1"/>
  <c r="Q371" i="12"/>
  <c r="U371" i="12" s="1"/>
  <c r="Q372" i="12"/>
  <c r="U372" i="12" s="1"/>
  <c r="Q373" i="12"/>
  <c r="U373" i="12" s="1"/>
  <c r="Q374" i="12"/>
  <c r="Q375" i="12"/>
  <c r="U375" i="12" s="1"/>
  <c r="Q376" i="12"/>
  <c r="U376" i="12" s="1"/>
  <c r="Q377" i="12"/>
  <c r="U377" i="12" s="1"/>
  <c r="Q378" i="12"/>
  <c r="U378" i="12" s="1"/>
  <c r="Q379" i="12"/>
  <c r="U379" i="12" s="1"/>
  <c r="Q380" i="12"/>
  <c r="U380" i="12" s="1"/>
  <c r="Q381" i="12"/>
  <c r="U381" i="12" s="1"/>
  <c r="Q382" i="12"/>
  <c r="Q383" i="12"/>
  <c r="U383" i="12" s="1"/>
  <c r="Q384" i="12"/>
  <c r="U384" i="12" s="1"/>
  <c r="Q385" i="12"/>
  <c r="U385" i="12" s="1"/>
  <c r="Q386" i="12"/>
  <c r="U386" i="12" s="1"/>
  <c r="Q387" i="12"/>
  <c r="U387" i="12" s="1"/>
  <c r="Q388" i="12"/>
  <c r="U388" i="12" s="1"/>
  <c r="Q389" i="12"/>
  <c r="U389" i="12" s="1"/>
  <c r="Q390" i="12"/>
  <c r="U390" i="12" s="1"/>
  <c r="Q391" i="12"/>
  <c r="U391" i="12" s="1"/>
  <c r="Q392" i="12"/>
  <c r="U392" i="12" s="1"/>
  <c r="Q393" i="12"/>
  <c r="U393" i="12" s="1"/>
  <c r="Q394" i="12"/>
  <c r="U394" i="12" s="1"/>
  <c r="Q395" i="12"/>
  <c r="U395" i="12" s="1"/>
  <c r="Q396" i="12"/>
  <c r="U396" i="12" s="1"/>
  <c r="Q397" i="12"/>
  <c r="U397" i="12" s="1"/>
  <c r="Q398" i="12"/>
  <c r="U398" i="12" s="1"/>
  <c r="Q399" i="12"/>
  <c r="U399" i="12" s="1"/>
  <c r="Q400" i="12"/>
  <c r="U400" i="12" s="1"/>
  <c r="Q401" i="12"/>
  <c r="U401" i="12" s="1"/>
  <c r="Q402" i="12"/>
  <c r="U402" i="12" s="1"/>
  <c r="Q403" i="12"/>
  <c r="U403" i="12" s="1"/>
  <c r="Q404" i="12"/>
  <c r="U404" i="12" s="1"/>
  <c r="Q405" i="12"/>
  <c r="U405" i="12" s="1"/>
  <c r="Q406" i="12"/>
  <c r="Q407" i="12"/>
  <c r="U407" i="12" s="1"/>
  <c r="Q408" i="12"/>
  <c r="U408" i="12" s="1"/>
  <c r="Q409" i="12"/>
  <c r="U409" i="12" s="1"/>
  <c r="Q410" i="12"/>
  <c r="U410" i="12" s="1"/>
  <c r="Q411" i="12"/>
  <c r="U411" i="12" s="1"/>
  <c r="Q412" i="12"/>
  <c r="U412" i="12" s="1"/>
  <c r="Q413" i="12"/>
  <c r="U413" i="12" s="1"/>
  <c r="Q414" i="12"/>
  <c r="Q415" i="12"/>
  <c r="U415" i="12" s="1"/>
  <c r="Q416" i="12"/>
  <c r="U416" i="12" s="1"/>
  <c r="Q417" i="12"/>
  <c r="U417" i="12" s="1"/>
  <c r="Q418" i="12"/>
  <c r="U418" i="12" s="1"/>
  <c r="Q419" i="12"/>
  <c r="U419" i="12" s="1"/>
  <c r="Q420" i="12"/>
  <c r="U420" i="12" s="1"/>
  <c r="Q421" i="12"/>
  <c r="U421" i="12" s="1"/>
  <c r="Q422" i="12"/>
  <c r="U422" i="12" s="1"/>
  <c r="Q423" i="12"/>
  <c r="U423" i="12" s="1"/>
  <c r="Q424" i="12"/>
  <c r="U424" i="12" s="1"/>
  <c r="Q425" i="12"/>
  <c r="U425" i="12" s="1"/>
  <c r="Q426" i="12"/>
  <c r="U426" i="12" s="1"/>
  <c r="Q427" i="12"/>
  <c r="U427" i="12" s="1"/>
  <c r="Q428" i="12"/>
  <c r="U428" i="12" s="1"/>
  <c r="Q429" i="12"/>
  <c r="U429" i="12" s="1"/>
  <c r="Q430" i="12"/>
  <c r="U430" i="12" s="1"/>
  <c r="Q431" i="12"/>
  <c r="U431" i="12" s="1"/>
  <c r="Q432" i="12"/>
  <c r="U432" i="12" s="1"/>
  <c r="Q433" i="12"/>
  <c r="U433" i="12" s="1"/>
  <c r="Q434" i="12"/>
  <c r="Q435" i="12"/>
  <c r="U435" i="12" s="1"/>
  <c r="Q436" i="12"/>
  <c r="Q437" i="12"/>
  <c r="U437" i="12" s="1"/>
  <c r="Q438" i="12"/>
  <c r="U438" i="12" s="1"/>
  <c r="Q439" i="12"/>
  <c r="U439" i="12" s="1"/>
  <c r="Q440" i="12"/>
  <c r="U440" i="12" s="1"/>
  <c r="Q441" i="12"/>
  <c r="U441" i="12" s="1"/>
  <c r="Q442" i="12"/>
  <c r="Q443" i="12"/>
  <c r="U443" i="12" s="1"/>
  <c r="Q444" i="12"/>
  <c r="U444" i="12" s="1"/>
  <c r="Q445" i="12"/>
  <c r="U445" i="12" s="1"/>
  <c r="Q446" i="12"/>
  <c r="U446" i="12" s="1"/>
  <c r="Q447" i="12"/>
  <c r="U447" i="12" s="1"/>
  <c r="Q448" i="12"/>
  <c r="U448" i="12" s="1"/>
  <c r="Q449" i="12"/>
  <c r="U449" i="12" s="1"/>
  <c r="Q450" i="12"/>
  <c r="Q451" i="12"/>
  <c r="U451" i="12" s="1"/>
  <c r="Q452" i="12"/>
  <c r="U452" i="12" s="1"/>
  <c r="Q453" i="12"/>
  <c r="U453" i="12" s="1"/>
  <c r="Q454" i="12"/>
  <c r="U454" i="12" s="1"/>
  <c r="Q455" i="12"/>
  <c r="U455" i="12" s="1"/>
  <c r="Q456" i="12"/>
  <c r="U456" i="12" s="1"/>
  <c r="Q457" i="12"/>
  <c r="U457" i="12" s="1"/>
  <c r="Q458" i="12"/>
  <c r="U458" i="12" s="1"/>
  <c r="Q459" i="12"/>
  <c r="U459" i="12" s="1"/>
  <c r="Q460" i="12"/>
  <c r="U460" i="12" s="1"/>
  <c r="Q461" i="12"/>
  <c r="U461" i="12" s="1"/>
  <c r="Q462" i="12"/>
  <c r="Q463" i="12"/>
  <c r="U463" i="12" s="1"/>
  <c r="Q464" i="12"/>
  <c r="Q465" i="12"/>
  <c r="U465" i="12" s="1"/>
  <c r="Q466" i="12"/>
  <c r="U466" i="12" s="1"/>
  <c r="Q467" i="12"/>
  <c r="U467" i="12" s="1"/>
  <c r="Q468" i="12"/>
  <c r="U468" i="12" s="1"/>
  <c r="Q469" i="12"/>
  <c r="U469" i="12" s="1"/>
  <c r="Q470" i="12"/>
  <c r="U470" i="12" s="1"/>
  <c r="Q471" i="12"/>
  <c r="U471" i="12" s="1"/>
  <c r="Q472" i="12"/>
  <c r="Q473" i="12"/>
  <c r="U473" i="12" s="1"/>
  <c r="Q474" i="12"/>
  <c r="U474" i="12" s="1"/>
  <c r="Q475" i="12"/>
  <c r="U475" i="12" s="1"/>
  <c r="Q476" i="12"/>
  <c r="U476" i="12" s="1"/>
  <c r="Q477" i="12"/>
  <c r="U477" i="12" s="1"/>
  <c r="Q478" i="12"/>
  <c r="Q479" i="12"/>
  <c r="U479" i="12" s="1"/>
  <c r="Q480" i="12"/>
  <c r="U480" i="12" s="1"/>
  <c r="Q481" i="12"/>
  <c r="U481" i="12" s="1"/>
  <c r="Q482" i="12"/>
  <c r="U482" i="12" s="1"/>
  <c r="Q483" i="12"/>
  <c r="U483" i="12" s="1"/>
  <c r="Q484" i="12"/>
  <c r="U484" i="12" s="1"/>
  <c r="Q485" i="12"/>
  <c r="U485" i="12" s="1"/>
  <c r="Q486" i="12"/>
  <c r="U486" i="12" s="1"/>
  <c r="Q487" i="12"/>
  <c r="U487" i="12" s="1"/>
  <c r="Q488" i="12"/>
  <c r="U488" i="12" s="1"/>
  <c r="Q489" i="12"/>
  <c r="U489" i="12" s="1"/>
  <c r="Q490" i="12"/>
  <c r="Q491" i="12"/>
  <c r="U491" i="12" s="1"/>
  <c r="Q492" i="12"/>
  <c r="U492" i="12" s="1"/>
  <c r="Q493" i="12"/>
  <c r="U493" i="12" s="1"/>
  <c r="Q494" i="12"/>
  <c r="U494" i="12" s="1"/>
  <c r="Q495" i="12"/>
  <c r="U495" i="12" s="1"/>
  <c r="Q496" i="12"/>
  <c r="U496" i="12" s="1"/>
  <c r="Q497" i="12"/>
  <c r="U497" i="12" s="1"/>
  <c r="Q498" i="12"/>
  <c r="Q499" i="12"/>
  <c r="U499" i="12" s="1"/>
  <c r="Q500" i="12"/>
  <c r="Q501" i="12"/>
  <c r="U501" i="12" s="1"/>
  <c r="Q502" i="12"/>
  <c r="U502" i="12" s="1"/>
  <c r="Q503" i="12"/>
  <c r="U503" i="12" s="1"/>
  <c r="Q504" i="12"/>
  <c r="U504" i="12" s="1"/>
  <c r="Q505" i="12"/>
  <c r="U505" i="12" s="1"/>
  <c r="Q506" i="12"/>
  <c r="Q507" i="12"/>
  <c r="U507" i="12" s="1"/>
  <c r="Q508" i="12"/>
  <c r="U508" i="12" s="1"/>
  <c r="Q509" i="12"/>
  <c r="U509" i="12" s="1"/>
  <c r="Q510" i="12"/>
  <c r="U510" i="12" s="1"/>
  <c r="Q511" i="12"/>
  <c r="U511" i="12" s="1"/>
  <c r="Q512" i="12"/>
  <c r="U512" i="12" s="1"/>
  <c r="Q513" i="12"/>
  <c r="U513" i="12" s="1"/>
  <c r="Q514" i="12"/>
  <c r="Q515" i="12"/>
  <c r="U515" i="12" s="1"/>
  <c r="Q516" i="12"/>
  <c r="U516" i="12" s="1"/>
  <c r="Q517" i="12"/>
  <c r="U517" i="12" s="1"/>
  <c r="Q518" i="12"/>
  <c r="U518" i="12" s="1"/>
  <c r="Q519" i="12"/>
  <c r="U519" i="12" s="1"/>
  <c r="Q520" i="12"/>
  <c r="U520" i="12" s="1"/>
  <c r="Q521" i="12"/>
  <c r="U521" i="12" s="1"/>
  <c r="Q522" i="12"/>
  <c r="U522" i="12" s="1"/>
  <c r="Q523" i="12"/>
  <c r="U523" i="12" s="1"/>
  <c r="Q524" i="12"/>
  <c r="U524" i="12" s="1"/>
  <c r="Q525" i="12"/>
  <c r="U525" i="12" s="1"/>
  <c r="Q526" i="12"/>
  <c r="Q527" i="12"/>
  <c r="U527" i="12" s="1"/>
  <c r="Q528" i="12"/>
  <c r="Q529" i="12"/>
  <c r="U529" i="12" s="1"/>
  <c r="Q530" i="12"/>
  <c r="U530" i="12" s="1"/>
  <c r="Q531" i="12"/>
  <c r="U531" i="12" s="1"/>
  <c r="Q532" i="12"/>
  <c r="U532" i="12" s="1"/>
  <c r="Q533" i="12"/>
  <c r="U533" i="12" s="1"/>
  <c r="Q534" i="12"/>
  <c r="U534" i="12" s="1"/>
  <c r="Q535" i="12"/>
  <c r="U535" i="12" s="1"/>
  <c r="Q536" i="12"/>
  <c r="Q537" i="12"/>
  <c r="U537" i="12" s="1"/>
  <c r="Q538" i="12"/>
  <c r="U538" i="12" s="1"/>
  <c r="Q539" i="12"/>
  <c r="U539" i="12" s="1"/>
  <c r="Q540" i="12"/>
  <c r="U540" i="12" s="1"/>
  <c r="Q541" i="12"/>
  <c r="U541" i="12" s="1"/>
  <c r="Q542" i="12"/>
  <c r="Q543" i="12"/>
  <c r="U543" i="12" s="1"/>
  <c r="Q544" i="12"/>
  <c r="U544" i="12" s="1"/>
  <c r="Q545" i="12"/>
  <c r="U545" i="12" s="1"/>
  <c r="Q546" i="12"/>
  <c r="U546" i="12" s="1"/>
  <c r="Q547" i="12"/>
  <c r="U547" i="12" s="1"/>
  <c r="Q548" i="12"/>
  <c r="U548" i="12" s="1"/>
  <c r="Q549" i="12"/>
  <c r="U549" i="12" s="1"/>
  <c r="Q550" i="12"/>
  <c r="U550" i="12" s="1"/>
  <c r="Q551" i="12"/>
  <c r="U551" i="12" s="1"/>
  <c r="Q552" i="12"/>
  <c r="U552" i="12" s="1"/>
  <c r="Q553" i="12"/>
  <c r="U553" i="12" s="1"/>
  <c r="Q554" i="12"/>
  <c r="Q555" i="12"/>
  <c r="U555" i="12" s="1"/>
  <c r="Q556" i="12"/>
  <c r="U556" i="12" s="1"/>
  <c r="Q557" i="12"/>
  <c r="U557" i="12" s="1"/>
  <c r="Q558" i="12"/>
  <c r="U558" i="12" s="1"/>
  <c r="Q559" i="12"/>
  <c r="U559" i="12" s="1"/>
  <c r="Q560" i="12"/>
  <c r="U560" i="12" s="1"/>
  <c r="Q561" i="12"/>
  <c r="U561" i="12" s="1"/>
  <c r="Q562" i="12"/>
  <c r="Q563" i="12"/>
  <c r="U563" i="12" s="1"/>
  <c r="Q564" i="12"/>
  <c r="Q565" i="12"/>
  <c r="U565" i="12" s="1"/>
  <c r="Q566" i="12"/>
  <c r="U566" i="12" s="1"/>
  <c r="Q567" i="12"/>
  <c r="U567" i="12" s="1"/>
  <c r="Q568" i="12"/>
  <c r="U568" i="12" s="1"/>
  <c r="Q569" i="12"/>
  <c r="U569" i="12" s="1"/>
  <c r="Q570" i="12"/>
  <c r="Q571" i="12"/>
  <c r="U571" i="12" s="1"/>
  <c r="Q572" i="12"/>
  <c r="U572" i="12" s="1"/>
  <c r="Q573" i="12"/>
  <c r="U573" i="12" s="1"/>
  <c r="Q574" i="12"/>
  <c r="U574" i="12" s="1"/>
  <c r="Q575" i="12"/>
  <c r="U575" i="12" s="1"/>
  <c r="Q576" i="12"/>
  <c r="U576" i="12" s="1"/>
  <c r="Q577" i="12"/>
  <c r="U577" i="12" s="1"/>
  <c r="Q578" i="12"/>
  <c r="Q579" i="12"/>
  <c r="U579" i="12" s="1"/>
  <c r="Q580" i="12"/>
  <c r="U580" i="12" s="1"/>
  <c r="Q581" i="12"/>
  <c r="U581" i="12" s="1"/>
  <c r="Q582" i="12"/>
  <c r="U582" i="12" s="1"/>
  <c r="Q583" i="12"/>
  <c r="U583" i="12" s="1"/>
  <c r="Q584" i="12"/>
  <c r="U584" i="12" s="1"/>
  <c r="Q585" i="12"/>
  <c r="U585" i="12" s="1"/>
  <c r="Q586" i="12"/>
  <c r="U586" i="12" s="1"/>
  <c r="Q587" i="12"/>
  <c r="U587" i="12" s="1"/>
  <c r="Q588" i="12"/>
  <c r="U588" i="12" s="1"/>
  <c r="Q589" i="12"/>
  <c r="U589" i="12" s="1"/>
  <c r="Q590" i="12"/>
  <c r="Q591" i="12"/>
  <c r="U591" i="12" s="1"/>
  <c r="Q592" i="12"/>
  <c r="Q593" i="12"/>
  <c r="U593" i="12" s="1"/>
  <c r="Q594" i="12"/>
  <c r="U594" i="12" s="1"/>
  <c r="Q595" i="12"/>
  <c r="U595" i="12" s="1"/>
  <c r="Q596" i="12"/>
  <c r="U596" i="12" s="1"/>
  <c r="Q597" i="12"/>
  <c r="U597" i="12" s="1"/>
  <c r="Q598" i="12"/>
  <c r="U598" i="12" s="1"/>
  <c r="Q599" i="12"/>
  <c r="U599" i="12" s="1"/>
  <c r="Q600" i="12"/>
  <c r="Q601" i="12"/>
  <c r="U601" i="12" s="1"/>
  <c r="Q602" i="12"/>
  <c r="U602" i="12" s="1"/>
  <c r="Q603" i="12"/>
  <c r="U603" i="12" s="1"/>
  <c r="Q604" i="12"/>
  <c r="U604" i="12" s="1"/>
  <c r="Q605" i="12"/>
  <c r="U605" i="12" s="1"/>
  <c r="Q606" i="12"/>
  <c r="Q607" i="12"/>
  <c r="U607" i="12" s="1"/>
  <c r="Q608" i="12"/>
  <c r="U608" i="12" s="1"/>
  <c r="Q609" i="12"/>
  <c r="U609" i="12" s="1"/>
  <c r="Q610" i="12"/>
  <c r="U610" i="12" s="1"/>
  <c r="Q611" i="12"/>
  <c r="U611" i="12" s="1"/>
  <c r="Q612" i="12"/>
  <c r="U612" i="12" s="1"/>
  <c r="Q613" i="12"/>
  <c r="U613" i="12" s="1"/>
  <c r="Q614" i="12"/>
  <c r="U614" i="12" s="1"/>
  <c r="Q615" i="12"/>
  <c r="U615" i="12" s="1"/>
  <c r="Q616" i="12"/>
  <c r="U616" i="12" s="1"/>
  <c r="Q617" i="12"/>
  <c r="U617" i="12" s="1"/>
  <c r="Q618" i="12"/>
  <c r="Q619" i="12"/>
  <c r="U619" i="12" s="1"/>
  <c r="Q620" i="12"/>
  <c r="U620" i="12" s="1"/>
  <c r="Q621" i="12"/>
  <c r="U621" i="12" s="1"/>
  <c r="Q622" i="12"/>
  <c r="U622" i="12" s="1"/>
  <c r="Q623" i="12"/>
  <c r="U623" i="12" s="1"/>
  <c r="Q624" i="12"/>
  <c r="U624" i="12" s="1"/>
  <c r="Q625" i="12"/>
  <c r="U625" i="12" s="1"/>
  <c r="Q626" i="12"/>
  <c r="Q627" i="12"/>
  <c r="U627" i="12" s="1"/>
  <c r="Q628" i="12"/>
  <c r="Q629" i="12"/>
  <c r="U629" i="12" s="1"/>
  <c r="Q630" i="12"/>
  <c r="U630" i="12" s="1"/>
  <c r="Q631" i="12"/>
  <c r="U631" i="12" s="1"/>
  <c r="Q632" i="12"/>
  <c r="U632" i="12" s="1"/>
  <c r="Q633" i="12"/>
  <c r="U633" i="12" s="1"/>
  <c r="Q634" i="12"/>
  <c r="Q635" i="12"/>
  <c r="U635" i="12" s="1"/>
  <c r="Q636" i="12"/>
  <c r="U636" i="12" s="1"/>
  <c r="Q637" i="12"/>
  <c r="U637" i="12" s="1"/>
  <c r="Q638" i="12"/>
  <c r="U638" i="12" s="1"/>
  <c r="Q639" i="12"/>
  <c r="U639" i="12" s="1"/>
  <c r="Q640" i="12"/>
  <c r="U640" i="12" s="1"/>
  <c r="Q641" i="12"/>
  <c r="U641" i="12" s="1"/>
  <c r="Q642" i="12"/>
  <c r="Q643" i="12"/>
  <c r="U643" i="12" s="1"/>
  <c r="Q644" i="12"/>
  <c r="U644" i="12" s="1"/>
  <c r="Q645" i="12"/>
  <c r="U645" i="12" s="1"/>
  <c r="Q646" i="12"/>
  <c r="U646" i="12" s="1"/>
  <c r="Q647" i="12"/>
  <c r="U647" i="12" s="1"/>
  <c r="Q648" i="12"/>
  <c r="U648" i="12" s="1"/>
  <c r="Q649" i="12"/>
  <c r="U649" i="12" s="1"/>
  <c r="Q650" i="12"/>
  <c r="U650" i="12" s="1"/>
  <c r="Q651" i="12"/>
  <c r="U651" i="12" s="1"/>
  <c r="Q652" i="12"/>
  <c r="U652" i="12" s="1"/>
  <c r="Q653" i="12"/>
  <c r="U653" i="12" s="1"/>
  <c r="Q654" i="12"/>
  <c r="Q655" i="12"/>
  <c r="U655" i="12" s="1"/>
  <c r="Q656" i="12"/>
  <c r="Q657" i="12"/>
  <c r="U657" i="12" s="1"/>
  <c r="Q658" i="12"/>
  <c r="U658" i="12" s="1"/>
  <c r="Q659" i="12"/>
  <c r="U659" i="12" s="1"/>
  <c r="Q660" i="12"/>
  <c r="U660" i="12" s="1"/>
  <c r="Q661" i="12"/>
  <c r="U661" i="12" s="1"/>
  <c r="Q662" i="12"/>
  <c r="U662" i="12" s="1"/>
  <c r="Q663" i="12"/>
  <c r="U663" i="12" s="1"/>
  <c r="Q664" i="12"/>
  <c r="Q665" i="12"/>
  <c r="U665" i="12" s="1"/>
  <c r="Q666" i="12"/>
  <c r="U666" i="12" s="1"/>
  <c r="Q667" i="12"/>
  <c r="U667" i="12" s="1"/>
  <c r="Q668" i="12"/>
  <c r="U668" i="12" s="1"/>
  <c r="Q669" i="12"/>
  <c r="U669" i="12" s="1"/>
  <c r="Q670" i="12"/>
  <c r="Q671" i="12"/>
  <c r="U671" i="12" s="1"/>
  <c r="Q672" i="12"/>
  <c r="U672" i="12" s="1"/>
  <c r="Q673" i="12"/>
  <c r="U673" i="12" s="1"/>
  <c r="Q674" i="12"/>
  <c r="U674" i="12" s="1"/>
  <c r="Q675" i="12"/>
  <c r="U675" i="12" s="1"/>
  <c r="Q676" i="12"/>
  <c r="U676" i="12" s="1"/>
  <c r="Q677" i="12"/>
  <c r="U677" i="12" s="1"/>
  <c r="Q678" i="12"/>
  <c r="U678" i="12" s="1"/>
  <c r="Q679" i="12"/>
  <c r="U679" i="12" s="1"/>
  <c r="Q680" i="12"/>
  <c r="U680" i="12" s="1"/>
  <c r="Q681" i="12"/>
  <c r="U681" i="12" s="1"/>
  <c r="Q682" i="12"/>
  <c r="Q683" i="12"/>
  <c r="U683" i="12" s="1"/>
  <c r="Q684" i="12"/>
  <c r="U684" i="12" s="1"/>
  <c r="Q685" i="12"/>
  <c r="U685" i="12" s="1"/>
  <c r="Q686" i="12"/>
  <c r="Q687" i="12"/>
  <c r="U687" i="12" s="1"/>
  <c r="Q688" i="12"/>
  <c r="Q689" i="12"/>
  <c r="U689" i="12" s="1"/>
  <c r="Q690" i="12"/>
  <c r="U690" i="12" s="1"/>
  <c r="Q691" i="12"/>
  <c r="U691" i="12" s="1"/>
  <c r="Q692" i="12"/>
  <c r="U692" i="12" s="1"/>
  <c r="Q693" i="12"/>
  <c r="U693" i="12" s="1"/>
  <c r="Q694" i="12"/>
  <c r="U694" i="12" s="1"/>
  <c r="Q695" i="12"/>
  <c r="U695" i="12" s="1"/>
  <c r="Q696" i="12"/>
  <c r="U696" i="12" s="1"/>
  <c r="Q697" i="12"/>
  <c r="U697" i="12" s="1"/>
  <c r="Q698" i="12"/>
  <c r="Q699" i="12"/>
  <c r="U699" i="12" s="1"/>
  <c r="Q700" i="12"/>
  <c r="U700" i="12" s="1"/>
  <c r="Q701" i="12"/>
  <c r="U701" i="12" s="1"/>
  <c r="Q702" i="12"/>
  <c r="Q703" i="12"/>
  <c r="U703" i="12" s="1"/>
  <c r="Q704" i="12"/>
  <c r="Q705" i="12"/>
  <c r="U705" i="12" s="1"/>
  <c r="Q706" i="12"/>
  <c r="U706" i="12" s="1"/>
  <c r="Q707" i="12"/>
  <c r="U707" i="12" s="1"/>
  <c r="Q708" i="12"/>
  <c r="U708" i="12" s="1"/>
  <c r="Q709" i="12"/>
  <c r="U709" i="12" s="1"/>
  <c r="Q710" i="12"/>
  <c r="U710" i="12" s="1"/>
  <c r="AE6" i="12"/>
  <c r="T6" i="12"/>
  <c r="V6" i="12" s="1"/>
  <c r="S6" i="12"/>
  <c r="Q6" i="12"/>
  <c r="N6" i="12"/>
  <c r="M6" i="12"/>
  <c r="L6" i="12"/>
  <c r="K6" i="12"/>
  <c r="J6" i="12"/>
  <c r="I6" i="12"/>
  <c r="H6" i="12"/>
  <c r="G6" i="12"/>
  <c r="U6" i="12" l="1"/>
  <c r="CC7" i="2"/>
  <c r="CC8" i="2"/>
  <c r="CC9" i="2"/>
  <c r="CC10" i="2"/>
  <c r="CC11" i="2"/>
  <c r="CC12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C85" i="2"/>
  <c r="CC86" i="2"/>
  <c r="CC87" i="2"/>
  <c r="CC88" i="2"/>
  <c r="CC89" i="2"/>
  <c r="CC90" i="2"/>
  <c r="CC91" i="2"/>
  <c r="CC92" i="2"/>
  <c r="CC93" i="2"/>
  <c r="CC94" i="2"/>
  <c r="CC95" i="2"/>
  <c r="CC96" i="2"/>
  <c r="CC97" i="2"/>
  <c r="CC98" i="2"/>
  <c r="CC99" i="2"/>
  <c r="CC100" i="2"/>
  <c r="CC101" i="2"/>
  <c r="CC102" i="2"/>
  <c r="CC103" i="2"/>
  <c r="CC104" i="2"/>
  <c r="CC105" i="2"/>
  <c r="CC106" i="2"/>
  <c r="CC107" i="2"/>
  <c r="CC108" i="2"/>
  <c r="CC109" i="2"/>
  <c r="CC110" i="2"/>
  <c r="CC111" i="2"/>
  <c r="CC112" i="2"/>
  <c r="CC113" i="2"/>
  <c r="CC114" i="2"/>
  <c r="CC115" i="2"/>
  <c r="CC116" i="2"/>
  <c r="CC117" i="2"/>
  <c r="CC118" i="2"/>
  <c r="CC119" i="2"/>
  <c r="CC120" i="2"/>
  <c r="CC121" i="2"/>
  <c r="CC122" i="2"/>
  <c r="CC123" i="2"/>
  <c r="CC124" i="2"/>
  <c r="CC125" i="2"/>
  <c r="CC126" i="2"/>
  <c r="CC127" i="2"/>
  <c r="CC128" i="2"/>
  <c r="CC129" i="2"/>
  <c r="CC130" i="2"/>
  <c r="CC131" i="2"/>
  <c r="CC132" i="2"/>
  <c r="CC133" i="2"/>
  <c r="CC134" i="2"/>
  <c r="CC135" i="2"/>
  <c r="CC136" i="2"/>
  <c r="CC137" i="2"/>
  <c r="CC138" i="2"/>
  <c r="CC139" i="2"/>
  <c r="CC140" i="2"/>
  <c r="CC141" i="2"/>
  <c r="CC142" i="2"/>
  <c r="CC143" i="2"/>
  <c r="CC144" i="2"/>
  <c r="CC145" i="2"/>
  <c r="CC146" i="2"/>
  <c r="CC147" i="2"/>
  <c r="CC148" i="2"/>
  <c r="CC149" i="2"/>
  <c r="CC150" i="2"/>
  <c r="CC151" i="2"/>
  <c r="CC152" i="2"/>
  <c r="CC153" i="2"/>
  <c r="CC154" i="2"/>
  <c r="CC155" i="2"/>
  <c r="CC156" i="2"/>
  <c r="CC157" i="2"/>
  <c r="CC158" i="2"/>
  <c r="CC159" i="2"/>
  <c r="CC160" i="2"/>
  <c r="CC161" i="2"/>
  <c r="CC162" i="2"/>
  <c r="CC163" i="2"/>
  <c r="CC164" i="2"/>
  <c r="CC165" i="2"/>
  <c r="CC166" i="2"/>
  <c r="CC167" i="2"/>
  <c r="CC168" i="2"/>
  <c r="CC169" i="2"/>
  <c r="CC170" i="2"/>
  <c r="CC171" i="2"/>
  <c r="CC172" i="2"/>
  <c r="CC173" i="2"/>
  <c r="CC174" i="2"/>
  <c r="CC175" i="2"/>
  <c r="CC176" i="2"/>
  <c r="CC177" i="2"/>
  <c r="CC178" i="2"/>
  <c r="CC179" i="2"/>
  <c r="CC180" i="2"/>
  <c r="CC181" i="2"/>
  <c r="CC182" i="2"/>
  <c r="CC183" i="2"/>
  <c r="CC184" i="2"/>
  <c r="CC185" i="2"/>
  <c r="CC186" i="2"/>
  <c r="CC187" i="2"/>
  <c r="CC188" i="2"/>
  <c r="CC189" i="2"/>
  <c r="CC190" i="2"/>
  <c r="CC191" i="2"/>
  <c r="CC192" i="2"/>
  <c r="CC193" i="2"/>
  <c r="CC194" i="2"/>
  <c r="CC195" i="2"/>
  <c r="CC196" i="2"/>
  <c r="CC197" i="2"/>
  <c r="CC198" i="2"/>
  <c r="CC199" i="2"/>
  <c r="CC200" i="2"/>
  <c r="CC201" i="2"/>
  <c r="CC202" i="2"/>
  <c r="CC203" i="2"/>
  <c r="CC204" i="2"/>
  <c r="CC205" i="2"/>
  <c r="CC206" i="2"/>
  <c r="CC207" i="2"/>
  <c r="CC208" i="2"/>
  <c r="CC209" i="2"/>
  <c r="CC210" i="2"/>
  <c r="CC211" i="2"/>
  <c r="CC212" i="2"/>
  <c r="CC213" i="2"/>
  <c r="CC214" i="2"/>
  <c r="CC215" i="2"/>
  <c r="CC216" i="2"/>
  <c r="CC217" i="2"/>
  <c r="CC218" i="2"/>
  <c r="CC219" i="2"/>
  <c r="CC220" i="2"/>
  <c r="CC221" i="2"/>
  <c r="CC222" i="2"/>
  <c r="CC223" i="2"/>
  <c r="CC224" i="2"/>
  <c r="CC225" i="2"/>
  <c r="CC226" i="2"/>
  <c r="CC227" i="2"/>
  <c r="CC228" i="2"/>
  <c r="CC229" i="2"/>
  <c r="CC230" i="2"/>
  <c r="CC231" i="2"/>
  <c r="CC232" i="2"/>
  <c r="CC233" i="2"/>
  <c r="CC234" i="2"/>
  <c r="CC235" i="2"/>
  <c r="CC236" i="2"/>
  <c r="CC237" i="2"/>
  <c r="CC238" i="2"/>
  <c r="CC239" i="2"/>
  <c r="CC240" i="2"/>
  <c r="CC241" i="2"/>
  <c r="CC242" i="2"/>
  <c r="CC243" i="2"/>
  <c r="CC244" i="2"/>
  <c r="CC245" i="2"/>
  <c r="CC246" i="2"/>
  <c r="CC247" i="2"/>
  <c r="CC248" i="2"/>
  <c r="CC249" i="2"/>
  <c r="CC250" i="2"/>
  <c r="CC251" i="2"/>
  <c r="CC252" i="2"/>
  <c r="CC253" i="2"/>
  <c r="CC254" i="2"/>
  <c r="CC255" i="2"/>
  <c r="CC256" i="2"/>
  <c r="CC257" i="2"/>
  <c r="CC258" i="2"/>
  <c r="CC259" i="2"/>
  <c r="CC260" i="2"/>
  <c r="CC261" i="2"/>
  <c r="CC262" i="2"/>
  <c r="CC263" i="2"/>
  <c r="CC264" i="2"/>
  <c r="CC265" i="2"/>
  <c r="CC266" i="2"/>
  <c r="CC267" i="2"/>
  <c r="CC268" i="2"/>
  <c r="CC269" i="2"/>
  <c r="CC270" i="2"/>
  <c r="CC271" i="2"/>
  <c r="CC272" i="2"/>
  <c r="CC273" i="2"/>
  <c r="CC274" i="2"/>
  <c r="CC275" i="2"/>
  <c r="CC276" i="2"/>
  <c r="CC277" i="2"/>
  <c r="CC278" i="2"/>
  <c r="CC279" i="2"/>
  <c r="CC280" i="2"/>
  <c r="CC281" i="2"/>
  <c r="CC282" i="2"/>
  <c r="CC283" i="2"/>
  <c r="CC284" i="2"/>
  <c r="CC285" i="2"/>
  <c r="CC286" i="2"/>
  <c r="CC287" i="2"/>
  <c r="CC288" i="2"/>
  <c r="CC289" i="2"/>
  <c r="CC290" i="2"/>
  <c r="CC291" i="2"/>
  <c r="CC292" i="2"/>
  <c r="CC293" i="2"/>
  <c r="CC294" i="2"/>
  <c r="CC295" i="2"/>
  <c r="CC296" i="2"/>
  <c r="CC297" i="2"/>
  <c r="CC298" i="2"/>
  <c r="CC299" i="2"/>
  <c r="CC300" i="2"/>
  <c r="CC301" i="2"/>
  <c r="CC302" i="2"/>
  <c r="CC303" i="2"/>
  <c r="CC304" i="2"/>
  <c r="CC305" i="2"/>
  <c r="CC306" i="2"/>
  <c r="CC307" i="2"/>
  <c r="CC308" i="2"/>
  <c r="CC309" i="2"/>
  <c r="CC310" i="2"/>
  <c r="CC311" i="2"/>
  <c r="CC312" i="2"/>
  <c r="CC313" i="2"/>
  <c r="CC314" i="2"/>
  <c r="CC315" i="2"/>
  <c r="CC316" i="2"/>
  <c r="CC317" i="2"/>
  <c r="CC318" i="2"/>
  <c r="CC319" i="2"/>
  <c r="CC320" i="2"/>
  <c r="CC321" i="2"/>
  <c r="CC322" i="2"/>
  <c r="CC323" i="2"/>
  <c r="CC324" i="2"/>
  <c r="CC325" i="2"/>
  <c r="CC326" i="2"/>
  <c r="CC327" i="2"/>
  <c r="CC328" i="2"/>
  <c r="CC329" i="2"/>
  <c r="CC330" i="2"/>
  <c r="CC331" i="2"/>
  <c r="CC332" i="2"/>
  <c r="CC333" i="2"/>
  <c r="CC334" i="2"/>
  <c r="CC335" i="2"/>
  <c r="CC336" i="2"/>
  <c r="CC337" i="2"/>
  <c r="CC338" i="2"/>
  <c r="CC339" i="2"/>
  <c r="CC340" i="2"/>
  <c r="CC341" i="2"/>
  <c r="CC342" i="2"/>
  <c r="CC343" i="2"/>
  <c r="CC344" i="2"/>
  <c r="CC345" i="2"/>
  <c r="CC346" i="2"/>
  <c r="CC347" i="2"/>
  <c r="CC348" i="2"/>
  <c r="CC349" i="2"/>
  <c r="CC350" i="2"/>
  <c r="CC351" i="2"/>
  <c r="CC352" i="2"/>
  <c r="CC353" i="2"/>
  <c r="CC354" i="2"/>
  <c r="CC355" i="2"/>
  <c r="CC356" i="2"/>
  <c r="CC357" i="2"/>
  <c r="CC358" i="2"/>
  <c r="CC359" i="2"/>
  <c r="CC360" i="2"/>
  <c r="CC361" i="2"/>
  <c r="CC362" i="2"/>
  <c r="CC363" i="2"/>
  <c r="CC364" i="2"/>
  <c r="CC365" i="2"/>
  <c r="CC366" i="2"/>
  <c r="CC367" i="2"/>
  <c r="CC368" i="2"/>
  <c r="CC369" i="2"/>
  <c r="CC370" i="2"/>
  <c r="CC371" i="2"/>
  <c r="CC372" i="2"/>
  <c r="CC373" i="2"/>
  <c r="CC374" i="2"/>
  <c r="CC375" i="2"/>
  <c r="CC376" i="2"/>
  <c r="CC377" i="2"/>
  <c r="CC378" i="2"/>
  <c r="CC379" i="2"/>
  <c r="CC380" i="2"/>
  <c r="CC381" i="2"/>
  <c r="CC382" i="2"/>
  <c r="CC383" i="2"/>
  <c r="CC384" i="2"/>
  <c r="CC385" i="2"/>
  <c r="CC386" i="2"/>
  <c r="CC387" i="2"/>
  <c r="CC388" i="2"/>
  <c r="CC389" i="2"/>
  <c r="CC390" i="2"/>
  <c r="CC391" i="2"/>
  <c r="CC392" i="2"/>
  <c r="CC393" i="2"/>
  <c r="CC394" i="2"/>
  <c r="CC395" i="2"/>
  <c r="CC396" i="2"/>
  <c r="CC397" i="2"/>
  <c r="CC398" i="2"/>
  <c r="CC399" i="2"/>
  <c r="CC400" i="2"/>
  <c r="CC401" i="2"/>
  <c r="CC402" i="2"/>
  <c r="CC403" i="2"/>
  <c r="CC404" i="2"/>
  <c r="CC405" i="2"/>
  <c r="CC406" i="2"/>
  <c r="CC407" i="2"/>
  <c r="CC408" i="2"/>
  <c r="CC409" i="2"/>
  <c r="CC410" i="2"/>
  <c r="CC411" i="2"/>
  <c r="CC412" i="2"/>
  <c r="CC413" i="2"/>
  <c r="CC414" i="2"/>
  <c r="CC415" i="2"/>
  <c r="CC416" i="2"/>
  <c r="CC417" i="2"/>
  <c r="CC418" i="2"/>
  <c r="CC419" i="2"/>
  <c r="CC420" i="2"/>
  <c r="CC421" i="2"/>
  <c r="CC422" i="2"/>
  <c r="CC423" i="2"/>
  <c r="CC424" i="2"/>
  <c r="CC425" i="2"/>
  <c r="CC426" i="2"/>
  <c r="CC427" i="2"/>
  <c r="CC428" i="2"/>
  <c r="CC429" i="2"/>
  <c r="CC430" i="2"/>
  <c r="CC431" i="2"/>
  <c r="CC432" i="2"/>
  <c r="CC433" i="2"/>
  <c r="CC434" i="2"/>
  <c r="CC435" i="2"/>
  <c r="CC436" i="2"/>
  <c r="CC437" i="2"/>
  <c r="CC438" i="2"/>
  <c r="CC439" i="2"/>
  <c r="CC440" i="2"/>
  <c r="CC441" i="2"/>
  <c r="CC442" i="2"/>
  <c r="CC443" i="2"/>
  <c r="CC444" i="2"/>
  <c r="CC445" i="2"/>
  <c r="CC446" i="2"/>
  <c r="CC447" i="2"/>
  <c r="CC448" i="2"/>
  <c r="CC449" i="2"/>
  <c r="CC450" i="2"/>
  <c r="CC451" i="2"/>
  <c r="CC452" i="2"/>
  <c r="CC453" i="2"/>
  <c r="CC454" i="2"/>
  <c r="CC455" i="2"/>
  <c r="CC456" i="2"/>
  <c r="CC457" i="2"/>
  <c r="CC458" i="2"/>
  <c r="CC459" i="2"/>
  <c r="CC460" i="2"/>
  <c r="CC461" i="2"/>
  <c r="CC462" i="2"/>
  <c r="CC463" i="2"/>
  <c r="CC464" i="2"/>
  <c r="CC465" i="2"/>
  <c r="CC466" i="2"/>
  <c r="CC467" i="2"/>
  <c r="CC468" i="2"/>
  <c r="CC469" i="2"/>
  <c r="CC470" i="2"/>
  <c r="CC471" i="2"/>
  <c r="CC472" i="2"/>
  <c r="CC473" i="2"/>
  <c r="CC474" i="2"/>
  <c r="CC475" i="2"/>
  <c r="CC476" i="2"/>
  <c r="CC477" i="2"/>
  <c r="CC478" i="2"/>
  <c r="CC479" i="2"/>
  <c r="CC480" i="2"/>
  <c r="CC481" i="2"/>
  <c r="CC482" i="2"/>
  <c r="CC483" i="2"/>
  <c r="CC484" i="2"/>
  <c r="CC485" i="2"/>
  <c r="CC486" i="2"/>
  <c r="CC487" i="2"/>
  <c r="CC488" i="2"/>
  <c r="CC489" i="2"/>
  <c r="CC490" i="2"/>
  <c r="CC491" i="2"/>
  <c r="CC492" i="2"/>
  <c r="CC493" i="2"/>
  <c r="CC494" i="2"/>
  <c r="CC495" i="2"/>
  <c r="CC496" i="2"/>
  <c r="CC497" i="2"/>
  <c r="CC498" i="2"/>
  <c r="CC499" i="2"/>
  <c r="CC500" i="2"/>
  <c r="CC501" i="2"/>
  <c r="CC502" i="2"/>
  <c r="CC503" i="2"/>
  <c r="CC504" i="2"/>
  <c r="CC505" i="2"/>
  <c r="CC506" i="2"/>
  <c r="CC507" i="2"/>
  <c r="CC508" i="2"/>
  <c r="CC509" i="2"/>
  <c r="CC510" i="2"/>
  <c r="CC511" i="2"/>
  <c r="CC512" i="2"/>
  <c r="CC513" i="2"/>
  <c r="CC514" i="2"/>
  <c r="CC515" i="2"/>
  <c r="CC516" i="2"/>
  <c r="CC517" i="2"/>
  <c r="CC518" i="2"/>
  <c r="CC519" i="2"/>
  <c r="CC520" i="2"/>
  <c r="CC521" i="2"/>
  <c r="CC522" i="2"/>
  <c r="CC523" i="2"/>
  <c r="CC524" i="2"/>
  <c r="CC525" i="2"/>
  <c r="CC526" i="2"/>
  <c r="CC527" i="2"/>
  <c r="CC528" i="2"/>
  <c r="CC529" i="2"/>
  <c r="CC530" i="2"/>
  <c r="CC531" i="2"/>
  <c r="CC532" i="2"/>
  <c r="CC533" i="2"/>
  <c r="CC534" i="2"/>
  <c r="CC535" i="2"/>
  <c r="CC536" i="2"/>
  <c r="CC537" i="2"/>
  <c r="CC538" i="2"/>
  <c r="CC539" i="2"/>
  <c r="CC540" i="2"/>
  <c r="CC541" i="2"/>
  <c r="CC542" i="2"/>
  <c r="CC543" i="2"/>
  <c r="CC544" i="2"/>
  <c r="CC545" i="2"/>
  <c r="CC546" i="2"/>
  <c r="CC547" i="2"/>
  <c r="CC548" i="2"/>
  <c r="CC549" i="2"/>
  <c r="CC550" i="2"/>
  <c r="CC551" i="2"/>
  <c r="CC552" i="2"/>
  <c r="CC553" i="2"/>
  <c r="CC554" i="2"/>
  <c r="CC555" i="2"/>
  <c r="CC556" i="2"/>
  <c r="CC557" i="2"/>
  <c r="CC558" i="2"/>
  <c r="CC559" i="2"/>
  <c r="CC560" i="2"/>
  <c r="CC561" i="2"/>
  <c r="CC562" i="2"/>
  <c r="CC563" i="2"/>
  <c r="CC564" i="2"/>
  <c r="CC565" i="2"/>
  <c r="CC566" i="2"/>
  <c r="CC567" i="2"/>
  <c r="CC568" i="2"/>
  <c r="CC569" i="2"/>
  <c r="CC570" i="2"/>
  <c r="CC571" i="2"/>
  <c r="CC572" i="2"/>
  <c r="CC573" i="2"/>
  <c r="CC574" i="2"/>
  <c r="CC575" i="2"/>
  <c r="CC576" i="2"/>
  <c r="CC577" i="2"/>
  <c r="CC578" i="2"/>
  <c r="CC579" i="2"/>
  <c r="CC580" i="2"/>
  <c r="CC581" i="2"/>
  <c r="CC582" i="2"/>
  <c r="CC583" i="2"/>
  <c r="CC584" i="2"/>
  <c r="CC585" i="2"/>
  <c r="CC586" i="2"/>
  <c r="CC587" i="2"/>
  <c r="CC588" i="2"/>
  <c r="CC589" i="2"/>
  <c r="CC590" i="2"/>
  <c r="CC591" i="2"/>
  <c r="CC592" i="2"/>
  <c r="CC593" i="2"/>
  <c r="CC594" i="2"/>
  <c r="CC595" i="2"/>
  <c r="CC596" i="2"/>
  <c r="CC597" i="2"/>
  <c r="CC598" i="2"/>
  <c r="CC599" i="2"/>
  <c r="CC600" i="2"/>
  <c r="CC601" i="2"/>
  <c r="CC602" i="2"/>
  <c r="CC603" i="2"/>
  <c r="CC604" i="2"/>
  <c r="CC605" i="2"/>
  <c r="CC606" i="2"/>
  <c r="CC607" i="2"/>
  <c r="CC608" i="2"/>
  <c r="CC609" i="2"/>
  <c r="CC610" i="2"/>
  <c r="CC611" i="2"/>
  <c r="CC612" i="2"/>
  <c r="CC613" i="2"/>
  <c r="CC614" i="2"/>
  <c r="CC615" i="2"/>
  <c r="CC616" i="2"/>
  <c r="CC617" i="2"/>
  <c r="CC618" i="2"/>
  <c r="CC619" i="2"/>
  <c r="CC620" i="2"/>
  <c r="CC621" i="2"/>
  <c r="CC622" i="2"/>
  <c r="CC623" i="2"/>
  <c r="CC624" i="2"/>
  <c r="CC625" i="2"/>
  <c r="CC626" i="2"/>
  <c r="CC627" i="2"/>
  <c r="CC628" i="2"/>
  <c r="CC629" i="2"/>
  <c r="CC630" i="2"/>
  <c r="CC631" i="2"/>
  <c r="CC632" i="2"/>
  <c r="CC633" i="2"/>
  <c r="CC634" i="2"/>
  <c r="CC635" i="2"/>
  <c r="CC636" i="2"/>
  <c r="CC637" i="2"/>
  <c r="CC638" i="2"/>
  <c r="CC639" i="2"/>
  <c r="CC640" i="2"/>
  <c r="CC641" i="2"/>
  <c r="CC642" i="2"/>
  <c r="CC643" i="2"/>
  <c r="CC644" i="2"/>
  <c r="CC645" i="2"/>
  <c r="CC646" i="2"/>
  <c r="CC647" i="2"/>
  <c r="CC648" i="2"/>
  <c r="CC649" i="2"/>
  <c r="CC650" i="2"/>
  <c r="CC651" i="2"/>
  <c r="CC652" i="2"/>
  <c r="CC653" i="2"/>
  <c r="CC654" i="2"/>
  <c r="CC655" i="2"/>
  <c r="CC656" i="2"/>
  <c r="CC657" i="2"/>
  <c r="CC658" i="2"/>
  <c r="CC659" i="2"/>
  <c r="CC660" i="2"/>
  <c r="CC661" i="2"/>
  <c r="CC662" i="2"/>
  <c r="CC663" i="2"/>
  <c r="CC664" i="2"/>
  <c r="CC665" i="2"/>
  <c r="CC666" i="2"/>
  <c r="CC667" i="2"/>
  <c r="CC668" i="2"/>
  <c r="CC669" i="2"/>
  <c r="CC670" i="2"/>
  <c r="CC671" i="2"/>
  <c r="CC672" i="2"/>
  <c r="CC673" i="2"/>
  <c r="CC674" i="2"/>
  <c r="CC675" i="2"/>
  <c r="CC676" i="2"/>
  <c r="CC677" i="2"/>
  <c r="CC678" i="2"/>
  <c r="CC679" i="2"/>
  <c r="CC680" i="2"/>
  <c r="CC681" i="2"/>
  <c r="CC682" i="2"/>
  <c r="CC683" i="2"/>
  <c r="CC684" i="2"/>
  <c r="CC685" i="2"/>
  <c r="CC686" i="2"/>
  <c r="CC687" i="2"/>
  <c r="CC688" i="2"/>
  <c r="CC689" i="2"/>
  <c r="CC690" i="2"/>
  <c r="CC691" i="2"/>
  <c r="CC692" i="2"/>
  <c r="CC693" i="2"/>
  <c r="CC694" i="2"/>
  <c r="CC695" i="2"/>
  <c r="CC696" i="2"/>
  <c r="CC697" i="2"/>
  <c r="CC698" i="2"/>
  <c r="CC699" i="2"/>
  <c r="CC700" i="2"/>
  <c r="CC701" i="2"/>
  <c r="CC702" i="2"/>
  <c r="CC703" i="2"/>
  <c r="CC704" i="2"/>
  <c r="CC705" i="2"/>
  <c r="CC706" i="2"/>
  <c r="CC707" i="2"/>
  <c r="CC708" i="2"/>
  <c r="CC709" i="2"/>
  <c r="CC710" i="2"/>
  <c r="CC711" i="2"/>
  <c r="CC712" i="2"/>
  <c r="CC713" i="2"/>
  <c r="CC714" i="2"/>
  <c r="CC715" i="2"/>
  <c r="CC716" i="2"/>
  <c r="CC717" i="2"/>
  <c r="CC718" i="2"/>
  <c r="CC719" i="2"/>
  <c r="CC720" i="2"/>
  <c r="CC721" i="2"/>
  <c r="CC722" i="2"/>
  <c r="CC723" i="2"/>
  <c r="CC724" i="2"/>
  <c r="CC725" i="2"/>
  <c r="CC726" i="2"/>
  <c r="CC727" i="2"/>
  <c r="CC728" i="2"/>
  <c r="CC729" i="2"/>
  <c r="CC730" i="2"/>
  <c r="CC731" i="2"/>
  <c r="CC732" i="2"/>
  <c r="CC733" i="2"/>
  <c r="CC734" i="2"/>
  <c r="CC735" i="2"/>
  <c r="CC736" i="2"/>
  <c r="CC737" i="2"/>
  <c r="CC738" i="2"/>
  <c r="CC739" i="2"/>
  <c r="CC740" i="2"/>
  <c r="CC741" i="2"/>
  <c r="CC742" i="2"/>
  <c r="CC743" i="2"/>
  <c r="CC744" i="2"/>
  <c r="CC745" i="2"/>
  <c r="CC746" i="2"/>
  <c r="CC747" i="2"/>
  <c r="CC748" i="2"/>
  <c r="CC749" i="2"/>
  <c r="CC750" i="2"/>
  <c r="CC751" i="2"/>
  <c r="CC752" i="2"/>
  <c r="CC753" i="2"/>
  <c r="CC754" i="2"/>
  <c r="CC755" i="2"/>
  <c r="CC756" i="2"/>
  <c r="CC757" i="2"/>
  <c r="CC758" i="2"/>
  <c r="CC759" i="2"/>
  <c r="CC760" i="2"/>
  <c r="CC761" i="2"/>
  <c r="CC762" i="2"/>
  <c r="CC763" i="2"/>
  <c r="CC764" i="2"/>
  <c r="CC765" i="2"/>
  <c r="CC766" i="2"/>
  <c r="CC767" i="2"/>
  <c r="CC768" i="2"/>
  <c r="CC769" i="2"/>
  <c r="CC770" i="2"/>
  <c r="CC771" i="2"/>
  <c r="CC772" i="2"/>
  <c r="CC773" i="2"/>
  <c r="CC774" i="2"/>
  <c r="CC775" i="2"/>
  <c r="CC776" i="2"/>
  <c r="CC777" i="2"/>
  <c r="CC778" i="2"/>
  <c r="CC779" i="2"/>
  <c r="CC780" i="2"/>
  <c r="CC781" i="2"/>
  <c r="CC782" i="2"/>
  <c r="CC783" i="2"/>
  <c r="CC784" i="2"/>
  <c r="CC785" i="2"/>
  <c r="CC786" i="2"/>
  <c r="CC787" i="2"/>
  <c r="CC788" i="2"/>
  <c r="CC789" i="2"/>
  <c r="CC790" i="2"/>
  <c r="CC791" i="2"/>
  <c r="CC792" i="2"/>
  <c r="CC793" i="2"/>
  <c r="CC794" i="2"/>
  <c r="CC795" i="2"/>
  <c r="CC796" i="2"/>
  <c r="CC797" i="2"/>
  <c r="CC798" i="2"/>
  <c r="CC799" i="2"/>
  <c r="CC800" i="2"/>
  <c r="CC801" i="2"/>
  <c r="CC802" i="2"/>
  <c r="CC803" i="2"/>
  <c r="CC804" i="2"/>
  <c r="CC805" i="2"/>
  <c r="CC806" i="2"/>
  <c r="CC807" i="2"/>
  <c r="CC808" i="2"/>
  <c r="CC809" i="2"/>
  <c r="CC810" i="2"/>
  <c r="CC811" i="2"/>
  <c r="CC812" i="2"/>
  <c r="CC813" i="2"/>
  <c r="CC814" i="2"/>
  <c r="CC815" i="2"/>
  <c r="CC816" i="2"/>
  <c r="CC817" i="2"/>
  <c r="CC818" i="2"/>
  <c r="CC819" i="2"/>
  <c r="CC820" i="2"/>
  <c r="CC821" i="2"/>
  <c r="CC822" i="2"/>
  <c r="CC823" i="2"/>
  <c r="CC824" i="2"/>
  <c r="CC825" i="2"/>
  <c r="CC826" i="2"/>
  <c r="CC827" i="2"/>
  <c r="CC828" i="2"/>
  <c r="CC829" i="2"/>
  <c r="CC830" i="2"/>
  <c r="CC831" i="2"/>
  <c r="CC832" i="2"/>
  <c r="CC833" i="2"/>
  <c r="CC834" i="2"/>
  <c r="CC835" i="2"/>
  <c r="CC836" i="2"/>
  <c r="CC837" i="2"/>
  <c r="CC838" i="2"/>
  <c r="CC839" i="2"/>
  <c r="CC840" i="2"/>
  <c r="CC841" i="2"/>
  <c r="CC842" i="2"/>
  <c r="CC843" i="2"/>
  <c r="CC844" i="2"/>
  <c r="CC845" i="2"/>
  <c r="CC846" i="2"/>
  <c r="CC847" i="2"/>
  <c r="CC848" i="2"/>
  <c r="CC849" i="2"/>
  <c r="CC850" i="2"/>
  <c r="CC851" i="2"/>
  <c r="CC852" i="2"/>
  <c r="CC853" i="2"/>
  <c r="CC854" i="2"/>
  <c r="CC855" i="2"/>
  <c r="CC856" i="2"/>
  <c r="CC857" i="2"/>
  <c r="CC858" i="2"/>
  <c r="CC859" i="2"/>
  <c r="CC860" i="2"/>
  <c r="CC861" i="2"/>
  <c r="CC862" i="2"/>
  <c r="CC863" i="2"/>
  <c r="CC864" i="2"/>
  <c r="CC865" i="2"/>
  <c r="CC866" i="2"/>
  <c r="CC867" i="2"/>
  <c r="CC868" i="2"/>
  <c r="CC869" i="2"/>
  <c r="CC870" i="2"/>
  <c r="CC871" i="2"/>
  <c r="CC872" i="2"/>
  <c r="CC873" i="2"/>
  <c r="CC874" i="2"/>
  <c r="CC875" i="2"/>
  <c r="CC876" i="2"/>
  <c r="CC877" i="2"/>
  <c r="CC878" i="2"/>
  <c r="CC879" i="2"/>
  <c r="CC880" i="2"/>
  <c r="CC881" i="2"/>
  <c r="CC882" i="2"/>
  <c r="CC883" i="2"/>
  <c r="CC884" i="2"/>
  <c r="CC885" i="2"/>
  <c r="CC886" i="2"/>
  <c r="CC887" i="2"/>
  <c r="CC888" i="2"/>
  <c r="CC889" i="2"/>
  <c r="CC890" i="2"/>
  <c r="CC891" i="2"/>
  <c r="CC892" i="2"/>
  <c r="CC893" i="2"/>
  <c r="CC894" i="2"/>
  <c r="CC895" i="2"/>
  <c r="CC896" i="2"/>
  <c r="CC897" i="2"/>
  <c r="CC898" i="2"/>
  <c r="CC899" i="2"/>
  <c r="CC900" i="2"/>
  <c r="CC901" i="2"/>
  <c r="CC902" i="2"/>
  <c r="CC903" i="2"/>
  <c r="CC904" i="2"/>
  <c r="CC905" i="2"/>
  <c r="CC906" i="2"/>
  <c r="CC907" i="2"/>
  <c r="CC908" i="2"/>
  <c r="CC909" i="2"/>
  <c r="CC910" i="2"/>
  <c r="CC911" i="2"/>
  <c r="CC912" i="2"/>
  <c r="CC913" i="2"/>
  <c r="CC914" i="2"/>
  <c r="CC915" i="2"/>
  <c r="CC916" i="2"/>
  <c r="CC917" i="2"/>
  <c r="CC918" i="2"/>
  <c r="CC919" i="2"/>
  <c r="CC920" i="2"/>
  <c r="CC921" i="2"/>
  <c r="CC922" i="2"/>
  <c r="CC923" i="2"/>
  <c r="CC924" i="2"/>
  <c r="CC925" i="2"/>
  <c r="CC926" i="2"/>
  <c r="CC927" i="2"/>
  <c r="CC928" i="2"/>
  <c r="CC929" i="2"/>
  <c r="CC930" i="2"/>
  <c r="CC931" i="2"/>
  <c r="CC932" i="2"/>
  <c r="CC933" i="2"/>
  <c r="CC934" i="2"/>
  <c r="CC935" i="2"/>
  <c r="CC936" i="2"/>
  <c r="CC937" i="2"/>
  <c r="CC938" i="2"/>
  <c r="CC939" i="2"/>
  <c r="CC940" i="2"/>
  <c r="CC941" i="2"/>
  <c r="CC942" i="2"/>
  <c r="CC943" i="2"/>
  <c r="CC944" i="2"/>
  <c r="CC945" i="2"/>
  <c r="CC946" i="2"/>
  <c r="CC947" i="2"/>
  <c r="CC948" i="2"/>
  <c r="CC949" i="2"/>
  <c r="CC950" i="2"/>
  <c r="CC951" i="2"/>
  <c r="CC952" i="2"/>
  <c r="CC953" i="2"/>
  <c r="CC954" i="2"/>
  <c r="CC955" i="2"/>
  <c r="CC956" i="2"/>
  <c r="CC957" i="2"/>
  <c r="CC958" i="2"/>
  <c r="CC959" i="2"/>
  <c r="CC960" i="2"/>
  <c r="CC961" i="2"/>
  <c r="CC962" i="2"/>
  <c r="CC963" i="2"/>
  <c r="CC964" i="2"/>
  <c r="CC965" i="2"/>
  <c r="CC6" i="2"/>
  <c r="BR710" i="2" l="1"/>
  <c r="BQ710" i="2"/>
  <c r="BX216" i="2" l="1"/>
  <c r="BX217" i="2"/>
  <c r="BX218" i="2"/>
  <c r="BX219" i="2"/>
  <c r="BX220" i="2"/>
  <c r="BX221" i="2"/>
  <c r="BX222" i="2"/>
  <c r="BX223" i="2"/>
  <c r="BX224" i="2"/>
  <c r="BX225" i="2"/>
  <c r="BX226" i="2"/>
  <c r="BX227" i="2"/>
  <c r="BX202" i="2"/>
  <c r="BX203" i="2"/>
  <c r="BX204" i="2"/>
  <c r="BX205" i="2"/>
  <c r="BX206" i="2"/>
  <c r="BX207" i="2"/>
  <c r="BX208" i="2"/>
  <c r="BX209" i="2"/>
  <c r="BX210" i="2"/>
  <c r="BX211" i="2"/>
  <c r="BX212" i="2"/>
  <c r="BX213" i="2"/>
  <c r="BX214" i="2"/>
  <c r="BX215" i="2"/>
  <c r="BX192" i="2"/>
  <c r="BX193" i="2"/>
  <c r="BX194" i="2"/>
  <c r="BX195" i="2"/>
  <c r="BX196" i="2"/>
  <c r="BX197" i="2"/>
  <c r="BX198" i="2"/>
  <c r="BX199" i="2"/>
  <c r="BX200" i="2"/>
  <c r="BX201" i="2"/>
  <c r="BX191" i="2"/>
  <c r="BL7" i="2" l="1"/>
  <c r="BL8" i="2"/>
  <c r="BL9" i="2"/>
  <c r="BL10" i="2"/>
  <c r="BL11" i="2"/>
  <c r="BL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85" i="2"/>
  <c r="BL86" i="2"/>
  <c r="BL87" i="2"/>
  <c r="BL88" i="2"/>
  <c r="BL89" i="2"/>
  <c r="BL90" i="2"/>
  <c r="BL91" i="2"/>
  <c r="BL92" i="2"/>
  <c r="BL93" i="2"/>
  <c r="BL94" i="2"/>
  <c r="BL95" i="2"/>
  <c r="BL96" i="2"/>
  <c r="BL97" i="2"/>
  <c r="BL98" i="2"/>
  <c r="BL99" i="2"/>
  <c r="BL100" i="2"/>
  <c r="BL101" i="2"/>
  <c r="BL102" i="2"/>
  <c r="BL103" i="2"/>
  <c r="BL104" i="2"/>
  <c r="BL105" i="2"/>
  <c r="BL106" i="2"/>
  <c r="BL107" i="2"/>
  <c r="BL108" i="2"/>
  <c r="BL109" i="2"/>
  <c r="BL110" i="2"/>
  <c r="BL111" i="2"/>
  <c r="BL112" i="2"/>
  <c r="BL113" i="2"/>
  <c r="BL114" i="2"/>
  <c r="BL115" i="2"/>
  <c r="BL116" i="2"/>
  <c r="BL117" i="2"/>
  <c r="BL118" i="2"/>
  <c r="BL119" i="2"/>
  <c r="BL120" i="2"/>
  <c r="BL121" i="2"/>
  <c r="BL122" i="2"/>
  <c r="BL123" i="2"/>
  <c r="BL124" i="2"/>
  <c r="BL125" i="2"/>
  <c r="BL126" i="2"/>
  <c r="BL127" i="2"/>
  <c r="BL128" i="2"/>
  <c r="BL129" i="2"/>
  <c r="BL130" i="2"/>
  <c r="BL131" i="2"/>
  <c r="BL132" i="2"/>
  <c r="BL133" i="2"/>
  <c r="BL134" i="2"/>
  <c r="BL135" i="2"/>
  <c r="BL136" i="2"/>
  <c r="BL137" i="2"/>
  <c r="BL138" i="2"/>
  <c r="BL139" i="2"/>
  <c r="BL140" i="2"/>
  <c r="BL141" i="2"/>
  <c r="BL142" i="2"/>
  <c r="BL143" i="2"/>
  <c r="BL144" i="2"/>
  <c r="BL145" i="2"/>
  <c r="BL146" i="2"/>
  <c r="BL147" i="2"/>
  <c r="BL148" i="2"/>
  <c r="BL149" i="2"/>
  <c r="BL150" i="2"/>
  <c r="BL151" i="2"/>
  <c r="BL152" i="2"/>
  <c r="BL153" i="2"/>
  <c r="BL154" i="2"/>
  <c r="BL155" i="2"/>
  <c r="BL156" i="2"/>
  <c r="BL157" i="2"/>
  <c r="BL158" i="2"/>
  <c r="BL159" i="2"/>
  <c r="BL160" i="2"/>
  <c r="BL161" i="2"/>
  <c r="BL162" i="2"/>
  <c r="BL163" i="2"/>
  <c r="BL164" i="2"/>
  <c r="BL165" i="2"/>
  <c r="BL166" i="2"/>
  <c r="BL167" i="2"/>
  <c r="BL168" i="2"/>
  <c r="BL169" i="2"/>
  <c r="BL170" i="2"/>
  <c r="BL171" i="2"/>
  <c r="BL172" i="2"/>
  <c r="BL173" i="2"/>
  <c r="BL174" i="2"/>
  <c r="BL175" i="2"/>
  <c r="BL176" i="2"/>
  <c r="BL177" i="2"/>
  <c r="BL178" i="2"/>
  <c r="BL179" i="2"/>
  <c r="BL180" i="2"/>
  <c r="BL181" i="2"/>
  <c r="BL182" i="2"/>
  <c r="BL183" i="2"/>
  <c r="BL184" i="2"/>
  <c r="BL185" i="2"/>
  <c r="BL186" i="2"/>
  <c r="BL187" i="2"/>
  <c r="BL188" i="2"/>
  <c r="BL189" i="2"/>
  <c r="BL190" i="2"/>
  <c r="BL191" i="2"/>
  <c r="BL192" i="2"/>
  <c r="BL193" i="2"/>
  <c r="BL194" i="2"/>
  <c r="BL195" i="2"/>
  <c r="BL196" i="2"/>
  <c r="BL197" i="2"/>
  <c r="BL198" i="2"/>
  <c r="BL199" i="2"/>
  <c r="BL200" i="2"/>
  <c r="BL201" i="2"/>
  <c r="BL202" i="2"/>
  <c r="BL203" i="2"/>
  <c r="BL204" i="2"/>
  <c r="BL205" i="2"/>
  <c r="BL206" i="2"/>
  <c r="BL207" i="2"/>
  <c r="BL208" i="2"/>
  <c r="BL209" i="2"/>
  <c r="BL210" i="2"/>
  <c r="BL211" i="2"/>
  <c r="BL212" i="2"/>
  <c r="BL213" i="2"/>
  <c r="BL214" i="2"/>
  <c r="BL215" i="2"/>
  <c r="BL216" i="2"/>
  <c r="BL217" i="2"/>
  <c r="BL218" i="2"/>
  <c r="BL219" i="2"/>
  <c r="BL220" i="2"/>
  <c r="BL221" i="2"/>
  <c r="BL222" i="2"/>
  <c r="BL223" i="2"/>
  <c r="BL224" i="2"/>
  <c r="BL225" i="2"/>
  <c r="BL226" i="2"/>
  <c r="BL227" i="2"/>
  <c r="BL228" i="2"/>
  <c r="BL229" i="2"/>
  <c r="BL230" i="2"/>
  <c r="BL231" i="2"/>
  <c r="BL232" i="2"/>
  <c r="BL233" i="2"/>
  <c r="BL234" i="2"/>
  <c r="BL235" i="2"/>
  <c r="BL236" i="2"/>
  <c r="BL237" i="2"/>
  <c r="BL238" i="2"/>
  <c r="BL239" i="2"/>
  <c r="BL240" i="2"/>
  <c r="BL241" i="2"/>
  <c r="BL242" i="2"/>
  <c r="BL243" i="2"/>
  <c r="BL244" i="2"/>
  <c r="BL245" i="2"/>
  <c r="BL246" i="2"/>
  <c r="BL247" i="2"/>
  <c r="BL248" i="2"/>
  <c r="BL249" i="2"/>
  <c r="BL250" i="2"/>
  <c r="BL251" i="2"/>
  <c r="BL252" i="2"/>
  <c r="BL253" i="2"/>
  <c r="BL254" i="2"/>
  <c r="BL255" i="2"/>
  <c r="BL256" i="2"/>
  <c r="BL257" i="2"/>
  <c r="BL258" i="2"/>
  <c r="BL259" i="2"/>
  <c r="BL260" i="2"/>
  <c r="BL261" i="2"/>
  <c r="BL262" i="2"/>
  <c r="BL263" i="2"/>
  <c r="BL264" i="2"/>
  <c r="BL265" i="2"/>
  <c r="BL266" i="2"/>
  <c r="BL267" i="2"/>
  <c r="BL268" i="2"/>
  <c r="BL269" i="2"/>
  <c r="BL270" i="2"/>
  <c r="BL271" i="2"/>
  <c r="BL272" i="2"/>
  <c r="BL273" i="2"/>
  <c r="BL274" i="2"/>
  <c r="BL275" i="2"/>
  <c r="BL276" i="2"/>
  <c r="BL277" i="2"/>
  <c r="BL278" i="2"/>
  <c r="BL279" i="2"/>
  <c r="BL280" i="2"/>
  <c r="BL281" i="2"/>
  <c r="BL282" i="2"/>
  <c r="BL283" i="2"/>
  <c r="BL284" i="2"/>
  <c r="BL285" i="2"/>
  <c r="BL286" i="2"/>
  <c r="BL287" i="2"/>
  <c r="BL288" i="2"/>
  <c r="BL289" i="2"/>
  <c r="BL290" i="2"/>
  <c r="BL291" i="2"/>
  <c r="BL292" i="2"/>
  <c r="BL293" i="2"/>
  <c r="BL294" i="2"/>
  <c r="BL295" i="2"/>
  <c r="BL296" i="2"/>
  <c r="BL297" i="2"/>
  <c r="BL298" i="2"/>
  <c r="BL299" i="2"/>
  <c r="BL300" i="2"/>
  <c r="BL301" i="2"/>
  <c r="BL302" i="2"/>
  <c r="BL303" i="2"/>
  <c r="BL304" i="2"/>
  <c r="BL305" i="2"/>
  <c r="BL306" i="2"/>
  <c r="BL307" i="2"/>
  <c r="BL308" i="2"/>
  <c r="BL309" i="2"/>
  <c r="BL310" i="2"/>
  <c r="BL311" i="2"/>
  <c r="BL312" i="2"/>
  <c r="BL313" i="2"/>
  <c r="BL314" i="2"/>
  <c r="BL315" i="2"/>
  <c r="BL316" i="2"/>
  <c r="BL317" i="2"/>
  <c r="BL318" i="2"/>
  <c r="BL319" i="2"/>
  <c r="BL320" i="2"/>
  <c r="BL321" i="2"/>
  <c r="BL322" i="2"/>
  <c r="BL323" i="2"/>
  <c r="BL324" i="2"/>
  <c r="BL325" i="2"/>
  <c r="BL326" i="2"/>
  <c r="BL327" i="2"/>
  <c r="BL328" i="2"/>
  <c r="BL329" i="2"/>
  <c r="BL330" i="2"/>
  <c r="BL331" i="2"/>
  <c r="BL332" i="2"/>
  <c r="BL333" i="2"/>
  <c r="BL334" i="2"/>
  <c r="BL335" i="2"/>
  <c r="BL336" i="2"/>
  <c r="BL337" i="2"/>
  <c r="BL338" i="2"/>
  <c r="BL339" i="2"/>
  <c r="BL340" i="2"/>
  <c r="BL341" i="2"/>
  <c r="BL342" i="2"/>
  <c r="BL343" i="2"/>
  <c r="BL344" i="2"/>
  <c r="BL345" i="2"/>
  <c r="BL346" i="2"/>
  <c r="BL347" i="2"/>
  <c r="BL348" i="2"/>
  <c r="BL349" i="2"/>
  <c r="BL350" i="2"/>
  <c r="BL351" i="2"/>
  <c r="BL352" i="2"/>
  <c r="BL353" i="2"/>
  <c r="BL354" i="2"/>
  <c r="BL355" i="2"/>
  <c r="BL356" i="2"/>
  <c r="BL357" i="2"/>
  <c r="BL358" i="2"/>
  <c r="BL359" i="2"/>
  <c r="BL360" i="2"/>
  <c r="BL361" i="2"/>
  <c r="BL362" i="2"/>
  <c r="BL363" i="2"/>
  <c r="BL364" i="2"/>
  <c r="BL365" i="2"/>
  <c r="BL366" i="2"/>
  <c r="BL367" i="2"/>
  <c r="BL368" i="2"/>
  <c r="BL369" i="2"/>
  <c r="BL370" i="2"/>
  <c r="BL371" i="2"/>
  <c r="BL372" i="2"/>
  <c r="BL373" i="2"/>
  <c r="BL374" i="2"/>
  <c r="BL375" i="2"/>
  <c r="BL376" i="2"/>
  <c r="BL377" i="2"/>
  <c r="BL378" i="2"/>
  <c r="BL379" i="2"/>
  <c r="BL380" i="2"/>
  <c r="BL381" i="2"/>
  <c r="BL382" i="2"/>
  <c r="BL383" i="2"/>
  <c r="BL384" i="2"/>
  <c r="BL385" i="2"/>
  <c r="BL386" i="2"/>
  <c r="BL387" i="2"/>
  <c r="BL388" i="2"/>
  <c r="BL389" i="2"/>
  <c r="BL390" i="2"/>
  <c r="BL391" i="2"/>
  <c r="BL392" i="2"/>
  <c r="BL393" i="2"/>
  <c r="BL394" i="2"/>
  <c r="BL395" i="2"/>
  <c r="BL396" i="2"/>
  <c r="BL397" i="2"/>
  <c r="BL398" i="2"/>
  <c r="BL399" i="2"/>
  <c r="BL400" i="2"/>
  <c r="BL401" i="2"/>
  <c r="BL402" i="2"/>
  <c r="BL403" i="2"/>
  <c r="BL404" i="2"/>
  <c r="BL405" i="2"/>
  <c r="BL406" i="2"/>
  <c r="BL407" i="2"/>
  <c r="BL408" i="2"/>
  <c r="BL409" i="2"/>
  <c r="BL410" i="2"/>
  <c r="BL411" i="2"/>
  <c r="BL412" i="2"/>
  <c r="BL413" i="2"/>
  <c r="BL414" i="2"/>
  <c r="BL415" i="2"/>
  <c r="BL416" i="2"/>
  <c r="BL417" i="2"/>
  <c r="BL418" i="2"/>
  <c r="BL419" i="2"/>
  <c r="BL420" i="2"/>
  <c r="BL421" i="2"/>
  <c r="BL422" i="2"/>
  <c r="BL423" i="2"/>
  <c r="BL424" i="2"/>
  <c r="BL425" i="2"/>
  <c r="BL426" i="2"/>
  <c r="BL427" i="2"/>
  <c r="BL428" i="2"/>
  <c r="BL429" i="2"/>
  <c r="BL430" i="2"/>
  <c r="BL431" i="2"/>
  <c r="BL432" i="2"/>
  <c r="BL433" i="2"/>
  <c r="BL434" i="2"/>
  <c r="BL435" i="2"/>
  <c r="BL436" i="2"/>
  <c r="BL437" i="2"/>
  <c r="BL438" i="2"/>
  <c r="BL439" i="2"/>
  <c r="BL440" i="2"/>
  <c r="BL441" i="2"/>
  <c r="BL442" i="2"/>
  <c r="BL443" i="2"/>
  <c r="BL444" i="2"/>
  <c r="BL445" i="2"/>
  <c r="BL446" i="2"/>
  <c r="BL447" i="2"/>
  <c r="BL448" i="2"/>
  <c r="BL449" i="2"/>
  <c r="BL450" i="2"/>
  <c r="BL451" i="2"/>
  <c r="BL452" i="2"/>
  <c r="BL453" i="2"/>
  <c r="BL454" i="2"/>
  <c r="BL455" i="2"/>
  <c r="BL456" i="2"/>
  <c r="BL457" i="2"/>
  <c r="BL458" i="2"/>
  <c r="BL459" i="2"/>
  <c r="BL460" i="2"/>
  <c r="BL461" i="2"/>
  <c r="BL462" i="2"/>
  <c r="BL463" i="2"/>
  <c r="BL464" i="2"/>
  <c r="BL465" i="2"/>
  <c r="BL466" i="2"/>
  <c r="BL467" i="2"/>
  <c r="BL468" i="2"/>
  <c r="BL469" i="2"/>
  <c r="BL470" i="2"/>
  <c r="BL471" i="2"/>
  <c r="BL472" i="2"/>
  <c r="BL473" i="2"/>
  <c r="BL474" i="2"/>
  <c r="BL475" i="2"/>
  <c r="BL476" i="2"/>
  <c r="BL477" i="2"/>
  <c r="BL478" i="2"/>
  <c r="BL479" i="2"/>
  <c r="BL480" i="2"/>
  <c r="BL481" i="2"/>
  <c r="BL482" i="2"/>
  <c r="BL483" i="2"/>
  <c r="BL484" i="2"/>
  <c r="BL485" i="2"/>
  <c r="BL486" i="2"/>
  <c r="BL487" i="2"/>
  <c r="BL488" i="2"/>
  <c r="BL489" i="2"/>
  <c r="BL490" i="2"/>
  <c r="BL491" i="2"/>
  <c r="BL492" i="2"/>
  <c r="BL493" i="2"/>
  <c r="BL494" i="2"/>
  <c r="BL495" i="2"/>
  <c r="BL496" i="2"/>
  <c r="BL497" i="2"/>
  <c r="BL498" i="2"/>
  <c r="BL499" i="2"/>
  <c r="BL500" i="2"/>
  <c r="BL501" i="2"/>
  <c r="BL502" i="2"/>
  <c r="BL503" i="2"/>
  <c r="BL504" i="2"/>
  <c r="BL505" i="2"/>
  <c r="BL506" i="2"/>
  <c r="BL507" i="2"/>
  <c r="BL508" i="2"/>
  <c r="BL509" i="2"/>
  <c r="BL510" i="2"/>
  <c r="BL511" i="2"/>
  <c r="BL512" i="2"/>
  <c r="BL513" i="2"/>
  <c r="BL514" i="2"/>
  <c r="BL515" i="2"/>
  <c r="BL516" i="2"/>
  <c r="BL517" i="2"/>
  <c r="BL518" i="2"/>
  <c r="BL519" i="2"/>
  <c r="BL520" i="2"/>
  <c r="BL521" i="2"/>
  <c r="BL522" i="2"/>
  <c r="BL523" i="2"/>
  <c r="BL524" i="2"/>
  <c r="BL525" i="2"/>
  <c r="BL526" i="2"/>
  <c r="BL527" i="2"/>
  <c r="BL528" i="2"/>
  <c r="BL529" i="2"/>
  <c r="BL530" i="2"/>
  <c r="BL531" i="2"/>
  <c r="BL532" i="2"/>
  <c r="BL533" i="2"/>
  <c r="BL534" i="2"/>
  <c r="BL535" i="2"/>
  <c r="BL536" i="2"/>
  <c r="BL537" i="2"/>
  <c r="BL538" i="2"/>
  <c r="BL539" i="2"/>
  <c r="BL540" i="2"/>
  <c r="BL541" i="2"/>
  <c r="BL542" i="2"/>
  <c r="BL543" i="2"/>
  <c r="BL544" i="2"/>
  <c r="BL545" i="2"/>
  <c r="BL546" i="2"/>
  <c r="BL547" i="2"/>
  <c r="BL548" i="2"/>
  <c r="BL549" i="2"/>
  <c r="BL550" i="2"/>
  <c r="BL551" i="2"/>
  <c r="BL552" i="2"/>
  <c r="BL553" i="2"/>
  <c r="BL554" i="2"/>
  <c r="BL555" i="2"/>
  <c r="BL556" i="2"/>
  <c r="BL557" i="2"/>
  <c r="BL558" i="2"/>
  <c r="BL559" i="2"/>
  <c r="BL560" i="2"/>
  <c r="BL561" i="2"/>
  <c r="BL562" i="2"/>
  <c r="BL563" i="2"/>
  <c r="BL564" i="2"/>
  <c r="BL565" i="2"/>
  <c r="BL566" i="2"/>
  <c r="BL567" i="2"/>
  <c r="BL568" i="2"/>
  <c r="BL569" i="2"/>
  <c r="BL570" i="2"/>
  <c r="BL571" i="2"/>
  <c r="BL572" i="2"/>
  <c r="BL573" i="2"/>
  <c r="BL574" i="2"/>
  <c r="BL575" i="2"/>
  <c r="BL576" i="2"/>
  <c r="BL577" i="2"/>
  <c r="BL578" i="2"/>
  <c r="BL579" i="2"/>
  <c r="BL580" i="2"/>
  <c r="BL581" i="2"/>
  <c r="BL582" i="2"/>
  <c r="BL583" i="2"/>
  <c r="BL584" i="2"/>
  <c r="BL585" i="2"/>
  <c r="BL586" i="2"/>
  <c r="BL587" i="2"/>
  <c r="BL588" i="2"/>
  <c r="BL589" i="2"/>
  <c r="BL590" i="2"/>
  <c r="BL591" i="2"/>
  <c r="BL592" i="2"/>
  <c r="BL593" i="2"/>
  <c r="BL594" i="2"/>
  <c r="BL595" i="2"/>
  <c r="BL596" i="2"/>
  <c r="BL597" i="2"/>
  <c r="BL598" i="2"/>
  <c r="BL599" i="2"/>
  <c r="BL600" i="2"/>
  <c r="BL601" i="2"/>
  <c r="BL602" i="2"/>
  <c r="BL603" i="2"/>
  <c r="BL604" i="2"/>
  <c r="BL605" i="2"/>
  <c r="BL606" i="2"/>
  <c r="BL607" i="2"/>
  <c r="BL608" i="2"/>
  <c r="BL609" i="2"/>
  <c r="BL610" i="2"/>
  <c r="BL611" i="2"/>
  <c r="BL612" i="2"/>
  <c r="BL613" i="2"/>
  <c r="BL614" i="2"/>
  <c r="BL615" i="2"/>
  <c r="BL616" i="2"/>
  <c r="BL617" i="2"/>
  <c r="BL618" i="2"/>
  <c r="BL619" i="2"/>
  <c r="BL620" i="2"/>
  <c r="BL621" i="2"/>
  <c r="BL622" i="2"/>
  <c r="BL623" i="2"/>
  <c r="BL624" i="2"/>
  <c r="BL625" i="2"/>
  <c r="BL626" i="2"/>
  <c r="BL627" i="2"/>
  <c r="BL628" i="2"/>
  <c r="BL629" i="2"/>
  <c r="BL630" i="2"/>
  <c r="BL631" i="2"/>
  <c r="BL632" i="2"/>
  <c r="BL633" i="2"/>
  <c r="BL634" i="2"/>
  <c r="BL635" i="2"/>
  <c r="BL636" i="2"/>
  <c r="BL637" i="2"/>
  <c r="BL638" i="2"/>
  <c r="BL639" i="2"/>
  <c r="BL640" i="2"/>
  <c r="BL641" i="2"/>
  <c r="BL642" i="2"/>
  <c r="BL643" i="2"/>
  <c r="BL644" i="2"/>
  <c r="BL645" i="2"/>
  <c r="BL646" i="2"/>
  <c r="BL647" i="2"/>
  <c r="BL648" i="2"/>
  <c r="BL649" i="2"/>
  <c r="BL650" i="2"/>
  <c r="BL651" i="2"/>
  <c r="BL652" i="2"/>
  <c r="BL653" i="2"/>
  <c r="BL654" i="2"/>
  <c r="BL655" i="2"/>
  <c r="BL656" i="2"/>
  <c r="BL657" i="2"/>
  <c r="BL658" i="2"/>
  <c r="BL659" i="2"/>
  <c r="BL660" i="2"/>
  <c r="BL661" i="2"/>
  <c r="BL662" i="2"/>
  <c r="BL663" i="2"/>
  <c r="BL664" i="2"/>
  <c r="BL665" i="2"/>
  <c r="BL666" i="2"/>
  <c r="BL667" i="2"/>
  <c r="BL668" i="2"/>
  <c r="BL669" i="2"/>
  <c r="BL670" i="2"/>
  <c r="BL671" i="2"/>
  <c r="BL672" i="2"/>
  <c r="BL673" i="2"/>
  <c r="BL674" i="2"/>
  <c r="BL675" i="2"/>
  <c r="BL676" i="2"/>
  <c r="BL677" i="2"/>
  <c r="BL678" i="2"/>
  <c r="BL679" i="2"/>
  <c r="BL680" i="2"/>
  <c r="BL681" i="2"/>
  <c r="BL682" i="2"/>
  <c r="BL683" i="2"/>
  <c r="BL684" i="2"/>
  <c r="BL685" i="2"/>
  <c r="BL686" i="2"/>
  <c r="BL687" i="2"/>
  <c r="BL688" i="2"/>
  <c r="BL689" i="2"/>
  <c r="BL690" i="2"/>
  <c r="BL691" i="2"/>
  <c r="BL692" i="2"/>
  <c r="BL693" i="2"/>
  <c r="BL694" i="2"/>
  <c r="BL695" i="2"/>
  <c r="BL696" i="2"/>
  <c r="BL697" i="2"/>
  <c r="BL698" i="2"/>
  <c r="BL699" i="2"/>
  <c r="BL700" i="2"/>
  <c r="BL701" i="2"/>
  <c r="BL702" i="2"/>
  <c r="BL703" i="2"/>
  <c r="BL704" i="2"/>
  <c r="BL705" i="2"/>
  <c r="BL706" i="2"/>
  <c r="BL707" i="2"/>
  <c r="BL708" i="2"/>
  <c r="BL709" i="2"/>
  <c r="BL710" i="2"/>
  <c r="BL6" i="2"/>
  <c r="BK7" i="2"/>
  <c r="BK8" i="2"/>
  <c r="BK9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K85" i="2"/>
  <c r="BK86" i="2"/>
  <c r="BK87" i="2"/>
  <c r="BK88" i="2"/>
  <c r="BK89" i="2"/>
  <c r="BK90" i="2"/>
  <c r="BK91" i="2"/>
  <c r="BK92" i="2"/>
  <c r="BK93" i="2"/>
  <c r="BK94" i="2"/>
  <c r="BK95" i="2"/>
  <c r="BK96" i="2"/>
  <c r="BK97" i="2"/>
  <c r="BK98" i="2"/>
  <c r="BK99" i="2"/>
  <c r="BK100" i="2"/>
  <c r="BK101" i="2"/>
  <c r="BK102" i="2"/>
  <c r="BK103" i="2"/>
  <c r="BK104" i="2"/>
  <c r="BK105" i="2"/>
  <c r="BK106" i="2"/>
  <c r="BK107" i="2"/>
  <c r="BK108" i="2"/>
  <c r="BK109" i="2"/>
  <c r="BK110" i="2"/>
  <c r="BK111" i="2"/>
  <c r="BK112" i="2"/>
  <c r="BK113" i="2"/>
  <c r="BK114" i="2"/>
  <c r="BK115" i="2"/>
  <c r="BK116" i="2"/>
  <c r="BK117" i="2"/>
  <c r="BK118" i="2"/>
  <c r="BK119" i="2"/>
  <c r="BK120" i="2"/>
  <c r="BK121" i="2"/>
  <c r="BK122" i="2"/>
  <c r="BK123" i="2"/>
  <c r="BK124" i="2"/>
  <c r="BK125" i="2"/>
  <c r="BK126" i="2"/>
  <c r="BK127" i="2"/>
  <c r="BK128" i="2"/>
  <c r="BK129" i="2"/>
  <c r="BK130" i="2"/>
  <c r="BK131" i="2"/>
  <c r="BK132" i="2"/>
  <c r="BK133" i="2"/>
  <c r="BK134" i="2"/>
  <c r="BK135" i="2"/>
  <c r="BK136" i="2"/>
  <c r="BK137" i="2"/>
  <c r="BK138" i="2"/>
  <c r="BK139" i="2"/>
  <c r="BK140" i="2"/>
  <c r="BK141" i="2"/>
  <c r="BK142" i="2"/>
  <c r="BK143" i="2"/>
  <c r="BK144" i="2"/>
  <c r="BK145" i="2"/>
  <c r="BK146" i="2"/>
  <c r="BK147" i="2"/>
  <c r="BK148" i="2"/>
  <c r="BK149" i="2"/>
  <c r="BK150" i="2"/>
  <c r="BK151" i="2"/>
  <c r="BK152" i="2"/>
  <c r="BK153" i="2"/>
  <c r="BK154" i="2"/>
  <c r="BK155" i="2"/>
  <c r="BK156" i="2"/>
  <c r="BK157" i="2"/>
  <c r="BK158" i="2"/>
  <c r="BK159" i="2"/>
  <c r="BK160" i="2"/>
  <c r="BK161" i="2"/>
  <c r="BK162" i="2"/>
  <c r="BK163" i="2"/>
  <c r="BK164" i="2"/>
  <c r="BK165" i="2"/>
  <c r="BK166" i="2"/>
  <c r="BK167" i="2"/>
  <c r="BK168" i="2"/>
  <c r="BK169" i="2"/>
  <c r="BK170" i="2"/>
  <c r="BK171" i="2"/>
  <c r="BK172" i="2"/>
  <c r="BK173" i="2"/>
  <c r="BK174" i="2"/>
  <c r="BK175" i="2"/>
  <c r="BK176" i="2"/>
  <c r="BK177" i="2"/>
  <c r="BK178" i="2"/>
  <c r="BK179" i="2"/>
  <c r="BK180" i="2"/>
  <c r="BK181" i="2"/>
  <c r="BK182" i="2"/>
  <c r="BK183" i="2"/>
  <c r="BK184" i="2"/>
  <c r="BK185" i="2"/>
  <c r="BK186" i="2"/>
  <c r="BK187" i="2"/>
  <c r="BK188" i="2"/>
  <c r="BK189" i="2"/>
  <c r="BK190" i="2"/>
  <c r="BK191" i="2"/>
  <c r="BK192" i="2"/>
  <c r="BK193" i="2"/>
  <c r="BK194" i="2"/>
  <c r="BK195" i="2"/>
  <c r="BK196" i="2"/>
  <c r="BK197" i="2"/>
  <c r="BK198" i="2"/>
  <c r="BK199" i="2"/>
  <c r="BK200" i="2"/>
  <c r="BK201" i="2"/>
  <c r="BK202" i="2"/>
  <c r="BK203" i="2"/>
  <c r="BK204" i="2"/>
  <c r="BK205" i="2"/>
  <c r="BK206" i="2"/>
  <c r="BK207" i="2"/>
  <c r="BK208" i="2"/>
  <c r="BK209" i="2"/>
  <c r="BK210" i="2"/>
  <c r="BK211" i="2"/>
  <c r="BK212" i="2"/>
  <c r="BK213" i="2"/>
  <c r="BK214" i="2"/>
  <c r="BK215" i="2"/>
  <c r="BK216" i="2"/>
  <c r="BK217" i="2"/>
  <c r="BK218" i="2"/>
  <c r="BK219" i="2"/>
  <c r="BK220" i="2"/>
  <c r="BK221" i="2"/>
  <c r="BK222" i="2"/>
  <c r="BK223" i="2"/>
  <c r="BK224" i="2"/>
  <c r="BK225" i="2"/>
  <c r="BK226" i="2"/>
  <c r="BK227" i="2"/>
  <c r="BK228" i="2"/>
  <c r="BK229" i="2"/>
  <c r="BK230" i="2"/>
  <c r="BK231" i="2"/>
  <c r="BK232" i="2"/>
  <c r="BK233" i="2"/>
  <c r="BK234" i="2"/>
  <c r="BK235" i="2"/>
  <c r="BK236" i="2"/>
  <c r="BK237" i="2"/>
  <c r="BK238" i="2"/>
  <c r="BK239" i="2"/>
  <c r="BK240" i="2"/>
  <c r="BK241" i="2"/>
  <c r="BK242" i="2"/>
  <c r="BK243" i="2"/>
  <c r="BK244" i="2"/>
  <c r="BK245" i="2"/>
  <c r="BK246" i="2"/>
  <c r="BK247" i="2"/>
  <c r="BK248" i="2"/>
  <c r="BK249" i="2"/>
  <c r="BK250" i="2"/>
  <c r="BK251" i="2"/>
  <c r="BK252" i="2"/>
  <c r="BK253" i="2"/>
  <c r="BK254" i="2"/>
  <c r="BK255" i="2"/>
  <c r="BK256" i="2"/>
  <c r="BK257" i="2"/>
  <c r="BK258" i="2"/>
  <c r="BK259" i="2"/>
  <c r="BK260" i="2"/>
  <c r="BK261" i="2"/>
  <c r="BK262" i="2"/>
  <c r="BK263" i="2"/>
  <c r="BK264" i="2"/>
  <c r="BK265" i="2"/>
  <c r="BK266" i="2"/>
  <c r="BK267" i="2"/>
  <c r="BK268" i="2"/>
  <c r="BK269" i="2"/>
  <c r="BK270" i="2"/>
  <c r="BK271" i="2"/>
  <c r="BK272" i="2"/>
  <c r="BK273" i="2"/>
  <c r="BK274" i="2"/>
  <c r="BK275" i="2"/>
  <c r="BK276" i="2"/>
  <c r="BK277" i="2"/>
  <c r="BK278" i="2"/>
  <c r="BK279" i="2"/>
  <c r="BK280" i="2"/>
  <c r="BK281" i="2"/>
  <c r="BK282" i="2"/>
  <c r="BK283" i="2"/>
  <c r="BK284" i="2"/>
  <c r="BK285" i="2"/>
  <c r="BK286" i="2"/>
  <c r="BK287" i="2"/>
  <c r="BK288" i="2"/>
  <c r="BK289" i="2"/>
  <c r="BK290" i="2"/>
  <c r="BK291" i="2"/>
  <c r="BK292" i="2"/>
  <c r="BK293" i="2"/>
  <c r="BK294" i="2"/>
  <c r="BK295" i="2"/>
  <c r="BK296" i="2"/>
  <c r="BK297" i="2"/>
  <c r="BK298" i="2"/>
  <c r="BK299" i="2"/>
  <c r="BK300" i="2"/>
  <c r="BK301" i="2"/>
  <c r="BK302" i="2"/>
  <c r="BK303" i="2"/>
  <c r="BK304" i="2"/>
  <c r="BK305" i="2"/>
  <c r="BK306" i="2"/>
  <c r="BK307" i="2"/>
  <c r="BK308" i="2"/>
  <c r="BK309" i="2"/>
  <c r="BK310" i="2"/>
  <c r="BK311" i="2"/>
  <c r="BK312" i="2"/>
  <c r="BK313" i="2"/>
  <c r="BK314" i="2"/>
  <c r="BK315" i="2"/>
  <c r="BK316" i="2"/>
  <c r="BK317" i="2"/>
  <c r="BK318" i="2"/>
  <c r="BK319" i="2"/>
  <c r="BK320" i="2"/>
  <c r="BK321" i="2"/>
  <c r="BK322" i="2"/>
  <c r="BK323" i="2"/>
  <c r="BK324" i="2"/>
  <c r="BK325" i="2"/>
  <c r="BK326" i="2"/>
  <c r="BK327" i="2"/>
  <c r="BK328" i="2"/>
  <c r="BK329" i="2"/>
  <c r="BK330" i="2"/>
  <c r="BK331" i="2"/>
  <c r="BK332" i="2"/>
  <c r="BK333" i="2"/>
  <c r="BK334" i="2"/>
  <c r="BK335" i="2"/>
  <c r="BK336" i="2"/>
  <c r="BK337" i="2"/>
  <c r="BK338" i="2"/>
  <c r="BK339" i="2"/>
  <c r="BK340" i="2"/>
  <c r="BK341" i="2"/>
  <c r="BK342" i="2"/>
  <c r="BK343" i="2"/>
  <c r="BK344" i="2"/>
  <c r="BK345" i="2"/>
  <c r="BK346" i="2"/>
  <c r="BK347" i="2"/>
  <c r="BK348" i="2"/>
  <c r="BK349" i="2"/>
  <c r="BK350" i="2"/>
  <c r="BK351" i="2"/>
  <c r="BK352" i="2"/>
  <c r="BK353" i="2"/>
  <c r="BK354" i="2"/>
  <c r="BK355" i="2"/>
  <c r="BK356" i="2"/>
  <c r="BK357" i="2"/>
  <c r="BK358" i="2"/>
  <c r="BK359" i="2"/>
  <c r="BK360" i="2"/>
  <c r="BK361" i="2"/>
  <c r="BK362" i="2"/>
  <c r="BK363" i="2"/>
  <c r="BK364" i="2"/>
  <c r="BK365" i="2"/>
  <c r="BK366" i="2"/>
  <c r="BK367" i="2"/>
  <c r="BK368" i="2"/>
  <c r="BK369" i="2"/>
  <c r="BK370" i="2"/>
  <c r="BK371" i="2"/>
  <c r="BK372" i="2"/>
  <c r="BK373" i="2"/>
  <c r="BK374" i="2"/>
  <c r="BK375" i="2"/>
  <c r="BK376" i="2"/>
  <c r="BK377" i="2"/>
  <c r="BK378" i="2"/>
  <c r="BK379" i="2"/>
  <c r="BK380" i="2"/>
  <c r="BK381" i="2"/>
  <c r="BK382" i="2"/>
  <c r="BK383" i="2"/>
  <c r="BK384" i="2"/>
  <c r="BK385" i="2"/>
  <c r="BK386" i="2"/>
  <c r="BK387" i="2"/>
  <c r="BK388" i="2"/>
  <c r="BK389" i="2"/>
  <c r="BK390" i="2"/>
  <c r="BK391" i="2"/>
  <c r="BK392" i="2"/>
  <c r="BK393" i="2"/>
  <c r="BK394" i="2"/>
  <c r="BK395" i="2"/>
  <c r="BK396" i="2"/>
  <c r="BK397" i="2"/>
  <c r="BK398" i="2"/>
  <c r="BK399" i="2"/>
  <c r="BK400" i="2"/>
  <c r="BK401" i="2"/>
  <c r="BK402" i="2"/>
  <c r="BK403" i="2"/>
  <c r="BK404" i="2"/>
  <c r="BK405" i="2"/>
  <c r="BK406" i="2"/>
  <c r="BK407" i="2"/>
  <c r="BK408" i="2"/>
  <c r="BK409" i="2"/>
  <c r="BK410" i="2"/>
  <c r="BK411" i="2"/>
  <c r="BK412" i="2"/>
  <c r="BK413" i="2"/>
  <c r="BK414" i="2"/>
  <c r="BK415" i="2"/>
  <c r="BK416" i="2"/>
  <c r="BK417" i="2"/>
  <c r="BK418" i="2"/>
  <c r="BK419" i="2"/>
  <c r="BK420" i="2"/>
  <c r="BK421" i="2"/>
  <c r="BK422" i="2"/>
  <c r="BK423" i="2"/>
  <c r="BK424" i="2"/>
  <c r="BK425" i="2"/>
  <c r="BK426" i="2"/>
  <c r="BK427" i="2"/>
  <c r="BK428" i="2"/>
  <c r="BK429" i="2"/>
  <c r="BK430" i="2"/>
  <c r="BK431" i="2"/>
  <c r="BK432" i="2"/>
  <c r="BK433" i="2"/>
  <c r="BK434" i="2"/>
  <c r="BK435" i="2"/>
  <c r="BK436" i="2"/>
  <c r="BK437" i="2"/>
  <c r="BK438" i="2"/>
  <c r="BK439" i="2"/>
  <c r="BK440" i="2"/>
  <c r="BK441" i="2"/>
  <c r="BK442" i="2"/>
  <c r="BK443" i="2"/>
  <c r="BK444" i="2"/>
  <c r="BK445" i="2"/>
  <c r="BK446" i="2"/>
  <c r="BK447" i="2"/>
  <c r="BK448" i="2"/>
  <c r="BK449" i="2"/>
  <c r="BK450" i="2"/>
  <c r="BK451" i="2"/>
  <c r="BK452" i="2"/>
  <c r="BK453" i="2"/>
  <c r="BK454" i="2"/>
  <c r="BK455" i="2"/>
  <c r="BK456" i="2"/>
  <c r="BK457" i="2"/>
  <c r="BK458" i="2"/>
  <c r="BK459" i="2"/>
  <c r="BK460" i="2"/>
  <c r="BK461" i="2"/>
  <c r="BK462" i="2"/>
  <c r="BK463" i="2"/>
  <c r="BK464" i="2"/>
  <c r="BK465" i="2"/>
  <c r="BK466" i="2"/>
  <c r="BK467" i="2"/>
  <c r="BK468" i="2"/>
  <c r="BK469" i="2"/>
  <c r="BK470" i="2"/>
  <c r="BK471" i="2"/>
  <c r="BK472" i="2"/>
  <c r="BK473" i="2"/>
  <c r="BK474" i="2"/>
  <c r="BK475" i="2"/>
  <c r="BK476" i="2"/>
  <c r="BK477" i="2"/>
  <c r="BK478" i="2"/>
  <c r="BK479" i="2"/>
  <c r="BK480" i="2"/>
  <c r="BK481" i="2"/>
  <c r="BK482" i="2"/>
  <c r="BK483" i="2"/>
  <c r="BK484" i="2"/>
  <c r="BK485" i="2"/>
  <c r="BK486" i="2"/>
  <c r="BK487" i="2"/>
  <c r="BK488" i="2"/>
  <c r="BK489" i="2"/>
  <c r="BK490" i="2"/>
  <c r="BK491" i="2"/>
  <c r="BK492" i="2"/>
  <c r="BK493" i="2"/>
  <c r="BK494" i="2"/>
  <c r="BK495" i="2"/>
  <c r="BK496" i="2"/>
  <c r="BK497" i="2"/>
  <c r="BK498" i="2"/>
  <c r="BK499" i="2"/>
  <c r="BK500" i="2"/>
  <c r="BK501" i="2"/>
  <c r="BK502" i="2"/>
  <c r="BK503" i="2"/>
  <c r="BK504" i="2"/>
  <c r="BK505" i="2"/>
  <c r="BK506" i="2"/>
  <c r="BK507" i="2"/>
  <c r="BK508" i="2"/>
  <c r="BK509" i="2"/>
  <c r="BK510" i="2"/>
  <c r="BK511" i="2"/>
  <c r="BK512" i="2"/>
  <c r="BK513" i="2"/>
  <c r="BK514" i="2"/>
  <c r="BK515" i="2"/>
  <c r="BK516" i="2"/>
  <c r="BK517" i="2"/>
  <c r="BK518" i="2"/>
  <c r="BK519" i="2"/>
  <c r="BK520" i="2"/>
  <c r="BK521" i="2"/>
  <c r="BK522" i="2"/>
  <c r="BK523" i="2"/>
  <c r="BK524" i="2"/>
  <c r="BK525" i="2"/>
  <c r="BK526" i="2"/>
  <c r="BK527" i="2"/>
  <c r="BK528" i="2"/>
  <c r="BK529" i="2"/>
  <c r="BK530" i="2"/>
  <c r="BK531" i="2"/>
  <c r="BK532" i="2"/>
  <c r="BK533" i="2"/>
  <c r="BK534" i="2"/>
  <c r="BK535" i="2"/>
  <c r="BK536" i="2"/>
  <c r="BK537" i="2"/>
  <c r="BK538" i="2"/>
  <c r="BK539" i="2"/>
  <c r="BK540" i="2"/>
  <c r="BK541" i="2"/>
  <c r="BK542" i="2"/>
  <c r="BK543" i="2"/>
  <c r="BK544" i="2"/>
  <c r="BK545" i="2"/>
  <c r="BK546" i="2"/>
  <c r="BK547" i="2"/>
  <c r="BK548" i="2"/>
  <c r="BK549" i="2"/>
  <c r="BK550" i="2"/>
  <c r="BK551" i="2"/>
  <c r="BK552" i="2"/>
  <c r="BK553" i="2"/>
  <c r="BK554" i="2"/>
  <c r="BK555" i="2"/>
  <c r="BK556" i="2"/>
  <c r="BK557" i="2"/>
  <c r="BK558" i="2"/>
  <c r="BK559" i="2"/>
  <c r="BK560" i="2"/>
  <c r="BK561" i="2"/>
  <c r="BK562" i="2"/>
  <c r="BK563" i="2"/>
  <c r="BK564" i="2"/>
  <c r="BK565" i="2"/>
  <c r="BK566" i="2"/>
  <c r="BK567" i="2"/>
  <c r="BK568" i="2"/>
  <c r="BK569" i="2"/>
  <c r="BK570" i="2"/>
  <c r="BK571" i="2"/>
  <c r="BK572" i="2"/>
  <c r="BK573" i="2"/>
  <c r="BK574" i="2"/>
  <c r="BK575" i="2"/>
  <c r="BK576" i="2"/>
  <c r="BK577" i="2"/>
  <c r="BK578" i="2"/>
  <c r="BK579" i="2"/>
  <c r="BK580" i="2"/>
  <c r="BK581" i="2"/>
  <c r="BK582" i="2"/>
  <c r="BK583" i="2"/>
  <c r="BK584" i="2"/>
  <c r="BK585" i="2"/>
  <c r="BK586" i="2"/>
  <c r="BK587" i="2"/>
  <c r="BK588" i="2"/>
  <c r="BK589" i="2"/>
  <c r="BK590" i="2"/>
  <c r="BK591" i="2"/>
  <c r="BK592" i="2"/>
  <c r="BK593" i="2"/>
  <c r="BK594" i="2"/>
  <c r="BK595" i="2"/>
  <c r="BK596" i="2"/>
  <c r="BK597" i="2"/>
  <c r="BK598" i="2"/>
  <c r="BK599" i="2"/>
  <c r="BK600" i="2"/>
  <c r="BK601" i="2"/>
  <c r="BK602" i="2"/>
  <c r="BK603" i="2"/>
  <c r="BK604" i="2"/>
  <c r="BK605" i="2"/>
  <c r="BK606" i="2"/>
  <c r="BK607" i="2"/>
  <c r="BK608" i="2"/>
  <c r="BK609" i="2"/>
  <c r="BK610" i="2"/>
  <c r="BK611" i="2"/>
  <c r="BK612" i="2"/>
  <c r="BK613" i="2"/>
  <c r="BK614" i="2"/>
  <c r="BK615" i="2"/>
  <c r="BK616" i="2"/>
  <c r="BK617" i="2"/>
  <c r="BK618" i="2"/>
  <c r="BK619" i="2"/>
  <c r="BK620" i="2"/>
  <c r="BK621" i="2"/>
  <c r="BK622" i="2"/>
  <c r="BK623" i="2"/>
  <c r="BK624" i="2"/>
  <c r="BK625" i="2"/>
  <c r="BK626" i="2"/>
  <c r="BK627" i="2"/>
  <c r="BK628" i="2"/>
  <c r="BK629" i="2"/>
  <c r="BK630" i="2"/>
  <c r="BK631" i="2"/>
  <c r="BK632" i="2"/>
  <c r="BK633" i="2"/>
  <c r="BK634" i="2"/>
  <c r="BK635" i="2"/>
  <c r="BK636" i="2"/>
  <c r="BK637" i="2"/>
  <c r="BK638" i="2"/>
  <c r="BK639" i="2"/>
  <c r="BK640" i="2"/>
  <c r="BK641" i="2"/>
  <c r="BK642" i="2"/>
  <c r="BK643" i="2"/>
  <c r="BK644" i="2"/>
  <c r="BK645" i="2"/>
  <c r="BK646" i="2"/>
  <c r="BK647" i="2"/>
  <c r="BK648" i="2"/>
  <c r="BK649" i="2"/>
  <c r="BK650" i="2"/>
  <c r="BK651" i="2"/>
  <c r="BK652" i="2"/>
  <c r="BK653" i="2"/>
  <c r="BK654" i="2"/>
  <c r="BK655" i="2"/>
  <c r="BK656" i="2"/>
  <c r="BK657" i="2"/>
  <c r="BK658" i="2"/>
  <c r="BK659" i="2"/>
  <c r="BK660" i="2"/>
  <c r="BK661" i="2"/>
  <c r="BK662" i="2"/>
  <c r="BK663" i="2"/>
  <c r="BK664" i="2"/>
  <c r="BK665" i="2"/>
  <c r="BK666" i="2"/>
  <c r="BK667" i="2"/>
  <c r="BK668" i="2"/>
  <c r="BK669" i="2"/>
  <c r="BK670" i="2"/>
  <c r="BK671" i="2"/>
  <c r="BK672" i="2"/>
  <c r="BK673" i="2"/>
  <c r="BK674" i="2"/>
  <c r="BK675" i="2"/>
  <c r="BK676" i="2"/>
  <c r="BK677" i="2"/>
  <c r="BK678" i="2"/>
  <c r="BK679" i="2"/>
  <c r="BK680" i="2"/>
  <c r="BK681" i="2"/>
  <c r="BK682" i="2"/>
  <c r="BK683" i="2"/>
  <c r="BK684" i="2"/>
  <c r="BK685" i="2"/>
  <c r="BK686" i="2"/>
  <c r="BK687" i="2"/>
  <c r="BK688" i="2"/>
  <c r="BK689" i="2"/>
  <c r="BK690" i="2"/>
  <c r="BK691" i="2"/>
  <c r="BK692" i="2"/>
  <c r="BK693" i="2"/>
  <c r="BK694" i="2"/>
  <c r="BK695" i="2"/>
  <c r="BK696" i="2"/>
  <c r="BK697" i="2"/>
  <c r="BK698" i="2"/>
  <c r="BK699" i="2"/>
  <c r="BK700" i="2"/>
  <c r="BK701" i="2"/>
  <c r="BK702" i="2"/>
  <c r="BK703" i="2"/>
  <c r="BK704" i="2"/>
  <c r="BK705" i="2"/>
  <c r="BK706" i="2"/>
  <c r="BK707" i="2"/>
  <c r="BK708" i="2"/>
  <c r="BK709" i="2"/>
  <c r="BK710" i="2"/>
  <c r="BK6" i="2"/>
  <c r="BI7" i="2"/>
  <c r="BJ7" i="2"/>
  <c r="BI8" i="2"/>
  <c r="BJ8" i="2"/>
  <c r="BI9" i="2"/>
  <c r="BJ9" i="2"/>
  <c r="BI10" i="2"/>
  <c r="BJ10" i="2"/>
  <c r="BI11" i="2"/>
  <c r="BJ11" i="2"/>
  <c r="BI12" i="2"/>
  <c r="BJ12" i="2"/>
  <c r="BI13" i="2"/>
  <c r="BJ13" i="2"/>
  <c r="BI14" i="2"/>
  <c r="BJ14" i="2"/>
  <c r="BI15" i="2"/>
  <c r="BJ15" i="2"/>
  <c r="BI16" i="2"/>
  <c r="BJ16" i="2"/>
  <c r="BI17" i="2"/>
  <c r="BJ17" i="2"/>
  <c r="BI18" i="2"/>
  <c r="BJ18" i="2"/>
  <c r="BI19" i="2"/>
  <c r="BJ19" i="2"/>
  <c r="BI20" i="2"/>
  <c r="BJ20" i="2"/>
  <c r="BI21" i="2"/>
  <c r="BJ21" i="2"/>
  <c r="BI22" i="2"/>
  <c r="BJ22" i="2"/>
  <c r="BI23" i="2"/>
  <c r="BJ23" i="2"/>
  <c r="BI24" i="2"/>
  <c r="BJ24" i="2"/>
  <c r="BI25" i="2"/>
  <c r="BJ25" i="2"/>
  <c r="BI26" i="2"/>
  <c r="BJ26" i="2"/>
  <c r="BI27" i="2"/>
  <c r="BJ27" i="2"/>
  <c r="BI28" i="2"/>
  <c r="BJ28" i="2"/>
  <c r="BI29" i="2"/>
  <c r="BJ29" i="2"/>
  <c r="BI30" i="2"/>
  <c r="BJ30" i="2"/>
  <c r="BI31" i="2"/>
  <c r="BJ31" i="2"/>
  <c r="BI32" i="2"/>
  <c r="BJ32" i="2"/>
  <c r="BI33" i="2"/>
  <c r="BJ33" i="2"/>
  <c r="BI34" i="2"/>
  <c r="BJ34" i="2"/>
  <c r="BI35" i="2"/>
  <c r="BJ35" i="2"/>
  <c r="BI36" i="2"/>
  <c r="BJ36" i="2"/>
  <c r="BI37" i="2"/>
  <c r="BJ37" i="2"/>
  <c r="BI38" i="2"/>
  <c r="BJ38" i="2"/>
  <c r="BI39" i="2"/>
  <c r="BJ39" i="2"/>
  <c r="BI40" i="2"/>
  <c r="BJ40" i="2"/>
  <c r="BI41" i="2"/>
  <c r="BJ41" i="2"/>
  <c r="BI42" i="2"/>
  <c r="BJ42" i="2"/>
  <c r="BI43" i="2"/>
  <c r="BJ43" i="2"/>
  <c r="BI44" i="2"/>
  <c r="BJ44" i="2"/>
  <c r="BI45" i="2"/>
  <c r="BJ45" i="2"/>
  <c r="BI46" i="2"/>
  <c r="BJ46" i="2"/>
  <c r="BI47" i="2"/>
  <c r="BJ47" i="2"/>
  <c r="BI48" i="2"/>
  <c r="BJ48" i="2"/>
  <c r="BI49" i="2"/>
  <c r="BJ49" i="2"/>
  <c r="BI50" i="2"/>
  <c r="BJ50" i="2"/>
  <c r="BI51" i="2"/>
  <c r="BJ51" i="2"/>
  <c r="BI52" i="2"/>
  <c r="BJ52" i="2"/>
  <c r="BI53" i="2"/>
  <c r="BJ53" i="2"/>
  <c r="BI54" i="2"/>
  <c r="BJ54" i="2"/>
  <c r="BI55" i="2"/>
  <c r="BJ55" i="2"/>
  <c r="BI56" i="2"/>
  <c r="BJ56" i="2"/>
  <c r="BI57" i="2"/>
  <c r="BJ57" i="2"/>
  <c r="BI58" i="2"/>
  <c r="BJ58" i="2"/>
  <c r="BI59" i="2"/>
  <c r="BJ59" i="2"/>
  <c r="BI60" i="2"/>
  <c r="BJ60" i="2"/>
  <c r="BI61" i="2"/>
  <c r="BJ61" i="2"/>
  <c r="BI62" i="2"/>
  <c r="BJ62" i="2"/>
  <c r="BI63" i="2"/>
  <c r="BJ63" i="2"/>
  <c r="BI64" i="2"/>
  <c r="BJ64" i="2"/>
  <c r="BI65" i="2"/>
  <c r="BJ65" i="2"/>
  <c r="BI66" i="2"/>
  <c r="BJ66" i="2"/>
  <c r="BI67" i="2"/>
  <c r="BJ67" i="2"/>
  <c r="BI68" i="2"/>
  <c r="BJ68" i="2"/>
  <c r="BI69" i="2"/>
  <c r="BJ69" i="2"/>
  <c r="BI70" i="2"/>
  <c r="BJ70" i="2"/>
  <c r="BI71" i="2"/>
  <c r="BJ71" i="2"/>
  <c r="BI72" i="2"/>
  <c r="BJ72" i="2"/>
  <c r="BI73" i="2"/>
  <c r="BJ73" i="2"/>
  <c r="BI74" i="2"/>
  <c r="BJ74" i="2"/>
  <c r="BI75" i="2"/>
  <c r="BJ75" i="2"/>
  <c r="BI76" i="2"/>
  <c r="BJ76" i="2"/>
  <c r="BI77" i="2"/>
  <c r="BJ77" i="2"/>
  <c r="BI78" i="2"/>
  <c r="BJ78" i="2"/>
  <c r="BI79" i="2"/>
  <c r="BJ79" i="2"/>
  <c r="BI80" i="2"/>
  <c r="BJ80" i="2"/>
  <c r="BI81" i="2"/>
  <c r="BJ81" i="2"/>
  <c r="BI82" i="2"/>
  <c r="BJ82" i="2"/>
  <c r="BI83" i="2"/>
  <c r="BJ83" i="2"/>
  <c r="BI84" i="2"/>
  <c r="BJ84" i="2"/>
  <c r="BI85" i="2"/>
  <c r="BJ85" i="2"/>
  <c r="BI86" i="2"/>
  <c r="BJ86" i="2"/>
  <c r="BI87" i="2"/>
  <c r="BJ87" i="2"/>
  <c r="BI88" i="2"/>
  <c r="BJ88" i="2"/>
  <c r="BI89" i="2"/>
  <c r="BJ89" i="2"/>
  <c r="BI90" i="2"/>
  <c r="BJ90" i="2"/>
  <c r="BI91" i="2"/>
  <c r="BJ91" i="2"/>
  <c r="BI92" i="2"/>
  <c r="BJ92" i="2"/>
  <c r="BI93" i="2"/>
  <c r="BJ93" i="2"/>
  <c r="BI94" i="2"/>
  <c r="BJ94" i="2"/>
  <c r="BI95" i="2"/>
  <c r="BJ95" i="2"/>
  <c r="BI96" i="2"/>
  <c r="BJ96" i="2"/>
  <c r="BI97" i="2"/>
  <c r="BJ97" i="2"/>
  <c r="BI98" i="2"/>
  <c r="BJ98" i="2"/>
  <c r="BI99" i="2"/>
  <c r="BJ99" i="2"/>
  <c r="BI100" i="2"/>
  <c r="BJ100" i="2"/>
  <c r="BI101" i="2"/>
  <c r="BJ101" i="2"/>
  <c r="BI102" i="2"/>
  <c r="BJ102" i="2"/>
  <c r="BI103" i="2"/>
  <c r="BJ103" i="2"/>
  <c r="BI104" i="2"/>
  <c r="BJ104" i="2"/>
  <c r="BI105" i="2"/>
  <c r="BJ105" i="2"/>
  <c r="BI106" i="2"/>
  <c r="BJ106" i="2"/>
  <c r="BI107" i="2"/>
  <c r="BJ107" i="2"/>
  <c r="BI108" i="2"/>
  <c r="BJ108" i="2"/>
  <c r="BI109" i="2"/>
  <c r="BJ109" i="2"/>
  <c r="BI110" i="2"/>
  <c r="BJ110" i="2"/>
  <c r="BI111" i="2"/>
  <c r="BJ111" i="2"/>
  <c r="BI112" i="2"/>
  <c r="BJ112" i="2"/>
  <c r="BI113" i="2"/>
  <c r="BJ113" i="2"/>
  <c r="BI114" i="2"/>
  <c r="BJ114" i="2"/>
  <c r="BI115" i="2"/>
  <c r="BJ115" i="2"/>
  <c r="BI116" i="2"/>
  <c r="BJ116" i="2"/>
  <c r="BI117" i="2"/>
  <c r="BJ117" i="2"/>
  <c r="BI118" i="2"/>
  <c r="BJ118" i="2"/>
  <c r="BI119" i="2"/>
  <c r="BJ119" i="2"/>
  <c r="BI120" i="2"/>
  <c r="BJ120" i="2"/>
  <c r="BI121" i="2"/>
  <c r="BJ121" i="2"/>
  <c r="BI122" i="2"/>
  <c r="BJ122" i="2"/>
  <c r="BI123" i="2"/>
  <c r="BJ123" i="2"/>
  <c r="BI124" i="2"/>
  <c r="BJ124" i="2"/>
  <c r="BI125" i="2"/>
  <c r="BJ125" i="2"/>
  <c r="BI126" i="2"/>
  <c r="BJ126" i="2"/>
  <c r="BI127" i="2"/>
  <c r="BJ127" i="2"/>
  <c r="BI128" i="2"/>
  <c r="BJ128" i="2"/>
  <c r="BI129" i="2"/>
  <c r="BJ129" i="2"/>
  <c r="BI130" i="2"/>
  <c r="BJ130" i="2"/>
  <c r="BI131" i="2"/>
  <c r="BJ131" i="2"/>
  <c r="BI132" i="2"/>
  <c r="BJ132" i="2"/>
  <c r="BI133" i="2"/>
  <c r="BJ133" i="2"/>
  <c r="BI134" i="2"/>
  <c r="BJ134" i="2"/>
  <c r="BI135" i="2"/>
  <c r="BJ135" i="2"/>
  <c r="BI136" i="2"/>
  <c r="BJ136" i="2"/>
  <c r="BI137" i="2"/>
  <c r="BJ137" i="2"/>
  <c r="BI138" i="2"/>
  <c r="BJ138" i="2"/>
  <c r="BI139" i="2"/>
  <c r="BJ139" i="2"/>
  <c r="BI140" i="2"/>
  <c r="BJ140" i="2"/>
  <c r="BI141" i="2"/>
  <c r="BJ141" i="2"/>
  <c r="BI142" i="2"/>
  <c r="BJ142" i="2"/>
  <c r="BI143" i="2"/>
  <c r="BJ143" i="2"/>
  <c r="BI144" i="2"/>
  <c r="BJ144" i="2"/>
  <c r="BI145" i="2"/>
  <c r="BJ145" i="2"/>
  <c r="BI146" i="2"/>
  <c r="BJ146" i="2"/>
  <c r="BI147" i="2"/>
  <c r="BJ147" i="2"/>
  <c r="BI148" i="2"/>
  <c r="BJ148" i="2"/>
  <c r="BI149" i="2"/>
  <c r="BJ149" i="2"/>
  <c r="BI150" i="2"/>
  <c r="BJ150" i="2"/>
  <c r="BI151" i="2"/>
  <c r="BJ151" i="2"/>
  <c r="BI152" i="2"/>
  <c r="BJ152" i="2"/>
  <c r="BI153" i="2"/>
  <c r="BJ153" i="2"/>
  <c r="BI154" i="2"/>
  <c r="BJ154" i="2"/>
  <c r="BI155" i="2"/>
  <c r="BJ155" i="2"/>
  <c r="BI156" i="2"/>
  <c r="BJ156" i="2"/>
  <c r="BI157" i="2"/>
  <c r="BJ157" i="2"/>
  <c r="BI158" i="2"/>
  <c r="BJ158" i="2"/>
  <c r="BI159" i="2"/>
  <c r="BJ159" i="2"/>
  <c r="BI160" i="2"/>
  <c r="BJ160" i="2"/>
  <c r="BI161" i="2"/>
  <c r="BJ161" i="2"/>
  <c r="BI162" i="2"/>
  <c r="BJ162" i="2"/>
  <c r="BI163" i="2"/>
  <c r="BJ163" i="2"/>
  <c r="BI164" i="2"/>
  <c r="BJ164" i="2"/>
  <c r="BI165" i="2"/>
  <c r="BJ165" i="2"/>
  <c r="BI166" i="2"/>
  <c r="BJ166" i="2"/>
  <c r="BI167" i="2"/>
  <c r="BJ167" i="2"/>
  <c r="BI168" i="2"/>
  <c r="BJ168" i="2"/>
  <c r="BI169" i="2"/>
  <c r="BJ169" i="2"/>
  <c r="BI170" i="2"/>
  <c r="BJ170" i="2"/>
  <c r="BI171" i="2"/>
  <c r="BJ171" i="2"/>
  <c r="BI172" i="2"/>
  <c r="BJ172" i="2"/>
  <c r="BI173" i="2"/>
  <c r="BJ173" i="2"/>
  <c r="BI174" i="2"/>
  <c r="BJ174" i="2"/>
  <c r="BI175" i="2"/>
  <c r="BJ175" i="2"/>
  <c r="BI176" i="2"/>
  <c r="BJ176" i="2"/>
  <c r="BI177" i="2"/>
  <c r="BJ177" i="2"/>
  <c r="BI178" i="2"/>
  <c r="BJ178" i="2"/>
  <c r="BI179" i="2"/>
  <c r="BJ179" i="2"/>
  <c r="BI180" i="2"/>
  <c r="BJ180" i="2"/>
  <c r="BI181" i="2"/>
  <c r="BJ181" i="2"/>
  <c r="BI182" i="2"/>
  <c r="BJ182" i="2"/>
  <c r="BI183" i="2"/>
  <c r="BJ183" i="2"/>
  <c r="BI184" i="2"/>
  <c r="BJ184" i="2"/>
  <c r="BI185" i="2"/>
  <c r="BJ185" i="2"/>
  <c r="BI186" i="2"/>
  <c r="BJ186" i="2"/>
  <c r="BI187" i="2"/>
  <c r="BJ187" i="2"/>
  <c r="BI188" i="2"/>
  <c r="BJ188" i="2"/>
  <c r="BI189" i="2"/>
  <c r="BJ189" i="2"/>
  <c r="BI190" i="2"/>
  <c r="BJ190" i="2"/>
  <c r="BI191" i="2"/>
  <c r="BJ191" i="2"/>
  <c r="BI192" i="2"/>
  <c r="BJ192" i="2"/>
  <c r="BI193" i="2"/>
  <c r="BJ193" i="2"/>
  <c r="BI194" i="2"/>
  <c r="BJ194" i="2"/>
  <c r="BI195" i="2"/>
  <c r="BJ195" i="2"/>
  <c r="BI196" i="2"/>
  <c r="BJ196" i="2"/>
  <c r="BI197" i="2"/>
  <c r="BJ197" i="2"/>
  <c r="BI198" i="2"/>
  <c r="BJ198" i="2"/>
  <c r="BI199" i="2"/>
  <c r="BJ199" i="2"/>
  <c r="BI200" i="2"/>
  <c r="BJ200" i="2"/>
  <c r="BI201" i="2"/>
  <c r="BJ201" i="2"/>
  <c r="BI202" i="2"/>
  <c r="BJ202" i="2"/>
  <c r="BI203" i="2"/>
  <c r="BJ203" i="2"/>
  <c r="BI204" i="2"/>
  <c r="BJ204" i="2"/>
  <c r="BI205" i="2"/>
  <c r="BJ205" i="2"/>
  <c r="BI206" i="2"/>
  <c r="BJ206" i="2"/>
  <c r="BI207" i="2"/>
  <c r="BJ207" i="2"/>
  <c r="BI208" i="2"/>
  <c r="BJ208" i="2"/>
  <c r="BI209" i="2"/>
  <c r="BJ209" i="2"/>
  <c r="BI210" i="2"/>
  <c r="BJ210" i="2"/>
  <c r="BI211" i="2"/>
  <c r="BJ211" i="2"/>
  <c r="BI212" i="2"/>
  <c r="BJ212" i="2"/>
  <c r="BI213" i="2"/>
  <c r="BJ213" i="2"/>
  <c r="BI214" i="2"/>
  <c r="BJ214" i="2"/>
  <c r="BI215" i="2"/>
  <c r="BJ215" i="2"/>
  <c r="BI216" i="2"/>
  <c r="BJ216" i="2"/>
  <c r="BI217" i="2"/>
  <c r="BJ217" i="2"/>
  <c r="BI218" i="2"/>
  <c r="BJ218" i="2"/>
  <c r="BI219" i="2"/>
  <c r="BJ219" i="2"/>
  <c r="BI220" i="2"/>
  <c r="BJ220" i="2"/>
  <c r="BI221" i="2"/>
  <c r="BJ221" i="2"/>
  <c r="BI222" i="2"/>
  <c r="BJ222" i="2"/>
  <c r="BI223" i="2"/>
  <c r="BJ223" i="2"/>
  <c r="BI224" i="2"/>
  <c r="BJ224" i="2"/>
  <c r="BI225" i="2"/>
  <c r="BJ225" i="2"/>
  <c r="BI226" i="2"/>
  <c r="BJ226" i="2"/>
  <c r="BI227" i="2"/>
  <c r="BJ227" i="2"/>
  <c r="BI228" i="2"/>
  <c r="BJ228" i="2"/>
  <c r="BI229" i="2"/>
  <c r="BJ229" i="2"/>
  <c r="BI230" i="2"/>
  <c r="BJ230" i="2"/>
  <c r="BI231" i="2"/>
  <c r="BJ231" i="2"/>
  <c r="BI232" i="2"/>
  <c r="BJ232" i="2"/>
  <c r="BI233" i="2"/>
  <c r="BJ233" i="2"/>
  <c r="BI234" i="2"/>
  <c r="BJ234" i="2"/>
  <c r="BI235" i="2"/>
  <c r="BJ235" i="2"/>
  <c r="BI236" i="2"/>
  <c r="BJ236" i="2"/>
  <c r="BI237" i="2"/>
  <c r="BJ237" i="2"/>
  <c r="BI238" i="2"/>
  <c r="BJ238" i="2"/>
  <c r="BI239" i="2"/>
  <c r="BJ239" i="2"/>
  <c r="BI240" i="2"/>
  <c r="BJ240" i="2"/>
  <c r="BI241" i="2"/>
  <c r="BJ241" i="2"/>
  <c r="BI242" i="2"/>
  <c r="BJ242" i="2"/>
  <c r="BI243" i="2"/>
  <c r="BJ243" i="2"/>
  <c r="BI244" i="2"/>
  <c r="BJ244" i="2"/>
  <c r="BI245" i="2"/>
  <c r="BJ245" i="2"/>
  <c r="BI246" i="2"/>
  <c r="BJ246" i="2"/>
  <c r="BI247" i="2"/>
  <c r="BJ247" i="2"/>
  <c r="BI248" i="2"/>
  <c r="BJ248" i="2"/>
  <c r="BI249" i="2"/>
  <c r="BJ249" i="2"/>
  <c r="BI250" i="2"/>
  <c r="BJ250" i="2"/>
  <c r="BI251" i="2"/>
  <c r="BJ251" i="2"/>
  <c r="BI252" i="2"/>
  <c r="BJ252" i="2"/>
  <c r="BI253" i="2"/>
  <c r="BJ253" i="2"/>
  <c r="BI254" i="2"/>
  <c r="BJ254" i="2"/>
  <c r="BI255" i="2"/>
  <c r="BJ255" i="2"/>
  <c r="BI256" i="2"/>
  <c r="BJ256" i="2"/>
  <c r="BI257" i="2"/>
  <c r="BJ257" i="2"/>
  <c r="BI258" i="2"/>
  <c r="BJ258" i="2"/>
  <c r="BI259" i="2"/>
  <c r="BJ259" i="2"/>
  <c r="BI260" i="2"/>
  <c r="BJ260" i="2"/>
  <c r="BI261" i="2"/>
  <c r="BJ261" i="2"/>
  <c r="BI262" i="2"/>
  <c r="BJ262" i="2"/>
  <c r="BI263" i="2"/>
  <c r="BJ263" i="2"/>
  <c r="BI264" i="2"/>
  <c r="BJ264" i="2"/>
  <c r="BI265" i="2"/>
  <c r="BJ265" i="2"/>
  <c r="BI266" i="2"/>
  <c r="BJ266" i="2"/>
  <c r="BI267" i="2"/>
  <c r="BJ267" i="2"/>
  <c r="BI268" i="2"/>
  <c r="BJ268" i="2"/>
  <c r="BI269" i="2"/>
  <c r="BJ269" i="2"/>
  <c r="BI270" i="2"/>
  <c r="BJ270" i="2"/>
  <c r="BI271" i="2"/>
  <c r="BJ271" i="2"/>
  <c r="BI272" i="2"/>
  <c r="BJ272" i="2"/>
  <c r="BI273" i="2"/>
  <c r="BJ273" i="2"/>
  <c r="BI274" i="2"/>
  <c r="BJ274" i="2"/>
  <c r="BI275" i="2"/>
  <c r="BJ275" i="2"/>
  <c r="BI276" i="2"/>
  <c r="BJ276" i="2"/>
  <c r="BI277" i="2"/>
  <c r="BJ277" i="2"/>
  <c r="BI278" i="2"/>
  <c r="BJ278" i="2"/>
  <c r="BI279" i="2"/>
  <c r="BJ279" i="2"/>
  <c r="BI280" i="2"/>
  <c r="BJ280" i="2"/>
  <c r="BI281" i="2"/>
  <c r="BJ281" i="2"/>
  <c r="BI282" i="2"/>
  <c r="BJ282" i="2"/>
  <c r="BI283" i="2"/>
  <c r="BJ283" i="2"/>
  <c r="BI284" i="2"/>
  <c r="BJ284" i="2"/>
  <c r="BI285" i="2"/>
  <c r="BJ285" i="2"/>
  <c r="BI286" i="2"/>
  <c r="BJ286" i="2"/>
  <c r="BI287" i="2"/>
  <c r="BJ287" i="2"/>
  <c r="BI288" i="2"/>
  <c r="BJ288" i="2"/>
  <c r="BI289" i="2"/>
  <c r="BJ289" i="2"/>
  <c r="BI290" i="2"/>
  <c r="BJ290" i="2"/>
  <c r="BI291" i="2"/>
  <c r="BJ291" i="2"/>
  <c r="BI292" i="2"/>
  <c r="BJ292" i="2"/>
  <c r="BI293" i="2"/>
  <c r="BJ293" i="2"/>
  <c r="BI294" i="2"/>
  <c r="BJ294" i="2"/>
  <c r="BI295" i="2"/>
  <c r="BJ295" i="2"/>
  <c r="BI296" i="2"/>
  <c r="BJ296" i="2"/>
  <c r="BI297" i="2"/>
  <c r="BJ297" i="2"/>
  <c r="BI298" i="2"/>
  <c r="BJ298" i="2"/>
  <c r="BI299" i="2"/>
  <c r="BJ299" i="2"/>
  <c r="BI300" i="2"/>
  <c r="BJ300" i="2"/>
  <c r="BI301" i="2"/>
  <c r="BJ301" i="2"/>
  <c r="BI302" i="2"/>
  <c r="BJ302" i="2"/>
  <c r="BI303" i="2"/>
  <c r="BJ303" i="2"/>
  <c r="BI304" i="2"/>
  <c r="BJ304" i="2"/>
  <c r="BI305" i="2"/>
  <c r="BJ305" i="2"/>
  <c r="BI306" i="2"/>
  <c r="BJ306" i="2"/>
  <c r="BI307" i="2"/>
  <c r="BJ307" i="2"/>
  <c r="BI308" i="2"/>
  <c r="BJ308" i="2"/>
  <c r="BI309" i="2"/>
  <c r="BJ309" i="2"/>
  <c r="BI310" i="2"/>
  <c r="BJ310" i="2"/>
  <c r="BI311" i="2"/>
  <c r="BJ311" i="2"/>
  <c r="BI312" i="2"/>
  <c r="BJ312" i="2"/>
  <c r="BI313" i="2"/>
  <c r="BJ313" i="2"/>
  <c r="BI314" i="2"/>
  <c r="BJ314" i="2"/>
  <c r="BI315" i="2"/>
  <c r="BJ315" i="2"/>
  <c r="BI316" i="2"/>
  <c r="BJ316" i="2"/>
  <c r="BI317" i="2"/>
  <c r="BJ317" i="2"/>
  <c r="BI318" i="2"/>
  <c r="BJ318" i="2"/>
  <c r="BI319" i="2"/>
  <c r="BJ319" i="2"/>
  <c r="BI320" i="2"/>
  <c r="BJ320" i="2"/>
  <c r="BI321" i="2"/>
  <c r="BJ321" i="2"/>
  <c r="BI322" i="2"/>
  <c r="BJ322" i="2"/>
  <c r="BI323" i="2"/>
  <c r="BJ323" i="2"/>
  <c r="BI324" i="2"/>
  <c r="BJ324" i="2"/>
  <c r="BI325" i="2"/>
  <c r="BJ325" i="2"/>
  <c r="BI326" i="2"/>
  <c r="BJ326" i="2"/>
  <c r="BI327" i="2"/>
  <c r="BJ327" i="2"/>
  <c r="BI328" i="2"/>
  <c r="BJ328" i="2"/>
  <c r="BI329" i="2"/>
  <c r="BJ329" i="2"/>
  <c r="BI330" i="2"/>
  <c r="BJ330" i="2"/>
  <c r="BI331" i="2"/>
  <c r="BJ331" i="2"/>
  <c r="BI332" i="2"/>
  <c r="BJ332" i="2"/>
  <c r="BI333" i="2"/>
  <c r="BJ333" i="2"/>
  <c r="BI334" i="2"/>
  <c r="BJ334" i="2"/>
  <c r="BI335" i="2"/>
  <c r="BJ335" i="2"/>
  <c r="BI336" i="2"/>
  <c r="BJ336" i="2"/>
  <c r="BI337" i="2"/>
  <c r="BJ337" i="2"/>
  <c r="BI338" i="2"/>
  <c r="BJ338" i="2"/>
  <c r="BI339" i="2"/>
  <c r="BJ339" i="2"/>
  <c r="BI340" i="2"/>
  <c r="BJ340" i="2"/>
  <c r="BI341" i="2"/>
  <c r="BJ341" i="2"/>
  <c r="BI342" i="2"/>
  <c r="BJ342" i="2"/>
  <c r="BI343" i="2"/>
  <c r="BJ343" i="2"/>
  <c r="BI344" i="2"/>
  <c r="BJ344" i="2"/>
  <c r="BI345" i="2"/>
  <c r="BJ345" i="2"/>
  <c r="BI346" i="2"/>
  <c r="BJ346" i="2"/>
  <c r="BI347" i="2"/>
  <c r="BJ347" i="2"/>
  <c r="BI348" i="2"/>
  <c r="BJ348" i="2"/>
  <c r="BI349" i="2"/>
  <c r="BJ349" i="2"/>
  <c r="BI350" i="2"/>
  <c r="BJ350" i="2"/>
  <c r="BI351" i="2"/>
  <c r="BJ351" i="2"/>
  <c r="BI352" i="2"/>
  <c r="BJ352" i="2"/>
  <c r="BI353" i="2"/>
  <c r="BJ353" i="2"/>
  <c r="BI354" i="2"/>
  <c r="BJ354" i="2"/>
  <c r="BI355" i="2"/>
  <c r="BJ355" i="2"/>
  <c r="BI356" i="2"/>
  <c r="BJ356" i="2"/>
  <c r="BI357" i="2"/>
  <c r="BJ357" i="2"/>
  <c r="BI358" i="2"/>
  <c r="BJ358" i="2"/>
  <c r="BI359" i="2"/>
  <c r="BJ359" i="2"/>
  <c r="BI360" i="2"/>
  <c r="BJ360" i="2"/>
  <c r="BI361" i="2"/>
  <c r="BJ361" i="2"/>
  <c r="BI362" i="2"/>
  <c r="BJ362" i="2"/>
  <c r="BI363" i="2"/>
  <c r="BJ363" i="2"/>
  <c r="BI364" i="2"/>
  <c r="BJ364" i="2"/>
  <c r="BI365" i="2"/>
  <c r="BJ365" i="2"/>
  <c r="BI366" i="2"/>
  <c r="BJ366" i="2"/>
  <c r="BI367" i="2"/>
  <c r="BJ367" i="2"/>
  <c r="BI368" i="2"/>
  <c r="BJ368" i="2"/>
  <c r="BI369" i="2"/>
  <c r="BJ369" i="2"/>
  <c r="BI370" i="2"/>
  <c r="BJ370" i="2"/>
  <c r="BI371" i="2"/>
  <c r="BJ371" i="2"/>
  <c r="BI372" i="2"/>
  <c r="BJ372" i="2"/>
  <c r="BI373" i="2"/>
  <c r="BJ373" i="2"/>
  <c r="BI374" i="2"/>
  <c r="BJ374" i="2"/>
  <c r="BI375" i="2"/>
  <c r="BJ375" i="2"/>
  <c r="BI376" i="2"/>
  <c r="BJ376" i="2"/>
  <c r="BI377" i="2"/>
  <c r="BJ377" i="2"/>
  <c r="BI378" i="2"/>
  <c r="BJ378" i="2"/>
  <c r="BI379" i="2"/>
  <c r="BJ379" i="2"/>
  <c r="BI380" i="2"/>
  <c r="BJ380" i="2"/>
  <c r="BI381" i="2"/>
  <c r="BJ381" i="2"/>
  <c r="BI382" i="2"/>
  <c r="BJ382" i="2"/>
  <c r="BI383" i="2"/>
  <c r="BJ383" i="2"/>
  <c r="BI384" i="2"/>
  <c r="BJ384" i="2"/>
  <c r="BI385" i="2"/>
  <c r="BJ385" i="2"/>
  <c r="BI386" i="2"/>
  <c r="BJ386" i="2"/>
  <c r="BI387" i="2"/>
  <c r="BJ387" i="2"/>
  <c r="BI388" i="2"/>
  <c r="BJ388" i="2"/>
  <c r="BI389" i="2"/>
  <c r="BJ389" i="2"/>
  <c r="BI390" i="2"/>
  <c r="BJ390" i="2"/>
  <c r="BI391" i="2"/>
  <c r="BJ391" i="2"/>
  <c r="BI392" i="2"/>
  <c r="BJ392" i="2"/>
  <c r="BI393" i="2"/>
  <c r="BJ393" i="2"/>
  <c r="BI394" i="2"/>
  <c r="BJ394" i="2"/>
  <c r="BI395" i="2"/>
  <c r="BJ395" i="2"/>
  <c r="BI396" i="2"/>
  <c r="BJ396" i="2"/>
  <c r="BI397" i="2"/>
  <c r="BJ397" i="2"/>
  <c r="BI398" i="2"/>
  <c r="BJ398" i="2"/>
  <c r="BI399" i="2"/>
  <c r="BJ399" i="2"/>
  <c r="BI400" i="2"/>
  <c r="BJ400" i="2"/>
  <c r="BI401" i="2"/>
  <c r="BJ401" i="2"/>
  <c r="BI402" i="2"/>
  <c r="BJ402" i="2"/>
  <c r="BI403" i="2"/>
  <c r="BJ403" i="2"/>
  <c r="BI404" i="2"/>
  <c r="BJ404" i="2"/>
  <c r="BI405" i="2"/>
  <c r="BJ405" i="2"/>
  <c r="BI406" i="2"/>
  <c r="BJ406" i="2"/>
  <c r="BI407" i="2"/>
  <c r="BJ407" i="2"/>
  <c r="BI408" i="2"/>
  <c r="BJ408" i="2"/>
  <c r="BI409" i="2"/>
  <c r="BJ409" i="2"/>
  <c r="BI410" i="2"/>
  <c r="BJ410" i="2"/>
  <c r="BI411" i="2"/>
  <c r="BJ411" i="2"/>
  <c r="BI412" i="2"/>
  <c r="BJ412" i="2"/>
  <c r="BI413" i="2"/>
  <c r="BJ413" i="2"/>
  <c r="BI414" i="2"/>
  <c r="BJ414" i="2"/>
  <c r="BI415" i="2"/>
  <c r="BJ415" i="2"/>
  <c r="BI416" i="2"/>
  <c r="BJ416" i="2"/>
  <c r="BI417" i="2"/>
  <c r="BJ417" i="2"/>
  <c r="BI418" i="2"/>
  <c r="BJ418" i="2"/>
  <c r="BI419" i="2"/>
  <c r="BJ419" i="2"/>
  <c r="BI420" i="2"/>
  <c r="BJ420" i="2"/>
  <c r="BI421" i="2"/>
  <c r="BJ421" i="2"/>
  <c r="BI422" i="2"/>
  <c r="BJ422" i="2"/>
  <c r="BI423" i="2"/>
  <c r="BJ423" i="2"/>
  <c r="BI424" i="2"/>
  <c r="BJ424" i="2"/>
  <c r="BI425" i="2"/>
  <c r="BJ425" i="2"/>
  <c r="BI426" i="2"/>
  <c r="BJ426" i="2"/>
  <c r="BI427" i="2"/>
  <c r="BJ427" i="2"/>
  <c r="BI428" i="2"/>
  <c r="BJ428" i="2"/>
  <c r="BI429" i="2"/>
  <c r="BJ429" i="2"/>
  <c r="BI430" i="2"/>
  <c r="BJ430" i="2"/>
  <c r="BI431" i="2"/>
  <c r="BJ431" i="2"/>
  <c r="BI432" i="2"/>
  <c r="BJ432" i="2"/>
  <c r="BI433" i="2"/>
  <c r="BJ433" i="2"/>
  <c r="BI434" i="2"/>
  <c r="BJ434" i="2"/>
  <c r="BI435" i="2"/>
  <c r="BJ435" i="2"/>
  <c r="BI436" i="2"/>
  <c r="BJ436" i="2"/>
  <c r="BI437" i="2"/>
  <c r="BJ437" i="2"/>
  <c r="BI438" i="2"/>
  <c r="BJ438" i="2"/>
  <c r="BI439" i="2"/>
  <c r="BJ439" i="2"/>
  <c r="BI440" i="2"/>
  <c r="BJ440" i="2"/>
  <c r="BI441" i="2"/>
  <c r="BJ441" i="2"/>
  <c r="BI442" i="2"/>
  <c r="BJ442" i="2"/>
  <c r="BI443" i="2"/>
  <c r="BJ443" i="2"/>
  <c r="BI444" i="2"/>
  <c r="BJ444" i="2"/>
  <c r="BI445" i="2"/>
  <c r="BJ445" i="2"/>
  <c r="BI446" i="2"/>
  <c r="BJ446" i="2"/>
  <c r="BI447" i="2"/>
  <c r="BJ447" i="2"/>
  <c r="BI448" i="2"/>
  <c r="BJ448" i="2"/>
  <c r="BI449" i="2"/>
  <c r="BJ449" i="2"/>
  <c r="BI450" i="2"/>
  <c r="BJ450" i="2"/>
  <c r="BI451" i="2"/>
  <c r="BJ451" i="2"/>
  <c r="BI452" i="2"/>
  <c r="BJ452" i="2"/>
  <c r="BI453" i="2"/>
  <c r="BJ453" i="2"/>
  <c r="BI454" i="2"/>
  <c r="BJ454" i="2"/>
  <c r="BI455" i="2"/>
  <c r="BJ455" i="2"/>
  <c r="BI456" i="2"/>
  <c r="BJ456" i="2"/>
  <c r="BI457" i="2"/>
  <c r="BJ457" i="2"/>
  <c r="BI458" i="2"/>
  <c r="BJ458" i="2"/>
  <c r="BI459" i="2"/>
  <c r="BJ459" i="2"/>
  <c r="BI460" i="2"/>
  <c r="BJ460" i="2"/>
  <c r="BI461" i="2"/>
  <c r="BJ461" i="2"/>
  <c r="BI462" i="2"/>
  <c r="BJ462" i="2"/>
  <c r="BI463" i="2"/>
  <c r="BJ463" i="2"/>
  <c r="BI464" i="2"/>
  <c r="BJ464" i="2"/>
  <c r="BI465" i="2"/>
  <c r="BJ465" i="2"/>
  <c r="BI466" i="2"/>
  <c r="BJ466" i="2"/>
  <c r="BI467" i="2"/>
  <c r="BJ467" i="2"/>
  <c r="BI468" i="2"/>
  <c r="BJ468" i="2"/>
  <c r="BI469" i="2"/>
  <c r="BJ469" i="2"/>
  <c r="BI470" i="2"/>
  <c r="BJ470" i="2"/>
  <c r="BI471" i="2"/>
  <c r="BJ471" i="2"/>
  <c r="BI472" i="2"/>
  <c r="BJ472" i="2"/>
  <c r="BI473" i="2"/>
  <c r="BJ473" i="2"/>
  <c r="BI474" i="2"/>
  <c r="BJ474" i="2"/>
  <c r="BI475" i="2"/>
  <c r="BJ475" i="2"/>
  <c r="BI476" i="2"/>
  <c r="BJ476" i="2"/>
  <c r="BI477" i="2"/>
  <c r="BJ477" i="2"/>
  <c r="BI478" i="2"/>
  <c r="BJ478" i="2"/>
  <c r="BI479" i="2"/>
  <c r="BJ479" i="2"/>
  <c r="BI480" i="2"/>
  <c r="BJ480" i="2"/>
  <c r="BI481" i="2"/>
  <c r="BJ481" i="2"/>
  <c r="BI482" i="2"/>
  <c r="BJ482" i="2"/>
  <c r="BI483" i="2"/>
  <c r="BJ483" i="2"/>
  <c r="BI484" i="2"/>
  <c r="BJ484" i="2"/>
  <c r="BI485" i="2"/>
  <c r="BJ485" i="2"/>
  <c r="BI486" i="2"/>
  <c r="BJ486" i="2"/>
  <c r="BI487" i="2"/>
  <c r="BJ487" i="2"/>
  <c r="BI488" i="2"/>
  <c r="BJ488" i="2"/>
  <c r="BI489" i="2"/>
  <c r="BJ489" i="2"/>
  <c r="BI490" i="2"/>
  <c r="BJ490" i="2"/>
  <c r="BI491" i="2"/>
  <c r="BJ491" i="2"/>
  <c r="BI492" i="2"/>
  <c r="BJ492" i="2"/>
  <c r="BI493" i="2"/>
  <c r="BJ493" i="2"/>
  <c r="BI494" i="2"/>
  <c r="BJ494" i="2"/>
  <c r="BI495" i="2"/>
  <c r="BJ495" i="2"/>
  <c r="BI496" i="2"/>
  <c r="BJ496" i="2"/>
  <c r="BI497" i="2"/>
  <c r="BJ497" i="2"/>
  <c r="BI498" i="2"/>
  <c r="BJ498" i="2"/>
  <c r="BI499" i="2"/>
  <c r="BJ499" i="2"/>
  <c r="BI500" i="2"/>
  <c r="BJ500" i="2"/>
  <c r="BI501" i="2"/>
  <c r="BJ501" i="2"/>
  <c r="BI502" i="2"/>
  <c r="BJ502" i="2"/>
  <c r="BI503" i="2"/>
  <c r="BJ503" i="2"/>
  <c r="BI504" i="2"/>
  <c r="BJ504" i="2"/>
  <c r="BI505" i="2"/>
  <c r="BJ505" i="2"/>
  <c r="BI506" i="2"/>
  <c r="BJ506" i="2"/>
  <c r="BI507" i="2"/>
  <c r="BJ507" i="2"/>
  <c r="BI508" i="2"/>
  <c r="BJ508" i="2"/>
  <c r="BI509" i="2"/>
  <c r="BJ509" i="2"/>
  <c r="BI510" i="2"/>
  <c r="BJ510" i="2"/>
  <c r="BI511" i="2"/>
  <c r="BJ511" i="2"/>
  <c r="BI512" i="2"/>
  <c r="BJ512" i="2"/>
  <c r="BI513" i="2"/>
  <c r="BJ513" i="2"/>
  <c r="BI514" i="2"/>
  <c r="BJ514" i="2"/>
  <c r="BI515" i="2"/>
  <c r="BJ515" i="2"/>
  <c r="BI516" i="2"/>
  <c r="BJ516" i="2"/>
  <c r="BI517" i="2"/>
  <c r="BJ517" i="2"/>
  <c r="BI518" i="2"/>
  <c r="BJ518" i="2"/>
  <c r="BI519" i="2"/>
  <c r="BJ519" i="2"/>
  <c r="BI520" i="2"/>
  <c r="BJ520" i="2"/>
  <c r="BI521" i="2"/>
  <c r="BJ521" i="2"/>
  <c r="BI522" i="2"/>
  <c r="BJ522" i="2"/>
  <c r="BI523" i="2"/>
  <c r="BJ523" i="2"/>
  <c r="BI524" i="2"/>
  <c r="BJ524" i="2"/>
  <c r="BI525" i="2"/>
  <c r="BJ525" i="2"/>
  <c r="BI526" i="2"/>
  <c r="BJ526" i="2"/>
  <c r="BI527" i="2"/>
  <c r="BJ527" i="2"/>
  <c r="BI528" i="2"/>
  <c r="BJ528" i="2"/>
  <c r="BI529" i="2"/>
  <c r="BJ529" i="2"/>
  <c r="BI530" i="2"/>
  <c r="BJ530" i="2"/>
  <c r="BI531" i="2"/>
  <c r="BJ531" i="2"/>
  <c r="BI532" i="2"/>
  <c r="BJ532" i="2"/>
  <c r="BI533" i="2"/>
  <c r="BJ533" i="2"/>
  <c r="BI534" i="2"/>
  <c r="BJ534" i="2"/>
  <c r="BI535" i="2"/>
  <c r="BJ535" i="2"/>
  <c r="BI536" i="2"/>
  <c r="BJ536" i="2"/>
  <c r="BI537" i="2"/>
  <c r="BJ537" i="2"/>
  <c r="BI538" i="2"/>
  <c r="BJ538" i="2"/>
  <c r="BI539" i="2"/>
  <c r="BJ539" i="2"/>
  <c r="BI540" i="2"/>
  <c r="BJ540" i="2"/>
  <c r="BI541" i="2"/>
  <c r="BJ541" i="2"/>
  <c r="BI542" i="2"/>
  <c r="BJ542" i="2"/>
  <c r="BI543" i="2"/>
  <c r="BJ543" i="2"/>
  <c r="BI544" i="2"/>
  <c r="BJ544" i="2"/>
  <c r="BI545" i="2"/>
  <c r="BJ545" i="2"/>
  <c r="BI546" i="2"/>
  <c r="BJ546" i="2"/>
  <c r="BI547" i="2"/>
  <c r="BJ547" i="2"/>
  <c r="BI548" i="2"/>
  <c r="BJ548" i="2"/>
  <c r="BI549" i="2"/>
  <c r="BJ549" i="2"/>
  <c r="BI550" i="2"/>
  <c r="BJ550" i="2"/>
  <c r="BI551" i="2"/>
  <c r="BJ551" i="2"/>
  <c r="BI552" i="2"/>
  <c r="BJ552" i="2"/>
  <c r="BI553" i="2"/>
  <c r="BJ553" i="2"/>
  <c r="BI554" i="2"/>
  <c r="BJ554" i="2"/>
  <c r="BI555" i="2"/>
  <c r="BJ555" i="2"/>
  <c r="BI556" i="2"/>
  <c r="BJ556" i="2"/>
  <c r="BI557" i="2"/>
  <c r="BJ557" i="2"/>
  <c r="BI558" i="2"/>
  <c r="BJ558" i="2"/>
  <c r="BI559" i="2"/>
  <c r="BJ559" i="2"/>
  <c r="BI560" i="2"/>
  <c r="BJ560" i="2"/>
  <c r="BI561" i="2"/>
  <c r="BJ561" i="2"/>
  <c r="BI562" i="2"/>
  <c r="BJ562" i="2"/>
  <c r="BI563" i="2"/>
  <c r="BJ563" i="2"/>
  <c r="BI564" i="2"/>
  <c r="BJ564" i="2"/>
  <c r="BI565" i="2"/>
  <c r="BJ565" i="2"/>
  <c r="BI566" i="2"/>
  <c r="BJ566" i="2"/>
  <c r="BI567" i="2"/>
  <c r="BJ567" i="2"/>
  <c r="BI568" i="2"/>
  <c r="BJ568" i="2"/>
  <c r="BI569" i="2"/>
  <c r="BJ569" i="2"/>
  <c r="BI570" i="2"/>
  <c r="BJ570" i="2"/>
  <c r="BI571" i="2"/>
  <c r="BJ571" i="2"/>
  <c r="BI572" i="2"/>
  <c r="BJ572" i="2"/>
  <c r="BI573" i="2"/>
  <c r="BJ573" i="2"/>
  <c r="BI574" i="2"/>
  <c r="BJ574" i="2"/>
  <c r="BI575" i="2"/>
  <c r="BJ575" i="2"/>
  <c r="BI576" i="2"/>
  <c r="BJ576" i="2"/>
  <c r="BI577" i="2"/>
  <c r="BJ577" i="2"/>
  <c r="BI578" i="2"/>
  <c r="BJ578" i="2"/>
  <c r="BI579" i="2"/>
  <c r="BJ579" i="2"/>
  <c r="BI580" i="2"/>
  <c r="BJ580" i="2"/>
  <c r="BI581" i="2"/>
  <c r="BJ581" i="2"/>
  <c r="BI582" i="2"/>
  <c r="BJ582" i="2"/>
  <c r="BI583" i="2"/>
  <c r="BJ583" i="2"/>
  <c r="BI584" i="2"/>
  <c r="BJ584" i="2"/>
  <c r="BI585" i="2"/>
  <c r="BJ585" i="2"/>
  <c r="BI586" i="2"/>
  <c r="BJ586" i="2"/>
  <c r="BI587" i="2"/>
  <c r="BJ587" i="2"/>
  <c r="BI588" i="2"/>
  <c r="BJ588" i="2"/>
  <c r="BI589" i="2"/>
  <c r="BJ589" i="2"/>
  <c r="BI590" i="2"/>
  <c r="BJ590" i="2"/>
  <c r="BI591" i="2"/>
  <c r="BJ591" i="2"/>
  <c r="BI592" i="2"/>
  <c r="BJ592" i="2"/>
  <c r="BI593" i="2"/>
  <c r="BJ593" i="2"/>
  <c r="BI594" i="2"/>
  <c r="BJ594" i="2"/>
  <c r="BI595" i="2"/>
  <c r="BJ595" i="2"/>
  <c r="BI596" i="2"/>
  <c r="BJ596" i="2"/>
  <c r="BI597" i="2"/>
  <c r="BJ597" i="2"/>
  <c r="BI598" i="2"/>
  <c r="BJ598" i="2"/>
  <c r="BI599" i="2"/>
  <c r="BJ599" i="2"/>
  <c r="BI600" i="2"/>
  <c r="BJ600" i="2"/>
  <c r="BI601" i="2"/>
  <c r="BJ601" i="2"/>
  <c r="BI602" i="2"/>
  <c r="BJ602" i="2"/>
  <c r="BI603" i="2"/>
  <c r="BJ603" i="2"/>
  <c r="BI604" i="2"/>
  <c r="BJ604" i="2"/>
  <c r="BI605" i="2"/>
  <c r="BJ605" i="2"/>
  <c r="BI606" i="2"/>
  <c r="BJ606" i="2"/>
  <c r="BI607" i="2"/>
  <c r="BJ607" i="2"/>
  <c r="BI608" i="2"/>
  <c r="BJ608" i="2"/>
  <c r="BI609" i="2"/>
  <c r="BJ609" i="2"/>
  <c r="BI610" i="2"/>
  <c r="BJ610" i="2"/>
  <c r="BI611" i="2"/>
  <c r="BJ611" i="2"/>
  <c r="BI612" i="2"/>
  <c r="BJ612" i="2"/>
  <c r="BI613" i="2"/>
  <c r="BJ613" i="2"/>
  <c r="BI614" i="2"/>
  <c r="BJ614" i="2"/>
  <c r="BI615" i="2"/>
  <c r="BJ615" i="2"/>
  <c r="BI616" i="2"/>
  <c r="BJ616" i="2"/>
  <c r="BI617" i="2"/>
  <c r="BJ617" i="2"/>
  <c r="BI618" i="2"/>
  <c r="BJ618" i="2"/>
  <c r="BI619" i="2"/>
  <c r="BJ619" i="2"/>
  <c r="BI620" i="2"/>
  <c r="BJ620" i="2"/>
  <c r="BI621" i="2"/>
  <c r="BJ621" i="2"/>
  <c r="BI622" i="2"/>
  <c r="BJ622" i="2"/>
  <c r="BI623" i="2"/>
  <c r="BJ623" i="2"/>
  <c r="BI624" i="2"/>
  <c r="BJ624" i="2"/>
  <c r="BI625" i="2"/>
  <c r="BJ625" i="2"/>
  <c r="BI626" i="2"/>
  <c r="BJ626" i="2"/>
  <c r="BI627" i="2"/>
  <c r="BJ627" i="2"/>
  <c r="BI628" i="2"/>
  <c r="BJ628" i="2"/>
  <c r="BI629" i="2"/>
  <c r="BJ629" i="2"/>
  <c r="BI630" i="2"/>
  <c r="BJ630" i="2"/>
  <c r="BI631" i="2"/>
  <c r="BJ631" i="2"/>
  <c r="BI632" i="2"/>
  <c r="BJ632" i="2"/>
  <c r="BI633" i="2"/>
  <c r="BJ633" i="2"/>
  <c r="BI634" i="2"/>
  <c r="BJ634" i="2"/>
  <c r="BI635" i="2"/>
  <c r="BJ635" i="2"/>
  <c r="BI636" i="2"/>
  <c r="BJ636" i="2"/>
  <c r="BI637" i="2"/>
  <c r="BJ637" i="2"/>
  <c r="BI638" i="2"/>
  <c r="BJ638" i="2"/>
  <c r="BI639" i="2"/>
  <c r="BJ639" i="2"/>
  <c r="BI640" i="2"/>
  <c r="BJ640" i="2"/>
  <c r="BI641" i="2"/>
  <c r="BJ641" i="2"/>
  <c r="BI642" i="2"/>
  <c r="BJ642" i="2"/>
  <c r="BI643" i="2"/>
  <c r="BJ643" i="2"/>
  <c r="BI644" i="2"/>
  <c r="BJ644" i="2"/>
  <c r="BI645" i="2"/>
  <c r="BJ645" i="2"/>
  <c r="BI646" i="2"/>
  <c r="BJ646" i="2"/>
  <c r="BI647" i="2"/>
  <c r="BJ647" i="2"/>
  <c r="BI648" i="2"/>
  <c r="BJ648" i="2"/>
  <c r="BI649" i="2"/>
  <c r="BJ649" i="2"/>
  <c r="BI650" i="2"/>
  <c r="BJ650" i="2"/>
  <c r="BI651" i="2"/>
  <c r="BJ651" i="2"/>
  <c r="BI652" i="2"/>
  <c r="BJ652" i="2"/>
  <c r="BI653" i="2"/>
  <c r="BJ653" i="2"/>
  <c r="BI654" i="2"/>
  <c r="BJ654" i="2"/>
  <c r="BI655" i="2"/>
  <c r="BJ655" i="2"/>
  <c r="BI656" i="2"/>
  <c r="BJ656" i="2"/>
  <c r="BI657" i="2"/>
  <c r="BJ657" i="2"/>
  <c r="BI658" i="2"/>
  <c r="BJ658" i="2"/>
  <c r="BI659" i="2"/>
  <c r="BJ659" i="2"/>
  <c r="BI660" i="2"/>
  <c r="BJ660" i="2"/>
  <c r="BI661" i="2"/>
  <c r="BJ661" i="2"/>
  <c r="BI662" i="2"/>
  <c r="BJ662" i="2"/>
  <c r="BI663" i="2"/>
  <c r="BJ663" i="2"/>
  <c r="BI664" i="2"/>
  <c r="BJ664" i="2"/>
  <c r="BI665" i="2"/>
  <c r="BJ665" i="2"/>
  <c r="BI666" i="2"/>
  <c r="BJ666" i="2"/>
  <c r="BI667" i="2"/>
  <c r="BJ667" i="2"/>
  <c r="BI668" i="2"/>
  <c r="BJ668" i="2"/>
  <c r="BI669" i="2"/>
  <c r="BJ669" i="2"/>
  <c r="BI670" i="2"/>
  <c r="BJ670" i="2"/>
  <c r="BI671" i="2"/>
  <c r="BJ671" i="2"/>
  <c r="BI672" i="2"/>
  <c r="BJ672" i="2"/>
  <c r="BI673" i="2"/>
  <c r="BJ673" i="2"/>
  <c r="BI674" i="2"/>
  <c r="BJ674" i="2"/>
  <c r="BI675" i="2"/>
  <c r="BJ675" i="2"/>
  <c r="BI676" i="2"/>
  <c r="BJ676" i="2"/>
  <c r="BI677" i="2"/>
  <c r="BJ677" i="2"/>
  <c r="BI678" i="2"/>
  <c r="BJ678" i="2"/>
  <c r="BI679" i="2"/>
  <c r="BJ679" i="2"/>
  <c r="BI680" i="2"/>
  <c r="BJ680" i="2"/>
  <c r="BI681" i="2"/>
  <c r="BJ681" i="2"/>
  <c r="BI682" i="2"/>
  <c r="BJ682" i="2"/>
  <c r="BI683" i="2"/>
  <c r="BJ683" i="2"/>
  <c r="BI684" i="2"/>
  <c r="BJ684" i="2"/>
  <c r="BI685" i="2"/>
  <c r="BJ685" i="2"/>
  <c r="BI686" i="2"/>
  <c r="BJ686" i="2"/>
  <c r="BI687" i="2"/>
  <c r="BJ687" i="2"/>
  <c r="BI688" i="2"/>
  <c r="BJ688" i="2"/>
  <c r="BI689" i="2"/>
  <c r="BJ689" i="2"/>
  <c r="BI690" i="2"/>
  <c r="BJ690" i="2"/>
  <c r="BI691" i="2"/>
  <c r="BJ691" i="2"/>
  <c r="BI692" i="2"/>
  <c r="BJ692" i="2"/>
  <c r="BI693" i="2"/>
  <c r="BJ693" i="2"/>
  <c r="BI694" i="2"/>
  <c r="BJ694" i="2"/>
  <c r="BI695" i="2"/>
  <c r="BJ695" i="2"/>
  <c r="BI696" i="2"/>
  <c r="BJ696" i="2"/>
  <c r="BI697" i="2"/>
  <c r="BJ697" i="2"/>
  <c r="BI698" i="2"/>
  <c r="BJ698" i="2"/>
  <c r="BI699" i="2"/>
  <c r="BJ699" i="2"/>
  <c r="BI700" i="2"/>
  <c r="BJ700" i="2"/>
  <c r="BI701" i="2"/>
  <c r="BJ701" i="2"/>
  <c r="BI702" i="2"/>
  <c r="BJ702" i="2"/>
  <c r="BI703" i="2"/>
  <c r="BJ703" i="2"/>
  <c r="BI704" i="2"/>
  <c r="BJ704" i="2"/>
  <c r="BI705" i="2"/>
  <c r="BJ705" i="2"/>
  <c r="BI706" i="2"/>
  <c r="BJ706" i="2"/>
  <c r="BI707" i="2"/>
  <c r="BJ707" i="2"/>
  <c r="BI708" i="2"/>
  <c r="BJ708" i="2"/>
  <c r="BI709" i="2"/>
  <c r="BJ709" i="2"/>
  <c r="BI710" i="2"/>
  <c r="BJ710" i="2"/>
  <c r="BJ6" i="2"/>
  <c r="BI6" i="2"/>
  <c r="BF7" i="2"/>
  <c r="BF8" i="2"/>
  <c r="BF9" i="2"/>
  <c r="BF10" i="2"/>
  <c r="BF11" i="2"/>
  <c r="BF12" i="2"/>
  <c r="BF13" i="2"/>
  <c r="BF14" i="2"/>
  <c r="BF15" i="2"/>
  <c r="BF16" i="2"/>
  <c r="BF17" i="2"/>
  <c r="BF18" i="2"/>
  <c r="BF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66" i="2"/>
  <c r="BF67" i="2"/>
  <c r="BF68" i="2"/>
  <c r="BF69" i="2"/>
  <c r="BF70" i="2"/>
  <c r="BF71" i="2"/>
  <c r="BF72" i="2"/>
  <c r="BF73" i="2"/>
  <c r="BF74" i="2"/>
  <c r="BF75" i="2"/>
  <c r="BF76" i="2"/>
  <c r="BF77" i="2"/>
  <c r="BF78" i="2"/>
  <c r="BF79" i="2"/>
  <c r="BF80" i="2"/>
  <c r="BF81" i="2"/>
  <c r="BF82" i="2"/>
  <c r="BF83" i="2"/>
  <c r="BF84" i="2"/>
  <c r="BF85" i="2"/>
  <c r="BF86" i="2"/>
  <c r="BF87" i="2"/>
  <c r="BF88" i="2"/>
  <c r="BF89" i="2"/>
  <c r="BF90" i="2"/>
  <c r="BF91" i="2"/>
  <c r="BF92" i="2"/>
  <c r="BF93" i="2"/>
  <c r="BF94" i="2"/>
  <c r="BF95" i="2"/>
  <c r="BF96" i="2"/>
  <c r="BF97" i="2"/>
  <c r="BF98" i="2"/>
  <c r="BF99" i="2"/>
  <c r="BF100" i="2"/>
  <c r="BF101" i="2"/>
  <c r="BF102" i="2"/>
  <c r="BF103" i="2"/>
  <c r="BF104" i="2"/>
  <c r="BF105" i="2"/>
  <c r="BF106" i="2"/>
  <c r="BF107" i="2"/>
  <c r="BF108" i="2"/>
  <c r="BF109" i="2"/>
  <c r="BF110" i="2"/>
  <c r="BF111" i="2"/>
  <c r="BF112" i="2"/>
  <c r="BF113" i="2"/>
  <c r="BF114" i="2"/>
  <c r="BF115" i="2"/>
  <c r="BF116" i="2"/>
  <c r="BF117" i="2"/>
  <c r="BF118" i="2"/>
  <c r="BF119" i="2"/>
  <c r="BF120" i="2"/>
  <c r="BF121" i="2"/>
  <c r="BF122" i="2"/>
  <c r="BF123" i="2"/>
  <c r="BF124" i="2"/>
  <c r="BF125" i="2"/>
  <c r="BF126" i="2"/>
  <c r="BF127" i="2"/>
  <c r="BF128" i="2"/>
  <c r="BF129" i="2"/>
  <c r="BF130" i="2"/>
  <c r="BF131" i="2"/>
  <c r="BF132" i="2"/>
  <c r="BF133" i="2"/>
  <c r="BF134" i="2"/>
  <c r="BF135" i="2"/>
  <c r="BF136" i="2"/>
  <c r="BF137" i="2"/>
  <c r="BF138" i="2"/>
  <c r="BF139" i="2"/>
  <c r="BF140" i="2"/>
  <c r="BF141" i="2"/>
  <c r="BF142" i="2"/>
  <c r="BF143" i="2"/>
  <c r="BF144" i="2"/>
  <c r="BF145" i="2"/>
  <c r="BF146" i="2"/>
  <c r="BF147" i="2"/>
  <c r="BF148" i="2"/>
  <c r="BF149" i="2"/>
  <c r="BF150" i="2"/>
  <c r="BF151" i="2"/>
  <c r="BF152" i="2"/>
  <c r="BF153" i="2"/>
  <c r="BF154" i="2"/>
  <c r="BF155" i="2"/>
  <c r="BF156" i="2"/>
  <c r="BF157" i="2"/>
  <c r="BF158" i="2"/>
  <c r="BF159" i="2"/>
  <c r="BF160" i="2"/>
  <c r="BF161" i="2"/>
  <c r="BF162" i="2"/>
  <c r="BF163" i="2"/>
  <c r="BF164" i="2"/>
  <c r="BF165" i="2"/>
  <c r="BF166" i="2"/>
  <c r="BF167" i="2"/>
  <c r="BF168" i="2"/>
  <c r="BF169" i="2"/>
  <c r="BF170" i="2"/>
  <c r="BF171" i="2"/>
  <c r="BF172" i="2"/>
  <c r="BF173" i="2"/>
  <c r="BF174" i="2"/>
  <c r="BF175" i="2"/>
  <c r="BF176" i="2"/>
  <c r="BF177" i="2"/>
  <c r="BF178" i="2"/>
  <c r="BF179" i="2"/>
  <c r="BF180" i="2"/>
  <c r="BF181" i="2"/>
  <c r="BF182" i="2"/>
  <c r="BF183" i="2"/>
  <c r="BF184" i="2"/>
  <c r="BF185" i="2"/>
  <c r="BF186" i="2"/>
  <c r="BF187" i="2"/>
  <c r="BF188" i="2"/>
  <c r="BF189" i="2"/>
  <c r="BF190" i="2"/>
  <c r="BF191" i="2"/>
  <c r="BF192" i="2"/>
  <c r="BF193" i="2"/>
  <c r="BF194" i="2"/>
  <c r="BF195" i="2"/>
  <c r="BF196" i="2"/>
  <c r="BF197" i="2"/>
  <c r="BF198" i="2"/>
  <c r="BF199" i="2"/>
  <c r="BF200" i="2"/>
  <c r="BF201" i="2"/>
  <c r="BF202" i="2"/>
  <c r="BF203" i="2"/>
  <c r="BF204" i="2"/>
  <c r="BF205" i="2"/>
  <c r="BF206" i="2"/>
  <c r="BF207" i="2"/>
  <c r="BF208" i="2"/>
  <c r="BF209" i="2"/>
  <c r="BF210" i="2"/>
  <c r="BF211" i="2"/>
  <c r="BF212" i="2"/>
  <c r="BF213" i="2"/>
  <c r="BF214" i="2"/>
  <c r="BF215" i="2"/>
  <c r="BF216" i="2"/>
  <c r="BF217" i="2"/>
  <c r="BF218" i="2"/>
  <c r="BF219" i="2"/>
  <c r="BF220" i="2"/>
  <c r="BF221" i="2"/>
  <c r="BF222" i="2"/>
  <c r="BF223" i="2"/>
  <c r="BF224" i="2"/>
  <c r="BF225" i="2"/>
  <c r="BF226" i="2"/>
  <c r="BF227" i="2"/>
  <c r="BF228" i="2"/>
  <c r="BF229" i="2"/>
  <c r="BF230" i="2"/>
  <c r="BF231" i="2"/>
  <c r="BF232" i="2"/>
  <c r="BF233" i="2"/>
  <c r="BF234" i="2"/>
  <c r="BF235" i="2"/>
  <c r="BF236" i="2"/>
  <c r="BF237" i="2"/>
  <c r="BF238" i="2"/>
  <c r="BF239" i="2"/>
  <c r="BF240" i="2"/>
  <c r="BF241" i="2"/>
  <c r="BF242" i="2"/>
  <c r="BF243" i="2"/>
  <c r="BF244" i="2"/>
  <c r="BF245" i="2"/>
  <c r="BF246" i="2"/>
  <c r="BF247" i="2"/>
  <c r="BF248" i="2"/>
  <c r="BF249" i="2"/>
  <c r="BF250" i="2"/>
  <c r="BF251" i="2"/>
  <c r="BF252" i="2"/>
  <c r="BF253" i="2"/>
  <c r="BF254" i="2"/>
  <c r="BF255" i="2"/>
  <c r="BF256" i="2"/>
  <c r="BF257" i="2"/>
  <c r="BF258" i="2"/>
  <c r="BF259" i="2"/>
  <c r="BF260" i="2"/>
  <c r="BF261" i="2"/>
  <c r="BF262" i="2"/>
  <c r="BF263" i="2"/>
  <c r="BF264" i="2"/>
  <c r="BF265" i="2"/>
  <c r="BF266" i="2"/>
  <c r="BF267" i="2"/>
  <c r="BF268" i="2"/>
  <c r="BF269" i="2"/>
  <c r="BF270" i="2"/>
  <c r="BF271" i="2"/>
  <c r="BF272" i="2"/>
  <c r="BF273" i="2"/>
  <c r="BF274" i="2"/>
  <c r="BF275" i="2"/>
  <c r="BF276" i="2"/>
  <c r="BF277" i="2"/>
  <c r="BF278" i="2"/>
  <c r="BF279" i="2"/>
  <c r="BF280" i="2"/>
  <c r="BF281" i="2"/>
  <c r="BF282" i="2"/>
  <c r="BF283" i="2"/>
  <c r="BF284" i="2"/>
  <c r="BF285" i="2"/>
  <c r="BF286" i="2"/>
  <c r="BF287" i="2"/>
  <c r="BF288" i="2"/>
  <c r="BF289" i="2"/>
  <c r="BF290" i="2"/>
  <c r="BF291" i="2"/>
  <c r="BF292" i="2"/>
  <c r="BF293" i="2"/>
  <c r="BF294" i="2"/>
  <c r="BF295" i="2"/>
  <c r="BF296" i="2"/>
  <c r="BF297" i="2"/>
  <c r="BF298" i="2"/>
  <c r="BF299" i="2"/>
  <c r="BF300" i="2"/>
  <c r="BF301" i="2"/>
  <c r="BF302" i="2"/>
  <c r="BF303" i="2"/>
  <c r="BF304" i="2"/>
  <c r="BF305" i="2"/>
  <c r="BF306" i="2"/>
  <c r="BF307" i="2"/>
  <c r="BF308" i="2"/>
  <c r="BF309" i="2"/>
  <c r="BF310" i="2"/>
  <c r="BF311" i="2"/>
  <c r="BF312" i="2"/>
  <c r="BF313" i="2"/>
  <c r="BF314" i="2"/>
  <c r="BF315" i="2"/>
  <c r="BF316" i="2"/>
  <c r="BF317" i="2"/>
  <c r="BF318" i="2"/>
  <c r="BF319" i="2"/>
  <c r="BF320" i="2"/>
  <c r="BF321" i="2"/>
  <c r="BF322" i="2"/>
  <c r="BF323" i="2"/>
  <c r="BF324" i="2"/>
  <c r="BF325" i="2"/>
  <c r="BF326" i="2"/>
  <c r="BF327" i="2"/>
  <c r="BF328" i="2"/>
  <c r="BF329" i="2"/>
  <c r="BF330" i="2"/>
  <c r="BF331" i="2"/>
  <c r="BF332" i="2"/>
  <c r="BF333" i="2"/>
  <c r="BF334" i="2"/>
  <c r="BF335" i="2"/>
  <c r="BF336" i="2"/>
  <c r="BF337" i="2"/>
  <c r="BF338" i="2"/>
  <c r="BF339" i="2"/>
  <c r="BF340" i="2"/>
  <c r="BF341" i="2"/>
  <c r="BF342" i="2"/>
  <c r="BF343" i="2"/>
  <c r="BF344" i="2"/>
  <c r="BF345" i="2"/>
  <c r="BF346" i="2"/>
  <c r="BF347" i="2"/>
  <c r="BF348" i="2"/>
  <c r="BF349" i="2"/>
  <c r="BF350" i="2"/>
  <c r="BF351" i="2"/>
  <c r="BF352" i="2"/>
  <c r="BF353" i="2"/>
  <c r="BF354" i="2"/>
  <c r="BF355" i="2"/>
  <c r="BF356" i="2"/>
  <c r="BF357" i="2"/>
  <c r="BF358" i="2"/>
  <c r="BF359" i="2"/>
  <c r="BF360" i="2"/>
  <c r="BF361" i="2"/>
  <c r="BF362" i="2"/>
  <c r="BF363" i="2"/>
  <c r="BF364" i="2"/>
  <c r="BF365" i="2"/>
  <c r="BF366" i="2"/>
  <c r="BF367" i="2"/>
  <c r="BF368" i="2"/>
  <c r="BF369" i="2"/>
  <c r="BF370" i="2"/>
  <c r="BF371" i="2"/>
  <c r="BF372" i="2"/>
  <c r="BF373" i="2"/>
  <c r="BF374" i="2"/>
  <c r="BF375" i="2"/>
  <c r="BF376" i="2"/>
  <c r="BF377" i="2"/>
  <c r="BF378" i="2"/>
  <c r="BF379" i="2"/>
  <c r="BF380" i="2"/>
  <c r="BF381" i="2"/>
  <c r="BF382" i="2"/>
  <c r="BF383" i="2"/>
  <c r="BF384" i="2"/>
  <c r="BF385" i="2"/>
  <c r="BF386" i="2"/>
  <c r="BF387" i="2"/>
  <c r="BF388" i="2"/>
  <c r="BF389" i="2"/>
  <c r="BF390" i="2"/>
  <c r="BF391" i="2"/>
  <c r="BF392" i="2"/>
  <c r="BF393" i="2"/>
  <c r="BF394" i="2"/>
  <c r="BF395" i="2"/>
  <c r="BF396" i="2"/>
  <c r="BF397" i="2"/>
  <c r="BF398" i="2"/>
  <c r="BF399" i="2"/>
  <c r="BF400" i="2"/>
  <c r="BF401" i="2"/>
  <c r="BF402" i="2"/>
  <c r="BF403" i="2"/>
  <c r="BF404" i="2"/>
  <c r="BF405" i="2"/>
  <c r="BF406" i="2"/>
  <c r="BF407" i="2"/>
  <c r="BF408" i="2"/>
  <c r="BF409" i="2"/>
  <c r="BF410" i="2"/>
  <c r="BF411" i="2"/>
  <c r="BF412" i="2"/>
  <c r="BF413" i="2"/>
  <c r="BF414" i="2"/>
  <c r="BF415" i="2"/>
  <c r="BF416" i="2"/>
  <c r="BF417" i="2"/>
  <c r="BF418" i="2"/>
  <c r="BF419" i="2"/>
  <c r="BF420" i="2"/>
  <c r="BF421" i="2"/>
  <c r="BF422" i="2"/>
  <c r="BF423" i="2"/>
  <c r="BF424" i="2"/>
  <c r="BF425" i="2"/>
  <c r="BF426" i="2"/>
  <c r="BF427" i="2"/>
  <c r="BF428" i="2"/>
  <c r="BF429" i="2"/>
  <c r="BF430" i="2"/>
  <c r="BF431" i="2"/>
  <c r="BF432" i="2"/>
  <c r="BF433" i="2"/>
  <c r="BF434" i="2"/>
  <c r="BF435" i="2"/>
  <c r="BF436" i="2"/>
  <c r="BF437" i="2"/>
  <c r="BF438" i="2"/>
  <c r="BF439" i="2"/>
  <c r="BF440" i="2"/>
  <c r="BF441" i="2"/>
  <c r="BF442" i="2"/>
  <c r="BF443" i="2"/>
  <c r="BF444" i="2"/>
  <c r="BF445" i="2"/>
  <c r="BF446" i="2"/>
  <c r="BF447" i="2"/>
  <c r="BF448" i="2"/>
  <c r="BF449" i="2"/>
  <c r="BF450" i="2"/>
  <c r="BF451" i="2"/>
  <c r="BF452" i="2"/>
  <c r="BF453" i="2"/>
  <c r="BF454" i="2"/>
  <c r="BF455" i="2"/>
  <c r="BF456" i="2"/>
  <c r="BF457" i="2"/>
  <c r="BF458" i="2"/>
  <c r="BF459" i="2"/>
  <c r="BF460" i="2"/>
  <c r="BF461" i="2"/>
  <c r="BF462" i="2"/>
  <c r="BF463" i="2"/>
  <c r="BF464" i="2"/>
  <c r="BF465" i="2"/>
  <c r="BF466" i="2"/>
  <c r="BF467" i="2"/>
  <c r="BF468" i="2"/>
  <c r="BF469" i="2"/>
  <c r="BF470" i="2"/>
  <c r="BF471" i="2"/>
  <c r="BF472" i="2"/>
  <c r="BF473" i="2"/>
  <c r="BF474" i="2"/>
  <c r="BF475" i="2"/>
  <c r="BF476" i="2"/>
  <c r="BF477" i="2"/>
  <c r="BF478" i="2"/>
  <c r="BF479" i="2"/>
  <c r="BF480" i="2"/>
  <c r="BF481" i="2"/>
  <c r="BF482" i="2"/>
  <c r="BF483" i="2"/>
  <c r="BF484" i="2"/>
  <c r="BF485" i="2"/>
  <c r="BF486" i="2"/>
  <c r="BF487" i="2"/>
  <c r="BF488" i="2"/>
  <c r="BF489" i="2"/>
  <c r="BF490" i="2"/>
  <c r="BF491" i="2"/>
  <c r="BF492" i="2"/>
  <c r="BF493" i="2"/>
  <c r="BF494" i="2"/>
  <c r="BF495" i="2"/>
  <c r="BF496" i="2"/>
  <c r="BF497" i="2"/>
  <c r="BF498" i="2"/>
  <c r="BF499" i="2"/>
  <c r="BF500" i="2"/>
  <c r="BF501" i="2"/>
  <c r="BF502" i="2"/>
  <c r="BF503" i="2"/>
  <c r="BF504" i="2"/>
  <c r="BF505" i="2"/>
  <c r="BF506" i="2"/>
  <c r="BF507" i="2"/>
  <c r="BF508" i="2"/>
  <c r="BF509" i="2"/>
  <c r="BF510" i="2"/>
  <c r="BF511" i="2"/>
  <c r="BF512" i="2"/>
  <c r="BF513" i="2"/>
  <c r="BF514" i="2"/>
  <c r="BF515" i="2"/>
  <c r="BF516" i="2"/>
  <c r="BF517" i="2"/>
  <c r="BF518" i="2"/>
  <c r="BF519" i="2"/>
  <c r="BF520" i="2"/>
  <c r="BF521" i="2"/>
  <c r="BF522" i="2"/>
  <c r="BF523" i="2"/>
  <c r="BF524" i="2"/>
  <c r="BF525" i="2"/>
  <c r="BF526" i="2"/>
  <c r="BF527" i="2"/>
  <c r="BF528" i="2"/>
  <c r="BF529" i="2"/>
  <c r="BF530" i="2"/>
  <c r="BF531" i="2"/>
  <c r="BF532" i="2"/>
  <c r="BF533" i="2"/>
  <c r="BF534" i="2"/>
  <c r="BF535" i="2"/>
  <c r="BF536" i="2"/>
  <c r="BF537" i="2"/>
  <c r="BF538" i="2"/>
  <c r="BF539" i="2"/>
  <c r="BF540" i="2"/>
  <c r="BF541" i="2"/>
  <c r="BF542" i="2"/>
  <c r="BF543" i="2"/>
  <c r="BF544" i="2"/>
  <c r="BF545" i="2"/>
  <c r="BF546" i="2"/>
  <c r="BF547" i="2"/>
  <c r="BF548" i="2"/>
  <c r="BF549" i="2"/>
  <c r="BF550" i="2"/>
  <c r="BF551" i="2"/>
  <c r="BF552" i="2"/>
  <c r="BF553" i="2"/>
  <c r="BF554" i="2"/>
  <c r="BF555" i="2"/>
  <c r="BF556" i="2"/>
  <c r="BF557" i="2"/>
  <c r="BF558" i="2"/>
  <c r="BF559" i="2"/>
  <c r="BF560" i="2"/>
  <c r="BF561" i="2"/>
  <c r="BF562" i="2"/>
  <c r="BF563" i="2"/>
  <c r="BF564" i="2"/>
  <c r="BF565" i="2"/>
  <c r="BF566" i="2"/>
  <c r="BF567" i="2"/>
  <c r="BF568" i="2"/>
  <c r="BF569" i="2"/>
  <c r="BF570" i="2"/>
  <c r="BF571" i="2"/>
  <c r="BF572" i="2"/>
  <c r="BF573" i="2"/>
  <c r="BF574" i="2"/>
  <c r="BF575" i="2"/>
  <c r="BF576" i="2"/>
  <c r="BF577" i="2"/>
  <c r="BF578" i="2"/>
  <c r="BF579" i="2"/>
  <c r="BF580" i="2"/>
  <c r="BF581" i="2"/>
  <c r="BF582" i="2"/>
  <c r="BF583" i="2"/>
  <c r="BF584" i="2"/>
  <c r="BF585" i="2"/>
  <c r="BF586" i="2"/>
  <c r="BF587" i="2"/>
  <c r="BF588" i="2"/>
  <c r="BF589" i="2"/>
  <c r="BF590" i="2"/>
  <c r="BF591" i="2"/>
  <c r="BF592" i="2"/>
  <c r="BF593" i="2"/>
  <c r="BF594" i="2"/>
  <c r="BF595" i="2"/>
  <c r="BF596" i="2"/>
  <c r="BF597" i="2"/>
  <c r="BF598" i="2"/>
  <c r="BF599" i="2"/>
  <c r="BF600" i="2"/>
  <c r="BF601" i="2"/>
  <c r="BF602" i="2"/>
  <c r="BF603" i="2"/>
  <c r="BF604" i="2"/>
  <c r="BF605" i="2"/>
  <c r="BF606" i="2"/>
  <c r="BF607" i="2"/>
  <c r="BF608" i="2"/>
  <c r="BF609" i="2"/>
  <c r="BF610" i="2"/>
  <c r="BF611" i="2"/>
  <c r="BF612" i="2"/>
  <c r="BF613" i="2"/>
  <c r="BF614" i="2"/>
  <c r="BF615" i="2"/>
  <c r="BF616" i="2"/>
  <c r="BF617" i="2"/>
  <c r="BF618" i="2"/>
  <c r="BF619" i="2"/>
  <c r="BF620" i="2"/>
  <c r="BF621" i="2"/>
  <c r="BF622" i="2"/>
  <c r="BF623" i="2"/>
  <c r="BF624" i="2"/>
  <c r="BF625" i="2"/>
  <c r="BF626" i="2"/>
  <c r="BF627" i="2"/>
  <c r="BF628" i="2"/>
  <c r="BF629" i="2"/>
  <c r="BF630" i="2"/>
  <c r="BF631" i="2"/>
  <c r="BF632" i="2"/>
  <c r="BF633" i="2"/>
  <c r="BF634" i="2"/>
  <c r="BF635" i="2"/>
  <c r="BF636" i="2"/>
  <c r="BF637" i="2"/>
  <c r="BF638" i="2"/>
  <c r="BF639" i="2"/>
  <c r="BF640" i="2"/>
  <c r="BF641" i="2"/>
  <c r="BF642" i="2"/>
  <c r="BF643" i="2"/>
  <c r="BF644" i="2"/>
  <c r="BF645" i="2"/>
  <c r="BF646" i="2"/>
  <c r="BF647" i="2"/>
  <c r="BF648" i="2"/>
  <c r="BF649" i="2"/>
  <c r="BF650" i="2"/>
  <c r="BF651" i="2"/>
  <c r="BF652" i="2"/>
  <c r="BF653" i="2"/>
  <c r="BF654" i="2"/>
  <c r="BF655" i="2"/>
  <c r="BF656" i="2"/>
  <c r="BF657" i="2"/>
  <c r="BF658" i="2"/>
  <c r="BF659" i="2"/>
  <c r="BF660" i="2"/>
  <c r="BF661" i="2"/>
  <c r="BF662" i="2"/>
  <c r="BF663" i="2"/>
  <c r="BF664" i="2"/>
  <c r="BF665" i="2"/>
  <c r="BF666" i="2"/>
  <c r="BF667" i="2"/>
  <c r="BF668" i="2"/>
  <c r="BF669" i="2"/>
  <c r="BF670" i="2"/>
  <c r="BF671" i="2"/>
  <c r="BF672" i="2"/>
  <c r="BF673" i="2"/>
  <c r="BF674" i="2"/>
  <c r="BF675" i="2"/>
  <c r="BF676" i="2"/>
  <c r="BF677" i="2"/>
  <c r="BF678" i="2"/>
  <c r="BF679" i="2"/>
  <c r="BF680" i="2"/>
  <c r="BF681" i="2"/>
  <c r="BF682" i="2"/>
  <c r="BF683" i="2"/>
  <c r="BF684" i="2"/>
  <c r="BF685" i="2"/>
  <c r="BF686" i="2"/>
  <c r="BF687" i="2"/>
  <c r="BF688" i="2"/>
  <c r="BF689" i="2"/>
  <c r="BF690" i="2"/>
  <c r="BF691" i="2"/>
  <c r="BF692" i="2"/>
  <c r="BF693" i="2"/>
  <c r="BF694" i="2"/>
  <c r="BF695" i="2"/>
  <c r="BF696" i="2"/>
  <c r="BF697" i="2"/>
  <c r="BF698" i="2"/>
  <c r="BF699" i="2"/>
  <c r="BF700" i="2"/>
  <c r="BF701" i="2"/>
  <c r="BF702" i="2"/>
  <c r="BF703" i="2"/>
  <c r="BF704" i="2"/>
  <c r="BF705" i="2"/>
  <c r="BF706" i="2"/>
  <c r="BF707" i="2"/>
  <c r="BF708" i="2"/>
  <c r="BF709" i="2"/>
  <c r="BF710" i="2"/>
  <c r="BN710" i="2" s="1"/>
  <c r="BG710" i="2"/>
  <c r="BO710" i="2" s="1"/>
  <c r="BF6" i="2"/>
  <c r="AW7" i="2"/>
  <c r="AX7" i="2"/>
  <c r="AY7" i="2"/>
  <c r="AZ7" i="2"/>
  <c r="BA7" i="2"/>
  <c r="BB7" i="2"/>
  <c r="AW8" i="2"/>
  <c r="AX8" i="2"/>
  <c r="AY8" i="2"/>
  <c r="AZ8" i="2"/>
  <c r="BA8" i="2"/>
  <c r="BB8" i="2"/>
  <c r="AW9" i="2"/>
  <c r="AX9" i="2"/>
  <c r="AY9" i="2"/>
  <c r="AZ9" i="2"/>
  <c r="BA9" i="2"/>
  <c r="BB9" i="2"/>
  <c r="AW10" i="2"/>
  <c r="AX10" i="2"/>
  <c r="AY10" i="2"/>
  <c r="AZ10" i="2"/>
  <c r="BA10" i="2"/>
  <c r="BB10" i="2"/>
  <c r="AW11" i="2"/>
  <c r="AX11" i="2"/>
  <c r="AY11" i="2"/>
  <c r="AZ11" i="2"/>
  <c r="BA11" i="2"/>
  <c r="BB11" i="2"/>
  <c r="AW12" i="2"/>
  <c r="AX12" i="2"/>
  <c r="AY12" i="2"/>
  <c r="AZ12" i="2"/>
  <c r="BA12" i="2"/>
  <c r="BB12" i="2"/>
  <c r="AW13" i="2"/>
  <c r="AX13" i="2"/>
  <c r="AY13" i="2"/>
  <c r="AZ13" i="2"/>
  <c r="BA13" i="2"/>
  <c r="BB13" i="2"/>
  <c r="AW14" i="2"/>
  <c r="AX14" i="2"/>
  <c r="AY14" i="2"/>
  <c r="AZ14" i="2"/>
  <c r="BA14" i="2"/>
  <c r="BB14" i="2"/>
  <c r="AW15" i="2"/>
  <c r="AX15" i="2"/>
  <c r="AY15" i="2"/>
  <c r="AZ15" i="2"/>
  <c r="BA15" i="2"/>
  <c r="BB15" i="2"/>
  <c r="AW16" i="2"/>
  <c r="AX16" i="2"/>
  <c r="AY16" i="2"/>
  <c r="AZ16" i="2"/>
  <c r="BA16" i="2"/>
  <c r="BB16" i="2"/>
  <c r="AW17" i="2"/>
  <c r="AX17" i="2"/>
  <c r="AY17" i="2"/>
  <c r="AZ17" i="2"/>
  <c r="BA17" i="2"/>
  <c r="BB17" i="2"/>
  <c r="AW18" i="2"/>
  <c r="AX18" i="2"/>
  <c r="AY18" i="2"/>
  <c r="AZ18" i="2"/>
  <c r="BA18" i="2"/>
  <c r="BB18" i="2"/>
  <c r="AW19" i="2"/>
  <c r="AX19" i="2"/>
  <c r="AY19" i="2"/>
  <c r="AZ19" i="2"/>
  <c r="BA19" i="2"/>
  <c r="BB19" i="2"/>
  <c r="AW20" i="2"/>
  <c r="AX20" i="2"/>
  <c r="AY20" i="2"/>
  <c r="AZ20" i="2"/>
  <c r="BA20" i="2"/>
  <c r="BB20" i="2"/>
  <c r="AW21" i="2"/>
  <c r="AX21" i="2"/>
  <c r="AY21" i="2"/>
  <c r="AZ21" i="2"/>
  <c r="BA21" i="2"/>
  <c r="BB21" i="2"/>
  <c r="AW22" i="2"/>
  <c r="AX22" i="2"/>
  <c r="AY22" i="2"/>
  <c r="AZ22" i="2"/>
  <c r="BA22" i="2"/>
  <c r="BB22" i="2"/>
  <c r="AW23" i="2"/>
  <c r="AX23" i="2"/>
  <c r="AY23" i="2"/>
  <c r="AZ23" i="2"/>
  <c r="BA23" i="2"/>
  <c r="BB23" i="2"/>
  <c r="AW24" i="2"/>
  <c r="AX24" i="2"/>
  <c r="AY24" i="2"/>
  <c r="AZ24" i="2"/>
  <c r="BA24" i="2"/>
  <c r="BB24" i="2"/>
  <c r="AW25" i="2"/>
  <c r="AX25" i="2"/>
  <c r="AY25" i="2"/>
  <c r="AZ25" i="2"/>
  <c r="BA25" i="2"/>
  <c r="BB25" i="2"/>
  <c r="AW26" i="2"/>
  <c r="AX26" i="2"/>
  <c r="AY26" i="2"/>
  <c r="AZ26" i="2"/>
  <c r="BA26" i="2"/>
  <c r="BB26" i="2"/>
  <c r="AW27" i="2"/>
  <c r="AX27" i="2"/>
  <c r="AY27" i="2"/>
  <c r="AZ27" i="2"/>
  <c r="BA27" i="2"/>
  <c r="BB27" i="2"/>
  <c r="AW28" i="2"/>
  <c r="AX28" i="2"/>
  <c r="AY28" i="2"/>
  <c r="AZ28" i="2"/>
  <c r="BA28" i="2"/>
  <c r="BB28" i="2"/>
  <c r="AW29" i="2"/>
  <c r="AX29" i="2"/>
  <c r="AY29" i="2"/>
  <c r="AZ29" i="2"/>
  <c r="BA29" i="2"/>
  <c r="BB29" i="2"/>
  <c r="AW30" i="2"/>
  <c r="AX30" i="2"/>
  <c r="AY30" i="2"/>
  <c r="AZ30" i="2"/>
  <c r="BA30" i="2"/>
  <c r="BB30" i="2"/>
  <c r="AW31" i="2"/>
  <c r="AX31" i="2"/>
  <c r="AY31" i="2"/>
  <c r="AZ31" i="2"/>
  <c r="BA31" i="2"/>
  <c r="BB31" i="2"/>
  <c r="AW32" i="2"/>
  <c r="AX32" i="2"/>
  <c r="AY32" i="2"/>
  <c r="AZ32" i="2"/>
  <c r="BA32" i="2"/>
  <c r="BB32" i="2"/>
  <c r="AW33" i="2"/>
  <c r="AX33" i="2"/>
  <c r="AY33" i="2"/>
  <c r="AZ33" i="2"/>
  <c r="BA33" i="2"/>
  <c r="BB33" i="2"/>
  <c r="AW34" i="2"/>
  <c r="AX34" i="2"/>
  <c r="AY34" i="2"/>
  <c r="AZ34" i="2"/>
  <c r="BA34" i="2"/>
  <c r="BB34" i="2"/>
  <c r="AW35" i="2"/>
  <c r="AX35" i="2"/>
  <c r="AY35" i="2"/>
  <c r="AZ35" i="2"/>
  <c r="BA35" i="2"/>
  <c r="BB35" i="2"/>
  <c r="AW36" i="2"/>
  <c r="AX36" i="2"/>
  <c r="AY36" i="2"/>
  <c r="AZ36" i="2"/>
  <c r="BA36" i="2"/>
  <c r="BB36" i="2"/>
  <c r="AW37" i="2"/>
  <c r="AX37" i="2"/>
  <c r="AY37" i="2"/>
  <c r="AZ37" i="2"/>
  <c r="BA37" i="2"/>
  <c r="BB37" i="2"/>
  <c r="AW38" i="2"/>
  <c r="AX38" i="2"/>
  <c r="AY38" i="2"/>
  <c r="AZ38" i="2"/>
  <c r="BA38" i="2"/>
  <c r="BB38" i="2"/>
  <c r="AW39" i="2"/>
  <c r="AX39" i="2"/>
  <c r="AY39" i="2"/>
  <c r="AZ39" i="2"/>
  <c r="BA39" i="2"/>
  <c r="BB39" i="2"/>
  <c r="AW40" i="2"/>
  <c r="AX40" i="2"/>
  <c r="AY40" i="2"/>
  <c r="AZ40" i="2"/>
  <c r="BA40" i="2"/>
  <c r="BB40" i="2"/>
  <c r="AW41" i="2"/>
  <c r="AX41" i="2"/>
  <c r="AY41" i="2"/>
  <c r="AZ41" i="2"/>
  <c r="BA41" i="2"/>
  <c r="BB41" i="2"/>
  <c r="AW42" i="2"/>
  <c r="AX42" i="2"/>
  <c r="AY42" i="2"/>
  <c r="AZ42" i="2"/>
  <c r="BA42" i="2"/>
  <c r="BB42" i="2"/>
  <c r="AW43" i="2"/>
  <c r="AX43" i="2"/>
  <c r="AY43" i="2"/>
  <c r="AZ43" i="2"/>
  <c r="BA43" i="2"/>
  <c r="BB43" i="2"/>
  <c r="AW44" i="2"/>
  <c r="AX44" i="2"/>
  <c r="AY44" i="2"/>
  <c r="AZ44" i="2"/>
  <c r="BA44" i="2"/>
  <c r="BB44" i="2"/>
  <c r="AW45" i="2"/>
  <c r="AX45" i="2"/>
  <c r="AY45" i="2"/>
  <c r="AZ45" i="2"/>
  <c r="BA45" i="2"/>
  <c r="BB45" i="2"/>
  <c r="AW46" i="2"/>
  <c r="AX46" i="2"/>
  <c r="AY46" i="2"/>
  <c r="AZ46" i="2"/>
  <c r="BA46" i="2"/>
  <c r="BB46" i="2"/>
  <c r="AW47" i="2"/>
  <c r="AX47" i="2"/>
  <c r="AY47" i="2"/>
  <c r="AZ47" i="2"/>
  <c r="BA47" i="2"/>
  <c r="BB47" i="2"/>
  <c r="AW48" i="2"/>
  <c r="AX48" i="2"/>
  <c r="AY48" i="2"/>
  <c r="AZ48" i="2"/>
  <c r="BA48" i="2"/>
  <c r="BB48" i="2"/>
  <c r="AW49" i="2"/>
  <c r="AX49" i="2"/>
  <c r="AY49" i="2"/>
  <c r="AZ49" i="2"/>
  <c r="BA49" i="2"/>
  <c r="BB49" i="2"/>
  <c r="AW50" i="2"/>
  <c r="AX50" i="2"/>
  <c r="AY50" i="2"/>
  <c r="AZ50" i="2"/>
  <c r="BA50" i="2"/>
  <c r="BB50" i="2"/>
  <c r="AW51" i="2"/>
  <c r="AX51" i="2"/>
  <c r="AY51" i="2"/>
  <c r="AZ51" i="2"/>
  <c r="BA51" i="2"/>
  <c r="BB51" i="2"/>
  <c r="AW52" i="2"/>
  <c r="AX52" i="2"/>
  <c r="AY52" i="2"/>
  <c r="AZ52" i="2"/>
  <c r="BA52" i="2"/>
  <c r="BB52" i="2"/>
  <c r="AW53" i="2"/>
  <c r="AX53" i="2"/>
  <c r="AY53" i="2"/>
  <c r="AZ53" i="2"/>
  <c r="BA53" i="2"/>
  <c r="BB53" i="2"/>
  <c r="AW54" i="2"/>
  <c r="AX54" i="2"/>
  <c r="AY54" i="2"/>
  <c r="AZ54" i="2"/>
  <c r="BA54" i="2"/>
  <c r="BB54" i="2"/>
  <c r="AW55" i="2"/>
  <c r="AX55" i="2"/>
  <c r="AY55" i="2"/>
  <c r="AZ55" i="2"/>
  <c r="BA55" i="2"/>
  <c r="BB55" i="2"/>
  <c r="AW56" i="2"/>
  <c r="AX56" i="2"/>
  <c r="AY56" i="2"/>
  <c r="AZ56" i="2"/>
  <c r="BA56" i="2"/>
  <c r="BB56" i="2"/>
  <c r="AW57" i="2"/>
  <c r="AX57" i="2"/>
  <c r="AY57" i="2"/>
  <c r="AZ57" i="2"/>
  <c r="BA57" i="2"/>
  <c r="BB57" i="2"/>
  <c r="AW58" i="2"/>
  <c r="AX58" i="2"/>
  <c r="AY58" i="2"/>
  <c r="AZ58" i="2"/>
  <c r="BA58" i="2"/>
  <c r="BB58" i="2"/>
  <c r="AW59" i="2"/>
  <c r="AX59" i="2"/>
  <c r="AY59" i="2"/>
  <c r="AZ59" i="2"/>
  <c r="BA59" i="2"/>
  <c r="BB59" i="2"/>
  <c r="AW60" i="2"/>
  <c r="AX60" i="2"/>
  <c r="AY60" i="2"/>
  <c r="AZ60" i="2"/>
  <c r="BA60" i="2"/>
  <c r="BB60" i="2"/>
  <c r="AW61" i="2"/>
  <c r="AX61" i="2"/>
  <c r="AY61" i="2"/>
  <c r="AZ61" i="2"/>
  <c r="BA61" i="2"/>
  <c r="BB61" i="2"/>
  <c r="AW62" i="2"/>
  <c r="AX62" i="2"/>
  <c r="AY62" i="2"/>
  <c r="AZ62" i="2"/>
  <c r="BA62" i="2"/>
  <c r="BB62" i="2"/>
  <c r="AW63" i="2"/>
  <c r="AX63" i="2"/>
  <c r="AY63" i="2"/>
  <c r="AZ63" i="2"/>
  <c r="BA63" i="2"/>
  <c r="BB63" i="2"/>
  <c r="AW64" i="2"/>
  <c r="AX64" i="2"/>
  <c r="AY64" i="2"/>
  <c r="AZ64" i="2"/>
  <c r="BA64" i="2"/>
  <c r="BB64" i="2"/>
  <c r="AW65" i="2"/>
  <c r="AX65" i="2"/>
  <c r="AY65" i="2"/>
  <c r="AZ65" i="2"/>
  <c r="BA65" i="2"/>
  <c r="BB65" i="2"/>
  <c r="AW66" i="2"/>
  <c r="AX66" i="2"/>
  <c r="AY66" i="2"/>
  <c r="AZ66" i="2"/>
  <c r="BA66" i="2"/>
  <c r="BB66" i="2"/>
  <c r="AW67" i="2"/>
  <c r="AX67" i="2"/>
  <c r="AY67" i="2"/>
  <c r="AZ67" i="2"/>
  <c r="BA67" i="2"/>
  <c r="BB67" i="2"/>
  <c r="AW68" i="2"/>
  <c r="AX68" i="2"/>
  <c r="AY68" i="2"/>
  <c r="AZ68" i="2"/>
  <c r="BA68" i="2"/>
  <c r="BB68" i="2"/>
  <c r="AW69" i="2"/>
  <c r="AX69" i="2"/>
  <c r="AY69" i="2"/>
  <c r="AZ69" i="2"/>
  <c r="BA69" i="2"/>
  <c r="BB69" i="2"/>
  <c r="AW70" i="2"/>
  <c r="AX70" i="2"/>
  <c r="AY70" i="2"/>
  <c r="AZ70" i="2"/>
  <c r="BA70" i="2"/>
  <c r="BB70" i="2"/>
  <c r="AW71" i="2"/>
  <c r="AX71" i="2"/>
  <c r="AY71" i="2"/>
  <c r="AZ71" i="2"/>
  <c r="BA71" i="2"/>
  <c r="BB71" i="2"/>
  <c r="AW72" i="2"/>
  <c r="AX72" i="2"/>
  <c r="AY72" i="2"/>
  <c r="AZ72" i="2"/>
  <c r="BA72" i="2"/>
  <c r="BB72" i="2"/>
  <c r="AW73" i="2"/>
  <c r="AX73" i="2"/>
  <c r="AY73" i="2"/>
  <c r="AZ73" i="2"/>
  <c r="BA73" i="2"/>
  <c r="BB73" i="2"/>
  <c r="AW74" i="2"/>
  <c r="AX74" i="2"/>
  <c r="AY74" i="2"/>
  <c r="AZ74" i="2"/>
  <c r="BA74" i="2"/>
  <c r="BB74" i="2"/>
  <c r="AW75" i="2"/>
  <c r="AX75" i="2"/>
  <c r="AY75" i="2"/>
  <c r="AZ75" i="2"/>
  <c r="BA75" i="2"/>
  <c r="BB75" i="2"/>
  <c r="AW76" i="2"/>
  <c r="AX76" i="2"/>
  <c r="AY76" i="2"/>
  <c r="AZ76" i="2"/>
  <c r="BA76" i="2"/>
  <c r="BB76" i="2"/>
  <c r="AW77" i="2"/>
  <c r="AX77" i="2"/>
  <c r="AY77" i="2"/>
  <c r="AZ77" i="2"/>
  <c r="BA77" i="2"/>
  <c r="BB77" i="2"/>
  <c r="AW78" i="2"/>
  <c r="AX78" i="2"/>
  <c r="AY78" i="2"/>
  <c r="AZ78" i="2"/>
  <c r="BA78" i="2"/>
  <c r="BB78" i="2"/>
  <c r="AW79" i="2"/>
  <c r="AX79" i="2"/>
  <c r="AY79" i="2"/>
  <c r="AZ79" i="2"/>
  <c r="BA79" i="2"/>
  <c r="BB79" i="2"/>
  <c r="AW80" i="2"/>
  <c r="AX80" i="2"/>
  <c r="AY80" i="2"/>
  <c r="AZ80" i="2"/>
  <c r="BA80" i="2"/>
  <c r="BB80" i="2"/>
  <c r="AW81" i="2"/>
  <c r="AX81" i="2"/>
  <c r="AY81" i="2"/>
  <c r="AZ81" i="2"/>
  <c r="BA81" i="2"/>
  <c r="BB81" i="2"/>
  <c r="AW82" i="2"/>
  <c r="AX82" i="2"/>
  <c r="AY82" i="2"/>
  <c r="AZ82" i="2"/>
  <c r="BA82" i="2"/>
  <c r="BB82" i="2"/>
  <c r="AW83" i="2"/>
  <c r="AX83" i="2"/>
  <c r="AY83" i="2"/>
  <c r="AZ83" i="2"/>
  <c r="BA83" i="2"/>
  <c r="BB83" i="2"/>
  <c r="AW84" i="2"/>
  <c r="AX84" i="2"/>
  <c r="AY84" i="2"/>
  <c r="AZ84" i="2"/>
  <c r="BA84" i="2"/>
  <c r="BB84" i="2"/>
  <c r="AW85" i="2"/>
  <c r="AX85" i="2"/>
  <c r="AY85" i="2"/>
  <c r="AZ85" i="2"/>
  <c r="BA85" i="2"/>
  <c r="BB85" i="2"/>
  <c r="AW86" i="2"/>
  <c r="AX86" i="2"/>
  <c r="AY86" i="2"/>
  <c r="AZ86" i="2"/>
  <c r="BA86" i="2"/>
  <c r="BB86" i="2"/>
  <c r="AW87" i="2"/>
  <c r="AX87" i="2"/>
  <c r="AY87" i="2"/>
  <c r="AZ87" i="2"/>
  <c r="BA87" i="2"/>
  <c r="BB87" i="2"/>
  <c r="AW88" i="2"/>
  <c r="AX88" i="2"/>
  <c r="AY88" i="2"/>
  <c r="AZ88" i="2"/>
  <c r="BA88" i="2"/>
  <c r="BB88" i="2"/>
  <c r="AW89" i="2"/>
  <c r="AX89" i="2"/>
  <c r="AY89" i="2"/>
  <c r="AZ89" i="2"/>
  <c r="BA89" i="2"/>
  <c r="BB89" i="2"/>
  <c r="AW90" i="2"/>
  <c r="AX90" i="2"/>
  <c r="AY90" i="2"/>
  <c r="AZ90" i="2"/>
  <c r="BA90" i="2"/>
  <c r="BB90" i="2"/>
  <c r="AW91" i="2"/>
  <c r="AX91" i="2"/>
  <c r="AY91" i="2"/>
  <c r="AZ91" i="2"/>
  <c r="BA91" i="2"/>
  <c r="BB91" i="2"/>
  <c r="AW92" i="2"/>
  <c r="AX92" i="2"/>
  <c r="AY92" i="2"/>
  <c r="AZ92" i="2"/>
  <c r="BA92" i="2"/>
  <c r="BB92" i="2"/>
  <c r="AW93" i="2"/>
  <c r="AX93" i="2"/>
  <c r="AY93" i="2"/>
  <c r="AZ93" i="2"/>
  <c r="BA93" i="2"/>
  <c r="BB93" i="2"/>
  <c r="AW94" i="2"/>
  <c r="AX94" i="2"/>
  <c r="AY94" i="2"/>
  <c r="AZ94" i="2"/>
  <c r="BA94" i="2"/>
  <c r="BB94" i="2"/>
  <c r="AW95" i="2"/>
  <c r="AX95" i="2"/>
  <c r="AY95" i="2"/>
  <c r="AZ95" i="2"/>
  <c r="BA95" i="2"/>
  <c r="BB95" i="2"/>
  <c r="AW96" i="2"/>
  <c r="AX96" i="2"/>
  <c r="AY96" i="2"/>
  <c r="AZ96" i="2"/>
  <c r="BA96" i="2"/>
  <c r="BB96" i="2"/>
  <c r="AW97" i="2"/>
  <c r="AX97" i="2"/>
  <c r="AY97" i="2"/>
  <c r="AZ97" i="2"/>
  <c r="BA97" i="2"/>
  <c r="BB97" i="2"/>
  <c r="AW98" i="2"/>
  <c r="AX98" i="2"/>
  <c r="AY98" i="2"/>
  <c r="AZ98" i="2"/>
  <c r="BA98" i="2"/>
  <c r="BB98" i="2"/>
  <c r="AW99" i="2"/>
  <c r="AX99" i="2"/>
  <c r="AY99" i="2"/>
  <c r="AZ99" i="2"/>
  <c r="BA99" i="2"/>
  <c r="BB99" i="2"/>
  <c r="AW100" i="2"/>
  <c r="AX100" i="2"/>
  <c r="AY100" i="2"/>
  <c r="AZ100" i="2"/>
  <c r="BA100" i="2"/>
  <c r="BB100" i="2"/>
  <c r="AW101" i="2"/>
  <c r="AX101" i="2"/>
  <c r="AY101" i="2"/>
  <c r="AZ101" i="2"/>
  <c r="BA101" i="2"/>
  <c r="BB101" i="2"/>
  <c r="AW102" i="2"/>
  <c r="AX102" i="2"/>
  <c r="AY102" i="2"/>
  <c r="AZ102" i="2"/>
  <c r="BA102" i="2"/>
  <c r="BB102" i="2"/>
  <c r="AW103" i="2"/>
  <c r="AX103" i="2"/>
  <c r="AY103" i="2"/>
  <c r="AZ103" i="2"/>
  <c r="BA103" i="2"/>
  <c r="BB103" i="2"/>
  <c r="AW104" i="2"/>
  <c r="AX104" i="2"/>
  <c r="AY104" i="2"/>
  <c r="AZ104" i="2"/>
  <c r="BA104" i="2"/>
  <c r="BB104" i="2"/>
  <c r="AW105" i="2"/>
  <c r="AX105" i="2"/>
  <c r="AY105" i="2"/>
  <c r="AZ105" i="2"/>
  <c r="BA105" i="2"/>
  <c r="BB105" i="2"/>
  <c r="AW106" i="2"/>
  <c r="AX106" i="2"/>
  <c r="AY106" i="2"/>
  <c r="AZ106" i="2"/>
  <c r="BA106" i="2"/>
  <c r="BB106" i="2"/>
  <c r="AW107" i="2"/>
  <c r="AX107" i="2"/>
  <c r="AY107" i="2"/>
  <c r="AZ107" i="2"/>
  <c r="BA107" i="2"/>
  <c r="BB107" i="2"/>
  <c r="AW108" i="2"/>
  <c r="AX108" i="2"/>
  <c r="AY108" i="2"/>
  <c r="AZ108" i="2"/>
  <c r="BA108" i="2"/>
  <c r="BB108" i="2"/>
  <c r="AW109" i="2"/>
  <c r="AX109" i="2"/>
  <c r="AY109" i="2"/>
  <c r="AZ109" i="2"/>
  <c r="BA109" i="2"/>
  <c r="BB109" i="2"/>
  <c r="AW110" i="2"/>
  <c r="AX110" i="2"/>
  <c r="AY110" i="2"/>
  <c r="AZ110" i="2"/>
  <c r="BA110" i="2"/>
  <c r="BB110" i="2"/>
  <c r="AW111" i="2"/>
  <c r="AX111" i="2"/>
  <c r="AY111" i="2"/>
  <c r="AZ111" i="2"/>
  <c r="BA111" i="2"/>
  <c r="BB111" i="2"/>
  <c r="AW112" i="2"/>
  <c r="AX112" i="2"/>
  <c r="AY112" i="2"/>
  <c r="AZ112" i="2"/>
  <c r="BA112" i="2"/>
  <c r="BB112" i="2"/>
  <c r="AW113" i="2"/>
  <c r="AX113" i="2"/>
  <c r="AY113" i="2"/>
  <c r="AZ113" i="2"/>
  <c r="BA113" i="2"/>
  <c r="BB113" i="2"/>
  <c r="AW114" i="2"/>
  <c r="AX114" i="2"/>
  <c r="AY114" i="2"/>
  <c r="AZ114" i="2"/>
  <c r="BA114" i="2"/>
  <c r="BB114" i="2"/>
  <c r="AW115" i="2"/>
  <c r="AX115" i="2"/>
  <c r="AY115" i="2"/>
  <c r="AZ115" i="2"/>
  <c r="BA115" i="2"/>
  <c r="BB115" i="2"/>
  <c r="AW116" i="2"/>
  <c r="AX116" i="2"/>
  <c r="AY116" i="2"/>
  <c r="AZ116" i="2"/>
  <c r="BA116" i="2"/>
  <c r="BB116" i="2"/>
  <c r="AW117" i="2"/>
  <c r="AX117" i="2"/>
  <c r="AY117" i="2"/>
  <c r="AZ117" i="2"/>
  <c r="BA117" i="2"/>
  <c r="BB117" i="2"/>
  <c r="AW118" i="2"/>
  <c r="AX118" i="2"/>
  <c r="AY118" i="2"/>
  <c r="AZ118" i="2"/>
  <c r="BA118" i="2"/>
  <c r="BB118" i="2"/>
  <c r="AW119" i="2"/>
  <c r="AX119" i="2"/>
  <c r="AY119" i="2"/>
  <c r="AZ119" i="2"/>
  <c r="BA119" i="2"/>
  <c r="BB119" i="2"/>
  <c r="AW120" i="2"/>
  <c r="AX120" i="2"/>
  <c r="AY120" i="2"/>
  <c r="AZ120" i="2"/>
  <c r="BA120" i="2"/>
  <c r="BB120" i="2"/>
  <c r="AW121" i="2"/>
  <c r="AX121" i="2"/>
  <c r="AY121" i="2"/>
  <c r="AZ121" i="2"/>
  <c r="BA121" i="2"/>
  <c r="BB121" i="2"/>
  <c r="AW122" i="2"/>
  <c r="AX122" i="2"/>
  <c r="AY122" i="2"/>
  <c r="AZ122" i="2"/>
  <c r="BA122" i="2"/>
  <c r="BB122" i="2"/>
  <c r="AW123" i="2"/>
  <c r="AX123" i="2"/>
  <c r="AY123" i="2"/>
  <c r="AZ123" i="2"/>
  <c r="BA123" i="2"/>
  <c r="BB123" i="2"/>
  <c r="AW124" i="2"/>
  <c r="AX124" i="2"/>
  <c r="AY124" i="2"/>
  <c r="AZ124" i="2"/>
  <c r="BA124" i="2"/>
  <c r="BB124" i="2"/>
  <c r="AW125" i="2"/>
  <c r="AX125" i="2"/>
  <c r="AY125" i="2"/>
  <c r="AZ125" i="2"/>
  <c r="BA125" i="2"/>
  <c r="BB125" i="2"/>
  <c r="AW126" i="2"/>
  <c r="AX126" i="2"/>
  <c r="AY126" i="2"/>
  <c r="AZ126" i="2"/>
  <c r="BA126" i="2"/>
  <c r="BB126" i="2"/>
  <c r="AW127" i="2"/>
  <c r="AX127" i="2"/>
  <c r="AY127" i="2"/>
  <c r="AZ127" i="2"/>
  <c r="BA127" i="2"/>
  <c r="BB127" i="2"/>
  <c r="AW128" i="2"/>
  <c r="AX128" i="2"/>
  <c r="AY128" i="2"/>
  <c r="AZ128" i="2"/>
  <c r="BA128" i="2"/>
  <c r="BB128" i="2"/>
  <c r="AW129" i="2"/>
  <c r="AX129" i="2"/>
  <c r="AY129" i="2"/>
  <c r="AZ129" i="2"/>
  <c r="BA129" i="2"/>
  <c r="BB129" i="2"/>
  <c r="AW130" i="2"/>
  <c r="AX130" i="2"/>
  <c r="AY130" i="2"/>
  <c r="AZ130" i="2"/>
  <c r="BA130" i="2"/>
  <c r="BB130" i="2"/>
  <c r="AW131" i="2"/>
  <c r="AX131" i="2"/>
  <c r="AY131" i="2"/>
  <c r="AZ131" i="2"/>
  <c r="BA131" i="2"/>
  <c r="BB131" i="2"/>
  <c r="AW132" i="2"/>
  <c r="AX132" i="2"/>
  <c r="AY132" i="2"/>
  <c r="AZ132" i="2"/>
  <c r="BA132" i="2"/>
  <c r="BB132" i="2"/>
  <c r="AW133" i="2"/>
  <c r="AX133" i="2"/>
  <c r="AY133" i="2"/>
  <c r="AZ133" i="2"/>
  <c r="BA133" i="2"/>
  <c r="BB133" i="2"/>
  <c r="AW134" i="2"/>
  <c r="AX134" i="2"/>
  <c r="AY134" i="2"/>
  <c r="AZ134" i="2"/>
  <c r="BA134" i="2"/>
  <c r="BB134" i="2"/>
  <c r="AW135" i="2"/>
  <c r="AX135" i="2"/>
  <c r="AY135" i="2"/>
  <c r="AZ135" i="2"/>
  <c r="BA135" i="2"/>
  <c r="BB135" i="2"/>
  <c r="AW136" i="2"/>
  <c r="AX136" i="2"/>
  <c r="AY136" i="2"/>
  <c r="AZ136" i="2"/>
  <c r="BA136" i="2"/>
  <c r="BB136" i="2"/>
  <c r="AW137" i="2"/>
  <c r="AX137" i="2"/>
  <c r="AY137" i="2"/>
  <c r="AZ137" i="2"/>
  <c r="BA137" i="2"/>
  <c r="BB137" i="2"/>
  <c r="AW138" i="2"/>
  <c r="AX138" i="2"/>
  <c r="AY138" i="2"/>
  <c r="AZ138" i="2"/>
  <c r="BA138" i="2"/>
  <c r="BB138" i="2"/>
  <c r="AW139" i="2"/>
  <c r="AX139" i="2"/>
  <c r="AY139" i="2"/>
  <c r="AZ139" i="2"/>
  <c r="BA139" i="2"/>
  <c r="BB139" i="2"/>
  <c r="AW140" i="2"/>
  <c r="AX140" i="2"/>
  <c r="AY140" i="2"/>
  <c r="AZ140" i="2"/>
  <c r="BA140" i="2"/>
  <c r="BB140" i="2"/>
  <c r="AW141" i="2"/>
  <c r="AX141" i="2"/>
  <c r="AY141" i="2"/>
  <c r="AZ141" i="2"/>
  <c r="BA141" i="2"/>
  <c r="BB141" i="2"/>
  <c r="AW142" i="2"/>
  <c r="AX142" i="2"/>
  <c r="AY142" i="2"/>
  <c r="AZ142" i="2"/>
  <c r="BA142" i="2"/>
  <c r="BB142" i="2"/>
  <c r="AW143" i="2"/>
  <c r="AX143" i="2"/>
  <c r="AY143" i="2"/>
  <c r="AZ143" i="2"/>
  <c r="BA143" i="2"/>
  <c r="BB143" i="2"/>
  <c r="AW144" i="2"/>
  <c r="AX144" i="2"/>
  <c r="AY144" i="2"/>
  <c r="AZ144" i="2"/>
  <c r="BA144" i="2"/>
  <c r="BB144" i="2"/>
  <c r="AW145" i="2"/>
  <c r="AX145" i="2"/>
  <c r="AY145" i="2"/>
  <c r="AZ145" i="2"/>
  <c r="BA145" i="2"/>
  <c r="BB145" i="2"/>
  <c r="AW146" i="2"/>
  <c r="AX146" i="2"/>
  <c r="AY146" i="2"/>
  <c r="AZ146" i="2"/>
  <c r="BA146" i="2"/>
  <c r="BB146" i="2"/>
  <c r="AW147" i="2"/>
  <c r="AX147" i="2"/>
  <c r="AY147" i="2"/>
  <c r="AZ147" i="2"/>
  <c r="BA147" i="2"/>
  <c r="BB147" i="2"/>
  <c r="AW148" i="2"/>
  <c r="AX148" i="2"/>
  <c r="AY148" i="2"/>
  <c r="AZ148" i="2"/>
  <c r="BA148" i="2"/>
  <c r="BB148" i="2"/>
  <c r="AW149" i="2"/>
  <c r="AX149" i="2"/>
  <c r="AY149" i="2"/>
  <c r="AZ149" i="2"/>
  <c r="BA149" i="2"/>
  <c r="BB149" i="2"/>
  <c r="AW150" i="2"/>
  <c r="AX150" i="2"/>
  <c r="AY150" i="2"/>
  <c r="AZ150" i="2"/>
  <c r="BA150" i="2"/>
  <c r="BB150" i="2"/>
  <c r="AW151" i="2"/>
  <c r="AX151" i="2"/>
  <c r="AY151" i="2"/>
  <c r="AZ151" i="2"/>
  <c r="BA151" i="2"/>
  <c r="BB151" i="2"/>
  <c r="AW152" i="2"/>
  <c r="AX152" i="2"/>
  <c r="AY152" i="2"/>
  <c r="AZ152" i="2"/>
  <c r="BA152" i="2"/>
  <c r="BB152" i="2"/>
  <c r="AW153" i="2"/>
  <c r="AX153" i="2"/>
  <c r="AY153" i="2"/>
  <c r="AZ153" i="2"/>
  <c r="BA153" i="2"/>
  <c r="BB153" i="2"/>
  <c r="AW154" i="2"/>
  <c r="AX154" i="2"/>
  <c r="AY154" i="2"/>
  <c r="AZ154" i="2"/>
  <c r="BA154" i="2"/>
  <c r="BB154" i="2"/>
  <c r="AW155" i="2"/>
  <c r="AX155" i="2"/>
  <c r="AY155" i="2"/>
  <c r="AZ155" i="2"/>
  <c r="BA155" i="2"/>
  <c r="BB155" i="2"/>
  <c r="AW156" i="2"/>
  <c r="AX156" i="2"/>
  <c r="AY156" i="2"/>
  <c r="AZ156" i="2"/>
  <c r="BA156" i="2"/>
  <c r="BB156" i="2"/>
  <c r="AW157" i="2"/>
  <c r="AX157" i="2"/>
  <c r="AY157" i="2"/>
  <c r="AZ157" i="2"/>
  <c r="BA157" i="2"/>
  <c r="BB157" i="2"/>
  <c r="AW158" i="2"/>
  <c r="AX158" i="2"/>
  <c r="AY158" i="2"/>
  <c r="AZ158" i="2"/>
  <c r="BA158" i="2"/>
  <c r="BB158" i="2"/>
  <c r="AW159" i="2"/>
  <c r="AX159" i="2"/>
  <c r="AY159" i="2"/>
  <c r="AZ159" i="2"/>
  <c r="BA159" i="2"/>
  <c r="BB159" i="2"/>
  <c r="AW160" i="2"/>
  <c r="AX160" i="2"/>
  <c r="AY160" i="2"/>
  <c r="AZ160" i="2"/>
  <c r="BA160" i="2"/>
  <c r="BB160" i="2"/>
  <c r="AW161" i="2"/>
  <c r="AX161" i="2"/>
  <c r="AY161" i="2"/>
  <c r="AZ161" i="2"/>
  <c r="BA161" i="2"/>
  <c r="BB161" i="2"/>
  <c r="AW162" i="2"/>
  <c r="AX162" i="2"/>
  <c r="AY162" i="2"/>
  <c r="AZ162" i="2"/>
  <c r="BA162" i="2"/>
  <c r="BB162" i="2"/>
  <c r="AW163" i="2"/>
  <c r="AX163" i="2"/>
  <c r="AY163" i="2"/>
  <c r="AZ163" i="2"/>
  <c r="BA163" i="2"/>
  <c r="BB163" i="2"/>
  <c r="AW164" i="2"/>
  <c r="AX164" i="2"/>
  <c r="AY164" i="2"/>
  <c r="AZ164" i="2"/>
  <c r="BA164" i="2"/>
  <c r="BB164" i="2"/>
  <c r="AW165" i="2"/>
  <c r="AX165" i="2"/>
  <c r="AY165" i="2"/>
  <c r="AZ165" i="2"/>
  <c r="BA165" i="2"/>
  <c r="BB165" i="2"/>
  <c r="AW166" i="2"/>
  <c r="AX166" i="2"/>
  <c r="AY166" i="2"/>
  <c r="AZ166" i="2"/>
  <c r="BA166" i="2"/>
  <c r="BB166" i="2"/>
  <c r="AW167" i="2"/>
  <c r="AX167" i="2"/>
  <c r="AY167" i="2"/>
  <c r="AZ167" i="2"/>
  <c r="BA167" i="2"/>
  <c r="BB167" i="2"/>
  <c r="AW168" i="2"/>
  <c r="AX168" i="2"/>
  <c r="AY168" i="2"/>
  <c r="AZ168" i="2"/>
  <c r="BA168" i="2"/>
  <c r="BB168" i="2"/>
  <c r="AW169" i="2"/>
  <c r="AX169" i="2"/>
  <c r="AY169" i="2"/>
  <c r="AZ169" i="2"/>
  <c r="BA169" i="2"/>
  <c r="BB169" i="2"/>
  <c r="AW170" i="2"/>
  <c r="AX170" i="2"/>
  <c r="AY170" i="2"/>
  <c r="AZ170" i="2"/>
  <c r="BA170" i="2"/>
  <c r="BB170" i="2"/>
  <c r="AW171" i="2"/>
  <c r="AX171" i="2"/>
  <c r="AY171" i="2"/>
  <c r="AZ171" i="2"/>
  <c r="BA171" i="2"/>
  <c r="BB171" i="2"/>
  <c r="AW172" i="2"/>
  <c r="AX172" i="2"/>
  <c r="AY172" i="2"/>
  <c r="AZ172" i="2"/>
  <c r="BA172" i="2"/>
  <c r="BB172" i="2"/>
  <c r="AW173" i="2"/>
  <c r="AX173" i="2"/>
  <c r="AY173" i="2"/>
  <c r="AZ173" i="2"/>
  <c r="BA173" i="2"/>
  <c r="BB173" i="2"/>
  <c r="AW174" i="2"/>
  <c r="AX174" i="2"/>
  <c r="AY174" i="2"/>
  <c r="AZ174" i="2"/>
  <c r="BA174" i="2"/>
  <c r="BB174" i="2"/>
  <c r="AW175" i="2"/>
  <c r="AX175" i="2"/>
  <c r="AY175" i="2"/>
  <c r="AZ175" i="2"/>
  <c r="BA175" i="2"/>
  <c r="BB175" i="2"/>
  <c r="AW176" i="2"/>
  <c r="AX176" i="2"/>
  <c r="AY176" i="2"/>
  <c r="AZ176" i="2"/>
  <c r="BA176" i="2"/>
  <c r="BB176" i="2"/>
  <c r="AW177" i="2"/>
  <c r="AX177" i="2"/>
  <c r="AY177" i="2"/>
  <c r="AZ177" i="2"/>
  <c r="BA177" i="2"/>
  <c r="BB177" i="2"/>
  <c r="AW178" i="2"/>
  <c r="AX178" i="2"/>
  <c r="AY178" i="2"/>
  <c r="AZ178" i="2"/>
  <c r="BA178" i="2"/>
  <c r="BB178" i="2"/>
  <c r="AW179" i="2"/>
  <c r="AX179" i="2"/>
  <c r="AY179" i="2"/>
  <c r="AZ179" i="2"/>
  <c r="BA179" i="2"/>
  <c r="BB179" i="2"/>
  <c r="AW180" i="2"/>
  <c r="AX180" i="2"/>
  <c r="AY180" i="2"/>
  <c r="AZ180" i="2"/>
  <c r="BA180" i="2"/>
  <c r="BB180" i="2"/>
  <c r="AW181" i="2"/>
  <c r="AX181" i="2"/>
  <c r="AY181" i="2"/>
  <c r="AZ181" i="2"/>
  <c r="BA181" i="2"/>
  <c r="BB181" i="2"/>
  <c r="AW182" i="2"/>
  <c r="AX182" i="2"/>
  <c r="AY182" i="2"/>
  <c r="AZ182" i="2"/>
  <c r="BA182" i="2"/>
  <c r="BB182" i="2"/>
  <c r="AW183" i="2"/>
  <c r="AX183" i="2"/>
  <c r="AY183" i="2"/>
  <c r="AZ183" i="2"/>
  <c r="BA183" i="2"/>
  <c r="BB183" i="2"/>
  <c r="AW184" i="2"/>
  <c r="AX184" i="2"/>
  <c r="AY184" i="2"/>
  <c r="AZ184" i="2"/>
  <c r="BA184" i="2"/>
  <c r="BB184" i="2"/>
  <c r="AW185" i="2"/>
  <c r="AX185" i="2"/>
  <c r="AY185" i="2"/>
  <c r="AZ185" i="2"/>
  <c r="BA185" i="2"/>
  <c r="BB185" i="2"/>
  <c r="AW186" i="2"/>
  <c r="AX186" i="2"/>
  <c r="AY186" i="2"/>
  <c r="AZ186" i="2"/>
  <c r="BA186" i="2"/>
  <c r="BB186" i="2"/>
  <c r="AW187" i="2"/>
  <c r="AX187" i="2"/>
  <c r="AY187" i="2"/>
  <c r="AZ187" i="2"/>
  <c r="BA187" i="2"/>
  <c r="BB187" i="2"/>
  <c r="AW188" i="2"/>
  <c r="AX188" i="2"/>
  <c r="AY188" i="2"/>
  <c r="AZ188" i="2"/>
  <c r="BA188" i="2"/>
  <c r="BB188" i="2"/>
  <c r="AW189" i="2"/>
  <c r="AX189" i="2"/>
  <c r="AY189" i="2"/>
  <c r="AZ189" i="2"/>
  <c r="BA189" i="2"/>
  <c r="BB189" i="2"/>
  <c r="AW190" i="2"/>
  <c r="AX190" i="2"/>
  <c r="AY190" i="2"/>
  <c r="AZ190" i="2"/>
  <c r="BA190" i="2"/>
  <c r="BB190" i="2"/>
  <c r="AW191" i="2"/>
  <c r="AX191" i="2"/>
  <c r="AY191" i="2"/>
  <c r="AZ191" i="2"/>
  <c r="BA191" i="2"/>
  <c r="BB191" i="2"/>
  <c r="AW192" i="2"/>
  <c r="AX192" i="2"/>
  <c r="AY192" i="2"/>
  <c r="AZ192" i="2"/>
  <c r="BA192" i="2"/>
  <c r="BB192" i="2"/>
  <c r="AW193" i="2"/>
  <c r="AX193" i="2"/>
  <c r="AY193" i="2"/>
  <c r="AZ193" i="2"/>
  <c r="BA193" i="2"/>
  <c r="BB193" i="2"/>
  <c r="AW194" i="2"/>
  <c r="AX194" i="2"/>
  <c r="AY194" i="2"/>
  <c r="AZ194" i="2"/>
  <c r="BA194" i="2"/>
  <c r="BB194" i="2"/>
  <c r="AW195" i="2"/>
  <c r="AX195" i="2"/>
  <c r="AY195" i="2"/>
  <c r="AZ195" i="2"/>
  <c r="BA195" i="2"/>
  <c r="BB195" i="2"/>
  <c r="AW196" i="2"/>
  <c r="AX196" i="2"/>
  <c r="AY196" i="2"/>
  <c r="AZ196" i="2"/>
  <c r="BA196" i="2"/>
  <c r="BB196" i="2"/>
  <c r="AW197" i="2"/>
  <c r="AX197" i="2"/>
  <c r="AY197" i="2"/>
  <c r="AZ197" i="2"/>
  <c r="BA197" i="2"/>
  <c r="BB197" i="2"/>
  <c r="AW198" i="2"/>
  <c r="AX198" i="2"/>
  <c r="AY198" i="2"/>
  <c r="AZ198" i="2"/>
  <c r="BA198" i="2"/>
  <c r="BB198" i="2"/>
  <c r="AW199" i="2"/>
  <c r="AX199" i="2"/>
  <c r="AY199" i="2"/>
  <c r="AZ199" i="2"/>
  <c r="BA199" i="2"/>
  <c r="BB199" i="2"/>
  <c r="AW200" i="2"/>
  <c r="AX200" i="2"/>
  <c r="AY200" i="2"/>
  <c r="AZ200" i="2"/>
  <c r="BA200" i="2"/>
  <c r="BB200" i="2"/>
  <c r="AW201" i="2"/>
  <c r="AX201" i="2"/>
  <c r="AY201" i="2"/>
  <c r="AZ201" i="2"/>
  <c r="BA201" i="2"/>
  <c r="BB201" i="2"/>
  <c r="AW202" i="2"/>
  <c r="AX202" i="2"/>
  <c r="AY202" i="2"/>
  <c r="AZ202" i="2"/>
  <c r="BA202" i="2"/>
  <c r="BB202" i="2"/>
  <c r="AW203" i="2"/>
  <c r="AX203" i="2"/>
  <c r="AY203" i="2"/>
  <c r="AZ203" i="2"/>
  <c r="BA203" i="2"/>
  <c r="BB203" i="2"/>
  <c r="AW204" i="2"/>
  <c r="AX204" i="2"/>
  <c r="AY204" i="2"/>
  <c r="AZ204" i="2"/>
  <c r="BA204" i="2"/>
  <c r="BB204" i="2"/>
  <c r="AW205" i="2"/>
  <c r="AX205" i="2"/>
  <c r="AY205" i="2"/>
  <c r="AZ205" i="2"/>
  <c r="BA205" i="2"/>
  <c r="BB205" i="2"/>
  <c r="AW206" i="2"/>
  <c r="AX206" i="2"/>
  <c r="AY206" i="2"/>
  <c r="AZ206" i="2"/>
  <c r="BA206" i="2"/>
  <c r="BB206" i="2"/>
  <c r="AW207" i="2"/>
  <c r="AX207" i="2"/>
  <c r="AY207" i="2"/>
  <c r="AZ207" i="2"/>
  <c r="BA207" i="2"/>
  <c r="BB207" i="2"/>
  <c r="AW208" i="2"/>
  <c r="AX208" i="2"/>
  <c r="AY208" i="2"/>
  <c r="AZ208" i="2"/>
  <c r="BA208" i="2"/>
  <c r="BB208" i="2"/>
  <c r="AW209" i="2"/>
  <c r="AX209" i="2"/>
  <c r="AY209" i="2"/>
  <c r="AZ209" i="2"/>
  <c r="BA209" i="2"/>
  <c r="BB209" i="2"/>
  <c r="AW210" i="2"/>
  <c r="AX210" i="2"/>
  <c r="AY210" i="2"/>
  <c r="AZ210" i="2"/>
  <c r="BA210" i="2"/>
  <c r="BB210" i="2"/>
  <c r="AW211" i="2"/>
  <c r="AX211" i="2"/>
  <c r="AY211" i="2"/>
  <c r="AZ211" i="2"/>
  <c r="BA211" i="2"/>
  <c r="BB211" i="2"/>
  <c r="AW212" i="2"/>
  <c r="AX212" i="2"/>
  <c r="AY212" i="2"/>
  <c r="AZ212" i="2"/>
  <c r="BA212" i="2"/>
  <c r="BB212" i="2"/>
  <c r="AW213" i="2"/>
  <c r="AX213" i="2"/>
  <c r="AY213" i="2"/>
  <c r="AZ213" i="2"/>
  <c r="BA213" i="2"/>
  <c r="BB213" i="2"/>
  <c r="AW214" i="2"/>
  <c r="AX214" i="2"/>
  <c r="AY214" i="2"/>
  <c r="AZ214" i="2"/>
  <c r="BA214" i="2"/>
  <c r="BB214" i="2"/>
  <c r="AW215" i="2"/>
  <c r="AX215" i="2"/>
  <c r="AY215" i="2"/>
  <c r="AZ215" i="2"/>
  <c r="BA215" i="2"/>
  <c r="BB215" i="2"/>
  <c r="AW216" i="2"/>
  <c r="AX216" i="2"/>
  <c r="AY216" i="2"/>
  <c r="AZ216" i="2"/>
  <c r="BA216" i="2"/>
  <c r="BB216" i="2"/>
  <c r="AW217" i="2"/>
  <c r="AX217" i="2"/>
  <c r="AY217" i="2"/>
  <c r="AZ217" i="2"/>
  <c r="BA217" i="2"/>
  <c r="BB217" i="2"/>
  <c r="AW218" i="2"/>
  <c r="AX218" i="2"/>
  <c r="AY218" i="2"/>
  <c r="AZ218" i="2"/>
  <c r="BA218" i="2"/>
  <c r="BB218" i="2"/>
  <c r="AW219" i="2"/>
  <c r="AX219" i="2"/>
  <c r="AY219" i="2"/>
  <c r="AZ219" i="2"/>
  <c r="BA219" i="2"/>
  <c r="BB219" i="2"/>
  <c r="AW220" i="2"/>
  <c r="AX220" i="2"/>
  <c r="AY220" i="2"/>
  <c r="AZ220" i="2"/>
  <c r="BA220" i="2"/>
  <c r="BB220" i="2"/>
  <c r="AW221" i="2"/>
  <c r="AX221" i="2"/>
  <c r="AY221" i="2"/>
  <c r="AZ221" i="2"/>
  <c r="BA221" i="2"/>
  <c r="BB221" i="2"/>
  <c r="AW222" i="2"/>
  <c r="AX222" i="2"/>
  <c r="AY222" i="2"/>
  <c r="AZ222" i="2"/>
  <c r="BA222" i="2"/>
  <c r="BB222" i="2"/>
  <c r="AW223" i="2"/>
  <c r="AX223" i="2"/>
  <c r="AY223" i="2"/>
  <c r="AZ223" i="2"/>
  <c r="BA223" i="2"/>
  <c r="BB223" i="2"/>
  <c r="AW224" i="2"/>
  <c r="AX224" i="2"/>
  <c r="AY224" i="2"/>
  <c r="AZ224" i="2"/>
  <c r="BA224" i="2"/>
  <c r="BB224" i="2"/>
  <c r="AW225" i="2"/>
  <c r="AX225" i="2"/>
  <c r="AY225" i="2"/>
  <c r="AZ225" i="2"/>
  <c r="BA225" i="2"/>
  <c r="BB225" i="2"/>
  <c r="AW226" i="2"/>
  <c r="AX226" i="2"/>
  <c r="AY226" i="2"/>
  <c r="AZ226" i="2"/>
  <c r="BA226" i="2"/>
  <c r="BB226" i="2"/>
  <c r="AW227" i="2"/>
  <c r="AX227" i="2"/>
  <c r="AY227" i="2"/>
  <c r="AZ227" i="2"/>
  <c r="BA227" i="2"/>
  <c r="BB227" i="2"/>
  <c r="AW228" i="2"/>
  <c r="AX228" i="2"/>
  <c r="AY228" i="2"/>
  <c r="AZ228" i="2"/>
  <c r="BA228" i="2"/>
  <c r="BB228" i="2"/>
  <c r="AW229" i="2"/>
  <c r="AX229" i="2"/>
  <c r="AY229" i="2"/>
  <c r="AZ229" i="2"/>
  <c r="BA229" i="2"/>
  <c r="BB229" i="2"/>
  <c r="AW230" i="2"/>
  <c r="AX230" i="2"/>
  <c r="AY230" i="2"/>
  <c r="AZ230" i="2"/>
  <c r="BA230" i="2"/>
  <c r="BB230" i="2"/>
  <c r="AW231" i="2"/>
  <c r="AX231" i="2"/>
  <c r="AY231" i="2"/>
  <c r="AZ231" i="2"/>
  <c r="BA231" i="2"/>
  <c r="BB231" i="2"/>
  <c r="AW232" i="2"/>
  <c r="AX232" i="2"/>
  <c r="AY232" i="2"/>
  <c r="AZ232" i="2"/>
  <c r="BA232" i="2"/>
  <c r="BB232" i="2"/>
  <c r="AW233" i="2"/>
  <c r="AX233" i="2"/>
  <c r="AY233" i="2"/>
  <c r="AZ233" i="2"/>
  <c r="BA233" i="2"/>
  <c r="BB233" i="2"/>
  <c r="AW234" i="2"/>
  <c r="AX234" i="2"/>
  <c r="AY234" i="2"/>
  <c r="AZ234" i="2"/>
  <c r="BA234" i="2"/>
  <c r="BB234" i="2"/>
  <c r="AW235" i="2"/>
  <c r="AX235" i="2"/>
  <c r="AY235" i="2"/>
  <c r="AZ235" i="2"/>
  <c r="BA235" i="2"/>
  <c r="BB235" i="2"/>
  <c r="AW236" i="2"/>
  <c r="AX236" i="2"/>
  <c r="AY236" i="2"/>
  <c r="AZ236" i="2"/>
  <c r="BA236" i="2"/>
  <c r="BB236" i="2"/>
  <c r="AW237" i="2"/>
  <c r="AX237" i="2"/>
  <c r="AY237" i="2"/>
  <c r="AZ237" i="2"/>
  <c r="BA237" i="2"/>
  <c r="BB237" i="2"/>
  <c r="AW238" i="2"/>
  <c r="AX238" i="2"/>
  <c r="AY238" i="2"/>
  <c r="AZ238" i="2"/>
  <c r="BA238" i="2"/>
  <c r="BB238" i="2"/>
  <c r="AW239" i="2"/>
  <c r="AX239" i="2"/>
  <c r="AY239" i="2"/>
  <c r="AZ239" i="2"/>
  <c r="BA239" i="2"/>
  <c r="BB239" i="2"/>
  <c r="AW240" i="2"/>
  <c r="AX240" i="2"/>
  <c r="AY240" i="2"/>
  <c r="AZ240" i="2"/>
  <c r="BA240" i="2"/>
  <c r="BB240" i="2"/>
  <c r="AW241" i="2"/>
  <c r="AX241" i="2"/>
  <c r="AY241" i="2"/>
  <c r="AZ241" i="2"/>
  <c r="BA241" i="2"/>
  <c r="BB241" i="2"/>
  <c r="AW242" i="2"/>
  <c r="AX242" i="2"/>
  <c r="AY242" i="2"/>
  <c r="AZ242" i="2"/>
  <c r="BA242" i="2"/>
  <c r="BB242" i="2"/>
  <c r="AW243" i="2"/>
  <c r="AX243" i="2"/>
  <c r="AY243" i="2"/>
  <c r="AZ243" i="2"/>
  <c r="BA243" i="2"/>
  <c r="BB243" i="2"/>
  <c r="AW244" i="2"/>
  <c r="AX244" i="2"/>
  <c r="AY244" i="2"/>
  <c r="AZ244" i="2"/>
  <c r="BA244" i="2"/>
  <c r="BB244" i="2"/>
  <c r="AW245" i="2"/>
  <c r="AX245" i="2"/>
  <c r="AY245" i="2"/>
  <c r="AZ245" i="2"/>
  <c r="BA245" i="2"/>
  <c r="BB245" i="2"/>
  <c r="AW246" i="2"/>
  <c r="AX246" i="2"/>
  <c r="AY246" i="2"/>
  <c r="AZ246" i="2"/>
  <c r="BA246" i="2"/>
  <c r="BB246" i="2"/>
  <c r="AW247" i="2"/>
  <c r="AX247" i="2"/>
  <c r="AY247" i="2"/>
  <c r="AZ247" i="2"/>
  <c r="BA247" i="2"/>
  <c r="BB247" i="2"/>
  <c r="AW248" i="2"/>
  <c r="AX248" i="2"/>
  <c r="AY248" i="2"/>
  <c r="AZ248" i="2"/>
  <c r="BA248" i="2"/>
  <c r="BB248" i="2"/>
  <c r="AW249" i="2"/>
  <c r="AX249" i="2"/>
  <c r="AY249" i="2"/>
  <c r="AZ249" i="2"/>
  <c r="BA249" i="2"/>
  <c r="BB249" i="2"/>
  <c r="AW250" i="2"/>
  <c r="AX250" i="2"/>
  <c r="AY250" i="2"/>
  <c r="AZ250" i="2"/>
  <c r="BA250" i="2"/>
  <c r="BB250" i="2"/>
  <c r="AW251" i="2"/>
  <c r="AX251" i="2"/>
  <c r="AY251" i="2"/>
  <c r="AZ251" i="2"/>
  <c r="BA251" i="2"/>
  <c r="BB251" i="2"/>
  <c r="AW252" i="2"/>
  <c r="AX252" i="2"/>
  <c r="AY252" i="2"/>
  <c r="AZ252" i="2"/>
  <c r="BA252" i="2"/>
  <c r="BB252" i="2"/>
  <c r="AW253" i="2"/>
  <c r="AX253" i="2"/>
  <c r="AY253" i="2"/>
  <c r="AZ253" i="2"/>
  <c r="BA253" i="2"/>
  <c r="BB253" i="2"/>
  <c r="AW254" i="2"/>
  <c r="AX254" i="2"/>
  <c r="AY254" i="2"/>
  <c r="AZ254" i="2"/>
  <c r="BA254" i="2"/>
  <c r="BB254" i="2"/>
  <c r="AW255" i="2"/>
  <c r="AX255" i="2"/>
  <c r="AY255" i="2"/>
  <c r="AZ255" i="2"/>
  <c r="BA255" i="2"/>
  <c r="BB255" i="2"/>
  <c r="AW256" i="2"/>
  <c r="AX256" i="2"/>
  <c r="AY256" i="2"/>
  <c r="AZ256" i="2"/>
  <c r="BA256" i="2"/>
  <c r="BB256" i="2"/>
  <c r="AW257" i="2"/>
  <c r="AX257" i="2"/>
  <c r="AY257" i="2"/>
  <c r="AZ257" i="2"/>
  <c r="BA257" i="2"/>
  <c r="BB257" i="2"/>
  <c r="AW258" i="2"/>
  <c r="AX258" i="2"/>
  <c r="AY258" i="2"/>
  <c r="AZ258" i="2"/>
  <c r="BA258" i="2"/>
  <c r="BB258" i="2"/>
  <c r="AW259" i="2"/>
  <c r="AX259" i="2"/>
  <c r="AY259" i="2"/>
  <c r="AZ259" i="2"/>
  <c r="BA259" i="2"/>
  <c r="BB259" i="2"/>
  <c r="AW260" i="2"/>
  <c r="AX260" i="2"/>
  <c r="AY260" i="2"/>
  <c r="AZ260" i="2"/>
  <c r="BA260" i="2"/>
  <c r="BB260" i="2"/>
  <c r="AW261" i="2"/>
  <c r="AX261" i="2"/>
  <c r="AY261" i="2"/>
  <c r="AZ261" i="2"/>
  <c r="BA261" i="2"/>
  <c r="BB261" i="2"/>
  <c r="AW262" i="2"/>
  <c r="AX262" i="2"/>
  <c r="AY262" i="2"/>
  <c r="AZ262" i="2"/>
  <c r="BA262" i="2"/>
  <c r="BB262" i="2"/>
  <c r="AW263" i="2"/>
  <c r="AX263" i="2"/>
  <c r="AY263" i="2"/>
  <c r="AZ263" i="2"/>
  <c r="BA263" i="2"/>
  <c r="BB263" i="2"/>
  <c r="AW264" i="2"/>
  <c r="AX264" i="2"/>
  <c r="AY264" i="2"/>
  <c r="AZ264" i="2"/>
  <c r="BA264" i="2"/>
  <c r="BB264" i="2"/>
  <c r="AW265" i="2"/>
  <c r="AX265" i="2"/>
  <c r="AY265" i="2"/>
  <c r="AZ265" i="2"/>
  <c r="BA265" i="2"/>
  <c r="BB265" i="2"/>
  <c r="AW266" i="2"/>
  <c r="AX266" i="2"/>
  <c r="AY266" i="2"/>
  <c r="AZ266" i="2"/>
  <c r="BA266" i="2"/>
  <c r="BB266" i="2"/>
  <c r="AW267" i="2"/>
  <c r="AX267" i="2"/>
  <c r="AY267" i="2"/>
  <c r="AZ267" i="2"/>
  <c r="BA267" i="2"/>
  <c r="BB267" i="2"/>
  <c r="AW268" i="2"/>
  <c r="AX268" i="2"/>
  <c r="AY268" i="2"/>
  <c r="AZ268" i="2"/>
  <c r="BA268" i="2"/>
  <c r="BB268" i="2"/>
  <c r="AW269" i="2"/>
  <c r="AX269" i="2"/>
  <c r="AY269" i="2"/>
  <c r="AZ269" i="2"/>
  <c r="BA269" i="2"/>
  <c r="BB269" i="2"/>
  <c r="AW270" i="2"/>
  <c r="AX270" i="2"/>
  <c r="AY270" i="2"/>
  <c r="AZ270" i="2"/>
  <c r="BA270" i="2"/>
  <c r="BB270" i="2"/>
  <c r="AW271" i="2"/>
  <c r="AX271" i="2"/>
  <c r="AY271" i="2"/>
  <c r="AZ271" i="2"/>
  <c r="BA271" i="2"/>
  <c r="BB271" i="2"/>
  <c r="AW272" i="2"/>
  <c r="AX272" i="2"/>
  <c r="AY272" i="2"/>
  <c r="AZ272" i="2"/>
  <c r="BA272" i="2"/>
  <c r="BB272" i="2"/>
  <c r="AW273" i="2"/>
  <c r="AX273" i="2"/>
  <c r="AY273" i="2"/>
  <c r="AZ273" i="2"/>
  <c r="BA273" i="2"/>
  <c r="BB273" i="2"/>
  <c r="AW274" i="2"/>
  <c r="AX274" i="2"/>
  <c r="AY274" i="2"/>
  <c r="AZ274" i="2"/>
  <c r="BA274" i="2"/>
  <c r="BB274" i="2"/>
  <c r="AW275" i="2"/>
  <c r="AX275" i="2"/>
  <c r="AY275" i="2"/>
  <c r="AZ275" i="2"/>
  <c r="BA275" i="2"/>
  <c r="BB275" i="2"/>
  <c r="AW276" i="2"/>
  <c r="AX276" i="2"/>
  <c r="AY276" i="2"/>
  <c r="AZ276" i="2"/>
  <c r="BA276" i="2"/>
  <c r="BB276" i="2"/>
  <c r="AW277" i="2"/>
  <c r="AX277" i="2"/>
  <c r="AY277" i="2"/>
  <c r="AZ277" i="2"/>
  <c r="BA277" i="2"/>
  <c r="BB277" i="2"/>
  <c r="AW278" i="2"/>
  <c r="AX278" i="2"/>
  <c r="AY278" i="2"/>
  <c r="AZ278" i="2"/>
  <c r="BA278" i="2"/>
  <c r="BB278" i="2"/>
  <c r="AW279" i="2"/>
  <c r="AX279" i="2"/>
  <c r="AY279" i="2"/>
  <c r="AZ279" i="2"/>
  <c r="BA279" i="2"/>
  <c r="BB279" i="2"/>
  <c r="AW280" i="2"/>
  <c r="AX280" i="2"/>
  <c r="AY280" i="2"/>
  <c r="AZ280" i="2"/>
  <c r="BA280" i="2"/>
  <c r="BB280" i="2"/>
  <c r="AW281" i="2"/>
  <c r="AX281" i="2"/>
  <c r="AY281" i="2"/>
  <c r="AZ281" i="2"/>
  <c r="BA281" i="2"/>
  <c r="BB281" i="2"/>
  <c r="AW282" i="2"/>
  <c r="AX282" i="2"/>
  <c r="AY282" i="2"/>
  <c r="AZ282" i="2"/>
  <c r="BA282" i="2"/>
  <c r="BB282" i="2"/>
  <c r="AW283" i="2"/>
  <c r="AX283" i="2"/>
  <c r="AY283" i="2"/>
  <c r="AZ283" i="2"/>
  <c r="BA283" i="2"/>
  <c r="BB283" i="2"/>
  <c r="AW284" i="2"/>
  <c r="AX284" i="2"/>
  <c r="AY284" i="2"/>
  <c r="AZ284" i="2"/>
  <c r="BA284" i="2"/>
  <c r="BB284" i="2"/>
  <c r="AW285" i="2"/>
  <c r="AX285" i="2"/>
  <c r="AY285" i="2"/>
  <c r="AZ285" i="2"/>
  <c r="BA285" i="2"/>
  <c r="BB285" i="2"/>
  <c r="AW286" i="2"/>
  <c r="AX286" i="2"/>
  <c r="AY286" i="2"/>
  <c r="AZ286" i="2"/>
  <c r="BA286" i="2"/>
  <c r="BB286" i="2"/>
  <c r="AW287" i="2"/>
  <c r="AX287" i="2"/>
  <c r="AY287" i="2"/>
  <c r="AZ287" i="2"/>
  <c r="BA287" i="2"/>
  <c r="BB287" i="2"/>
  <c r="AW288" i="2"/>
  <c r="AX288" i="2"/>
  <c r="AY288" i="2"/>
  <c r="AZ288" i="2"/>
  <c r="BA288" i="2"/>
  <c r="BB288" i="2"/>
  <c r="AW289" i="2"/>
  <c r="AX289" i="2"/>
  <c r="AY289" i="2"/>
  <c r="AZ289" i="2"/>
  <c r="BA289" i="2"/>
  <c r="BB289" i="2"/>
  <c r="AW290" i="2"/>
  <c r="AX290" i="2"/>
  <c r="AY290" i="2"/>
  <c r="AZ290" i="2"/>
  <c r="BA290" i="2"/>
  <c r="BB290" i="2"/>
  <c r="AW291" i="2"/>
  <c r="AX291" i="2"/>
  <c r="AY291" i="2"/>
  <c r="AZ291" i="2"/>
  <c r="BA291" i="2"/>
  <c r="BB291" i="2"/>
  <c r="AW292" i="2"/>
  <c r="AX292" i="2"/>
  <c r="AY292" i="2"/>
  <c r="AZ292" i="2"/>
  <c r="BA292" i="2"/>
  <c r="BB292" i="2"/>
  <c r="AW293" i="2"/>
  <c r="AX293" i="2"/>
  <c r="AY293" i="2"/>
  <c r="AZ293" i="2"/>
  <c r="BA293" i="2"/>
  <c r="BB293" i="2"/>
  <c r="AW294" i="2"/>
  <c r="AX294" i="2"/>
  <c r="AY294" i="2"/>
  <c r="AZ294" i="2"/>
  <c r="BA294" i="2"/>
  <c r="BB294" i="2"/>
  <c r="AW295" i="2"/>
  <c r="AX295" i="2"/>
  <c r="AY295" i="2"/>
  <c r="AZ295" i="2"/>
  <c r="BA295" i="2"/>
  <c r="BB295" i="2"/>
  <c r="AW296" i="2"/>
  <c r="AX296" i="2"/>
  <c r="AY296" i="2"/>
  <c r="AZ296" i="2"/>
  <c r="BA296" i="2"/>
  <c r="BB296" i="2"/>
  <c r="AW297" i="2"/>
  <c r="AX297" i="2"/>
  <c r="AY297" i="2"/>
  <c r="AZ297" i="2"/>
  <c r="BA297" i="2"/>
  <c r="BB297" i="2"/>
  <c r="AW298" i="2"/>
  <c r="AX298" i="2"/>
  <c r="AY298" i="2"/>
  <c r="AZ298" i="2"/>
  <c r="BA298" i="2"/>
  <c r="BB298" i="2"/>
  <c r="AW299" i="2"/>
  <c r="AX299" i="2"/>
  <c r="AY299" i="2"/>
  <c r="AZ299" i="2"/>
  <c r="BA299" i="2"/>
  <c r="BB299" i="2"/>
  <c r="AW300" i="2"/>
  <c r="AX300" i="2"/>
  <c r="AY300" i="2"/>
  <c r="AZ300" i="2"/>
  <c r="BA300" i="2"/>
  <c r="BB300" i="2"/>
  <c r="AW301" i="2"/>
  <c r="AX301" i="2"/>
  <c r="AY301" i="2"/>
  <c r="AZ301" i="2"/>
  <c r="BA301" i="2"/>
  <c r="BB301" i="2"/>
  <c r="AW302" i="2"/>
  <c r="AX302" i="2"/>
  <c r="AY302" i="2"/>
  <c r="AZ302" i="2"/>
  <c r="BA302" i="2"/>
  <c r="BB302" i="2"/>
  <c r="AW303" i="2"/>
  <c r="AX303" i="2"/>
  <c r="AY303" i="2"/>
  <c r="AZ303" i="2"/>
  <c r="BA303" i="2"/>
  <c r="BB303" i="2"/>
  <c r="AW304" i="2"/>
  <c r="AX304" i="2"/>
  <c r="AY304" i="2"/>
  <c r="AZ304" i="2"/>
  <c r="BA304" i="2"/>
  <c r="BB304" i="2"/>
  <c r="AW305" i="2"/>
  <c r="AX305" i="2"/>
  <c r="AY305" i="2"/>
  <c r="AZ305" i="2"/>
  <c r="BA305" i="2"/>
  <c r="BB305" i="2"/>
  <c r="AW306" i="2"/>
  <c r="AX306" i="2"/>
  <c r="AY306" i="2"/>
  <c r="AZ306" i="2"/>
  <c r="BA306" i="2"/>
  <c r="BB306" i="2"/>
  <c r="AW307" i="2"/>
  <c r="AX307" i="2"/>
  <c r="AY307" i="2"/>
  <c r="AZ307" i="2"/>
  <c r="BA307" i="2"/>
  <c r="BB307" i="2"/>
  <c r="AW308" i="2"/>
  <c r="AX308" i="2"/>
  <c r="AY308" i="2"/>
  <c r="AZ308" i="2"/>
  <c r="BA308" i="2"/>
  <c r="BB308" i="2"/>
  <c r="AW309" i="2"/>
  <c r="AX309" i="2"/>
  <c r="AY309" i="2"/>
  <c r="AZ309" i="2"/>
  <c r="BA309" i="2"/>
  <c r="BB309" i="2"/>
  <c r="AW310" i="2"/>
  <c r="AX310" i="2"/>
  <c r="AY310" i="2"/>
  <c r="AZ310" i="2"/>
  <c r="BA310" i="2"/>
  <c r="BB310" i="2"/>
  <c r="AW311" i="2"/>
  <c r="AX311" i="2"/>
  <c r="AY311" i="2"/>
  <c r="AZ311" i="2"/>
  <c r="BA311" i="2"/>
  <c r="BB311" i="2"/>
  <c r="AW312" i="2"/>
  <c r="AX312" i="2"/>
  <c r="AY312" i="2"/>
  <c r="AZ312" i="2"/>
  <c r="BA312" i="2"/>
  <c r="BB312" i="2"/>
  <c r="AW313" i="2"/>
  <c r="AX313" i="2"/>
  <c r="AY313" i="2"/>
  <c r="AZ313" i="2"/>
  <c r="BA313" i="2"/>
  <c r="BB313" i="2"/>
  <c r="AW314" i="2"/>
  <c r="AX314" i="2"/>
  <c r="AY314" i="2"/>
  <c r="AZ314" i="2"/>
  <c r="BA314" i="2"/>
  <c r="BB314" i="2"/>
  <c r="AW315" i="2"/>
  <c r="AX315" i="2"/>
  <c r="AY315" i="2"/>
  <c r="AZ315" i="2"/>
  <c r="BA315" i="2"/>
  <c r="BB315" i="2"/>
  <c r="AW316" i="2"/>
  <c r="AX316" i="2"/>
  <c r="AY316" i="2"/>
  <c r="AZ316" i="2"/>
  <c r="BA316" i="2"/>
  <c r="BB316" i="2"/>
  <c r="AW317" i="2"/>
  <c r="AX317" i="2"/>
  <c r="AY317" i="2"/>
  <c r="AZ317" i="2"/>
  <c r="BA317" i="2"/>
  <c r="BB317" i="2"/>
  <c r="AW318" i="2"/>
  <c r="AX318" i="2"/>
  <c r="AY318" i="2"/>
  <c r="AZ318" i="2"/>
  <c r="BA318" i="2"/>
  <c r="BB318" i="2"/>
  <c r="AW319" i="2"/>
  <c r="AX319" i="2"/>
  <c r="AY319" i="2"/>
  <c r="AZ319" i="2"/>
  <c r="BA319" i="2"/>
  <c r="BB319" i="2"/>
  <c r="AW320" i="2"/>
  <c r="AX320" i="2"/>
  <c r="AY320" i="2"/>
  <c r="AZ320" i="2"/>
  <c r="BA320" i="2"/>
  <c r="BB320" i="2"/>
  <c r="AW321" i="2"/>
  <c r="AX321" i="2"/>
  <c r="AY321" i="2"/>
  <c r="AZ321" i="2"/>
  <c r="BA321" i="2"/>
  <c r="BB321" i="2"/>
  <c r="AW322" i="2"/>
  <c r="AX322" i="2"/>
  <c r="AY322" i="2"/>
  <c r="AZ322" i="2"/>
  <c r="BA322" i="2"/>
  <c r="BB322" i="2"/>
  <c r="AW323" i="2"/>
  <c r="AX323" i="2"/>
  <c r="AY323" i="2"/>
  <c r="AZ323" i="2"/>
  <c r="BA323" i="2"/>
  <c r="BB323" i="2"/>
  <c r="AW324" i="2"/>
  <c r="AX324" i="2"/>
  <c r="AY324" i="2"/>
  <c r="AZ324" i="2"/>
  <c r="BA324" i="2"/>
  <c r="BB324" i="2"/>
  <c r="AW325" i="2"/>
  <c r="AX325" i="2"/>
  <c r="AY325" i="2"/>
  <c r="AZ325" i="2"/>
  <c r="BA325" i="2"/>
  <c r="BB325" i="2"/>
  <c r="AW326" i="2"/>
  <c r="AX326" i="2"/>
  <c r="AY326" i="2"/>
  <c r="AZ326" i="2"/>
  <c r="BA326" i="2"/>
  <c r="BB326" i="2"/>
  <c r="AW327" i="2"/>
  <c r="AX327" i="2"/>
  <c r="AY327" i="2"/>
  <c r="AZ327" i="2"/>
  <c r="BA327" i="2"/>
  <c r="BB327" i="2"/>
  <c r="AW328" i="2"/>
  <c r="AX328" i="2"/>
  <c r="AY328" i="2"/>
  <c r="AZ328" i="2"/>
  <c r="BA328" i="2"/>
  <c r="BB328" i="2"/>
  <c r="AW329" i="2"/>
  <c r="AX329" i="2"/>
  <c r="AY329" i="2"/>
  <c r="AZ329" i="2"/>
  <c r="BA329" i="2"/>
  <c r="BB329" i="2"/>
  <c r="AW330" i="2"/>
  <c r="AX330" i="2"/>
  <c r="AY330" i="2"/>
  <c r="AZ330" i="2"/>
  <c r="BA330" i="2"/>
  <c r="BB330" i="2"/>
  <c r="AW331" i="2"/>
  <c r="AX331" i="2"/>
  <c r="AY331" i="2"/>
  <c r="AZ331" i="2"/>
  <c r="BA331" i="2"/>
  <c r="BB331" i="2"/>
  <c r="AW332" i="2"/>
  <c r="AX332" i="2"/>
  <c r="AY332" i="2"/>
  <c r="AZ332" i="2"/>
  <c r="BA332" i="2"/>
  <c r="BB332" i="2"/>
  <c r="AW333" i="2"/>
  <c r="AX333" i="2"/>
  <c r="AY333" i="2"/>
  <c r="AZ333" i="2"/>
  <c r="BA333" i="2"/>
  <c r="BB333" i="2"/>
  <c r="AW334" i="2"/>
  <c r="AX334" i="2"/>
  <c r="AY334" i="2"/>
  <c r="AZ334" i="2"/>
  <c r="BA334" i="2"/>
  <c r="BB334" i="2"/>
  <c r="AW335" i="2"/>
  <c r="AX335" i="2"/>
  <c r="AY335" i="2"/>
  <c r="AZ335" i="2"/>
  <c r="BA335" i="2"/>
  <c r="BB335" i="2"/>
  <c r="AW336" i="2"/>
  <c r="AX336" i="2"/>
  <c r="AY336" i="2"/>
  <c r="AZ336" i="2"/>
  <c r="BA336" i="2"/>
  <c r="BB336" i="2"/>
  <c r="AW337" i="2"/>
  <c r="AX337" i="2"/>
  <c r="AY337" i="2"/>
  <c r="AZ337" i="2"/>
  <c r="BA337" i="2"/>
  <c r="BB337" i="2"/>
  <c r="AW338" i="2"/>
  <c r="AX338" i="2"/>
  <c r="AY338" i="2"/>
  <c r="AZ338" i="2"/>
  <c r="BA338" i="2"/>
  <c r="BB338" i="2"/>
  <c r="AW339" i="2"/>
  <c r="AX339" i="2"/>
  <c r="AY339" i="2"/>
  <c r="AZ339" i="2"/>
  <c r="BA339" i="2"/>
  <c r="BB339" i="2"/>
  <c r="AW340" i="2"/>
  <c r="AX340" i="2"/>
  <c r="AY340" i="2"/>
  <c r="AZ340" i="2"/>
  <c r="BA340" i="2"/>
  <c r="BB340" i="2"/>
  <c r="AW341" i="2"/>
  <c r="AX341" i="2"/>
  <c r="AY341" i="2"/>
  <c r="AZ341" i="2"/>
  <c r="BA341" i="2"/>
  <c r="BB341" i="2"/>
  <c r="AW342" i="2"/>
  <c r="AX342" i="2"/>
  <c r="AY342" i="2"/>
  <c r="AZ342" i="2"/>
  <c r="BA342" i="2"/>
  <c r="BB342" i="2"/>
  <c r="AW343" i="2"/>
  <c r="AX343" i="2"/>
  <c r="AY343" i="2"/>
  <c r="AZ343" i="2"/>
  <c r="BA343" i="2"/>
  <c r="BB343" i="2"/>
  <c r="AW344" i="2"/>
  <c r="AX344" i="2"/>
  <c r="AY344" i="2"/>
  <c r="AZ344" i="2"/>
  <c r="BA344" i="2"/>
  <c r="BB344" i="2"/>
  <c r="AW345" i="2"/>
  <c r="AX345" i="2"/>
  <c r="AY345" i="2"/>
  <c r="AZ345" i="2"/>
  <c r="BA345" i="2"/>
  <c r="BB345" i="2"/>
  <c r="AW346" i="2"/>
  <c r="AX346" i="2"/>
  <c r="AY346" i="2"/>
  <c r="AZ346" i="2"/>
  <c r="BA346" i="2"/>
  <c r="BB346" i="2"/>
  <c r="AW347" i="2"/>
  <c r="AX347" i="2"/>
  <c r="AY347" i="2"/>
  <c r="AZ347" i="2"/>
  <c r="BA347" i="2"/>
  <c r="BB347" i="2"/>
  <c r="AW348" i="2"/>
  <c r="AX348" i="2"/>
  <c r="AY348" i="2"/>
  <c r="AZ348" i="2"/>
  <c r="BA348" i="2"/>
  <c r="BB348" i="2"/>
  <c r="AW349" i="2"/>
  <c r="AX349" i="2"/>
  <c r="AY349" i="2"/>
  <c r="AZ349" i="2"/>
  <c r="BA349" i="2"/>
  <c r="BB349" i="2"/>
  <c r="AW350" i="2"/>
  <c r="AX350" i="2"/>
  <c r="AY350" i="2"/>
  <c r="AZ350" i="2"/>
  <c r="BA350" i="2"/>
  <c r="BB350" i="2"/>
  <c r="AW351" i="2"/>
  <c r="AX351" i="2"/>
  <c r="AY351" i="2"/>
  <c r="AZ351" i="2"/>
  <c r="BA351" i="2"/>
  <c r="BB351" i="2"/>
  <c r="AW352" i="2"/>
  <c r="AX352" i="2"/>
  <c r="AY352" i="2"/>
  <c r="AZ352" i="2"/>
  <c r="BA352" i="2"/>
  <c r="BB352" i="2"/>
  <c r="AW353" i="2"/>
  <c r="AX353" i="2"/>
  <c r="AY353" i="2"/>
  <c r="AZ353" i="2"/>
  <c r="BA353" i="2"/>
  <c r="BB353" i="2"/>
  <c r="AW354" i="2"/>
  <c r="AX354" i="2"/>
  <c r="AY354" i="2"/>
  <c r="AZ354" i="2"/>
  <c r="BA354" i="2"/>
  <c r="BB354" i="2"/>
  <c r="AW355" i="2"/>
  <c r="AX355" i="2"/>
  <c r="AY355" i="2"/>
  <c r="AZ355" i="2"/>
  <c r="BA355" i="2"/>
  <c r="BB355" i="2"/>
  <c r="AW356" i="2"/>
  <c r="AX356" i="2"/>
  <c r="AY356" i="2"/>
  <c r="AZ356" i="2"/>
  <c r="BA356" i="2"/>
  <c r="BB356" i="2"/>
  <c r="AW357" i="2"/>
  <c r="AX357" i="2"/>
  <c r="AY357" i="2"/>
  <c r="AZ357" i="2"/>
  <c r="BA357" i="2"/>
  <c r="BB357" i="2"/>
  <c r="AW358" i="2"/>
  <c r="AX358" i="2"/>
  <c r="AY358" i="2"/>
  <c r="AZ358" i="2"/>
  <c r="BA358" i="2"/>
  <c r="BB358" i="2"/>
  <c r="AW359" i="2"/>
  <c r="AX359" i="2"/>
  <c r="AY359" i="2"/>
  <c r="AZ359" i="2"/>
  <c r="BA359" i="2"/>
  <c r="BB359" i="2"/>
  <c r="AW360" i="2"/>
  <c r="AX360" i="2"/>
  <c r="AY360" i="2"/>
  <c r="AZ360" i="2"/>
  <c r="BA360" i="2"/>
  <c r="BB360" i="2"/>
  <c r="AW361" i="2"/>
  <c r="AX361" i="2"/>
  <c r="AY361" i="2"/>
  <c r="AZ361" i="2"/>
  <c r="BA361" i="2"/>
  <c r="BB361" i="2"/>
  <c r="AW362" i="2"/>
  <c r="AX362" i="2"/>
  <c r="AY362" i="2"/>
  <c r="AZ362" i="2"/>
  <c r="BA362" i="2"/>
  <c r="BB362" i="2"/>
  <c r="AW363" i="2"/>
  <c r="AX363" i="2"/>
  <c r="AY363" i="2"/>
  <c r="AZ363" i="2"/>
  <c r="BA363" i="2"/>
  <c r="BB363" i="2"/>
  <c r="AW364" i="2"/>
  <c r="AX364" i="2"/>
  <c r="AY364" i="2"/>
  <c r="AZ364" i="2"/>
  <c r="BA364" i="2"/>
  <c r="BB364" i="2"/>
  <c r="AW365" i="2"/>
  <c r="AX365" i="2"/>
  <c r="AY365" i="2"/>
  <c r="AZ365" i="2"/>
  <c r="BA365" i="2"/>
  <c r="BB365" i="2"/>
  <c r="AW366" i="2"/>
  <c r="AX366" i="2"/>
  <c r="AY366" i="2"/>
  <c r="AZ366" i="2"/>
  <c r="BA366" i="2"/>
  <c r="BB366" i="2"/>
  <c r="AW367" i="2"/>
  <c r="AX367" i="2"/>
  <c r="AY367" i="2"/>
  <c r="AZ367" i="2"/>
  <c r="BA367" i="2"/>
  <c r="BB367" i="2"/>
  <c r="AW368" i="2"/>
  <c r="AX368" i="2"/>
  <c r="AY368" i="2"/>
  <c r="AZ368" i="2"/>
  <c r="BA368" i="2"/>
  <c r="BB368" i="2"/>
  <c r="AW369" i="2"/>
  <c r="AX369" i="2"/>
  <c r="AY369" i="2"/>
  <c r="AZ369" i="2"/>
  <c r="BA369" i="2"/>
  <c r="BB369" i="2"/>
  <c r="AW370" i="2"/>
  <c r="AX370" i="2"/>
  <c r="AY370" i="2"/>
  <c r="AZ370" i="2"/>
  <c r="BA370" i="2"/>
  <c r="BB370" i="2"/>
  <c r="AW371" i="2"/>
  <c r="AX371" i="2"/>
  <c r="AY371" i="2"/>
  <c r="AZ371" i="2"/>
  <c r="BA371" i="2"/>
  <c r="BB371" i="2"/>
  <c r="AW372" i="2"/>
  <c r="AX372" i="2"/>
  <c r="AY372" i="2"/>
  <c r="AZ372" i="2"/>
  <c r="BA372" i="2"/>
  <c r="BB372" i="2"/>
  <c r="AW373" i="2"/>
  <c r="AX373" i="2"/>
  <c r="AY373" i="2"/>
  <c r="AZ373" i="2"/>
  <c r="BA373" i="2"/>
  <c r="BB373" i="2"/>
  <c r="AW374" i="2"/>
  <c r="AX374" i="2"/>
  <c r="AY374" i="2"/>
  <c r="AZ374" i="2"/>
  <c r="BA374" i="2"/>
  <c r="BB374" i="2"/>
  <c r="AW375" i="2"/>
  <c r="AX375" i="2"/>
  <c r="AY375" i="2"/>
  <c r="AZ375" i="2"/>
  <c r="BA375" i="2"/>
  <c r="BB375" i="2"/>
  <c r="AW376" i="2"/>
  <c r="AX376" i="2"/>
  <c r="AY376" i="2"/>
  <c r="AZ376" i="2"/>
  <c r="BA376" i="2"/>
  <c r="BB376" i="2"/>
  <c r="AW377" i="2"/>
  <c r="AX377" i="2"/>
  <c r="AY377" i="2"/>
  <c r="AZ377" i="2"/>
  <c r="BA377" i="2"/>
  <c r="BB377" i="2"/>
  <c r="AW378" i="2"/>
  <c r="AX378" i="2"/>
  <c r="AY378" i="2"/>
  <c r="AZ378" i="2"/>
  <c r="BA378" i="2"/>
  <c r="BB378" i="2"/>
  <c r="AW379" i="2"/>
  <c r="AX379" i="2"/>
  <c r="AY379" i="2"/>
  <c r="AZ379" i="2"/>
  <c r="BA379" i="2"/>
  <c r="BB379" i="2"/>
  <c r="AW380" i="2"/>
  <c r="AX380" i="2"/>
  <c r="AY380" i="2"/>
  <c r="AZ380" i="2"/>
  <c r="BA380" i="2"/>
  <c r="BB380" i="2"/>
  <c r="AW381" i="2"/>
  <c r="AX381" i="2"/>
  <c r="AY381" i="2"/>
  <c r="AZ381" i="2"/>
  <c r="BA381" i="2"/>
  <c r="BB381" i="2"/>
  <c r="AW382" i="2"/>
  <c r="AX382" i="2"/>
  <c r="AY382" i="2"/>
  <c r="AZ382" i="2"/>
  <c r="BA382" i="2"/>
  <c r="BB382" i="2"/>
  <c r="AW383" i="2"/>
  <c r="AX383" i="2"/>
  <c r="AY383" i="2"/>
  <c r="AZ383" i="2"/>
  <c r="BA383" i="2"/>
  <c r="BB383" i="2"/>
  <c r="AW384" i="2"/>
  <c r="AX384" i="2"/>
  <c r="AY384" i="2"/>
  <c r="AZ384" i="2"/>
  <c r="BA384" i="2"/>
  <c r="BB384" i="2"/>
  <c r="AW385" i="2"/>
  <c r="AX385" i="2"/>
  <c r="AY385" i="2"/>
  <c r="AZ385" i="2"/>
  <c r="BA385" i="2"/>
  <c r="BB385" i="2"/>
  <c r="AW386" i="2"/>
  <c r="AX386" i="2"/>
  <c r="AY386" i="2"/>
  <c r="AZ386" i="2"/>
  <c r="BA386" i="2"/>
  <c r="BB386" i="2"/>
  <c r="AW387" i="2"/>
  <c r="AX387" i="2"/>
  <c r="AY387" i="2"/>
  <c r="AZ387" i="2"/>
  <c r="BA387" i="2"/>
  <c r="BB387" i="2"/>
  <c r="AW388" i="2"/>
  <c r="AX388" i="2"/>
  <c r="AY388" i="2"/>
  <c r="AZ388" i="2"/>
  <c r="BA388" i="2"/>
  <c r="BB388" i="2"/>
  <c r="AW389" i="2"/>
  <c r="AX389" i="2"/>
  <c r="AY389" i="2"/>
  <c r="AZ389" i="2"/>
  <c r="BA389" i="2"/>
  <c r="BB389" i="2"/>
  <c r="AW390" i="2"/>
  <c r="AX390" i="2"/>
  <c r="AY390" i="2"/>
  <c r="AZ390" i="2"/>
  <c r="BA390" i="2"/>
  <c r="BB390" i="2"/>
  <c r="AW391" i="2"/>
  <c r="AX391" i="2"/>
  <c r="AY391" i="2"/>
  <c r="AZ391" i="2"/>
  <c r="BA391" i="2"/>
  <c r="BB391" i="2"/>
  <c r="AW392" i="2"/>
  <c r="AX392" i="2"/>
  <c r="AY392" i="2"/>
  <c r="AZ392" i="2"/>
  <c r="BA392" i="2"/>
  <c r="BB392" i="2"/>
  <c r="AW393" i="2"/>
  <c r="AX393" i="2"/>
  <c r="AY393" i="2"/>
  <c r="AZ393" i="2"/>
  <c r="BA393" i="2"/>
  <c r="BB393" i="2"/>
  <c r="AW394" i="2"/>
  <c r="AX394" i="2"/>
  <c r="AY394" i="2"/>
  <c r="AZ394" i="2"/>
  <c r="BA394" i="2"/>
  <c r="BB394" i="2"/>
  <c r="AW395" i="2"/>
  <c r="AX395" i="2"/>
  <c r="AY395" i="2"/>
  <c r="AZ395" i="2"/>
  <c r="BA395" i="2"/>
  <c r="BB395" i="2"/>
  <c r="AW396" i="2"/>
  <c r="AX396" i="2"/>
  <c r="AY396" i="2"/>
  <c r="AZ396" i="2"/>
  <c r="BA396" i="2"/>
  <c r="BB396" i="2"/>
  <c r="AW397" i="2"/>
  <c r="AX397" i="2"/>
  <c r="AY397" i="2"/>
  <c r="AZ397" i="2"/>
  <c r="BA397" i="2"/>
  <c r="BB397" i="2"/>
  <c r="AW398" i="2"/>
  <c r="AX398" i="2"/>
  <c r="AY398" i="2"/>
  <c r="AZ398" i="2"/>
  <c r="BA398" i="2"/>
  <c r="BB398" i="2"/>
  <c r="AW399" i="2"/>
  <c r="AX399" i="2"/>
  <c r="AY399" i="2"/>
  <c r="AZ399" i="2"/>
  <c r="BA399" i="2"/>
  <c r="BB399" i="2"/>
  <c r="AW400" i="2"/>
  <c r="AX400" i="2"/>
  <c r="AY400" i="2"/>
  <c r="AZ400" i="2"/>
  <c r="BA400" i="2"/>
  <c r="BB400" i="2"/>
  <c r="AW401" i="2"/>
  <c r="AX401" i="2"/>
  <c r="AY401" i="2"/>
  <c r="AZ401" i="2"/>
  <c r="BA401" i="2"/>
  <c r="BB401" i="2"/>
  <c r="AW402" i="2"/>
  <c r="AX402" i="2"/>
  <c r="AY402" i="2"/>
  <c r="AZ402" i="2"/>
  <c r="BA402" i="2"/>
  <c r="BB402" i="2"/>
  <c r="AW403" i="2"/>
  <c r="AX403" i="2"/>
  <c r="AY403" i="2"/>
  <c r="AZ403" i="2"/>
  <c r="BA403" i="2"/>
  <c r="BB403" i="2"/>
  <c r="AW404" i="2"/>
  <c r="AX404" i="2"/>
  <c r="AY404" i="2"/>
  <c r="AZ404" i="2"/>
  <c r="BA404" i="2"/>
  <c r="BB404" i="2"/>
  <c r="AW405" i="2"/>
  <c r="AX405" i="2"/>
  <c r="AY405" i="2"/>
  <c r="AZ405" i="2"/>
  <c r="BA405" i="2"/>
  <c r="BB405" i="2"/>
  <c r="AW406" i="2"/>
  <c r="AX406" i="2"/>
  <c r="AY406" i="2"/>
  <c r="AZ406" i="2"/>
  <c r="BA406" i="2"/>
  <c r="BB406" i="2"/>
  <c r="AW407" i="2"/>
  <c r="AX407" i="2"/>
  <c r="AY407" i="2"/>
  <c r="AZ407" i="2"/>
  <c r="BA407" i="2"/>
  <c r="BB407" i="2"/>
  <c r="AW408" i="2"/>
  <c r="AX408" i="2"/>
  <c r="AY408" i="2"/>
  <c r="AZ408" i="2"/>
  <c r="BA408" i="2"/>
  <c r="BB408" i="2"/>
  <c r="AW409" i="2"/>
  <c r="AX409" i="2"/>
  <c r="AY409" i="2"/>
  <c r="AZ409" i="2"/>
  <c r="BA409" i="2"/>
  <c r="BB409" i="2"/>
  <c r="AW410" i="2"/>
  <c r="AX410" i="2"/>
  <c r="AY410" i="2"/>
  <c r="AZ410" i="2"/>
  <c r="BA410" i="2"/>
  <c r="BB410" i="2"/>
  <c r="AW411" i="2"/>
  <c r="AX411" i="2"/>
  <c r="AY411" i="2"/>
  <c r="AZ411" i="2"/>
  <c r="BA411" i="2"/>
  <c r="BB411" i="2"/>
  <c r="AW412" i="2"/>
  <c r="AX412" i="2"/>
  <c r="AY412" i="2"/>
  <c r="AZ412" i="2"/>
  <c r="BA412" i="2"/>
  <c r="BB412" i="2"/>
  <c r="AW413" i="2"/>
  <c r="AX413" i="2"/>
  <c r="AY413" i="2"/>
  <c r="AZ413" i="2"/>
  <c r="BA413" i="2"/>
  <c r="BB413" i="2"/>
  <c r="AW414" i="2"/>
  <c r="AX414" i="2"/>
  <c r="AY414" i="2"/>
  <c r="AZ414" i="2"/>
  <c r="BA414" i="2"/>
  <c r="BB414" i="2"/>
  <c r="AW415" i="2"/>
  <c r="AX415" i="2"/>
  <c r="AY415" i="2"/>
  <c r="AZ415" i="2"/>
  <c r="BA415" i="2"/>
  <c r="BB415" i="2"/>
  <c r="AW416" i="2"/>
  <c r="AX416" i="2"/>
  <c r="AY416" i="2"/>
  <c r="AZ416" i="2"/>
  <c r="BA416" i="2"/>
  <c r="BB416" i="2"/>
  <c r="AW417" i="2"/>
  <c r="AX417" i="2"/>
  <c r="AY417" i="2"/>
  <c r="AZ417" i="2"/>
  <c r="BA417" i="2"/>
  <c r="BB417" i="2"/>
  <c r="AW418" i="2"/>
  <c r="AX418" i="2"/>
  <c r="AY418" i="2"/>
  <c r="AZ418" i="2"/>
  <c r="BA418" i="2"/>
  <c r="BB418" i="2"/>
  <c r="AW419" i="2"/>
  <c r="AX419" i="2"/>
  <c r="AY419" i="2"/>
  <c r="AZ419" i="2"/>
  <c r="BA419" i="2"/>
  <c r="BB419" i="2"/>
  <c r="AW420" i="2"/>
  <c r="AX420" i="2"/>
  <c r="AY420" i="2"/>
  <c r="AZ420" i="2"/>
  <c r="BA420" i="2"/>
  <c r="BB420" i="2"/>
  <c r="AW421" i="2"/>
  <c r="AX421" i="2"/>
  <c r="AY421" i="2"/>
  <c r="AZ421" i="2"/>
  <c r="BA421" i="2"/>
  <c r="BB421" i="2"/>
  <c r="AW422" i="2"/>
  <c r="AX422" i="2"/>
  <c r="AY422" i="2"/>
  <c r="AZ422" i="2"/>
  <c r="BA422" i="2"/>
  <c r="BB422" i="2"/>
  <c r="AW423" i="2"/>
  <c r="AX423" i="2"/>
  <c r="AY423" i="2"/>
  <c r="AZ423" i="2"/>
  <c r="BA423" i="2"/>
  <c r="BB423" i="2"/>
  <c r="AW424" i="2"/>
  <c r="AX424" i="2"/>
  <c r="AY424" i="2"/>
  <c r="AZ424" i="2"/>
  <c r="BA424" i="2"/>
  <c r="BB424" i="2"/>
  <c r="AW425" i="2"/>
  <c r="AX425" i="2"/>
  <c r="AY425" i="2"/>
  <c r="AZ425" i="2"/>
  <c r="BA425" i="2"/>
  <c r="BB425" i="2"/>
  <c r="AW426" i="2"/>
  <c r="AX426" i="2"/>
  <c r="AY426" i="2"/>
  <c r="AZ426" i="2"/>
  <c r="BA426" i="2"/>
  <c r="BB426" i="2"/>
  <c r="AW427" i="2"/>
  <c r="AX427" i="2"/>
  <c r="AY427" i="2"/>
  <c r="AZ427" i="2"/>
  <c r="BA427" i="2"/>
  <c r="BB427" i="2"/>
  <c r="AW428" i="2"/>
  <c r="AX428" i="2"/>
  <c r="AY428" i="2"/>
  <c r="AZ428" i="2"/>
  <c r="BA428" i="2"/>
  <c r="BB428" i="2"/>
  <c r="AW429" i="2"/>
  <c r="AX429" i="2"/>
  <c r="AY429" i="2"/>
  <c r="AZ429" i="2"/>
  <c r="BA429" i="2"/>
  <c r="BB429" i="2"/>
  <c r="AW430" i="2"/>
  <c r="AX430" i="2"/>
  <c r="AY430" i="2"/>
  <c r="AZ430" i="2"/>
  <c r="BA430" i="2"/>
  <c r="BB430" i="2"/>
  <c r="AW431" i="2"/>
  <c r="AX431" i="2"/>
  <c r="AY431" i="2"/>
  <c r="AZ431" i="2"/>
  <c r="BA431" i="2"/>
  <c r="BB431" i="2"/>
  <c r="AW432" i="2"/>
  <c r="AX432" i="2"/>
  <c r="AY432" i="2"/>
  <c r="AZ432" i="2"/>
  <c r="BA432" i="2"/>
  <c r="BB432" i="2"/>
  <c r="AW433" i="2"/>
  <c r="AX433" i="2"/>
  <c r="AY433" i="2"/>
  <c r="AZ433" i="2"/>
  <c r="BA433" i="2"/>
  <c r="BB433" i="2"/>
  <c r="AW434" i="2"/>
  <c r="AX434" i="2"/>
  <c r="AY434" i="2"/>
  <c r="AZ434" i="2"/>
  <c r="BA434" i="2"/>
  <c r="BB434" i="2"/>
  <c r="AW435" i="2"/>
  <c r="AX435" i="2"/>
  <c r="AY435" i="2"/>
  <c r="AZ435" i="2"/>
  <c r="BA435" i="2"/>
  <c r="BB435" i="2"/>
  <c r="AW436" i="2"/>
  <c r="AX436" i="2"/>
  <c r="AY436" i="2"/>
  <c r="AZ436" i="2"/>
  <c r="BA436" i="2"/>
  <c r="BB436" i="2"/>
  <c r="AW437" i="2"/>
  <c r="AX437" i="2"/>
  <c r="AY437" i="2"/>
  <c r="AZ437" i="2"/>
  <c r="BA437" i="2"/>
  <c r="BB437" i="2"/>
  <c r="AW438" i="2"/>
  <c r="AX438" i="2"/>
  <c r="AY438" i="2"/>
  <c r="AZ438" i="2"/>
  <c r="BA438" i="2"/>
  <c r="BB438" i="2"/>
  <c r="AW439" i="2"/>
  <c r="AX439" i="2"/>
  <c r="AY439" i="2"/>
  <c r="AZ439" i="2"/>
  <c r="BA439" i="2"/>
  <c r="BB439" i="2"/>
  <c r="AW440" i="2"/>
  <c r="AX440" i="2"/>
  <c r="AY440" i="2"/>
  <c r="AZ440" i="2"/>
  <c r="BA440" i="2"/>
  <c r="BB440" i="2"/>
  <c r="AW441" i="2"/>
  <c r="AX441" i="2"/>
  <c r="AY441" i="2"/>
  <c r="AZ441" i="2"/>
  <c r="BA441" i="2"/>
  <c r="BB441" i="2"/>
  <c r="AW442" i="2"/>
  <c r="AX442" i="2"/>
  <c r="AY442" i="2"/>
  <c r="AZ442" i="2"/>
  <c r="BA442" i="2"/>
  <c r="BB442" i="2"/>
  <c r="AW443" i="2"/>
  <c r="AX443" i="2"/>
  <c r="AY443" i="2"/>
  <c r="AZ443" i="2"/>
  <c r="BA443" i="2"/>
  <c r="BB443" i="2"/>
  <c r="AW444" i="2"/>
  <c r="AX444" i="2"/>
  <c r="AY444" i="2"/>
  <c r="AZ444" i="2"/>
  <c r="BA444" i="2"/>
  <c r="BB444" i="2"/>
  <c r="AW445" i="2"/>
  <c r="AX445" i="2"/>
  <c r="AY445" i="2"/>
  <c r="AZ445" i="2"/>
  <c r="BA445" i="2"/>
  <c r="BB445" i="2"/>
  <c r="AW446" i="2"/>
  <c r="AX446" i="2"/>
  <c r="AY446" i="2"/>
  <c r="AZ446" i="2"/>
  <c r="BA446" i="2"/>
  <c r="BB446" i="2"/>
  <c r="AW447" i="2"/>
  <c r="AX447" i="2"/>
  <c r="AY447" i="2"/>
  <c r="AZ447" i="2"/>
  <c r="BA447" i="2"/>
  <c r="BB447" i="2"/>
  <c r="AW448" i="2"/>
  <c r="AX448" i="2"/>
  <c r="AY448" i="2"/>
  <c r="AZ448" i="2"/>
  <c r="BA448" i="2"/>
  <c r="BB448" i="2"/>
  <c r="AW449" i="2"/>
  <c r="AX449" i="2"/>
  <c r="AY449" i="2"/>
  <c r="AZ449" i="2"/>
  <c r="BA449" i="2"/>
  <c r="BB449" i="2"/>
  <c r="AW450" i="2"/>
  <c r="AX450" i="2"/>
  <c r="AY450" i="2"/>
  <c r="AZ450" i="2"/>
  <c r="BA450" i="2"/>
  <c r="BB450" i="2"/>
  <c r="AW451" i="2"/>
  <c r="AX451" i="2"/>
  <c r="AY451" i="2"/>
  <c r="AZ451" i="2"/>
  <c r="BA451" i="2"/>
  <c r="BB451" i="2"/>
  <c r="AW452" i="2"/>
  <c r="AX452" i="2"/>
  <c r="AY452" i="2"/>
  <c r="AZ452" i="2"/>
  <c r="BA452" i="2"/>
  <c r="BB452" i="2"/>
  <c r="AW453" i="2"/>
  <c r="AX453" i="2"/>
  <c r="AY453" i="2"/>
  <c r="AZ453" i="2"/>
  <c r="BA453" i="2"/>
  <c r="BB453" i="2"/>
  <c r="AW454" i="2"/>
  <c r="AX454" i="2"/>
  <c r="AY454" i="2"/>
  <c r="AZ454" i="2"/>
  <c r="BA454" i="2"/>
  <c r="BB454" i="2"/>
  <c r="AW455" i="2"/>
  <c r="AX455" i="2"/>
  <c r="AY455" i="2"/>
  <c r="AZ455" i="2"/>
  <c r="BA455" i="2"/>
  <c r="BB455" i="2"/>
  <c r="AW456" i="2"/>
  <c r="AX456" i="2"/>
  <c r="AY456" i="2"/>
  <c r="AZ456" i="2"/>
  <c r="BA456" i="2"/>
  <c r="BB456" i="2"/>
  <c r="AW457" i="2"/>
  <c r="AX457" i="2"/>
  <c r="AY457" i="2"/>
  <c r="AZ457" i="2"/>
  <c r="BA457" i="2"/>
  <c r="BB457" i="2"/>
  <c r="AW458" i="2"/>
  <c r="AX458" i="2"/>
  <c r="AY458" i="2"/>
  <c r="AZ458" i="2"/>
  <c r="BA458" i="2"/>
  <c r="BB458" i="2"/>
  <c r="AW459" i="2"/>
  <c r="AX459" i="2"/>
  <c r="AY459" i="2"/>
  <c r="AZ459" i="2"/>
  <c r="BA459" i="2"/>
  <c r="BB459" i="2"/>
  <c r="AW460" i="2"/>
  <c r="AX460" i="2"/>
  <c r="AY460" i="2"/>
  <c r="AZ460" i="2"/>
  <c r="BA460" i="2"/>
  <c r="BB460" i="2"/>
  <c r="AW461" i="2"/>
  <c r="AX461" i="2"/>
  <c r="AY461" i="2"/>
  <c r="AZ461" i="2"/>
  <c r="BA461" i="2"/>
  <c r="BB461" i="2"/>
  <c r="AW462" i="2"/>
  <c r="AX462" i="2"/>
  <c r="AY462" i="2"/>
  <c r="AZ462" i="2"/>
  <c r="BA462" i="2"/>
  <c r="BB462" i="2"/>
  <c r="AW463" i="2"/>
  <c r="AX463" i="2"/>
  <c r="AY463" i="2"/>
  <c r="AZ463" i="2"/>
  <c r="BA463" i="2"/>
  <c r="BB463" i="2"/>
  <c r="AW464" i="2"/>
  <c r="AX464" i="2"/>
  <c r="AY464" i="2"/>
  <c r="AZ464" i="2"/>
  <c r="BA464" i="2"/>
  <c r="BB464" i="2"/>
  <c r="AW465" i="2"/>
  <c r="AX465" i="2"/>
  <c r="AY465" i="2"/>
  <c r="AZ465" i="2"/>
  <c r="BA465" i="2"/>
  <c r="BB465" i="2"/>
  <c r="AW466" i="2"/>
  <c r="AX466" i="2"/>
  <c r="AY466" i="2"/>
  <c r="AZ466" i="2"/>
  <c r="BA466" i="2"/>
  <c r="BB466" i="2"/>
  <c r="AW467" i="2"/>
  <c r="AX467" i="2"/>
  <c r="AY467" i="2"/>
  <c r="AZ467" i="2"/>
  <c r="BA467" i="2"/>
  <c r="BB467" i="2"/>
  <c r="AW468" i="2"/>
  <c r="AX468" i="2"/>
  <c r="AY468" i="2"/>
  <c r="AZ468" i="2"/>
  <c r="BA468" i="2"/>
  <c r="BB468" i="2"/>
  <c r="AW469" i="2"/>
  <c r="AX469" i="2"/>
  <c r="AY469" i="2"/>
  <c r="AZ469" i="2"/>
  <c r="BA469" i="2"/>
  <c r="BB469" i="2"/>
  <c r="AW470" i="2"/>
  <c r="AX470" i="2"/>
  <c r="AY470" i="2"/>
  <c r="AZ470" i="2"/>
  <c r="BA470" i="2"/>
  <c r="BB470" i="2"/>
  <c r="AW471" i="2"/>
  <c r="AX471" i="2"/>
  <c r="AY471" i="2"/>
  <c r="AZ471" i="2"/>
  <c r="BA471" i="2"/>
  <c r="BB471" i="2"/>
  <c r="AW472" i="2"/>
  <c r="AX472" i="2"/>
  <c r="AY472" i="2"/>
  <c r="AZ472" i="2"/>
  <c r="BA472" i="2"/>
  <c r="BB472" i="2"/>
  <c r="AW473" i="2"/>
  <c r="AX473" i="2"/>
  <c r="AY473" i="2"/>
  <c r="AZ473" i="2"/>
  <c r="BA473" i="2"/>
  <c r="BB473" i="2"/>
  <c r="AW474" i="2"/>
  <c r="AX474" i="2"/>
  <c r="AY474" i="2"/>
  <c r="AZ474" i="2"/>
  <c r="BA474" i="2"/>
  <c r="BB474" i="2"/>
  <c r="AW475" i="2"/>
  <c r="AX475" i="2"/>
  <c r="AY475" i="2"/>
  <c r="AZ475" i="2"/>
  <c r="BA475" i="2"/>
  <c r="BB475" i="2"/>
  <c r="AW476" i="2"/>
  <c r="AX476" i="2"/>
  <c r="AY476" i="2"/>
  <c r="AZ476" i="2"/>
  <c r="BA476" i="2"/>
  <c r="BB476" i="2"/>
  <c r="AW477" i="2"/>
  <c r="AX477" i="2"/>
  <c r="AY477" i="2"/>
  <c r="AZ477" i="2"/>
  <c r="BA477" i="2"/>
  <c r="BB477" i="2"/>
  <c r="AW478" i="2"/>
  <c r="AX478" i="2"/>
  <c r="AY478" i="2"/>
  <c r="AZ478" i="2"/>
  <c r="BA478" i="2"/>
  <c r="BB478" i="2"/>
  <c r="AW479" i="2"/>
  <c r="AX479" i="2"/>
  <c r="AY479" i="2"/>
  <c r="AZ479" i="2"/>
  <c r="BA479" i="2"/>
  <c r="BB479" i="2"/>
  <c r="AW480" i="2"/>
  <c r="AX480" i="2"/>
  <c r="AY480" i="2"/>
  <c r="AZ480" i="2"/>
  <c r="BA480" i="2"/>
  <c r="BB480" i="2"/>
  <c r="AW481" i="2"/>
  <c r="AX481" i="2"/>
  <c r="AY481" i="2"/>
  <c r="AZ481" i="2"/>
  <c r="BA481" i="2"/>
  <c r="BB481" i="2"/>
  <c r="AW482" i="2"/>
  <c r="AX482" i="2"/>
  <c r="AY482" i="2"/>
  <c r="AZ482" i="2"/>
  <c r="BA482" i="2"/>
  <c r="BB482" i="2"/>
  <c r="AW483" i="2"/>
  <c r="AX483" i="2"/>
  <c r="AY483" i="2"/>
  <c r="AZ483" i="2"/>
  <c r="BA483" i="2"/>
  <c r="BB483" i="2"/>
  <c r="AW484" i="2"/>
  <c r="AX484" i="2"/>
  <c r="AY484" i="2"/>
  <c r="AZ484" i="2"/>
  <c r="BA484" i="2"/>
  <c r="BB484" i="2"/>
  <c r="AW485" i="2"/>
  <c r="AX485" i="2"/>
  <c r="AY485" i="2"/>
  <c r="AZ485" i="2"/>
  <c r="BA485" i="2"/>
  <c r="BB485" i="2"/>
  <c r="AW486" i="2"/>
  <c r="AX486" i="2"/>
  <c r="AY486" i="2"/>
  <c r="AZ486" i="2"/>
  <c r="BA486" i="2"/>
  <c r="BB486" i="2"/>
  <c r="AW487" i="2"/>
  <c r="AX487" i="2"/>
  <c r="AY487" i="2"/>
  <c r="AZ487" i="2"/>
  <c r="BA487" i="2"/>
  <c r="BB487" i="2"/>
  <c r="AW488" i="2"/>
  <c r="AX488" i="2"/>
  <c r="AY488" i="2"/>
  <c r="AZ488" i="2"/>
  <c r="BA488" i="2"/>
  <c r="BB488" i="2"/>
  <c r="AW489" i="2"/>
  <c r="AX489" i="2"/>
  <c r="AY489" i="2"/>
  <c r="AZ489" i="2"/>
  <c r="BA489" i="2"/>
  <c r="BB489" i="2"/>
  <c r="AW490" i="2"/>
  <c r="AX490" i="2"/>
  <c r="AY490" i="2"/>
  <c r="AZ490" i="2"/>
  <c r="BA490" i="2"/>
  <c r="BB490" i="2"/>
  <c r="AW491" i="2"/>
  <c r="AX491" i="2"/>
  <c r="AY491" i="2"/>
  <c r="AZ491" i="2"/>
  <c r="BA491" i="2"/>
  <c r="BB491" i="2"/>
  <c r="AW492" i="2"/>
  <c r="AX492" i="2"/>
  <c r="AY492" i="2"/>
  <c r="AZ492" i="2"/>
  <c r="BA492" i="2"/>
  <c r="BB492" i="2"/>
  <c r="AW493" i="2"/>
  <c r="AX493" i="2"/>
  <c r="AY493" i="2"/>
  <c r="AZ493" i="2"/>
  <c r="BA493" i="2"/>
  <c r="BB493" i="2"/>
  <c r="AW494" i="2"/>
  <c r="AX494" i="2"/>
  <c r="AY494" i="2"/>
  <c r="AZ494" i="2"/>
  <c r="BA494" i="2"/>
  <c r="BB494" i="2"/>
  <c r="AW495" i="2"/>
  <c r="AX495" i="2"/>
  <c r="AY495" i="2"/>
  <c r="AZ495" i="2"/>
  <c r="BA495" i="2"/>
  <c r="BB495" i="2"/>
  <c r="AW496" i="2"/>
  <c r="AX496" i="2"/>
  <c r="AY496" i="2"/>
  <c r="AZ496" i="2"/>
  <c r="BA496" i="2"/>
  <c r="BB496" i="2"/>
  <c r="AW497" i="2"/>
  <c r="AX497" i="2"/>
  <c r="AY497" i="2"/>
  <c r="AZ497" i="2"/>
  <c r="BA497" i="2"/>
  <c r="BB497" i="2"/>
  <c r="AW498" i="2"/>
  <c r="AX498" i="2"/>
  <c r="AY498" i="2"/>
  <c r="AZ498" i="2"/>
  <c r="BA498" i="2"/>
  <c r="BB498" i="2"/>
  <c r="AW499" i="2"/>
  <c r="AX499" i="2"/>
  <c r="AY499" i="2"/>
  <c r="AZ499" i="2"/>
  <c r="BA499" i="2"/>
  <c r="BB499" i="2"/>
  <c r="AW500" i="2"/>
  <c r="AX500" i="2"/>
  <c r="AY500" i="2"/>
  <c r="AZ500" i="2"/>
  <c r="BA500" i="2"/>
  <c r="BB500" i="2"/>
  <c r="AW501" i="2"/>
  <c r="AX501" i="2"/>
  <c r="AY501" i="2"/>
  <c r="AZ501" i="2"/>
  <c r="BA501" i="2"/>
  <c r="BB501" i="2"/>
  <c r="AW502" i="2"/>
  <c r="AX502" i="2"/>
  <c r="AY502" i="2"/>
  <c r="AZ502" i="2"/>
  <c r="BA502" i="2"/>
  <c r="BB502" i="2"/>
  <c r="AW503" i="2"/>
  <c r="AX503" i="2"/>
  <c r="AY503" i="2"/>
  <c r="AZ503" i="2"/>
  <c r="BA503" i="2"/>
  <c r="BB503" i="2"/>
  <c r="AW504" i="2"/>
  <c r="AX504" i="2"/>
  <c r="AY504" i="2"/>
  <c r="AZ504" i="2"/>
  <c r="BA504" i="2"/>
  <c r="BB504" i="2"/>
  <c r="AW505" i="2"/>
  <c r="AX505" i="2"/>
  <c r="AY505" i="2"/>
  <c r="AZ505" i="2"/>
  <c r="BA505" i="2"/>
  <c r="BB505" i="2"/>
  <c r="AW506" i="2"/>
  <c r="AX506" i="2"/>
  <c r="AY506" i="2"/>
  <c r="AZ506" i="2"/>
  <c r="BA506" i="2"/>
  <c r="BB506" i="2"/>
  <c r="AW507" i="2"/>
  <c r="AX507" i="2"/>
  <c r="AY507" i="2"/>
  <c r="AZ507" i="2"/>
  <c r="BA507" i="2"/>
  <c r="BB507" i="2"/>
  <c r="AW508" i="2"/>
  <c r="AX508" i="2"/>
  <c r="AY508" i="2"/>
  <c r="AZ508" i="2"/>
  <c r="BA508" i="2"/>
  <c r="BB508" i="2"/>
  <c r="AW509" i="2"/>
  <c r="AX509" i="2"/>
  <c r="AY509" i="2"/>
  <c r="AZ509" i="2"/>
  <c r="BA509" i="2"/>
  <c r="BB509" i="2"/>
  <c r="AW510" i="2"/>
  <c r="AX510" i="2"/>
  <c r="AY510" i="2"/>
  <c r="AZ510" i="2"/>
  <c r="BA510" i="2"/>
  <c r="BB510" i="2"/>
  <c r="AW511" i="2"/>
  <c r="AX511" i="2"/>
  <c r="AY511" i="2"/>
  <c r="AZ511" i="2"/>
  <c r="BA511" i="2"/>
  <c r="BB511" i="2"/>
  <c r="AW512" i="2"/>
  <c r="AX512" i="2"/>
  <c r="AY512" i="2"/>
  <c r="AZ512" i="2"/>
  <c r="BA512" i="2"/>
  <c r="BB512" i="2"/>
  <c r="AW513" i="2"/>
  <c r="AX513" i="2"/>
  <c r="AY513" i="2"/>
  <c r="AZ513" i="2"/>
  <c r="BA513" i="2"/>
  <c r="BB513" i="2"/>
  <c r="AW514" i="2"/>
  <c r="AX514" i="2"/>
  <c r="AY514" i="2"/>
  <c r="AZ514" i="2"/>
  <c r="BA514" i="2"/>
  <c r="BB514" i="2"/>
  <c r="AW515" i="2"/>
  <c r="AX515" i="2"/>
  <c r="AY515" i="2"/>
  <c r="AZ515" i="2"/>
  <c r="BA515" i="2"/>
  <c r="BB515" i="2"/>
  <c r="AW516" i="2"/>
  <c r="AX516" i="2"/>
  <c r="AY516" i="2"/>
  <c r="AZ516" i="2"/>
  <c r="BA516" i="2"/>
  <c r="BB516" i="2"/>
  <c r="AW517" i="2"/>
  <c r="AX517" i="2"/>
  <c r="AY517" i="2"/>
  <c r="AZ517" i="2"/>
  <c r="BA517" i="2"/>
  <c r="BB517" i="2"/>
  <c r="AW518" i="2"/>
  <c r="AX518" i="2"/>
  <c r="AY518" i="2"/>
  <c r="AZ518" i="2"/>
  <c r="BA518" i="2"/>
  <c r="BB518" i="2"/>
  <c r="AW519" i="2"/>
  <c r="AX519" i="2"/>
  <c r="AY519" i="2"/>
  <c r="AZ519" i="2"/>
  <c r="BA519" i="2"/>
  <c r="BB519" i="2"/>
  <c r="AW520" i="2"/>
  <c r="AX520" i="2"/>
  <c r="AY520" i="2"/>
  <c r="AZ520" i="2"/>
  <c r="BA520" i="2"/>
  <c r="BB520" i="2"/>
  <c r="AW521" i="2"/>
  <c r="AX521" i="2"/>
  <c r="AY521" i="2"/>
  <c r="AZ521" i="2"/>
  <c r="BA521" i="2"/>
  <c r="BB521" i="2"/>
  <c r="AW522" i="2"/>
  <c r="AX522" i="2"/>
  <c r="AY522" i="2"/>
  <c r="AZ522" i="2"/>
  <c r="BA522" i="2"/>
  <c r="BB522" i="2"/>
  <c r="AW523" i="2"/>
  <c r="AX523" i="2"/>
  <c r="AY523" i="2"/>
  <c r="AZ523" i="2"/>
  <c r="BA523" i="2"/>
  <c r="BB523" i="2"/>
  <c r="AW524" i="2"/>
  <c r="AX524" i="2"/>
  <c r="AY524" i="2"/>
  <c r="AZ524" i="2"/>
  <c r="BA524" i="2"/>
  <c r="BB524" i="2"/>
  <c r="AW525" i="2"/>
  <c r="AX525" i="2"/>
  <c r="AY525" i="2"/>
  <c r="AZ525" i="2"/>
  <c r="BA525" i="2"/>
  <c r="BB525" i="2"/>
  <c r="AW526" i="2"/>
  <c r="AX526" i="2"/>
  <c r="AY526" i="2"/>
  <c r="AZ526" i="2"/>
  <c r="BA526" i="2"/>
  <c r="BB526" i="2"/>
  <c r="AW527" i="2"/>
  <c r="AX527" i="2"/>
  <c r="AY527" i="2"/>
  <c r="AZ527" i="2"/>
  <c r="BA527" i="2"/>
  <c r="BB527" i="2"/>
  <c r="AW528" i="2"/>
  <c r="AX528" i="2"/>
  <c r="AY528" i="2"/>
  <c r="AZ528" i="2"/>
  <c r="BA528" i="2"/>
  <c r="BB528" i="2"/>
  <c r="AW529" i="2"/>
  <c r="AX529" i="2"/>
  <c r="AY529" i="2"/>
  <c r="AZ529" i="2"/>
  <c r="BA529" i="2"/>
  <c r="BB529" i="2"/>
  <c r="AW530" i="2"/>
  <c r="AX530" i="2"/>
  <c r="AY530" i="2"/>
  <c r="AZ530" i="2"/>
  <c r="BA530" i="2"/>
  <c r="BB530" i="2"/>
  <c r="AW531" i="2"/>
  <c r="AX531" i="2"/>
  <c r="AY531" i="2"/>
  <c r="AZ531" i="2"/>
  <c r="BA531" i="2"/>
  <c r="BB531" i="2"/>
  <c r="AW532" i="2"/>
  <c r="AX532" i="2"/>
  <c r="AY532" i="2"/>
  <c r="AZ532" i="2"/>
  <c r="BA532" i="2"/>
  <c r="BB532" i="2"/>
  <c r="AW533" i="2"/>
  <c r="AX533" i="2"/>
  <c r="AY533" i="2"/>
  <c r="AZ533" i="2"/>
  <c r="BA533" i="2"/>
  <c r="BB533" i="2"/>
  <c r="AW534" i="2"/>
  <c r="AX534" i="2"/>
  <c r="AY534" i="2"/>
  <c r="AZ534" i="2"/>
  <c r="BA534" i="2"/>
  <c r="BB534" i="2"/>
  <c r="AW535" i="2"/>
  <c r="AX535" i="2"/>
  <c r="AY535" i="2"/>
  <c r="AZ535" i="2"/>
  <c r="BA535" i="2"/>
  <c r="BB535" i="2"/>
  <c r="AW536" i="2"/>
  <c r="AX536" i="2"/>
  <c r="AY536" i="2"/>
  <c r="AZ536" i="2"/>
  <c r="BA536" i="2"/>
  <c r="BB536" i="2"/>
  <c r="AW537" i="2"/>
  <c r="AX537" i="2"/>
  <c r="AY537" i="2"/>
  <c r="AZ537" i="2"/>
  <c r="BA537" i="2"/>
  <c r="BB537" i="2"/>
  <c r="AW538" i="2"/>
  <c r="AX538" i="2"/>
  <c r="AY538" i="2"/>
  <c r="AZ538" i="2"/>
  <c r="BA538" i="2"/>
  <c r="BB538" i="2"/>
  <c r="AW539" i="2"/>
  <c r="AX539" i="2"/>
  <c r="AY539" i="2"/>
  <c r="AZ539" i="2"/>
  <c r="BA539" i="2"/>
  <c r="BB539" i="2"/>
  <c r="AW540" i="2"/>
  <c r="AX540" i="2"/>
  <c r="AY540" i="2"/>
  <c r="AZ540" i="2"/>
  <c r="BA540" i="2"/>
  <c r="BB540" i="2"/>
  <c r="AW541" i="2"/>
  <c r="AX541" i="2"/>
  <c r="AY541" i="2"/>
  <c r="AZ541" i="2"/>
  <c r="BA541" i="2"/>
  <c r="BB541" i="2"/>
  <c r="AW542" i="2"/>
  <c r="AX542" i="2"/>
  <c r="AY542" i="2"/>
  <c r="AZ542" i="2"/>
  <c r="BA542" i="2"/>
  <c r="BB542" i="2"/>
  <c r="AW543" i="2"/>
  <c r="AX543" i="2"/>
  <c r="AY543" i="2"/>
  <c r="AZ543" i="2"/>
  <c r="BA543" i="2"/>
  <c r="BB543" i="2"/>
  <c r="AW544" i="2"/>
  <c r="AX544" i="2"/>
  <c r="AY544" i="2"/>
  <c r="AZ544" i="2"/>
  <c r="BA544" i="2"/>
  <c r="BB544" i="2"/>
  <c r="AW545" i="2"/>
  <c r="AX545" i="2"/>
  <c r="AY545" i="2"/>
  <c r="AZ545" i="2"/>
  <c r="BA545" i="2"/>
  <c r="BB545" i="2"/>
  <c r="AW546" i="2"/>
  <c r="AX546" i="2"/>
  <c r="AY546" i="2"/>
  <c r="AZ546" i="2"/>
  <c r="BA546" i="2"/>
  <c r="BB546" i="2"/>
  <c r="AW547" i="2"/>
  <c r="AX547" i="2"/>
  <c r="AY547" i="2"/>
  <c r="AZ547" i="2"/>
  <c r="BA547" i="2"/>
  <c r="BB547" i="2"/>
  <c r="AW548" i="2"/>
  <c r="AX548" i="2"/>
  <c r="AY548" i="2"/>
  <c r="AZ548" i="2"/>
  <c r="BA548" i="2"/>
  <c r="BB548" i="2"/>
  <c r="AW549" i="2"/>
  <c r="AX549" i="2"/>
  <c r="AY549" i="2"/>
  <c r="AZ549" i="2"/>
  <c r="BA549" i="2"/>
  <c r="BB549" i="2"/>
  <c r="AW550" i="2"/>
  <c r="AX550" i="2"/>
  <c r="AY550" i="2"/>
  <c r="AZ550" i="2"/>
  <c r="BA550" i="2"/>
  <c r="BB550" i="2"/>
  <c r="AW551" i="2"/>
  <c r="AX551" i="2"/>
  <c r="AY551" i="2"/>
  <c r="AZ551" i="2"/>
  <c r="BA551" i="2"/>
  <c r="BB551" i="2"/>
  <c r="AW552" i="2"/>
  <c r="AX552" i="2"/>
  <c r="AY552" i="2"/>
  <c r="AZ552" i="2"/>
  <c r="BA552" i="2"/>
  <c r="BB552" i="2"/>
  <c r="AW553" i="2"/>
  <c r="AX553" i="2"/>
  <c r="AY553" i="2"/>
  <c r="AZ553" i="2"/>
  <c r="BA553" i="2"/>
  <c r="BB553" i="2"/>
  <c r="AW554" i="2"/>
  <c r="AX554" i="2"/>
  <c r="AY554" i="2"/>
  <c r="AZ554" i="2"/>
  <c r="BA554" i="2"/>
  <c r="BB554" i="2"/>
  <c r="AW555" i="2"/>
  <c r="AX555" i="2"/>
  <c r="AY555" i="2"/>
  <c r="AZ555" i="2"/>
  <c r="BA555" i="2"/>
  <c r="BB555" i="2"/>
  <c r="AW556" i="2"/>
  <c r="AX556" i="2"/>
  <c r="AY556" i="2"/>
  <c r="AZ556" i="2"/>
  <c r="BA556" i="2"/>
  <c r="BB556" i="2"/>
  <c r="AW557" i="2"/>
  <c r="AX557" i="2"/>
  <c r="AY557" i="2"/>
  <c r="AZ557" i="2"/>
  <c r="BA557" i="2"/>
  <c r="BB557" i="2"/>
  <c r="AW558" i="2"/>
  <c r="AX558" i="2"/>
  <c r="AY558" i="2"/>
  <c r="AZ558" i="2"/>
  <c r="BA558" i="2"/>
  <c r="BB558" i="2"/>
  <c r="AW559" i="2"/>
  <c r="AX559" i="2"/>
  <c r="AY559" i="2"/>
  <c r="AZ559" i="2"/>
  <c r="BA559" i="2"/>
  <c r="BB559" i="2"/>
  <c r="AW560" i="2"/>
  <c r="AX560" i="2"/>
  <c r="AY560" i="2"/>
  <c r="AZ560" i="2"/>
  <c r="BA560" i="2"/>
  <c r="BB560" i="2"/>
  <c r="AW561" i="2"/>
  <c r="AX561" i="2"/>
  <c r="AY561" i="2"/>
  <c r="AZ561" i="2"/>
  <c r="BA561" i="2"/>
  <c r="BB561" i="2"/>
  <c r="AW562" i="2"/>
  <c r="AX562" i="2"/>
  <c r="AY562" i="2"/>
  <c r="AZ562" i="2"/>
  <c r="BA562" i="2"/>
  <c r="BB562" i="2"/>
  <c r="AW563" i="2"/>
  <c r="AX563" i="2"/>
  <c r="AY563" i="2"/>
  <c r="AZ563" i="2"/>
  <c r="BA563" i="2"/>
  <c r="BB563" i="2"/>
  <c r="AW564" i="2"/>
  <c r="AX564" i="2"/>
  <c r="AY564" i="2"/>
  <c r="AZ564" i="2"/>
  <c r="BA564" i="2"/>
  <c r="BB564" i="2"/>
  <c r="AW565" i="2"/>
  <c r="AX565" i="2"/>
  <c r="AY565" i="2"/>
  <c r="AZ565" i="2"/>
  <c r="BA565" i="2"/>
  <c r="BB565" i="2"/>
  <c r="AW566" i="2"/>
  <c r="AX566" i="2"/>
  <c r="AY566" i="2"/>
  <c r="AZ566" i="2"/>
  <c r="BA566" i="2"/>
  <c r="BB566" i="2"/>
  <c r="AW567" i="2"/>
  <c r="AX567" i="2"/>
  <c r="AY567" i="2"/>
  <c r="AZ567" i="2"/>
  <c r="BA567" i="2"/>
  <c r="BB567" i="2"/>
  <c r="AW568" i="2"/>
  <c r="AX568" i="2"/>
  <c r="AY568" i="2"/>
  <c r="AZ568" i="2"/>
  <c r="BA568" i="2"/>
  <c r="BB568" i="2"/>
  <c r="AW569" i="2"/>
  <c r="AX569" i="2"/>
  <c r="AY569" i="2"/>
  <c r="AZ569" i="2"/>
  <c r="BA569" i="2"/>
  <c r="BB569" i="2"/>
  <c r="AW570" i="2"/>
  <c r="AX570" i="2"/>
  <c r="AY570" i="2"/>
  <c r="AZ570" i="2"/>
  <c r="BA570" i="2"/>
  <c r="BB570" i="2"/>
  <c r="AW571" i="2"/>
  <c r="AX571" i="2"/>
  <c r="AY571" i="2"/>
  <c r="AZ571" i="2"/>
  <c r="BA571" i="2"/>
  <c r="BB571" i="2"/>
  <c r="AW572" i="2"/>
  <c r="AX572" i="2"/>
  <c r="AY572" i="2"/>
  <c r="AZ572" i="2"/>
  <c r="BA572" i="2"/>
  <c r="BB572" i="2"/>
  <c r="AW573" i="2"/>
  <c r="AX573" i="2"/>
  <c r="AY573" i="2"/>
  <c r="AZ573" i="2"/>
  <c r="BA573" i="2"/>
  <c r="BB573" i="2"/>
  <c r="AW574" i="2"/>
  <c r="AX574" i="2"/>
  <c r="AY574" i="2"/>
  <c r="AZ574" i="2"/>
  <c r="BA574" i="2"/>
  <c r="BB574" i="2"/>
  <c r="AW575" i="2"/>
  <c r="AX575" i="2"/>
  <c r="AY575" i="2"/>
  <c r="AZ575" i="2"/>
  <c r="BA575" i="2"/>
  <c r="BB575" i="2"/>
  <c r="AW576" i="2"/>
  <c r="AX576" i="2"/>
  <c r="AY576" i="2"/>
  <c r="AZ576" i="2"/>
  <c r="BA576" i="2"/>
  <c r="BB576" i="2"/>
  <c r="AW577" i="2"/>
  <c r="AX577" i="2"/>
  <c r="AY577" i="2"/>
  <c r="AZ577" i="2"/>
  <c r="BA577" i="2"/>
  <c r="BB577" i="2"/>
  <c r="AW578" i="2"/>
  <c r="AX578" i="2"/>
  <c r="AY578" i="2"/>
  <c r="AZ578" i="2"/>
  <c r="BA578" i="2"/>
  <c r="BB578" i="2"/>
  <c r="AW579" i="2"/>
  <c r="AX579" i="2"/>
  <c r="AY579" i="2"/>
  <c r="AZ579" i="2"/>
  <c r="BA579" i="2"/>
  <c r="BB579" i="2"/>
  <c r="AW580" i="2"/>
  <c r="AX580" i="2"/>
  <c r="AY580" i="2"/>
  <c r="AZ580" i="2"/>
  <c r="BA580" i="2"/>
  <c r="BB580" i="2"/>
  <c r="AW581" i="2"/>
  <c r="AX581" i="2"/>
  <c r="AY581" i="2"/>
  <c r="AZ581" i="2"/>
  <c r="BA581" i="2"/>
  <c r="BB581" i="2"/>
  <c r="AW582" i="2"/>
  <c r="AX582" i="2"/>
  <c r="AY582" i="2"/>
  <c r="AZ582" i="2"/>
  <c r="BA582" i="2"/>
  <c r="BB582" i="2"/>
  <c r="AW583" i="2"/>
  <c r="AX583" i="2"/>
  <c r="AY583" i="2"/>
  <c r="AZ583" i="2"/>
  <c r="BA583" i="2"/>
  <c r="BB583" i="2"/>
  <c r="AW584" i="2"/>
  <c r="AX584" i="2"/>
  <c r="AY584" i="2"/>
  <c r="AZ584" i="2"/>
  <c r="BA584" i="2"/>
  <c r="BB584" i="2"/>
  <c r="AW585" i="2"/>
  <c r="AX585" i="2"/>
  <c r="AY585" i="2"/>
  <c r="AZ585" i="2"/>
  <c r="BA585" i="2"/>
  <c r="BB585" i="2"/>
  <c r="AW586" i="2"/>
  <c r="AX586" i="2"/>
  <c r="AY586" i="2"/>
  <c r="AZ586" i="2"/>
  <c r="BA586" i="2"/>
  <c r="BB586" i="2"/>
  <c r="AW587" i="2"/>
  <c r="AX587" i="2"/>
  <c r="AY587" i="2"/>
  <c r="AZ587" i="2"/>
  <c r="BA587" i="2"/>
  <c r="BB587" i="2"/>
  <c r="AW588" i="2"/>
  <c r="AX588" i="2"/>
  <c r="AY588" i="2"/>
  <c r="AZ588" i="2"/>
  <c r="BA588" i="2"/>
  <c r="BB588" i="2"/>
  <c r="AW589" i="2"/>
  <c r="AX589" i="2"/>
  <c r="AY589" i="2"/>
  <c r="AZ589" i="2"/>
  <c r="BA589" i="2"/>
  <c r="BB589" i="2"/>
  <c r="AW590" i="2"/>
  <c r="AX590" i="2"/>
  <c r="AY590" i="2"/>
  <c r="AZ590" i="2"/>
  <c r="BA590" i="2"/>
  <c r="BB590" i="2"/>
  <c r="AW591" i="2"/>
  <c r="AX591" i="2"/>
  <c r="AY591" i="2"/>
  <c r="AZ591" i="2"/>
  <c r="BA591" i="2"/>
  <c r="BB591" i="2"/>
  <c r="AW592" i="2"/>
  <c r="AX592" i="2"/>
  <c r="AY592" i="2"/>
  <c r="AZ592" i="2"/>
  <c r="BA592" i="2"/>
  <c r="BB592" i="2"/>
  <c r="AW593" i="2"/>
  <c r="AX593" i="2"/>
  <c r="AY593" i="2"/>
  <c r="AZ593" i="2"/>
  <c r="BA593" i="2"/>
  <c r="BB593" i="2"/>
  <c r="AW594" i="2"/>
  <c r="AX594" i="2"/>
  <c r="AY594" i="2"/>
  <c r="AZ594" i="2"/>
  <c r="BA594" i="2"/>
  <c r="BB594" i="2"/>
  <c r="AW595" i="2"/>
  <c r="AX595" i="2"/>
  <c r="AY595" i="2"/>
  <c r="AZ595" i="2"/>
  <c r="BA595" i="2"/>
  <c r="BB595" i="2"/>
  <c r="AW596" i="2"/>
  <c r="AX596" i="2"/>
  <c r="AY596" i="2"/>
  <c r="AZ596" i="2"/>
  <c r="BA596" i="2"/>
  <c r="BB596" i="2"/>
  <c r="AW597" i="2"/>
  <c r="AX597" i="2"/>
  <c r="AY597" i="2"/>
  <c r="AZ597" i="2"/>
  <c r="BA597" i="2"/>
  <c r="BB597" i="2"/>
  <c r="AW598" i="2"/>
  <c r="AX598" i="2"/>
  <c r="AY598" i="2"/>
  <c r="AZ598" i="2"/>
  <c r="BA598" i="2"/>
  <c r="BB598" i="2"/>
  <c r="AW599" i="2"/>
  <c r="AX599" i="2"/>
  <c r="AY599" i="2"/>
  <c r="AZ599" i="2"/>
  <c r="BA599" i="2"/>
  <c r="BB599" i="2"/>
  <c r="AW600" i="2"/>
  <c r="AX600" i="2"/>
  <c r="AY600" i="2"/>
  <c r="AZ600" i="2"/>
  <c r="BA600" i="2"/>
  <c r="BB600" i="2"/>
  <c r="AW601" i="2"/>
  <c r="AX601" i="2"/>
  <c r="AY601" i="2"/>
  <c r="AZ601" i="2"/>
  <c r="BA601" i="2"/>
  <c r="BB601" i="2"/>
  <c r="AW602" i="2"/>
  <c r="AX602" i="2"/>
  <c r="AY602" i="2"/>
  <c r="AZ602" i="2"/>
  <c r="BA602" i="2"/>
  <c r="BB602" i="2"/>
  <c r="AW603" i="2"/>
  <c r="AX603" i="2"/>
  <c r="AY603" i="2"/>
  <c r="AZ603" i="2"/>
  <c r="BA603" i="2"/>
  <c r="BB603" i="2"/>
  <c r="AW604" i="2"/>
  <c r="AX604" i="2"/>
  <c r="AY604" i="2"/>
  <c r="AZ604" i="2"/>
  <c r="BA604" i="2"/>
  <c r="BB604" i="2"/>
  <c r="AW605" i="2"/>
  <c r="AX605" i="2"/>
  <c r="AY605" i="2"/>
  <c r="AZ605" i="2"/>
  <c r="BA605" i="2"/>
  <c r="BB605" i="2"/>
  <c r="AW606" i="2"/>
  <c r="AX606" i="2"/>
  <c r="AY606" i="2"/>
  <c r="AZ606" i="2"/>
  <c r="BA606" i="2"/>
  <c r="BB606" i="2"/>
  <c r="AW607" i="2"/>
  <c r="AX607" i="2"/>
  <c r="AY607" i="2"/>
  <c r="AZ607" i="2"/>
  <c r="BA607" i="2"/>
  <c r="BB607" i="2"/>
  <c r="AW608" i="2"/>
  <c r="AX608" i="2"/>
  <c r="AY608" i="2"/>
  <c r="AZ608" i="2"/>
  <c r="BA608" i="2"/>
  <c r="BB608" i="2"/>
  <c r="AW609" i="2"/>
  <c r="AX609" i="2"/>
  <c r="AY609" i="2"/>
  <c r="AZ609" i="2"/>
  <c r="BA609" i="2"/>
  <c r="BB609" i="2"/>
  <c r="AW610" i="2"/>
  <c r="AX610" i="2"/>
  <c r="AY610" i="2"/>
  <c r="AZ610" i="2"/>
  <c r="BA610" i="2"/>
  <c r="BB610" i="2"/>
  <c r="AW611" i="2"/>
  <c r="AX611" i="2"/>
  <c r="AY611" i="2"/>
  <c r="AZ611" i="2"/>
  <c r="BA611" i="2"/>
  <c r="BB611" i="2"/>
  <c r="AW612" i="2"/>
  <c r="AX612" i="2"/>
  <c r="AY612" i="2"/>
  <c r="AZ612" i="2"/>
  <c r="BA612" i="2"/>
  <c r="BB612" i="2"/>
  <c r="AW613" i="2"/>
  <c r="AX613" i="2"/>
  <c r="AY613" i="2"/>
  <c r="AZ613" i="2"/>
  <c r="BA613" i="2"/>
  <c r="BB613" i="2"/>
  <c r="AW614" i="2"/>
  <c r="AX614" i="2"/>
  <c r="AY614" i="2"/>
  <c r="AZ614" i="2"/>
  <c r="BA614" i="2"/>
  <c r="BB614" i="2"/>
  <c r="AW615" i="2"/>
  <c r="AX615" i="2"/>
  <c r="AY615" i="2"/>
  <c r="AZ615" i="2"/>
  <c r="BA615" i="2"/>
  <c r="BB615" i="2"/>
  <c r="AW616" i="2"/>
  <c r="AX616" i="2"/>
  <c r="AY616" i="2"/>
  <c r="AZ616" i="2"/>
  <c r="BA616" i="2"/>
  <c r="BB616" i="2"/>
  <c r="AW617" i="2"/>
  <c r="AX617" i="2"/>
  <c r="AY617" i="2"/>
  <c r="AZ617" i="2"/>
  <c r="BA617" i="2"/>
  <c r="BB617" i="2"/>
  <c r="AW618" i="2"/>
  <c r="AX618" i="2"/>
  <c r="AY618" i="2"/>
  <c r="AZ618" i="2"/>
  <c r="BA618" i="2"/>
  <c r="BB618" i="2"/>
  <c r="AW619" i="2"/>
  <c r="AX619" i="2"/>
  <c r="AY619" i="2"/>
  <c r="AZ619" i="2"/>
  <c r="BA619" i="2"/>
  <c r="BB619" i="2"/>
  <c r="AW620" i="2"/>
  <c r="AX620" i="2"/>
  <c r="AY620" i="2"/>
  <c r="AZ620" i="2"/>
  <c r="BA620" i="2"/>
  <c r="BB620" i="2"/>
  <c r="AW621" i="2"/>
  <c r="AX621" i="2"/>
  <c r="AY621" i="2"/>
  <c r="AZ621" i="2"/>
  <c r="BA621" i="2"/>
  <c r="BB621" i="2"/>
  <c r="AW622" i="2"/>
  <c r="AX622" i="2"/>
  <c r="AY622" i="2"/>
  <c r="AZ622" i="2"/>
  <c r="BA622" i="2"/>
  <c r="BB622" i="2"/>
  <c r="AW623" i="2"/>
  <c r="AX623" i="2"/>
  <c r="AY623" i="2"/>
  <c r="AZ623" i="2"/>
  <c r="BA623" i="2"/>
  <c r="BB623" i="2"/>
  <c r="AW624" i="2"/>
  <c r="AX624" i="2"/>
  <c r="AY624" i="2"/>
  <c r="AZ624" i="2"/>
  <c r="BA624" i="2"/>
  <c r="BB624" i="2"/>
  <c r="AW625" i="2"/>
  <c r="AX625" i="2"/>
  <c r="AY625" i="2"/>
  <c r="AZ625" i="2"/>
  <c r="BA625" i="2"/>
  <c r="BB625" i="2"/>
  <c r="AW626" i="2"/>
  <c r="AX626" i="2"/>
  <c r="AY626" i="2"/>
  <c r="AZ626" i="2"/>
  <c r="BA626" i="2"/>
  <c r="BB626" i="2"/>
  <c r="AW627" i="2"/>
  <c r="AX627" i="2"/>
  <c r="AY627" i="2"/>
  <c r="AZ627" i="2"/>
  <c r="BA627" i="2"/>
  <c r="BB627" i="2"/>
  <c r="AW628" i="2"/>
  <c r="AX628" i="2"/>
  <c r="AY628" i="2"/>
  <c r="AZ628" i="2"/>
  <c r="BA628" i="2"/>
  <c r="BB628" i="2"/>
  <c r="AW629" i="2"/>
  <c r="AX629" i="2"/>
  <c r="AY629" i="2"/>
  <c r="AZ629" i="2"/>
  <c r="BA629" i="2"/>
  <c r="BB629" i="2"/>
  <c r="AW630" i="2"/>
  <c r="AX630" i="2"/>
  <c r="AY630" i="2"/>
  <c r="AZ630" i="2"/>
  <c r="BA630" i="2"/>
  <c r="BB630" i="2"/>
  <c r="AW631" i="2"/>
  <c r="AX631" i="2"/>
  <c r="AY631" i="2"/>
  <c r="AZ631" i="2"/>
  <c r="BA631" i="2"/>
  <c r="BB631" i="2"/>
  <c r="AW632" i="2"/>
  <c r="AX632" i="2"/>
  <c r="AY632" i="2"/>
  <c r="AZ632" i="2"/>
  <c r="BA632" i="2"/>
  <c r="BB632" i="2"/>
  <c r="AW633" i="2"/>
  <c r="AX633" i="2"/>
  <c r="AY633" i="2"/>
  <c r="AZ633" i="2"/>
  <c r="BA633" i="2"/>
  <c r="BB633" i="2"/>
  <c r="AW634" i="2"/>
  <c r="AX634" i="2"/>
  <c r="AY634" i="2"/>
  <c r="AZ634" i="2"/>
  <c r="BA634" i="2"/>
  <c r="BB634" i="2"/>
  <c r="AW635" i="2"/>
  <c r="AX635" i="2"/>
  <c r="AY635" i="2"/>
  <c r="AZ635" i="2"/>
  <c r="BA635" i="2"/>
  <c r="BB635" i="2"/>
  <c r="AW636" i="2"/>
  <c r="AX636" i="2"/>
  <c r="AY636" i="2"/>
  <c r="AZ636" i="2"/>
  <c r="BA636" i="2"/>
  <c r="BB636" i="2"/>
  <c r="AW637" i="2"/>
  <c r="AX637" i="2"/>
  <c r="AY637" i="2"/>
  <c r="AZ637" i="2"/>
  <c r="BA637" i="2"/>
  <c r="BB637" i="2"/>
  <c r="AW638" i="2"/>
  <c r="AX638" i="2"/>
  <c r="AY638" i="2"/>
  <c r="AZ638" i="2"/>
  <c r="BA638" i="2"/>
  <c r="BB638" i="2"/>
  <c r="AW639" i="2"/>
  <c r="AX639" i="2"/>
  <c r="AY639" i="2"/>
  <c r="AZ639" i="2"/>
  <c r="BA639" i="2"/>
  <c r="BB639" i="2"/>
  <c r="AW640" i="2"/>
  <c r="AX640" i="2"/>
  <c r="AY640" i="2"/>
  <c r="AZ640" i="2"/>
  <c r="BA640" i="2"/>
  <c r="BB640" i="2"/>
  <c r="AW641" i="2"/>
  <c r="AX641" i="2"/>
  <c r="AY641" i="2"/>
  <c r="AZ641" i="2"/>
  <c r="BA641" i="2"/>
  <c r="BB641" i="2"/>
  <c r="AW642" i="2"/>
  <c r="AX642" i="2"/>
  <c r="AY642" i="2"/>
  <c r="AZ642" i="2"/>
  <c r="BA642" i="2"/>
  <c r="BB642" i="2"/>
  <c r="AW643" i="2"/>
  <c r="AX643" i="2"/>
  <c r="AY643" i="2"/>
  <c r="AZ643" i="2"/>
  <c r="BA643" i="2"/>
  <c r="BB643" i="2"/>
  <c r="AW644" i="2"/>
  <c r="AX644" i="2"/>
  <c r="AY644" i="2"/>
  <c r="AZ644" i="2"/>
  <c r="BA644" i="2"/>
  <c r="BB644" i="2"/>
  <c r="AW645" i="2"/>
  <c r="AX645" i="2"/>
  <c r="AY645" i="2"/>
  <c r="AZ645" i="2"/>
  <c r="BA645" i="2"/>
  <c r="BB645" i="2"/>
  <c r="AW646" i="2"/>
  <c r="AX646" i="2"/>
  <c r="AY646" i="2"/>
  <c r="AZ646" i="2"/>
  <c r="BA646" i="2"/>
  <c r="BB646" i="2"/>
  <c r="AW647" i="2"/>
  <c r="AX647" i="2"/>
  <c r="AY647" i="2"/>
  <c r="AZ647" i="2"/>
  <c r="BA647" i="2"/>
  <c r="BB647" i="2"/>
  <c r="AW648" i="2"/>
  <c r="AX648" i="2"/>
  <c r="AY648" i="2"/>
  <c r="AZ648" i="2"/>
  <c r="BA648" i="2"/>
  <c r="BB648" i="2"/>
  <c r="AW649" i="2"/>
  <c r="AX649" i="2"/>
  <c r="AY649" i="2"/>
  <c r="AZ649" i="2"/>
  <c r="BA649" i="2"/>
  <c r="BB649" i="2"/>
  <c r="AW650" i="2"/>
  <c r="AX650" i="2"/>
  <c r="AY650" i="2"/>
  <c r="AZ650" i="2"/>
  <c r="BA650" i="2"/>
  <c r="BB650" i="2"/>
  <c r="AW651" i="2"/>
  <c r="AX651" i="2"/>
  <c r="AY651" i="2"/>
  <c r="AZ651" i="2"/>
  <c r="BA651" i="2"/>
  <c r="BB651" i="2"/>
  <c r="AW652" i="2"/>
  <c r="AX652" i="2"/>
  <c r="AY652" i="2"/>
  <c r="AZ652" i="2"/>
  <c r="BA652" i="2"/>
  <c r="BB652" i="2"/>
  <c r="AW653" i="2"/>
  <c r="AX653" i="2"/>
  <c r="AY653" i="2"/>
  <c r="AZ653" i="2"/>
  <c r="BA653" i="2"/>
  <c r="BB653" i="2"/>
  <c r="AW654" i="2"/>
  <c r="AX654" i="2"/>
  <c r="AY654" i="2"/>
  <c r="AZ654" i="2"/>
  <c r="BA654" i="2"/>
  <c r="BB654" i="2"/>
  <c r="AW655" i="2"/>
  <c r="AX655" i="2"/>
  <c r="AY655" i="2"/>
  <c r="AZ655" i="2"/>
  <c r="BA655" i="2"/>
  <c r="BB655" i="2"/>
  <c r="AW656" i="2"/>
  <c r="AX656" i="2"/>
  <c r="AY656" i="2"/>
  <c r="AZ656" i="2"/>
  <c r="BA656" i="2"/>
  <c r="BB656" i="2"/>
  <c r="AW657" i="2"/>
  <c r="AX657" i="2"/>
  <c r="AY657" i="2"/>
  <c r="AZ657" i="2"/>
  <c r="BA657" i="2"/>
  <c r="BB657" i="2"/>
  <c r="AW658" i="2"/>
  <c r="AX658" i="2"/>
  <c r="AY658" i="2"/>
  <c r="AZ658" i="2"/>
  <c r="BA658" i="2"/>
  <c r="BB658" i="2"/>
  <c r="AW659" i="2"/>
  <c r="AX659" i="2"/>
  <c r="AY659" i="2"/>
  <c r="AZ659" i="2"/>
  <c r="BA659" i="2"/>
  <c r="BB659" i="2"/>
  <c r="AW660" i="2"/>
  <c r="AX660" i="2"/>
  <c r="AY660" i="2"/>
  <c r="AZ660" i="2"/>
  <c r="BA660" i="2"/>
  <c r="BB660" i="2"/>
  <c r="AW661" i="2"/>
  <c r="AX661" i="2"/>
  <c r="AY661" i="2"/>
  <c r="AZ661" i="2"/>
  <c r="BA661" i="2"/>
  <c r="BB661" i="2"/>
  <c r="AW662" i="2"/>
  <c r="AX662" i="2"/>
  <c r="AY662" i="2"/>
  <c r="AZ662" i="2"/>
  <c r="BA662" i="2"/>
  <c r="BB662" i="2"/>
  <c r="AW663" i="2"/>
  <c r="AX663" i="2"/>
  <c r="AY663" i="2"/>
  <c r="AZ663" i="2"/>
  <c r="BA663" i="2"/>
  <c r="BB663" i="2"/>
  <c r="AW664" i="2"/>
  <c r="AX664" i="2"/>
  <c r="AY664" i="2"/>
  <c r="AZ664" i="2"/>
  <c r="BA664" i="2"/>
  <c r="BB664" i="2"/>
  <c r="AW665" i="2"/>
  <c r="AX665" i="2"/>
  <c r="AY665" i="2"/>
  <c r="AZ665" i="2"/>
  <c r="BA665" i="2"/>
  <c r="BB665" i="2"/>
  <c r="AW666" i="2"/>
  <c r="AX666" i="2"/>
  <c r="AY666" i="2"/>
  <c r="AZ666" i="2"/>
  <c r="BA666" i="2"/>
  <c r="BB666" i="2"/>
  <c r="AW667" i="2"/>
  <c r="AX667" i="2"/>
  <c r="AY667" i="2"/>
  <c r="AZ667" i="2"/>
  <c r="BA667" i="2"/>
  <c r="BB667" i="2"/>
  <c r="AW668" i="2"/>
  <c r="AX668" i="2"/>
  <c r="AY668" i="2"/>
  <c r="AZ668" i="2"/>
  <c r="BA668" i="2"/>
  <c r="BB668" i="2"/>
  <c r="AW669" i="2"/>
  <c r="AX669" i="2"/>
  <c r="AY669" i="2"/>
  <c r="AZ669" i="2"/>
  <c r="BA669" i="2"/>
  <c r="BB669" i="2"/>
  <c r="AW670" i="2"/>
  <c r="AX670" i="2"/>
  <c r="AY670" i="2"/>
  <c r="AZ670" i="2"/>
  <c r="BA670" i="2"/>
  <c r="BB670" i="2"/>
  <c r="AW671" i="2"/>
  <c r="AX671" i="2"/>
  <c r="AY671" i="2"/>
  <c r="AZ671" i="2"/>
  <c r="BA671" i="2"/>
  <c r="BB671" i="2"/>
  <c r="AW672" i="2"/>
  <c r="AX672" i="2"/>
  <c r="AY672" i="2"/>
  <c r="AZ672" i="2"/>
  <c r="BA672" i="2"/>
  <c r="BB672" i="2"/>
  <c r="AW673" i="2"/>
  <c r="AX673" i="2"/>
  <c r="AY673" i="2"/>
  <c r="AZ673" i="2"/>
  <c r="BA673" i="2"/>
  <c r="BB673" i="2"/>
  <c r="AW674" i="2"/>
  <c r="AX674" i="2"/>
  <c r="AY674" i="2"/>
  <c r="AZ674" i="2"/>
  <c r="BA674" i="2"/>
  <c r="BB674" i="2"/>
  <c r="AW675" i="2"/>
  <c r="AX675" i="2"/>
  <c r="AY675" i="2"/>
  <c r="AZ675" i="2"/>
  <c r="BA675" i="2"/>
  <c r="BB675" i="2"/>
  <c r="AW676" i="2"/>
  <c r="AX676" i="2"/>
  <c r="AY676" i="2"/>
  <c r="AZ676" i="2"/>
  <c r="BA676" i="2"/>
  <c r="BB676" i="2"/>
  <c r="AW677" i="2"/>
  <c r="AX677" i="2"/>
  <c r="AY677" i="2"/>
  <c r="AZ677" i="2"/>
  <c r="BA677" i="2"/>
  <c r="BB677" i="2"/>
  <c r="AW678" i="2"/>
  <c r="AX678" i="2"/>
  <c r="AY678" i="2"/>
  <c r="AZ678" i="2"/>
  <c r="BA678" i="2"/>
  <c r="BB678" i="2"/>
  <c r="AW679" i="2"/>
  <c r="AX679" i="2"/>
  <c r="AY679" i="2"/>
  <c r="AZ679" i="2"/>
  <c r="BA679" i="2"/>
  <c r="BB679" i="2"/>
  <c r="AW680" i="2"/>
  <c r="AX680" i="2"/>
  <c r="AY680" i="2"/>
  <c r="AZ680" i="2"/>
  <c r="BA680" i="2"/>
  <c r="BB680" i="2"/>
  <c r="AW681" i="2"/>
  <c r="AX681" i="2"/>
  <c r="AY681" i="2"/>
  <c r="AZ681" i="2"/>
  <c r="BA681" i="2"/>
  <c r="BB681" i="2"/>
  <c r="AW682" i="2"/>
  <c r="AX682" i="2"/>
  <c r="AY682" i="2"/>
  <c r="AZ682" i="2"/>
  <c r="BA682" i="2"/>
  <c r="BB682" i="2"/>
  <c r="AW683" i="2"/>
  <c r="AX683" i="2"/>
  <c r="AY683" i="2"/>
  <c r="AZ683" i="2"/>
  <c r="BA683" i="2"/>
  <c r="BB683" i="2"/>
  <c r="AW684" i="2"/>
  <c r="AX684" i="2"/>
  <c r="AY684" i="2"/>
  <c r="AZ684" i="2"/>
  <c r="BA684" i="2"/>
  <c r="BB684" i="2"/>
  <c r="AW685" i="2"/>
  <c r="AX685" i="2"/>
  <c r="AY685" i="2"/>
  <c r="AZ685" i="2"/>
  <c r="BA685" i="2"/>
  <c r="BB685" i="2"/>
  <c r="AW686" i="2"/>
  <c r="AX686" i="2"/>
  <c r="AY686" i="2"/>
  <c r="AZ686" i="2"/>
  <c r="BA686" i="2"/>
  <c r="BB686" i="2"/>
  <c r="AW687" i="2"/>
  <c r="AX687" i="2"/>
  <c r="AY687" i="2"/>
  <c r="AZ687" i="2"/>
  <c r="BA687" i="2"/>
  <c r="BB687" i="2"/>
  <c r="AW688" i="2"/>
  <c r="AX688" i="2"/>
  <c r="AY688" i="2"/>
  <c r="AZ688" i="2"/>
  <c r="BA688" i="2"/>
  <c r="BB688" i="2"/>
  <c r="AW689" i="2"/>
  <c r="AX689" i="2"/>
  <c r="AY689" i="2"/>
  <c r="AZ689" i="2"/>
  <c r="BA689" i="2"/>
  <c r="BB689" i="2"/>
  <c r="AW690" i="2"/>
  <c r="AX690" i="2"/>
  <c r="AY690" i="2"/>
  <c r="AZ690" i="2"/>
  <c r="BA690" i="2"/>
  <c r="BB690" i="2"/>
  <c r="AW691" i="2"/>
  <c r="AX691" i="2"/>
  <c r="AY691" i="2"/>
  <c r="AZ691" i="2"/>
  <c r="BA691" i="2"/>
  <c r="BB691" i="2"/>
  <c r="AW692" i="2"/>
  <c r="AX692" i="2"/>
  <c r="AY692" i="2"/>
  <c r="AZ692" i="2"/>
  <c r="BA692" i="2"/>
  <c r="BB692" i="2"/>
  <c r="AW693" i="2"/>
  <c r="AX693" i="2"/>
  <c r="AY693" i="2"/>
  <c r="AZ693" i="2"/>
  <c r="BA693" i="2"/>
  <c r="BB693" i="2"/>
  <c r="AW694" i="2"/>
  <c r="AX694" i="2"/>
  <c r="AY694" i="2"/>
  <c r="AZ694" i="2"/>
  <c r="BA694" i="2"/>
  <c r="BB694" i="2"/>
  <c r="AW695" i="2"/>
  <c r="AX695" i="2"/>
  <c r="AY695" i="2"/>
  <c r="AZ695" i="2"/>
  <c r="BA695" i="2"/>
  <c r="BB695" i="2"/>
  <c r="AW696" i="2"/>
  <c r="AX696" i="2"/>
  <c r="AY696" i="2"/>
  <c r="AZ696" i="2"/>
  <c r="BA696" i="2"/>
  <c r="BB696" i="2"/>
  <c r="AW697" i="2"/>
  <c r="AX697" i="2"/>
  <c r="AY697" i="2"/>
  <c r="AZ697" i="2"/>
  <c r="BA697" i="2"/>
  <c r="BB697" i="2"/>
  <c r="AW698" i="2"/>
  <c r="AX698" i="2"/>
  <c r="AY698" i="2"/>
  <c r="AZ698" i="2"/>
  <c r="BA698" i="2"/>
  <c r="BB698" i="2"/>
  <c r="AW699" i="2"/>
  <c r="AX699" i="2"/>
  <c r="AY699" i="2"/>
  <c r="AZ699" i="2"/>
  <c r="BA699" i="2"/>
  <c r="BB699" i="2"/>
  <c r="AW700" i="2"/>
  <c r="AX700" i="2"/>
  <c r="AY700" i="2"/>
  <c r="AZ700" i="2"/>
  <c r="BA700" i="2"/>
  <c r="BB700" i="2"/>
  <c r="AW701" i="2"/>
  <c r="AX701" i="2"/>
  <c r="AY701" i="2"/>
  <c r="AZ701" i="2"/>
  <c r="BA701" i="2"/>
  <c r="BB701" i="2"/>
  <c r="AW702" i="2"/>
  <c r="AX702" i="2"/>
  <c r="AY702" i="2"/>
  <c r="AZ702" i="2"/>
  <c r="BA702" i="2"/>
  <c r="BB702" i="2"/>
  <c r="AW703" i="2"/>
  <c r="AX703" i="2"/>
  <c r="AY703" i="2"/>
  <c r="AZ703" i="2"/>
  <c r="BA703" i="2"/>
  <c r="BB703" i="2"/>
  <c r="AW704" i="2"/>
  <c r="AX704" i="2"/>
  <c r="AY704" i="2"/>
  <c r="AZ704" i="2"/>
  <c r="BA704" i="2"/>
  <c r="BB704" i="2"/>
  <c r="AW705" i="2"/>
  <c r="AX705" i="2"/>
  <c r="AY705" i="2"/>
  <c r="AZ705" i="2"/>
  <c r="BA705" i="2"/>
  <c r="BB705" i="2"/>
  <c r="AW706" i="2"/>
  <c r="AX706" i="2"/>
  <c r="AY706" i="2"/>
  <c r="AZ706" i="2"/>
  <c r="BA706" i="2"/>
  <c r="BB706" i="2"/>
  <c r="AW707" i="2"/>
  <c r="AX707" i="2"/>
  <c r="AY707" i="2"/>
  <c r="AZ707" i="2"/>
  <c r="BA707" i="2"/>
  <c r="BB707" i="2"/>
  <c r="AW708" i="2"/>
  <c r="AX708" i="2"/>
  <c r="AY708" i="2"/>
  <c r="AZ708" i="2"/>
  <c r="BA708" i="2"/>
  <c r="BB708" i="2"/>
  <c r="AW709" i="2"/>
  <c r="AX709" i="2"/>
  <c r="AY709" i="2"/>
  <c r="AZ709" i="2"/>
  <c r="BA709" i="2"/>
  <c r="BB709" i="2"/>
  <c r="AW710" i="2"/>
  <c r="AX710" i="2"/>
  <c r="AY710" i="2"/>
  <c r="AZ710" i="2"/>
  <c r="BA710" i="2"/>
  <c r="BB710" i="2"/>
  <c r="BB6" i="2"/>
  <c r="BA6" i="2"/>
  <c r="AZ6" i="2"/>
  <c r="AY6" i="2"/>
  <c r="AX6" i="2"/>
  <c r="AW6" i="2"/>
  <c r="A282" i="2"/>
  <c r="AU282" i="2"/>
  <c r="A283" i="2"/>
  <c r="AU283" i="2"/>
  <c r="A284" i="2"/>
  <c r="AU284" i="2"/>
  <c r="A285" i="2"/>
  <c r="AU285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6" i="2"/>
  <c r="AU7" i="2"/>
  <c r="AU8" i="2"/>
  <c r="AU9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123" i="2"/>
  <c r="AU124" i="2"/>
  <c r="AU125" i="2"/>
  <c r="AU126" i="2"/>
  <c r="AU127" i="2"/>
  <c r="AU128" i="2"/>
  <c r="AU129" i="2"/>
  <c r="AU130" i="2"/>
  <c r="AU131" i="2"/>
  <c r="AU132" i="2"/>
  <c r="AU133" i="2"/>
  <c r="AU134" i="2"/>
  <c r="AU135" i="2"/>
  <c r="AU136" i="2"/>
  <c r="AU137" i="2"/>
  <c r="AU138" i="2"/>
  <c r="AU139" i="2"/>
  <c r="AU140" i="2"/>
  <c r="AU141" i="2"/>
  <c r="AU142" i="2"/>
  <c r="AU143" i="2"/>
  <c r="AU144" i="2"/>
  <c r="AU145" i="2"/>
  <c r="AU146" i="2"/>
  <c r="AU147" i="2"/>
  <c r="AU148" i="2"/>
  <c r="AU149" i="2"/>
  <c r="AU150" i="2"/>
  <c r="AU151" i="2"/>
  <c r="AU152" i="2"/>
  <c r="AU153" i="2"/>
  <c r="AU154" i="2"/>
  <c r="AU155" i="2"/>
  <c r="AU156" i="2"/>
  <c r="AU157" i="2"/>
  <c r="AU158" i="2"/>
  <c r="AU159" i="2"/>
  <c r="AU160" i="2"/>
  <c r="AU161" i="2"/>
  <c r="AU162" i="2"/>
  <c r="AU163" i="2"/>
  <c r="AU164" i="2"/>
  <c r="AU165" i="2"/>
  <c r="AU166" i="2"/>
  <c r="AU167" i="2"/>
  <c r="AU168" i="2"/>
  <c r="AU169" i="2"/>
  <c r="AU170" i="2"/>
  <c r="AU171" i="2"/>
  <c r="AU172" i="2"/>
  <c r="AU173" i="2"/>
  <c r="AU174" i="2"/>
  <c r="AU175" i="2"/>
  <c r="AU176" i="2"/>
  <c r="AU177" i="2"/>
  <c r="AU178" i="2"/>
  <c r="AU179" i="2"/>
  <c r="AU180" i="2"/>
  <c r="AU181" i="2"/>
  <c r="AU182" i="2"/>
  <c r="AU183" i="2"/>
  <c r="AU184" i="2"/>
  <c r="AU185" i="2"/>
  <c r="AU186" i="2"/>
  <c r="AU187" i="2"/>
  <c r="AU188" i="2"/>
  <c r="AU189" i="2"/>
  <c r="AU190" i="2"/>
  <c r="AU191" i="2"/>
  <c r="AU192" i="2"/>
  <c r="AU193" i="2"/>
  <c r="AU194" i="2"/>
  <c r="AU195" i="2"/>
  <c r="AU196" i="2"/>
  <c r="AU197" i="2"/>
  <c r="AU198" i="2"/>
  <c r="AU199" i="2"/>
  <c r="AU200" i="2"/>
  <c r="AU201" i="2"/>
  <c r="AU202" i="2"/>
  <c r="AU203" i="2"/>
  <c r="AU204" i="2"/>
  <c r="AU205" i="2"/>
  <c r="AU206" i="2"/>
  <c r="AU207" i="2"/>
  <c r="AU208" i="2"/>
  <c r="AU209" i="2"/>
  <c r="AU210" i="2"/>
  <c r="AU211" i="2"/>
  <c r="AU212" i="2"/>
  <c r="AU213" i="2"/>
  <c r="AU214" i="2"/>
  <c r="AU215" i="2"/>
  <c r="AU216" i="2"/>
  <c r="AU217" i="2"/>
  <c r="AU218" i="2"/>
  <c r="AU219" i="2"/>
  <c r="AU220" i="2"/>
  <c r="AU221" i="2"/>
  <c r="AU222" i="2"/>
  <c r="AU223" i="2"/>
  <c r="AU224" i="2"/>
  <c r="AU225" i="2"/>
  <c r="AU226" i="2"/>
  <c r="AU227" i="2"/>
  <c r="AU228" i="2"/>
  <c r="AU229" i="2"/>
  <c r="AU230" i="2"/>
  <c r="AU231" i="2"/>
  <c r="AU232" i="2"/>
  <c r="AU233" i="2"/>
  <c r="AU234" i="2"/>
  <c r="AU235" i="2"/>
  <c r="AU236" i="2"/>
  <c r="AU237" i="2"/>
  <c r="AU238" i="2"/>
  <c r="AU239" i="2"/>
  <c r="AU240" i="2"/>
  <c r="AU241" i="2"/>
  <c r="AU242" i="2"/>
  <c r="AU243" i="2"/>
  <c r="AU244" i="2"/>
  <c r="AU245" i="2"/>
  <c r="AU246" i="2"/>
  <c r="AU247" i="2"/>
  <c r="AU248" i="2"/>
  <c r="AU249" i="2"/>
  <c r="AU250" i="2"/>
  <c r="AU251" i="2"/>
  <c r="AU252" i="2"/>
  <c r="AU253" i="2"/>
  <c r="AU254" i="2"/>
  <c r="AU255" i="2"/>
  <c r="AU256" i="2"/>
  <c r="AU257" i="2"/>
  <c r="AU258" i="2"/>
  <c r="AU259" i="2"/>
  <c r="AU260" i="2"/>
  <c r="AU261" i="2"/>
  <c r="AU262" i="2"/>
  <c r="AU263" i="2"/>
  <c r="AU264" i="2"/>
  <c r="AU265" i="2"/>
  <c r="AU266" i="2"/>
  <c r="AU267" i="2"/>
  <c r="AU268" i="2"/>
  <c r="AU269" i="2"/>
  <c r="AU270" i="2"/>
  <c r="AU271" i="2"/>
  <c r="AU272" i="2"/>
  <c r="AU273" i="2"/>
  <c r="AU274" i="2"/>
  <c r="AU275" i="2"/>
  <c r="AU276" i="2"/>
  <c r="AU277" i="2"/>
  <c r="AU278" i="2"/>
  <c r="AU279" i="2"/>
  <c r="AU280" i="2"/>
  <c r="AU281" i="2"/>
  <c r="AU286" i="2"/>
  <c r="AU287" i="2"/>
  <c r="AU288" i="2"/>
  <c r="AU289" i="2"/>
  <c r="AU290" i="2"/>
  <c r="AU291" i="2"/>
  <c r="AU292" i="2"/>
  <c r="AU293" i="2"/>
  <c r="AU294" i="2"/>
  <c r="AU295" i="2"/>
  <c r="AU296" i="2"/>
  <c r="AU297" i="2"/>
  <c r="AU298" i="2"/>
  <c r="AU299" i="2"/>
  <c r="AU300" i="2"/>
  <c r="AU301" i="2"/>
  <c r="AU302" i="2"/>
  <c r="AU303" i="2"/>
  <c r="AU304" i="2"/>
  <c r="AU305" i="2"/>
  <c r="AU306" i="2"/>
  <c r="AU307" i="2"/>
  <c r="AU308" i="2"/>
  <c r="AU309" i="2"/>
  <c r="AU310" i="2"/>
  <c r="AU311" i="2"/>
  <c r="AU312" i="2"/>
  <c r="AU313" i="2"/>
  <c r="AU314" i="2"/>
  <c r="AU315" i="2"/>
  <c r="AU316" i="2"/>
  <c r="AU317" i="2"/>
  <c r="AU318" i="2"/>
  <c r="AU319" i="2"/>
  <c r="AU320" i="2"/>
  <c r="AU321" i="2"/>
  <c r="AU322" i="2"/>
  <c r="AU323" i="2"/>
  <c r="AU324" i="2"/>
  <c r="AU325" i="2"/>
  <c r="AU326" i="2"/>
  <c r="AU327" i="2"/>
  <c r="AU328" i="2"/>
  <c r="AU329" i="2"/>
  <c r="AU330" i="2"/>
  <c r="AU331" i="2"/>
  <c r="AU332" i="2"/>
  <c r="AU333" i="2"/>
  <c r="AU334" i="2"/>
  <c r="AU335" i="2"/>
  <c r="AU336" i="2"/>
  <c r="AU337" i="2"/>
  <c r="AU338" i="2"/>
  <c r="AU339" i="2"/>
  <c r="AU340" i="2"/>
  <c r="AU341" i="2"/>
  <c r="AU342" i="2"/>
  <c r="AU343" i="2"/>
  <c r="AU344" i="2"/>
  <c r="AU345" i="2"/>
  <c r="AU346" i="2"/>
  <c r="AU347" i="2"/>
  <c r="AU348" i="2"/>
  <c r="AU349" i="2"/>
  <c r="AU350" i="2"/>
  <c r="AU351" i="2"/>
  <c r="AU352" i="2"/>
  <c r="AU353" i="2"/>
  <c r="AU354" i="2"/>
  <c r="AU355" i="2"/>
  <c r="AU356" i="2"/>
  <c r="AU357" i="2"/>
  <c r="AU358" i="2"/>
  <c r="AU359" i="2"/>
  <c r="AU360" i="2"/>
  <c r="AU361" i="2"/>
  <c r="AU362" i="2"/>
  <c r="AU363" i="2"/>
  <c r="AU364" i="2"/>
  <c r="AU365" i="2"/>
  <c r="AU366" i="2"/>
  <c r="AU367" i="2"/>
  <c r="AU368" i="2"/>
  <c r="AU369" i="2"/>
  <c r="AU370" i="2"/>
  <c r="AU371" i="2"/>
  <c r="AU372" i="2"/>
  <c r="AU373" i="2"/>
  <c r="AU374" i="2"/>
  <c r="AU375" i="2"/>
  <c r="AU376" i="2"/>
  <c r="AU377" i="2"/>
  <c r="AU378" i="2"/>
  <c r="AU379" i="2"/>
  <c r="AU380" i="2"/>
  <c r="AU381" i="2"/>
  <c r="AU382" i="2"/>
  <c r="AU383" i="2"/>
  <c r="AU384" i="2"/>
  <c r="AU385" i="2"/>
  <c r="AU386" i="2"/>
  <c r="AU387" i="2"/>
  <c r="AU388" i="2"/>
  <c r="AU389" i="2"/>
  <c r="AU390" i="2"/>
  <c r="AU391" i="2"/>
  <c r="AU392" i="2"/>
  <c r="AU393" i="2"/>
  <c r="AU394" i="2"/>
  <c r="AU395" i="2"/>
  <c r="AU396" i="2"/>
  <c r="AU397" i="2"/>
  <c r="AU398" i="2"/>
  <c r="AU399" i="2"/>
  <c r="AU400" i="2"/>
  <c r="AU401" i="2"/>
  <c r="AU402" i="2"/>
  <c r="AU403" i="2"/>
  <c r="AU404" i="2"/>
  <c r="AU405" i="2"/>
  <c r="AU406" i="2"/>
  <c r="AU407" i="2"/>
  <c r="AU408" i="2"/>
  <c r="AU409" i="2"/>
  <c r="AU410" i="2"/>
  <c r="AU411" i="2"/>
  <c r="AU412" i="2"/>
  <c r="AU413" i="2"/>
  <c r="AU414" i="2"/>
  <c r="AU415" i="2"/>
  <c r="AU416" i="2"/>
  <c r="AU417" i="2"/>
  <c r="AU418" i="2"/>
  <c r="AU419" i="2"/>
  <c r="AU420" i="2"/>
  <c r="AU421" i="2"/>
  <c r="AU422" i="2"/>
  <c r="AU423" i="2"/>
  <c r="AU424" i="2"/>
  <c r="AU425" i="2"/>
  <c r="AU426" i="2"/>
  <c r="AU427" i="2"/>
  <c r="AU428" i="2"/>
  <c r="AU429" i="2"/>
  <c r="AU430" i="2"/>
  <c r="AU431" i="2"/>
  <c r="AU432" i="2"/>
  <c r="AU433" i="2"/>
  <c r="AU434" i="2"/>
  <c r="AU435" i="2"/>
  <c r="AU436" i="2"/>
  <c r="AU437" i="2"/>
  <c r="AU438" i="2"/>
  <c r="AU439" i="2"/>
  <c r="AU440" i="2"/>
  <c r="AU441" i="2"/>
  <c r="AU442" i="2"/>
  <c r="AU443" i="2"/>
  <c r="AU444" i="2"/>
  <c r="AU445" i="2"/>
  <c r="AU446" i="2"/>
  <c r="AU447" i="2"/>
  <c r="AU448" i="2"/>
  <c r="AU449" i="2"/>
  <c r="AU450" i="2"/>
  <c r="AU451" i="2"/>
  <c r="AU452" i="2"/>
  <c r="AU453" i="2"/>
  <c r="AU454" i="2"/>
  <c r="AU455" i="2"/>
  <c r="AU456" i="2"/>
  <c r="AU457" i="2"/>
  <c r="AU458" i="2"/>
  <c r="AU459" i="2"/>
  <c r="AU460" i="2"/>
  <c r="AU461" i="2"/>
  <c r="AU462" i="2"/>
  <c r="AU463" i="2"/>
  <c r="AU464" i="2"/>
  <c r="AU465" i="2"/>
  <c r="AU466" i="2"/>
  <c r="AU467" i="2"/>
  <c r="AU468" i="2"/>
  <c r="AU469" i="2"/>
  <c r="AU470" i="2"/>
  <c r="AU471" i="2"/>
  <c r="AU472" i="2"/>
  <c r="AU473" i="2"/>
  <c r="AU474" i="2"/>
  <c r="AU475" i="2"/>
  <c r="AU476" i="2"/>
  <c r="AU477" i="2"/>
  <c r="AU478" i="2"/>
  <c r="AU479" i="2"/>
  <c r="AU480" i="2"/>
  <c r="AU481" i="2"/>
  <c r="AU482" i="2"/>
  <c r="AU483" i="2"/>
  <c r="AU484" i="2"/>
  <c r="AU485" i="2"/>
  <c r="AU486" i="2"/>
  <c r="AU487" i="2"/>
  <c r="AU488" i="2"/>
  <c r="AU489" i="2"/>
  <c r="AU490" i="2"/>
  <c r="AU491" i="2"/>
  <c r="AU492" i="2"/>
  <c r="AU493" i="2"/>
  <c r="AU494" i="2"/>
  <c r="AU495" i="2"/>
  <c r="AU496" i="2"/>
  <c r="AU497" i="2"/>
  <c r="AU498" i="2"/>
  <c r="AU499" i="2"/>
  <c r="AU500" i="2"/>
  <c r="AU501" i="2"/>
  <c r="AU502" i="2"/>
  <c r="AU503" i="2"/>
  <c r="AU504" i="2"/>
  <c r="AU505" i="2"/>
  <c r="AU506" i="2"/>
  <c r="AU507" i="2"/>
  <c r="AU508" i="2"/>
  <c r="AU509" i="2"/>
  <c r="AU510" i="2"/>
  <c r="AU511" i="2"/>
  <c r="AU512" i="2"/>
  <c r="AU513" i="2"/>
  <c r="AU514" i="2"/>
  <c r="AU515" i="2"/>
  <c r="AU516" i="2"/>
  <c r="AU517" i="2"/>
  <c r="AU518" i="2"/>
  <c r="AU519" i="2"/>
  <c r="AU520" i="2"/>
  <c r="AU521" i="2"/>
  <c r="AU522" i="2"/>
  <c r="AU523" i="2"/>
  <c r="AU524" i="2"/>
  <c r="AU525" i="2"/>
  <c r="AU526" i="2"/>
  <c r="AU527" i="2"/>
  <c r="AU528" i="2"/>
  <c r="AU529" i="2"/>
  <c r="AU530" i="2"/>
  <c r="AU531" i="2"/>
  <c r="AU532" i="2"/>
  <c r="AU533" i="2"/>
  <c r="AU534" i="2"/>
  <c r="AU535" i="2"/>
  <c r="AU536" i="2"/>
  <c r="AU537" i="2"/>
  <c r="AU538" i="2"/>
  <c r="AU539" i="2"/>
  <c r="AU540" i="2"/>
  <c r="AU541" i="2"/>
  <c r="AU542" i="2"/>
  <c r="AU543" i="2"/>
  <c r="AU544" i="2"/>
  <c r="AU545" i="2"/>
  <c r="AU546" i="2"/>
  <c r="AU547" i="2"/>
  <c r="AU548" i="2"/>
  <c r="AU549" i="2"/>
  <c r="AU550" i="2"/>
  <c r="AU551" i="2"/>
  <c r="AU552" i="2"/>
  <c r="AU553" i="2"/>
  <c r="AU554" i="2"/>
  <c r="AU555" i="2"/>
  <c r="AU556" i="2"/>
  <c r="AU557" i="2"/>
  <c r="AU558" i="2"/>
  <c r="AU559" i="2"/>
  <c r="AU560" i="2"/>
  <c r="AU561" i="2"/>
  <c r="AU562" i="2"/>
  <c r="AU563" i="2"/>
  <c r="AU564" i="2"/>
  <c r="AU565" i="2"/>
  <c r="AU566" i="2"/>
  <c r="AU567" i="2"/>
  <c r="AU568" i="2"/>
  <c r="AU569" i="2"/>
  <c r="AU570" i="2"/>
  <c r="AU571" i="2"/>
  <c r="AU572" i="2"/>
  <c r="AU573" i="2"/>
  <c r="AU574" i="2"/>
  <c r="AU575" i="2"/>
  <c r="AU576" i="2"/>
  <c r="AU577" i="2"/>
  <c r="AU578" i="2"/>
  <c r="AU579" i="2"/>
  <c r="AU580" i="2"/>
  <c r="AU581" i="2"/>
  <c r="AU582" i="2"/>
  <c r="AU583" i="2"/>
  <c r="AU584" i="2"/>
  <c r="AU585" i="2"/>
  <c r="AU586" i="2"/>
  <c r="AU587" i="2"/>
  <c r="AU588" i="2"/>
  <c r="AU589" i="2"/>
  <c r="AU590" i="2"/>
  <c r="AU591" i="2"/>
  <c r="AU592" i="2"/>
  <c r="AU593" i="2"/>
  <c r="AU594" i="2"/>
  <c r="AU595" i="2"/>
  <c r="AU596" i="2"/>
  <c r="AU597" i="2"/>
  <c r="AU598" i="2"/>
  <c r="AU599" i="2"/>
  <c r="AU600" i="2"/>
  <c r="AU601" i="2"/>
  <c r="AU602" i="2"/>
  <c r="AU603" i="2"/>
  <c r="AU604" i="2"/>
  <c r="AU605" i="2"/>
  <c r="AU606" i="2"/>
  <c r="AU607" i="2"/>
  <c r="AU608" i="2"/>
  <c r="AU609" i="2"/>
  <c r="AU610" i="2"/>
  <c r="AU611" i="2"/>
  <c r="AU612" i="2"/>
  <c r="AU613" i="2"/>
  <c r="AU614" i="2"/>
  <c r="AU615" i="2"/>
  <c r="AU616" i="2"/>
  <c r="AU617" i="2"/>
  <c r="AU618" i="2"/>
  <c r="AU619" i="2"/>
  <c r="AU620" i="2"/>
  <c r="AU621" i="2"/>
  <c r="AU622" i="2"/>
  <c r="AU623" i="2"/>
  <c r="AU624" i="2"/>
  <c r="AU625" i="2"/>
  <c r="AU626" i="2"/>
  <c r="AU627" i="2"/>
  <c r="AU628" i="2"/>
  <c r="AU629" i="2"/>
  <c r="AU630" i="2"/>
  <c r="AU631" i="2"/>
  <c r="AU632" i="2"/>
  <c r="AU633" i="2"/>
  <c r="AU634" i="2"/>
  <c r="AU635" i="2"/>
  <c r="AU636" i="2"/>
  <c r="AU637" i="2"/>
  <c r="AU638" i="2"/>
  <c r="AU639" i="2"/>
  <c r="AU640" i="2"/>
  <c r="AU641" i="2"/>
  <c r="AU642" i="2"/>
  <c r="AU643" i="2"/>
  <c r="AU644" i="2"/>
  <c r="AU645" i="2"/>
  <c r="AU646" i="2"/>
  <c r="AU647" i="2"/>
  <c r="AU648" i="2"/>
  <c r="AU649" i="2"/>
  <c r="AU650" i="2"/>
  <c r="AU651" i="2"/>
  <c r="AU652" i="2"/>
  <c r="AU653" i="2"/>
  <c r="AU654" i="2"/>
  <c r="AU655" i="2"/>
  <c r="AU656" i="2"/>
  <c r="AU657" i="2"/>
  <c r="AU658" i="2"/>
  <c r="AU659" i="2"/>
  <c r="AU660" i="2"/>
  <c r="AU661" i="2"/>
  <c r="AU662" i="2"/>
  <c r="AU663" i="2"/>
  <c r="AU664" i="2"/>
  <c r="AU665" i="2"/>
  <c r="AU666" i="2"/>
  <c r="AU667" i="2"/>
  <c r="AU668" i="2"/>
  <c r="AU669" i="2"/>
  <c r="AU670" i="2"/>
  <c r="AU671" i="2"/>
  <c r="AU672" i="2"/>
  <c r="AU673" i="2"/>
  <c r="AU674" i="2"/>
  <c r="AU675" i="2"/>
  <c r="AU676" i="2"/>
  <c r="AU677" i="2"/>
  <c r="AU678" i="2"/>
  <c r="AU679" i="2"/>
  <c r="AU680" i="2"/>
  <c r="AU681" i="2"/>
  <c r="AU682" i="2"/>
  <c r="AU683" i="2"/>
  <c r="AU684" i="2"/>
  <c r="AU685" i="2"/>
  <c r="AU686" i="2"/>
  <c r="AU687" i="2"/>
  <c r="AU688" i="2"/>
  <c r="AU689" i="2"/>
  <c r="AU690" i="2"/>
  <c r="AU691" i="2"/>
  <c r="AU692" i="2"/>
  <c r="AU693" i="2"/>
  <c r="AU694" i="2"/>
  <c r="AU695" i="2"/>
  <c r="AU696" i="2"/>
  <c r="AU697" i="2"/>
  <c r="AU698" i="2"/>
  <c r="AU699" i="2"/>
  <c r="AU700" i="2"/>
  <c r="AU701" i="2"/>
  <c r="AU702" i="2"/>
  <c r="AU703" i="2"/>
  <c r="AU704" i="2"/>
  <c r="AU705" i="2"/>
  <c r="AU706" i="2"/>
  <c r="AU707" i="2"/>
  <c r="AU708" i="2"/>
  <c r="AU709" i="2"/>
  <c r="AU6" i="2"/>
  <c r="BQ709" i="2" l="1"/>
  <c r="BR709" i="2"/>
  <c r="BR701" i="2"/>
  <c r="BQ701" i="2"/>
  <c r="BR697" i="2"/>
  <c r="BQ697" i="2"/>
  <c r="BR689" i="2"/>
  <c r="BQ689" i="2"/>
  <c r="BR681" i="2"/>
  <c r="BQ681" i="2"/>
  <c r="BR669" i="2"/>
  <c r="BQ669" i="2"/>
  <c r="BR661" i="2"/>
  <c r="BQ661" i="2"/>
  <c r="BR653" i="2"/>
  <c r="BQ653" i="2"/>
  <c r="BR641" i="2"/>
  <c r="BQ641" i="2"/>
  <c r="BR629" i="2"/>
  <c r="BQ629" i="2"/>
  <c r="BR617" i="2"/>
  <c r="BQ617" i="2"/>
  <c r="BG609" i="2"/>
  <c r="BR609" i="2"/>
  <c r="BQ609" i="2"/>
  <c r="BR597" i="2"/>
  <c r="BQ597" i="2"/>
  <c r="BG585" i="2"/>
  <c r="BR585" i="2"/>
  <c r="BQ585" i="2"/>
  <c r="BR581" i="2"/>
  <c r="BQ581" i="2"/>
  <c r="BR569" i="2"/>
  <c r="BQ569" i="2"/>
  <c r="BR557" i="2"/>
  <c r="BQ557" i="2"/>
  <c r="BR549" i="2"/>
  <c r="BQ549" i="2"/>
  <c r="BR541" i="2"/>
  <c r="BQ541" i="2"/>
  <c r="BR529" i="2"/>
  <c r="BQ529" i="2"/>
  <c r="BR517" i="2"/>
  <c r="BQ517" i="2"/>
  <c r="BG513" i="2"/>
  <c r="BR513" i="2"/>
  <c r="BQ513" i="2"/>
  <c r="BR501" i="2"/>
  <c r="BQ501" i="2"/>
  <c r="BG489" i="2"/>
  <c r="BR489" i="2"/>
  <c r="BQ489" i="2"/>
  <c r="BR477" i="2"/>
  <c r="BQ477" i="2"/>
  <c r="BR469" i="2"/>
  <c r="BQ469" i="2"/>
  <c r="BR461" i="2"/>
  <c r="BQ461" i="2"/>
  <c r="BG449" i="2"/>
  <c r="BR449" i="2"/>
  <c r="BQ449" i="2"/>
  <c r="BR437" i="2"/>
  <c r="BQ437" i="2"/>
  <c r="BR429" i="2"/>
  <c r="BQ429" i="2"/>
  <c r="BR421" i="2"/>
  <c r="BQ421" i="2"/>
  <c r="BG409" i="2"/>
  <c r="BR409" i="2"/>
  <c r="BQ409" i="2"/>
  <c r="BR397" i="2"/>
  <c r="BQ397" i="2"/>
  <c r="BG385" i="2"/>
  <c r="BR385" i="2"/>
  <c r="BQ385" i="2"/>
  <c r="BG377" i="2"/>
  <c r="BR377" i="2"/>
  <c r="BQ377" i="2"/>
  <c r="BR369" i="2"/>
  <c r="BQ369" i="2"/>
  <c r="BG361" i="2"/>
  <c r="BR361" i="2"/>
  <c r="BQ361" i="2"/>
  <c r="BR349" i="2"/>
  <c r="BQ349" i="2"/>
  <c r="BG337" i="2"/>
  <c r="BR337" i="2"/>
  <c r="BQ337" i="2"/>
  <c r="BR325" i="2"/>
  <c r="BQ325" i="2"/>
  <c r="BR317" i="2"/>
  <c r="BQ317" i="2"/>
  <c r="BR309" i="2"/>
  <c r="BQ309" i="2"/>
  <c r="BR301" i="2"/>
  <c r="BQ301" i="2"/>
  <c r="BR293" i="2"/>
  <c r="BQ293" i="2"/>
  <c r="BR277" i="2"/>
  <c r="BQ277" i="2"/>
  <c r="BG265" i="2"/>
  <c r="BR265" i="2"/>
  <c r="BQ265" i="2"/>
  <c r="BR253" i="2"/>
  <c r="BQ253" i="2"/>
  <c r="BR245" i="2"/>
  <c r="BQ245" i="2"/>
  <c r="BR237" i="2"/>
  <c r="BQ237" i="2"/>
  <c r="BG225" i="2"/>
  <c r="BR225" i="2"/>
  <c r="BQ225" i="2"/>
  <c r="BG217" i="2"/>
  <c r="BR217" i="2"/>
  <c r="BQ217" i="2"/>
  <c r="BG209" i="2"/>
  <c r="BR209" i="2"/>
  <c r="BQ209" i="2"/>
  <c r="BR197" i="2"/>
  <c r="BQ197" i="2"/>
  <c r="BR189" i="2"/>
  <c r="BQ189" i="2"/>
  <c r="BG177" i="2"/>
  <c r="BR177" i="2"/>
  <c r="BQ177" i="2"/>
  <c r="BG169" i="2"/>
  <c r="BR169" i="2"/>
  <c r="BQ169" i="2"/>
  <c r="BR157" i="2"/>
  <c r="BQ157" i="2"/>
  <c r="BG145" i="2"/>
  <c r="BR145" i="2"/>
  <c r="BQ145" i="2"/>
  <c r="BR141" i="2"/>
  <c r="BQ141" i="2"/>
  <c r="BG129" i="2"/>
  <c r="BR129" i="2"/>
  <c r="BQ129" i="2"/>
  <c r="BG121" i="2"/>
  <c r="BR121" i="2"/>
  <c r="BQ121" i="2"/>
  <c r="BR109" i="2"/>
  <c r="BQ109" i="2"/>
  <c r="BR101" i="2"/>
  <c r="BQ101" i="2"/>
  <c r="BR93" i="2"/>
  <c r="BQ93" i="2"/>
  <c r="BG81" i="2"/>
  <c r="BR81" i="2"/>
  <c r="BQ81" i="2"/>
  <c r="BR69" i="2"/>
  <c r="BQ69" i="2"/>
  <c r="BR61" i="2"/>
  <c r="BQ61" i="2"/>
  <c r="BR53" i="2"/>
  <c r="BQ53" i="2"/>
  <c r="BG41" i="2"/>
  <c r="BR41" i="2"/>
  <c r="BQ41" i="2"/>
  <c r="BG33" i="2"/>
  <c r="BR33" i="2"/>
  <c r="BQ33" i="2"/>
  <c r="BR21" i="2"/>
  <c r="BQ21" i="2"/>
  <c r="BR13" i="2"/>
  <c r="BQ13" i="2"/>
  <c r="BR708" i="2"/>
  <c r="BQ708" i="2"/>
  <c r="BR700" i="2"/>
  <c r="BQ700" i="2"/>
  <c r="BR692" i="2"/>
  <c r="BQ692" i="2"/>
  <c r="BR684" i="2"/>
  <c r="BQ684" i="2"/>
  <c r="BR676" i="2"/>
  <c r="BQ676" i="2"/>
  <c r="BR664" i="2"/>
  <c r="BQ664" i="2"/>
  <c r="BR656" i="2"/>
  <c r="BQ656" i="2"/>
  <c r="BR648" i="2"/>
  <c r="BQ648" i="2"/>
  <c r="BR640" i="2"/>
  <c r="BQ640" i="2"/>
  <c r="BR628" i="2"/>
  <c r="BQ628" i="2"/>
  <c r="BR620" i="2"/>
  <c r="BQ620" i="2"/>
  <c r="BR608" i="2"/>
  <c r="BQ608" i="2"/>
  <c r="BR600" i="2"/>
  <c r="BQ600" i="2"/>
  <c r="BR592" i="2"/>
  <c r="BQ592" i="2"/>
  <c r="BR584" i="2"/>
  <c r="BQ584" i="2"/>
  <c r="BR576" i="2"/>
  <c r="BQ576" i="2"/>
  <c r="BR568" i="2"/>
  <c r="BQ568" i="2"/>
  <c r="BR560" i="2"/>
  <c r="BQ560" i="2"/>
  <c r="BR548" i="2"/>
  <c r="BQ548" i="2"/>
  <c r="BR540" i="2"/>
  <c r="BQ540" i="2"/>
  <c r="BR528" i="2"/>
  <c r="BQ528" i="2"/>
  <c r="BR520" i="2"/>
  <c r="BQ520" i="2"/>
  <c r="BR512" i="2"/>
  <c r="BQ512" i="2"/>
  <c r="BR500" i="2"/>
  <c r="BQ500" i="2"/>
  <c r="BR496" i="2"/>
  <c r="BQ496" i="2"/>
  <c r="BR488" i="2"/>
  <c r="BQ488" i="2"/>
  <c r="BR476" i="2"/>
  <c r="BQ476" i="2"/>
  <c r="BR468" i="2"/>
  <c r="BQ468" i="2"/>
  <c r="BR460" i="2"/>
  <c r="BQ460" i="2"/>
  <c r="BR448" i="2"/>
  <c r="BQ448" i="2"/>
  <c r="BR440" i="2"/>
  <c r="BQ440" i="2"/>
  <c r="BR428" i="2"/>
  <c r="BQ428" i="2"/>
  <c r="BR416" i="2"/>
  <c r="BQ416" i="2"/>
  <c r="BR392" i="2"/>
  <c r="BQ392" i="2"/>
  <c r="BR296" i="2"/>
  <c r="BQ296" i="2"/>
  <c r="BR707" i="2"/>
  <c r="BQ707" i="2"/>
  <c r="BR699" i="2"/>
  <c r="BQ699" i="2"/>
  <c r="BR695" i="2"/>
  <c r="BQ695" i="2"/>
  <c r="BR691" i="2"/>
  <c r="BQ691" i="2"/>
  <c r="BR683" i="2"/>
  <c r="BQ683" i="2"/>
  <c r="BR679" i="2"/>
  <c r="BQ679" i="2"/>
  <c r="BR671" i="2"/>
  <c r="BQ671" i="2"/>
  <c r="BR667" i="2"/>
  <c r="BQ667" i="2"/>
  <c r="BR659" i="2"/>
  <c r="BQ659" i="2"/>
  <c r="BR655" i="2"/>
  <c r="BQ655" i="2"/>
  <c r="BR647" i="2"/>
  <c r="BQ647" i="2"/>
  <c r="BR643" i="2"/>
  <c r="BQ643" i="2"/>
  <c r="BR635" i="2"/>
  <c r="BQ635" i="2"/>
  <c r="BR631" i="2"/>
  <c r="BQ631" i="2"/>
  <c r="BR623" i="2"/>
  <c r="BQ623" i="2"/>
  <c r="BR607" i="2"/>
  <c r="BQ607" i="2"/>
  <c r="BG6" i="2"/>
  <c r="BR6" i="2"/>
  <c r="BQ6" i="2"/>
  <c r="BR706" i="2"/>
  <c r="BQ706" i="2"/>
  <c r="BR702" i="2"/>
  <c r="BQ702" i="2"/>
  <c r="BR698" i="2"/>
  <c r="BQ698" i="2"/>
  <c r="BR694" i="2"/>
  <c r="BQ694" i="2"/>
  <c r="BR690" i="2"/>
  <c r="BQ690" i="2"/>
  <c r="BR686" i="2"/>
  <c r="BQ686" i="2"/>
  <c r="BR682" i="2"/>
  <c r="BQ682" i="2"/>
  <c r="BR678" i="2"/>
  <c r="BQ678" i="2"/>
  <c r="BR674" i="2"/>
  <c r="BQ674" i="2"/>
  <c r="BR670" i="2"/>
  <c r="BQ670" i="2"/>
  <c r="BR666" i="2"/>
  <c r="BQ666" i="2"/>
  <c r="BR662" i="2"/>
  <c r="BQ662" i="2"/>
  <c r="BR658" i="2"/>
  <c r="BQ658" i="2"/>
  <c r="BR654" i="2"/>
  <c r="BQ654" i="2"/>
  <c r="BR650" i="2"/>
  <c r="BQ650" i="2"/>
  <c r="BR646" i="2"/>
  <c r="BQ646" i="2"/>
  <c r="BR642" i="2"/>
  <c r="BQ642" i="2"/>
  <c r="BR638" i="2"/>
  <c r="BQ638" i="2"/>
  <c r="BR634" i="2"/>
  <c r="BQ634" i="2"/>
  <c r="BR630" i="2"/>
  <c r="BQ630" i="2"/>
  <c r="BR626" i="2"/>
  <c r="BQ626" i="2"/>
  <c r="BR622" i="2"/>
  <c r="BQ622" i="2"/>
  <c r="BR618" i="2"/>
  <c r="BQ618" i="2"/>
  <c r="BR614" i="2"/>
  <c r="BQ614" i="2"/>
  <c r="BR610" i="2"/>
  <c r="BQ610" i="2"/>
  <c r="BR606" i="2"/>
  <c r="BQ606" i="2"/>
  <c r="BR602" i="2"/>
  <c r="BQ602" i="2"/>
  <c r="BR598" i="2"/>
  <c r="BQ598" i="2"/>
  <c r="BR594" i="2"/>
  <c r="BQ594" i="2"/>
  <c r="BR590" i="2"/>
  <c r="BQ590" i="2"/>
  <c r="BR586" i="2"/>
  <c r="BQ586" i="2"/>
  <c r="BR582" i="2"/>
  <c r="BQ582" i="2"/>
  <c r="BR578" i="2"/>
  <c r="BQ578" i="2"/>
  <c r="BR574" i="2"/>
  <c r="BQ574" i="2"/>
  <c r="BR570" i="2"/>
  <c r="BQ570" i="2"/>
  <c r="BR566" i="2"/>
  <c r="BQ566" i="2"/>
  <c r="BR562" i="2"/>
  <c r="BQ562" i="2"/>
  <c r="BR558" i="2"/>
  <c r="BQ558" i="2"/>
  <c r="BR554" i="2"/>
  <c r="BQ554" i="2"/>
  <c r="BR550" i="2"/>
  <c r="BQ550" i="2"/>
  <c r="BR546" i="2"/>
  <c r="BQ546" i="2"/>
  <c r="BR542" i="2"/>
  <c r="BQ542" i="2"/>
  <c r="BR538" i="2"/>
  <c r="BQ538" i="2"/>
  <c r="BR534" i="2"/>
  <c r="BQ534" i="2"/>
  <c r="BR530" i="2"/>
  <c r="BQ530" i="2"/>
  <c r="BR526" i="2"/>
  <c r="BQ526" i="2"/>
  <c r="BR522" i="2"/>
  <c r="BQ522" i="2"/>
  <c r="BR518" i="2"/>
  <c r="BQ518" i="2"/>
  <c r="BR514" i="2"/>
  <c r="BQ514" i="2"/>
  <c r="BR510" i="2"/>
  <c r="BQ510" i="2"/>
  <c r="BR506" i="2"/>
  <c r="BQ506" i="2"/>
  <c r="BR502" i="2"/>
  <c r="BQ502" i="2"/>
  <c r="BR498" i="2"/>
  <c r="BQ498" i="2"/>
  <c r="BR494" i="2"/>
  <c r="BQ494" i="2"/>
  <c r="BR490" i="2"/>
  <c r="BQ490" i="2"/>
  <c r="BR486" i="2"/>
  <c r="BQ486" i="2"/>
  <c r="BR482" i="2"/>
  <c r="BQ482" i="2"/>
  <c r="BR478" i="2"/>
  <c r="BQ478" i="2"/>
  <c r="BR474" i="2"/>
  <c r="BQ474" i="2"/>
  <c r="BR470" i="2"/>
  <c r="BQ470" i="2"/>
  <c r="BR466" i="2"/>
  <c r="BQ466" i="2"/>
  <c r="BR462" i="2"/>
  <c r="BQ462" i="2"/>
  <c r="BR458" i="2"/>
  <c r="BQ458" i="2"/>
  <c r="BR454" i="2"/>
  <c r="BQ454" i="2"/>
  <c r="BR450" i="2"/>
  <c r="BQ450" i="2"/>
  <c r="BR446" i="2"/>
  <c r="BQ446" i="2"/>
  <c r="BR442" i="2"/>
  <c r="BQ442" i="2"/>
  <c r="BR438" i="2"/>
  <c r="BQ438" i="2"/>
  <c r="BR434" i="2"/>
  <c r="BQ434" i="2"/>
  <c r="BR430" i="2"/>
  <c r="BQ430" i="2"/>
  <c r="BR426" i="2"/>
  <c r="BQ426" i="2"/>
  <c r="BR422" i="2"/>
  <c r="BQ422" i="2"/>
  <c r="BR418" i="2"/>
  <c r="BQ418" i="2"/>
  <c r="BR414" i="2"/>
  <c r="BQ414" i="2"/>
  <c r="BR410" i="2"/>
  <c r="BQ410" i="2"/>
  <c r="BR406" i="2"/>
  <c r="BQ406" i="2"/>
  <c r="BR402" i="2"/>
  <c r="BQ402" i="2"/>
  <c r="BR398" i="2"/>
  <c r="BQ398" i="2"/>
  <c r="BR394" i="2"/>
  <c r="BQ394" i="2"/>
  <c r="BR390" i="2"/>
  <c r="BQ390" i="2"/>
  <c r="BR386" i="2"/>
  <c r="BQ386" i="2"/>
  <c r="BR382" i="2"/>
  <c r="BQ382" i="2"/>
  <c r="BR378" i="2"/>
  <c r="BQ378" i="2"/>
  <c r="BR374" i="2"/>
  <c r="BQ374" i="2"/>
  <c r="BR370" i="2"/>
  <c r="BQ370" i="2"/>
  <c r="BR366" i="2"/>
  <c r="BQ366" i="2"/>
  <c r="BR362" i="2"/>
  <c r="BQ362" i="2"/>
  <c r="BR358" i="2"/>
  <c r="BQ358" i="2"/>
  <c r="BR354" i="2"/>
  <c r="BQ354" i="2"/>
  <c r="BR350" i="2"/>
  <c r="BQ350" i="2"/>
  <c r="BR346" i="2"/>
  <c r="BQ346" i="2"/>
  <c r="BR342" i="2"/>
  <c r="BQ342" i="2"/>
  <c r="BR338" i="2"/>
  <c r="BQ338" i="2"/>
  <c r="BR334" i="2"/>
  <c r="BQ334" i="2"/>
  <c r="BR330" i="2"/>
  <c r="BQ330" i="2"/>
  <c r="BR326" i="2"/>
  <c r="BQ326" i="2"/>
  <c r="BR322" i="2"/>
  <c r="BQ322" i="2"/>
  <c r="BR318" i="2"/>
  <c r="BQ318" i="2"/>
  <c r="BR314" i="2"/>
  <c r="BQ314" i="2"/>
  <c r="BR310" i="2"/>
  <c r="BQ310" i="2"/>
  <c r="BR306" i="2"/>
  <c r="BQ306" i="2"/>
  <c r="BR302" i="2"/>
  <c r="BQ302" i="2"/>
  <c r="BR298" i="2"/>
  <c r="BQ298" i="2"/>
  <c r="BR294" i="2"/>
  <c r="BQ294" i="2"/>
  <c r="BR290" i="2"/>
  <c r="BQ290" i="2"/>
  <c r="BR286" i="2"/>
  <c r="BQ286" i="2"/>
  <c r="BR278" i="2"/>
  <c r="BQ278" i="2"/>
  <c r="BR274" i="2"/>
  <c r="BQ274" i="2"/>
  <c r="BR270" i="2"/>
  <c r="BQ270" i="2"/>
  <c r="BR266" i="2"/>
  <c r="BQ266" i="2"/>
  <c r="BR262" i="2"/>
  <c r="BQ262" i="2"/>
  <c r="BR258" i="2"/>
  <c r="BQ258" i="2"/>
  <c r="BR254" i="2"/>
  <c r="BQ254" i="2"/>
  <c r="BR250" i="2"/>
  <c r="BQ250" i="2"/>
  <c r="BR246" i="2"/>
  <c r="BQ246" i="2"/>
  <c r="BR242" i="2"/>
  <c r="BQ242" i="2"/>
  <c r="BR238" i="2"/>
  <c r="BQ238" i="2"/>
  <c r="BR234" i="2"/>
  <c r="BQ234" i="2"/>
  <c r="BR230" i="2"/>
  <c r="BQ230" i="2"/>
  <c r="BR226" i="2"/>
  <c r="BQ226" i="2"/>
  <c r="BR222" i="2"/>
  <c r="BQ222" i="2"/>
  <c r="BR218" i="2"/>
  <c r="BQ218" i="2"/>
  <c r="BR214" i="2"/>
  <c r="BQ214" i="2"/>
  <c r="BR210" i="2"/>
  <c r="BQ210" i="2"/>
  <c r="BR206" i="2"/>
  <c r="BQ206" i="2"/>
  <c r="BR202" i="2"/>
  <c r="BQ202" i="2"/>
  <c r="BR198" i="2"/>
  <c r="BQ198" i="2"/>
  <c r="BR194" i="2"/>
  <c r="BQ194" i="2"/>
  <c r="BR190" i="2"/>
  <c r="BQ190" i="2"/>
  <c r="BR186" i="2"/>
  <c r="BQ186" i="2"/>
  <c r="BR182" i="2"/>
  <c r="BQ182" i="2"/>
  <c r="BR178" i="2"/>
  <c r="BQ178" i="2"/>
  <c r="BR174" i="2"/>
  <c r="BQ174" i="2"/>
  <c r="BR170" i="2"/>
  <c r="BQ170" i="2"/>
  <c r="BR166" i="2"/>
  <c r="BQ166" i="2"/>
  <c r="BR162" i="2"/>
  <c r="BQ162" i="2"/>
  <c r="BR158" i="2"/>
  <c r="BQ158" i="2"/>
  <c r="BR154" i="2"/>
  <c r="BQ154" i="2"/>
  <c r="BR150" i="2"/>
  <c r="BQ150" i="2"/>
  <c r="BR146" i="2"/>
  <c r="BQ146" i="2"/>
  <c r="BR142" i="2"/>
  <c r="BQ142" i="2"/>
  <c r="BR138" i="2"/>
  <c r="BQ138" i="2"/>
  <c r="BR134" i="2"/>
  <c r="BQ134" i="2"/>
  <c r="BR130" i="2"/>
  <c r="BQ130" i="2"/>
  <c r="BR126" i="2"/>
  <c r="BQ126" i="2"/>
  <c r="BR122" i="2"/>
  <c r="BQ122" i="2"/>
  <c r="BR118" i="2"/>
  <c r="BQ118" i="2"/>
  <c r="BR114" i="2"/>
  <c r="BQ114" i="2"/>
  <c r="BR110" i="2"/>
  <c r="BQ110" i="2"/>
  <c r="BR106" i="2"/>
  <c r="BQ106" i="2"/>
  <c r="BR102" i="2"/>
  <c r="BQ102" i="2"/>
  <c r="BR98" i="2"/>
  <c r="BQ98" i="2"/>
  <c r="BR94" i="2"/>
  <c r="BQ94" i="2"/>
  <c r="BR90" i="2"/>
  <c r="BQ90" i="2"/>
  <c r="BR86" i="2"/>
  <c r="BQ86" i="2"/>
  <c r="BR82" i="2"/>
  <c r="BQ82" i="2"/>
  <c r="BR78" i="2"/>
  <c r="BQ78" i="2"/>
  <c r="BR74" i="2"/>
  <c r="BQ74" i="2"/>
  <c r="BR70" i="2"/>
  <c r="BQ70" i="2"/>
  <c r="BR66" i="2"/>
  <c r="BQ66" i="2"/>
  <c r="BR62" i="2"/>
  <c r="BQ62" i="2"/>
  <c r="BR58" i="2"/>
  <c r="BQ58" i="2"/>
  <c r="BR54" i="2"/>
  <c r="BQ54" i="2"/>
  <c r="BR50" i="2"/>
  <c r="BQ50" i="2"/>
  <c r="BR46" i="2"/>
  <c r="BQ46" i="2"/>
  <c r="BR42" i="2"/>
  <c r="BQ42" i="2"/>
  <c r="BR38" i="2"/>
  <c r="BQ38" i="2"/>
  <c r="BR34" i="2"/>
  <c r="BQ34" i="2"/>
  <c r="BR30" i="2"/>
  <c r="BQ30" i="2"/>
  <c r="BR26" i="2"/>
  <c r="BQ26" i="2"/>
  <c r="BR22" i="2"/>
  <c r="BQ22" i="2"/>
  <c r="BR18" i="2"/>
  <c r="BQ18" i="2"/>
  <c r="BR14" i="2"/>
  <c r="BQ14" i="2"/>
  <c r="BR10" i="2"/>
  <c r="BQ10" i="2"/>
  <c r="BR285" i="2"/>
  <c r="BQ285" i="2"/>
  <c r="BR283" i="2"/>
  <c r="BQ283" i="2"/>
  <c r="BR673" i="2"/>
  <c r="BQ673" i="2"/>
  <c r="BG657" i="2"/>
  <c r="BR657" i="2"/>
  <c r="BQ657" i="2"/>
  <c r="BR645" i="2"/>
  <c r="BQ645" i="2"/>
  <c r="BG633" i="2"/>
  <c r="BR633" i="2"/>
  <c r="BQ633" i="2"/>
  <c r="BR621" i="2"/>
  <c r="BQ621" i="2"/>
  <c r="BR605" i="2"/>
  <c r="BQ605" i="2"/>
  <c r="BR593" i="2"/>
  <c r="BQ593" i="2"/>
  <c r="BR573" i="2"/>
  <c r="BQ573" i="2"/>
  <c r="BG561" i="2"/>
  <c r="BR561" i="2"/>
  <c r="BQ561" i="2"/>
  <c r="BR545" i="2"/>
  <c r="BQ545" i="2"/>
  <c r="BR533" i="2"/>
  <c r="BQ533" i="2"/>
  <c r="BR525" i="2"/>
  <c r="BQ525" i="2"/>
  <c r="BR509" i="2"/>
  <c r="BQ509" i="2"/>
  <c r="BR497" i="2"/>
  <c r="BQ497" i="2"/>
  <c r="BR485" i="2"/>
  <c r="BQ485" i="2"/>
  <c r="BG473" i="2"/>
  <c r="BR473" i="2"/>
  <c r="BQ473" i="2"/>
  <c r="BG457" i="2"/>
  <c r="BR457" i="2"/>
  <c r="BQ457" i="2"/>
  <c r="BR445" i="2"/>
  <c r="BQ445" i="2"/>
  <c r="BG433" i="2"/>
  <c r="BR433" i="2"/>
  <c r="BQ433" i="2"/>
  <c r="BR417" i="2"/>
  <c r="BQ417" i="2"/>
  <c r="BG401" i="2"/>
  <c r="BR401" i="2"/>
  <c r="BQ401" i="2"/>
  <c r="BR389" i="2"/>
  <c r="BQ389" i="2"/>
  <c r="BR373" i="2"/>
  <c r="BQ373" i="2"/>
  <c r="BG353" i="2"/>
  <c r="BR353" i="2"/>
  <c r="BQ353" i="2"/>
  <c r="BR341" i="2"/>
  <c r="BQ341" i="2"/>
  <c r="BG329" i="2"/>
  <c r="BR329" i="2"/>
  <c r="BQ329" i="2"/>
  <c r="BG313" i="2"/>
  <c r="BR313" i="2"/>
  <c r="BQ313" i="2"/>
  <c r="BG297" i="2"/>
  <c r="BR297" i="2"/>
  <c r="BQ297" i="2"/>
  <c r="BG281" i="2"/>
  <c r="BR281" i="2"/>
  <c r="BQ281" i="2"/>
  <c r="BR269" i="2"/>
  <c r="BQ269" i="2"/>
  <c r="BG257" i="2"/>
  <c r="BR257" i="2"/>
  <c r="BQ257" i="2"/>
  <c r="BG241" i="2"/>
  <c r="BR241" i="2"/>
  <c r="BQ241" i="2"/>
  <c r="BR229" i="2"/>
  <c r="BQ229" i="2"/>
  <c r="BR213" i="2"/>
  <c r="BQ213" i="2"/>
  <c r="BG201" i="2"/>
  <c r="BR201" i="2"/>
  <c r="BQ201" i="2"/>
  <c r="BG185" i="2"/>
  <c r="BR185" i="2"/>
  <c r="BQ185" i="2"/>
  <c r="BR165" i="2"/>
  <c r="BQ165" i="2"/>
  <c r="BG153" i="2"/>
  <c r="BR153" i="2"/>
  <c r="BQ153" i="2"/>
  <c r="BR133" i="2"/>
  <c r="BQ133" i="2"/>
  <c r="BG113" i="2"/>
  <c r="BR113" i="2"/>
  <c r="BQ113" i="2"/>
  <c r="BG97" i="2"/>
  <c r="BR97" i="2"/>
  <c r="BQ97" i="2"/>
  <c r="BR85" i="2"/>
  <c r="BQ85" i="2"/>
  <c r="BG73" i="2"/>
  <c r="BR73" i="2"/>
  <c r="BQ73" i="2"/>
  <c r="BG57" i="2"/>
  <c r="BR57" i="2"/>
  <c r="BQ57" i="2"/>
  <c r="BR45" i="2"/>
  <c r="BQ45" i="2"/>
  <c r="BR29" i="2"/>
  <c r="BQ29" i="2"/>
  <c r="BG17" i="2"/>
  <c r="BR17" i="2"/>
  <c r="BQ17" i="2"/>
  <c r="BR688" i="2"/>
  <c r="BQ688" i="2"/>
  <c r="BR668" i="2"/>
  <c r="BQ668" i="2"/>
  <c r="BR652" i="2"/>
  <c r="BQ652" i="2"/>
  <c r="BR632" i="2"/>
  <c r="BQ632" i="2"/>
  <c r="BR616" i="2"/>
  <c r="BQ616" i="2"/>
  <c r="BR604" i="2"/>
  <c r="BQ604" i="2"/>
  <c r="BR580" i="2"/>
  <c r="BQ580" i="2"/>
  <c r="BR556" i="2"/>
  <c r="BQ556" i="2"/>
  <c r="BR532" i="2"/>
  <c r="BQ532" i="2"/>
  <c r="BR508" i="2"/>
  <c r="BQ508" i="2"/>
  <c r="BR480" i="2"/>
  <c r="BQ480" i="2"/>
  <c r="BR456" i="2"/>
  <c r="BQ456" i="2"/>
  <c r="BR436" i="2"/>
  <c r="BQ436" i="2"/>
  <c r="BR420" i="2"/>
  <c r="BQ420" i="2"/>
  <c r="BR408" i="2"/>
  <c r="BQ408" i="2"/>
  <c r="BR396" i="2"/>
  <c r="BQ396" i="2"/>
  <c r="BR384" i="2"/>
  <c r="BQ384" i="2"/>
  <c r="BR376" i="2"/>
  <c r="BQ376" i="2"/>
  <c r="BR368" i="2"/>
  <c r="BQ368" i="2"/>
  <c r="BR364" i="2"/>
  <c r="BQ364" i="2"/>
  <c r="BR356" i="2"/>
  <c r="BQ356" i="2"/>
  <c r="BR352" i="2"/>
  <c r="BQ352" i="2"/>
  <c r="BR348" i="2"/>
  <c r="BQ348" i="2"/>
  <c r="BR344" i="2"/>
  <c r="BQ344" i="2"/>
  <c r="BR340" i="2"/>
  <c r="BQ340" i="2"/>
  <c r="BR336" i="2"/>
  <c r="BQ336" i="2"/>
  <c r="BR332" i="2"/>
  <c r="BQ332" i="2"/>
  <c r="BR328" i="2"/>
  <c r="BQ328" i="2"/>
  <c r="BR324" i="2"/>
  <c r="BQ324" i="2"/>
  <c r="BR320" i="2"/>
  <c r="BQ320" i="2"/>
  <c r="BR316" i="2"/>
  <c r="BQ316" i="2"/>
  <c r="BR312" i="2"/>
  <c r="BQ312" i="2"/>
  <c r="BR308" i="2"/>
  <c r="BQ308" i="2"/>
  <c r="BR300" i="2"/>
  <c r="BQ300" i="2"/>
  <c r="BR292" i="2"/>
  <c r="BQ292" i="2"/>
  <c r="BR288" i="2"/>
  <c r="BQ288" i="2"/>
  <c r="BR280" i="2"/>
  <c r="BQ280" i="2"/>
  <c r="BR276" i="2"/>
  <c r="BQ276" i="2"/>
  <c r="BR272" i="2"/>
  <c r="BQ272" i="2"/>
  <c r="BR268" i="2"/>
  <c r="BQ268" i="2"/>
  <c r="BR264" i="2"/>
  <c r="BQ264" i="2"/>
  <c r="BR260" i="2"/>
  <c r="BQ260" i="2"/>
  <c r="BR256" i="2"/>
  <c r="BQ256" i="2"/>
  <c r="BR252" i="2"/>
  <c r="BQ252" i="2"/>
  <c r="BR248" i="2"/>
  <c r="BQ248" i="2"/>
  <c r="BR244" i="2"/>
  <c r="BQ244" i="2"/>
  <c r="BR240" i="2"/>
  <c r="BQ240" i="2"/>
  <c r="BR236" i="2"/>
  <c r="BQ236" i="2"/>
  <c r="BR232" i="2"/>
  <c r="BQ232" i="2"/>
  <c r="BR228" i="2"/>
  <c r="BQ228" i="2"/>
  <c r="BR224" i="2"/>
  <c r="BQ224" i="2"/>
  <c r="BR220" i="2"/>
  <c r="BQ220" i="2"/>
  <c r="BR216" i="2"/>
  <c r="BQ216" i="2"/>
  <c r="BR212" i="2"/>
  <c r="BQ212" i="2"/>
  <c r="BR208" i="2"/>
  <c r="BQ208" i="2"/>
  <c r="BR204" i="2"/>
  <c r="BQ204" i="2"/>
  <c r="BR200" i="2"/>
  <c r="BQ200" i="2"/>
  <c r="BR196" i="2"/>
  <c r="BQ196" i="2"/>
  <c r="BR192" i="2"/>
  <c r="BQ192" i="2"/>
  <c r="BR188" i="2"/>
  <c r="BQ188" i="2"/>
  <c r="BR184" i="2"/>
  <c r="BQ184" i="2"/>
  <c r="BR180" i="2"/>
  <c r="BQ180" i="2"/>
  <c r="BR176" i="2"/>
  <c r="BQ176" i="2"/>
  <c r="BR172" i="2"/>
  <c r="BQ172" i="2"/>
  <c r="BR168" i="2"/>
  <c r="BQ168" i="2"/>
  <c r="BR164" i="2"/>
  <c r="BQ164" i="2"/>
  <c r="BR160" i="2"/>
  <c r="BQ160" i="2"/>
  <c r="BR156" i="2"/>
  <c r="BQ156" i="2"/>
  <c r="BR152" i="2"/>
  <c r="BQ152" i="2"/>
  <c r="BR148" i="2"/>
  <c r="BQ148" i="2"/>
  <c r="BR144" i="2"/>
  <c r="BQ144" i="2"/>
  <c r="BR140" i="2"/>
  <c r="BQ140" i="2"/>
  <c r="BR136" i="2"/>
  <c r="BQ136" i="2"/>
  <c r="BR132" i="2"/>
  <c r="BQ132" i="2"/>
  <c r="BR128" i="2"/>
  <c r="BQ128" i="2"/>
  <c r="BR124" i="2"/>
  <c r="BQ124" i="2"/>
  <c r="BR120" i="2"/>
  <c r="BQ120" i="2"/>
  <c r="BR116" i="2"/>
  <c r="BQ116" i="2"/>
  <c r="BR112" i="2"/>
  <c r="BQ112" i="2"/>
  <c r="BR108" i="2"/>
  <c r="BQ108" i="2"/>
  <c r="BR104" i="2"/>
  <c r="BQ104" i="2"/>
  <c r="BR100" i="2"/>
  <c r="BQ100" i="2"/>
  <c r="BR96" i="2"/>
  <c r="BQ96" i="2"/>
  <c r="BR92" i="2"/>
  <c r="BQ92" i="2"/>
  <c r="BR88" i="2"/>
  <c r="BQ88" i="2"/>
  <c r="BR84" i="2"/>
  <c r="BQ84" i="2"/>
  <c r="BR80" i="2"/>
  <c r="BQ80" i="2"/>
  <c r="BR76" i="2"/>
  <c r="BQ76" i="2"/>
  <c r="BR72" i="2"/>
  <c r="BQ72" i="2"/>
  <c r="BR68" i="2"/>
  <c r="BQ68" i="2"/>
  <c r="BR64" i="2"/>
  <c r="BQ64" i="2"/>
  <c r="BR60" i="2"/>
  <c r="BQ60" i="2"/>
  <c r="BR56" i="2"/>
  <c r="BQ56" i="2"/>
  <c r="BR52" i="2"/>
  <c r="BQ52" i="2"/>
  <c r="BR48" i="2"/>
  <c r="BQ48" i="2"/>
  <c r="BR44" i="2"/>
  <c r="BQ44" i="2"/>
  <c r="BR40" i="2"/>
  <c r="BQ40" i="2"/>
  <c r="BR36" i="2"/>
  <c r="BQ36" i="2"/>
  <c r="BR32" i="2"/>
  <c r="BQ32" i="2"/>
  <c r="BR28" i="2"/>
  <c r="BQ28" i="2"/>
  <c r="BR24" i="2"/>
  <c r="BQ24" i="2"/>
  <c r="BR20" i="2"/>
  <c r="BQ20" i="2"/>
  <c r="BR16" i="2"/>
  <c r="BQ16" i="2"/>
  <c r="BR12" i="2"/>
  <c r="BQ12" i="2"/>
  <c r="BR8" i="2"/>
  <c r="BQ8" i="2"/>
  <c r="BR284" i="2"/>
  <c r="BQ284" i="2"/>
  <c r="BR282" i="2"/>
  <c r="BQ282" i="2"/>
  <c r="BR705" i="2"/>
  <c r="BQ705" i="2"/>
  <c r="BR693" i="2"/>
  <c r="BQ693" i="2"/>
  <c r="BR685" i="2"/>
  <c r="BQ685" i="2"/>
  <c r="BR677" i="2"/>
  <c r="BQ677" i="2"/>
  <c r="BR665" i="2"/>
  <c r="BQ665" i="2"/>
  <c r="BG649" i="2"/>
  <c r="BR649" i="2"/>
  <c r="BQ649" i="2"/>
  <c r="BR637" i="2"/>
  <c r="BQ637" i="2"/>
  <c r="BR625" i="2"/>
  <c r="BQ625" i="2"/>
  <c r="BR613" i="2"/>
  <c r="BQ613" i="2"/>
  <c r="BR601" i="2"/>
  <c r="BQ601" i="2"/>
  <c r="BR589" i="2"/>
  <c r="BQ589" i="2"/>
  <c r="BR577" i="2"/>
  <c r="BQ577" i="2"/>
  <c r="BR565" i="2"/>
  <c r="BQ565" i="2"/>
  <c r="BG553" i="2"/>
  <c r="BR553" i="2"/>
  <c r="BQ553" i="2"/>
  <c r="BG537" i="2"/>
  <c r="BR537" i="2"/>
  <c r="BQ537" i="2"/>
  <c r="BG521" i="2"/>
  <c r="BR521" i="2"/>
  <c r="BQ521" i="2"/>
  <c r="BG505" i="2"/>
  <c r="BR505" i="2"/>
  <c r="BQ505" i="2"/>
  <c r="BR493" i="2"/>
  <c r="BQ493" i="2"/>
  <c r="BR481" i="2"/>
  <c r="BQ481" i="2"/>
  <c r="BG465" i="2"/>
  <c r="BR465" i="2"/>
  <c r="BQ465" i="2"/>
  <c r="BR453" i="2"/>
  <c r="BQ453" i="2"/>
  <c r="BR441" i="2"/>
  <c r="BQ441" i="2"/>
  <c r="BR425" i="2"/>
  <c r="BQ425" i="2"/>
  <c r="BR413" i="2"/>
  <c r="BQ413" i="2"/>
  <c r="BR405" i="2"/>
  <c r="BQ405" i="2"/>
  <c r="BG393" i="2"/>
  <c r="BR393" i="2"/>
  <c r="BQ393" i="2"/>
  <c r="BR381" i="2"/>
  <c r="BQ381" i="2"/>
  <c r="BR365" i="2"/>
  <c r="BQ365" i="2"/>
  <c r="BR357" i="2"/>
  <c r="BQ357" i="2"/>
  <c r="BG345" i="2"/>
  <c r="BR345" i="2"/>
  <c r="BQ345" i="2"/>
  <c r="BR333" i="2"/>
  <c r="BQ333" i="2"/>
  <c r="BG321" i="2"/>
  <c r="BR321" i="2"/>
  <c r="BQ321" i="2"/>
  <c r="BG305" i="2"/>
  <c r="BR305" i="2"/>
  <c r="BQ305" i="2"/>
  <c r="BG289" i="2"/>
  <c r="BR289" i="2"/>
  <c r="BQ289" i="2"/>
  <c r="BG273" i="2"/>
  <c r="BR273" i="2"/>
  <c r="BQ273" i="2"/>
  <c r="BR261" i="2"/>
  <c r="BQ261" i="2"/>
  <c r="BG249" i="2"/>
  <c r="BR249" i="2"/>
  <c r="BQ249" i="2"/>
  <c r="BG233" i="2"/>
  <c r="BR233" i="2"/>
  <c r="BQ233" i="2"/>
  <c r="BR221" i="2"/>
  <c r="BQ221" i="2"/>
  <c r="BR205" i="2"/>
  <c r="BQ205" i="2"/>
  <c r="BG193" i="2"/>
  <c r="BR193" i="2"/>
  <c r="BQ193" i="2"/>
  <c r="BR181" i="2"/>
  <c r="BQ181" i="2"/>
  <c r="BR173" i="2"/>
  <c r="BQ173" i="2"/>
  <c r="BG161" i="2"/>
  <c r="BR161" i="2"/>
  <c r="BQ161" i="2"/>
  <c r="BR149" i="2"/>
  <c r="BQ149" i="2"/>
  <c r="BG137" i="2"/>
  <c r="BR137" i="2"/>
  <c r="BQ137" i="2"/>
  <c r="BR125" i="2"/>
  <c r="BQ125" i="2"/>
  <c r="BR117" i="2"/>
  <c r="BQ117" i="2"/>
  <c r="BG105" i="2"/>
  <c r="BR105" i="2"/>
  <c r="BQ105" i="2"/>
  <c r="BG89" i="2"/>
  <c r="BR89" i="2"/>
  <c r="BQ89" i="2"/>
  <c r="BR77" i="2"/>
  <c r="BQ77" i="2"/>
  <c r="BG65" i="2"/>
  <c r="BR65" i="2"/>
  <c r="BQ65" i="2"/>
  <c r="BG49" i="2"/>
  <c r="BR49" i="2"/>
  <c r="BQ49" i="2"/>
  <c r="BR37" i="2"/>
  <c r="BQ37" i="2"/>
  <c r="BG25" i="2"/>
  <c r="BR25" i="2"/>
  <c r="BQ25" i="2"/>
  <c r="BG9" i="2"/>
  <c r="BR9" i="2"/>
  <c r="BQ9" i="2"/>
  <c r="BR704" i="2"/>
  <c r="BQ704" i="2"/>
  <c r="BR696" i="2"/>
  <c r="BQ696" i="2"/>
  <c r="BR680" i="2"/>
  <c r="BQ680" i="2"/>
  <c r="BR672" i="2"/>
  <c r="BQ672" i="2"/>
  <c r="BR660" i="2"/>
  <c r="BQ660" i="2"/>
  <c r="BR644" i="2"/>
  <c r="BQ644" i="2"/>
  <c r="BR636" i="2"/>
  <c r="BQ636" i="2"/>
  <c r="BR624" i="2"/>
  <c r="BQ624" i="2"/>
  <c r="BR612" i="2"/>
  <c r="BQ612" i="2"/>
  <c r="BR596" i="2"/>
  <c r="BQ596" i="2"/>
  <c r="BR588" i="2"/>
  <c r="BQ588" i="2"/>
  <c r="BR572" i="2"/>
  <c r="BQ572" i="2"/>
  <c r="BR564" i="2"/>
  <c r="BQ564" i="2"/>
  <c r="BR552" i="2"/>
  <c r="BQ552" i="2"/>
  <c r="BR544" i="2"/>
  <c r="BQ544" i="2"/>
  <c r="BR536" i="2"/>
  <c r="BQ536" i="2"/>
  <c r="BR524" i="2"/>
  <c r="BQ524" i="2"/>
  <c r="BR516" i="2"/>
  <c r="BQ516" i="2"/>
  <c r="BR504" i="2"/>
  <c r="BQ504" i="2"/>
  <c r="BR492" i="2"/>
  <c r="BQ492" i="2"/>
  <c r="BR484" i="2"/>
  <c r="BQ484" i="2"/>
  <c r="BR472" i="2"/>
  <c r="BQ472" i="2"/>
  <c r="BR464" i="2"/>
  <c r="BQ464" i="2"/>
  <c r="BR452" i="2"/>
  <c r="BQ452" i="2"/>
  <c r="BR444" i="2"/>
  <c r="BQ444" i="2"/>
  <c r="BR432" i="2"/>
  <c r="BQ432" i="2"/>
  <c r="BR424" i="2"/>
  <c r="BQ424" i="2"/>
  <c r="BR412" i="2"/>
  <c r="BQ412" i="2"/>
  <c r="BR404" i="2"/>
  <c r="BQ404" i="2"/>
  <c r="BR400" i="2"/>
  <c r="BQ400" i="2"/>
  <c r="BR388" i="2"/>
  <c r="BQ388" i="2"/>
  <c r="BR380" i="2"/>
  <c r="BQ380" i="2"/>
  <c r="BR372" i="2"/>
  <c r="BQ372" i="2"/>
  <c r="BR360" i="2"/>
  <c r="BQ360" i="2"/>
  <c r="BR304" i="2"/>
  <c r="BQ304" i="2"/>
  <c r="BR703" i="2"/>
  <c r="BQ703" i="2"/>
  <c r="BR687" i="2"/>
  <c r="BQ687" i="2"/>
  <c r="BR675" i="2"/>
  <c r="BQ675" i="2"/>
  <c r="BR663" i="2"/>
  <c r="BQ663" i="2"/>
  <c r="BR651" i="2"/>
  <c r="BQ651" i="2"/>
  <c r="BR639" i="2"/>
  <c r="BQ639" i="2"/>
  <c r="BR627" i="2"/>
  <c r="BQ627" i="2"/>
  <c r="BR619" i="2"/>
  <c r="BQ619" i="2"/>
  <c r="BR615" i="2"/>
  <c r="BQ615" i="2"/>
  <c r="BR611" i="2"/>
  <c r="BQ611" i="2"/>
  <c r="BR603" i="2"/>
  <c r="BQ603" i="2"/>
  <c r="BR599" i="2"/>
  <c r="BQ599" i="2"/>
  <c r="BR595" i="2"/>
  <c r="BQ595" i="2"/>
  <c r="BR591" i="2"/>
  <c r="BQ591" i="2"/>
  <c r="BR587" i="2"/>
  <c r="BQ587" i="2"/>
  <c r="BR583" i="2"/>
  <c r="BQ583" i="2"/>
  <c r="BR579" i="2"/>
  <c r="BQ579" i="2"/>
  <c r="BR575" i="2"/>
  <c r="BQ575" i="2"/>
  <c r="BR571" i="2"/>
  <c r="BQ571" i="2"/>
  <c r="BR567" i="2"/>
  <c r="BQ567" i="2"/>
  <c r="BR563" i="2"/>
  <c r="BQ563" i="2"/>
  <c r="BR559" i="2"/>
  <c r="BQ559" i="2"/>
  <c r="BR555" i="2"/>
  <c r="BQ555" i="2"/>
  <c r="BR551" i="2"/>
  <c r="BQ551" i="2"/>
  <c r="BR547" i="2"/>
  <c r="BQ547" i="2"/>
  <c r="BR543" i="2"/>
  <c r="BQ543" i="2"/>
  <c r="BR539" i="2"/>
  <c r="BQ539" i="2"/>
  <c r="BR535" i="2"/>
  <c r="BQ535" i="2"/>
  <c r="BR531" i="2"/>
  <c r="BQ531" i="2"/>
  <c r="BR527" i="2"/>
  <c r="BQ527" i="2"/>
  <c r="BR523" i="2"/>
  <c r="BQ523" i="2"/>
  <c r="BR519" i="2"/>
  <c r="BQ519" i="2"/>
  <c r="BR515" i="2"/>
  <c r="BQ515" i="2"/>
  <c r="BR511" i="2"/>
  <c r="BQ511" i="2"/>
  <c r="BR507" i="2"/>
  <c r="BQ507" i="2"/>
  <c r="BR503" i="2"/>
  <c r="BQ503" i="2"/>
  <c r="BR499" i="2"/>
  <c r="BQ499" i="2"/>
  <c r="BR495" i="2"/>
  <c r="BQ495" i="2"/>
  <c r="BR491" i="2"/>
  <c r="BQ491" i="2"/>
  <c r="BR487" i="2"/>
  <c r="BQ487" i="2"/>
  <c r="BR483" i="2"/>
  <c r="BQ483" i="2"/>
  <c r="BR479" i="2"/>
  <c r="BQ479" i="2"/>
  <c r="BR475" i="2"/>
  <c r="BQ475" i="2"/>
  <c r="BR471" i="2"/>
  <c r="BQ471" i="2"/>
  <c r="BR467" i="2"/>
  <c r="BQ467" i="2"/>
  <c r="BR463" i="2"/>
  <c r="BQ463" i="2"/>
  <c r="BR459" i="2"/>
  <c r="BQ459" i="2"/>
  <c r="BR455" i="2"/>
  <c r="BQ455" i="2"/>
  <c r="BR451" i="2"/>
  <c r="BQ451" i="2"/>
  <c r="BR447" i="2"/>
  <c r="BQ447" i="2"/>
  <c r="BR443" i="2"/>
  <c r="BQ443" i="2"/>
  <c r="BR439" i="2"/>
  <c r="BQ439" i="2"/>
  <c r="BR435" i="2"/>
  <c r="BQ435" i="2"/>
  <c r="BR431" i="2"/>
  <c r="BQ431" i="2"/>
  <c r="BR427" i="2"/>
  <c r="BQ427" i="2"/>
  <c r="BR423" i="2"/>
  <c r="BQ423" i="2"/>
  <c r="BR419" i="2"/>
  <c r="BQ419" i="2"/>
  <c r="BR415" i="2"/>
  <c r="BQ415" i="2"/>
  <c r="BR411" i="2"/>
  <c r="BQ411" i="2"/>
  <c r="BR407" i="2"/>
  <c r="BQ407" i="2"/>
  <c r="BR403" i="2"/>
  <c r="BQ403" i="2"/>
  <c r="BR399" i="2"/>
  <c r="BQ399" i="2"/>
  <c r="BR395" i="2"/>
  <c r="BQ395" i="2"/>
  <c r="BR391" i="2"/>
  <c r="BQ391" i="2"/>
  <c r="BR387" i="2"/>
  <c r="BQ387" i="2"/>
  <c r="BR383" i="2"/>
  <c r="BQ383" i="2"/>
  <c r="BR379" i="2"/>
  <c r="BQ379" i="2"/>
  <c r="BR375" i="2"/>
  <c r="BQ375" i="2"/>
  <c r="BR371" i="2"/>
  <c r="BQ371" i="2"/>
  <c r="BR367" i="2"/>
  <c r="BQ367" i="2"/>
  <c r="BR363" i="2"/>
  <c r="BQ363" i="2"/>
  <c r="BR359" i="2"/>
  <c r="BQ359" i="2"/>
  <c r="BR355" i="2"/>
  <c r="BQ355" i="2"/>
  <c r="BR351" i="2"/>
  <c r="BQ351" i="2"/>
  <c r="BR347" i="2"/>
  <c r="BQ347" i="2"/>
  <c r="BR343" i="2"/>
  <c r="BQ343" i="2"/>
  <c r="BR339" i="2"/>
  <c r="BQ339" i="2"/>
  <c r="BR335" i="2"/>
  <c r="BQ335" i="2"/>
  <c r="BR331" i="2"/>
  <c r="BQ331" i="2"/>
  <c r="BR327" i="2"/>
  <c r="BQ327" i="2"/>
  <c r="BR323" i="2"/>
  <c r="BQ323" i="2"/>
  <c r="BR319" i="2"/>
  <c r="BQ319" i="2"/>
  <c r="BR315" i="2"/>
  <c r="BQ315" i="2"/>
  <c r="BR311" i="2"/>
  <c r="BQ311" i="2"/>
  <c r="BR307" i="2"/>
  <c r="BQ307" i="2"/>
  <c r="BR303" i="2"/>
  <c r="BQ303" i="2"/>
  <c r="BR299" i="2"/>
  <c r="BQ299" i="2"/>
  <c r="BR295" i="2"/>
  <c r="BQ295" i="2"/>
  <c r="BR291" i="2"/>
  <c r="BQ291" i="2"/>
  <c r="BR287" i="2"/>
  <c r="BQ287" i="2"/>
  <c r="BR279" i="2"/>
  <c r="BQ279" i="2"/>
  <c r="BR275" i="2"/>
  <c r="BQ275" i="2"/>
  <c r="BR271" i="2"/>
  <c r="BQ271" i="2"/>
  <c r="BR267" i="2"/>
  <c r="BQ267" i="2"/>
  <c r="BR263" i="2"/>
  <c r="BQ263" i="2"/>
  <c r="BR259" i="2"/>
  <c r="BQ259" i="2"/>
  <c r="BR255" i="2"/>
  <c r="BQ255" i="2"/>
  <c r="BR251" i="2"/>
  <c r="BQ251" i="2"/>
  <c r="BR247" i="2"/>
  <c r="BQ247" i="2"/>
  <c r="BR243" i="2"/>
  <c r="BQ243" i="2"/>
  <c r="BR239" i="2"/>
  <c r="BQ239" i="2"/>
  <c r="BR235" i="2"/>
  <c r="BQ235" i="2"/>
  <c r="BR231" i="2"/>
  <c r="BQ231" i="2"/>
  <c r="BR227" i="2"/>
  <c r="BQ227" i="2"/>
  <c r="BR223" i="2"/>
  <c r="BQ223" i="2"/>
  <c r="BR219" i="2"/>
  <c r="BQ219" i="2"/>
  <c r="BR215" i="2"/>
  <c r="BQ215" i="2"/>
  <c r="BR211" i="2"/>
  <c r="BQ211" i="2"/>
  <c r="BR207" i="2"/>
  <c r="BQ207" i="2"/>
  <c r="BR203" i="2"/>
  <c r="BQ203" i="2"/>
  <c r="BR199" i="2"/>
  <c r="BQ199" i="2"/>
  <c r="BR195" i="2"/>
  <c r="BQ195" i="2"/>
  <c r="BR191" i="2"/>
  <c r="BQ191" i="2"/>
  <c r="BR187" i="2"/>
  <c r="BQ187" i="2"/>
  <c r="BR183" i="2"/>
  <c r="BQ183" i="2"/>
  <c r="BR179" i="2"/>
  <c r="BQ179" i="2"/>
  <c r="BR175" i="2"/>
  <c r="BQ175" i="2"/>
  <c r="BR171" i="2"/>
  <c r="BQ171" i="2"/>
  <c r="BR167" i="2"/>
  <c r="BQ167" i="2"/>
  <c r="BR163" i="2"/>
  <c r="BQ163" i="2"/>
  <c r="BR159" i="2"/>
  <c r="BQ159" i="2"/>
  <c r="BR155" i="2"/>
  <c r="BQ155" i="2"/>
  <c r="BR151" i="2"/>
  <c r="BQ151" i="2"/>
  <c r="BR147" i="2"/>
  <c r="BQ147" i="2"/>
  <c r="BR143" i="2"/>
  <c r="BQ143" i="2"/>
  <c r="BR139" i="2"/>
  <c r="BQ139" i="2"/>
  <c r="BR135" i="2"/>
  <c r="BQ135" i="2"/>
  <c r="BR131" i="2"/>
  <c r="BQ131" i="2"/>
  <c r="BR127" i="2"/>
  <c r="BQ127" i="2"/>
  <c r="BR123" i="2"/>
  <c r="BQ123" i="2"/>
  <c r="BR119" i="2"/>
  <c r="BQ119" i="2"/>
  <c r="BR115" i="2"/>
  <c r="BQ115" i="2"/>
  <c r="BR111" i="2"/>
  <c r="BQ111" i="2"/>
  <c r="BR107" i="2"/>
  <c r="BQ107" i="2"/>
  <c r="BR103" i="2"/>
  <c r="BQ103" i="2"/>
  <c r="BR99" i="2"/>
  <c r="BQ99" i="2"/>
  <c r="BR95" i="2"/>
  <c r="BQ95" i="2"/>
  <c r="BR91" i="2"/>
  <c r="BQ91" i="2"/>
  <c r="BR87" i="2"/>
  <c r="BQ87" i="2"/>
  <c r="BR83" i="2"/>
  <c r="BQ83" i="2"/>
  <c r="BR79" i="2"/>
  <c r="BQ79" i="2"/>
  <c r="BR75" i="2"/>
  <c r="BQ75" i="2"/>
  <c r="BR71" i="2"/>
  <c r="BQ71" i="2"/>
  <c r="BR67" i="2"/>
  <c r="BQ67" i="2"/>
  <c r="BR63" i="2"/>
  <c r="BQ63" i="2"/>
  <c r="BR59" i="2"/>
  <c r="BQ59" i="2"/>
  <c r="BR55" i="2"/>
  <c r="BQ55" i="2"/>
  <c r="BR51" i="2"/>
  <c r="BQ51" i="2"/>
  <c r="BR47" i="2"/>
  <c r="BQ47" i="2"/>
  <c r="BR43" i="2"/>
  <c r="BQ43" i="2"/>
  <c r="BR39" i="2"/>
  <c r="BQ39" i="2"/>
  <c r="BR35" i="2"/>
  <c r="BQ35" i="2"/>
  <c r="BR31" i="2"/>
  <c r="BQ31" i="2"/>
  <c r="BR27" i="2"/>
  <c r="BQ27" i="2"/>
  <c r="BR23" i="2"/>
  <c r="BQ23" i="2"/>
  <c r="BR19" i="2"/>
  <c r="BQ19" i="2"/>
  <c r="BR15" i="2"/>
  <c r="BQ15" i="2"/>
  <c r="BR11" i="2"/>
  <c r="BQ11" i="2"/>
  <c r="BR7" i="2"/>
  <c r="BQ7" i="2"/>
  <c r="BG704" i="2"/>
  <c r="BG692" i="2"/>
  <c r="BG680" i="2"/>
  <c r="BG664" i="2"/>
  <c r="BG652" i="2"/>
  <c r="BG640" i="2"/>
  <c r="BG628" i="2"/>
  <c r="BG616" i="2"/>
  <c r="BG604" i="2"/>
  <c r="BG596" i="2"/>
  <c r="BG584" i="2"/>
  <c r="BG568" i="2"/>
  <c r="BG560" i="2"/>
  <c r="BG548" i="2"/>
  <c r="BG536" i="2"/>
  <c r="BG524" i="2"/>
  <c r="BG516" i="2"/>
  <c r="BG504" i="2"/>
  <c r="BG496" i="2"/>
  <c r="BG484" i="2"/>
  <c r="BG472" i="2"/>
  <c r="BG464" i="2"/>
  <c r="BG452" i="2"/>
  <c r="BG440" i="2"/>
  <c r="BG428" i="2"/>
  <c r="BG416" i="2"/>
  <c r="BG400" i="2"/>
  <c r="BG388" i="2"/>
  <c r="BG376" i="2"/>
  <c r="BG364" i="2"/>
  <c r="BG352" i="2"/>
  <c r="BG340" i="2"/>
  <c r="BG332" i="2"/>
  <c r="BG320" i="2"/>
  <c r="BG312" i="2"/>
  <c r="BG304" i="2"/>
  <c r="BG296" i="2"/>
  <c r="BG288" i="2"/>
  <c r="BG276" i="2"/>
  <c r="BG268" i="2"/>
  <c r="BG260" i="2"/>
  <c r="BG252" i="2"/>
  <c r="BG244" i="2"/>
  <c r="BG232" i="2"/>
  <c r="BG224" i="2"/>
  <c r="BG212" i="2"/>
  <c r="BG204" i="2"/>
  <c r="BG196" i="2"/>
  <c r="BG188" i="2"/>
  <c r="BG180" i="2"/>
  <c r="BG172" i="2"/>
  <c r="BG168" i="2"/>
  <c r="BG160" i="2"/>
  <c r="BG152" i="2"/>
  <c r="BG148" i="2"/>
  <c r="BG140" i="2"/>
  <c r="BG132" i="2"/>
  <c r="BG128" i="2"/>
  <c r="BG120" i="2"/>
  <c r="BG112" i="2"/>
  <c r="BG108" i="2"/>
  <c r="BG100" i="2"/>
  <c r="BG88" i="2"/>
  <c r="BG80" i="2"/>
  <c r="BG72" i="2"/>
  <c r="BG64" i="2"/>
  <c r="BG56" i="2"/>
  <c r="BG48" i="2"/>
  <c r="BG44" i="2"/>
  <c r="BG36" i="2"/>
  <c r="BG28" i="2"/>
  <c r="BG20" i="2"/>
  <c r="BG12" i="2"/>
  <c r="BG8" i="2"/>
  <c r="BN709" i="2"/>
  <c r="BN706" i="2"/>
  <c r="BG703" i="2"/>
  <c r="BN701" i="2"/>
  <c r="BN698" i="2"/>
  <c r="BG695" i="2"/>
  <c r="BN693" i="2"/>
  <c r="BN690" i="2"/>
  <c r="BG687" i="2"/>
  <c r="BN685" i="2"/>
  <c r="BN682" i="2"/>
  <c r="BG679" i="2"/>
  <c r="BN677" i="2"/>
  <c r="BN674" i="2"/>
  <c r="BG671" i="2"/>
  <c r="BN669" i="2"/>
  <c r="BN666" i="2"/>
  <c r="BG663" i="2"/>
  <c r="BN661" i="2"/>
  <c r="BN658" i="2"/>
  <c r="BG655" i="2"/>
  <c r="BT653" i="2"/>
  <c r="BN653" i="2"/>
  <c r="BN650" i="2"/>
  <c r="BG647" i="2"/>
  <c r="BN645" i="2"/>
  <c r="BN642" i="2"/>
  <c r="BG639" i="2"/>
  <c r="BT637" i="2"/>
  <c r="BN637" i="2"/>
  <c r="BN634" i="2"/>
  <c r="BG631" i="2"/>
  <c r="BN629" i="2"/>
  <c r="BN626" i="2"/>
  <c r="BG623" i="2"/>
  <c r="BT621" i="2"/>
  <c r="BN621" i="2"/>
  <c r="BN618" i="2"/>
  <c r="BG615" i="2"/>
  <c r="BT613" i="2"/>
  <c r="BN613" i="2"/>
  <c r="BN610" i="2"/>
  <c r="BG607" i="2"/>
  <c r="BN605" i="2"/>
  <c r="BN602" i="2"/>
  <c r="BG599" i="2"/>
  <c r="BN597" i="2"/>
  <c r="BN594" i="2"/>
  <c r="BG591" i="2"/>
  <c r="BN589" i="2"/>
  <c r="BN586" i="2"/>
  <c r="BG583" i="2"/>
  <c r="BN581" i="2"/>
  <c r="BN578" i="2"/>
  <c r="BG575" i="2"/>
  <c r="BN573" i="2"/>
  <c r="BN570" i="2"/>
  <c r="BG567" i="2"/>
  <c r="BN565" i="2"/>
  <c r="BN562" i="2"/>
  <c r="BG559" i="2"/>
  <c r="BT557" i="2"/>
  <c r="BN557" i="2"/>
  <c r="BN554" i="2"/>
  <c r="BG551" i="2"/>
  <c r="BN549" i="2"/>
  <c r="BN546" i="2"/>
  <c r="BG543" i="2"/>
  <c r="BT541" i="2"/>
  <c r="BN541" i="2"/>
  <c r="BN538" i="2"/>
  <c r="BG535" i="2"/>
  <c r="BN533" i="2"/>
  <c r="BN530" i="2"/>
  <c r="BG527" i="2"/>
  <c r="BT525" i="2"/>
  <c r="BN525" i="2"/>
  <c r="BN522" i="2"/>
  <c r="BG519" i="2"/>
  <c r="BN517" i="2"/>
  <c r="BN514" i="2"/>
  <c r="BG511" i="2"/>
  <c r="BT509" i="2"/>
  <c r="BN509" i="2"/>
  <c r="BN506" i="2"/>
  <c r="BG503" i="2"/>
  <c r="BN501" i="2"/>
  <c r="BN498" i="2"/>
  <c r="BG495" i="2"/>
  <c r="BN493" i="2"/>
  <c r="BN490" i="2"/>
  <c r="BG487" i="2"/>
  <c r="BN482" i="2"/>
  <c r="BG479" i="2"/>
  <c r="BN477" i="2"/>
  <c r="BN474" i="2"/>
  <c r="BG471" i="2"/>
  <c r="BN466" i="2"/>
  <c r="BG463" i="2"/>
  <c r="BN461" i="2"/>
  <c r="BN458" i="2"/>
  <c r="BG455" i="2"/>
  <c r="BN450" i="2"/>
  <c r="BG447" i="2"/>
  <c r="BN442" i="2"/>
  <c r="BG439" i="2"/>
  <c r="BN434" i="2"/>
  <c r="BG431" i="2"/>
  <c r="BN426" i="2"/>
  <c r="BG423" i="2"/>
  <c r="BN418" i="2"/>
  <c r="BG415" i="2"/>
  <c r="BN410" i="2"/>
  <c r="BG407" i="2"/>
  <c r="BN402" i="2"/>
  <c r="BG399" i="2"/>
  <c r="BN394" i="2"/>
  <c r="BG391" i="2"/>
  <c r="BN386" i="2"/>
  <c r="BG383" i="2"/>
  <c r="BN378" i="2"/>
  <c r="BG375" i="2"/>
  <c r="BN370" i="2"/>
  <c r="BG367" i="2"/>
  <c r="BN362" i="2"/>
  <c r="BG359" i="2"/>
  <c r="BN354" i="2"/>
  <c r="BG351" i="2"/>
  <c r="BN346" i="2"/>
  <c r="BG343" i="2"/>
  <c r="BN338" i="2"/>
  <c r="BG335" i="2"/>
  <c r="BN330" i="2"/>
  <c r="BG327" i="2"/>
  <c r="BN322" i="2"/>
  <c r="BG319" i="2"/>
  <c r="BG311" i="2"/>
  <c r="BG303" i="2"/>
  <c r="BG295" i="2"/>
  <c r="BG287" i="2"/>
  <c r="BG279" i="2"/>
  <c r="BG271" i="2"/>
  <c r="BG263" i="2"/>
  <c r="BG255" i="2"/>
  <c r="BG247" i="2"/>
  <c r="BG239" i="2"/>
  <c r="BG231" i="2"/>
  <c r="BG223" i="2"/>
  <c r="BG215" i="2"/>
  <c r="BG207" i="2"/>
  <c r="BG199" i="2"/>
  <c r="BG191" i="2"/>
  <c r="BG183" i="2"/>
  <c r="BG175" i="2"/>
  <c r="BG167" i="2"/>
  <c r="BG159" i="2"/>
  <c r="BG151" i="2"/>
  <c r="BG143" i="2"/>
  <c r="BG135" i="2"/>
  <c r="BG127" i="2"/>
  <c r="BG119" i="2"/>
  <c r="BG111" i="2"/>
  <c r="BG103" i="2"/>
  <c r="BG95" i="2"/>
  <c r="BG87" i="2"/>
  <c r="BG79" i="2"/>
  <c r="BG71" i="2"/>
  <c r="BG63" i="2"/>
  <c r="BG55" i="2"/>
  <c r="BG47" i="2"/>
  <c r="BG39" i="2"/>
  <c r="BG31" i="2"/>
  <c r="BG23" i="2"/>
  <c r="BN21" i="2"/>
  <c r="BG15" i="2"/>
  <c r="BN10" i="2"/>
  <c r="BG7" i="2"/>
  <c r="BT661" i="2"/>
  <c r="BT581" i="2"/>
  <c r="BT565" i="2"/>
  <c r="BT549" i="2"/>
  <c r="BT517" i="2"/>
  <c r="BT501" i="2"/>
  <c r="BG708" i="2"/>
  <c r="BG700" i="2"/>
  <c r="BG688" i="2"/>
  <c r="BG676" i="2"/>
  <c r="BG668" i="2"/>
  <c r="BG656" i="2"/>
  <c r="BG648" i="2"/>
  <c r="BG636" i="2"/>
  <c r="BG624" i="2"/>
  <c r="BG612" i="2"/>
  <c r="BG600" i="2"/>
  <c r="BG588" i="2"/>
  <c r="BG580" i="2"/>
  <c r="BG572" i="2"/>
  <c r="BG556" i="2"/>
  <c r="BG544" i="2"/>
  <c r="BG532" i="2"/>
  <c r="BG520" i="2"/>
  <c r="BG508" i="2"/>
  <c r="BG492" i="2"/>
  <c r="BG480" i="2"/>
  <c r="BG468" i="2"/>
  <c r="BG456" i="2"/>
  <c r="BG448" i="2"/>
  <c r="BG436" i="2"/>
  <c r="BG432" i="2"/>
  <c r="BG420" i="2"/>
  <c r="BG412" i="2"/>
  <c r="BG404" i="2"/>
  <c r="BG392" i="2"/>
  <c r="BG384" i="2"/>
  <c r="BG372" i="2"/>
  <c r="BG360" i="2"/>
  <c r="BG348" i="2"/>
  <c r="BG328" i="2"/>
  <c r="BG240" i="2"/>
  <c r="BT706" i="2"/>
  <c r="BG706" i="2"/>
  <c r="BG702" i="2"/>
  <c r="BT698" i="2"/>
  <c r="BG698" i="2"/>
  <c r="BG694" i="2"/>
  <c r="BT690" i="2"/>
  <c r="BG690" i="2"/>
  <c r="BG686" i="2"/>
  <c r="BT682" i="2"/>
  <c r="BG682" i="2"/>
  <c r="BG678" i="2"/>
  <c r="BT674" i="2"/>
  <c r="BG674" i="2"/>
  <c r="BG670" i="2"/>
  <c r="BT666" i="2"/>
  <c r="BG666" i="2"/>
  <c r="BG662" i="2"/>
  <c r="BT658" i="2"/>
  <c r="BG658" i="2"/>
  <c r="BG654" i="2"/>
  <c r="BT650" i="2"/>
  <c r="BG650" i="2"/>
  <c r="BG646" i="2"/>
  <c r="BT642" i="2"/>
  <c r="BG642" i="2"/>
  <c r="BG638" i="2"/>
  <c r="BT634" i="2"/>
  <c r="BG634" i="2"/>
  <c r="BG630" i="2"/>
  <c r="BT626" i="2"/>
  <c r="BG626" i="2"/>
  <c r="BG622" i="2"/>
  <c r="BT618" i="2"/>
  <c r="BG618" i="2"/>
  <c r="BG614" i="2"/>
  <c r="BT610" i="2"/>
  <c r="BG610" i="2"/>
  <c r="BG606" i="2"/>
  <c r="BT602" i="2"/>
  <c r="BG602" i="2"/>
  <c r="BG598" i="2"/>
  <c r="BT594" i="2"/>
  <c r="BG594" i="2"/>
  <c r="BG590" i="2"/>
  <c r="BT586" i="2"/>
  <c r="BG586" i="2"/>
  <c r="BG582" i="2"/>
  <c r="BT578" i="2"/>
  <c r="BG578" i="2"/>
  <c r="BG574" i="2"/>
  <c r="BT570" i="2"/>
  <c r="BG570" i="2"/>
  <c r="BG566" i="2"/>
  <c r="BT562" i="2"/>
  <c r="BG562" i="2"/>
  <c r="BG558" i="2"/>
  <c r="BT554" i="2"/>
  <c r="BG554" i="2"/>
  <c r="BG550" i="2"/>
  <c r="BT546" i="2"/>
  <c r="BG546" i="2"/>
  <c r="BG542" i="2"/>
  <c r="BT538" i="2"/>
  <c r="BG538" i="2"/>
  <c r="BG534" i="2"/>
  <c r="BT530" i="2"/>
  <c r="BG530" i="2"/>
  <c r="BG526" i="2"/>
  <c r="BT522" i="2"/>
  <c r="BG522" i="2"/>
  <c r="BG518" i="2"/>
  <c r="BT514" i="2"/>
  <c r="BG514" i="2"/>
  <c r="BG510" i="2"/>
  <c r="BT506" i="2"/>
  <c r="BG506" i="2"/>
  <c r="BG502" i="2"/>
  <c r="BT498" i="2"/>
  <c r="BG498" i="2"/>
  <c r="BG494" i="2"/>
  <c r="BT490" i="2"/>
  <c r="BG490" i="2"/>
  <c r="BG486" i="2"/>
  <c r="BT482" i="2"/>
  <c r="BG482" i="2"/>
  <c r="BG478" i="2"/>
  <c r="BT474" i="2"/>
  <c r="BG474" i="2"/>
  <c r="BG470" i="2"/>
  <c r="BT466" i="2"/>
  <c r="BG466" i="2"/>
  <c r="BG462" i="2"/>
  <c r="BT458" i="2"/>
  <c r="BG458" i="2"/>
  <c r="BG454" i="2"/>
  <c r="BT450" i="2"/>
  <c r="BG450" i="2"/>
  <c r="BG446" i="2"/>
  <c r="BT442" i="2"/>
  <c r="BG442" i="2"/>
  <c r="BG438" i="2"/>
  <c r="BT434" i="2"/>
  <c r="BG434" i="2"/>
  <c r="BG430" i="2"/>
  <c r="BT426" i="2"/>
  <c r="BG426" i="2"/>
  <c r="BG422" i="2"/>
  <c r="BT418" i="2"/>
  <c r="BG418" i="2"/>
  <c r="BG414" i="2"/>
  <c r="BT410" i="2"/>
  <c r="BG410" i="2"/>
  <c r="BG406" i="2"/>
  <c r="BT402" i="2"/>
  <c r="BG402" i="2"/>
  <c r="BG398" i="2"/>
  <c r="BT394" i="2"/>
  <c r="BG394" i="2"/>
  <c r="BG390" i="2"/>
  <c r="BT386" i="2"/>
  <c r="BG386" i="2"/>
  <c r="BG382" i="2"/>
  <c r="BT378" i="2"/>
  <c r="BG378" i="2"/>
  <c r="BG374" i="2"/>
  <c r="BT370" i="2"/>
  <c r="BG370" i="2"/>
  <c r="BG366" i="2"/>
  <c r="BT362" i="2"/>
  <c r="BG362" i="2"/>
  <c r="BG358" i="2"/>
  <c r="BT354" i="2"/>
  <c r="BG354" i="2"/>
  <c r="BG350" i="2"/>
  <c r="BT346" i="2"/>
  <c r="BG346" i="2"/>
  <c r="BG342" i="2"/>
  <c r="BT338" i="2"/>
  <c r="BG338" i="2"/>
  <c r="BG334" i="2"/>
  <c r="BT330" i="2"/>
  <c r="BG330" i="2"/>
  <c r="BG326" i="2"/>
  <c r="BT322" i="2"/>
  <c r="BG322" i="2"/>
  <c r="BG318" i="2"/>
  <c r="BG314" i="2"/>
  <c r="BG310" i="2"/>
  <c r="BG306" i="2"/>
  <c r="BG302" i="2"/>
  <c r="BG298" i="2"/>
  <c r="BG294" i="2"/>
  <c r="BG290" i="2"/>
  <c r="BG286" i="2"/>
  <c r="BG278" i="2"/>
  <c r="BG274" i="2"/>
  <c r="BG270" i="2"/>
  <c r="BG266" i="2"/>
  <c r="BG262" i="2"/>
  <c r="BG258" i="2"/>
  <c r="BG254" i="2"/>
  <c r="BG250" i="2"/>
  <c r="BG246" i="2"/>
  <c r="BG242" i="2"/>
  <c r="BG238" i="2"/>
  <c r="BG234" i="2"/>
  <c r="BG230" i="2"/>
  <c r="BG226" i="2"/>
  <c r="BG222" i="2"/>
  <c r="BG218" i="2"/>
  <c r="BG214" i="2"/>
  <c r="BG210" i="2"/>
  <c r="BG206" i="2"/>
  <c r="BG202" i="2"/>
  <c r="BG198" i="2"/>
  <c r="BG194" i="2"/>
  <c r="BG190" i="2"/>
  <c r="BG186" i="2"/>
  <c r="BG182" i="2"/>
  <c r="BG178" i="2"/>
  <c r="BG174" i="2"/>
  <c r="BG170" i="2"/>
  <c r="BG166" i="2"/>
  <c r="BG162" i="2"/>
  <c r="BG158" i="2"/>
  <c r="BG154" i="2"/>
  <c r="BG150" i="2"/>
  <c r="BG146" i="2"/>
  <c r="BG142" i="2"/>
  <c r="BG138" i="2"/>
  <c r="BG134" i="2"/>
  <c r="BG130" i="2"/>
  <c r="BG126" i="2"/>
  <c r="BG122" i="2"/>
  <c r="BG118" i="2"/>
  <c r="BG114" i="2"/>
  <c r="BG110" i="2"/>
  <c r="BG106" i="2"/>
  <c r="BG102" i="2"/>
  <c r="BG98" i="2"/>
  <c r="BG94" i="2"/>
  <c r="BG90" i="2"/>
  <c r="BG86" i="2"/>
  <c r="BG82" i="2"/>
  <c r="BG78" i="2"/>
  <c r="BG74" i="2"/>
  <c r="BG70" i="2"/>
  <c r="BG66" i="2"/>
  <c r="BG62" i="2"/>
  <c r="BG58" i="2"/>
  <c r="BG54" i="2"/>
  <c r="BG50" i="2"/>
  <c r="BG46" i="2"/>
  <c r="BG42" i="2"/>
  <c r="BG38" i="2"/>
  <c r="BG34" i="2"/>
  <c r="BG30" i="2"/>
  <c r="BG26" i="2"/>
  <c r="BG22" i="2"/>
  <c r="BG18" i="2"/>
  <c r="BG14" i="2"/>
  <c r="BG10" i="2"/>
  <c r="BT708" i="2"/>
  <c r="BN708" i="2"/>
  <c r="BG705" i="2"/>
  <c r="BT703" i="2"/>
  <c r="BN703" i="2"/>
  <c r="BT700" i="2"/>
  <c r="BN700" i="2"/>
  <c r="BG697" i="2"/>
  <c r="BT695" i="2"/>
  <c r="BN695" i="2"/>
  <c r="BT692" i="2"/>
  <c r="BN692" i="2"/>
  <c r="BG689" i="2"/>
  <c r="BT687" i="2"/>
  <c r="BN687" i="2"/>
  <c r="BN684" i="2"/>
  <c r="BG681" i="2"/>
  <c r="BT679" i="2"/>
  <c r="BN679" i="2"/>
  <c r="BT676" i="2"/>
  <c r="BN676" i="2"/>
  <c r="BG673" i="2"/>
  <c r="BT671" i="2"/>
  <c r="BN671" i="2"/>
  <c r="BT668" i="2"/>
  <c r="BN668" i="2"/>
  <c r="BG665" i="2"/>
  <c r="BT663" i="2"/>
  <c r="BN663" i="2"/>
  <c r="BN660" i="2"/>
  <c r="BT655" i="2"/>
  <c r="BN655" i="2"/>
  <c r="BT652" i="2"/>
  <c r="BN652" i="2"/>
  <c r="BT647" i="2"/>
  <c r="BN647" i="2"/>
  <c r="BN644" i="2"/>
  <c r="BG641" i="2"/>
  <c r="BT639" i="2"/>
  <c r="BN639" i="2"/>
  <c r="BT636" i="2"/>
  <c r="BN636" i="2"/>
  <c r="BT631" i="2"/>
  <c r="BN631" i="2"/>
  <c r="BT628" i="2"/>
  <c r="BN628" i="2"/>
  <c r="BG625" i="2"/>
  <c r="BT623" i="2"/>
  <c r="BN623" i="2"/>
  <c r="BN620" i="2"/>
  <c r="BG617" i="2"/>
  <c r="BT615" i="2"/>
  <c r="BN615" i="2"/>
  <c r="BT612" i="2"/>
  <c r="BN612" i="2"/>
  <c r="BT607" i="2"/>
  <c r="BN607" i="2"/>
  <c r="BT604" i="2"/>
  <c r="BN604" i="2"/>
  <c r="BG601" i="2"/>
  <c r="BT599" i="2"/>
  <c r="BN599" i="2"/>
  <c r="BT596" i="2"/>
  <c r="BN596" i="2"/>
  <c r="BG593" i="2"/>
  <c r="BT591" i="2"/>
  <c r="BN591" i="2"/>
  <c r="BT588" i="2"/>
  <c r="BN588" i="2"/>
  <c r="BT583" i="2"/>
  <c r="BN583" i="2"/>
  <c r="BT580" i="2"/>
  <c r="BN580" i="2"/>
  <c r="BG577" i="2"/>
  <c r="BT575" i="2"/>
  <c r="BN575" i="2"/>
  <c r="BT572" i="2"/>
  <c r="BN572" i="2"/>
  <c r="BG569" i="2"/>
  <c r="BT567" i="2"/>
  <c r="BN567" i="2"/>
  <c r="BN564" i="2"/>
  <c r="BT559" i="2"/>
  <c r="BN559" i="2"/>
  <c r="BT556" i="2"/>
  <c r="BN556" i="2"/>
  <c r="BT551" i="2"/>
  <c r="BN551" i="2"/>
  <c r="BT548" i="2"/>
  <c r="BN548" i="2"/>
  <c r="BG545" i="2"/>
  <c r="BT543" i="2"/>
  <c r="BN543" i="2"/>
  <c r="BN540" i="2"/>
  <c r="BT535" i="2"/>
  <c r="BN535" i="2"/>
  <c r="BT532" i="2"/>
  <c r="BN532" i="2"/>
  <c r="BG529" i="2"/>
  <c r="BT527" i="2"/>
  <c r="BN527" i="2"/>
  <c r="BT524" i="2"/>
  <c r="BN524" i="2"/>
  <c r="BT519" i="2"/>
  <c r="BN519" i="2"/>
  <c r="BT516" i="2"/>
  <c r="BN516" i="2"/>
  <c r="BT511" i="2"/>
  <c r="BN511" i="2"/>
  <c r="BT508" i="2"/>
  <c r="BN508" i="2"/>
  <c r="BT503" i="2"/>
  <c r="BN503" i="2"/>
  <c r="BN500" i="2"/>
  <c r="BG497" i="2"/>
  <c r="BT495" i="2"/>
  <c r="BN495" i="2"/>
  <c r="BT492" i="2"/>
  <c r="BN492" i="2"/>
  <c r="BN487" i="2"/>
  <c r="BT484" i="2"/>
  <c r="BN484" i="2"/>
  <c r="BG481" i="2"/>
  <c r="BN479" i="2"/>
  <c r="BN476" i="2"/>
  <c r="BN471" i="2"/>
  <c r="BT468" i="2"/>
  <c r="BN468" i="2"/>
  <c r="BN463" i="2"/>
  <c r="BN460" i="2"/>
  <c r="BN455" i="2"/>
  <c r="BT452" i="2"/>
  <c r="BN452" i="2"/>
  <c r="BN444" i="2"/>
  <c r="BG441" i="2"/>
  <c r="BN439" i="2"/>
  <c r="BT436" i="2"/>
  <c r="BN436" i="2"/>
  <c r="BT428" i="2"/>
  <c r="BN428" i="2"/>
  <c r="BG425" i="2"/>
  <c r="BT420" i="2"/>
  <c r="BN420" i="2"/>
  <c r="BG417" i="2"/>
  <c r="BT412" i="2"/>
  <c r="BN412" i="2"/>
  <c r="BN407" i="2"/>
  <c r="BT404" i="2"/>
  <c r="BN404" i="2"/>
  <c r="BN396" i="2"/>
  <c r="BT388" i="2"/>
  <c r="BN388" i="2"/>
  <c r="BN380" i="2"/>
  <c r="BT372" i="2"/>
  <c r="BN372" i="2"/>
  <c r="BG369" i="2"/>
  <c r="BT364" i="2"/>
  <c r="BN364" i="2"/>
  <c r="BN356" i="2"/>
  <c r="BT348" i="2"/>
  <c r="BN348" i="2"/>
  <c r="BT340" i="2"/>
  <c r="BN340" i="2"/>
  <c r="BT332" i="2"/>
  <c r="BN332" i="2"/>
  <c r="BN324" i="2"/>
  <c r="BN316" i="2"/>
  <c r="BN31" i="2"/>
  <c r="BN28" i="2"/>
  <c r="BN23" i="2"/>
  <c r="BN15" i="2"/>
  <c r="BN7" i="2"/>
  <c r="BT709" i="2"/>
  <c r="BT693" i="2"/>
  <c r="BT677" i="2"/>
  <c r="BT605" i="2"/>
  <c r="BT589" i="2"/>
  <c r="BG707" i="2"/>
  <c r="BT705" i="2"/>
  <c r="BN705" i="2"/>
  <c r="BT702" i="2"/>
  <c r="BN702" i="2"/>
  <c r="BG699" i="2"/>
  <c r="BT697" i="2"/>
  <c r="BN697" i="2"/>
  <c r="BT694" i="2"/>
  <c r="BN694" i="2"/>
  <c r="BG691" i="2"/>
  <c r="BT689" i="2"/>
  <c r="BN689" i="2"/>
  <c r="BT686" i="2"/>
  <c r="BN686" i="2"/>
  <c r="BG683" i="2"/>
  <c r="BT681" i="2"/>
  <c r="BN681" i="2"/>
  <c r="BT678" i="2"/>
  <c r="BN678" i="2"/>
  <c r="BG675" i="2"/>
  <c r="BT673" i="2"/>
  <c r="BN673" i="2"/>
  <c r="BT670" i="2"/>
  <c r="BN670" i="2"/>
  <c r="BG667" i="2"/>
  <c r="BT665" i="2"/>
  <c r="BN665" i="2"/>
  <c r="BT662" i="2"/>
  <c r="BN662" i="2"/>
  <c r="BG659" i="2"/>
  <c r="BN657" i="2"/>
  <c r="BT654" i="2"/>
  <c r="BN654" i="2"/>
  <c r="BG651" i="2"/>
  <c r="BT649" i="2"/>
  <c r="BN649" i="2"/>
  <c r="BT646" i="2"/>
  <c r="BN646" i="2"/>
  <c r="BG643" i="2"/>
  <c r="BT641" i="2"/>
  <c r="BN641" i="2"/>
  <c r="BT638" i="2"/>
  <c r="BN638" i="2"/>
  <c r="BG635" i="2"/>
  <c r="BT633" i="2"/>
  <c r="BN633" i="2"/>
  <c r="BT630" i="2"/>
  <c r="BN630" i="2"/>
  <c r="BG627" i="2"/>
  <c r="BT625" i="2"/>
  <c r="BN625" i="2"/>
  <c r="BT622" i="2"/>
  <c r="BN622" i="2"/>
  <c r="BG619" i="2"/>
  <c r="BT617" i="2"/>
  <c r="BN617" i="2"/>
  <c r="BT614" i="2"/>
  <c r="BN614" i="2"/>
  <c r="BG611" i="2"/>
  <c r="BN609" i="2"/>
  <c r="BT606" i="2"/>
  <c r="BN606" i="2"/>
  <c r="BG603" i="2"/>
  <c r="BT601" i="2"/>
  <c r="BN601" i="2"/>
  <c r="BT598" i="2"/>
  <c r="BN598" i="2"/>
  <c r="BG595" i="2"/>
  <c r="BT593" i="2"/>
  <c r="BN593" i="2"/>
  <c r="BT590" i="2"/>
  <c r="BN590" i="2"/>
  <c r="BG587" i="2"/>
  <c r="BN585" i="2"/>
  <c r="BT582" i="2"/>
  <c r="BN582" i="2"/>
  <c r="BG579" i="2"/>
  <c r="BT577" i="2"/>
  <c r="BN577" i="2"/>
  <c r="BT574" i="2"/>
  <c r="BN574" i="2"/>
  <c r="BG571" i="2"/>
  <c r="BT569" i="2"/>
  <c r="BN569" i="2"/>
  <c r="BT566" i="2"/>
  <c r="BN566" i="2"/>
  <c r="BG563" i="2"/>
  <c r="BT561" i="2"/>
  <c r="BN561" i="2"/>
  <c r="BT558" i="2"/>
  <c r="BN558" i="2"/>
  <c r="BG555" i="2"/>
  <c r="BN553" i="2"/>
  <c r="BT550" i="2"/>
  <c r="BN550" i="2"/>
  <c r="BG547" i="2"/>
  <c r="BT545" i="2"/>
  <c r="BN545" i="2"/>
  <c r="BT542" i="2"/>
  <c r="BN542" i="2"/>
  <c r="BG539" i="2"/>
  <c r="BT537" i="2"/>
  <c r="BN537" i="2"/>
  <c r="BT534" i="2"/>
  <c r="BN534" i="2"/>
  <c r="BG531" i="2"/>
  <c r="BT529" i="2"/>
  <c r="BN529" i="2"/>
  <c r="BT526" i="2"/>
  <c r="BN526" i="2"/>
  <c r="BG523" i="2"/>
  <c r="BN521" i="2"/>
  <c r="BT518" i="2"/>
  <c r="BN518" i="2"/>
  <c r="BG515" i="2"/>
  <c r="BT513" i="2"/>
  <c r="BN513" i="2"/>
  <c r="BT510" i="2"/>
  <c r="BN510" i="2"/>
  <c r="BG507" i="2"/>
  <c r="BN505" i="2"/>
  <c r="BT502" i="2"/>
  <c r="BN502" i="2"/>
  <c r="BG499" i="2"/>
  <c r="BT497" i="2"/>
  <c r="BN497" i="2"/>
  <c r="BT494" i="2"/>
  <c r="BN494" i="2"/>
  <c r="BG491" i="2"/>
  <c r="BN489" i="2"/>
  <c r="BT486" i="2"/>
  <c r="BN486" i="2"/>
  <c r="BG483" i="2"/>
  <c r="BN481" i="2"/>
  <c r="BT478" i="2"/>
  <c r="BN478" i="2"/>
  <c r="BG475" i="2"/>
  <c r="BN473" i="2"/>
  <c r="BT470" i="2"/>
  <c r="BN470" i="2"/>
  <c r="BG467" i="2"/>
  <c r="BN465" i="2"/>
  <c r="BT462" i="2"/>
  <c r="BN462" i="2"/>
  <c r="BG459" i="2"/>
  <c r="BT454" i="2"/>
  <c r="BN454" i="2"/>
  <c r="BG451" i="2"/>
  <c r="BT446" i="2"/>
  <c r="BN446" i="2"/>
  <c r="BG443" i="2"/>
  <c r="BT438" i="2"/>
  <c r="BN438" i="2"/>
  <c r="BG435" i="2"/>
  <c r="BT430" i="2"/>
  <c r="BN430" i="2"/>
  <c r="BG427" i="2"/>
  <c r="BT422" i="2"/>
  <c r="BN422" i="2"/>
  <c r="BG419" i="2"/>
  <c r="BT414" i="2"/>
  <c r="BN414" i="2"/>
  <c r="BG411" i="2"/>
  <c r="BT406" i="2"/>
  <c r="BN406" i="2"/>
  <c r="BG403" i="2"/>
  <c r="BT398" i="2"/>
  <c r="BN398" i="2"/>
  <c r="BG395" i="2"/>
  <c r="BT390" i="2"/>
  <c r="BN390" i="2"/>
  <c r="BG387" i="2"/>
  <c r="BT382" i="2"/>
  <c r="BN382" i="2"/>
  <c r="BG379" i="2"/>
  <c r="BT374" i="2"/>
  <c r="BN374" i="2"/>
  <c r="BG371" i="2"/>
  <c r="BT366" i="2"/>
  <c r="BN366" i="2"/>
  <c r="BG363" i="2"/>
  <c r="BT358" i="2"/>
  <c r="BN358" i="2"/>
  <c r="BG355" i="2"/>
  <c r="BT350" i="2"/>
  <c r="BN350" i="2"/>
  <c r="BG347" i="2"/>
  <c r="BT342" i="2"/>
  <c r="BN342" i="2"/>
  <c r="BG339" i="2"/>
  <c r="BT334" i="2"/>
  <c r="BN334" i="2"/>
  <c r="BG331" i="2"/>
  <c r="BT326" i="2"/>
  <c r="BN326" i="2"/>
  <c r="BG323" i="2"/>
  <c r="BT318" i="2"/>
  <c r="BN318" i="2"/>
  <c r="BG315" i="2"/>
  <c r="BG307" i="2"/>
  <c r="BG299" i="2"/>
  <c r="BG291" i="2"/>
  <c r="BG283" i="2"/>
  <c r="BG275" i="2"/>
  <c r="BG267" i="2"/>
  <c r="BG259" i="2"/>
  <c r="BG251" i="2"/>
  <c r="BG243" i="2"/>
  <c r="BG235" i="2"/>
  <c r="BG227" i="2"/>
  <c r="BG219" i="2"/>
  <c r="BG211" i="2"/>
  <c r="BG203" i="2"/>
  <c r="BG195" i="2"/>
  <c r="BG187" i="2"/>
  <c r="BG179" i="2"/>
  <c r="BG171" i="2"/>
  <c r="BG163" i="2"/>
  <c r="BG155" i="2"/>
  <c r="BG147" i="2"/>
  <c r="BG139" i="2"/>
  <c r="BG131" i="2"/>
  <c r="BG123" i="2"/>
  <c r="BG115" i="2"/>
  <c r="BG107" i="2"/>
  <c r="BG99" i="2"/>
  <c r="BG91" i="2"/>
  <c r="BG83" i="2"/>
  <c r="BG75" i="2"/>
  <c r="BG67" i="2"/>
  <c r="BG59" i="2"/>
  <c r="BG51" i="2"/>
  <c r="BG43" i="2"/>
  <c r="BG35" i="2"/>
  <c r="BN33" i="2"/>
  <c r="BG27" i="2"/>
  <c r="BN25" i="2"/>
  <c r="BG19" i="2"/>
  <c r="BN17" i="2"/>
  <c r="BG11" i="2"/>
  <c r="BT701" i="2"/>
  <c r="BT685" i="2"/>
  <c r="BT669" i="2"/>
  <c r="BT657" i="2"/>
  <c r="BT645" i="2"/>
  <c r="BT629" i="2"/>
  <c r="BT609" i="2"/>
  <c r="BT597" i="2"/>
  <c r="BT585" i="2"/>
  <c r="BT573" i="2"/>
  <c r="BT553" i="2"/>
  <c r="BT533" i="2"/>
  <c r="BT521" i="2"/>
  <c r="BT505" i="2"/>
  <c r="BT493" i="2"/>
  <c r="BG696" i="2"/>
  <c r="BT684" i="2"/>
  <c r="BG684" i="2"/>
  <c r="BT672" i="2"/>
  <c r="BG672" i="2"/>
  <c r="BT660" i="2"/>
  <c r="BG660" i="2"/>
  <c r="BT644" i="2"/>
  <c r="BG644" i="2"/>
  <c r="BG632" i="2"/>
  <c r="BT620" i="2"/>
  <c r="BG620" i="2"/>
  <c r="BG608" i="2"/>
  <c r="BG592" i="2"/>
  <c r="BT576" i="2"/>
  <c r="BG576" i="2"/>
  <c r="BT564" i="2"/>
  <c r="BG564" i="2"/>
  <c r="BG552" i="2"/>
  <c r="BT540" i="2"/>
  <c r="BG540" i="2"/>
  <c r="BT528" i="2"/>
  <c r="BG528" i="2"/>
  <c r="BG512" i="2"/>
  <c r="BT500" i="2"/>
  <c r="BG500" i="2"/>
  <c r="BG488" i="2"/>
  <c r="BT476" i="2"/>
  <c r="BG476" i="2"/>
  <c r="BT460" i="2"/>
  <c r="BG460" i="2"/>
  <c r="BT444" i="2"/>
  <c r="BG444" i="2"/>
  <c r="BG424" i="2"/>
  <c r="BG408" i="2"/>
  <c r="BT396" i="2"/>
  <c r="BG396" i="2"/>
  <c r="BT380" i="2"/>
  <c r="BG380" i="2"/>
  <c r="BG368" i="2"/>
  <c r="BT356" i="2"/>
  <c r="BG356" i="2"/>
  <c r="BG344" i="2"/>
  <c r="BG336" i="2"/>
  <c r="BT324" i="2"/>
  <c r="BG324" i="2"/>
  <c r="BT316" i="2"/>
  <c r="BG316" i="2"/>
  <c r="BT308" i="2"/>
  <c r="BG308" i="2"/>
  <c r="BG300" i="2"/>
  <c r="BG292" i="2"/>
  <c r="BG280" i="2"/>
  <c r="BG272" i="2"/>
  <c r="BG264" i="2"/>
  <c r="BG256" i="2"/>
  <c r="BG248" i="2"/>
  <c r="BG236" i="2"/>
  <c r="BG228" i="2"/>
  <c r="BG220" i="2"/>
  <c r="BG216" i="2"/>
  <c r="BG208" i="2"/>
  <c r="BG200" i="2"/>
  <c r="BG192" i="2"/>
  <c r="BG184" i="2"/>
  <c r="BG176" i="2"/>
  <c r="BG164" i="2"/>
  <c r="BG156" i="2"/>
  <c r="BG144" i="2"/>
  <c r="BG136" i="2"/>
  <c r="BG124" i="2"/>
  <c r="BG116" i="2"/>
  <c r="BG104" i="2"/>
  <c r="BG96" i="2"/>
  <c r="BG92" i="2"/>
  <c r="BG84" i="2"/>
  <c r="BG76" i="2"/>
  <c r="BG68" i="2"/>
  <c r="BG60" i="2"/>
  <c r="BG52" i="2"/>
  <c r="BG40" i="2"/>
  <c r="BG32" i="2"/>
  <c r="BG24" i="2"/>
  <c r="BG16" i="2"/>
  <c r="BG284" i="2"/>
  <c r="BG282" i="2"/>
  <c r="BT6" i="2"/>
  <c r="BN6" i="2"/>
  <c r="BG709" i="2"/>
  <c r="BT707" i="2"/>
  <c r="BN707" i="2"/>
  <c r="BT704" i="2"/>
  <c r="BN704" i="2"/>
  <c r="BG701" i="2"/>
  <c r="BT699" i="2"/>
  <c r="BN699" i="2"/>
  <c r="BT696" i="2"/>
  <c r="BN696" i="2"/>
  <c r="BG693" i="2"/>
  <c r="BT691" i="2"/>
  <c r="BN691" i="2"/>
  <c r="BT688" i="2"/>
  <c r="BN688" i="2"/>
  <c r="BG685" i="2"/>
  <c r="BT683" i="2"/>
  <c r="BN683" i="2"/>
  <c r="BT680" i="2"/>
  <c r="BN680" i="2"/>
  <c r="BG677" i="2"/>
  <c r="BT675" i="2"/>
  <c r="BN675" i="2"/>
  <c r="BN672" i="2"/>
  <c r="BG669" i="2"/>
  <c r="BT667" i="2"/>
  <c r="BN667" i="2"/>
  <c r="BT664" i="2"/>
  <c r="BN664" i="2"/>
  <c r="BG661" i="2"/>
  <c r="BT659" i="2"/>
  <c r="BN659" i="2"/>
  <c r="BT656" i="2"/>
  <c r="BN656" i="2"/>
  <c r="BG653" i="2"/>
  <c r="BT651" i="2"/>
  <c r="BN651" i="2"/>
  <c r="BT648" i="2"/>
  <c r="BN648" i="2"/>
  <c r="BG645" i="2"/>
  <c r="BT643" i="2"/>
  <c r="BN643" i="2"/>
  <c r="BT640" i="2"/>
  <c r="BN640" i="2"/>
  <c r="BG637" i="2"/>
  <c r="BT635" i="2"/>
  <c r="BN635" i="2"/>
  <c r="BT632" i="2"/>
  <c r="BN632" i="2"/>
  <c r="BG629" i="2"/>
  <c r="BT627" i="2"/>
  <c r="BN627" i="2"/>
  <c r="BT624" i="2"/>
  <c r="BN624" i="2"/>
  <c r="BG621" i="2"/>
  <c r="BT619" i="2"/>
  <c r="BN619" i="2"/>
  <c r="BT616" i="2"/>
  <c r="BN616" i="2"/>
  <c r="BG613" i="2"/>
  <c r="BT611" i="2"/>
  <c r="BN611" i="2"/>
  <c r="BT608" i="2"/>
  <c r="BN608" i="2"/>
  <c r="BG605" i="2"/>
  <c r="BT603" i="2"/>
  <c r="BN603" i="2"/>
  <c r="BT600" i="2"/>
  <c r="BN600" i="2"/>
  <c r="BG597" i="2"/>
  <c r="BT595" i="2"/>
  <c r="BN595" i="2"/>
  <c r="BT592" i="2"/>
  <c r="BN592" i="2"/>
  <c r="BG589" i="2"/>
  <c r="BT587" i="2"/>
  <c r="BN587" i="2"/>
  <c r="BT584" i="2"/>
  <c r="BN584" i="2"/>
  <c r="BG581" i="2"/>
  <c r="BT579" i="2"/>
  <c r="BN579" i="2"/>
  <c r="BN576" i="2"/>
  <c r="BG573" i="2"/>
  <c r="BT571" i="2"/>
  <c r="BN571" i="2"/>
  <c r="BT568" i="2"/>
  <c r="BN568" i="2"/>
  <c r="BG565" i="2"/>
  <c r="BT563" i="2"/>
  <c r="BN563" i="2"/>
  <c r="BT560" i="2"/>
  <c r="BN560" i="2"/>
  <c r="BG557" i="2"/>
  <c r="BT555" i="2"/>
  <c r="BN555" i="2"/>
  <c r="BT552" i="2"/>
  <c r="BN552" i="2"/>
  <c r="BG549" i="2"/>
  <c r="BT547" i="2"/>
  <c r="BN547" i="2"/>
  <c r="BT544" i="2"/>
  <c r="BN544" i="2"/>
  <c r="BG541" i="2"/>
  <c r="BT539" i="2"/>
  <c r="BN539" i="2"/>
  <c r="BT536" i="2"/>
  <c r="BN536" i="2"/>
  <c r="BG533" i="2"/>
  <c r="BT531" i="2"/>
  <c r="BN531" i="2"/>
  <c r="BN528" i="2"/>
  <c r="BG525" i="2"/>
  <c r="BT523" i="2"/>
  <c r="BN523" i="2"/>
  <c r="BT520" i="2"/>
  <c r="BN520" i="2"/>
  <c r="BG517" i="2"/>
  <c r="BT515" i="2"/>
  <c r="BN515" i="2"/>
  <c r="BT512" i="2"/>
  <c r="BN512" i="2"/>
  <c r="BG509" i="2"/>
  <c r="BT507" i="2"/>
  <c r="BN507" i="2"/>
  <c r="BT504" i="2"/>
  <c r="BN504" i="2"/>
  <c r="BG501" i="2"/>
  <c r="BT499" i="2"/>
  <c r="BN499" i="2"/>
  <c r="BT496" i="2"/>
  <c r="BN496" i="2"/>
  <c r="BG493" i="2"/>
  <c r="BT488" i="2"/>
  <c r="BN488" i="2"/>
  <c r="BG485" i="2"/>
  <c r="BN483" i="2"/>
  <c r="BT480" i="2"/>
  <c r="BN480" i="2"/>
  <c r="BG477" i="2"/>
  <c r="BT472" i="2"/>
  <c r="BN472" i="2"/>
  <c r="BG469" i="2"/>
  <c r="BN467" i="2"/>
  <c r="BT464" i="2"/>
  <c r="BN464" i="2"/>
  <c r="BG461" i="2"/>
  <c r="BT456" i="2"/>
  <c r="BN456" i="2"/>
  <c r="BG453" i="2"/>
  <c r="BT448" i="2"/>
  <c r="BN448" i="2"/>
  <c r="BG445" i="2"/>
  <c r="BN443" i="2"/>
  <c r="BT440" i="2"/>
  <c r="BN440" i="2"/>
  <c r="BG437" i="2"/>
  <c r="BN435" i="2"/>
  <c r="BT432" i="2"/>
  <c r="BN432" i="2"/>
  <c r="BG429" i="2"/>
  <c r="BN427" i="2"/>
  <c r="BT424" i="2"/>
  <c r="BN424" i="2"/>
  <c r="BG421" i="2"/>
  <c r="BN419" i="2"/>
  <c r="BT416" i="2"/>
  <c r="BN416" i="2"/>
  <c r="BG413" i="2"/>
  <c r="BN411" i="2"/>
  <c r="BT408" i="2"/>
  <c r="BN408" i="2"/>
  <c r="BG405" i="2"/>
  <c r="BN403" i="2"/>
  <c r="BT400" i="2"/>
  <c r="BN400" i="2"/>
  <c r="BG397" i="2"/>
  <c r="BT392" i="2"/>
  <c r="BN392" i="2"/>
  <c r="BG389" i="2"/>
  <c r="BT384" i="2"/>
  <c r="BN384" i="2"/>
  <c r="BG381" i="2"/>
  <c r="BT376" i="2"/>
  <c r="BN376" i="2"/>
  <c r="BG373" i="2"/>
  <c r="BT368" i="2"/>
  <c r="BN368" i="2"/>
  <c r="BG365" i="2"/>
  <c r="BT360" i="2"/>
  <c r="BN360" i="2"/>
  <c r="BG357" i="2"/>
  <c r="BN352" i="2"/>
  <c r="BG349" i="2"/>
  <c r="BT344" i="2"/>
  <c r="BN344" i="2"/>
  <c r="BG341" i="2"/>
  <c r="BT336" i="2"/>
  <c r="BN336" i="2"/>
  <c r="BG333" i="2"/>
  <c r="BT328" i="2"/>
  <c r="BN328" i="2"/>
  <c r="BG325" i="2"/>
  <c r="BT320" i="2"/>
  <c r="BN320" i="2"/>
  <c r="BG317" i="2"/>
  <c r="BG309" i="2"/>
  <c r="BG301" i="2"/>
  <c r="BG293" i="2"/>
  <c r="BG285" i="2"/>
  <c r="BG277" i="2"/>
  <c r="BG269" i="2"/>
  <c r="BG261" i="2"/>
  <c r="BG253" i="2"/>
  <c r="BG245" i="2"/>
  <c r="BG237" i="2"/>
  <c r="BG229" i="2"/>
  <c r="BG221" i="2"/>
  <c r="BG213" i="2"/>
  <c r="BG205" i="2"/>
  <c r="BG197" i="2"/>
  <c r="BG189" i="2"/>
  <c r="BG181" i="2"/>
  <c r="BG173" i="2"/>
  <c r="BG165" i="2"/>
  <c r="BG157" i="2"/>
  <c r="BG149" i="2"/>
  <c r="BG141" i="2"/>
  <c r="BG133" i="2"/>
  <c r="BG125" i="2"/>
  <c r="BG117" i="2"/>
  <c r="BG109" i="2"/>
  <c r="BG101" i="2"/>
  <c r="BG93" i="2"/>
  <c r="BG85" i="2"/>
  <c r="BG77" i="2"/>
  <c r="BG69" i="2"/>
  <c r="BG61" i="2"/>
  <c r="BG53" i="2"/>
  <c r="BG45" i="2"/>
  <c r="BG37" i="2"/>
  <c r="BG29" i="2"/>
  <c r="BN27" i="2"/>
  <c r="BG21" i="2"/>
  <c r="BG13" i="2"/>
  <c r="BT314" i="2"/>
  <c r="BN314" i="2"/>
  <c r="BT312" i="2"/>
  <c r="BN312" i="2"/>
  <c r="BT310" i="2"/>
  <c r="BN310" i="2"/>
  <c r="BN308" i="2"/>
  <c r="BT306" i="2"/>
  <c r="BN306" i="2"/>
  <c r="BT304" i="2"/>
  <c r="BN304" i="2"/>
  <c r="BT302" i="2"/>
  <c r="BN302" i="2"/>
  <c r="BT300" i="2"/>
  <c r="BN300" i="2"/>
  <c r="BT298" i="2"/>
  <c r="BN298" i="2"/>
  <c r="BT296" i="2"/>
  <c r="BN296" i="2"/>
  <c r="BT294" i="2"/>
  <c r="BN294" i="2"/>
  <c r="BT292" i="2"/>
  <c r="BN292" i="2"/>
  <c r="BT290" i="2"/>
  <c r="BN290" i="2"/>
  <c r="BT288" i="2"/>
  <c r="BN288" i="2"/>
  <c r="BT286" i="2"/>
  <c r="BN286" i="2"/>
  <c r="BT284" i="2"/>
  <c r="BN284" i="2"/>
  <c r="BT282" i="2"/>
  <c r="BN282" i="2"/>
  <c r="BT280" i="2"/>
  <c r="BN280" i="2"/>
  <c r="BT278" i="2"/>
  <c r="BN278" i="2"/>
  <c r="BT276" i="2"/>
  <c r="BN276" i="2"/>
  <c r="BT274" i="2"/>
  <c r="BN274" i="2"/>
  <c r="BT272" i="2"/>
  <c r="BN272" i="2"/>
  <c r="BT270" i="2"/>
  <c r="BN270" i="2"/>
  <c r="BT268" i="2"/>
  <c r="BN268" i="2"/>
  <c r="BT266" i="2"/>
  <c r="BN266" i="2"/>
  <c r="BT264" i="2"/>
  <c r="BN264" i="2"/>
  <c r="BT262" i="2"/>
  <c r="BN262" i="2"/>
  <c r="BT260" i="2"/>
  <c r="BN260" i="2"/>
  <c r="BT258" i="2"/>
  <c r="BN258" i="2"/>
  <c r="BT256" i="2"/>
  <c r="BN256" i="2"/>
  <c r="BT254" i="2"/>
  <c r="BN254" i="2"/>
  <c r="BT252" i="2"/>
  <c r="BN252" i="2"/>
  <c r="BT250" i="2"/>
  <c r="BN250" i="2"/>
  <c r="BT248" i="2"/>
  <c r="BN248" i="2"/>
  <c r="BT246" i="2"/>
  <c r="BN246" i="2"/>
  <c r="BT244" i="2"/>
  <c r="BN244" i="2"/>
  <c r="BT242" i="2"/>
  <c r="BN242" i="2"/>
  <c r="BT240" i="2"/>
  <c r="BN240" i="2"/>
  <c r="BT238" i="2"/>
  <c r="BN238" i="2"/>
  <c r="BT236" i="2"/>
  <c r="BN236" i="2"/>
  <c r="BT234" i="2"/>
  <c r="BN234" i="2"/>
  <c r="BT232" i="2"/>
  <c r="BN232" i="2"/>
  <c r="BT230" i="2"/>
  <c r="BN230" i="2"/>
  <c r="BT228" i="2"/>
  <c r="BN228" i="2"/>
  <c r="BT226" i="2"/>
  <c r="BN226" i="2"/>
  <c r="BT224" i="2"/>
  <c r="BN224" i="2"/>
  <c r="BT222" i="2"/>
  <c r="BN222" i="2"/>
  <c r="BT220" i="2"/>
  <c r="BN220" i="2"/>
  <c r="BT218" i="2"/>
  <c r="BN218" i="2"/>
  <c r="BT216" i="2"/>
  <c r="BN216" i="2"/>
  <c r="BT214" i="2"/>
  <c r="BN214" i="2"/>
  <c r="BT212" i="2"/>
  <c r="BN212" i="2"/>
  <c r="BT210" i="2"/>
  <c r="BN210" i="2"/>
  <c r="BT208" i="2"/>
  <c r="BN208" i="2"/>
  <c r="BT206" i="2"/>
  <c r="BN206" i="2"/>
  <c r="BT204" i="2"/>
  <c r="BN204" i="2"/>
  <c r="BT202" i="2"/>
  <c r="BN202" i="2"/>
  <c r="BT200" i="2"/>
  <c r="BN200" i="2"/>
  <c r="BT198" i="2"/>
  <c r="BN198" i="2"/>
  <c r="BT196" i="2"/>
  <c r="BN196" i="2"/>
  <c r="BT194" i="2"/>
  <c r="BN194" i="2"/>
  <c r="BT192" i="2"/>
  <c r="BN192" i="2"/>
  <c r="BT190" i="2"/>
  <c r="BN190" i="2"/>
  <c r="BT188" i="2"/>
  <c r="BN188" i="2"/>
  <c r="BT186" i="2"/>
  <c r="BN186" i="2"/>
  <c r="BT184" i="2"/>
  <c r="BN184" i="2"/>
  <c r="BT182" i="2"/>
  <c r="BN182" i="2"/>
  <c r="BT180" i="2"/>
  <c r="BN180" i="2"/>
  <c r="BT178" i="2"/>
  <c r="BN178" i="2"/>
  <c r="BT176" i="2"/>
  <c r="BN176" i="2"/>
  <c r="BT174" i="2"/>
  <c r="BN174" i="2"/>
  <c r="BT172" i="2"/>
  <c r="BN172" i="2"/>
  <c r="BT170" i="2"/>
  <c r="BN170" i="2"/>
  <c r="BT168" i="2"/>
  <c r="BN168" i="2"/>
  <c r="BT166" i="2"/>
  <c r="BN166" i="2"/>
  <c r="BT164" i="2"/>
  <c r="BN164" i="2"/>
  <c r="BT162" i="2"/>
  <c r="BN162" i="2"/>
  <c r="BT160" i="2"/>
  <c r="BN160" i="2"/>
  <c r="BT158" i="2"/>
  <c r="BN158" i="2"/>
  <c r="BT156" i="2"/>
  <c r="BN156" i="2"/>
  <c r="BT154" i="2"/>
  <c r="BN154" i="2"/>
  <c r="BT152" i="2"/>
  <c r="BN152" i="2"/>
  <c r="BT150" i="2"/>
  <c r="BN150" i="2"/>
  <c r="BT148" i="2"/>
  <c r="BN148" i="2"/>
  <c r="BT146" i="2"/>
  <c r="BN146" i="2"/>
  <c r="BT144" i="2"/>
  <c r="BN144" i="2"/>
  <c r="BT142" i="2"/>
  <c r="BN142" i="2"/>
  <c r="BT140" i="2"/>
  <c r="BN140" i="2"/>
  <c r="BT138" i="2"/>
  <c r="BN138" i="2"/>
  <c r="BT136" i="2"/>
  <c r="BN136" i="2"/>
  <c r="BT134" i="2"/>
  <c r="BN134" i="2"/>
  <c r="BT132" i="2"/>
  <c r="BN132" i="2"/>
  <c r="BT130" i="2"/>
  <c r="BN130" i="2"/>
  <c r="BT128" i="2"/>
  <c r="BN128" i="2"/>
  <c r="BT126" i="2"/>
  <c r="BN126" i="2"/>
  <c r="BT124" i="2"/>
  <c r="BN124" i="2"/>
  <c r="BT122" i="2"/>
  <c r="BN122" i="2"/>
  <c r="BT120" i="2"/>
  <c r="BN120" i="2"/>
  <c r="BT118" i="2"/>
  <c r="BN118" i="2"/>
  <c r="BT116" i="2"/>
  <c r="BN116" i="2"/>
  <c r="BT114" i="2"/>
  <c r="BN114" i="2"/>
  <c r="BT112" i="2"/>
  <c r="BN112" i="2"/>
  <c r="BT110" i="2"/>
  <c r="BN110" i="2"/>
  <c r="BT108" i="2"/>
  <c r="BN108" i="2"/>
  <c r="BT106" i="2"/>
  <c r="BN106" i="2"/>
  <c r="BT104" i="2"/>
  <c r="BN104" i="2"/>
  <c r="BT102" i="2"/>
  <c r="BN102" i="2"/>
  <c r="BT100" i="2"/>
  <c r="BN100" i="2"/>
  <c r="BT98" i="2"/>
  <c r="BN98" i="2"/>
  <c r="BT96" i="2"/>
  <c r="BN96" i="2"/>
  <c r="BT94" i="2"/>
  <c r="BN94" i="2"/>
  <c r="BT92" i="2"/>
  <c r="BN92" i="2"/>
  <c r="BT90" i="2"/>
  <c r="BN90" i="2"/>
  <c r="BT88" i="2"/>
  <c r="BN88" i="2"/>
  <c r="BT86" i="2"/>
  <c r="BN86" i="2"/>
  <c r="BT84" i="2"/>
  <c r="BN84" i="2"/>
  <c r="BT82" i="2"/>
  <c r="BN82" i="2"/>
  <c r="BT80" i="2"/>
  <c r="BN80" i="2"/>
  <c r="BT78" i="2"/>
  <c r="BN78" i="2"/>
  <c r="BT76" i="2"/>
  <c r="BN76" i="2"/>
  <c r="BT74" i="2"/>
  <c r="BN74" i="2"/>
  <c r="BT72" i="2"/>
  <c r="BN72" i="2"/>
  <c r="BT70" i="2"/>
  <c r="BN70" i="2"/>
  <c r="BT68" i="2"/>
  <c r="BN68" i="2"/>
  <c r="BT66" i="2"/>
  <c r="BN66" i="2"/>
  <c r="BT64" i="2"/>
  <c r="BN64" i="2"/>
  <c r="BT62" i="2"/>
  <c r="BN62" i="2"/>
  <c r="BT60" i="2"/>
  <c r="BN60" i="2"/>
  <c r="BT58" i="2"/>
  <c r="BN58" i="2"/>
  <c r="BT56" i="2"/>
  <c r="BN56" i="2"/>
  <c r="BT54" i="2"/>
  <c r="BN54" i="2"/>
  <c r="BT52" i="2"/>
  <c r="BN52" i="2"/>
  <c r="BT50" i="2"/>
  <c r="BN50" i="2"/>
  <c r="BT48" i="2"/>
  <c r="BN48" i="2"/>
  <c r="BT46" i="2"/>
  <c r="BN46" i="2"/>
  <c r="BT44" i="2"/>
  <c r="BN44" i="2"/>
  <c r="BT42" i="2"/>
  <c r="BN42" i="2"/>
  <c r="BT40" i="2"/>
  <c r="BN40" i="2"/>
  <c r="BT38" i="2"/>
  <c r="BN38" i="2"/>
  <c r="BT36" i="2"/>
  <c r="BN36" i="2"/>
  <c r="BT34" i="2"/>
  <c r="BN34" i="2"/>
  <c r="BT32" i="2"/>
  <c r="BT30" i="2"/>
  <c r="BN30" i="2"/>
  <c r="BT28" i="2"/>
  <c r="BT26" i="2"/>
  <c r="BN26" i="2"/>
  <c r="BT24" i="2"/>
  <c r="BT22" i="2"/>
  <c r="BN22" i="2"/>
  <c r="BT20" i="2"/>
  <c r="BT18" i="2"/>
  <c r="BN18" i="2"/>
  <c r="BT16" i="2"/>
  <c r="BT14" i="2"/>
  <c r="BT12" i="2"/>
  <c r="BT10" i="2"/>
  <c r="BT8" i="2"/>
  <c r="BN14" i="2"/>
  <c r="BN8" i="2"/>
  <c r="BN32" i="2"/>
  <c r="BN16" i="2"/>
  <c r="BN12" i="2"/>
  <c r="BN20" i="2"/>
  <c r="BT491" i="2"/>
  <c r="BT489" i="2"/>
  <c r="BT487" i="2"/>
  <c r="BT485" i="2"/>
  <c r="BT483" i="2"/>
  <c r="BT481" i="2"/>
  <c r="BT479" i="2"/>
  <c r="BT477" i="2"/>
  <c r="BT475" i="2"/>
  <c r="BT473" i="2"/>
  <c r="BT471" i="2"/>
  <c r="BT469" i="2"/>
  <c r="BT467" i="2"/>
  <c r="BT465" i="2"/>
  <c r="BT463" i="2"/>
  <c r="BT461" i="2"/>
  <c r="BT459" i="2"/>
  <c r="BT457" i="2"/>
  <c r="BN457" i="2"/>
  <c r="BT455" i="2"/>
  <c r="BT453" i="2"/>
  <c r="BN453" i="2"/>
  <c r="BT451" i="2"/>
  <c r="BT449" i="2"/>
  <c r="BN449" i="2"/>
  <c r="BT447" i="2"/>
  <c r="BN447" i="2"/>
  <c r="BT445" i="2"/>
  <c r="BN445" i="2"/>
  <c r="BT443" i="2"/>
  <c r="BT441" i="2"/>
  <c r="BN441" i="2"/>
  <c r="BT439" i="2"/>
  <c r="BT437" i="2"/>
  <c r="BN437" i="2"/>
  <c r="BT435" i="2"/>
  <c r="BT433" i="2"/>
  <c r="BN433" i="2"/>
  <c r="BT431" i="2"/>
  <c r="BN431" i="2"/>
  <c r="BT429" i="2"/>
  <c r="BN429" i="2"/>
  <c r="BT427" i="2"/>
  <c r="BT425" i="2"/>
  <c r="BN425" i="2"/>
  <c r="BT423" i="2"/>
  <c r="BT421" i="2"/>
  <c r="BN421" i="2"/>
  <c r="BT419" i="2"/>
  <c r="BT417" i="2"/>
  <c r="BN417" i="2"/>
  <c r="BT415" i="2"/>
  <c r="BN415" i="2"/>
  <c r="BT413" i="2"/>
  <c r="BN413" i="2"/>
  <c r="BT411" i="2"/>
  <c r="BT409" i="2"/>
  <c r="BN409" i="2"/>
  <c r="BT407" i="2"/>
  <c r="BT405" i="2"/>
  <c r="BN405" i="2"/>
  <c r="BT403" i="2"/>
  <c r="BT401" i="2"/>
  <c r="BN401" i="2"/>
  <c r="BT399" i="2"/>
  <c r="BN399" i="2"/>
  <c r="BT397" i="2"/>
  <c r="BN397" i="2"/>
  <c r="BT395" i="2"/>
  <c r="BN395" i="2"/>
  <c r="BT393" i="2"/>
  <c r="BN393" i="2"/>
  <c r="BT391" i="2"/>
  <c r="BN391" i="2"/>
  <c r="BT389" i="2"/>
  <c r="BN389" i="2"/>
  <c r="BT387" i="2"/>
  <c r="BN387" i="2"/>
  <c r="BT385" i="2"/>
  <c r="BN385" i="2"/>
  <c r="BT383" i="2"/>
  <c r="BN383" i="2"/>
  <c r="BT381" i="2"/>
  <c r="BN381" i="2"/>
  <c r="BT379" i="2"/>
  <c r="BN379" i="2"/>
  <c r="BT377" i="2"/>
  <c r="BN377" i="2"/>
  <c r="BT375" i="2"/>
  <c r="BN375" i="2"/>
  <c r="BT373" i="2"/>
  <c r="BN373" i="2"/>
  <c r="BT371" i="2"/>
  <c r="BN371" i="2"/>
  <c r="BT369" i="2"/>
  <c r="BN369" i="2"/>
  <c r="BT367" i="2"/>
  <c r="BN367" i="2"/>
  <c r="BT365" i="2"/>
  <c r="BN365" i="2"/>
  <c r="BT363" i="2"/>
  <c r="BN363" i="2"/>
  <c r="BT361" i="2"/>
  <c r="BN361" i="2"/>
  <c r="BT359" i="2"/>
  <c r="BN359" i="2"/>
  <c r="BT357" i="2"/>
  <c r="BN357" i="2"/>
  <c r="BT355" i="2"/>
  <c r="BN355" i="2"/>
  <c r="BN353" i="2"/>
  <c r="BT351" i="2"/>
  <c r="BN351" i="2"/>
  <c r="BT349" i="2"/>
  <c r="BN349" i="2"/>
  <c r="BT347" i="2"/>
  <c r="BN347" i="2"/>
  <c r="BT345" i="2"/>
  <c r="BN345" i="2"/>
  <c r="BT343" i="2"/>
  <c r="BN343" i="2"/>
  <c r="BT341" i="2"/>
  <c r="BN341" i="2"/>
  <c r="BT339" i="2"/>
  <c r="BN339" i="2"/>
  <c r="BT337" i="2"/>
  <c r="BN337" i="2"/>
  <c r="BT335" i="2"/>
  <c r="BN335" i="2"/>
  <c r="BT333" i="2"/>
  <c r="BN333" i="2"/>
  <c r="BT331" i="2"/>
  <c r="BN331" i="2"/>
  <c r="BT329" i="2"/>
  <c r="BN329" i="2"/>
  <c r="BT327" i="2"/>
  <c r="BN327" i="2"/>
  <c r="BT325" i="2"/>
  <c r="BN325" i="2"/>
  <c r="BT323" i="2"/>
  <c r="BN323" i="2"/>
  <c r="BT321" i="2"/>
  <c r="BN321" i="2"/>
  <c r="BT319" i="2"/>
  <c r="BN319" i="2"/>
  <c r="BT317" i="2"/>
  <c r="BN317" i="2"/>
  <c r="BT315" i="2"/>
  <c r="BN315" i="2"/>
  <c r="BT313" i="2"/>
  <c r="BN313" i="2"/>
  <c r="BT311" i="2"/>
  <c r="BN311" i="2"/>
  <c r="BT309" i="2"/>
  <c r="BN309" i="2"/>
  <c r="BT307" i="2"/>
  <c r="BN307" i="2"/>
  <c r="BT305" i="2"/>
  <c r="BN305" i="2"/>
  <c r="BT303" i="2"/>
  <c r="BN303" i="2"/>
  <c r="BT301" i="2"/>
  <c r="BN301" i="2"/>
  <c r="BT299" i="2"/>
  <c r="BN299" i="2"/>
  <c r="BT297" i="2"/>
  <c r="BN297" i="2"/>
  <c r="BT295" i="2"/>
  <c r="BN295" i="2"/>
  <c r="BT293" i="2"/>
  <c r="BN293" i="2"/>
  <c r="BT291" i="2"/>
  <c r="BN291" i="2"/>
  <c r="BT289" i="2"/>
  <c r="BN289" i="2"/>
  <c r="BT287" i="2"/>
  <c r="BN287" i="2"/>
  <c r="BT285" i="2"/>
  <c r="BN285" i="2"/>
  <c r="BT283" i="2"/>
  <c r="BN283" i="2"/>
  <c r="BT281" i="2"/>
  <c r="BN281" i="2"/>
  <c r="BT279" i="2"/>
  <c r="BN279" i="2"/>
  <c r="BT277" i="2"/>
  <c r="BN277" i="2"/>
  <c r="BT275" i="2"/>
  <c r="BN275" i="2"/>
  <c r="BT273" i="2"/>
  <c r="BN273" i="2"/>
  <c r="BT271" i="2"/>
  <c r="BN271" i="2"/>
  <c r="BT269" i="2"/>
  <c r="BN269" i="2"/>
  <c r="BT267" i="2"/>
  <c r="BN267" i="2"/>
  <c r="BT265" i="2"/>
  <c r="BN265" i="2"/>
  <c r="BT263" i="2"/>
  <c r="BN263" i="2"/>
  <c r="BT261" i="2"/>
  <c r="BN261" i="2"/>
  <c r="BT259" i="2"/>
  <c r="BN259" i="2"/>
  <c r="BT257" i="2"/>
  <c r="BN257" i="2"/>
  <c r="BT255" i="2"/>
  <c r="BN255" i="2"/>
  <c r="BT253" i="2"/>
  <c r="BN253" i="2"/>
  <c r="BT251" i="2"/>
  <c r="BN251" i="2"/>
  <c r="BT249" i="2"/>
  <c r="BN249" i="2"/>
  <c r="BT247" i="2"/>
  <c r="BN247" i="2"/>
  <c r="BT245" i="2"/>
  <c r="BN245" i="2"/>
  <c r="BT243" i="2"/>
  <c r="BN243" i="2"/>
  <c r="BT241" i="2"/>
  <c r="BN241" i="2"/>
  <c r="BT239" i="2"/>
  <c r="BN239" i="2"/>
  <c r="BT237" i="2"/>
  <c r="BN237" i="2"/>
  <c r="BT235" i="2"/>
  <c r="BN235" i="2"/>
  <c r="BT233" i="2"/>
  <c r="BN233" i="2"/>
  <c r="BT231" i="2"/>
  <c r="BN231" i="2"/>
  <c r="BT229" i="2"/>
  <c r="BN229" i="2"/>
  <c r="BT227" i="2"/>
  <c r="BN227" i="2"/>
  <c r="BT225" i="2"/>
  <c r="BN225" i="2"/>
  <c r="BT223" i="2"/>
  <c r="BN223" i="2"/>
  <c r="BT221" i="2"/>
  <c r="BN221" i="2"/>
  <c r="BT219" i="2"/>
  <c r="BN219" i="2"/>
  <c r="BT217" i="2"/>
  <c r="BN217" i="2"/>
  <c r="BT215" i="2"/>
  <c r="BN215" i="2"/>
  <c r="BT213" i="2"/>
  <c r="BN213" i="2"/>
  <c r="BT211" i="2"/>
  <c r="BN211" i="2"/>
  <c r="BT209" i="2"/>
  <c r="BN209" i="2"/>
  <c r="BT207" i="2"/>
  <c r="BN207" i="2"/>
  <c r="BT205" i="2"/>
  <c r="BN205" i="2"/>
  <c r="BT203" i="2"/>
  <c r="BN203" i="2"/>
  <c r="BT201" i="2"/>
  <c r="BN201" i="2"/>
  <c r="BT199" i="2"/>
  <c r="BN199" i="2"/>
  <c r="BT197" i="2"/>
  <c r="BN197" i="2"/>
  <c r="BT195" i="2"/>
  <c r="BN195" i="2"/>
  <c r="BT193" i="2"/>
  <c r="BN193" i="2"/>
  <c r="BT191" i="2"/>
  <c r="BN191" i="2"/>
  <c r="BT189" i="2"/>
  <c r="BN189" i="2"/>
  <c r="BT187" i="2"/>
  <c r="BN187" i="2"/>
  <c r="BT185" i="2"/>
  <c r="BN185" i="2"/>
  <c r="BT183" i="2"/>
  <c r="BN183" i="2"/>
  <c r="BT181" i="2"/>
  <c r="BN181" i="2"/>
  <c r="BT179" i="2"/>
  <c r="BN179" i="2"/>
  <c r="BT177" i="2"/>
  <c r="BN177" i="2"/>
  <c r="BT175" i="2"/>
  <c r="BN175" i="2"/>
  <c r="BT173" i="2"/>
  <c r="BN173" i="2"/>
  <c r="BT171" i="2"/>
  <c r="BN171" i="2"/>
  <c r="BT169" i="2"/>
  <c r="BN169" i="2"/>
  <c r="BT167" i="2"/>
  <c r="BN167" i="2"/>
  <c r="BT165" i="2"/>
  <c r="BN165" i="2"/>
  <c r="BT163" i="2"/>
  <c r="BN163" i="2"/>
  <c r="BT161" i="2"/>
  <c r="BN161" i="2"/>
  <c r="BT159" i="2"/>
  <c r="BN159" i="2"/>
  <c r="BT157" i="2"/>
  <c r="BN157" i="2"/>
  <c r="BT155" i="2"/>
  <c r="BN155" i="2"/>
  <c r="BT153" i="2"/>
  <c r="BN153" i="2"/>
  <c r="BT151" i="2"/>
  <c r="BN151" i="2"/>
  <c r="BT149" i="2"/>
  <c r="BN149" i="2"/>
  <c r="BT147" i="2"/>
  <c r="BN147" i="2"/>
  <c r="BT145" i="2"/>
  <c r="BN145" i="2"/>
  <c r="BT143" i="2"/>
  <c r="BN143" i="2"/>
  <c r="BT141" i="2"/>
  <c r="BN141" i="2"/>
  <c r="BT139" i="2"/>
  <c r="BN139" i="2"/>
  <c r="BT137" i="2"/>
  <c r="BN137" i="2"/>
  <c r="BT135" i="2"/>
  <c r="BN135" i="2"/>
  <c r="BT133" i="2"/>
  <c r="BN133" i="2"/>
  <c r="BT131" i="2"/>
  <c r="BN131" i="2"/>
  <c r="BT129" i="2"/>
  <c r="BN129" i="2"/>
  <c r="BT127" i="2"/>
  <c r="BN127" i="2"/>
  <c r="BT125" i="2"/>
  <c r="BN125" i="2"/>
  <c r="BT123" i="2"/>
  <c r="BN123" i="2"/>
  <c r="BT121" i="2"/>
  <c r="BN121" i="2"/>
  <c r="BT119" i="2"/>
  <c r="BN119" i="2"/>
  <c r="BT117" i="2"/>
  <c r="BN117" i="2"/>
  <c r="BT115" i="2"/>
  <c r="BN115" i="2"/>
  <c r="BT113" i="2"/>
  <c r="BN113" i="2"/>
  <c r="BT111" i="2"/>
  <c r="BN111" i="2"/>
  <c r="BT109" i="2"/>
  <c r="BN109" i="2"/>
  <c r="BT107" i="2"/>
  <c r="BN107" i="2"/>
  <c r="BT105" i="2"/>
  <c r="BN105" i="2"/>
  <c r="BT103" i="2"/>
  <c r="BN103" i="2"/>
  <c r="BT101" i="2"/>
  <c r="BN101" i="2"/>
  <c r="BT99" i="2"/>
  <c r="BN99" i="2"/>
  <c r="BT97" i="2"/>
  <c r="BN97" i="2"/>
  <c r="BT95" i="2"/>
  <c r="BN95" i="2"/>
  <c r="BT93" i="2"/>
  <c r="BN93" i="2"/>
  <c r="BT91" i="2"/>
  <c r="BN91" i="2"/>
  <c r="BT89" i="2"/>
  <c r="BN89" i="2"/>
  <c r="BT87" i="2"/>
  <c r="BN87" i="2"/>
  <c r="BT85" i="2"/>
  <c r="BN85" i="2"/>
  <c r="BT83" i="2"/>
  <c r="BN83" i="2"/>
  <c r="BT81" i="2"/>
  <c r="BN81" i="2"/>
  <c r="BT79" i="2"/>
  <c r="BN79" i="2"/>
  <c r="BT77" i="2"/>
  <c r="BN77" i="2"/>
  <c r="BT75" i="2"/>
  <c r="BN75" i="2"/>
  <c r="BT73" i="2"/>
  <c r="BN73" i="2"/>
  <c r="BT71" i="2"/>
  <c r="BN71" i="2"/>
  <c r="BT69" i="2"/>
  <c r="BN69" i="2"/>
  <c r="BT67" i="2"/>
  <c r="BN67" i="2"/>
  <c r="BT65" i="2"/>
  <c r="BN65" i="2"/>
  <c r="BT63" i="2"/>
  <c r="BN63" i="2"/>
  <c r="BT61" i="2"/>
  <c r="BN61" i="2"/>
  <c r="BT59" i="2"/>
  <c r="BN59" i="2"/>
  <c r="BT57" i="2"/>
  <c r="BN57" i="2"/>
  <c r="BT55" i="2"/>
  <c r="BN55" i="2"/>
  <c r="BT53" i="2"/>
  <c r="BN53" i="2"/>
  <c r="BT51" i="2"/>
  <c r="BN51" i="2"/>
  <c r="BT49" i="2"/>
  <c r="BN49" i="2"/>
  <c r="BT47" i="2"/>
  <c r="BN47" i="2"/>
  <c r="BT45" i="2"/>
  <c r="BN45" i="2"/>
  <c r="BT43" i="2"/>
  <c r="BN43" i="2"/>
  <c r="BT41" i="2"/>
  <c r="BN41" i="2"/>
  <c r="BT39" i="2"/>
  <c r="BN39" i="2"/>
  <c r="BT37" i="2"/>
  <c r="BN37" i="2"/>
  <c r="BT35" i="2"/>
  <c r="BT33" i="2"/>
  <c r="BT31" i="2"/>
  <c r="BT29" i="2"/>
  <c r="BT27" i="2"/>
  <c r="BT25" i="2"/>
  <c r="BT23" i="2"/>
  <c r="BT21" i="2"/>
  <c r="BT19" i="2"/>
  <c r="BT17" i="2"/>
  <c r="BT15" i="2"/>
  <c r="BT13" i="2"/>
  <c r="BN13" i="2"/>
  <c r="BT11" i="2"/>
  <c r="BT9" i="2"/>
  <c r="BN9" i="2"/>
  <c r="BT7" i="2"/>
  <c r="BN11" i="2"/>
  <c r="BN35" i="2"/>
  <c r="BN29" i="2"/>
  <c r="BN24" i="2"/>
  <c r="BN19" i="2"/>
  <c r="BN491" i="2"/>
  <c r="BN485" i="2"/>
  <c r="BN475" i="2"/>
  <c r="BN469" i="2"/>
  <c r="BN459" i="2"/>
  <c r="BN451" i="2"/>
  <c r="BN423" i="2"/>
  <c r="BO53" i="2" l="1"/>
  <c r="BU53" i="2"/>
  <c r="BO85" i="2"/>
  <c r="BU85" i="2"/>
  <c r="BO117" i="2"/>
  <c r="BU117" i="2"/>
  <c r="BO149" i="2"/>
  <c r="BU149" i="2"/>
  <c r="BO181" i="2"/>
  <c r="BU181" i="2"/>
  <c r="BO213" i="2"/>
  <c r="BU213" i="2"/>
  <c r="BO245" i="2"/>
  <c r="BU245" i="2"/>
  <c r="BO277" i="2"/>
  <c r="BU277" i="2"/>
  <c r="BO309" i="2"/>
  <c r="BU309" i="2"/>
  <c r="BO325" i="2"/>
  <c r="BU325" i="2"/>
  <c r="BO381" i="2"/>
  <c r="BU381" i="2"/>
  <c r="BO461" i="2"/>
  <c r="BU461" i="2"/>
  <c r="BO469" i="2"/>
  <c r="BU469" i="2"/>
  <c r="BO509" i="2"/>
  <c r="BU509" i="2"/>
  <c r="BO549" i="2"/>
  <c r="BU549" i="2"/>
  <c r="BO589" i="2"/>
  <c r="BU589" i="2"/>
  <c r="BO621" i="2"/>
  <c r="BU621" i="2"/>
  <c r="BO653" i="2"/>
  <c r="BU653" i="2"/>
  <c r="BO693" i="2"/>
  <c r="BU693" i="2"/>
  <c r="BO24" i="2"/>
  <c r="BU24" i="2"/>
  <c r="BO60" i="2"/>
  <c r="BU60" i="2"/>
  <c r="BO92" i="2"/>
  <c r="BU92" i="2"/>
  <c r="BO124" i="2"/>
  <c r="BU124" i="2"/>
  <c r="BO164" i="2"/>
  <c r="BU164" i="2"/>
  <c r="BO200" i="2"/>
  <c r="BU200" i="2"/>
  <c r="BO228" i="2"/>
  <c r="BU228" i="2"/>
  <c r="BO264" i="2"/>
  <c r="BU264" i="2"/>
  <c r="BO300" i="2"/>
  <c r="BU300" i="2"/>
  <c r="BO344" i="2"/>
  <c r="BU344" i="2"/>
  <c r="BO380" i="2"/>
  <c r="BU380" i="2"/>
  <c r="BO408" i="2"/>
  <c r="BU408" i="2"/>
  <c r="BO460" i="2"/>
  <c r="BU460" i="2"/>
  <c r="BO488" i="2"/>
  <c r="BU488" i="2"/>
  <c r="BO528" i="2"/>
  <c r="BU528" i="2"/>
  <c r="BO552" i="2"/>
  <c r="BU552" i="2"/>
  <c r="BO660" i="2"/>
  <c r="BU660" i="2"/>
  <c r="BO684" i="2"/>
  <c r="BU684" i="2"/>
  <c r="BO19" i="2"/>
  <c r="BU19" i="2"/>
  <c r="BO35" i="2"/>
  <c r="BU35" i="2"/>
  <c r="BO67" i="2"/>
  <c r="BU67" i="2"/>
  <c r="BO99" i="2"/>
  <c r="BU99" i="2"/>
  <c r="BO131" i="2"/>
  <c r="BU131" i="2"/>
  <c r="BO163" i="2"/>
  <c r="BU163" i="2"/>
  <c r="BO195" i="2"/>
  <c r="BU195" i="2"/>
  <c r="BO227" i="2"/>
  <c r="BU227" i="2"/>
  <c r="BO259" i="2"/>
  <c r="BU259" i="2"/>
  <c r="BO291" i="2"/>
  <c r="BU291" i="2"/>
  <c r="BO339" i="2"/>
  <c r="BU339" i="2"/>
  <c r="BO371" i="2"/>
  <c r="BU371" i="2"/>
  <c r="BO403" i="2"/>
  <c r="BU403" i="2"/>
  <c r="BO435" i="2"/>
  <c r="BU435" i="2"/>
  <c r="BO531" i="2"/>
  <c r="BU531" i="2"/>
  <c r="BO571" i="2"/>
  <c r="BU571" i="2"/>
  <c r="BO619" i="2"/>
  <c r="BU619" i="2"/>
  <c r="BO651" i="2"/>
  <c r="BU651" i="2"/>
  <c r="BO659" i="2"/>
  <c r="BU659" i="2"/>
  <c r="BO691" i="2"/>
  <c r="BU691" i="2"/>
  <c r="BO369" i="2"/>
  <c r="BU369" i="2"/>
  <c r="BO417" i="2"/>
  <c r="BU417" i="2"/>
  <c r="BO601" i="2"/>
  <c r="BU601" i="2"/>
  <c r="BO697" i="2"/>
  <c r="BU697" i="2"/>
  <c r="BO10" i="2"/>
  <c r="BU10" i="2"/>
  <c r="BO26" i="2"/>
  <c r="BU26" i="2"/>
  <c r="BO42" i="2"/>
  <c r="BU42" i="2"/>
  <c r="BO58" i="2"/>
  <c r="BU58" i="2"/>
  <c r="BO74" i="2"/>
  <c r="BU74" i="2"/>
  <c r="BO90" i="2"/>
  <c r="BU90" i="2"/>
  <c r="BO106" i="2"/>
  <c r="BU106" i="2"/>
  <c r="BO122" i="2"/>
  <c r="BU122" i="2"/>
  <c r="BO138" i="2"/>
  <c r="BU138" i="2"/>
  <c r="BO154" i="2"/>
  <c r="BU154" i="2"/>
  <c r="BO170" i="2"/>
  <c r="BU170" i="2"/>
  <c r="BO186" i="2"/>
  <c r="BU186" i="2"/>
  <c r="BO202" i="2"/>
  <c r="BU202" i="2"/>
  <c r="BO218" i="2"/>
  <c r="BU218" i="2"/>
  <c r="BO234" i="2"/>
  <c r="BU234" i="2"/>
  <c r="BO250" i="2"/>
  <c r="BU250" i="2"/>
  <c r="BO266" i="2"/>
  <c r="BU266" i="2"/>
  <c r="BO286" i="2"/>
  <c r="BU286" i="2"/>
  <c r="BO302" i="2"/>
  <c r="BU302" i="2"/>
  <c r="BO318" i="2"/>
  <c r="BU318" i="2"/>
  <c r="BO330" i="2"/>
  <c r="BU330" i="2"/>
  <c r="BO350" i="2"/>
  <c r="BU350" i="2"/>
  <c r="BO362" i="2"/>
  <c r="BU362" i="2"/>
  <c r="BO382" i="2"/>
  <c r="BU382" i="2"/>
  <c r="BO394" i="2"/>
  <c r="BU394" i="2"/>
  <c r="BO414" i="2"/>
  <c r="BU414" i="2"/>
  <c r="BO426" i="2"/>
  <c r="BU426" i="2"/>
  <c r="BO446" i="2"/>
  <c r="BU446" i="2"/>
  <c r="BO458" i="2"/>
  <c r="BU458" i="2"/>
  <c r="BO478" i="2"/>
  <c r="BU478" i="2"/>
  <c r="BO490" i="2"/>
  <c r="BU490" i="2"/>
  <c r="BO510" i="2"/>
  <c r="BU510" i="2"/>
  <c r="BO522" i="2"/>
  <c r="BU522" i="2"/>
  <c r="BO542" i="2"/>
  <c r="BU542" i="2"/>
  <c r="BO554" i="2"/>
  <c r="BU554" i="2"/>
  <c r="BO574" i="2"/>
  <c r="BU574" i="2"/>
  <c r="BO586" i="2"/>
  <c r="BU586" i="2"/>
  <c r="BO606" i="2"/>
  <c r="BU606" i="2"/>
  <c r="BO618" i="2"/>
  <c r="BU618" i="2"/>
  <c r="BO638" i="2"/>
  <c r="BU638" i="2"/>
  <c r="BO650" i="2"/>
  <c r="BU650" i="2"/>
  <c r="BO670" i="2"/>
  <c r="BU670" i="2"/>
  <c r="BO682" i="2"/>
  <c r="BU682" i="2"/>
  <c r="BO702" i="2"/>
  <c r="BU702" i="2"/>
  <c r="BO328" i="2"/>
  <c r="BU328" i="2"/>
  <c r="BO384" i="2"/>
  <c r="BU384" i="2"/>
  <c r="BO420" i="2"/>
  <c r="BU420" i="2"/>
  <c r="BO456" i="2"/>
  <c r="BU456" i="2"/>
  <c r="BO508" i="2"/>
  <c r="BU508" i="2"/>
  <c r="BO556" i="2"/>
  <c r="BU556" i="2"/>
  <c r="BO600" i="2"/>
  <c r="BU600" i="2"/>
  <c r="BO648" i="2"/>
  <c r="BU648" i="2"/>
  <c r="BO688" i="2"/>
  <c r="BU688" i="2"/>
  <c r="BO47" i="2"/>
  <c r="BU47" i="2"/>
  <c r="BO79" i="2"/>
  <c r="BU79" i="2"/>
  <c r="BO111" i="2"/>
  <c r="BU111" i="2"/>
  <c r="BO143" i="2"/>
  <c r="BU143" i="2"/>
  <c r="BO175" i="2"/>
  <c r="BU175" i="2"/>
  <c r="BO207" i="2"/>
  <c r="BU207" i="2"/>
  <c r="BO239" i="2"/>
  <c r="BU239" i="2"/>
  <c r="BO271" i="2"/>
  <c r="BU271" i="2"/>
  <c r="BO303" i="2"/>
  <c r="BU303" i="2"/>
  <c r="BO327" i="2"/>
  <c r="BU327" i="2"/>
  <c r="BO343" i="2"/>
  <c r="BU343" i="2"/>
  <c r="BO359" i="2"/>
  <c r="BU359" i="2"/>
  <c r="BO375" i="2"/>
  <c r="BU375" i="2"/>
  <c r="BO391" i="2"/>
  <c r="BU391" i="2"/>
  <c r="BO407" i="2"/>
  <c r="BU407" i="2"/>
  <c r="BO423" i="2"/>
  <c r="BU423" i="2"/>
  <c r="BO439" i="2"/>
  <c r="BU439" i="2"/>
  <c r="BO455" i="2"/>
  <c r="BU455" i="2"/>
  <c r="BO479" i="2"/>
  <c r="BU479" i="2"/>
  <c r="BO503" i="2"/>
  <c r="BU503" i="2"/>
  <c r="BO511" i="2"/>
  <c r="BU511" i="2"/>
  <c r="BO567" i="2"/>
  <c r="BU567" i="2"/>
  <c r="BO599" i="2"/>
  <c r="BU599" i="2"/>
  <c r="BO663" i="2"/>
  <c r="BU663" i="2"/>
  <c r="BO695" i="2"/>
  <c r="BU695" i="2"/>
  <c r="BO20" i="2"/>
  <c r="BU20" i="2"/>
  <c r="BO48" i="2"/>
  <c r="BU48" i="2"/>
  <c r="BO80" i="2"/>
  <c r="BU80" i="2"/>
  <c r="BO112" i="2"/>
  <c r="BU112" i="2"/>
  <c r="BO140" i="2"/>
  <c r="BU140" i="2"/>
  <c r="BO168" i="2"/>
  <c r="BU168" i="2"/>
  <c r="BO196" i="2"/>
  <c r="BU196" i="2"/>
  <c r="BO232" i="2"/>
  <c r="BU232" i="2"/>
  <c r="BO268" i="2"/>
  <c r="BU268" i="2"/>
  <c r="BO304" i="2"/>
  <c r="BU304" i="2"/>
  <c r="BO340" i="2"/>
  <c r="BU340" i="2"/>
  <c r="BO388" i="2"/>
  <c r="BU388" i="2"/>
  <c r="BO440" i="2"/>
  <c r="BU440" i="2"/>
  <c r="BO484" i="2"/>
  <c r="BU484" i="2"/>
  <c r="BO524" i="2"/>
  <c r="BU524" i="2"/>
  <c r="BO568" i="2"/>
  <c r="BU568" i="2"/>
  <c r="BO616" i="2"/>
  <c r="BU616" i="2"/>
  <c r="BO664" i="2"/>
  <c r="BU664" i="2"/>
  <c r="BO137" i="2"/>
  <c r="BU137" i="2"/>
  <c r="BO193" i="2"/>
  <c r="BU193" i="2"/>
  <c r="BO321" i="2"/>
  <c r="BU321" i="2"/>
  <c r="BO537" i="2"/>
  <c r="BU537" i="2"/>
  <c r="BO649" i="2"/>
  <c r="BU649" i="2"/>
  <c r="BO257" i="2"/>
  <c r="BU257" i="2"/>
  <c r="BO297" i="2"/>
  <c r="BU297" i="2"/>
  <c r="BO457" i="2"/>
  <c r="BU457" i="2"/>
  <c r="BO33" i="2"/>
  <c r="BU33" i="2"/>
  <c r="BO81" i="2"/>
  <c r="BU81" i="2"/>
  <c r="BO129" i="2"/>
  <c r="BU129" i="2"/>
  <c r="BO209" i="2"/>
  <c r="BU209" i="2"/>
  <c r="BO377" i="2"/>
  <c r="BU377" i="2"/>
  <c r="BO409" i="2"/>
  <c r="BU409" i="2"/>
  <c r="BO585" i="2"/>
  <c r="BU585" i="2"/>
  <c r="BO29" i="2"/>
  <c r="BU29" i="2"/>
  <c r="BO61" i="2"/>
  <c r="BU61" i="2"/>
  <c r="BO93" i="2"/>
  <c r="BU93" i="2"/>
  <c r="BO125" i="2"/>
  <c r="BU125" i="2"/>
  <c r="BO157" i="2"/>
  <c r="BU157" i="2"/>
  <c r="BO189" i="2"/>
  <c r="BU189" i="2"/>
  <c r="BO221" i="2"/>
  <c r="BU221" i="2"/>
  <c r="BO253" i="2"/>
  <c r="BU253" i="2"/>
  <c r="BO285" i="2"/>
  <c r="BU285" i="2"/>
  <c r="BO317" i="2"/>
  <c r="BU317" i="2"/>
  <c r="BO349" i="2"/>
  <c r="BU349" i="2"/>
  <c r="BO373" i="2"/>
  <c r="BU373" i="2"/>
  <c r="BO453" i="2"/>
  <c r="BU453" i="2"/>
  <c r="BO517" i="2"/>
  <c r="BU517" i="2"/>
  <c r="BO557" i="2"/>
  <c r="BU557" i="2"/>
  <c r="BO597" i="2"/>
  <c r="BU597" i="2"/>
  <c r="BO629" i="2"/>
  <c r="BU629" i="2"/>
  <c r="BO661" i="2"/>
  <c r="BU661" i="2"/>
  <c r="BO701" i="2"/>
  <c r="BU701" i="2"/>
  <c r="BO282" i="2"/>
  <c r="BU282" i="2"/>
  <c r="BO32" i="2"/>
  <c r="BU32" i="2"/>
  <c r="BO68" i="2"/>
  <c r="BU68" i="2"/>
  <c r="BO96" i="2"/>
  <c r="BU96" i="2"/>
  <c r="BO136" i="2"/>
  <c r="BU136" i="2"/>
  <c r="BO176" i="2"/>
  <c r="BU176" i="2"/>
  <c r="BO208" i="2"/>
  <c r="BU208" i="2"/>
  <c r="BO236" i="2"/>
  <c r="BU236" i="2"/>
  <c r="BO272" i="2"/>
  <c r="BU272" i="2"/>
  <c r="BO308" i="2"/>
  <c r="BU308" i="2"/>
  <c r="BO324" i="2"/>
  <c r="BU324" i="2"/>
  <c r="BO356" i="2"/>
  <c r="BU356" i="2"/>
  <c r="BO424" i="2"/>
  <c r="BU424" i="2"/>
  <c r="BO500" i="2"/>
  <c r="BU500" i="2"/>
  <c r="BO564" i="2"/>
  <c r="BU564" i="2"/>
  <c r="BO592" i="2"/>
  <c r="BU592" i="2"/>
  <c r="BO632" i="2"/>
  <c r="BU632" i="2"/>
  <c r="BO43" i="2"/>
  <c r="BU43" i="2"/>
  <c r="BO75" i="2"/>
  <c r="BU75" i="2"/>
  <c r="BO107" i="2"/>
  <c r="BU107" i="2"/>
  <c r="BO139" i="2"/>
  <c r="BU139" i="2"/>
  <c r="BO171" i="2"/>
  <c r="BU171" i="2"/>
  <c r="BO203" i="2"/>
  <c r="BU203" i="2"/>
  <c r="BO235" i="2"/>
  <c r="BU235" i="2"/>
  <c r="BO267" i="2"/>
  <c r="BU267" i="2"/>
  <c r="BO299" i="2"/>
  <c r="BU299" i="2"/>
  <c r="BO331" i="2"/>
  <c r="BU331" i="2"/>
  <c r="BO363" i="2"/>
  <c r="BU363" i="2"/>
  <c r="BO395" i="2"/>
  <c r="BU395" i="2"/>
  <c r="BO427" i="2"/>
  <c r="BU427" i="2"/>
  <c r="BO459" i="2"/>
  <c r="BU459" i="2"/>
  <c r="BO467" i="2"/>
  <c r="BU467" i="2"/>
  <c r="BO475" i="2"/>
  <c r="BU475" i="2"/>
  <c r="BO483" i="2"/>
  <c r="BU483" i="2"/>
  <c r="BO491" i="2"/>
  <c r="BU491" i="2"/>
  <c r="BO539" i="2"/>
  <c r="BU539" i="2"/>
  <c r="BO579" i="2"/>
  <c r="BU579" i="2"/>
  <c r="BO587" i="2"/>
  <c r="BU587" i="2"/>
  <c r="BO627" i="2"/>
  <c r="BU627" i="2"/>
  <c r="BO667" i="2"/>
  <c r="BU667" i="2"/>
  <c r="BO699" i="2"/>
  <c r="BU699" i="2"/>
  <c r="BO441" i="2"/>
  <c r="BU441" i="2"/>
  <c r="BO481" i="2"/>
  <c r="BU481" i="2"/>
  <c r="BO497" i="2"/>
  <c r="BU497" i="2"/>
  <c r="BO529" i="2"/>
  <c r="BU529" i="2"/>
  <c r="BO545" i="2"/>
  <c r="BU545" i="2"/>
  <c r="BO569" i="2"/>
  <c r="BU569" i="2"/>
  <c r="BO617" i="2"/>
  <c r="BU617" i="2"/>
  <c r="BO625" i="2"/>
  <c r="BU625" i="2"/>
  <c r="BO665" i="2"/>
  <c r="BU665" i="2"/>
  <c r="BO705" i="2"/>
  <c r="BU705" i="2"/>
  <c r="BO14" i="2"/>
  <c r="BU14" i="2"/>
  <c r="BO30" i="2"/>
  <c r="BU30" i="2"/>
  <c r="BO46" i="2"/>
  <c r="BU46" i="2"/>
  <c r="BO62" i="2"/>
  <c r="BU62" i="2"/>
  <c r="BO78" i="2"/>
  <c r="BU78" i="2"/>
  <c r="BO94" i="2"/>
  <c r="BU94" i="2"/>
  <c r="BO110" i="2"/>
  <c r="BU110" i="2"/>
  <c r="BO126" i="2"/>
  <c r="BU126" i="2"/>
  <c r="BO142" i="2"/>
  <c r="BU142" i="2"/>
  <c r="BO158" i="2"/>
  <c r="BU158" i="2"/>
  <c r="BO174" i="2"/>
  <c r="BU174" i="2"/>
  <c r="BO190" i="2"/>
  <c r="BU190" i="2"/>
  <c r="BO206" i="2"/>
  <c r="BU206" i="2"/>
  <c r="BO222" i="2"/>
  <c r="BU222" i="2"/>
  <c r="BO238" i="2"/>
  <c r="BU238" i="2"/>
  <c r="BO254" i="2"/>
  <c r="BU254" i="2"/>
  <c r="BO270" i="2"/>
  <c r="BU270" i="2"/>
  <c r="BO290" i="2"/>
  <c r="BU290" i="2"/>
  <c r="BO306" i="2"/>
  <c r="BU306" i="2"/>
  <c r="BO322" i="2"/>
  <c r="BU322" i="2"/>
  <c r="BO342" i="2"/>
  <c r="BU342" i="2"/>
  <c r="BO354" i="2"/>
  <c r="BU354" i="2"/>
  <c r="BO374" i="2"/>
  <c r="BU374" i="2"/>
  <c r="BO386" i="2"/>
  <c r="BU386" i="2"/>
  <c r="BO406" i="2"/>
  <c r="BU406" i="2"/>
  <c r="BO418" i="2"/>
  <c r="BU418" i="2"/>
  <c r="BO438" i="2"/>
  <c r="BU438" i="2"/>
  <c r="BO450" i="2"/>
  <c r="BU450" i="2"/>
  <c r="BO470" i="2"/>
  <c r="BU470" i="2"/>
  <c r="BO482" i="2"/>
  <c r="BU482" i="2"/>
  <c r="BO502" i="2"/>
  <c r="BU502" i="2"/>
  <c r="BO514" i="2"/>
  <c r="BU514" i="2"/>
  <c r="BO534" i="2"/>
  <c r="BU534" i="2"/>
  <c r="BO546" i="2"/>
  <c r="BU546" i="2"/>
  <c r="BO566" i="2"/>
  <c r="BU566" i="2"/>
  <c r="BO578" i="2"/>
  <c r="BU578" i="2"/>
  <c r="BO598" i="2"/>
  <c r="BU598" i="2"/>
  <c r="BO610" i="2"/>
  <c r="BU610" i="2"/>
  <c r="BO630" i="2"/>
  <c r="BU630" i="2"/>
  <c r="BO642" i="2"/>
  <c r="BU642" i="2"/>
  <c r="BO662" i="2"/>
  <c r="BU662" i="2"/>
  <c r="BO674" i="2"/>
  <c r="BU674" i="2"/>
  <c r="BO694" i="2"/>
  <c r="BU694" i="2"/>
  <c r="BO706" i="2"/>
  <c r="BU706" i="2"/>
  <c r="BO348" i="2"/>
  <c r="BU348" i="2"/>
  <c r="BO392" i="2"/>
  <c r="BU392" i="2"/>
  <c r="BO432" i="2"/>
  <c r="BU432" i="2"/>
  <c r="BO468" i="2"/>
  <c r="BU468" i="2"/>
  <c r="BO520" i="2"/>
  <c r="BU520" i="2"/>
  <c r="BO572" i="2"/>
  <c r="BU572" i="2"/>
  <c r="BO612" i="2"/>
  <c r="BU612" i="2"/>
  <c r="BO656" i="2"/>
  <c r="BU656" i="2"/>
  <c r="BO700" i="2"/>
  <c r="BU700" i="2"/>
  <c r="BO7" i="2"/>
  <c r="BU7" i="2"/>
  <c r="BO23" i="2"/>
  <c r="BU23" i="2"/>
  <c r="BO55" i="2"/>
  <c r="BU55" i="2"/>
  <c r="BO87" i="2"/>
  <c r="BU87" i="2"/>
  <c r="BO119" i="2"/>
  <c r="BU119" i="2"/>
  <c r="BO151" i="2"/>
  <c r="BU151" i="2"/>
  <c r="BO183" i="2"/>
  <c r="BU183" i="2"/>
  <c r="BO215" i="2"/>
  <c r="BU215" i="2"/>
  <c r="BO247" i="2"/>
  <c r="BU247" i="2"/>
  <c r="BO279" i="2"/>
  <c r="BU279" i="2"/>
  <c r="BO311" i="2"/>
  <c r="BU311" i="2"/>
  <c r="BO471" i="2"/>
  <c r="BU471" i="2"/>
  <c r="BO495" i="2"/>
  <c r="BU495" i="2"/>
  <c r="BO551" i="2"/>
  <c r="BU551" i="2"/>
  <c r="BO559" i="2"/>
  <c r="BU559" i="2"/>
  <c r="BO591" i="2"/>
  <c r="BU591" i="2"/>
  <c r="BO647" i="2"/>
  <c r="BU647" i="2"/>
  <c r="BO655" i="2"/>
  <c r="BU655" i="2"/>
  <c r="BO687" i="2"/>
  <c r="BU687" i="2"/>
  <c r="BO28" i="2"/>
  <c r="BU28" i="2"/>
  <c r="BO56" i="2"/>
  <c r="BU56" i="2"/>
  <c r="BO88" i="2"/>
  <c r="BU88" i="2"/>
  <c r="BO120" i="2"/>
  <c r="BU120" i="2"/>
  <c r="BO148" i="2"/>
  <c r="BU148" i="2"/>
  <c r="BO172" i="2"/>
  <c r="BU172" i="2"/>
  <c r="BO204" i="2"/>
  <c r="BU204" i="2"/>
  <c r="BO244" i="2"/>
  <c r="BU244" i="2"/>
  <c r="BO276" i="2"/>
  <c r="BU276" i="2"/>
  <c r="BO312" i="2"/>
  <c r="BU312" i="2"/>
  <c r="BO352" i="2"/>
  <c r="BU352" i="2"/>
  <c r="BO400" i="2"/>
  <c r="BU400" i="2"/>
  <c r="BO452" i="2"/>
  <c r="BU452" i="2"/>
  <c r="BO496" i="2"/>
  <c r="BU496" i="2"/>
  <c r="BO536" i="2"/>
  <c r="BU536" i="2"/>
  <c r="BO584" i="2"/>
  <c r="BU584" i="2"/>
  <c r="BO628" i="2"/>
  <c r="BU628" i="2"/>
  <c r="BO680" i="2"/>
  <c r="BU680" i="2"/>
  <c r="BO25" i="2"/>
  <c r="BU25" i="2"/>
  <c r="BO65" i="2"/>
  <c r="BU65" i="2"/>
  <c r="BO105" i="2"/>
  <c r="BU105" i="2"/>
  <c r="BO161" i="2"/>
  <c r="BU161" i="2"/>
  <c r="BO305" i="2"/>
  <c r="BU305" i="2"/>
  <c r="BO345" i="2"/>
  <c r="BU345" i="2"/>
  <c r="BO521" i="2"/>
  <c r="BU521" i="2"/>
  <c r="BO73" i="2"/>
  <c r="BU73" i="2"/>
  <c r="BO113" i="2"/>
  <c r="BU113" i="2"/>
  <c r="BO241" i="2"/>
  <c r="BU241" i="2"/>
  <c r="BO281" i="2"/>
  <c r="BU281" i="2"/>
  <c r="BO633" i="2"/>
  <c r="BU633" i="2"/>
  <c r="BO121" i="2"/>
  <c r="BU121" i="2"/>
  <c r="BO145" i="2"/>
  <c r="BU145" i="2"/>
  <c r="BO177" i="2"/>
  <c r="BU177" i="2"/>
  <c r="BO449" i="2"/>
  <c r="BU449" i="2"/>
  <c r="BO609" i="2"/>
  <c r="BU609" i="2"/>
  <c r="BO13" i="2"/>
  <c r="BU13" i="2"/>
  <c r="BO37" i="2"/>
  <c r="BU37" i="2"/>
  <c r="BO69" i="2"/>
  <c r="BU69" i="2"/>
  <c r="BO101" i="2"/>
  <c r="BU101" i="2"/>
  <c r="BO133" i="2"/>
  <c r="BU133" i="2"/>
  <c r="BO165" i="2"/>
  <c r="BU165" i="2"/>
  <c r="BO197" i="2"/>
  <c r="BU197" i="2"/>
  <c r="BO229" i="2"/>
  <c r="BU229" i="2"/>
  <c r="BO261" i="2"/>
  <c r="BU261" i="2"/>
  <c r="BO293" i="2"/>
  <c r="BU293" i="2"/>
  <c r="BO341" i="2"/>
  <c r="BU341" i="2"/>
  <c r="BO365" i="2"/>
  <c r="BU365" i="2"/>
  <c r="BO397" i="2"/>
  <c r="BU397" i="2"/>
  <c r="BO405" i="2"/>
  <c r="BU405" i="2"/>
  <c r="BO413" i="2"/>
  <c r="BU413" i="2"/>
  <c r="BO421" i="2"/>
  <c r="BU421" i="2"/>
  <c r="BO429" i="2"/>
  <c r="BU429" i="2"/>
  <c r="BO437" i="2"/>
  <c r="BU437" i="2"/>
  <c r="BO445" i="2"/>
  <c r="BU445" i="2"/>
  <c r="BO493" i="2"/>
  <c r="BU493" i="2"/>
  <c r="BO525" i="2"/>
  <c r="BU525" i="2"/>
  <c r="BO533" i="2"/>
  <c r="BU533" i="2"/>
  <c r="BO565" i="2"/>
  <c r="BU565" i="2"/>
  <c r="BO605" i="2"/>
  <c r="BU605" i="2"/>
  <c r="BO637" i="2"/>
  <c r="BU637" i="2"/>
  <c r="BO669" i="2"/>
  <c r="BU669" i="2"/>
  <c r="BO677" i="2"/>
  <c r="BU677" i="2"/>
  <c r="BO709" i="2"/>
  <c r="BU709" i="2"/>
  <c r="BO284" i="2"/>
  <c r="BU284" i="2"/>
  <c r="BO40" i="2"/>
  <c r="BU40" i="2"/>
  <c r="BO76" i="2"/>
  <c r="BU76" i="2"/>
  <c r="BO104" i="2"/>
  <c r="BU104" i="2"/>
  <c r="BO144" i="2"/>
  <c r="BU144" i="2"/>
  <c r="BO184" i="2"/>
  <c r="BU184" i="2"/>
  <c r="BO216" i="2"/>
  <c r="BU216" i="2"/>
  <c r="BO248" i="2"/>
  <c r="BU248" i="2"/>
  <c r="BO280" i="2"/>
  <c r="BU280" i="2"/>
  <c r="BO396" i="2"/>
  <c r="BU396" i="2"/>
  <c r="BO444" i="2"/>
  <c r="BU444" i="2"/>
  <c r="BO476" i="2"/>
  <c r="BU476" i="2"/>
  <c r="BO540" i="2"/>
  <c r="BU540" i="2"/>
  <c r="BO608" i="2"/>
  <c r="BU608" i="2"/>
  <c r="BO644" i="2"/>
  <c r="BU644" i="2"/>
  <c r="BO672" i="2"/>
  <c r="BU672" i="2"/>
  <c r="BO696" i="2"/>
  <c r="BU696" i="2"/>
  <c r="BO11" i="2"/>
  <c r="BU11" i="2"/>
  <c r="BO27" i="2"/>
  <c r="BU27" i="2"/>
  <c r="BO51" i="2"/>
  <c r="BU51" i="2"/>
  <c r="BO83" i="2"/>
  <c r="BU83" i="2"/>
  <c r="BO115" i="2"/>
  <c r="BU115" i="2"/>
  <c r="BO147" i="2"/>
  <c r="BU147" i="2"/>
  <c r="BO179" i="2"/>
  <c r="BU179" i="2"/>
  <c r="BO211" i="2"/>
  <c r="BU211" i="2"/>
  <c r="BO243" i="2"/>
  <c r="BU243" i="2"/>
  <c r="BO275" i="2"/>
  <c r="BU275" i="2"/>
  <c r="BO307" i="2"/>
  <c r="BU307" i="2"/>
  <c r="BO323" i="2"/>
  <c r="BU323" i="2"/>
  <c r="BO355" i="2"/>
  <c r="BU355" i="2"/>
  <c r="BO387" i="2"/>
  <c r="BU387" i="2"/>
  <c r="BO419" i="2"/>
  <c r="BU419" i="2"/>
  <c r="BO451" i="2"/>
  <c r="BU451" i="2"/>
  <c r="BO499" i="2"/>
  <c r="BU499" i="2"/>
  <c r="BO507" i="2"/>
  <c r="BU507" i="2"/>
  <c r="BO547" i="2"/>
  <c r="BU547" i="2"/>
  <c r="BO555" i="2"/>
  <c r="BU555" i="2"/>
  <c r="BO595" i="2"/>
  <c r="BU595" i="2"/>
  <c r="BO635" i="2"/>
  <c r="BU635" i="2"/>
  <c r="BO675" i="2"/>
  <c r="BU675" i="2"/>
  <c r="BO707" i="2"/>
  <c r="BU707" i="2"/>
  <c r="BO577" i="2"/>
  <c r="BU577" i="2"/>
  <c r="BO641" i="2"/>
  <c r="BU641" i="2"/>
  <c r="BO673" i="2"/>
  <c r="BU673" i="2"/>
  <c r="BO18" i="2"/>
  <c r="BU18" i="2"/>
  <c r="BO34" i="2"/>
  <c r="BU34" i="2"/>
  <c r="BO50" i="2"/>
  <c r="BU50" i="2"/>
  <c r="BO66" i="2"/>
  <c r="BU66" i="2"/>
  <c r="BO82" i="2"/>
  <c r="BU82" i="2"/>
  <c r="BO98" i="2"/>
  <c r="BU98" i="2"/>
  <c r="BO114" i="2"/>
  <c r="BU114" i="2"/>
  <c r="BO130" i="2"/>
  <c r="BU130" i="2"/>
  <c r="BO146" i="2"/>
  <c r="BU146" i="2"/>
  <c r="BO162" i="2"/>
  <c r="BU162" i="2"/>
  <c r="BO178" i="2"/>
  <c r="BU178" i="2"/>
  <c r="BO194" i="2"/>
  <c r="BU194" i="2"/>
  <c r="BO210" i="2"/>
  <c r="BU210" i="2"/>
  <c r="BO226" i="2"/>
  <c r="BU226" i="2"/>
  <c r="BO242" i="2"/>
  <c r="BU242" i="2"/>
  <c r="BO258" i="2"/>
  <c r="BU258" i="2"/>
  <c r="BO274" i="2"/>
  <c r="BU274" i="2"/>
  <c r="BO294" i="2"/>
  <c r="BU294" i="2"/>
  <c r="BO310" i="2"/>
  <c r="BU310" i="2"/>
  <c r="BO334" i="2"/>
  <c r="BU334" i="2"/>
  <c r="BO346" i="2"/>
  <c r="BU346" i="2"/>
  <c r="BO366" i="2"/>
  <c r="BU366" i="2"/>
  <c r="BO378" i="2"/>
  <c r="BU378" i="2"/>
  <c r="BO398" i="2"/>
  <c r="BU398" i="2"/>
  <c r="BO410" i="2"/>
  <c r="BU410" i="2"/>
  <c r="BO430" i="2"/>
  <c r="BU430" i="2"/>
  <c r="BO442" i="2"/>
  <c r="BU442" i="2"/>
  <c r="BO462" i="2"/>
  <c r="BU462" i="2"/>
  <c r="BO474" i="2"/>
  <c r="BU474" i="2"/>
  <c r="BO494" i="2"/>
  <c r="BU494" i="2"/>
  <c r="BO506" i="2"/>
  <c r="BU506" i="2"/>
  <c r="BO526" i="2"/>
  <c r="BU526" i="2"/>
  <c r="BO538" i="2"/>
  <c r="BU538" i="2"/>
  <c r="BO558" i="2"/>
  <c r="BU558" i="2"/>
  <c r="BO570" i="2"/>
  <c r="BU570" i="2"/>
  <c r="BO590" i="2"/>
  <c r="BU590" i="2"/>
  <c r="BO602" i="2"/>
  <c r="BU602" i="2"/>
  <c r="BO622" i="2"/>
  <c r="BU622" i="2"/>
  <c r="BO634" i="2"/>
  <c r="BU634" i="2"/>
  <c r="BO654" i="2"/>
  <c r="BU654" i="2"/>
  <c r="BO666" i="2"/>
  <c r="BU666" i="2"/>
  <c r="BO686" i="2"/>
  <c r="BU686" i="2"/>
  <c r="BO698" i="2"/>
  <c r="BU698" i="2"/>
  <c r="BO360" i="2"/>
  <c r="BU360" i="2"/>
  <c r="BO404" i="2"/>
  <c r="BU404" i="2"/>
  <c r="BO436" i="2"/>
  <c r="BU436" i="2"/>
  <c r="BO480" i="2"/>
  <c r="BU480" i="2"/>
  <c r="BO532" i="2"/>
  <c r="BU532" i="2"/>
  <c r="BO580" i="2"/>
  <c r="BU580" i="2"/>
  <c r="BO624" i="2"/>
  <c r="BU624" i="2"/>
  <c r="BO668" i="2"/>
  <c r="BU668" i="2"/>
  <c r="BO708" i="2"/>
  <c r="BU708" i="2"/>
  <c r="BO31" i="2"/>
  <c r="BU31" i="2"/>
  <c r="BO63" i="2"/>
  <c r="BU63" i="2"/>
  <c r="BO95" i="2"/>
  <c r="BU95" i="2"/>
  <c r="BO127" i="2"/>
  <c r="BU127" i="2"/>
  <c r="BO159" i="2"/>
  <c r="BU159" i="2"/>
  <c r="BO191" i="2"/>
  <c r="BU191" i="2"/>
  <c r="BO223" i="2"/>
  <c r="BU223" i="2"/>
  <c r="BO255" i="2"/>
  <c r="BU255" i="2"/>
  <c r="BO287" i="2"/>
  <c r="BU287" i="2"/>
  <c r="BO319" i="2"/>
  <c r="BU319" i="2"/>
  <c r="BO335" i="2"/>
  <c r="BU335" i="2"/>
  <c r="BO351" i="2"/>
  <c r="BU351" i="2"/>
  <c r="BO367" i="2"/>
  <c r="BU367" i="2"/>
  <c r="BO383" i="2"/>
  <c r="BU383" i="2"/>
  <c r="BO399" i="2"/>
  <c r="BU399" i="2"/>
  <c r="BO415" i="2"/>
  <c r="BU415" i="2"/>
  <c r="BO431" i="2"/>
  <c r="BU431" i="2"/>
  <c r="BO447" i="2"/>
  <c r="BU447" i="2"/>
  <c r="BO487" i="2"/>
  <c r="BU487" i="2"/>
  <c r="BO535" i="2"/>
  <c r="BU535" i="2"/>
  <c r="BO543" i="2"/>
  <c r="BU543" i="2"/>
  <c r="BO583" i="2"/>
  <c r="BU583" i="2"/>
  <c r="BO631" i="2"/>
  <c r="BU631" i="2"/>
  <c r="BO639" i="2"/>
  <c r="BU639" i="2"/>
  <c r="BO679" i="2"/>
  <c r="BU679" i="2"/>
  <c r="BO8" i="2"/>
  <c r="BU8" i="2"/>
  <c r="BO36" i="2"/>
  <c r="BU36" i="2"/>
  <c r="BO64" i="2"/>
  <c r="BU64" i="2"/>
  <c r="BO100" i="2"/>
  <c r="BU100" i="2"/>
  <c r="BO128" i="2"/>
  <c r="BU128" i="2"/>
  <c r="BO152" i="2"/>
  <c r="BU152" i="2"/>
  <c r="BO180" i="2"/>
  <c r="BU180" i="2"/>
  <c r="BO212" i="2"/>
  <c r="BU212" i="2"/>
  <c r="BO252" i="2"/>
  <c r="BU252" i="2"/>
  <c r="BO288" i="2"/>
  <c r="BU288" i="2"/>
  <c r="BO320" i="2"/>
  <c r="BU320" i="2"/>
  <c r="BO364" i="2"/>
  <c r="BU364" i="2"/>
  <c r="BO416" i="2"/>
  <c r="BU416" i="2"/>
  <c r="BO464" i="2"/>
  <c r="BU464" i="2"/>
  <c r="BO504" i="2"/>
  <c r="BU504" i="2"/>
  <c r="BO548" i="2"/>
  <c r="BU548" i="2"/>
  <c r="BO596" i="2"/>
  <c r="BU596" i="2"/>
  <c r="BO640" i="2"/>
  <c r="BU640" i="2"/>
  <c r="BO692" i="2"/>
  <c r="BU692" i="2"/>
  <c r="BO9" i="2"/>
  <c r="BU9" i="2"/>
  <c r="BO49" i="2"/>
  <c r="BU49" i="2"/>
  <c r="BO89" i="2"/>
  <c r="BU89" i="2"/>
  <c r="BO249" i="2"/>
  <c r="BU249" i="2"/>
  <c r="BO289" i="2"/>
  <c r="BU289" i="2"/>
  <c r="BO393" i="2"/>
  <c r="BU393" i="2"/>
  <c r="BO505" i="2"/>
  <c r="BU505" i="2"/>
  <c r="BO57" i="2"/>
  <c r="BU57" i="2"/>
  <c r="BO97" i="2"/>
  <c r="BU97" i="2"/>
  <c r="BO153" i="2"/>
  <c r="BU153" i="2"/>
  <c r="BO201" i="2"/>
  <c r="BU201" i="2"/>
  <c r="BO329" i="2"/>
  <c r="BU329" i="2"/>
  <c r="BO401" i="2"/>
  <c r="BU401" i="2"/>
  <c r="BO561" i="2"/>
  <c r="BU561" i="2"/>
  <c r="BO657" i="2"/>
  <c r="BU657" i="2"/>
  <c r="BO169" i="2"/>
  <c r="BU169" i="2"/>
  <c r="BO225" i="2"/>
  <c r="BU225" i="2"/>
  <c r="BO337" i="2"/>
  <c r="BU337" i="2"/>
  <c r="BO489" i="2"/>
  <c r="BU489" i="2"/>
  <c r="BO21" i="2"/>
  <c r="BU21" i="2"/>
  <c r="BO45" i="2"/>
  <c r="BU45" i="2"/>
  <c r="BO77" i="2"/>
  <c r="BU77" i="2"/>
  <c r="BO109" i="2"/>
  <c r="BU109" i="2"/>
  <c r="BO141" i="2"/>
  <c r="BU141" i="2"/>
  <c r="BO173" i="2"/>
  <c r="BU173" i="2"/>
  <c r="BO205" i="2"/>
  <c r="BU205" i="2"/>
  <c r="BO237" i="2"/>
  <c r="BU237" i="2"/>
  <c r="BO269" i="2"/>
  <c r="BU269" i="2"/>
  <c r="BO301" i="2"/>
  <c r="BU301" i="2"/>
  <c r="BO333" i="2"/>
  <c r="BU333" i="2"/>
  <c r="BO357" i="2"/>
  <c r="BU357" i="2"/>
  <c r="BO389" i="2"/>
  <c r="BU389" i="2"/>
  <c r="BO477" i="2"/>
  <c r="BU477" i="2"/>
  <c r="BO485" i="2"/>
  <c r="BU485" i="2"/>
  <c r="BO501" i="2"/>
  <c r="BU501" i="2"/>
  <c r="BO541" i="2"/>
  <c r="BU541" i="2"/>
  <c r="BO573" i="2"/>
  <c r="BU573" i="2"/>
  <c r="BO581" i="2"/>
  <c r="BU581" i="2"/>
  <c r="BO613" i="2"/>
  <c r="BU613" i="2"/>
  <c r="BO645" i="2"/>
  <c r="BU645" i="2"/>
  <c r="BO685" i="2"/>
  <c r="BU685" i="2"/>
  <c r="BO16" i="2"/>
  <c r="BU16" i="2"/>
  <c r="BO52" i="2"/>
  <c r="BU52" i="2"/>
  <c r="BO84" i="2"/>
  <c r="BU84" i="2"/>
  <c r="BO116" i="2"/>
  <c r="BU116" i="2"/>
  <c r="BO156" i="2"/>
  <c r="BU156" i="2"/>
  <c r="BO192" i="2"/>
  <c r="BU192" i="2"/>
  <c r="BO220" i="2"/>
  <c r="BU220" i="2"/>
  <c r="BO256" i="2"/>
  <c r="BU256" i="2"/>
  <c r="BO292" i="2"/>
  <c r="BU292" i="2"/>
  <c r="BO316" i="2"/>
  <c r="BU316" i="2"/>
  <c r="BO336" i="2"/>
  <c r="BU336" i="2"/>
  <c r="BO368" i="2"/>
  <c r="BU368" i="2"/>
  <c r="BO512" i="2"/>
  <c r="BU512" i="2"/>
  <c r="BO576" i="2"/>
  <c r="BU576" i="2"/>
  <c r="BO620" i="2"/>
  <c r="BU620" i="2"/>
  <c r="BO59" i="2"/>
  <c r="BU59" i="2"/>
  <c r="BO91" i="2"/>
  <c r="BU91" i="2"/>
  <c r="BO123" i="2"/>
  <c r="BU123" i="2"/>
  <c r="BO155" i="2"/>
  <c r="BU155" i="2"/>
  <c r="BO187" i="2"/>
  <c r="BU187" i="2"/>
  <c r="BO219" i="2"/>
  <c r="BU219" i="2"/>
  <c r="BO251" i="2"/>
  <c r="BU251" i="2"/>
  <c r="BO283" i="2"/>
  <c r="BU283" i="2"/>
  <c r="BO315" i="2"/>
  <c r="BU315" i="2"/>
  <c r="BO347" i="2"/>
  <c r="BU347" i="2"/>
  <c r="BO379" i="2"/>
  <c r="BU379" i="2"/>
  <c r="BO411" i="2"/>
  <c r="BU411" i="2"/>
  <c r="BO443" i="2"/>
  <c r="BU443" i="2"/>
  <c r="BO515" i="2"/>
  <c r="BU515" i="2"/>
  <c r="BO523" i="2"/>
  <c r="BU523" i="2"/>
  <c r="BO563" i="2"/>
  <c r="BU563" i="2"/>
  <c r="BO603" i="2"/>
  <c r="BU603" i="2"/>
  <c r="BO611" i="2"/>
  <c r="BU611" i="2"/>
  <c r="BO643" i="2"/>
  <c r="BU643" i="2"/>
  <c r="BO683" i="2"/>
  <c r="BU683" i="2"/>
  <c r="BO425" i="2"/>
  <c r="BU425" i="2"/>
  <c r="BO593" i="2"/>
  <c r="BU593" i="2"/>
  <c r="BO681" i="2"/>
  <c r="BU681" i="2"/>
  <c r="BO689" i="2"/>
  <c r="BU689" i="2"/>
  <c r="BO22" i="2"/>
  <c r="BU22" i="2"/>
  <c r="BO38" i="2"/>
  <c r="BU38" i="2"/>
  <c r="BO54" i="2"/>
  <c r="BU54" i="2"/>
  <c r="BO70" i="2"/>
  <c r="BU70" i="2"/>
  <c r="BO86" i="2"/>
  <c r="BU86" i="2"/>
  <c r="BO102" i="2"/>
  <c r="BU102" i="2"/>
  <c r="BO118" i="2"/>
  <c r="BU118" i="2"/>
  <c r="BO134" i="2"/>
  <c r="BU134" i="2"/>
  <c r="BO150" i="2"/>
  <c r="BU150" i="2"/>
  <c r="BO166" i="2"/>
  <c r="BU166" i="2"/>
  <c r="BO182" i="2"/>
  <c r="BU182" i="2"/>
  <c r="BO198" i="2"/>
  <c r="BU198" i="2"/>
  <c r="BO214" i="2"/>
  <c r="BU214" i="2"/>
  <c r="BO230" i="2"/>
  <c r="BU230" i="2"/>
  <c r="BO246" i="2"/>
  <c r="BU246" i="2"/>
  <c r="BO262" i="2"/>
  <c r="BU262" i="2"/>
  <c r="BO278" i="2"/>
  <c r="BU278" i="2"/>
  <c r="BO298" i="2"/>
  <c r="BU298" i="2"/>
  <c r="BO314" i="2"/>
  <c r="BU314" i="2"/>
  <c r="BO326" i="2"/>
  <c r="BU326" i="2"/>
  <c r="BO338" i="2"/>
  <c r="BU338" i="2"/>
  <c r="BO358" i="2"/>
  <c r="BU358" i="2"/>
  <c r="BO370" i="2"/>
  <c r="BU370" i="2"/>
  <c r="BO390" i="2"/>
  <c r="BU390" i="2"/>
  <c r="BO402" i="2"/>
  <c r="BU402" i="2"/>
  <c r="BO422" i="2"/>
  <c r="BU422" i="2"/>
  <c r="BO434" i="2"/>
  <c r="BU434" i="2"/>
  <c r="BO454" i="2"/>
  <c r="BU454" i="2"/>
  <c r="BO466" i="2"/>
  <c r="BU466" i="2"/>
  <c r="BO486" i="2"/>
  <c r="BU486" i="2"/>
  <c r="BO498" i="2"/>
  <c r="BU498" i="2"/>
  <c r="BO518" i="2"/>
  <c r="BU518" i="2"/>
  <c r="BO530" i="2"/>
  <c r="BU530" i="2"/>
  <c r="BO550" i="2"/>
  <c r="BU550" i="2"/>
  <c r="BO562" i="2"/>
  <c r="BU562" i="2"/>
  <c r="BO582" i="2"/>
  <c r="BU582" i="2"/>
  <c r="BO594" i="2"/>
  <c r="BU594" i="2"/>
  <c r="BO614" i="2"/>
  <c r="BU614" i="2"/>
  <c r="BO626" i="2"/>
  <c r="BU626" i="2"/>
  <c r="BO646" i="2"/>
  <c r="BU646" i="2"/>
  <c r="BO658" i="2"/>
  <c r="BU658" i="2"/>
  <c r="BO678" i="2"/>
  <c r="BU678" i="2"/>
  <c r="BO690" i="2"/>
  <c r="BU690" i="2"/>
  <c r="BO240" i="2"/>
  <c r="BU240" i="2"/>
  <c r="BO372" i="2"/>
  <c r="BU372" i="2"/>
  <c r="BO412" i="2"/>
  <c r="BU412" i="2"/>
  <c r="BO448" i="2"/>
  <c r="BU448" i="2"/>
  <c r="BO492" i="2"/>
  <c r="BU492" i="2"/>
  <c r="BO544" i="2"/>
  <c r="BU544" i="2"/>
  <c r="BO588" i="2"/>
  <c r="BU588" i="2"/>
  <c r="BO636" i="2"/>
  <c r="BU636" i="2"/>
  <c r="BO676" i="2"/>
  <c r="BU676" i="2"/>
  <c r="BO15" i="2"/>
  <c r="BU15" i="2"/>
  <c r="BO39" i="2"/>
  <c r="BU39" i="2"/>
  <c r="BO71" i="2"/>
  <c r="BU71" i="2"/>
  <c r="BO103" i="2"/>
  <c r="BU103" i="2"/>
  <c r="BO135" i="2"/>
  <c r="BU135" i="2"/>
  <c r="BO167" i="2"/>
  <c r="BU167" i="2"/>
  <c r="BO199" i="2"/>
  <c r="BU199" i="2"/>
  <c r="BO231" i="2"/>
  <c r="BU231" i="2"/>
  <c r="BO263" i="2"/>
  <c r="BU263" i="2"/>
  <c r="BO295" i="2"/>
  <c r="BU295" i="2"/>
  <c r="BO463" i="2"/>
  <c r="BU463" i="2"/>
  <c r="BO519" i="2"/>
  <c r="BU519" i="2"/>
  <c r="BO527" i="2"/>
  <c r="BU527" i="2"/>
  <c r="BO575" i="2"/>
  <c r="BU575" i="2"/>
  <c r="BO607" i="2"/>
  <c r="BU607" i="2"/>
  <c r="BO615" i="2"/>
  <c r="BU615" i="2"/>
  <c r="BO623" i="2"/>
  <c r="BU623" i="2"/>
  <c r="BO671" i="2"/>
  <c r="BU671" i="2"/>
  <c r="BO703" i="2"/>
  <c r="BU703" i="2"/>
  <c r="BO12" i="2"/>
  <c r="BU12" i="2"/>
  <c r="BO44" i="2"/>
  <c r="BU44" i="2"/>
  <c r="BO72" i="2"/>
  <c r="BU72" i="2"/>
  <c r="BO108" i="2"/>
  <c r="BU108" i="2"/>
  <c r="BO132" i="2"/>
  <c r="BU132" i="2"/>
  <c r="BO160" i="2"/>
  <c r="BU160" i="2"/>
  <c r="BO188" i="2"/>
  <c r="BU188" i="2"/>
  <c r="BO224" i="2"/>
  <c r="BU224" i="2"/>
  <c r="BO260" i="2"/>
  <c r="BU260" i="2"/>
  <c r="BO296" i="2"/>
  <c r="BU296" i="2"/>
  <c r="BO332" i="2"/>
  <c r="BU332" i="2"/>
  <c r="BO376" i="2"/>
  <c r="BU376" i="2"/>
  <c r="BO428" i="2"/>
  <c r="BU428" i="2"/>
  <c r="BO472" i="2"/>
  <c r="BU472" i="2"/>
  <c r="BO516" i="2"/>
  <c r="BU516" i="2"/>
  <c r="BO560" i="2"/>
  <c r="BU560" i="2"/>
  <c r="BO604" i="2"/>
  <c r="BU604" i="2"/>
  <c r="BO652" i="2"/>
  <c r="BU652" i="2"/>
  <c r="BO704" i="2"/>
  <c r="BU704" i="2"/>
  <c r="BO233" i="2"/>
  <c r="BU233" i="2"/>
  <c r="BO273" i="2"/>
  <c r="BU273" i="2"/>
  <c r="BO465" i="2"/>
  <c r="BU465" i="2"/>
  <c r="BO553" i="2"/>
  <c r="BU553" i="2"/>
  <c r="BO17" i="2"/>
  <c r="BU17" i="2"/>
  <c r="BO185" i="2"/>
  <c r="BU185" i="2"/>
  <c r="BO313" i="2"/>
  <c r="BU313" i="2"/>
  <c r="BO353" i="2"/>
  <c r="BU353" i="2"/>
  <c r="BO433" i="2"/>
  <c r="BU433" i="2"/>
  <c r="BO473" i="2"/>
  <c r="BU473" i="2"/>
  <c r="BO6" i="2"/>
  <c r="BU6" i="2"/>
  <c r="BO41" i="2"/>
  <c r="BU41" i="2"/>
  <c r="BO217" i="2"/>
  <c r="BU217" i="2"/>
  <c r="BO265" i="2"/>
  <c r="BU265" i="2"/>
  <c r="BO361" i="2"/>
  <c r="BU361" i="2"/>
  <c r="BO385" i="2"/>
  <c r="BU385" i="2"/>
  <c r="BO513" i="2"/>
  <c r="BU513" i="2"/>
</calcChain>
</file>

<file path=xl/sharedStrings.xml><?xml version="1.0" encoding="utf-8"?>
<sst xmlns="http://schemas.openxmlformats.org/spreadsheetml/2006/main" count="350" uniqueCount="182">
  <si>
    <t>Scan Session:  "Scan Session #11"</t>
  </si>
  <si>
    <t>Start Time:  22/07/2014 15:01:26</t>
  </si>
  <si>
    <t>ID</t>
  </si>
  <si>
    <t>SecondsElapsed</t>
  </si>
  <si>
    <t>[01]  Strain</t>
  </si>
  <si>
    <t>[02]  Strain</t>
  </si>
  <si>
    <t>[03]  Strain</t>
  </si>
  <si>
    <t>[04]  Strain</t>
  </si>
  <si>
    <t>[05]  Strain</t>
  </si>
  <si>
    <t>[06]  Strain</t>
  </si>
  <si>
    <t>[07]  Strain</t>
  </si>
  <si>
    <t>[08]  Strain</t>
  </si>
  <si>
    <t>[09]  Strain</t>
  </si>
  <si>
    <t>[10]  Strain</t>
  </si>
  <si>
    <t>[11]  Strain</t>
  </si>
  <si>
    <t>[12]  Strain</t>
  </si>
  <si>
    <t>[13]  mm</t>
  </si>
  <si>
    <t>[14]  mm</t>
  </si>
  <si>
    <t>[15]  mm</t>
  </si>
  <si>
    <t>[21]  mm</t>
  </si>
  <si>
    <t>[22]  mm</t>
  </si>
  <si>
    <t>[23]  mm</t>
  </si>
  <si>
    <t>[24]  mm</t>
  </si>
  <si>
    <t>[25]  mm</t>
  </si>
  <si>
    <t>[26]  Strain</t>
  </si>
  <si>
    <t>[27]  Strain</t>
  </si>
  <si>
    <t>[28]  Strain</t>
  </si>
  <si>
    <t>[29]  Strain</t>
  </si>
  <si>
    <t>[30]  Strain</t>
  </si>
  <si>
    <t>[31]  Strain</t>
  </si>
  <si>
    <t>[32]  Strain</t>
  </si>
  <si>
    <t>[33]  Strain</t>
  </si>
  <si>
    <t>[34]  Strain</t>
  </si>
  <si>
    <t>[35]  Strain</t>
  </si>
  <si>
    <t>[36]  kg</t>
  </si>
  <si>
    <t>[37]  kg</t>
  </si>
  <si>
    <t>[38]  kg</t>
  </si>
  <si>
    <t>[39]  kg</t>
  </si>
  <si>
    <t>R-cen</t>
  </si>
  <si>
    <t>R-left</t>
  </si>
  <si>
    <t>R-right</t>
  </si>
  <si>
    <t>[06]  kN</t>
  </si>
  <si>
    <t>load</t>
  </si>
  <si>
    <t>KN</t>
  </si>
  <si>
    <t>TRANS-1</t>
  </si>
  <si>
    <t>TRANS-2</t>
  </si>
  <si>
    <t>TRANS-3</t>
  </si>
  <si>
    <t>TRANS-4</t>
  </si>
  <si>
    <t>TRANS-5</t>
  </si>
  <si>
    <t>TRANS-6</t>
  </si>
  <si>
    <t>DEFLECTIONS</t>
  </si>
  <si>
    <t>(es+esc)/(d-ds)</t>
  </si>
  <si>
    <t>(ef-es)/(h-d)</t>
  </si>
  <si>
    <t>(ef+esc)/(h-ds)</t>
  </si>
  <si>
    <t>MR-sag %</t>
  </si>
  <si>
    <t>MR-hog %</t>
  </si>
  <si>
    <t>Msag(KN.m)</t>
  </si>
  <si>
    <t>Mhog(KN.m)</t>
  </si>
  <si>
    <t>Curvature(1/mm)-sag</t>
  </si>
  <si>
    <t>Curvature(1/mm)-hog</t>
  </si>
  <si>
    <t>alpha-sag</t>
  </si>
  <si>
    <t>alpha-hog</t>
  </si>
  <si>
    <t>GAGE-1-AMANDED</t>
  </si>
  <si>
    <t>Melas-sag (0.211PL)</t>
  </si>
  <si>
    <t>Melas-hog (0.078PL)</t>
  </si>
  <si>
    <t>CURVATURE-DATA</t>
  </si>
  <si>
    <t>hogging</t>
  </si>
  <si>
    <t>SAGGING</t>
  </si>
  <si>
    <t>es+esc (1)</t>
  </si>
  <si>
    <t>es+esc (2)</t>
  </si>
  <si>
    <t>es+esc (3)</t>
  </si>
  <si>
    <t>es+esc (4)</t>
  </si>
  <si>
    <t>ef+esc (1)</t>
  </si>
  <si>
    <t>ef+esc (2)</t>
  </si>
  <si>
    <t>ef-es (1)</t>
  </si>
  <si>
    <t>ef-es (2)</t>
  </si>
  <si>
    <t>LOAD</t>
  </si>
  <si>
    <t>EDDITED</t>
  </si>
  <si>
    <t>ef+esc (3)</t>
  </si>
  <si>
    <t>ef+esc (4)</t>
  </si>
  <si>
    <t>ef-es(1)</t>
  </si>
  <si>
    <t>ef-es(2)</t>
  </si>
  <si>
    <t>[03]  frp plate Strain</t>
  </si>
  <si>
    <t>Curvature-sag1</t>
  </si>
  <si>
    <t>Curvature-sag2</t>
  </si>
  <si>
    <t>Curvature-sag3</t>
  </si>
  <si>
    <t>Curvature-sag4</t>
  </si>
  <si>
    <t>Curvature-sag5</t>
  </si>
  <si>
    <t>Curvature-sag6</t>
  </si>
  <si>
    <t>Curvature-sag7</t>
  </si>
  <si>
    <t>Curvature-sag8</t>
  </si>
  <si>
    <t>[36]  KN</t>
  </si>
  <si>
    <t>left-KN</t>
  </si>
  <si>
    <t>Msag (KN.m)</t>
  </si>
  <si>
    <t>M-hogging (KN.m)</t>
  </si>
  <si>
    <t>Curvature-hog1</t>
  </si>
  <si>
    <t>Curvature-hog2</t>
  </si>
  <si>
    <t>Curvature-hog3</t>
  </si>
  <si>
    <t>Curvature-hog4</t>
  </si>
  <si>
    <t>Curvature-HOg5</t>
  </si>
  <si>
    <t>Curvature-hog6</t>
  </si>
  <si>
    <t>Curvature-hog7</t>
  </si>
  <si>
    <t>Curvature-hog8</t>
  </si>
  <si>
    <t>Curvature-hog9</t>
  </si>
  <si>
    <t>Curvature-hog10</t>
  </si>
  <si>
    <t>ef-es(3)</t>
  </si>
  <si>
    <t>ef-es(4)</t>
  </si>
  <si>
    <t>M-K  MATLAB</t>
  </si>
  <si>
    <t>NSM</t>
  </si>
  <si>
    <t>debonding</t>
  </si>
  <si>
    <t>fc= 31 Mpa</t>
  </si>
  <si>
    <t>fc= 24 Mpa</t>
  </si>
  <si>
    <t>rupture</t>
  </si>
  <si>
    <t>THE SPECIMEN WITHOUT frp</t>
  </si>
  <si>
    <t>higher tensile strength in concrete</t>
  </si>
  <si>
    <t>Efrp= 150 Gpa</t>
  </si>
  <si>
    <t>eu= 0.8 %</t>
  </si>
  <si>
    <t>Efrp=125</t>
  </si>
  <si>
    <t>Efrp= 200</t>
  </si>
  <si>
    <t>ONE-NSM</t>
  </si>
  <si>
    <t>eu= 0.9 %</t>
  </si>
  <si>
    <t>Efrp= 150</t>
  </si>
  <si>
    <t>eu= 1.9 %</t>
  </si>
  <si>
    <t>eu frp=0.8 %</t>
  </si>
  <si>
    <t>fc=  Mpa</t>
  </si>
  <si>
    <t>eu frp= 1.9 %</t>
  </si>
  <si>
    <t>fc= 35 Mpa</t>
  </si>
  <si>
    <t>eu frp= 1.2 %</t>
  </si>
  <si>
    <t>K-HOGGING</t>
  </si>
  <si>
    <t>M-HOGGING</t>
  </si>
  <si>
    <t>fy= 580 Mpa</t>
  </si>
  <si>
    <t>fy= 670 Mpa</t>
  </si>
  <si>
    <t>k</t>
  </si>
  <si>
    <t>m</t>
  </si>
  <si>
    <t>fy= 750 Mpa</t>
  </si>
  <si>
    <t>fy= 600 Mpa</t>
  </si>
  <si>
    <t>K-SAGGING</t>
  </si>
  <si>
    <t>M-SAGGING</t>
  </si>
  <si>
    <t>fy= 570 Mpa</t>
  </si>
  <si>
    <t>fy= 660 Mpa</t>
  </si>
  <si>
    <t>fy= 630 Mpa</t>
  </si>
  <si>
    <t>fc= 36  Mpa</t>
  </si>
  <si>
    <t>eu frp=1.2 %</t>
  </si>
  <si>
    <t>fy= 700 Mpa</t>
  </si>
  <si>
    <t>fc= 36 Mpa</t>
  </si>
  <si>
    <t>Ef=150</t>
  </si>
  <si>
    <t>eu= 0.4 %</t>
  </si>
  <si>
    <t>MODEL'S RESULTS</t>
  </si>
  <si>
    <t>alphaS=0.192</t>
  </si>
  <si>
    <t>alphaS=0.1977</t>
  </si>
  <si>
    <t>alphaH=0.114</t>
  </si>
  <si>
    <t>fyHOG=670</t>
  </si>
  <si>
    <t>alphaH=0.102</t>
  </si>
  <si>
    <t>e-deb= 0.4 %</t>
  </si>
  <si>
    <t>ELASTIC MOMENT-SAGGING</t>
  </si>
  <si>
    <t>LOAD-KN</t>
  </si>
  <si>
    <t>MOMENT/SAG</t>
  </si>
  <si>
    <t>MOMENT/HOG</t>
  </si>
  <si>
    <t>Efrp=140 Gpa</t>
  </si>
  <si>
    <t>e-deb=1.2 % , 0.5%nsm</t>
  </si>
  <si>
    <t>fySAG=670</t>
  </si>
  <si>
    <t xml:space="preserve"> sag-My= 20</t>
  </si>
  <si>
    <t>hog-My= 32</t>
  </si>
  <si>
    <t>T6</t>
  </si>
  <si>
    <t>DELTA-1</t>
  </si>
  <si>
    <t>DELTA-2</t>
  </si>
  <si>
    <t>DELTA-3</t>
  </si>
  <si>
    <t>DELTA-4</t>
  </si>
  <si>
    <t>DELTA-5</t>
  </si>
  <si>
    <t>DELTA-6</t>
  </si>
  <si>
    <t>DELTA-MAX</t>
  </si>
  <si>
    <t>with tension in concrete</t>
  </si>
  <si>
    <t>DEF-TRANS2</t>
  </si>
  <si>
    <t>T4 (new T5)</t>
  </si>
  <si>
    <t xml:space="preserve">sagging </t>
  </si>
  <si>
    <t>K</t>
  </si>
  <si>
    <t>M</t>
  </si>
  <si>
    <t>fy=620</t>
  </si>
  <si>
    <t>Efrp=150</t>
  </si>
  <si>
    <t>edeb=1.2%</t>
  </si>
  <si>
    <t>edeb=1.8%</t>
  </si>
  <si>
    <t>edeb=0.5%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</si>
</sst>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theme="1"/>
      <name val="Arial Black"/>
      <family val="2"/>
    </font>
    <font>
      <sz val="11"/>
      <name val="Calibri"/>
      <family val="2"/>
      <scheme val="minor"/>
    </font>
    <font>
      <sz val="11"/>
      <color theme="1"/>
      <name val="Arial Black"/>
      <family val="2"/>
    </font>
    <font>
      <sz val="12"/>
      <color rgb="FFFF0000"/>
      <name val="Arial Black"/>
      <family val="2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6" fillId="33" borderId="0" xfId="0" applyFont="1" applyFill="1" applyAlignment="1">
      <alignment horizontal="center" vertical="center"/>
    </xf>
    <xf numFmtId="0" fontId="16" fillId="34" borderId="0" xfId="0" applyFont="1" applyFill="1" applyAlignment="1">
      <alignment horizontal="center" vertical="center"/>
    </xf>
    <xf numFmtId="0" fontId="16" fillId="35" borderId="0" xfId="0" applyFont="1" applyFill="1" applyAlignment="1">
      <alignment horizontal="center" vertical="center"/>
    </xf>
    <xf numFmtId="0" fontId="16" fillId="36" borderId="0" xfId="0" applyFont="1" applyFill="1" applyAlignment="1">
      <alignment horizontal="center" vertical="center"/>
    </xf>
    <xf numFmtId="0" fontId="16" fillId="37" borderId="0" xfId="0" applyFont="1" applyFill="1" applyAlignment="1">
      <alignment horizontal="center" vertical="center"/>
    </xf>
    <xf numFmtId="0" fontId="16" fillId="38" borderId="0" xfId="0" applyFont="1" applyFill="1" applyAlignment="1">
      <alignment horizontal="center" vertical="center"/>
    </xf>
    <xf numFmtId="0" fontId="16" fillId="39" borderId="0" xfId="0" applyFont="1" applyFill="1" applyAlignment="1">
      <alignment horizontal="center" vertical="center"/>
    </xf>
    <xf numFmtId="0" fontId="0" fillId="39" borderId="0" xfId="0" applyFont="1" applyFill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0" fillId="38" borderId="0" xfId="0" applyFill="1" applyAlignment="1">
      <alignment horizontal="center" vertical="center"/>
    </xf>
    <xf numFmtId="0" fontId="16" fillId="41" borderId="0" xfId="0" applyFont="1" applyFill="1" applyAlignment="1">
      <alignment horizontal="center" vertical="center"/>
    </xf>
    <xf numFmtId="0" fontId="0" fillId="39" borderId="0" xfId="0" applyFill="1" applyAlignment="1">
      <alignment horizontal="center" vertical="center"/>
    </xf>
    <xf numFmtId="0" fontId="0" fillId="42" borderId="0" xfId="0" applyFill="1" applyAlignment="1">
      <alignment horizontal="center" vertical="center"/>
    </xf>
    <xf numFmtId="0" fontId="16" fillId="43" borderId="0" xfId="0" applyFont="1" applyFill="1" applyAlignment="1">
      <alignment horizontal="center" vertical="center"/>
    </xf>
    <xf numFmtId="0" fontId="0" fillId="44" borderId="0" xfId="0" applyFill="1" applyAlignment="1">
      <alignment horizontal="center" vertical="center"/>
    </xf>
    <xf numFmtId="0" fontId="16" fillId="44" borderId="0" xfId="0" applyFont="1" applyFill="1" applyAlignment="1">
      <alignment horizontal="center" vertical="center"/>
    </xf>
    <xf numFmtId="0" fontId="0" fillId="45" borderId="0" xfId="0" applyFill="1" applyAlignment="1">
      <alignment horizontal="center" vertical="center"/>
    </xf>
    <xf numFmtId="0" fontId="0" fillId="45" borderId="0" xfId="0" applyFill="1"/>
    <xf numFmtId="0" fontId="0" fillId="44" borderId="0" xfId="0" applyFill="1" applyBorder="1"/>
    <xf numFmtId="0" fontId="0" fillId="44" borderId="0" xfId="0" applyFill="1"/>
    <xf numFmtId="0" fontId="0" fillId="44" borderId="0" xfId="0" applyFill="1" applyBorder="1" applyAlignment="1">
      <alignment horizontal="center" vertical="center"/>
    </xf>
    <xf numFmtId="0" fontId="0" fillId="46" borderId="0" xfId="0" applyFill="1" applyBorder="1"/>
    <xf numFmtId="0" fontId="0" fillId="46" borderId="0" xfId="0" applyFill="1"/>
    <xf numFmtId="0" fontId="0" fillId="46" borderId="0" xfId="0" applyFill="1" applyAlignment="1">
      <alignment horizontal="center" vertical="center"/>
    </xf>
    <xf numFmtId="0" fontId="16" fillId="46" borderId="0" xfId="0" applyFont="1" applyFill="1" applyBorder="1" applyAlignment="1">
      <alignment horizontal="center" vertical="center"/>
    </xf>
    <xf numFmtId="0" fontId="16" fillId="46" borderId="0" xfId="0" applyFont="1" applyFill="1" applyAlignment="1">
      <alignment horizontal="center" vertical="center"/>
    </xf>
    <xf numFmtId="0" fontId="0" fillId="47" borderId="0" xfId="0" applyFill="1"/>
    <xf numFmtId="0" fontId="0" fillId="35" borderId="0" xfId="0" applyFill="1" applyAlignment="1">
      <alignment horizontal="center" vertical="center"/>
    </xf>
    <xf numFmtId="0" fontId="18" fillId="0" borderId="0" xfId="0" applyFont="1"/>
    <xf numFmtId="0" fontId="19" fillId="0" borderId="0" xfId="0" applyFont="1" applyAlignment="1">
      <alignment horizontal="center" vertical="center"/>
    </xf>
    <xf numFmtId="0" fontId="20" fillId="47" borderId="0" xfId="0" applyFont="1" applyFill="1" applyAlignment="1">
      <alignment horizontal="center" vertical="center"/>
    </xf>
    <xf numFmtId="0" fontId="0" fillId="35" borderId="0" xfId="0" applyFill="1"/>
    <xf numFmtId="0" fontId="21" fillId="0" borderId="0" xfId="0" applyFont="1"/>
    <xf numFmtId="0" fontId="16" fillId="39" borderId="10" xfId="0" applyFont="1" applyFill="1" applyBorder="1" applyAlignment="1">
      <alignment horizontal="center" vertical="center"/>
    </xf>
    <xf numFmtId="0" fontId="16" fillId="48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38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ont="1" applyFill="1" applyAlignment="1">
      <alignment horizontal="center" vertical="center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5" fillId="0" borderId="0" xfId="0" applyFont="1"/>
    <xf numFmtId="0" fontId="0" fillId="0" borderId="0" xfId="0" applyFont="1"/>
    <xf numFmtId="0" fontId="20" fillId="0" borderId="0" xfId="0" applyFont="1" applyAlignment="1">
      <alignment horizontal="center"/>
    </xf>
    <xf numFmtId="0" fontId="20" fillId="38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  <xf numFmtId="0" fontId="23" fillId="0" borderId="0" xfId="0" applyFont="1"/>
    <xf numFmtId="11" fontId="0" fillId="0" borderId="0" xfId="0" applyNumberFormat="1"/>
    <xf numFmtId="0" fontId="14" fillId="0" borderId="0" xfId="0" applyFont="1"/>
    <xf numFmtId="0" fontId="26" fillId="0" borderId="0" xfId="0" applyFont="1"/>
    <xf numFmtId="0" fontId="30" fillId="49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7" fillId="0" borderId="0" xfId="0" applyFont="1"/>
    <xf numFmtId="0" fontId="1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0" fillId="0" borderId="0" xfId="0" applyFont="1"/>
    <xf numFmtId="0" fontId="29" fillId="42" borderId="0" xfId="0" applyFont="1" applyFill="1" applyAlignment="1">
      <alignment horizontal="center" vertical="center"/>
    </xf>
    <xf numFmtId="0" fontId="29" fillId="33" borderId="0" xfId="0" applyFont="1" applyFill="1" applyAlignment="1">
      <alignment horizontal="center" vertical="center"/>
    </xf>
    <xf numFmtId="0" fontId="0" fillId="49" borderId="0" xfId="0" applyFill="1" applyAlignment="1">
      <alignment horizontal="center" vertical="center"/>
    </xf>
    <xf numFmtId="0" fontId="14" fillId="49" borderId="0" xfId="0" applyFont="1" applyFill="1" applyAlignment="1">
      <alignment horizontal="center" vertical="center"/>
    </xf>
    <xf numFmtId="0" fontId="0" fillId="0" borderId="0" xfId="0"/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1" fillId="39" borderId="0" xfId="0" applyFont="1" applyFill="1" applyAlignment="1">
      <alignment horizontal="center" vertical="center"/>
    </xf>
    <xf numFmtId="0" fontId="31" fillId="38" borderId="0" xfId="0" applyFont="1" applyFill="1" applyAlignment="1">
      <alignment horizontal="center" vertical="center"/>
    </xf>
    <xf numFmtId="0" fontId="32" fillId="0" borderId="0" xfId="0" applyFont="1"/>
    <xf numFmtId="0" fontId="23" fillId="3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37" borderId="0" xfId="0" applyFill="1" applyAlignment="1">
      <alignment horizontal="center"/>
    </xf>
    <xf numFmtId="0" fontId="0" fillId="50" borderId="0" xfId="0" applyFill="1"/>
    <xf numFmtId="0" fontId="16" fillId="50" borderId="0" xfId="0" applyFont="1" applyFill="1" applyAlignment="1">
      <alignment horizontal="center" vertical="center"/>
    </xf>
    <xf numFmtId="0" fontId="0" fillId="50" borderId="0" xfId="0" applyFill="1" applyAlignment="1">
      <alignment horizontal="center" vertical="center"/>
    </xf>
    <xf numFmtId="0" fontId="0" fillId="50" borderId="0" xfId="0" applyFont="1" applyFill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1.xml"/><Relationship Id="rId18" Type="http://schemas.openxmlformats.org/officeDocument/2006/relationships/worksheet" Target="worksheets/sheet3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21" Type="http://schemas.openxmlformats.org/officeDocument/2006/relationships/chartsheet" Target="chartsheets/sheet17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6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2.xml"/><Relationship Id="rId24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worksheet" Target="worksheets/sheet5.xml"/><Relationship Id="rId10" Type="http://schemas.openxmlformats.org/officeDocument/2006/relationships/chartsheet" Target="chartsheets/sheet9.xml"/><Relationship Id="rId19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2.xml"/><Relationship Id="rId22" Type="http://schemas.openxmlformats.org/officeDocument/2006/relationships/chartsheet" Target="chartsheets/sheet18.xml"/><Relationship Id="rId27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2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64071204879927E-2"/>
          <c:y val="2.3175162626520623E-2"/>
          <c:w val="0.89372639537896714"/>
          <c:h val="0.8827849773166041"/>
        </c:manualLayout>
      </c:layout>
      <c:scatterChart>
        <c:scatterStyle val="lineMarker"/>
        <c:varyColors val="0"/>
        <c:ser>
          <c:idx val="0"/>
          <c:order val="0"/>
          <c:tx>
            <c:v>Steel bar-sagging</c:v>
          </c:tx>
          <c:marker>
            <c:symbol val="none"/>
          </c:marker>
          <c:xVal>
            <c:numRef>
              <c:f>'DATA-editted'!$BX$6:$BX$227</c:f>
              <c:numCache>
                <c:formatCode>General</c:formatCode>
                <c:ptCount val="222"/>
                <c:pt idx="0">
                  <c:v>0</c:v>
                </c:pt>
                <c:pt idx="1">
                  <c:v>-0.47599999999999998</c:v>
                </c:pt>
                <c:pt idx="2">
                  <c:v>-0.47599999999999998</c:v>
                </c:pt>
                <c:pt idx="3">
                  <c:v>-0.47599999999999998</c:v>
                </c:pt>
                <c:pt idx="4">
                  <c:v>0</c:v>
                </c:pt>
                <c:pt idx="5">
                  <c:v>-0.47599999999999998</c:v>
                </c:pt>
                <c:pt idx="6">
                  <c:v>0.47599999999999998</c:v>
                </c:pt>
                <c:pt idx="7">
                  <c:v>0.47599999999999998</c:v>
                </c:pt>
                <c:pt idx="8">
                  <c:v>-0.47599999999999998</c:v>
                </c:pt>
                <c:pt idx="9">
                  <c:v>-0.47599999999999998</c:v>
                </c:pt>
                <c:pt idx="10">
                  <c:v>-0.47599999999999998</c:v>
                </c:pt>
                <c:pt idx="11">
                  <c:v>-0.47599999999999998</c:v>
                </c:pt>
                <c:pt idx="12">
                  <c:v>-0.47599999999999998</c:v>
                </c:pt>
                <c:pt idx="13">
                  <c:v>-0.47599999999999998</c:v>
                </c:pt>
                <c:pt idx="14">
                  <c:v>0.47599999999999998</c:v>
                </c:pt>
                <c:pt idx="15">
                  <c:v>-0.47599999999999998</c:v>
                </c:pt>
                <c:pt idx="16">
                  <c:v>0</c:v>
                </c:pt>
                <c:pt idx="17">
                  <c:v>-0.47599999999999998</c:v>
                </c:pt>
                <c:pt idx="18">
                  <c:v>0.95199999999999996</c:v>
                </c:pt>
                <c:pt idx="19">
                  <c:v>12.375</c:v>
                </c:pt>
                <c:pt idx="20">
                  <c:v>26.178000000000001</c:v>
                </c:pt>
                <c:pt idx="21">
                  <c:v>27.606000000000002</c:v>
                </c:pt>
                <c:pt idx="22">
                  <c:v>27.606000000000002</c:v>
                </c:pt>
                <c:pt idx="23">
                  <c:v>27.13</c:v>
                </c:pt>
                <c:pt idx="24">
                  <c:v>25.702000000000002</c:v>
                </c:pt>
                <c:pt idx="25">
                  <c:v>26.654</c:v>
                </c:pt>
                <c:pt idx="26">
                  <c:v>28.558</c:v>
                </c:pt>
                <c:pt idx="27">
                  <c:v>29.986000000000001</c:v>
                </c:pt>
                <c:pt idx="28">
                  <c:v>32.366</c:v>
                </c:pt>
                <c:pt idx="29">
                  <c:v>36.173999999999999</c:v>
                </c:pt>
                <c:pt idx="30">
                  <c:v>39.506</c:v>
                </c:pt>
                <c:pt idx="31">
                  <c:v>43.79</c:v>
                </c:pt>
                <c:pt idx="32">
                  <c:v>46.17</c:v>
                </c:pt>
                <c:pt idx="33">
                  <c:v>47.597999999999999</c:v>
                </c:pt>
                <c:pt idx="34">
                  <c:v>48.073999999999998</c:v>
                </c:pt>
                <c:pt idx="35">
                  <c:v>56.642000000000003</c:v>
                </c:pt>
                <c:pt idx="36">
                  <c:v>60.45</c:v>
                </c:pt>
                <c:pt idx="37">
                  <c:v>66.162000000000006</c:v>
                </c:pt>
                <c:pt idx="38">
                  <c:v>66.162000000000006</c:v>
                </c:pt>
                <c:pt idx="39">
                  <c:v>69.494</c:v>
                </c:pt>
                <c:pt idx="40">
                  <c:v>75.206000000000003</c:v>
                </c:pt>
                <c:pt idx="41">
                  <c:v>76.634</c:v>
                </c:pt>
                <c:pt idx="42">
                  <c:v>78.537999999999997</c:v>
                </c:pt>
                <c:pt idx="43">
                  <c:v>79.491</c:v>
                </c:pt>
                <c:pt idx="44">
                  <c:v>81.394999999999996</c:v>
                </c:pt>
                <c:pt idx="45">
                  <c:v>83.775000000000006</c:v>
                </c:pt>
                <c:pt idx="46">
                  <c:v>84.251000000000005</c:v>
                </c:pt>
                <c:pt idx="47">
                  <c:v>84.727000000000004</c:v>
                </c:pt>
                <c:pt idx="48">
                  <c:v>85.679000000000002</c:v>
                </c:pt>
                <c:pt idx="49">
                  <c:v>87.582999999999998</c:v>
                </c:pt>
                <c:pt idx="50">
                  <c:v>89.486999999999995</c:v>
                </c:pt>
                <c:pt idx="51">
                  <c:v>92.343000000000004</c:v>
                </c:pt>
                <c:pt idx="52">
                  <c:v>94.724000000000004</c:v>
                </c:pt>
                <c:pt idx="53">
                  <c:v>96.152000000000001</c:v>
                </c:pt>
                <c:pt idx="54">
                  <c:v>97.58</c:v>
                </c:pt>
                <c:pt idx="55">
                  <c:v>98.531999999999996</c:v>
                </c:pt>
                <c:pt idx="56">
                  <c:v>98.531999999999996</c:v>
                </c:pt>
                <c:pt idx="57">
                  <c:v>99.007999999999996</c:v>
                </c:pt>
                <c:pt idx="58">
                  <c:v>99.007999999999996</c:v>
                </c:pt>
                <c:pt idx="59">
                  <c:v>102.34</c:v>
                </c:pt>
                <c:pt idx="60">
                  <c:v>106.149</c:v>
                </c:pt>
                <c:pt idx="61">
                  <c:v>115.67</c:v>
                </c:pt>
                <c:pt idx="62">
                  <c:v>121.85899999999999</c:v>
                </c:pt>
                <c:pt idx="63">
                  <c:v>126.62</c:v>
                </c:pt>
                <c:pt idx="64">
                  <c:v>128.048</c:v>
                </c:pt>
                <c:pt idx="65">
                  <c:v>129</c:v>
                </c:pt>
                <c:pt idx="66">
                  <c:v>129</c:v>
                </c:pt>
                <c:pt idx="67">
                  <c:v>131.38</c:v>
                </c:pt>
                <c:pt idx="68">
                  <c:v>144.71100000000001</c:v>
                </c:pt>
                <c:pt idx="69">
                  <c:v>352.80599999999998</c:v>
                </c:pt>
                <c:pt idx="70">
                  <c:v>425.20699999999999</c:v>
                </c:pt>
                <c:pt idx="71">
                  <c:v>441.404</c:v>
                </c:pt>
                <c:pt idx="72">
                  <c:v>459.03</c:v>
                </c:pt>
                <c:pt idx="73">
                  <c:v>474.274</c:v>
                </c:pt>
                <c:pt idx="74">
                  <c:v>526.20500000000004</c:v>
                </c:pt>
                <c:pt idx="75">
                  <c:v>563.84699999999998</c:v>
                </c:pt>
                <c:pt idx="76">
                  <c:v>600.53800000000001</c:v>
                </c:pt>
                <c:pt idx="77">
                  <c:v>621.029</c:v>
                </c:pt>
                <c:pt idx="78">
                  <c:v>630.55999999999995</c:v>
                </c:pt>
                <c:pt idx="79">
                  <c:v>661.06</c:v>
                </c:pt>
                <c:pt idx="80">
                  <c:v>683.46</c:v>
                </c:pt>
                <c:pt idx="81">
                  <c:v>689.17899999999997</c:v>
                </c:pt>
                <c:pt idx="82">
                  <c:v>731.59900000000005</c:v>
                </c:pt>
                <c:pt idx="83">
                  <c:v>749.23599999999999</c:v>
                </c:pt>
                <c:pt idx="84">
                  <c:v>796.90499999999997</c:v>
                </c:pt>
                <c:pt idx="85">
                  <c:v>843.14800000000002</c:v>
                </c:pt>
                <c:pt idx="86">
                  <c:v>888.91899999999998</c:v>
                </c:pt>
                <c:pt idx="87">
                  <c:v>927.06399999999996</c:v>
                </c:pt>
                <c:pt idx="88">
                  <c:v>948.04499999999996</c:v>
                </c:pt>
                <c:pt idx="89">
                  <c:v>981.42600000000004</c:v>
                </c:pt>
                <c:pt idx="90">
                  <c:v>1028.164</c:v>
                </c:pt>
                <c:pt idx="91">
                  <c:v>1031.979</c:v>
                </c:pt>
                <c:pt idx="92">
                  <c:v>1063.9349999999999</c:v>
                </c:pt>
                <c:pt idx="93">
                  <c:v>1072.9970000000001</c:v>
                </c:pt>
                <c:pt idx="94">
                  <c:v>1132.146</c:v>
                </c:pt>
                <c:pt idx="95">
                  <c:v>1158.383</c:v>
                </c:pt>
                <c:pt idx="96">
                  <c:v>1161.723</c:v>
                </c:pt>
                <c:pt idx="97">
                  <c:v>1168.402</c:v>
                </c:pt>
                <c:pt idx="98">
                  <c:v>1190.8240000000001</c:v>
                </c:pt>
                <c:pt idx="99">
                  <c:v>1209.431</c:v>
                </c:pt>
                <c:pt idx="100">
                  <c:v>1241.3979999999999</c:v>
                </c:pt>
                <c:pt idx="101">
                  <c:v>1261.4380000000001</c:v>
                </c:pt>
                <c:pt idx="102">
                  <c:v>1347.8109999999999</c:v>
                </c:pt>
                <c:pt idx="103">
                  <c:v>1376.4459999999999</c:v>
                </c:pt>
                <c:pt idx="104">
                  <c:v>1389.3320000000001</c:v>
                </c:pt>
                <c:pt idx="105">
                  <c:v>1403.6510000000001</c:v>
                </c:pt>
                <c:pt idx="106">
                  <c:v>1420.8330000000001</c:v>
                </c:pt>
                <c:pt idx="107">
                  <c:v>1429.902</c:v>
                </c:pt>
                <c:pt idx="108">
                  <c:v>1461.883</c:v>
                </c:pt>
                <c:pt idx="109">
                  <c:v>1479.546</c:v>
                </c:pt>
                <c:pt idx="110">
                  <c:v>1495.7760000000001</c:v>
                </c:pt>
                <c:pt idx="111">
                  <c:v>1506.7560000000001</c:v>
                </c:pt>
                <c:pt idx="112">
                  <c:v>1518.691</c:v>
                </c:pt>
                <c:pt idx="113">
                  <c:v>1524.42</c:v>
                </c:pt>
                <c:pt idx="114">
                  <c:v>1532.058</c:v>
                </c:pt>
                <c:pt idx="115">
                  <c:v>1545.903</c:v>
                </c:pt>
                <c:pt idx="116">
                  <c:v>1566.9110000000001</c:v>
                </c:pt>
                <c:pt idx="117">
                  <c:v>1599.856</c:v>
                </c:pt>
                <c:pt idx="118">
                  <c:v>1617.0450000000001</c:v>
                </c:pt>
                <c:pt idx="119">
                  <c:v>1623.2529999999999</c:v>
                </c:pt>
                <c:pt idx="120">
                  <c:v>1628.028</c:v>
                </c:pt>
                <c:pt idx="121">
                  <c:v>1633.758</c:v>
                </c:pt>
                <c:pt idx="122">
                  <c:v>1641.3979999999999</c:v>
                </c:pt>
                <c:pt idx="123">
                  <c:v>1647.1279999999999</c:v>
                </c:pt>
                <c:pt idx="124">
                  <c:v>1653.336</c:v>
                </c:pt>
                <c:pt idx="125">
                  <c:v>1662.8869999999999</c:v>
                </c:pt>
                <c:pt idx="126">
                  <c:v>1701.569</c:v>
                </c:pt>
                <c:pt idx="127">
                  <c:v>1727.836</c:v>
                </c:pt>
                <c:pt idx="128">
                  <c:v>1740.2539999999999</c:v>
                </c:pt>
                <c:pt idx="129">
                  <c:v>1746.463</c:v>
                </c:pt>
                <c:pt idx="130">
                  <c:v>1767.001</c:v>
                </c:pt>
                <c:pt idx="131">
                  <c:v>1835.308</c:v>
                </c:pt>
                <c:pt idx="132">
                  <c:v>1854.894</c:v>
                </c:pt>
                <c:pt idx="133">
                  <c:v>1864.9259999999999</c:v>
                </c:pt>
                <c:pt idx="134">
                  <c:v>1892.635</c:v>
                </c:pt>
                <c:pt idx="135">
                  <c:v>1939.4570000000001</c:v>
                </c:pt>
                <c:pt idx="136">
                  <c:v>2002.5309999999999</c:v>
                </c:pt>
                <c:pt idx="137">
                  <c:v>2090.944</c:v>
                </c:pt>
                <c:pt idx="138">
                  <c:v>2105.2820000000002</c:v>
                </c:pt>
                <c:pt idx="139">
                  <c:v>2181.7620000000002</c:v>
                </c:pt>
                <c:pt idx="140">
                  <c:v>2202.7950000000001</c:v>
                </c:pt>
                <c:pt idx="141">
                  <c:v>2212.835</c:v>
                </c:pt>
                <c:pt idx="142">
                  <c:v>2216.181</c:v>
                </c:pt>
                <c:pt idx="143">
                  <c:v>2217.1370000000002</c:v>
                </c:pt>
                <c:pt idx="144">
                  <c:v>2217.1370000000002</c:v>
                </c:pt>
                <c:pt idx="145">
                  <c:v>2238.6509999999998</c:v>
                </c:pt>
                <c:pt idx="146">
                  <c:v>2245.3440000000001</c:v>
                </c:pt>
                <c:pt idx="147">
                  <c:v>2247.7339999999999</c:v>
                </c:pt>
                <c:pt idx="148">
                  <c:v>2260.165</c:v>
                </c:pt>
                <c:pt idx="149">
                  <c:v>2265.424</c:v>
                </c:pt>
                <c:pt idx="150">
                  <c:v>2299.85</c:v>
                </c:pt>
                <c:pt idx="151">
                  <c:v>2329.4960000000001</c:v>
                </c:pt>
                <c:pt idx="152">
                  <c:v>2338.5810000000001</c:v>
                </c:pt>
                <c:pt idx="153">
                  <c:v>2340.9720000000002</c:v>
                </c:pt>
                <c:pt idx="154">
                  <c:v>2355.3180000000002</c:v>
                </c:pt>
                <c:pt idx="155">
                  <c:v>2373.9679999999998</c:v>
                </c:pt>
                <c:pt idx="156">
                  <c:v>2390.2269999999999</c:v>
                </c:pt>
                <c:pt idx="157">
                  <c:v>2436.6179999999999</c:v>
                </c:pt>
                <c:pt idx="158">
                  <c:v>2437.096</c:v>
                </c:pt>
                <c:pt idx="159">
                  <c:v>2467.2289999999998</c:v>
                </c:pt>
                <c:pt idx="160">
                  <c:v>2484.9259999999999</c:v>
                </c:pt>
                <c:pt idx="161">
                  <c:v>2525.107</c:v>
                </c:pt>
                <c:pt idx="162">
                  <c:v>2582.9920000000002</c:v>
                </c:pt>
                <c:pt idx="163">
                  <c:v>2634.1849999999999</c:v>
                </c:pt>
                <c:pt idx="164">
                  <c:v>2705.96</c:v>
                </c:pt>
                <c:pt idx="165">
                  <c:v>2718.402</c:v>
                </c:pt>
                <c:pt idx="166">
                  <c:v>2720.7950000000001</c:v>
                </c:pt>
                <c:pt idx="167">
                  <c:v>2727.973</c:v>
                </c:pt>
                <c:pt idx="168">
                  <c:v>2742.33</c:v>
                </c:pt>
                <c:pt idx="169">
                  <c:v>2742.808</c:v>
                </c:pt>
                <c:pt idx="170">
                  <c:v>2805.9830000000002</c:v>
                </c:pt>
                <c:pt idx="171">
                  <c:v>2841.4029999999998</c:v>
                </c:pt>
                <c:pt idx="172">
                  <c:v>2849.54</c:v>
                </c:pt>
                <c:pt idx="173">
                  <c:v>2883.527</c:v>
                </c:pt>
                <c:pt idx="174">
                  <c:v>2960.6039999999998</c:v>
                </c:pt>
                <c:pt idx="175">
                  <c:v>2989.81</c:v>
                </c:pt>
                <c:pt idx="176">
                  <c:v>3018.54</c:v>
                </c:pt>
                <c:pt idx="177">
                  <c:v>3085.58</c:v>
                </c:pt>
                <c:pt idx="178">
                  <c:v>3121.02</c:v>
                </c:pt>
                <c:pt idx="179">
                  <c:v>3125.33</c:v>
                </c:pt>
                <c:pt idx="180">
                  <c:v>3119.1039999999998</c:v>
                </c:pt>
                <c:pt idx="181">
                  <c:v>3134.9090000000001</c:v>
                </c:pt>
                <c:pt idx="182">
                  <c:v>3122.9360000000001</c:v>
                </c:pt>
                <c:pt idx="183">
                  <c:v>3114.3150000000001</c:v>
                </c:pt>
                <c:pt idx="184">
                  <c:v>3122.4569999999999</c:v>
                </c:pt>
                <c:pt idx="185">
                  <c:v>3204.2809999999999</c:v>
                </c:pt>
                <c:pt idx="186">
                  <c:v>3262.2039999999997</c:v>
                </c:pt>
                <c:pt idx="187">
                  <c:v>3281.3540000000003</c:v>
                </c:pt>
                <c:pt idx="188">
                  <c:v>3339.2849999999999</c:v>
                </c:pt>
                <c:pt idx="189">
                  <c:v>3602.2160000000003</c:v>
                </c:pt>
                <c:pt idx="190">
                  <c:v>3634.7920000000004</c:v>
                </c:pt>
                <c:pt idx="191">
                  <c:v>3650.6019999999999</c:v>
                </c:pt>
                <c:pt idx="192">
                  <c:v>3692.7650000000003</c:v>
                </c:pt>
                <c:pt idx="193">
                  <c:v>3716.7219999999998</c:v>
                </c:pt>
                <c:pt idx="194">
                  <c:v>3713.8469999999998</c:v>
                </c:pt>
                <c:pt idx="195">
                  <c:v>3711.4520000000002</c:v>
                </c:pt>
                <c:pt idx="196">
                  <c:v>3717.6809999999996</c:v>
                </c:pt>
                <c:pt idx="197">
                  <c:v>3723.4309999999996</c:v>
                </c:pt>
                <c:pt idx="198">
                  <c:v>3807.2920000000004</c:v>
                </c:pt>
                <c:pt idx="199">
                  <c:v>3951.0870000000004</c:v>
                </c:pt>
                <c:pt idx="200">
                  <c:v>4039.3019999999997</c:v>
                </c:pt>
                <c:pt idx="201">
                  <c:v>4177.4080000000004</c:v>
                </c:pt>
                <c:pt idx="202">
                  <c:v>4817.6049999999996</c:v>
                </c:pt>
                <c:pt idx="203">
                  <c:v>5496.125</c:v>
                </c:pt>
                <c:pt idx="204">
                  <c:v>5820.8119999999999</c:v>
                </c:pt>
                <c:pt idx="205">
                  <c:v>6172.1919999999991</c:v>
                </c:pt>
                <c:pt idx="206">
                  <c:v>6381.2109999999993</c:v>
                </c:pt>
                <c:pt idx="207">
                  <c:v>6560.9210000000003</c:v>
                </c:pt>
                <c:pt idx="208">
                  <c:v>7111.5319999999992</c:v>
                </c:pt>
                <c:pt idx="209">
                  <c:v>7710.0759999999991</c:v>
                </c:pt>
                <c:pt idx="210">
                  <c:v>7978.6869999999999</c:v>
                </c:pt>
                <c:pt idx="211">
                  <c:v>8126.0969999999998</c:v>
                </c:pt>
                <c:pt idx="212">
                  <c:v>8212.1470000000008</c:v>
                </c:pt>
                <c:pt idx="213">
                  <c:v>8480.5419999999995</c:v>
                </c:pt>
                <c:pt idx="214">
                  <c:v>10363.803</c:v>
                </c:pt>
                <c:pt idx="215">
                  <c:v>10658.121999999999</c:v>
                </c:pt>
                <c:pt idx="216">
                  <c:v>10800.972</c:v>
                </c:pt>
                <c:pt idx="217">
                  <c:v>11064.428</c:v>
                </c:pt>
                <c:pt idx="218">
                  <c:v>11561.575000000001</c:v>
                </c:pt>
                <c:pt idx="219">
                  <c:v>12218.540999999999</c:v>
                </c:pt>
                <c:pt idx="220">
                  <c:v>12559.290999999999</c:v>
                </c:pt>
                <c:pt idx="221">
                  <c:v>13243.922</c:v>
                </c:pt>
              </c:numCache>
            </c:numRef>
          </c:xVal>
          <c:yVal>
            <c:numRef>
              <c:f>'DATA-editted'!$A$6:$A$710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6"/>
          <c:order val="1"/>
          <c:tx>
            <c:v>Steel bar-hogging</c:v>
          </c:tx>
          <c:marker>
            <c:symbol val="none"/>
          </c:marker>
          <c:xVal>
            <c:numRef>
              <c:f>'DATA-editted'!$N$6:$N$710</c:f>
              <c:numCache>
                <c:formatCode>General</c:formatCode>
                <c:ptCount val="705"/>
                <c:pt idx="0">
                  <c:v>-46.774999999999999</c:v>
                </c:pt>
                <c:pt idx="1">
                  <c:v>-60.137999999999998</c:v>
                </c:pt>
                <c:pt idx="2">
                  <c:v>-74.456000000000003</c:v>
                </c:pt>
                <c:pt idx="3">
                  <c:v>-51.546999999999997</c:v>
                </c:pt>
                <c:pt idx="4">
                  <c:v>-53.933999999999997</c:v>
                </c:pt>
                <c:pt idx="5">
                  <c:v>-63.002000000000002</c:v>
                </c:pt>
                <c:pt idx="6">
                  <c:v>-65.388000000000005</c:v>
                </c:pt>
                <c:pt idx="7">
                  <c:v>-63.002000000000002</c:v>
                </c:pt>
                <c:pt idx="8">
                  <c:v>-68.728999999999999</c:v>
                </c:pt>
                <c:pt idx="9">
                  <c:v>-64.911000000000001</c:v>
                </c:pt>
                <c:pt idx="10">
                  <c:v>-61.57</c:v>
                </c:pt>
                <c:pt idx="11">
                  <c:v>-81.137</c:v>
                </c:pt>
                <c:pt idx="12">
                  <c:v>-84.954999999999998</c:v>
                </c:pt>
                <c:pt idx="13">
                  <c:v>-92.113</c:v>
                </c:pt>
                <c:pt idx="14">
                  <c:v>-93.545000000000002</c:v>
                </c:pt>
                <c:pt idx="15">
                  <c:v>-105.953</c:v>
                </c:pt>
                <c:pt idx="16">
                  <c:v>-84.477999999999994</c:v>
                </c:pt>
                <c:pt idx="17">
                  <c:v>-51.07</c:v>
                </c:pt>
                <c:pt idx="18">
                  <c:v>-18.614999999999998</c:v>
                </c:pt>
                <c:pt idx="19">
                  <c:v>-23.388000000000002</c:v>
                </c:pt>
                <c:pt idx="20">
                  <c:v>-20.524000000000001</c:v>
                </c:pt>
                <c:pt idx="21">
                  <c:v>-48.206000000000003</c:v>
                </c:pt>
                <c:pt idx="22">
                  <c:v>-72.546999999999997</c:v>
                </c:pt>
                <c:pt idx="23">
                  <c:v>-66.819999999999993</c:v>
                </c:pt>
                <c:pt idx="24">
                  <c:v>-68.728999999999999</c:v>
                </c:pt>
                <c:pt idx="25">
                  <c:v>-65.864999999999995</c:v>
                </c:pt>
                <c:pt idx="26">
                  <c:v>-63.478999999999999</c:v>
                </c:pt>
                <c:pt idx="27">
                  <c:v>-61.57</c:v>
                </c:pt>
                <c:pt idx="28">
                  <c:v>-77.319000000000003</c:v>
                </c:pt>
                <c:pt idx="29">
                  <c:v>-110.248</c:v>
                </c:pt>
                <c:pt idx="30">
                  <c:v>-121.70099999999999</c:v>
                </c:pt>
                <c:pt idx="31">
                  <c:v>-119.792</c:v>
                </c:pt>
                <c:pt idx="32">
                  <c:v>-145.083</c:v>
                </c:pt>
                <c:pt idx="33">
                  <c:v>-143.65100000000001</c:v>
                </c:pt>
                <c:pt idx="34">
                  <c:v>-111.202</c:v>
                </c:pt>
                <c:pt idx="35">
                  <c:v>-116.929</c:v>
                </c:pt>
                <c:pt idx="36">
                  <c:v>-128.381</c:v>
                </c:pt>
                <c:pt idx="37">
                  <c:v>-35.796999999999997</c:v>
                </c:pt>
                <c:pt idx="38">
                  <c:v>-145.083</c:v>
                </c:pt>
                <c:pt idx="39">
                  <c:v>-136.49299999999999</c:v>
                </c:pt>
                <c:pt idx="40">
                  <c:v>-155.58000000000001</c:v>
                </c:pt>
                <c:pt idx="41">
                  <c:v>-141.74199999999999</c:v>
                </c:pt>
                <c:pt idx="42">
                  <c:v>-152.71700000000001</c:v>
                </c:pt>
                <c:pt idx="43">
                  <c:v>-152.24</c:v>
                </c:pt>
                <c:pt idx="44">
                  <c:v>-143.65100000000001</c:v>
                </c:pt>
                <c:pt idx="45">
                  <c:v>-113.58799999999999</c:v>
                </c:pt>
                <c:pt idx="46">
                  <c:v>-132.67599999999999</c:v>
                </c:pt>
                <c:pt idx="47">
                  <c:v>-144.12799999999999</c:v>
                </c:pt>
                <c:pt idx="48">
                  <c:v>-142.22</c:v>
                </c:pt>
                <c:pt idx="49">
                  <c:v>-145.083</c:v>
                </c:pt>
                <c:pt idx="50">
                  <c:v>-139.357</c:v>
                </c:pt>
                <c:pt idx="51">
                  <c:v>-137.92500000000001</c:v>
                </c:pt>
                <c:pt idx="52">
                  <c:v>-172.28100000000001</c:v>
                </c:pt>
                <c:pt idx="53">
                  <c:v>-182.77799999999999</c:v>
                </c:pt>
                <c:pt idx="54">
                  <c:v>-179.91499999999999</c:v>
                </c:pt>
                <c:pt idx="55">
                  <c:v>-165.124</c:v>
                </c:pt>
                <c:pt idx="56">
                  <c:v>-110.248</c:v>
                </c:pt>
                <c:pt idx="57">
                  <c:v>-131.244</c:v>
                </c:pt>
                <c:pt idx="58">
                  <c:v>-135.06200000000001</c:v>
                </c:pt>
                <c:pt idx="59">
                  <c:v>-138.87899999999999</c:v>
                </c:pt>
                <c:pt idx="60">
                  <c:v>73.034999999999997</c:v>
                </c:pt>
                <c:pt idx="61">
                  <c:v>104.065</c:v>
                </c:pt>
                <c:pt idx="62">
                  <c:v>99.769000000000005</c:v>
                </c:pt>
                <c:pt idx="63">
                  <c:v>109.794</c:v>
                </c:pt>
                <c:pt idx="64">
                  <c:v>95.948999999999998</c:v>
                </c:pt>
                <c:pt idx="65">
                  <c:v>66.350999999999999</c:v>
                </c:pt>
                <c:pt idx="66">
                  <c:v>15.752000000000001</c:v>
                </c:pt>
                <c:pt idx="67">
                  <c:v>-1.909</c:v>
                </c:pt>
                <c:pt idx="68">
                  <c:v>0.47699999999999998</c:v>
                </c:pt>
                <c:pt idx="69">
                  <c:v>70.17</c:v>
                </c:pt>
                <c:pt idx="70">
                  <c:v>123.16200000000001</c:v>
                </c:pt>
                <c:pt idx="71">
                  <c:v>125.072</c:v>
                </c:pt>
                <c:pt idx="72">
                  <c:v>127.937</c:v>
                </c:pt>
                <c:pt idx="73">
                  <c:v>129.84700000000001</c:v>
                </c:pt>
                <c:pt idx="74">
                  <c:v>145.602</c:v>
                </c:pt>
                <c:pt idx="75">
                  <c:v>147.99</c:v>
                </c:pt>
                <c:pt idx="76">
                  <c:v>149.422</c:v>
                </c:pt>
                <c:pt idx="77">
                  <c:v>150.37700000000001</c:v>
                </c:pt>
                <c:pt idx="78">
                  <c:v>150.37700000000001</c:v>
                </c:pt>
                <c:pt idx="79">
                  <c:v>183.8</c:v>
                </c:pt>
                <c:pt idx="80">
                  <c:v>187.62</c:v>
                </c:pt>
                <c:pt idx="81">
                  <c:v>188.57499999999999</c:v>
                </c:pt>
                <c:pt idx="82">
                  <c:v>193.35</c:v>
                </c:pt>
                <c:pt idx="83">
                  <c:v>201.46700000000001</c:v>
                </c:pt>
                <c:pt idx="84">
                  <c:v>225.34299999999999</c:v>
                </c:pt>
                <c:pt idx="85">
                  <c:v>258.77199999999999</c:v>
                </c:pt>
                <c:pt idx="86">
                  <c:v>315.60500000000002</c:v>
                </c:pt>
                <c:pt idx="87">
                  <c:v>352.38200000000001</c:v>
                </c:pt>
                <c:pt idx="88">
                  <c:v>377.221</c:v>
                </c:pt>
                <c:pt idx="89">
                  <c:v>404.92700000000002</c:v>
                </c:pt>
                <c:pt idx="90">
                  <c:v>435.02300000000002</c:v>
                </c:pt>
                <c:pt idx="91">
                  <c:v>443.14400000000001</c:v>
                </c:pt>
                <c:pt idx="92">
                  <c:v>461.29899999999998</c:v>
                </c:pt>
                <c:pt idx="93">
                  <c:v>471.33199999999999</c:v>
                </c:pt>
                <c:pt idx="94">
                  <c:v>519.11</c:v>
                </c:pt>
                <c:pt idx="95">
                  <c:v>533.923</c:v>
                </c:pt>
                <c:pt idx="96">
                  <c:v>541.09</c:v>
                </c:pt>
                <c:pt idx="97">
                  <c:v>551.125</c:v>
                </c:pt>
                <c:pt idx="98">
                  <c:v>568.80499999999995</c:v>
                </c:pt>
                <c:pt idx="99">
                  <c:v>577.88400000000001</c:v>
                </c:pt>
                <c:pt idx="100">
                  <c:v>595.56600000000003</c:v>
                </c:pt>
                <c:pt idx="101">
                  <c:v>606.55700000000002</c:v>
                </c:pt>
                <c:pt idx="102">
                  <c:v>613.726</c:v>
                </c:pt>
                <c:pt idx="103">
                  <c:v>620.89400000000001</c:v>
                </c:pt>
                <c:pt idx="104">
                  <c:v>622.80600000000004</c:v>
                </c:pt>
                <c:pt idx="105">
                  <c:v>627.10699999999997</c:v>
                </c:pt>
                <c:pt idx="106">
                  <c:v>630.452</c:v>
                </c:pt>
                <c:pt idx="107">
                  <c:v>632.84199999999998</c:v>
                </c:pt>
                <c:pt idx="108">
                  <c:v>634.27599999999995</c:v>
                </c:pt>
                <c:pt idx="109">
                  <c:v>640.01099999999997</c:v>
                </c:pt>
                <c:pt idx="110">
                  <c:v>644.31200000000001</c:v>
                </c:pt>
                <c:pt idx="111">
                  <c:v>647.17999999999995</c:v>
                </c:pt>
                <c:pt idx="112">
                  <c:v>648.61400000000003</c:v>
                </c:pt>
                <c:pt idx="113">
                  <c:v>648.61400000000003</c:v>
                </c:pt>
                <c:pt idx="114">
                  <c:v>650.04700000000003</c:v>
                </c:pt>
                <c:pt idx="115">
                  <c:v>651.48099999999999</c:v>
                </c:pt>
                <c:pt idx="116">
                  <c:v>658.17200000000003</c:v>
                </c:pt>
                <c:pt idx="117">
                  <c:v>669.64300000000003</c:v>
                </c:pt>
                <c:pt idx="118">
                  <c:v>673.94500000000005</c:v>
                </c:pt>
                <c:pt idx="119">
                  <c:v>675.85699999999997</c:v>
                </c:pt>
                <c:pt idx="120">
                  <c:v>676.81299999999999</c:v>
                </c:pt>
                <c:pt idx="121">
                  <c:v>678.72400000000005</c:v>
                </c:pt>
                <c:pt idx="122">
                  <c:v>680.63599999999997</c:v>
                </c:pt>
                <c:pt idx="123">
                  <c:v>682.07</c:v>
                </c:pt>
                <c:pt idx="124">
                  <c:v>682.07</c:v>
                </c:pt>
                <c:pt idx="125">
                  <c:v>684.46</c:v>
                </c:pt>
                <c:pt idx="126">
                  <c:v>690.67399999999998</c:v>
                </c:pt>
                <c:pt idx="127">
                  <c:v>691.63</c:v>
                </c:pt>
                <c:pt idx="128">
                  <c:v>692.58500000000004</c:v>
                </c:pt>
                <c:pt idx="129">
                  <c:v>693.06299999999999</c:v>
                </c:pt>
                <c:pt idx="130">
                  <c:v>698.79899999999998</c:v>
                </c:pt>
                <c:pt idx="131">
                  <c:v>723.17700000000002</c:v>
                </c:pt>
                <c:pt idx="132">
                  <c:v>728.43499999999995</c:v>
                </c:pt>
                <c:pt idx="133">
                  <c:v>730.82500000000005</c:v>
                </c:pt>
                <c:pt idx="134">
                  <c:v>739.90700000000004</c:v>
                </c:pt>
                <c:pt idx="135">
                  <c:v>752.81399999999996</c:v>
                </c:pt>
                <c:pt idx="136">
                  <c:v>772.41399999999999</c:v>
                </c:pt>
                <c:pt idx="137">
                  <c:v>804.92200000000003</c:v>
                </c:pt>
                <c:pt idx="138">
                  <c:v>809.70299999999997</c:v>
                </c:pt>
                <c:pt idx="139">
                  <c:v>820.221</c:v>
                </c:pt>
                <c:pt idx="140">
                  <c:v>825.95799999999997</c:v>
                </c:pt>
                <c:pt idx="141">
                  <c:v>829.78300000000002</c:v>
                </c:pt>
                <c:pt idx="142">
                  <c:v>830.73900000000003</c:v>
                </c:pt>
                <c:pt idx="143">
                  <c:v>829.78300000000002</c:v>
                </c:pt>
                <c:pt idx="144">
                  <c:v>829.30499999999995</c:v>
                </c:pt>
                <c:pt idx="145">
                  <c:v>834.56399999999996</c:v>
                </c:pt>
                <c:pt idx="146">
                  <c:v>835.99900000000002</c:v>
                </c:pt>
                <c:pt idx="147">
                  <c:v>834.08600000000001</c:v>
                </c:pt>
                <c:pt idx="148">
                  <c:v>838.38900000000001</c:v>
                </c:pt>
                <c:pt idx="149">
                  <c:v>839.82399999999996</c:v>
                </c:pt>
                <c:pt idx="150">
                  <c:v>849.38599999999997</c:v>
                </c:pt>
                <c:pt idx="151">
                  <c:v>857.99199999999996</c:v>
                </c:pt>
                <c:pt idx="152">
                  <c:v>859.90499999999997</c:v>
                </c:pt>
                <c:pt idx="153">
                  <c:v>861.81700000000001</c:v>
                </c:pt>
                <c:pt idx="154">
                  <c:v>866.12099999999998</c:v>
                </c:pt>
                <c:pt idx="155">
                  <c:v>870.42399999999998</c:v>
                </c:pt>
                <c:pt idx="156">
                  <c:v>873.77099999999996</c:v>
                </c:pt>
                <c:pt idx="157">
                  <c:v>907.24199999999996</c:v>
                </c:pt>
                <c:pt idx="158">
                  <c:v>909.15499999999997</c:v>
                </c:pt>
                <c:pt idx="159">
                  <c:v>919.197</c:v>
                </c:pt>
                <c:pt idx="160">
                  <c:v>924.93499999999995</c:v>
                </c:pt>
                <c:pt idx="161">
                  <c:v>937.36900000000003</c:v>
                </c:pt>
                <c:pt idx="162">
                  <c:v>956.01900000000001</c:v>
                </c:pt>
                <c:pt idx="163">
                  <c:v>969.41</c:v>
                </c:pt>
                <c:pt idx="164">
                  <c:v>987.10500000000002</c:v>
                </c:pt>
                <c:pt idx="165">
                  <c:v>987.58299999999997</c:v>
                </c:pt>
                <c:pt idx="166">
                  <c:v>989.01800000000003</c:v>
                </c:pt>
                <c:pt idx="167">
                  <c:v>990.45299999999997</c:v>
                </c:pt>
                <c:pt idx="168">
                  <c:v>980.40899999999999</c:v>
                </c:pt>
                <c:pt idx="169">
                  <c:v>980.88800000000003</c:v>
                </c:pt>
                <c:pt idx="170">
                  <c:v>997.14800000000002</c:v>
                </c:pt>
                <c:pt idx="171">
                  <c:v>1006.7140000000001</c:v>
                </c:pt>
                <c:pt idx="172">
                  <c:v>1008.149</c:v>
                </c:pt>
                <c:pt idx="173">
                  <c:v>1017.236</c:v>
                </c:pt>
                <c:pt idx="174">
                  <c:v>1034.4549999999999</c:v>
                </c:pt>
                <c:pt idx="175">
                  <c:v>1040.673</c:v>
                </c:pt>
                <c:pt idx="176">
                  <c:v>1044.499</c:v>
                </c:pt>
                <c:pt idx="177">
                  <c:v>1045.934</c:v>
                </c:pt>
                <c:pt idx="178">
                  <c:v>1057.414</c:v>
                </c:pt>
                <c:pt idx="179">
                  <c:v>1060.7619999999999</c:v>
                </c:pt>
                <c:pt idx="180">
                  <c:v>1059.327</c:v>
                </c:pt>
                <c:pt idx="181">
                  <c:v>1064.5889999999999</c:v>
                </c:pt>
                <c:pt idx="182">
                  <c:v>1067.9369999999999</c:v>
                </c:pt>
                <c:pt idx="183">
                  <c:v>1069.8499999999999</c:v>
                </c:pt>
                <c:pt idx="184">
                  <c:v>1079.4169999999999</c:v>
                </c:pt>
                <c:pt idx="185">
                  <c:v>1088.5060000000001</c:v>
                </c:pt>
                <c:pt idx="186">
                  <c:v>1091.854</c:v>
                </c:pt>
                <c:pt idx="187">
                  <c:v>1092.8109999999999</c:v>
                </c:pt>
                <c:pt idx="188">
                  <c:v>1100.4649999999999</c:v>
                </c:pt>
                <c:pt idx="189">
                  <c:v>1116.729</c:v>
                </c:pt>
                <c:pt idx="190">
                  <c:v>1128.6890000000001</c:v>
                </c:pt>
                <c:pt idx="191">
                  <c:v>1136.3430000000001</c:v>
                </c:pt>
                <c:pt idx="192">
                  <c:v>1143.998</c:v>
                </c:pt>
                <c:pt idx="193">
                  <c:v>1147.825</c:v>
                </c:pt>
                <c:pt idx="194">
                  <c:v>1149.26</c:v>
                </c:pt>
                <c:pt idx="195">
                  <c:v>1148.3030000000001</c:v>
                </c:pt>
                <c:pt idx="196">
                  <c:v>1149.26</c:v>
                </c:pt>
                <c:pt idx="197">
                  <c:v>1149.739</c:v>
                </c:pt>
                <c:pt idx="198">
                  <c:v>1161.221</c:v>
                </c:pt>
                <c:pt idx="199">
                  <c:v>1174.617</c:v>
                </c:pt>
                <c:pt idx="200">
                  <c:v>1181.3150000000001</c:v>
                </c:pt>
                <c:pt idx="201">
                  <c:v>1187.056</c:v>
                </c:pt>
                <c:pt idx="202">
                  <c:v>1204.759</c:v>
                </c:pt>
                <c:pt idx="203">
                  <c:v>1214.807</c:v>
                </c:pt>
                <c:pt idx="204">
                  <c:v>1215.7639999999999</c:v>
                </c:pt>
                <c:pt idx="205">
                  <c:v>1223.4190000000001</c:v>
                </c:pt>
                <c:pt idx="206">
                  <c:v>1225.8119999999999</c:v>
                </c:pt>
                <c:pt idx="207">
                  <c:v>1226.769</c:v>
                </c:pt>
                <c:pt idx="208">
                  <c:v>1239.6880000000001</c:v>
                </c:pt>
                <c:pt idx="209">
                  <c:v>1251.6510000000001</c:v>
                </c:pt>
                <c:pt idx="210">
                  <c:v>1256.4359999999999</c:v>
                </c:pt>
                <c:pt idx="211">
                  <c:v>1259.307</c:v>
                </c:pt>
                <c:pt idx="212">
                  <c:v>1259.7850000000001</c:v>
                </c:pt>
                <c:pt idx="213">
                  <c:v>1268.877</c:v>
                </c:pt>
                <c:pt idx="214">
                  <c:v>1297.1110000000001</c:v>
                </c:pt>
                <c:pt idx="215">
                  <c:v>1301.4179999999999</c:v>
                </c:pt>
                <c:pt idx="216">
                  <c:v>1307.1610000000001</c:v>
                </c:pt>
                <c:pt idx="217">
                  <c:v>1315.296</c:v>
                </c:pt>
                <c:pt idx="218">
                  <c:v>1333.0039999999999</c:v>
                </c:pt>
                <c:pt idx="219">
                  <c:v>1345.4469999999999</c:v>
                </c:pt>
                <c:pt idx="220">
                  <c:v>1350.2329999999999</c:v>
                </c:pt>
                <c:pt idx="221">
                  <c:v>1363.634</c:v>
                </c:pt>
                <c:pt idx="222">
                  <c:v>1373.6849999999999</c:v>
                </c:pt>
                <c:pt idx="223">
                  <c:v>1371.771</c:v>
                </c:pt>
                <c:pt idx="224">
                  <c:v>1380.865</c:v>
                </c:pt>
                <c:pt idx="225">
                  <c:v>1386.6079999999999</c:v>
                </c:pt>
                <c:pt idx="226">
                  <c:v>1400.01</c:v>
                </c:pt>
                <c:pt idx="227">
                  <c:v>1404.318</c:v>
                </c:pt>
                <c:pt idx="228">
                  <c:v>1405.7539999999999</c:v>
                </c:pt>
                <c:pt idx="229">
                  <c:v>1414.37</c:v>
                </c:pt>
                <c:pt idx="230">
                  <c:v>1417.242</c:v>
                </c:pt>
                <c:pt idx="231">
                  <c:v>1426.337</c:v>
                </c:pt>
                <c:pt idx="232">
                  <c:v>1438.3040000000001</c:v>
                </c:pt>
                <c:pt idx="233">
                  <c:v>1447.8779999999999</c:v>
                </c:pt>
                <c:pt idx="234">
                  <c:v>1449.7929999999999</c:v>
                </c:pt>
                <c:pt idx="235">
                  <c:v>1451.7070000000001</c:v>
                </c:pt>
                <c:pt idx="236">
                  <c:v>1467.0260000000001</c:v>
                </c:pt>
                <c:pt idx="237">
                  <c:v>1473.249</c:v>
                </c:pt>
                <c:pt idx="238">
                  <c:v>1474.2070000000001</c:v>
                </c:pt>
                <c:pt idx="239">
                  <c:v>1484.26</c:v>
                </c:pt>
                <c:pt idx="240">
                  <c:v>1487.6110000000001</c:v>
                </c:pt>
                <c:pt idx="241">
                  <c:v>1488.09</c:v>
                </c:pt>
                <c:pt idx="242">
                  <c:v>1488.569</c:v>
                </c:pt>
                <c:pt idx="243">
                  <c:v>1495.75</c:v>
                </c:pt>
                <c:pt idx="244">
                  <c:v>1497.1859999999999</c:v>
                </c:pt>
                <c:pt idx="245">
                  <c:v>1498.143</c:v>
                </c:pt>
                <c:pt idx="246">
                  <c:v>1505.325</c:v>
                </c:pt>
                <c:pt idx="247">
                  <c:v>1516.8150000000001</c:v>
                </c:pt>
                <c:pt idx="248">
                  <c:v>1540.2750000000001</c:v>
                </c:pt>
                <c:pt idx="249">
                  <c:v>1546.02</c:v>
                </c:pt>
                <c:pt idx="250">
                  <c:v>1554.16</c:v>
                </c:pt>
                <c:pt idx="251">
                  <c:v>1567.087</c:v>
                </c:pt>
                <c:pt idx="252">
                  <c:v>1562.299</c:v>
                </c:pt>
                <c:pt idx="253">
                  <c:v>1570.4390000000001</c:v>
                </c:pt>
                <c:pt idx="254">
                  <c:v>1577.6210000000001</c:v>
                </c:pt>
                <c:pt idx="255">
                  <c:v>1589.5920000000001</c:v>
                </c:pt>
                <c:pt idx="256">
                  <c:v>1591.029</c:v>
                </c:pt>
                <c:pt idx="257">
                  <c:v>1604.4359999999999</c:v>
                </c:pt>
                <c:pt idx="258">
                  <c:v>1605.394</c:v>
                </c:pt>
                <c:pt idx="259">
                  <c:v>1621.1959999999999</c:v>
                </c:pt>
                <c:pt idx="260">
                  <c:v>1645.14</c:v>
                </c:pt>
                <c:pt idx="261">
                  <c:v>1649.45</c:v>
                </c:pt>
                <c:pt idx="262">
                  <c:v>1649.45</c:v>
                </c:pt>
                <c:pt idx="263">
                  <c:v>1654.2380000000001</c:v>
                </c:pt>
                <c:pt idx="264">
                  <c:v>1665.732</c:v>
                </c:pt>
                <c:pt idx="265">
                  <c:v>1669.0840000000001</c:v>
                </c:pt>
                <c:pt idx="266">
                  <c:v>1693.509</c:v>
                </c:pt>
                <c:pt idx="267">
                  <c:v>1702.13</c:v>
                </c:pt>
                <c:pt idx="268">
                  <c:v>1703.567</c:v>
                </c:pt>
                <c:pt idx="269">
                  <c:v>1716.499</c:v>
                </c:pt>
                <c:pt idx="270">
                  <c:v>1744.758</c:v>
                </c:pt>
                <c:pt idx="271">
                  <c:v>1754.816</c:v>
                </c:pt>
                <c:pt idx="272">
                  <c:v>1755.7739999999999</c:v>
                </c:pt>
                <c:pt idx="273">
                  <c:v>1766.7909999999999</c:v>
                </c:pt>
                <c:pt idx="274">
                  <c:v>1765.8330000000001</c:v>
                </c:pt>
                <c:pt idx="275">
                  <c:v>1773.4970000000001</c:v>
                </c:pt>
                <c:pt idx="276">
                  <c:v>1773.9760000000001</c:v>
                </c:pt>
                <c:pt idx="277">
                  <c:v>1772.06</c:v>
                </c:pt>
                <c:pt idx="278">
                  <c:v>1759.606</c:v>
                </c:pt>
                <c:pt idx="279">
                  <c:v>1749.068</c:v>
                </c:pt>
                <c:pt idx="280">
                  <c:v>1758.1690000000001</c:v>
                </c:pt>
                <c:pt idx="281">
                  <c:v>1764.396</c:v>
                </c:pt>
                <c:pt idx="282">
                  <c:v>1767.27</c:v>
                </c:pt>
                <c:pt idx="283">
                  <c:v>1766.7909999999999</c:v>
                </c:pt>
                <c:pt idx="284">
                  <c:v>1775.413</c:v>
                </c:pt>
                <c:pt idx="285">
                  <c:v>1778.7660000000001</c:v>
                </c:pt>
                <c:pt idx="286">
                  <c:v>1777.329</c:v>
                </c:pt>
                <c:pt idx="287">
                  <c:v>1798.885</c:v>
                </c:pt>
                <c:pt idx="288">
                  <c:v>1797.4480000000001</c:v>
                </c:pt>
                <c:pt idx="289">
                  <c:v>1814.694</c:v>
                </c:pt>
                <c:pt idx="290">
                  <c:v>1821.4</c:v>
                </c:pt>
                <c:pt idx="291">
                  <c:v>1860.2049999999999</c:v>
                </c:pt>
                <c:pt idx="292">
                  <c:v>1860.684</c:v>
                </c:pt>
                <c:pt idx="293">
                  <c:v>1885.1179999999999</c:v>
                </c:pt>
                <c:pt idx="294">
                  <c:v>1895.18</c:v>
                </c:pt>
                <c:pt idx="295">
                  <c:v>1908.116</c:v>
                </c:pt>
                <c:pt idx="296">
                  <c:v>1906.6790000000001</c:v>
                </c:pt>
                <c:pt idx="297">
                  <c:v>1932.0740000000001</c:v>
                </c:pt>
                <c:pt idx="298">
                  <c:v>1962.2619999999999</c:v>
                </c:pt>
                <c:pt idx="299">
                  <c:v>1964.1780000000001</c:v>
                </c:pt>
                <c:pt idx="300">
                  <c:v>1987.6590000000001</c:v>
                </c:pt>
                <c:pt idx="301">
                  <c:v>1989.576</c:v>
                </c:pt>
                <c:pt idx="302">
                  <c:v>2002.9939999999999</c:v>
                </c:pt>
                <c:pt idx="303">
                  <c:v>2019.288</c:v>
                </c:pt>
                <c:pt idx="304">
                  <c:v>2025.518</c:v>
                </c:pt>
                <c:pt idx="305">
                  <c:v>2063.38</c:v>
                </c:pt>
                <c:pt idx="306">
                  <c:v>2098.8490000000002</c:v>
                </c:pt>
                <c:pt idx="307">
                  <c:v>2097.4110000000001</c:v>
                </c:pt>
                <c:pt idx="308">
                  <c:v>2110.3530000000001</c:v>
                </c:pt>
                <c:pt idx="309">
                  <c:v>2121.377</c:v>
                </c:pt>
                <c:pt idx="310">
                  <c:v>2140.5509999999999</c:v>
                </c:pt>
                <c:pt idx="311">
                  <c:v>2151.0970000000002</c:v>
                </c:pt>
                <c:pt idx="312">
                  <c:v>2154.9319999999998</c:v>
                </c:pt>
                <c:pt idx="313">
                  <c:v>2175.5459999999998</c:v>
                </c:pt>
                <c:pt idx="314">
                  <c:v>2326.0970000000002</c:v>
                </c:pt>
                <c:pt idx="315">
                  <c:v>2329.4540000000002</c:v>
                </c:pt>
                <c:pt idx="316">
                  <c:v>2345.7579999999998</c:v>
                </c:pt>
                <c:pt idx="317">
                  <c:v>2349.1149999999998</c:v>
                </c:pt>
                <c:pt idx="318">
                  <c:v>2347.1970000000001</c:v>
                </c:pt>
                <c:pt idx="319">
                  <c:v>2349.5949999999998</c:v>
                </c:pt>
                <c:pt idx="320">
                  <c:v>2352.9520000000002</c:v>
                </c:pt>
                <c:pt idx="321">
                  <c:v>2374.0529999999999</c:v>
                </c:pt>
                <c:pt idx="322">
                  <c:v>2394.1959999999999</c:v>
                </c:pt>
                <c:pt idx="323">
                  <c:v>2397.5529999999999</c:v>
                </c:pt>
                <c:pt idx="324">
                  <c:v>2418.6559999999999</c:v>
                </c:pt>
                <c:pt idx="325">
                  <c:v>2413.38</c:v>
                </c:pt>
                <c:pt idx="326">
                  <c:v>2415.299</c:v>
                </c:pt>
                <c:pt idx="327">
                  <c:v>2422.973</c:v>
                </c:pt>
                <c:pt idx="328">
                  <c:v>2410.502</c:v>
                </c:pt>
                <c:pt idx="329">
                  <c:v>2425.3710000000001</c:v>
                </c:pt>
                <c:pt idx="330">
                  <c:v>2445.9949999999999</c:v>
                </c:pt>
                <c:pt idx="331">
                  <c:v>2446.9549999999999</c:v>
                </c:pt>
                <c:pt idx="332">
                  <c:v>2443.5970000000002</c:v>
                </c:pt>
                <c:pt idx="333">
                  <c:v>2442.1579999999999</c:v>
                </c:pt>
                <c:pt idx="334">
                  <c:v>2457.5070000000001</c:v>
                </c:pt>
                <c:pt idx="335">
                  <c:v>2457.9870000000001</c:v>
                </c:pt>
                <c:pt idx="336">
                  <c:v>2458.4659999999999</c:v>
                </c:pt>
                <c:pt idx="337">
                  <c:v>2481.491</c:v>
                </c:pt>
                <c:pt idx="338">
                  <c:v>2499.7190000000001</c:v>
                </c:pt>
                <c:pt idx="339">
                  <c:v>2516.029</c:v>
                </c:pt>
                <c:pt idx="340">
                  <c:v>2513.1509999999998</c:v>
                </c:pt>
                <c:pt idx="341">
                  <c:v>2537.1370000000002</c:v>
                </c:pt>
                <c:pt idx="342">
                  <c:v>2539.056</c:v>
                </c:pt>
                <c:pt idx="343">
                  <c:v>2558.7260000000001</c:v>
                </c:pt>
                <c:pt idx="344">
                  <c:v>2584.6329999999998</c:v>
                </c:pt>
                <c:pt idx="345">
                  <c:v>2800.5819999999999</c:v>
                </c:pt>
                <c:pt idx="346">
                  <c:v>2701.7139999999999</c:v>
                </c:pt>
                <c:pt idx="347">
                  <c:v>2686.3580000000002</c:v>
                </c:pt>
                <c:pt idx="348">
                  <c:v>2677.72</c:v>
                </c:pt>
                <c:pt idx="349">
                  <c:v>2670.0419999999999</c:v>
                </c:pt>
                <c:pt idx="350">
                  <c:v>2660.9250000000002</c:v>
                </c:pt>
                <c:pt idx="351">
                  <c:v>2656.1260000000002</c:v>
                </c:pt>
                <c:pt idx="352">
                  <c:v>2651.328</c:v>
                </c:pt>
                <c:pt idx="353">
                  <c:v>2648.9279999999999</c:v>
                </c:pt>
                <c:pt idx="354">
                  <c:v>2647.9690000000001</c:v>
                </c:pt>
                <c:pt idx="355">
                  <c:v>2645.09</c:v>
                </c:pt>
                <c:pt idx="356">
                  <c:v>2645.569</c:v>
                </c:pt>
                <c:pt idx="357">
                  <c:v>2634.5329999999999</c:v>
                </c:pt>
                <c:pt idx="358">
                  <c:v>2626.8560000000002</c:v>
                </c:pt>
                <c:pt idx="359">
                  <c:v>2621.578</c:v>
                </c:pt>
                <c:pt idx="360">
                  <c:v>2617.739</c:v>
                </c:pt>
                <c:pt idx="361">
                  <c:v>2612.4609999999998</c:v>
                </c:pt>
                <c:pt idx="362">
                  <c:v>2591.83</c:v>
                </c:pt>
                <c:pt idx="363">
                  <c:v>2585.5929999999998</c:v>
                </c:pt>
                <c:pt idx="364">
                  <c:v>2582.2339999999999</c:v>
                </c:pt>
                <c:pt idx="365">
                  <c:v>2580.7950000000001</c:v>
                </c:pt>
                <c:pt idx="366">
                  <c:v>2578.8760000000002</c:v>
                </c:pt>
                <c:pt idx="367">
                  <c:v>2572.6390000000001</c:v>
                </c:pt>
                <c:pt idx="368">
                  <c:v>2562.5639999999999</c:v>
                </c:pt>
                <c:pt idx="369">
                  <c:v>2562.0839999999998</c:v>
                </c:pt>
                <c:pt idx="370">
                  <c:v>2561.6039999999998</c:v>
                </c:pt>
                <c:pt idx="371">
                  <c:v>2559.6849999999999</c:v>
                </c:pt>
                <c:pt idx="372">
                  <c:v>2560.645</c:v>
                </c:pt>
                <c:pt idx="373">
                  <c:v>2559.6849999999999</c:v>
                </c:pt>
                <c:pt idx="374">
                  <c:v>2557.7660000000001</c:v>
                </c:pt>
                <c:pt idx="375">
                  <c:v>2557.7660000000001</c:v>
                </c:pt>
                <c:pt idx="376">
                  <c:v>2557.7660000000001</c:v>
                </c:pt>
                <c:pt idx="377">
                  <c:v>2556.8069999999998</c:v>
                </c:pt>
                <c:pt idx="378">
                  <c:v>2558.2460000000001</c:v>
                </c:pt>
                <c:pt idx="379">
                  <c:v>2558.2460000000001</c:v>
                </c:pt>
                <c:pt idx="380">
                  <c:v>2557.7660000000001</c:v>
                </c:pt>
                <c:pt idx="381">
                  <c:v>2557.2860000000001</c:v>
                </c:pt>
                <c:pt idx="382">
                  <c:v>2558.2460000000001</c:v>
                </c:pt>
                <c:pt idx="383">
                  <c:v>2561.125</c:v>
                </c:pt>
                <c:pt idx="384">
                  <c:v>2561.125</c:v>
                </c:pt>
                <c:pt idx="385">
                  <c:v>2562.5639999999999</c:v>
                </c:pt>
                <c:pt idx="386">
                  <c:v>2563.0439999999999</c:v>
                </c:pt>
                <c:pt idx="387">
                  <c:v>2563.5230000000001</c:v>
                </c:pt>
                <c:pt idx="388">
                  <c:v>2563.5230000000001</c:v>
                </c:pt>
                <c:pt idx="389">
                  <c:v>2563.5230000000001</c:v>
                </c:pt>
                <c:pt idx="390">
                  <c:v>2563.0439999999999</c:v>
                </c:pt>
                <c:pt idx="391">
                  <c:v>2561.6039999999998</c:v>
                </c:pt>
                <c:pt idx="392">
                  <c:v>2562.5639999999999</c:v>
                </c:pt>
                <c:pt idx="393">
                  <c:v>2562.0839999999998</c:v>
                </c:pt>
                <c:pt idx="394">
                  <c:v>2563.5230000000001</c:v>
                </c:pt>
                <c:pt idx="395">
                  <c:v>2563.5230000000001</c:v>
                </c:pt>
                <c:pt idx="396">
                  <c:v>2564.0030000000002</c:v>
                </c:pt>
                <c:pt idx="397">
                  <c:v>2564.0030000000002</c:v>
                </c:pt>
                <c:pt idx="398">
                  <c:v>2564.4830000000002</c:v>
                </c:pt>
                <c:pt idx="399">
                  <c:v>2564.0030000000002</c:v>
                </c:pt>
                <c:pt idx="400">
                  <c:v>2564.0030000000002</c:v>
                </c:pt>
                <c:pt idx="401">
                  <c:v>2561.6039999999998</c:v>
                </c:pt>
                <c:pt idx="402">
                  <c:v>2561.6039999999998</c:v>
                </c:pt>
                <c:pt idx="403">
                  <c:v>2562.0839999999998</c:v>
                </c:pt>
                <c:pt idx="404">
                  <c:v>2562.0839999999998</c:v>
                </c:pt>
                <c:pt idx="405">
                  <c:v>2563.5230000000001</c:v>
                </c:pt>
                <c:pt idx="406">
                  <c:v>2563.5230000000001</c:v>
                </c:pt>
                <c:pt idx="407">
                  <c:v>2563.5230000000001</c:v>
                </c:pt>
                <c:pt idx="408">
                  <c:v>2563.5230000000001</c:v>
                </c:pt>
                <c:pt idx="409">
                  <c:v>2563.0439999999999</c:v>
                </c:pt>
                <c:pt idx="410">
                  <c:v>2563.5230000000001</c:v>
                </c:pt>
                <c:pt idx="411">
                  <c:v>2564.0030000000002</c:v>
                </c:pt>
                <c:pt idx="412">
                  <c:v>2564.0030000000002</c:v>
                </c:pt>
                <c:pt idx="413">
                  <c:v>2563.0439999999999</c:v>
                </c:pt>
                <c:pt idx="414">
                  <c:v>2563.5230000000001</c:v>
                </c:pt>
                <c:pt idx="415">
                  <c:v>2563.0439999999999</c:v>
                </c:pt>
                <c:pt idx="416">
                  <c:v>2564.0030000000002</c:v>
                </c:pt>
                <c:pt idx="417">
                  <c:v>2562.0839999999998</c:v>
                </c:pt>
                <c:pt idx="418">
                  <c:v>2560.165</c:v>
                </c:pt>
                <c:pt idx="419">
                  <c:v>2559.6849999999999</c:v>
                </c:pt>
                <c:pt idx="420">
                  <c:v>2560.645</c:v>
                </c:pt>
                <c:pt idx="421">
                  <c:v>2560.645</c:v>
                </c:pt>
                <c:pt idx="422">
                  <c:v>2561.6039999999998</c:v>
                </c:pt>
                <c:pt idx="423">
                  <c:v>2561.6039999999998</c:v>
                </c:pt>
                <c:pt idx="424">
                  <c:v>2561.125</c:v>
                </c:pt>
                <c:pt idx="425">
                  <c:v>2562.0839999999998</c:v>
                </c:pt>
                <c:pt idx="426">
                  <c:v>2563.0439999999999</c:v>
                </c:pt>
                <c:pt idx="427">
                  <c:v>2562.5639999999999</c:v>
                </c:pt>
                <c:pt idx="428">
                  <c:v>2563.5230000000001</c:v>
                </c:pt>
                <c:pt idx="429">
                  <c:v>2563.0439999999999</c:v>
                </c:pt>
                <c:pt idx="430">
                  <c:v>2565.922</c:v>
                </c:pt>
                <c:pt idx="431">
                  <c:v>2565.442</c:v>
                </c:pt>
                <c:pt idx="432">
                  <c:v>2567.3609999999999</c:v>
                </c:pt>
                <c:pt idx="433">
                  <c:v>2567.3609999999999</c:v>
                </c:pt>
                <c:pt idx="434">
                  <c:v>2569.7600000000002</c:v>
                </c:pt>
                <c:pt idx="435">
                  <c:v>2570.2399999999998</c:v>
                </c:pt>
                <c:pt idx="436">
                  <c:v>2572.1590000000001</c:v>
                </c:pt>
                <c:pt idx="437">
                  <c:v>2571.1999999999998</c:v>
                </c:pt>
                <c:pt idx="438">
                  <c:v>2571.1999999999998</c:v>
                </c:pt>
                <c:pt idx="439">
                  <c:v>2573.598</c:v>
                </c:pt>
                <c:pt idx="440">
                  <c:v>2575.038</c:v>
                </c:pt>
                <c:pt idx="441">
                  <c:v>2575.038</c:v>
                </c:pt>
                <c:pt idx="442">
                  <c:v>2574.078</c:v>
                </c:pt>
                <c:pt idx="443">
                  <c:v>2574.558</c:v>
                </c:pt>
                <c:pt idx="444">
                  <c:v>2575.9969999999998</c:v>
                </c:pt>
                <c:pt idx="445">
                  <c:v>2575.9969999999998</c:v>
                </c:pt>
                <c:pt idx="446">
                  <c:v>2575.518</c:v>
                </c:pt>
                <c:pt idx="447">
                  <c:v>2575.518</c:v>
                </c:pt>
                <c:pt idx="448">
                  <c:v>2575.9969999999998</c:v>
                </c:pt>
                <c:pt idx="449">
                  <c:v>2576.9569999999999</c:v>
                </c:pt>
                <c:pt idx="450">
                  <c:v>2576.4769999999999</c:v>
                </c:pt>
                <c:pt idx="451">
                  <c:v>2576.9569999999999</c:v>
                </c:pt>
                <c:pt idx="452">
                  <c:v>2577.9160000000002</c:v>
                </c:pt>
                <c:pt idx="453">
                  <c:v>2577.4369999999999</c:v>
                </c:pt>
                <c:pt idx="454">
                  <c:v>2577.9160000000002</c:v>
                </c:pt>
                <c:pt idx="455">
                  <c:v>2577.9160000000002</c:v>
                </c:pt>
                <c:pt idx="456">
                  <c:v>2578.3960000000002</c:v>
                </c:pt>
                <c:pt idx="457">
                  <c:v>2577.9160000000002</c:v>
                </c:pt>
                <c:pt idx="458">
                  <c:v>2578.8760000000002</c:v>
                </c:pt>
                <c:pt idx="459">
                  <c:v>2577.9160000000002</c:v>
                </c:pt>
                <c:pt idx="460">
                  <c:v>2579.8359999999998</c:v>
                </c:pt>
                <c:pt idx="461">
                  <c:v>2579.3560000000002</c:v>
                </c:pt>
                <c:pt idx="462">
                  <c:v>2579.3560000000002</c:v>
                </c:pt>
                <c:pt idx="463">
                  <c:v>2579.8359999999998</c:v>
                </c:pt>
                <c:pt idx="464">
                  <c:v>2580.7950000000001</c:v>
                </c:pt>
                <c:pt idx="465">
                  <c:v>2579.8359999999998</c:v>
                </c:pt>
                <c:pt idx="466">
                  <c:v>2581.2750000000001</c:v>
                </c:pt>
                <c:pt idx="467">
                  <c:v>2581.2750000000001</c:v>
                </c:pt>
                <c:pt idx="468">
                  <c:v>2581.2750000000001</c:v>
                </c:pt>
                <c:pt idx="469">
                  <c:v>2581.7550000000001</c:v>
                </c:pt>
                <c:pt idx="470">
                  <c:v>2581.7550000000001</c:v>
                </c:pt>
                <c:pt idx="471">
                  <c:v>2582.2339999999999</c:v>
                </c:pt>
                <c:pt idx="472">
                  <c:v>2582.7139999999999</c:v>
                </c:pt>
                <c:pt idx="473">
                  <c:v>2583.194</c:v>
                </c:pt>
                <c:pt idx="474">
                  <c:v>2583.194</c:v>
                </c:pt>
                <c:pt idx="475">
                  <c:v>2583.194</c:v>
                </c:pt>
                <c:pt idx="476">
                  <c:v>2583.194</c:v>
                </c:pt>
                <c:pt idx="477">
                  <c:v>2583.194</c:v>
                </c:pt>
                <c:pt idx="478">
                  <c:v>2583.194</c:v>
                </c:pt>
                <c:pt idx="479">
                  <c:v>2584.6329999999998</c:v>
                </c:pt>
                <c:pt idx="480">
                  <c:v>2584.6329999999998</c:v>
                </c:pt>
                <c:pt idx="481">
                  <c:v>2584.6329999999998</c:v>
                </c:pt>
                <c:pt idx="482">
                  <c:v>2584.154</c:v>
                </c:pt>
                <c:pt idx="483">
                  <c:v>2583.674</c:v>
                </c:pt>
                <c:pt idx="484">
                  <c:v>2585.1129999999998</c:v>
                </c:pt>
                <c:pt idx="485">
                  <c:v>2585.5929999999998</c:v>
                </c:pt>
                <c:pt idx="486">
                  <c:v>2584.6329999999998</c:v>
                </c:pt>
                <c:pt idx="487">
                  <c:v>2585.1129999999998</c:v>
                </c:pt>
                <c:pt idx="488">
                  <c:v>2584.6329999999998</c:v>
                </c:pt>
                <c:pt idx="489">
                  <c:v>2585.1129999999998</c:v>
                </c:pt>
                <c:pt idx="490">
                  <c:v>2586.0729999999999</c:v>
                </c:pt>
                <c:pt idx="491">
                  <c:v>2585.5929999999998</c:v>
                </c:pt>
                <c:pt idx="492">
                  <c:v>2586.0729999999999</c:v>
                </c:pt>
                <c:pt idx="493">
                  <c:v>2585.5929999999998</c:v>
                </c:pt>
                <c:pt idx="494">
                  <c:v>2586.5520000000001</c:v>
                </c:pt>
                <c:pt idx="495">
                  <c:v>2586.5520000000001</c:v>
                </c:pt>
                <c:pt idx="496">
                  <c:v>2586.0729999999999</c:v>
                </c:pt>
                <c:pt idx="497">
                  <c:v>2586.5520000000001</c:v>
                </c:pt>
                <c:pt idx="498">
                  <c:v>2587.0320000000002</c:v>
                </c:pt>
                <c:pt idx="499">
                  <c:v>2587.0320000000002</c:v>
                </c:pt>
                <c:pt idx="500">
                  <c:v>2587.5120000000002</c:v>
                </c:pt>
                <c:pt idx="501">
                  <c:v>2587.5120000000002</c:v>
                </c:pt>
                <c:pt idx="502">
                  <c:v>2587.0320000000002</c:v>
                </c:pt>
                <c:pt idx="503">
                  <c:v>2587.0320000000002</c:v>
                </c:pt>
                <c:pt idx="504">
                  <c:v>2588.4720000000002</c:v>
                </c:pt>
                <c:pt idx="505">
                  <c:v>2587.5120000000002</c:v>
                </c:pt>
                <c:pt idx="506">
                  <c:v>2587.5120000000002</c:v>
                </c:pt>
                <c:pt idx="507">
                  <c:v>2587.0320000000002</c:v>
                </c:pt>
                <c:pt idx="508">
                  <c:v>2587.9920000000002</c:v>
                </c:pt>
                <c:pt idx="509">
                  <c:v>2588.4720000000002</c:v>
                </c:pt>
                <c:pt idx="510">
                  <c:v>2586.5520000000001</c:v>
                </c:pt>
                <c:pt idx="511">
                  <c:v>2586.5520000000001</c:v>
                </c:pt>
                <c:pt idx="512">
                  <c:v>2586.0729999999999</c:v>
                </c:pt>
                <c:pt idx="513">
                  <c:v>2586.0729999999999</c:v>
                </c:pt>
                <c:pt idx="514">
                  <c:v>2587.0320000000002</c:v>
                </c:pt>
                <c:pt idx="515">
                  <c:v>2586.5520000000001</c:v>
                </c:pt>
                <c:pt idx="516">
                  <c:v>2587.5120000000002</c:v>
                </c:pt>
                <c:pt idx="517">
                  <c:v>2586.5520000000001</c:v>
                </c:pt>
                <c:pt idx="518">
                  <c:v>2587.5120000000002</c:v>
                </c:pt>
                <c:pt idx="519">
                  <c:v>2587.5120000000002</c:v>
                </c:pt>
                <c:pt idx="520">
                  <c:v>2587.5120000000002</c:v>
                </c:pt>
                <c:pt idx="521">
                  <c:v>2587.5120000000002</c:v>
                </c:pt>
                <c:pt idx="522">
                  <c:v>2586.5520000000001</c:v>
                </c:pt>
                <c:pt idx="523">
                  <c:v>2587.5120000000002</c:v>
                </c:pt>
                <c:pt idx="524">
                  <c:v>2586.5520000000001</c:v>
                </c:pt>
                <c:pt idx="525">
                  <c:v>2586.0729999999999</c:v>
                </c:pt>
                <c:pt idx="526">
                  <c:v>2585.1129999999998</c:v>
                </c:pt>
                <c:pt idx="527">
                  <c:v>2584.6329999999998</c:v>
                </c:pt>
                <c:pt idx="528">
                  <c:v>2586.5520000000001</c:v>
                </c:pt>
                <c:pt idx="529">
                  <c:v>2595.1889999999999</c:v>
                </c:pt>
                <c:pt idx="530">
                  <c:v>2599.9870000000001</c:v>
                </c:pt>
                <c:pt idx="531">
                  <c:v>2601.9059999999999</c:v>
                </c:pt>
                <c:pt idx="532">
                  <c:v>2601.4259999999999</c:v>
                </c:pt>
                <c:pt idx="533">
                  <c:v>2601.9059999999999</c:v>
                </c:pt>
                <c:pt idx="534">
                  <c:v>2601.4259999999999</c:v>
                </c:pt>
                <c:pt idx="535">
                  <c:v>2601.4259999999999</c:v>
                </c:pt>
                <c:pt idx="536">
                  <c:v>2600.4659999999999</c:v>
                </c:pt>
                <c:pt idx="537">
                  <c:v>2600.9459999999999</c:v>
                </c:pt>
                <c:pt idx="538">
                  <c:v>2601.4259999999999</c:v>
                </c:pt>
                <c:pt idx="539">
                  <c:v>2599.9870000000001</c:v>
                </c:pt>
                <c:pt idx="540">
                  <c:v>2600.9459999999999</c:v>
                </c:pt>
                <c:pt idx="541">
                  <c:v>2601.4259999999999</c:v>
                </c:pt>
                <c:pt idx="542">
                  <c:v>2602.8649999999998</c:v>
                </c:pt>
                <c:pt idx="543">
                  <c:v>2603.3449999999998</c:v>
                </c:pt>
                <c:pt idx="544">
                  <c:v>2603.3449999999998</c:v>
                </c:pt>
                <c:pt idx="545">
                  <c:v>2603.3449999999998</c:v>
                </c:pt>
                <c:pt idx="546">
                  <c:v>2602.8649999999998</c:v>
                </c:pt>
                <c:pt idx="547">
                  <c:v>2603.8249999999998</c:v>
                </c:pt>
                <c:pt idx="548">
                  <c:v>2603.3449999999998</c:v>
                </c:pt>
                <c:pt idx="549">
                  <c:v>2604.3049999999998</c:v>
                </c:pt>
                <c:pt idx="550">
                  <c:v>2604.7849999999999</c:v>
                </c:pt>
                <c:pt idx="551">
                  <c:v>2604.7849999999999</c:v>
                </c:pt>
                <c:pt idx="552">
                  <c:v>2605.7440000000001</c:v>
                </c:pt>
                <c:pt idx="553">
                  <c:v>2606.2240000000002</c:v>
                </c:pt>
                <c:pt idx="554">
                  <c:v>2605.7440000000001</c:v>
                </c:pt>
                <c:pt idx="555">
                  <c:v>2605.7440000000001</c:v>
                </c:pt>
                <c:pt idx="556">
                  <c:v>2605.7440000000001</c:v>
                </c:pt>
                <c:pt idx="557">
                  <c:v>2606.7040000000002</c:v>
                </c:pt>
                <c:pt idx="558">
                  <c:v>2606.7040000000002</c:v>
                </c:pt>
                <c:pt idx="559">
                  <c:v>2606.7040000000002</c:v>
                </c:pt>
                <c:pt idx="560">
                  <c:v>2607.663</c:v>
                </c:pt>
                <c:pt idx="561">
                  <c:v>2607.1840000000002</c:v>
                </c:pt>
                <c:pt idx="562">
                  <c:v>2607.663</c:v>
                </c:pt>
                <c:pt idx="563">
                  <c:v>2607.1840000000002</c:v>
                </c:pt>
                <c:pt idx="564">
                  <c:v>2606.7040000000002</c:v>
                </c:pt>
                <c:pt idx="565">
                  <c:v>2605.2640000000001</c:v>
                </c:pt>
                <c:pt idx="566">
                  <c:v>2605.2640000000001</c:v>
                </c:pt>
                <c:pt idx="567">
                  <c:v>2604.7849999999999</c:v>
                </c:pt>
                <c:pt idx="568">
                  <c:v>2603.8249999999998</c:v>
                </c:pt>
                <c:pt idx="569">
                  <c:v>2602.8649999999998</c:v>
                </c:pt>
                <c:pt idx="570">
                  <c:v>2601.4259999999999</c:v>
                </c:pt>
                <c:pt idx="571">
                  <c:v>2600.9459999999999</c:v>
                </c:pt>
                <c:pt idx="572">
                  <c:v>2601.4259999999999</c:v>
                </c:pt>
                <c:pt idx="573">
                  <c:v>2600.9459999999999</c:v>
                </c:pt>
                <c:pt idx="574">
                  <c:v>2601.9059999999999</c:v>
                </c:pt>
                <c:pt idx="575">
                  <c:v>2601.4259999999999</c:v>
                </c:pt>
                <c:pt idx="576">
                  <c:v>2601.9059999999999</c:v>
                </c:pt>
                <c:pt idx="577">
                  <c:v>2602.8649999999998</c:v>
                </c:pt>
                <c:pt idx="578">
                  <c:v>2602.386</c:v>
                </c:pt>
                <c:pt idx="579">
                  <c:v>2602.8649999999998</c:v>
                </c:pt>
                <c:pt idx="580">
                  <c:v>2603.8249999999998</c:v>
                </c:pt>
                <c:pt idx="581">
                  <c:v>2603.3449999999998</c:v>
                </c:pt>
                <c:pt idx="582">
                  <c:v>2603.8249999999998</c:v>
                </c:pt>
                <c:pt idx="583">
                  <c:v>2603.3449999999998</c:v>
                </c:pt>
                <c:pt idx="584">
                  <c:v>2603.8249999999998</c:v>
                </c:pt>
                <c:pt idx="585">
                  <c:v>2604.3049999999998</c:v>
                </c:pt>
                <c:pt idx="586">
                  <c:v>2604.3049999999998</c:v>
                </c:pt>
                <c:pt idx="587">
                  <c:v>2605.2640000000001</c:v>
                </c:pt>
                <c:pt idx="588">
                  <c:v>2605.2640000000001</c:v>
                </c:pt>
                <c:pt idx="589">
                  <c:v>2605.2640000000001</c:v>
                </c:pt>
                <c:pt idx="590">
                  <c:v>2605.7440000000001</c:v>
                </c:pt>
                <c:pt idx="591">
                  <c:v>2606.7040000000002</c:v>
                </c:pt>
                <c:pt idx="592">
                  <c:v>2606.2240000000002</c:v>
                </c:pt>
                <c:pt idx="593">
                  <c:v>2607.663</c:v>
                </c:pt>
                <c:pt idx="594">
                  <c:v>2607.1840000000002</c:v>
                </c:pt>
                <c:pt idx="595">
                  <c:v>2607.1840000000002</c:v>
                </c:pt>
                <c:pt idx="596">
                  <c:v>2608.143</c:v>
                </c:pt>
                <c:pt idx="597">
                  <c:v>2608.143</c:v>
                </c:pt>
                <c:pt idx="598">
                  <c:v>2608.623</c:v>
                </c:pt>
                <c:pt idx="599">
                  <c:v>2608.143</c:v>
                </c:pt>
                <c:pt idx="600">
                  <c:v>2608.623</c:v>
                </c:pt>
                <c:pt idx="601">
                  <c:v>2609.1030000000001</c:v>
                </c:pt>
                <c:pt idx="602">
                  <c:v>2608.623</c:v>
                </c:pt>
                <c:pt idx="603">
                  <c:v>2609.1030000000001</c:v>
                </c:pt>
                <c:pt idx="604">
                  <c:v>2609.1030000000001</c:v>
                </c:pt>
                <c:pt idx="605">
                  <c:v>2609.1030000000001</c:v>
                </c:pt>
                <c:pt idx="606">
                  <c:v>2610.5419999999999</c:v>
                </c:pt>
                <c:pt idx="607">
                  <c:v>2608.623</c:v>
                </c:pt>
                <c:pt idx="608">
                  <c:v>2607.663</c:v>
                </c:pt>
                <c:pt idx="609">
                  <c:v>2606.7040000000002</c:v>
                </c:pt>
                <c:pt idx="610">
                  <c:v>2607.663</c:v>
                </c:pt>
                <c:pt idx="611">
                  <c:v>2607.1840000000002</c:v>
                </c:pt>
                <c:pt idx="612">
                  <c:v>2607.663</c:v>
                </c:pt>
                <c:pt idx="613">
                  <c:v>2607.1840000000002</c:v>
                </c:pt>
                <c:pt idx="614">
                  <c:v>2608.623</c:v>
                </c:pt>
                <c:pt idx="615">
                  <c:v>2608.143</c:v>
                </c:pt>
                <c:pt idx="616">
                  <c:v>2608.143</c:v>
                </c:pt>
                <c:pt idx="617">
                  <c:v>2608.623</c:v>
                </c:pt>
                <c:pt idx="618">
                  <c:v>2608.143</c:v>
                </c:pt>
                <c:pt idx="619">
                  <c:v>2609.1030000000001</c:v>
                </c:pt>
                <c:pt idx="620">
                  <c:v>2609.5830000000001</c:v>
                </c:pt>
                <c:pt idx="621">
                  <c:v>2609.5830000000001</c:v>
                </c:pt>
                <c:pt idx="622">
                  <c:v>2610.5419999999999</c:v>
                </c:pt>
                <c:pt idx="623">
                  <c:v>2610.0619999999999</c:v>
                </c:pt>
                <c:pt idx="624">
                  <c:v>2610.5419999999999</c:v>
                </c:pt>
                <c:pt idx="625">
                  <c:v>2611.0219999999999</c:v>
                </c:pt>
                <c:pt idx="626">
                  <c:v>2611.0219999999999</c:v>
                </c:pt>
                <c:pt idx="627">
                  <c:v>2611.502</c:v>
                </c:pt>
                <c:pt idx="628">
                  <c:v>2611.982</c:v>
                </c:pt>
                <c:pt idx="629">
                  <c:v>2611.982</c:v>
                </c:pt>
                <c:pt idx="630">
                  <c:v>2611.0219999999999</c:v>
                </c:pt>
                <c:pt idx="631">
                  <c:v>2611.982</c:v>
                </c:pt>
                <c:pt idx="632">
                  <c:v>2612.4609999999998</c:v>
                </c:pt>
                <c:pt idx="633">
                  <c:v>2610.5419999999999</c:v>
                </c:pt>
                <c:pt idx="634">
                  <c:v>2609.5830000000001</c:v>
                </c:pt>
                <c:pt idx="635">
                  <c:v>2608.623</c:v>
                </c:pt>
                <c:pt idx="636">
                  <c:v>2608.623</c:v>
                </c:pt>
                <c:pt idx="637">
                  <c:v>2609.1030000000001</c:v>
                </c:pt>
                <c:pt idx="638">
                  <c:v>2610.0619999999999</c:v>
                </c:pt>
                <c:pt idx="639">
                  <c:v>2610.0619999999999</c:v>
                </c:pt>
                <c:pt idx="640">
                  <c:v>2610.5419999999999</c:v>
                </c:pt>
                <c:pt idx="641">
                  <c:v>2610.5419999999999</c:v>
                </c:pt>
                <c:pt idx="642">
                  <c:v>2610.5419999999999</c:v>
                </c:pt>
                <c:pt idx="643">
                  <c:v>2610.5419999999999</c:v>
                </c:pt>
                <c:pt idx="644">
                  <c:v>2610.5419999999999</c:v>
                </c:pt>
                <c:pt idx="645">
                  <c:v>2611.0219999999999</c:v>
                </c:pt>
                <c:pt idx="646">
                  <c:v>2610.5419999999999</c:v>
                </c:pt>
                <c:pt idx="647">
                  <c:v>2610.5419999999999</c:v>
                </c:pt>
                <c:pt idx="648">
                  <c:v>2611.502</c:v>
                </c:pt>
                <c:pt idx="649">
                  <c:v>2611.0219999999999</c:v>
                </c:pt>
                <c:pt idx="650">
                  <c:v>2611.502</c:v>
                </c:pt>
                <c:pt idx="651">
                  <c:v>2611.502</c:v>
                </c:pt>
                <c:pt idx="652">
                  <c:v>2611.502</c:v>
                </c:pt>
                <c:pt idx="653">
                  <c:v>2611.982</c:v>
                </c:pt>
                <c:pt idx="654">
                  <c:v>2612.9409999999998</c:v>
                </c:pt>
                <c:pt idx="655">
                  <c:v>2611.502</c:v>
                </c:pt>
                <c:pt idx="656">
                  <c:v>2610.5419999999999</c:v>
                </c:pt>
                <c:pt idx="657">
                  <c:v>2610.5419999999999</c:v>
                </c:pt>
                <c:pt idx="658">
                  <c:v>2610.0619999999999</c:v>
                </c:pt>
                <c:pt idx="659">
                  <c:v>2611.502</c:v>
                </c:pt>
                <c:pt idx="660">
                  <c:v>2611.0219999999999</c:v>
                </c:pt>
                <c:pt idx="661">
                  <c:v>2610.5419999999999</c:v>
                </c:pt>
                <c:pt idx="662">
                  <c:v>2612.9409999999998</c:v>
                </c:pt>
                <c:pt idx="663">
                  <c:v>2611.982</c:v>
                </c:pt>
                <c:pt idx="664">
                  <c:v>2611.502</c:v>
                </c:pt>
                <c:pt idx="665">
                  <c:v>2611.0219999999999</c:v>
                </c:pt>
                <c:pt idx="666">
                  <c:v>2611.502</c:v>
                </c:pt>
                <c:pt idx="667">
                  <c:v>2611.982</c:v>
                </c:pt>
                <c:pt idx="668">
                  <c:v>2612.9409999999998</c:v>
                </c:pt>
                <c:pt idx="669">
                  <c:v>2611.502</c:v>
                </c:pt>
                <c:pt idx="670">
                  <c:v>2611.982</c:v>
                </c:pt>
                <c:pt idx="671">
                  <c:v>2610.5419999999999</c:v>
                </c:pt>
                <c:pt idx="672">
                  <c:v>2611.982</c:v>
                </c:pt>
                <c:pt idx="673">
                  <c:v>2611.982</c:v>
                </c:pt>
                <c:pt idx="674">
                  <c:v>2611.982</c:v>
                </c:pt>
                <c:pt idx="675">
                  <c:v>2611.982</c:v>
                </c:pt>
                <c:pt idx="676">
                  <c:v>2612.4609999999998</c:v>
                </c:pt>
                <c:pt idx="677">
                  <c:v>2611.982</c:v>
                </c:pt>
                <c:pt idx="678">
                  <c:v>2605.7440000000001</c:v>
                </c:pt>
                <c:pt idx="679">
                  <c:v>1800.3219999999999</c:v>
                </c:pt>
                <c:pt idx="680">
                  <c:v>1629.816</c:v>
                </c:pt>
                <c:pt idx="681">
                  <c:v>1628.3789999999999</c:v>
                </c:pt>
                <c:pt idx="682">
                  <c:v>1574.27</c:v>
                </c:pt>
                <c:pt idx="683">
                  <c:v>1387.566</c:v>
                </c:pt>
                <c:pt idx="684">
                  <c:v>1342.576</c:v>
                </c:pt>
                <c:pt idx="685">
                  <c:v>1343.5329999999999</c:v>
                </c:pt>
                <c:pt idx="686">
                  <c:v>1345.4469999999999</c:v>
                </c:pt>
                <c:pt idx="687">
                  <c:v>899.59199999999998</c:v>
                </c:pt>
                <c:pt idx="688">
                  <c:v>526.755</c:v>
                </c:pt>
                <c:pt idx="689">
                  <c:v>451.74400000000003</c:v>
                </c:pt>
                <c:pt idx="690">
                  <c:v>451.26600000000002</c:v>
                </c:pt>
                <c:pt idx="691">
                  <c:v>449.35500000000002</c:v>
                </c:pt>
                <c:pt idx="692">
                  <c:v>447.92200000000003</c:v>
                </c:pt>
                <c:pt idx="693">
                  <c:v>285.03800000000001</c:v>
                </c:pt>
                <c:pt idx="694">
                  <c:v>223.911</c:v>
                </c:pt>
                <c:pt idx="695">
                  <c:v>203.37700000000001</c:v>
                </c:pt>
                <c:pt idx="696">
                  <c:v>202.9</c:v>
                </c:pt>
                <c:pt idx="697">
                  <c:v>201.46700000000001</c:v>
                </c:pt>
                <c:pt idx="698">
                  <c:v>195.26</c:v>
                </c:pt>
                <c:pt idx="699">
                  <c:v>192.39500000000001</c:v>
                </c:pt>
                <c:pt idx="700">
                  <c:v>191.917</c:v>
                </c:pt>
                <c:pt idx="701">
                  <c:v>190.48500000000001</c:v>
                </c:pt>
                <c:pt idx="702">
                  <c:v>191.44</c:v>
                </c:pt>
                <c:pt idx="703">
                  <c:v>190.96199999999999</c:v>
                </c:pt>
                <c:pt idx="704">
                  <c:v>192.39500000000001</c:v>
                </c:pt>
              </c:numCache>
            </c:numRef>
          </c:xVal>
          <c:yVal>
            <c:numRef>
              <c:f>'DATA-editted'!$A$6:$A$710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2"/>
          <c:order val="2"/>
          <c:tx>
            <c:v>FRP plate-sagging</c:v>
          </c:tx>
          <c:marker>
            <c:symbol val="none"/>
          </c:marker>
          <c:xVal>
            <c:numRef>
              <c:f>'DATA-editted'!$AQ$6:$AQ$709</c:f>
              <c:numCache>
                <c:formatCode>General</c:formatCode>
                <c:ptCount val="704"/>
                <c:pt idx="0">
                  <c:v>106.312</c:v>
                </c:pt>
                <c:pt idx="1">
                  <c:v>108.161</c:v>
                </c:pt>
                <c:pt idx="2">
                  <c:v>107.23699999999999</c:v>
                </c:pt>
                <c:pt idx="3">
                  <c:v>106.312</c:v>
                </c:pt>
                <c:pt idx="4">
                  <c:v>107.23699999999999</c:v>
                </c:pt>
                <c:pt idx="5">
                  <c:v>110.01</c:v>
                </c:pt>
                <c:pt idx="6">
                  <c:v>112.78400000000001</c:v>
                </c:pt>
                <c:pt idx="7">
                  <c:v>112.78400000000001</c:v>
                </c:pt>
                <c:pt idx="8">
                  <c:v>109.086</c:v>
                </c:pt>
                <c:pt idx="9">
                  <c:v>108.161</c:v>
                </c:pt>
                <c:pt idx="10">
                  <c:v>111.85899999999999</c:v>
                </c:pt>
                <c:pt idx="11">
                  <c:v>110.935</c:v>
                </c:pt>
                <c:pt idx="12">
                  <c:v>108.161</c:v>
                </c:pt>
                <c:pt idx="13">
                  <c:v>107.23699999999999</c:v>
                </c:pt>
                <c:pt idx="14">
                  <c:v>108.623</c:v>
                </c:pt>
                <c:pt idx="15">
                  <c:v>108.623</c:v>
                </c:pt>
                <c:pt idx="16">
                  <c:v>110.01</c:v>
                </c:pt>
                <c:pt idx="17">
                  <c:v>107.699</c:v>
                </c:pt>
                <c:pt idx="18">
                  <c:v>109.086</c:v>
                </c:pt>
                <c:pt idx="19">
                  <c:v>116.02</c:v>
                </c:pt>
                <c:pt idx="20">
                  <c:v>129.88900000000001</c:v>
                </c:pt>
                <c:pt idx="21">
                  <c:v>139.59700000000001</c:v>
                </c:pt>
                <c:pt idx="22">
                  <c:v>142.833</c:v>
                </c:pt>
                <c:pt idx="23">
                  <c:v>144.22</c:v>
                </c:pt>
                <c:pt idx="24">
                  <c:v>143.75800000000001</c:v>
                </c:pt>
                <c:pt idx="25">
                  <c:v>143.75800000000001</c:v>
                </c:pt>
                <c:pt idx="26">
                  <c:v>145.607</c:v>
                </c:pt>
                <c:pt idx="27">
                  <c:v>146.994</c:v>
                </c:pt>
                <c:pt idx="28">
                  <c:v>149.768</c:v>
                </c:pt>
                <c:pt idx="29">
                  <c:v>139.13499999999999</c:v>
                </c:pt>
                <c:pt idx="30">
                  <c:v>150.69300000000001</c:v>
                </c:pt>
                <c:pt idx="31">
                  <c:v>159.93899999999999</c:v>
                </c:pt>
                <c:pt idx="32">
                  <c:v>163.17500000000001</c:v>
                </c:pt>
                <c:pt idx="33">
                  <c:v>167.79900000000001</c:v>
                </c:pt>
                <c:pt idx="34">
                  <c:v>171.49700000000001</c:v>
                </c:pt>
                <c:pt idx="35">
                  <c:v>185.83</c:v>
                </c:pt>
                <c:pt idx="36">
                  <c:v>192.303</c:v>
                </c:pt>
                <c:pt idx="37">
                  <c:v>198.31399999999999</c:v>
                </c:pt>
                <c:pt idx="38">
                  <c:v>197.38900000000001</c:v>
                </c:pt>
                <c:pt idx="39">
                  <c:v>199.238</c:v>
                </c:pt>
                <c:pt idx="40">
                  <c:v>206.636</c:v>
                </c:pt>
                <c:pt idx="41">
                  <c:v>213.572</c:v>
                </c:pt>
                <c:pt idx="42">
                  <c:v>210.797</c:v>
                </c:pt>
                <c:pt idx="43">
                  <c:v>214.03399999999999</c:v>
                </c:pt>
                <c:pt idx="44">
                  <c:v>213.572</c:v>
                </c:pt>
                <c:pt idx="45">
                  <c:v>217.27099999999999</c:v>
                </c:pt>
                <c:pt idx="46">
                  <c:v>220.50700000000001</c:v>
                </c:pt>
                <c:pt idx="47">
                  <c:v>223.744</c:v>
                </c:pt>
                <c:pt idx="48">
                  <c:v>219.12</c:v>
                </c:pt>
                <c:pt idx="49">
                  <c:v>220.04499999999999</c:v>
                </c:pt>
                <c:pt idx="50">
                  <c:v>227.44300000000001</c:v>
                </c:pt>
                <c:pt idx="51">
                  <c:v>235.76599999999999</c:v>
                </c:pt>
                <c:pt idx="52">
                  <c:v>237.15299999999999</c:v>
                </c:pt>
                <c:pt idx="53">
                  <c:v>239.00299999999999</c:v>
                </c:pt>
                <c:pt idx="54">
                  <c:v>241.77699999999999</c:v>
                </c:pt>
                <c:pt idx="55">
                  <c:v>243.62700000000001</c:v>
                </c:pt>
                <c:pt idx="56">
                  <c:v>246.864</c:v>
                </c:pt>
                <c:pt idx="57">
                  <c:v>244.55199999999999</c:v>
                </c:pt>
                <c:pt idx="58">
                  <c:v>245.01400000000001</c:v>
                </c:pt>
                <c:pt idx="59">
                  <c:v>248.714</c:v>
                </c:pt>
                <c:pt idx="60">
                  <c:v>255.65</c:v>
                </c:pt>
                <c:pt idx="61">
                  <c:v>270.91000000000003</c:v>
                </c:pt>
                <c:pt idx="62">
                  <c:v>274.60899999999998</c:v>
                </c:pt>
                <c:pt idx="63">
                  <c:v>273.22199999999998</c:v>
                </c:pt>
                <c:pt idx="64">
                  <c:v>278.30900000000003</c:v>
                </c:pt>
                <c:pt idx="65">
                  <c:v>278.30900000000003</c:v>
                </c:pt>
                <c:pt idx="66">
                  <c:v>280.62099999999998</c:v>
                </c:pt>
                <c:pt idx="67">
                  <c:v>282.93299999999999</c:v>
                </c:pt>
                <c:pt idx="68">
                  <c:v>300.96800000000002</c:v>
                </c:pt>
                <c:pt idx="69">
                  <c:v>436.48700000000002</c:v>
                </c:pt>
                <c:pt idx="70">
                  <c:v>528.54999999999995</c:v>
                </c:pt>
                <c:pt idx="71">
                  <c:v>547.98199999999997</c:v>
                </c:pt>
                <c:pt idx="72">
                  <c:v>562.78800000000001</c:v>
                </c:pt>
                <c:pt idx="73">
                  <c:v>580.83399999999995</c:v>
                </c:pt>
                <c:pt idx="74">
                  <c:v>643.76800000000003</c:v>
                </c:pt>
                <c:pt idx="75">
                  <c:v>681.25400000000002</c:v>
                </c:pt>
                <c:pt idx="76">
                  <c:v>716.42899999999997</c:v>
                </c:pt>
                <c:pt idx="77">
                  <c:v>736.79499999999996</c:v>
                </c:pt>
                <c:pt idx="78">
                  <c:v>746.05200000000002</c:v>
                </c:pt>
                <c:pt idx="79">
                  <c:v>790.02700000000004</c:v>
                </c:pt>
                <c:pt idx="80">
                  <c:v>811.78399999999999</c:v>
                </c:pt>
                <c:pt idx="81">
                  <c:v>813.63599999999997</c:v>
                </c:pt>
                <c:pt idx="82">
                  <c:v>850.20899999999995</c:v>
                </c:pt>
                <c:pt idx="83">
                  <c:v>871.04300000000001</c:v>
                </c:pt>
                <c:pt idx="84">
                  <c:v>925.67899999999997</c:v>
                </c:pt>
                <c:pt idx="85">
                  <c:v>982.63599999999997</c:v>
                </c:pt>
                <c:pt idx="86">
                  <c:v>1037.7470000000001</c:v>
                </c:pt>
                <c:pt idx="87">
                  <c:v>1082.674</c:v>
                </c:pt>
                <c:pt idx="88">
                  <c:v>1097.96</c:v>
                </c:pt>
                <c:pt idx="89">
                  <c:v>1151.231</c:v>
                </c:pt>
                <c:pt idx="90">
                  <c:v>1211.4570000000001</c:v>
                </c:pt>
                <c:pt idx="91">
                  <c:v>1215.163</c:v>
                </c:pt>
                <c:pt idx="92">
                  <c:v>1254.0830000000001</c:v>
                </c:pt>
                <c:pt idx="93">
                  <c:v>1271.69</c:v>
                </c:pt>
                <c:pt idx="94">
                  <c:v>1352.3219999999999</c:v>
                </c:pt>
                <c:pt idx="95">
                  <c:v>1392.643</c:v>
                </c:pt>
                <c:pt idx="96">
                  <c:v>1395.423</c:v>
                </c:pt>
                <c:pt idx="97">
                  <c:v>1409.328</c:v>
                </c:pt>
                <c:pt idx="98">
                  <c:v>1438.529</c:v>
                </c:pt>
                <c:pt idx="99">
                  <c:v>1455.6790000000001</c:v>
                </c:pt>
                <c:pt idx="100">
                  <c:v>1496.9359999999999</c:v>
                </c:pt>
                <c:pt idx="101">
                  <c:v>1520.115</c:v>
                </c:pt>
                <c:pt idx="102">
                  <c:v>1603.569</c:v>
                </c:pt>
                <c:pt idx="103">
                  <c:v>1636.954</c:v>
                </c:pt>
                <c:pt idx="104">
                  <c:v>1654.575</c:v>
                </c:pt>
                <c:pt idx="105">
                  <c:v>1674.5160000000001</c:v>
                </c:pt>
                <c:pt idx="106">
                  <c:v>1687.5</c:v>
                </c:pt>
                <c:pt idx="107">
                  <c:v>1703.732</c:v>
                </c:pt>
                <c:pt idx="108">
                  <c:v>1742.69</c:v>
                </c:pt>
                <c:pt idx="109">
                  <c:v>1752.43</c:v>
                </c:pt>
                <c:pt idx="110">
                  <c:v>1768.2</c:v>
                </c:pt>
                <c:pt idx="111">
                  <c:v>1775.6210000000001</c:v>
                </c:pt>
                <c:pt idx="112">
                  <c:v>1797.885</c:v>
                </c:pt>
                <c:pt idx="113">
                  <c:v>1801.596</c:v>
                </c:pt>
                <c:pt idx="114">
                  <c:v>1806.6990000000001</c:v>
                </c:pt>
                <c:pt idx="115">
                  <c:v>1823.8620000000001</c:v>
                </c:pt>
                <c:pt idx="116">
                  <c:v>1842.4169999999999</c:v>
                </c:pt>
                <c:pt idx="117">
                  <c:v>1887.8810000000001</c:v>
                </c:pt>
                <c:pt idx="118">
                  <c:v>1914.326</c:v>
                </c:pt>
                <c:pt idx="119">
                  <c:v>1918.502</c:v>
                </c:pt>
                <c:pt idx="120">
                  <c:v>1921.75</c:v>
                </c:pt>
                <c:pt idx="121">
                  <c:v>1921.75</c:v>
                </c:pt>
                <c:pt idx="122">
                  <c:v>1940.309</c:v>
                </c:pt>
                <c:pt idx="123">
                  <c:v>1946.8050000000001</c:v>
                </c:pt>
                <c:pt idx="124">
                  <c:v>1953.3</c:v>
                </c:pt>
                <c:pt idx="125">
                  <c:v>1968.6130000000001</c:v>
                </c:pt>
                <c:pt idx="126">
                  <c:v>2021.5129999999999</c:v>
                </c:pt>
                <c:pt idx="127">
                  <c:v>2061.8879999999999</c:v>
                </c:pt>
                <c:pt idx="128">
                  <c:v>2075.3470000000002</c:v>
                </c:pt>
                <c:pt idx="129">
                  <c:v>2087.4140000000002</c:v>
                </c:pt>
                <c:pt idx="130">
                  <c:v>2115.7269999999999</c:v>
                </c:pt>
                <c:pt idx="131">
                  <c:v>2191.3890000000001</c:v>
                </c:pt>
                <c:pt idx="132">
                  <c:v>2220.636</c:v>
                </c:pt>
                <c:pt idx="133">
                  <c:v>2221.1</c:v>
                </c:pt>
                <c:pt idx="134">
                  <c:v>2263.348</c:v>
                </c:pt>
                <c:pt idx="135">
                  <c:v>2286.0990000000002</c:v>
                </c:pt>
                <c:pt idx="136">
                  <c:v>2392.4369999999999</c:v>
                </c:pt>
                <c:pt idx="137">
                  <c:v>2483.9340000000002</c:v>
                </c:pt>
                <c:pt idx="138">
                  <c:v>2520.63</c:v>
                </c:pt>
                <c:pt idx="139">
                  <c:v>2599.1419999999998</c:v>
                </c:pt>
                <c:pt idx="140">
                  <c:v>2629.3420000000001</c:v>
                </c:pt>
                <c:pt idx="141">
                  <c:v>2642.8159999999998</c:v>
                </c:pt>
                <c:pt idx="142">
                  <c:v>2648.857</c:v>
                </c:pt>
                <c:pt idx="143">
                  <c:v>2649.3209999999999</c:v>
                </c:pt>
                <c:pt idx="144">
                  <c:v>2651.18</c:v>
                </c:pt>
                <c:pt idx="145">
                  <c:v>2679.989</c:v>
                </c:pt>
                <c:pt idx="146">
                  <c:v>2685.5650000000001</c:v>
                </c:pt>
                <c:pt idx="147">
                  <c:v>2692.0709999999999</c:v>
                </c:pt>
                <c:pt idx="148">
                  <c:v>2695.3240000000001</c:v>
                </c:pt>
                <c:pt idx="149">
                  <c:v>2711.123</c:v>
                </c:pt>
                <c:pt idx="150">
                  <c:v>2755.7370000000001</c:v>
                </c:pt>
                <c:pt idx="151">
                  <c:v>2794.3130000000001</c:v>
                </c:pt>
                <c:pt idx="152">
                  <c:v>2805.9319999999998</c:v>
                </c:pt>
                <c:pt idx="153">
                  <c:v>2810.58</c:v>
                </c:pt>
                <c:pt idx="154">
                  <c:v>2829.1729999999998</c:v>
                </c:pt>
                <c:pt idx="155">
                  <c:v>2852.8789999999999</c:v>
                </c:pt>
                <c:pt idx="156">
                  <c:v>2872.8670000000002</c:v>
                </c:pt>
                <c:pt idx="157">
                  <c:v>2939.346</c:v>
                </c:pt>
                <c:pt idx="158">
                  <c:v>2939.8110000000001</c:v>
                </c:pt>
                <c:pt idx="159">
                  <c:v>2977.0059999999999</c:v>
                </c:pt>
                <c:pt idx="160">
                  <c:v>2997.4650000000001</c:v>
                </c:pt>
                <c:pt idx="161">
                  <c:v>3023.5039999999999</c:v>
                </c:pt>
                <c:pt idx="162">
                  <c:v>3114.652</c:v>
                </c:pt>
                <c:pt idx="163">
                  <c:v>3161.6280000000002</c:v>
                </c:pt>
                <c:pt idx="164">
                  <c:v>3245.8229999999999</c:v>
                </c:pt>
                <c:pt idx="165">
                  <c:v>3261.64</c:v>
                </c:pt>
                <c:pt idx="166">
                  <c:v>3263.5010000000002</c:v>
                </c:pt>
                <c:pt idx="167">
                  <c:v>3271.875</c:v>
                </c:pt>
                <c:pt idx="168">
                  <c:v>3288.6239999999998</c:v>
                </c:pt>
                <c:pt idx="169">
                  <c:v>3292.346</c:v>
                </c:pt>
                <c:pt idx="170">
                  <c:v>3367.2559999999999</c:v>
                </c:pt>
                <c:pt idx="171">
                  <c:v>3400.76</c:v>
                </c:pt>
                <c:pt idx="172">
                  <c:v>3418.9090000000001</c:v>
                </c:pt>
                <c:pt idx="173">
                  <c:v>3458.4670000000001</c:v>
                </c:pt>
                <c:pt idx="174">
                  <c:v>3542.2469999999998</c:v>
                </c:pt>
                <c:pt idx="175">
                  <c:v>3576.2289999999998</c:v>
                </c:pt>
                <c:pt idx="176">
                  <c:v>3604.16</c:v>
                </c:pt>
                <c:pt idx="177">
                  <c:v>3701.002</c:v>
                </c:pt>
                <c:pt idx="178">
                  <c:v>3813.6979999999999</c:v>
                </c:pt>
                <c:pt idx="179">
                  <c:v>3891.9479999999999</c:v>
                </c:pt>
                <c:pt idx="180">
                  <c:v>3943.1889999999999</c:v>
                </c:pt>
                <c:pt idx="181">
                  <c:v>3990.2429999999999</c:v>
                </c:pt>
                <c:pt idx="182">
                  <c:v>4056.4059999999999</c:v>
                </c:pt>
                <c:pt idx="183">
                  <c:v>4147.277</c:v>
                </c:pt>
                <c:pt idx="184">
                  <c:v>4272.1940000000004</c:v>
                </c:pt>
                <c:pt idx="185">
                  <c:v>4425.1189999999997</c:v>
                </c:pt>
                <c:pt idx="186">
                  <c:v>4507.6629999999996</c:v>
                </c:pt>
                <c:pt idx="187">
                  <c:v>4540.777</c:v>
                </c:pt>
                <c:pt idx="188">
                  <c:v>4590.6869999999999</c:v>
                </c:pt>
                <c:pt idx="189">
                  <c:v>4955.5950000000003</c:v>
                </c:pt>
                <c:pt idx="190">
                  <c:v>5046.1629999999996</c:v>
                </c:pt>
                <c:pt idx="191">
                  <c:v>5131.1440000000002</c:v>
                </c:pt>
                <c:pt idx="192">
                  <c:v>5167.5690000000004</c:v>
                </c:pt>
                <c:pt idx="193">
                  <c:v>5224.08</c:v>
                </c:pt>
                <c:pt idx="194">
                  <c:v>5240.4269999999997</c:v>
                </c:pt>
                <c:pt idx="195">
                  <c:v>5249.3019999999997</c:v>
                </c:pt>
                <c:pt idx="196">
                  <c:v>5253.973</c:v>
                </c:pt>
                <c:pt idx="197">
                  <c:v>5257.7089999999998</c:v>
                </c:pt>
                <c:pt idx="198">
                  <c:v>5312.3620000000001</c:v>
                </c:pt>
                <c:pt idx="199">
                  <c:v>5416.5450000000001</c:v>
                </c:pt>
                <c:pt idx="200">
                  <c:v>5481.027</c:v>
                </c:pt>
                <c:pt idx="201">
                  <c:v>5540.3779999999997</c:v>
                </c:pt>
                <c:pt idx="202">
                  <c:v>5694.1610000000001</c:v>
                </c:pt>
                <c:pt idx="203">
                  <c:v>5790.4740000000002</c:v>
                </c:pt>
                <c:pt idx="204">
                  <c:v>5825.0770000000002</c:v>
                </c:pt>
                <c:pt idx="205">
                  <c:v>5878.3879999999999</c:v>
                </c:pt>
                <c:pt idx="206">
                  <c:v>5907.8530000000001</c:v>
                </c:pt>
                <c:pt idx="207">
                  <c:v>5943.3990000000003</c:v>
                </c:pt>
                <c:pt idx="208">
                  <c:v>6029.9359999999997</c:v>
                </c:pt>
                <c:pt idx="209">
                  <c:v>6140.3519999999999</c:v>
                </c:pt>
                <c:pt idx="210">
                  <c:v>6191.826</c:v>
                </c:pt>
                <c:pt idx="211">
                  <c:v>6221.7759999999998</c:v>
                </c:pt>
                <c:pt idx="212">
                  <c:v>6228.3280000000004</c:v>
                </c:pt>
                <c:pt idx="213">
                  <c:v>6301.3410000000003</c:v>
                </c:pt>
                <c:pt idx="214">
                  <c:v>6568.6779999999999</c:v>
                </c:pt>
                <c:pt idx="215">
                  <c:v>6620.6639999999998</c:v>
                </c:pt>
                <c:pt idx="216">
                  <c:v>6632.3739999999998</c:v>
                </c:pt>
                <c:pt idx="217">
                  <c:v>6702.1670000000004</c:v>
                </c:pt>
                <c:pt idx="218">
                  <c:v>6772.4380000000001</c:v>
                </c:pt>
                <c:pt idx="219">
                  <c:v>6884.8919999999998</c:v>
                </c:pt>
                <c:pt idx="220">
                  <c:v>6933.6310000000003</c:v>
                </c:pt>
                <c:pt idx="221">
                  <c:v>7037.2150000000001</c:v>
                </c:pt>
                <c:pt idx="222">
                  <c:v>7131.4440000000004</c:v>
                </c:pt>
                <c:pt idx="223">
                  <c:v>7141.29</c:v>
                </c:pt>
                <c:pt idx="224">
                  <c:v>7192.3969999999999</c:v>
                </c:pt>
                <c:pt idx="225">
                  <c:v>7240.2280000000001</c:v>
                </c:pt>
                <c:pt idx="226">
                  <c:v>7348.5659999999998</c:v>
                </c:pt>
                <c:pt idx="227">
                  <c:v>7390.7820000000002</c:v>
                </c:pt>
                <c:pt idx="228">
                  <c:v>7406.732</c:v>
                </c:pt>
                <c:pt idx="229">
                  <c:v>7444.73</c:v>
                </c:pt>
                <c:pt idx="230">
                  <c:v>7470.5339999999997</c:v>
                </c:pt>
                <c:pt idx="231">
                  <c:v>7506.6610000000001</c:v>
                </c:pt>
                <c:pt idx="232">
                  <c:v>7572.8220000000001</c:v>
                </c:pt>
                <c:pt idx="233">
                  <c:v>7644.1540000000005</c:v>
                </c:pt>
                <c:pt idx="234">
                  <c:v>7648.3779999999997</c:v>
                </c:pt>
                <c:pt idx="235">
                  <c:v>7656.357</c:v>
                </c:pt>
                <c:pt idx="236">
                  <c:v>7674.192</c:v>
                </c:pt>
                <c:pt idx="237">
                  <c:v>7675.6</c:v>
                </c:pt>
                <c:pt idx="238">
                  <c:v>7667.152</c:v>
                </c:pt>
                <c:pt idx="239">
                  <c:v>7690.62</c:v>
                </c:pt>
                <c:pt idx="240">
                  <c:v>7725.3540000000003</c:v>
                </c:pt>
                <c:pt idx="241">
                  <c:v>7715.4970000000003</c:v>
                </c:pt>
                <c:pt idx="242">
                  <c:v>7702.3540000000003</c:v>
                </c:pt>
                <c:pt idx="243">
                  <c:v>7708.4560000000001</c:v>
                </c:pt>
                <c:pt idx="244">
                  <c:v>7714.0889999999999</c:v>
                </c:pt>
                <c:pt idx="245">
                  <c:v>7707.0479999999998</c:v>
                </c:pt>
                <c:pt idx="246">
                  <c:v>7717.3739999999998</c:v>
                </c:pt>
                <c:pt idx="247">
                  <c:v>7783.0940000000001</c:v>
                </c:pt>
                <c:pt idx="248">
                  <c:v>7828.1639999999998</c:v>
                </c:pt>
                <c:pt idx="249">
                  <c:v>7860.56</c:v>
                </c:pt>
                <c:pt idx="250">
                  <c:v>7873.2380000000003</c:v>
                </c:pt>
                <c:pt idx="251">
                  <c:v>7953.0659999999998</c:v>
                </c:pt>
                <c:pt idx="252">
                  <c:v>7992.0460000000003</c:v>
                </c:pt>
                <c:pt idx="253">
                  <c:v>8057.8010000000004</c:v>
                </c:pt>
                <c:pt idx="254">
                  <c:v>8064.3770000000004</c:v>
                </c:pt>
                <c:pt idx="255">
                  <c:v>8139.0690000000004</c:v>
                </c:pt>
                <c:pt idx="256">
                  <c:v>8131.0820000000003</c:v>
                </c:pt>
                <c:pt idx="257">
                  <c:v>8190.2780000000002</c:v>
                </c:pt>
                <c:pt idx="258">
                  <c:v>8190.7479999999996</c:v>
                </c:pt>
                <c:pt idx="259">
                  <c:v>8263.1090000000004</c:v>
                </c:pt>
                <c:pt idx="260">
                  <c:v>8355.2189999999991</c:v>
                </c:pt>
                <c:pt idx="261">
                  <c:v>8388.1200000000008</c:v>
                </c:pt>
                <c:pt idx="262">
                  <c:v>8385.77</c:v>
                </c:pt>
                <c:pt idx="263">
                  <c:v>8390.4699999999993</c:v>
                </c:pt>
                <c:pt idx="264">
                  <c:v>8458.1579999999994</c:v>
                </c:pt>
                <c:pt idx="265">
                  <c:v>8481.1929999999993</c:v>
                </c:pt>
                <c:pt idx="266">
                  <c:v>8583.6880000000001</c:v>
                </c:pt>
                <c:pt idx="267">
                  <c:v>8638.2350000000006</c:v>
                </c:pt>
                <c:pt idx="268">
                  <c:v>8647.17</c:v>
                </c:pt>
                <c:pt idx="269">
                  <c:v>8708.3089999999993</c:v>
                </c:pt>
                <c:pt idx="270">
                  <c:v>8829.6679999999997</c:v>
                </c:pt>
                <c:pt idx="271">
                  <c:v>8882.36</c:v>
                </c:pt>
                <c:pt idx="272">
                  <c:v>8891.2990000000009</c:v>
                </c:pt>
                <c:pt idx="273">
                  <c:v>8940.2330000000002</c:v>
                </c:pt>
                <c:pt idx="274">
                  <c:v>8949.1740000000009</c:v>
                </c:pt>
                <c:pt idx="275">
                  <c:v>9002.8189999999995</c:v>
                </c:pt>
                <c:pt idx="276">
                  <c:v>9008.9369999999999</c:v>
                </c:pt>
                <c:pt idx="277">
                  <c:v>9008.9369999999999</c:v>
                </c:pt>
                <c:pt idx="278">
                  <c:v>9005.1720000000005</c:v>
                </c:pt>
                <c:pt idx="279">
                  <c:v>9003.7610000000004</c:v>
                </c:pt>
                <c:pt idx="280">
                  <c:v>9060.2360000000008</c:v>
                </c:pt>
                <c:pt idx="281">
                  <c:v>9141.1959999999999</c:v>
                </c:pt>
                <c:pt idx="282">
                  <c:v>9184.5049999999992</c:v>
                </c:pt>
                <c:pt idx="283">
                  <c:v>9188.7420000000002</c:v>
                </c:pt>
                <c:pt idx="284">
                  <c:v>9255.5969999999998</c:v>
                </c:pt>
                <c:pt idx="285">
                  <c:v>9269.7219999999998</c:v>
                </c:pt>
                <c:pt idx="286">
                  <c:v>9269.7219999999998</c:v>
                </c:pt>
                <c:pt idx="287">
                  <c:v>9326.6980000000003</c:v>
                </c:pt>
                <c:pt idx="288">
                  <c:v>9335.6460000000006</c:v>
                </c:pt>
                <c:pt idx="289">
                  <c:v>9401.107</c:v>
                </c:pt>
                <c:pt idx="290">
                  <c:v>9437.3739999999998</c:v>
                </c:pt>
                <c:pt idx="291">
                  <c:v>9402.0490000000009</c:v>
                </c:pt>
                <c:pt idx="292">
                  <c:v>9399.223</c:v>
                </c:pt>
                <c:pt idx="293">
                  <c:v>9493.4269999999997</c:v>
                </c:pt>
                <c:pt idx="294">
                  <c:v>9540.5360000000001</c:v>
                </c:pt>
                <c:pt idx="295">
                  <c:v>9634.2950000000001</c:v>
                </c:pt>
                <c:pt idx="296">
                  <c:v>9637.1219999999994</c:v>
                </c:pt>
                <c:pt idx="297">
                  <c:v>9744.5669999999991</c:v>
                </c:pt>
                <c:pt idx="298">
                  <c:v>9883.6200000000008</c:v>
                </c:pt>
                <c:pt idx="299">
                  <c:v>9885.9770000000008</c:v>
                </c:pt>
                <c:pt idx="300">
                  <c:v>9997.2479999999996</c:v>
                </c:pt>
                <c:pt idx="301">
                  <c:v>10013.280000000001</c:v>
                </c:pt>
                <c:pt idx="302">
                  <c:v>10093.450999999999</c:v>
                </c:pt>
                <c:pt idx="303">
                  <c:v>10181.653</c:v>
                </c:pt>
                <c:pt idx="304">
                  <c:v>10257.132</c:v>
                </c:pt>
                <c:pt idx="305">
                  <c:v>10431.722</c:v>
                </c:pt>
                <c:pt idx="306">
                  <c:v>10533.673000000001</c:v>
                </c:pt>
                <c:pt idx="307">
                  <c:v>10551.138999999999</c:v>
                </c:pt>
                <c:pt idx="308">
                  <c:v>10578.047</c:v>
                </c:pt>
                <c:pt idx="309">
                  <c:v>10669.64</c:v>
                </c:pt>
                <c:pt idx="310">
                  <c:v>10726.303</c:v>
                </c:pt>
                <c:pt idx="311">
                  <c:v>10813.672</c:v>
                </c:pt>
                <c:pt idx="312">
                  <c:v>10810.839</c:v>
                </c:pt>
                <c:pt idx="313">
                  <c:v>10923.259</c:v>
                </c:pt>
                <c:pt idx="314">
                  <c:v>10562.94</c:v>
                </c:pt>
                <c:pt idx="315">
                  <c:v>10605.901</c:v>
                </c:pt>
                <c:pt idx="316">
                  <c:v>10648.392</c:v>
                </c:pt>
                <c:pt idx="317">
                  <c:v>10699.387000000001</c:v>
                </c:pt>
                <c:pt idx="318">
                  <c:v>10697.971</c:v>
                </c:pt>
                <c:pt idx="319">
                  <c:v>10691.832</c:v>
                </c:pt>
                <c:pt idx="320">
                  <c:v>10685.694</c:v>
                </c:pt>
                <c:pt idx="321">
                  <c:v>10778.723</c:v>
                </c:pt>
                <c:pt idx="322">
                  <c:v>10831.147999999999</c:v>
                </c:pt>
                <c:pt idx="323">
                  <c:v>10876.021000000001</c:v>
                </c:pt>
                <c:pt idx="324">
                  <c:v>10976.645</c:v>
                </c:pt>
                <c:pt idx="325">
                  <c:v>10976.172</c:v>
                </c:pt>
                <c:pt idx="326">
                  <c:v>10961.999</c:v>
                </c:pt>
                <c:pt idx="327">
                  <c:v>11058.387000000001</c:v>
                </c:pt>
                <c:pt idx="328">
                  <c:v>11061.222</c:v>
                </c:pt>
                <c:pt idx="329">
                  <c:v>11141.56</c:v>
                </c:pt>
                <c:pt idx="330">
                  <c:v>11188.351000000001</c:v>
                </c:pt>
                <c:pt idx="331">
                  <c:v>11216.712</c:v>
                </c:pt>
                <c:pt idx="332">
                  <c:v>11205.84</c:v>
                </c:pt>
                <c:pt idx="333">
                  <c:v>11193.55</c:v>
                </c:pt>
                <c:pt idx="334">
                  <c:v>11242.71</c:v>
                </c:pt>
                <c:pt idx="335">
                  <c:v>11260.673000000001</c:v>
                </c:pt>
                <c:pt idx="336">
                  <c:v>11250.745999999999</c:v>
                </c:pt>
                <c:pt idx="337">
                  <c:v>11378.396000000001</c:v>
                </c:pt>
                <c:pt idx="338">
                  <c:v>11461.15</c:v>
                </c:pt>
                <c:pt idx="339">
                  <c:v>11512.227000000001</c:v>
                </c:pt>
                <c:pt idx="340">
                  <c:v>11520.741</c:v>
                </c:pt>
                <c:pt idx="341">
                  <c:v>11592.165000000001</c:v>
                </c:pt>
                <c:pt idx="342">
                  <c:v>11643.728999999999</c:v>
                </c:pt>
                <c:pt idx="343">
                  <c:v>11684.415999999999</c:v>
                </c:pt>
                <c:pt idx="344">
                  <c:v>11800.344999999999</c:v>
                </c:pt>
                <c:pt idx="345">
                  <c:v>11824.481</c:v>
                </c:pt>
                <c:pt idx="346">
                  <c:v>1230.453</c:v>
                </c:pt>
                <c:pt idx="347">
                  <c:v>1247.596</c:v>
                </c:pt>
                <c:pt idx="348">
                  <c:v>1255.473</c:v>
                </c:pt>
                <c:pt idx="349">
                  <c:v>1261.96</c:v>
                </c:pt>
                <c:pt idx="350">
                  <c:v>1267.9829999999999</c:v>
                </c:pt>
                <c:pt idx="351">
                  <c:v>1268.9100000000001</c:v>
                </c:pt>
                <c:pt idx="352">
                  <c:v>1269.837</c:v>
                </c:pt>
                <c:pt idx="353">
                  <c:v>1270.7639999999999</c:v>
                </c:pt>
                <c:pt idx="354">
                  <c:v>1272.617</c:v>
                </c:pt>
                <c:pt idx="355">
                  <c:v>1273.5440000000001</c:v>
                </c:pt>
                <c:pt idx="356">
                  <c:v>1274.0070000000001</c:v>
                </c:pt>
                <c:pt idx="357">
                  <c:v>1273.08</c:v>
                </c:pt>
                <c:pt idx="358">
                  <c:v>1273.5440000000001</c:v>
                </c:pt>
                <c:pt idx="359">
                  <c:v>1276.3240000000001</c:v>
                </c:pt>
                <c:pt idx="360">
                  <c:v>1270.7639999999999</c:v>
                </c:pt>
                <c:pt idx="361">
                  <c:v>1273.08</c:v>
                </c:pt>
                <c:pt idx="362">
                  <c:v>1273.08</c:v>
                </c:pt>
                <c:pt idx="363">
                  <c:v>1274.934</c:v>
                </c:pt>
                <c:pt idx="364">
                  <c:v>1274.0070000000001</c:v>
                </c:pt>
                <c:pt idx="365">
                  <c:v>1272.617</c:v>
                </c:pt>
                <c:pt idx="366">
                  <c:v>1274.0070000000001</c:v>
                </c:pt>
                <c:pt idx="367">
                  <c:v>1274.934</c:v>
                </c:pt>
                <c:pt idx="368">
                  <c:v>1276.3240000000001</c:v>
                </c:pt>
                <c:pt idx="369">
                  <c:v>1277.7139999999999</c:v>
                </c:pt>
                <c:pt idx="370">
                  <c:v>1279.567</c:v>
                </c:pt>
                <c:pt idx="371">
                  <c:v>1280.0309999999999</c:v>
                </c:pt>
                <c:pt idx="372">
                  <c:v>1278.6410000000001</c:v>
                </c:pt>
                <c:pt idx="373">
                  <c:v>1278.1769999999999</c:v>
                </c:pt>
                <c:pt idx="374">
                  <c:v>1278.1769999999999</c:v>
                </c:pt>
                <c:pt idx="375">
                  <c:v>1279.104</c:v>
                </c:pt>
                <c:pt idx="376">
                  <c:v>1278.1769999999999</c:v>
                </c:pt>
                <c:pt idx="377">
                  <c:v>1278.6410000000001</c:v>
                </c:pt>
                <c:pt idx="378">
                  <c:v>1277.7139999999999</c:v>
                </c:pt>
                <c:pt idx="379">
                  <c:v>1278.6410000000001</c:v>
                </c:pt>
                <c:pt idx="380">
                  <c:v>1278.6410000000001</c:v>
                </c:pt>
                <c:pt idx="381">
                  <c:v>1278.1769999999999</c:v>
                </c:pt>
                <c:pt idx="382">
                  <c:v>1278.6410000000001</c:v>
                </c:pt>
                <c:pt idx="383">
                  <c:v>1279.567</c:v>
                </c:pt>
                <c:pt idx="384">
                  <c:v>1280.4939999999999</c:v>
                </c:pt>
                <c:pt idx="385">
                  <c:v>1280.4939999999999</c:v>
                </c:pt>
                <c:pt idx="386">
                  <c:v>1280.0309999999999</c:v>
                </c:pt>
                <c:pt idx="387">
                  <c:v>1280.0309999999999</c:v>
                </c:pt>
                <c:pt idx="388">
                  <c:v>1280.9580000000001</c:v>
                </c:pt>
                <c:pt idx="389">
                  <c:v>1280.9580000000001</c:v>
                </c:pt>
                <c:pt idx="390">
                  <c:v>1281.421</c:v>
                </c:pt>
                <c:pt idx="391">
                  <c:v>1280.9580000000001</c:v>
                </c:pt>
                <c:pt idx="392">
                  <c:v>1280.9580000000001</c:v>
                </c:pt>
                <c:pt idx="393">
                  <c:v>1281.884</c:v>
                </c:pt>
                <c:pt idx="394">
                  <c:v>1281.884</c:v>
                </c:pt>
                <c:pt idx="395">
                  <c:v>1282.348</c:v>
                </c:pt>
                <c:pt idx="396">
                  <c:v>1282.348</c:v>
                </c:pt>
                <c:pt idx="397">
                  <c:v>1282.348</c:v>
                </c:pt>
                <c:pt idx="398">
                  <c:v>1283.2739999999999</c:v>
                </c:pt>
                <c:pt idx="399">
                  <c:v>1283.7380000000001</c:v>
                </c:pt>
                <c:pt idx="400">
                  <c:v>1283.7380000000001</c:v>
                </c:pt>
                <c:pt idx="401">
                  <c:v>1284.665</c:v>
                </c:pt>
                <c:pt idx="402">
                  <c:v>1285.1279999999999</c:v>
                </c:pt>
                <c:pt idx="403">
                  <c:v>1285.1279999999999</c:v>
                </c:pt>
                <c:pt idx="404">
                  <c:v>1285.1279999999999</c:v>
                </c:pt>
                <c:pt idx="405">
                  <c:v>1286.0550000000001</c:v>
                </c:pt>
                <c:pt idx="406">
                  <c:v>1285.5909999999999</c:v>
                </c:pt>
                <c:pt idx="407">
                  <c:v>1286.0550000000001</c:v>
                </c:pt>
                <c:pt idx="408">
                  <c:v>1286.518</c:v>
                </c:pt>
                <c:pt idx="409">
                  <c:v>1287.4449999999999</c:v>
                </c:pt>
                <c:pt idx="410">
                  <c:v>1286.981</c:v>
                </c:pt>
                <c:pt idx="411">
                  <c:v>1286.981</c:v>
                </c:pt>
                <c:pt idx="412">
                  <c:v>1287.4449999999999</c:v>
                </c:pt>
                <c:pt idx="413">
                  <c:v>1287.4449999999999</c:v>
                </c:pt>
                <c:pt idx="414">
                  <c:v>1288.3720000000001</c:v>
                </c:pt>
                <c:pt idx="415">
                  <c:v>1287.9079999999999</c:v>
                </c:pt>
                <c:pt idx="416">
                  <c:v>1287.4449999999999</c:v>
                </c:pt>
                <c:pt idx="417">
                  <c:v>1287.4449999999999</c:v>
                </c:pt>
                <c:pt idx="418">
                  <c:v>1287.4449999999999</c:v>
                </c:pt>
                <c:pt idx="419">
                  <c:v>1287.4449999999999</c:v>
                </c:pt>
                <c:pt idx="420">
                  <c:v>1286.518</c:v>
                </c:pt>
                <c:pt idx="421">
                  <c:v>1285.5909999999999</c:v>
                </c:pt>
                <c:pt idx="422">
                  <c:v>1286.0550000000001</c:v>
                </c:pt>
                <c:pt idx="423">
                  <c:v>1285.5909999999999</c:v>
                </c:pt>
                <c:pt idx="424">
                  <c:v>1285.1279999999999</c:v>
                </c:pt>
                <c:pt idx="425">
                  <c:v>1285.1279999999999</c:v>
                </c:pt>
                <c:pt idx="426">
                  <c:v>1285.1279999999999</c:v>
                </c:pt>
                <c:pt idx="427">
                  <c:v>1285.5909999999999</c:v>
                </c:pt>
                <c:pt idx="428">
                  <c:v>1281.884</c:v>
                </c:pt>
                <c:pt idx="429">
                  <c:v>1274.934</c:v>
                </c:pt>
                <c:pt idx="430">
                  <c:v>1275.3969999999999</c:v>
                </c:pt>
                <c:pt idx="431">
                  <c:v>1276.787</c:v>
                </c:pt>
                <c:pt idx="432">
                  <c:v>1278.1769999999999</c:v>
                </c:pt>
                <c:pt idx="433">
                  <c:v>1279.567</c:v>
                </c:pt>
                <c:pt idx="434">
                  <c:v>1278.6410000000001</c:v>
                </c:pt>
                <c:pt idx="435">
                  <c:v>1280.0309999999999</c:v>
                </c:pt>
                <c:pt idx="436">
                  <c:v>1280.9580000000001</c:v>
                </c:pt>
                <c:pt idx="437">
                  <c:v>1280.0309999999999</c:v>
                </c:pt>
                <c:pt idx="438">
                  <c:v>1280.0309999999999</c:v>
                </c:pt>
                <c:pt idx="439">
                  <c:v>1279.104</c:v>
                </c:pt>
                <c:pt idx="440">
                  <c:v>1272.617</c:v>
                </c:pt>
                <c:pt idx="441">
                  <c:v>1269.837</c:v>
                </c:pt>
                <c:pt idx="442">
                  <c:v>1268.4469999999999</c:v>
                </c:pt>
                <c:pt idx="443">
                  <c:v>1267.52</c:v>
                </c:pt>
                <c:pt idx="444">
                  <c:v>1269.373</c:v>
                </c:pt>
                <c:pt idx="445">
                  <c:v>1269.373</c:v>
                </c:pt>
                <c:pt idx="446">
                  <c:v>1265.203</c:v>
                </c:pt>
                <c:pt idx="447">
                  <c:v>1262.423</c:v>
                </c:pt>
                <c:pt idx="448">
                  <c:v>1261.96</c:v>
                </c:pt>
                <c:pt idx="449">
                  <c:v>1256.4000000000001</c:v>
                </c:pt>
                <c:pt idx="450">
                  <c:v>1261.0329999999999</c:v>
                </c:pt>
                <c:pt idx="451">
                  <c:v>1263.8130000000001</c:v>
                </c:pt>
                <c:pt idx="452">
                  <c:v>1263.8130000000001</c:v>
                </c:pt>
                <c:pt idx="453">
                  <c:v>1260.106</c:v>
                </c:pt>
                <c:pt idx="454">
                  <c:v>1262.423</c:v>
                </c:pt>
                <c:pt idx="455">
                  <c:v>1265.6669999999999</c:v>
                </c:pt>
                <c:pt idx="456">
                  <c:v>1263.3499999999999</c:v>
                </c:pt>
                <c:pt idx="457">
                  <c:v>1263.3499999999999</c:v>
                </c:pt>
                <c:pt idx="458">
                  <c:v>1268.9100000000001</c:v>
                </c:pt>
                <c:pt idx="459">
                  <c:v>1268.9100000000001</c:v>
                </c:pt>
                <c:pt idx="460">
                  <c:v>1269.373</c:v>
                </c:pt>
                <c:pt idx="461">
                  <c:v>1270.3</c:v>
                </c:pt>
                <c:pt idx="462">
                  <c:v>1269.373</c:v>
                </c:pt>
                <c:pt idx="463">
                  <c:v>1268.4469999999999</c:v>
                </c:pt>
                <c:pt idx="464">
                  <c:v>1267.9829999999999</c:v>
                </c:pt>
                <c:pt idx="465">
                  <c:v>1267.057</c:v>
                </c:pt>
                <c:pt idx="466">
                  <c:v>1267.52</c:v>
                </c:pt>
                <c:pt idx="467">
                  <c:v>1265.203</c:v>
                </c:pt>
                <c:pt idx="468">
                  <c:v>1264.74</c:v>
                </c:pt>
                <c:pt idx="469">
                  <c:v>1266.1300000000001</c:v>
                </c:pt>
                <c:pt idx="470">
                  <c:v>1264.277</c:v>
                </c:pt>
                <c:pt idx="471">
                  <c:v>1268.9100000000001</c:v>
                </c:pt>
                <c:pt idx="472">
                  <c:v>1267.9829999999999</c:v>
                </c:pt>
                <c:pt idx="473">
                  <c:v>1265.6669999999999</c:v>
                </c:pt>
                <c:pt idx="474">
                  <c:v>1260.57</c:v>
                </c:pt>
                <c:pt idx="475">
                  <c:v>1261.0329999999999</c:v>
                </c:pt>
                <c:pt idx="476">
                  <c:v>1261.96</c:v>
                </c:pt>
                <c:pt idx="477">
                  <c:v>1262.423</c:v>
                </c:pt>
                <c:pt idx="478">
                  <c:v>1265.203</c:v>
                </c:pt>
                <c:pt idx="479">
                  <c:v>1265.6669999999999</c:v>
                </c:pt>
                <c:pt idx="480">
                  <c:v>1265.6669999999999</c:v>
                </c:pt>
                <c:pt idx="481">
                  <c:v>1262.886</c:v>
                </c:pt>
                <c:pt idx="482">
                  <c:v>1260.57</c:v>
                </c:pt>
                <c:pt idx="483">
                  <c:v>1260.106</c:v>
                </c:pt>
                <c:pt idx="484">
                  <c:v>1261.0329999999999</c:v>
                </c:pt>
                <c:pt idx="485">
                  <c:v>1259.18</c:v>
                </c:pt>
                <c:pt idx="486">
                  <c:v>1259.18</c:v>
                </c:pt>
                <c:pt idx="487">
                  <c:v>1259.18</c:v>
                </c:pt>
                <c:pt idx="488">
                  <c:v>1261.96</c:v>
                </c:pt>
                <c:pt idx="489">
                  <c:v>1263.3499999999999</c:v>
                </c:pt>
                <c:pt idx="490">
                  <c:v>1261.0329999999999</c:v>
                </c:pt>
                <c:pt idx="491">
                  <c:v>1261.96</c:v>
                </c:pt>
                <c:pt idx="492">
                  <c:v>1262.423</c:v>
                </c:pt>
                <c:pt idx="493">
                  <c:v>1265.6669999999999</c:v>
                </c:pt>
                <c:pt idx="494">
                  <c:v>1265.6669999999999</c:v>
                </c:pt>
                <c:pt idx="495">
                  <c:v>1265.203</c:v>
                </c:pt>
                <c:pt idx="496">
                  <c:v>1265.6669999999999</c:v>
                </c:pt>
                <c:pt idx="497">
                  <c:v>1264.74</c:v>
                </c:pt>
                <c:pt idx="498">
                  <c:v>1264.74</c:v>
                </c:pt>
                <c:pt idx="499">
                  <c:v>1263.8130000000001</c:v>
                </c:pt>
                <c:pt idx="500">
                  <c:v>1257.79</c:v>
                </c:pt>
                <c:pt idx="501">
                  <c:v>1254.0830000000001</c:v>
                </c:pt>
                <c:pt idx="502">
                  <c:v>1254.546</c:v>
                </c:pt>
                <c:pt idx="503">
                  <c:v>1247.596</c:v>
                </c:pt>
                <c:pt idx="504">
                  <c:v>1251.3030000000001</c:v>
                </c:pt>
                <c:pt idx="505">
                  <c:v>1255.9359999999999</c:v>
                </c:pt>
                <c:pt idx="506">
                  <c:v>1255.473</c:v>
                </c:pt>
                <c:pt idx="507">
                  <c:v>1254.0830000000001</c:v>
                </c:pt>
                <c:pt idx="508">
                  <c:v>1254.0830000000001</c:v>
                </c:pt>
                <c:pt idx="509">
                  <c:v>1255.473</c:v>
                </c:pt>
                <c:pt idx="510">
                  <c:v>1255.9359999999999</c:v>
                </c:pt>
                <c:pt idx="511">
                  <c:v>1247.596</c:v>
                </c:pt>
                <c:pt idx="512">
                  <c:v>1253.6189999999999</c:v>
                </c:pt>
                <c:pt idx="513">
                  <c:v>1250.376</c:v>
                </c:pt>
                <c:pt idx="514">
                  <c:v>1252.229</c:v>
                </c:pt>
                <c:pt idx="515">
                  <c:v>1250.8389999999999</c:v>
                </c:pt>
                <c:pt idx="516">
                  <c:v>1255.009</c:v>
                </c:pt>
                <c:pt idx="517">
                  <c:v>1254.546</c:v>
                </c:pt>
                <c:pt idx="518">
                  <c:v>1253.1559999999999</c:v>
                </c:pt>
                <c:pt idx="519">
                  <c:v>1252.693</c:v>
                </c:pt>
                <c:pt idx="520">
                  <c:v>1253.6189999999999</c:v>
                </c:pt>
                <c:pt idx="521">
                  <c:v>1253.6189999999999</c:v>
                </c:pt>
                <c:pt idx="522">
                  <c:v>1255.009</c:v>
                </c:pt>
                <c:pt idx="523">
                  <c:v>1253.6189999999999</c:v>
                </c:pt>
                <c:pt idx="524">
                  <c:v>1255.473</c:v>
                </c:pt>
                <c:pt idx="525">
                  <c:v>1256.8630000000001</c:v>
                </c:pt>
                <c:pt idx="526">
                  <c:v>1256.8630000000001</c:v>
                </c:pt>
                <c:pt idx="527">
                  <c:v>1256.4000000000001</c:v>
                </c:pt>
                <c:pt idx="528">
                  <c:v>1257.326</c:v>
                </c:pt>
                <c:pt idx="529">
                  <c:v>1256.8630000000001</c:v>
                </c:pt>
                <c:pt idx="530">
                  <c:v>1255.9359999999999</c:v>
                </c:pt>
                <c:pt idx="531">
                  <c:v>1255.009</c:v>
                </c:pt>
                <c:pt idx="532">
                  <c:v>1256.4000000000001</c:v>
                </c:pt>
                <c:pt idx="533">
                  <c:v>1254.546</c:v>
                </c:pt>
                <c:pt idx="534">
                  <c:v>1255.473</c:v>
                </c:pt>
                <c:pt idx="535">
                  <c:v>1253.1559999999999</c:v>
                </c:pt>
                <c:pt idx="536">
                  <c:v>1254.0830000000001</c:v>
                </c:pt>
                <c:pt idx="537">
                  <c:v>1256.8630000000001</c:v>
                </c:pt>
                <c:pt idx="538">
                  <c:v>1255.009</c:v>
                </c:pt>
                <c:pt idx="539">
                  <c:v>1254.546</c:v>
                </c:pt>
                <c:pt idx="540">
                  <c:v>1255.009</c:v>
                </c:pt>
                <c:pt idx="541">
                  <c:v>1257.79</c:v>
                </c:pt>
                <c:pt idx="542">
                  <c:v>1258.7159999999999</c:v>
                </c:pt>
                <c:pt idx="543">
                  <c:v>1259.18</c:v>
                </c:pt>
                <c:pt idx="544">
                  <c:v>1259.18</c:v>
                </c:pt>
                <c:pt idx="545">
                  <c:v>1259.643</c:v>
                </c:pt>
                <c:pt idx="546">
                  <c:v>1260.57</c:v>
                </c:pt>
                <c:pt idx="547">
                  <c:v>1261.0329999999999</c:v>
                </c:pt>
                <c:pt idx="548">
                  <c:v>1260.57</c:v>
                </c:pt>
                <c:pt idx="549">
                  <c:v>1261.96</c:v>
                </c:pt>
                <c:pt idx="550">
                  <c:v>1262.423</c:v>
                </c:pt>
                <c:pt idx="551">
                  <c:v>1262.423</c:v>
                </c:pt>
                <c:pt idx="552">
                  <c:v>1262.423</c:v>
                </c:pt>
                <c:pt idx="553">
                  <c:v>1262.423</c:v>
                </c:pt>
                <c:pt idx="554">
                  <c:v>1262.886</c:v>
                </c:pt>
                <c:pt idx="555">
                  <c:v>1262.886</c:v>
                </c:pt>
                <c:pt idx="556">
                  <c:v>1262.423</c:v>
                </c:pt>
                <c:pt idx="557">
                  <c:v>1260.57</c:v>
                </c:pt>
                <c:pt idx="558">
                  <c:v>1259.643</c:v>
                </c:pt>
                <c:pt idx="559">
                  <c:v>1258.7159999999999</c:v>
                </c:pt>
                <c:pt idx="560">
                  <c:v>1257.79</c:v>
                </c:pt>
                <c:pt idx="561">
                  <c:v>1256.8630000000001</c:v>
                </c:pt>
                <c:pt idx="562">
                  <c:v>1257.326</c:v>
                </c:pt>
                <c:pt idx="563">
                  <c:v>1257.79</c:v>
                </c:pt>
                <c:pt idx="564">
                  <c:v>1258.7159999999999</c:v>
                </c:pt>
                <c:pt idx="565">
                  <c:v>1257.326</c:v>
                </c:pt>
                <c:pt idx="566">
                  <c:v>1257.79</c:v>
                </c:pt>
                <c:pt idx="567">
                  <c:v>1258.2529999999999</c:v>
                </c:pt>
                <c:pt idx="568">
                  <c:v>1257.79</c:v>
                </c:pt>
                <c:pt idx="569">
                  <c:v>1257.79</c:v>
                </c:pt>
                <c:pt idx="570">
                  <c:v>1256.8630000000001</c:v>
                </c:pt>
                <c:pt idx="571">
                  <c:v>1256.8630000000001</c:v>
                </c:pt>
                <c:pt idx="572">
                  <c:v>1253.1559999999999</c:v>
                </c:pt>
                <c:pt idx="573">
                  <c:v>1253.1559999999999</c:v>
                </c:pt>
                <c:pt idx="574">
                  <c:v>1254.0830000000001</c:v>
                </c:pt>
                <c:pt idx="575">
                  <c:v>1253.6189999999999</c:v>
                </c:pt>
                <c:pt idx="576">
                  <c:v>1254.546</c:v>
                </c:pt>
                <c:pt idx="577">
                  <c:v>1255.009</c:v>
                </c:pt>
                <c:pt idx="578">
                  <c:v>1255.9359999999999</c:v>
                </c:pt>
                <c:pt idx="579">
                  <c:v>1255.9359999999999</c:v>
                </c:pt>
                <c:pt idx="580">
                  <c:v>1256.8630000000001</c:v>
                </c:pt>
                <c:pt idx="581">
                  <c:v>1256.8630000000001</c:v>
                </c:pt>
                <c:pt idx="582">
                  <c:v>1257.79</c:v>
                </c:pt>
                <c:pt idx="583">
                  <c:v>1258.2529999999999</c:v>
                </c:pt>
                <c:pt idx="584">
                  <c:v>1257.79</c:v>
                </c:pt>
                <c:pt idx="585">
                  <c:v>1258.2529999999999</c:v>
                </c:pt>
                <c:pt idx="586">
                  <c:v>1258.2529999999999</c:v>
                </c:pt>
                <c:pt idx="587">
                  <c:v>1257.326</c:v>
                </c:pt>
                <c:pt idx="588">
                  <c:v>1257.326</c:v>
                </c:pt>
                <c:pt idx="589">
                  <c:v>1254.546</c:v>
                </c:pt>
                <c:pt idx="590">
                  <c:v>1254.546</c:v>
                </c:pt>
                <c:pt idx="591">
                  <c:v>1252.693</c:v>
                </c:pt>
                <c:pt idx="592">
                  <c:v>1254.546</c:v>
                </c:pt>
                <c:pt idx="593">
                  <c:v>1253.1559999999999</c:v>
                </c:pt>
                <c:pt idx="594">
                  <c:v>1253.1559999999999</c:v>
                </c:pt>
                <c:pt idx="595">
                  <c:v>1252.693</c:v>
                </c:pt>
                <c:pt idx="596">
                  <c:v>1252.693</c:v>
                </c:pt>
                <c:pt idx="597">
                  <c:v>1253.1559999999999</c:v>
                </c:pt>
                <c:pt idx="598">
                  <c:v>1253.1559999999999</c:v>
                </c:pt>
                <c:pt idx="599">
                  <c:v>1253.6189999999999</c:v>
                </c:pt>
                <c:pt idx="600">
                  <c:v>1253.1559999999999</c:v>
                </c:pt>
                <c:pt idx="601">
                  <c:v>1250.376</c:v>
                </c:pt>
                <c:pt idx="602">
                  <c:v>1248.9860000000001</c:v>
                </c:pt>
                <c:pt idx="603">
                  <c:v>1251.7660000000001</c:v>
                </c:pt>
                <c:pt idx="604">
                  <c:v>1250.376</c:v>
                </c:pt>
                <c:pt idx="605">
                  <c:v>1248.5229999999999</c:v>
                </c:pt>
                <c:pt idx="606">
                  <c:v>1248.059</c:v>
                </c:pt>
                <c:pt idx="607">
                  <c:v>1250.376</c:v>
                </c:pt>
                <c:pt idx="608">
                  <c:v>1250.8389999999999</c:v>
                </c:pt>
                <c:pt idx="609">
                  <c:v>1250.8389999999999</c:v>
                </c:pt>
                <c:pt idx="610">
                  <c:v>1251.3030000000001</c:v>
                </c:pt>
                <c:pt idx="611">
                  <c:v>1249.4490000000001</c:v>
                </c:pt>
                <c:pt idx="612">
                  <c:v>1250.8389999999999</c:v>
                </c:pt>
                <c:pt idx="613">
                  <c:v>1250.8389999999999</c:v>
                </c:pt>
                <c:pt idx="614">
                  <c:v>1250.8389999999999</c:v>
                </c:pt>
                <c:pt idx="615">
                  <c:v>1250.8389999999999</c:v>
                </c:pt>
                <c:pt idx="616">
                  <c:v>1250.8389999999999</c:v>
                </c:pt>
                <c:pt idx="617">
                  <c:v>1249.913</c:v>
                </c:pt>
                <c:pt idx="618">
                  <c:v>1249.4490000000001</c:v>
                </c:pt>
                <c:pt idx="619">
                  <c:v>1249.913</c:v>
                </c:pt>
                <c:pt idx="620">
                  <c:v>1248.5229999999999</c:v>
                </c:pt>
                <c:pt idx="621">
                  <c:v>1248.059</c:v>
                </c:pt>
                <c:pt idx="622">
                  <c:v>1248.059</c:v>
                </c:pt>
                <c:pt idx="623">
                  <c:v>1245.279</c:v>
                </c:pt>
                <c:pt idx="624">
                  <c:v>1243.8889999999999</c:v>
                </c:pt>
                <c:pt idx="625">
                  <c:v>1242.0360000000001</c:v>
                </c:pt>
                <c:pt idx="626">
                  <c:v>1240.646</c:v>
                </c:pt>
                <c:pt idx="627">
                  <c:v>1243.4259999999999</c:v>
                </c:pt>
                <c:pt idx="628">
                  <c:v>1244.816</c:v>
                </c:pt>
                <c:pt idx="629">
                  <c:v>1243.4259999999999</c:v>
                </c:pt>
                <c:pt idx="630">
                  <c:v>1242.499</c:v>
                </c:pt>
                <c:pt idx="631">
                  <c:v>1243.4259999999999</c:v>
                </c:pt>
                <c:pt idx="632">
                  <c:v>1242.499</c:v>
                </c:pt>
                <c:pt idx="633">
                  <c:v>1241.1089999999999</c:v>
                </c:pt>
                <c:pt idx="634">
                  <c:v>1242.499</c:v>
                </c:pt>
                <c:pt idx="635">
                  <c:v>1241.1089999999999</c:v>
                </c:pt>
                <c:pt idx="636">
                  <c:v>1242.0360000000001</c:v>
                </c:pt>
                <c:pt idx="637">
                  <c:v>1240.183</c:v>
                </c:pt>
                <c:pt idx="638">
                  <c:v>1236.4760000000001</c:v>
                </c:pt>
                <c:pt idx="639">
                  <c:v>1238.329</c:v>
                </c:pt>
                <c:pt idx="640">
                  <c:v>1239.2560000000001</c:v>
                </c:pt>
                <c:pt idx="641">
                  <c:v>1239.2560000000001</c:v>
                </c:pt>
                <c:pt idx="642">
                  <c:v>1237.403</c:v>
                </c:pt>
                <c:pt idx="643">
                  <c:v>1238.7929999999999</c:v>
                </c:pt>
                <c:pt idx="644">
                  <c:v>1237.866</c:v>
                </c:pt>
                <c:pt idx="645">
                  <c:v>1236.9390000000001</c:v>
                </c:pt>
                <c:pt idx="646">
                  <c:v>1236.4760000000001</c:v>
                </c:pt>
                <c:pt idx="647">
                  <c:v>1236.9390000000001</c:v>
                </c:pt>
                <c:pt idx="648">
                  <c:v>1236.9390000000001</c:v>
                </c:pt>
                <c:pt idx="649">
                  <c:v>1233.6959999999999</c:v>
                </c:pt>
                <c:pt idx="650">
                  <c:v>1234.1590000000001</c:v>
                </c:pt>
                <c:pt idx="651">
                  <c:v>1235.549</c:v>
                </c:pt>
                <c:pt idx="652">
                  <c:v>1231.8430000000001</c:v>
                </c:pt>
                <c:pt idx="653">
                  <c:v>1231.3789999999999</c:v>
                </c:pt>
                <c:pt idx="654">
                  <c:v>1233.6959999999999</c:v>
                </c:pt>
                <c:pt idx="655">
                  <c:v>1234.623</c:v>
                </c:pt>
                <c:pt idx="656">
                  <c:v>1235.549</c:v>
                </c:pt>
                <c:pt idx="657">
                  <c:v>1235.549</c:v>
                </c:pt>
                <c:pt idx="658">
                  <c:v>1235.549</c:v>
                </c:pt>
                <c:pt idx="659">
                  <c:v>1236.0129999999999</c:v>
                </c:pt>
                <c:pt idx="660">
                  <c:v>1236.0129999999999</c:v>
                </c:pt>
                <c:pt idx="661">
                  <c:v>1236.4760000000001</c:v>
                </c:pt>
                <c:pt idx="662">
                  <c:v>1237.403</c:v>
                </c:pt>
                <c:pt idx="663">
                  <c:v>1237.866</c:v>
                </c:pt>
                <c:pt idx="664">
                  <c:v>1238.329</c:v>
                </c:pt>
                <c:pt idx="665">
                  <c:v>1232.306</c:v>
                </c:pt>
                <c:pt idx="666">
                  <c:v>1236.9390000000001</c:v>
                </c:pt>
                <c:pt idx="667">
                  <c:v>1237.403</c:v>
                </c:pt>
                <c:pt idx="668">
                  <c:v>1238.7929999999999</c:v>
                </c:pt>
                <c:pt idx="669">
                  <c:v>1237.866</c:v>
                </c:pt>
                <c:pt idx="670">
                  <c:v>1237.866</c:v>
                </c:pt>
                <c:pt idx="671">
                  <c:v>1236.9390000000001</c:v>
                </c:pt>
                <c:pt idx="672">
                  <c:v>1237.866</c:v>
                </c:pt>
                <c:pt idx="673">
                  <c:v>1236.4760000000001</c:v>
                </c:pt>
                <c:pt idx="674">
                  <c:v>1234.1590000000001</c:v>
                </c:pt>
                <c:pt idx="675">
                  <c:v>1236.9390000000001</c:v>
                </c:pt>
                <c:pt idx="676">
                  <c:v>1238.329</c:v>
                </c:pt>
                <c:pt idx="677">
                  <c:v>1239.7190000000001</c:v>
                </c:pt>
                <c:pt idx="678">
                  <c:v>1239.7190000000001</c:v>
                </c:pt>
                <c:pt idx="679">
                  <c:v>1037.7470000000001</c:v>
                </c:pt>
                <c:pt idx="680">
                  <c:v>1009.496</c:v>
                </c:pt>
                <c:pt idx="681">
                  <c:v>1010.423</c:v>
                </c:pt>
                <c:pt idx="682">
                  <c:v>1008.107</c:v>
                </c:pt>
                <c:pt idx="683">
                  <c:v>5636.1940000000004</c:v>
                </c:pt>
                <c:pt idx="684">
                  <c:v>5686.2129999999997</c:v>
                </c:pt>
                <c:pt idx="685">
                  <c:v>1014.591</c:v>
                </c:pt>
                <c:pt idx="686">
                  <c:v>5635.7269999999999</c:v>
                </c:pt>
                <c:pt idx="687">
                  <c:v>5640.8689999999997</c:v>
                </c:pt>
                <c:pt idx="688">
                  <c:v>5637.5969999999998</c:v>
                </c:pt>
                <c:pt idx="689">
                  <c:v>5627.78</c:v>
                </c:pt>
                <c:pt idx="690">
                  <c:v>5626.8459999999995</c:v>
                </c:pt>
                <c:pt idx="691">
                  <c:v>5626.8459999999995</c:v>
                </c:pt>
                <c:pt idx="692">
                  <c:v>5625.9110000000001</c:v>
                </c:pt>
                <c:pt idx="693">
                  <c:v>5617.4970000000003</c:v>
                </c:pt>
                <c:pt idx="694">
                  <c:v>5620.3019999999997</c:v>
                </c:pt>
                <c:pt idx="695">
                  <c:v>5618.8990000000003</c:v>
                </c:pt>
                <c:pt idx="696">
                  <c:v>5620.7690000000002</c:v>
                </c:pt>
                <c:pt idx="697">
                  <c:v>5622.1710000000003</c:v>
                </c:pt>
                <c:pt idx="698">
                  <c:v>5621.2359999999999</c:v>
                </c:pt>
                <c:pt idx="699">
                  <c:v>5621.2359999999999</c:v>
                </c:pt>
                <c:pt idx="700">
                  <c:v>5621.7039999999997</c:v>
                </c:pt>
                <c:pt idx="701">
                  <c:v>5619.3670000000002</c:v>
                </c:pt>
                <c:pt idx="702">
                  <c:v>5620.3019999999997</c:v>
                </c:pt>
                <c:pt idx="703">
                  <c:v>5622.6390000000001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3"/>
          <c:order val="3"/>
          <c:tx>
            <c:v>NSM tape-hogging</c:v>
          </c:tx>
          <c:marker>
            <c:symbol val="none"/>
          </c:marker>
          <c:xVal>
            <c:numRef>
              <c:f>'DATA-editted'!$AC$6:$AC$710</c:f>
              <c:numCache>
                <c:formatCode>General</c:formatCode>
                <c:ptCount val="705"/>
                <c:pt idx="0">
                  <c:v>101.336</c:v>
                </c:pt>
                <c:pt idx="1">
                  <c:v>101.80500000000001</c:v>
                </c:pt>
                <c:pt idx="2">
                  <c:v>102.27500000000001</c:v>
                </c:pt>
                <c:pt idx="3">
                  <c:v>104.151</c:v>
                </c:pt>
                <c:pt idx="4">
                  <c:v>104.621</c:v>
                </c:pt>
                <c:pt idx="5">
                  <c:v>106.497</c:v>
                </c:pt>
                <c:pt idx="6">
                  <c:v>106.497</c:v>
                </c:pt>
                <c:pt idx="7">
                  <c:v>107.43600000000001</c:v>
                </c:pt>
                <c:pt idx="8">
                  <c:v>109.313</c:v>
                </c:pt>
                <c:pt idx="9">
                  <c:v>106.02800000000001</c:v>
                </c:pt>
                <c:pt idx="10">
                  <c:v>108.374</c:v>
                </c:pt>
                <c:pt idx="11">
                  <c:v>103.21299999999999</c:v>
                </c:pt>
                <c:pt idx="12">
                  <c:v>106.967</c:v>
                </c:pt>
                <c:pt idx="13">
                  <c:v>104.621</c:v>
                </c:pt>
                <c:pt idx="14">
                  <c:v>107.43600000000001</c:v>
                </c:pt>
                <c:pt idx="15">
                  <c:v>108.843</c:v>
                </c:pt>
                <c:pt idx="16">
                  <c:v>76.938999999999993</c:v>
                </c:pt>
                <c:pt idx="17">
                  <c:v>98.99</c:v>
                </c:pt>
                <c:pt idx="18">
                  <c:v>105.559</c:v>
                </c:pt>
                <c:pt idx="19">
                  <c:v>111.18899999999999</c:v>
                </c:pt>
                <c:pt idx="20">
                  <c:v>117.289</c:v>
                </c:pt>
                <c:pt idx="21">
                  <c:v>114.943</c:v>
                </c:pt>
                <c:pt idx="22">
                  <c:v>114.005</c:v>
                </c:pt>
                <c:pt idx="23">
                  <c:v>115.41200000000001</c:v>
                </c:pt>
                <c:pt idx="24">
                  <c:v>117.758</c:v>
                </c:pt>
                <c:pt idx="25">
                  <c:v>110.251</c:v>
                </c:pt>
                <c:pt idx="26">
                  <c:v>114.474</c:v>
                </c:pt>
                <c:pt idx="27">
                  <c:v>116.82</c:v>
                </c:pt>
                <c:pt idx="28">
                  <c:v>117.758</c:v>
                </c:pt>
                <c:pt idx="29">
                  <c:v>130.42699999999999</c:v>
                </c:pt>
                <c:pt idx="30">
                  <c:v>130.89599999999999</c:v>
                </c:pt>
                <c:pt idx="31">
                  <c:v>136.05799999999999</c:v>
                </c:pt>
                <c:pt idx="32">
                  <c:v>133.71199999999999</c:v>
                </c:pt>
                <c:pt idx="33">
                  <c:v>130.42699999999999</c:v>
                </c:pt>
                <c:pt idx="34">
                  <c:v>134.65</c:v>
                </c:pt>
                <c:pt idx="35">
                  <c:v>137.935</c:v>
                </c:pt>
                <c:pt idx="36">
                  <c:v>138.87299999999999</c:v>
                </c:pt>
                <c:pt idx="37">
                  <c:v>144.50399999999999</c:v>
                </c:pt>
                <c:pt idx="38">
                  <c:v>149.197</c:v>
                </c:pt>
                <c:pt idx="39">
                  <c:v>149.666</c:v>
                </c:pt>
                <c:pt idx="40">
                  <c:v>152.48099999999999</c:v>
                </c:pt>
                <c:pt idx="41">
                  <c:v>154.358</c:v>
                </c:pt>
                <c:pt idx="42">
                  <c:v>157.17400000000001</c:v>
                </c:pt>
                <c:pt idx="43">
                  <c:v>160.458</c:v>
                </c:pt>
                <c:pt idx="44">
                  <c:v>159.05099999999999</c:v>
                </c:pt>
                <c:pt idx="45">
                  <c:v>161.39699999999999</c:v>
                </c:pt>
                <c:pt idx="46">
                  <c:v>173.59800000000001</c:v>
                </c:pt>
                <c:pt idx="47">
                  <c:v>178.29</c:v>
                </c:pt>
                <c:pt idx="48">
                  <c:v>177.821</c:v>
                </c:pt>
                <c:pt idx="49">
                  <c:v>174.06700000000001</c:v>
                </c:pt>
                <c:pt idx="50">
                  <c:v>138.404</c:v>
                </c:pt>
                <c:pt idx="51">
                  <c:v>150.60400000000001</c:v>
                </c:pt>
                <c:pt idx="52">
                  <c:v>137.46600000000001</c:v>
                </c:pt>
                <c:pt idx="53">
                  <c:v>150.13499999999999</c:v>
                </c:pt>
                <c:pt idx="54">
                  <c:v>175.47499999999999</c:v>
                </c:pt>
                <c:pt idx="55">
                  <c:v>184.39099999999999</c:v>
                </c:pt>
                <c:pt idx="56">
                  <c:v>129.958</c:v>
                </c:pt>
                <c:pt idx="57">
                  <c:v>157.17400000000001</c:v>
                </c:pt>
                <c:pt idx="58">
                  <c:v>213.017</c:v>
                </c:pt>
                <c:pt idx="59">
                  <c:v>211.61</c:v>
                </c:pt>
                <c:pt idx="60">
                  <c:v>214.42500000000001</c:v>
                </c:pt>
                <c:pt idx="61">
                  <c:v>222.404</c:v>
                </c:pt>
                <c:pt idx="62">
                  <c:v>213.017</c:v>
                </c:pt>
                <c:pt idx="63">
                  <c:v>223.81200000000001</c:v>
                </c:pt>
                <c:pt idx="64">
                  <c:v>219.58799999999999</c:v>
                </c:pt>
                <c:pt idx="65">
                  <c:v>220.52600000000001</c:v>
                </c:pt>
                <c:pt idx="66">
                  <c:v>220.99600000000001</c:v>
                </c:pt>
                <c:pt idx="67">
                  <c:v>223.34200000000001</c:v>
                </c:pt>
                <c:pt idx="68">
                  <c:v>231.321</c:v>
                </c:pt>
                <c:pt idx="69">
                  <c:v>236.952</c:v>
                </c:pt>
                <c:pt idx="70">
                  <c:v>237.89099999999999</c:v>
                </c:pt>
                <c:pt idx="71">
                  <c:v>242.11500000000001</c:v>
                </c:pt>
                <c:pt idx="72">
                  <c:v>239.768</c:v>
                </c:pt>
                <c:pt idx="73">
                  <c:v>243.523</c:v>
                </c:pt>
                <c:pt idx="74">
                  <c:v>259.01100000000002</c:v>
                </c:pt>
                <c:pt idx="75">
                  <c:v>254.78700000000001</c:v>
                </c:pt>
                <c:pt idx="76">
                  <c:v>260.41899999999998</c:v>
                </c:pt>
                <c:pt idx="77">
                  <c:v>263.70499999999998</c:v>
                </c:pt>
                <c:pt idx="78">
                  <c:v>264.17399999999998</c:v>
                </c:pt>
                <c:pt idx="79">
                  <c:v>286.23399999999998</c:v>
                </c:pt>
                <c:pt idx="80">
                  <c:v>289.98899999999998</c:v>
                </c:pt>
                <c:pt idx="81">
                  <c:v>295.62099999999998</c:v>
                </c:pt>
                <c:pt idx="82">
                  <c:v>292.80500000000001</c:v>
                </c:pt>
                <c:pt idx="83">
                  <c:v>300.78500000000003</c:v>
                </c:pt>
                <c:pt idx="84">
                  <c:v>327.07100000000003</c:v>
                </c:pt>
                <c:pt idx="85">
                  <c:v>346.31700000000001</c:v>
                </c:pt>
                <c:pt idx="86">
                  <c:v>390.44499999999999</c:v>
                </c:pt>
                <c:pt idx="87">
                  <c:v>438.80200000000002</c:v>
                </c:pt>
                <c:pt idx="88">
                  <c:v>465.096</c:v>
                </c:pt>
                <c:pt idx="89">
                  <c:v>496.55599999999998</c:v>
                </c:pt>
                <c:pt idx="90">
                  <c:v>521.44399999999996</c:v>
                </c:pt>
                <c:pt idx="91">
                  <c:v>528.01800000000003</c:v>
                </c:pt>
                <c:pt idx="92">
                  <c:v>546.80200000000002</c:v>
                </c:pt>
                <c:pt idx="93">
                  <c:v>557.13400000000001</c:v>
                </c:pt>
                <c:pt idx="94">
                  <c:v>632.74900000000002</c:v>
                </c:pt>
                <c:pt idx="95">
                  <c:v>655.76499999999999</c:v>
                </c:pt>
                <c:pt idx="96">
                  <c:v>665.15899999999999</c:v>
                </c:pt>
                <c:pt idx="97">
                  <c:v>675.02300000000002</c:v>
                </c:pt>
                <c:pt idx="98">
                  <c:v>695.69200000000001</c:v>
                </c:pt>
                <c:pt idx="99">
                  <c:v>704.61800000000005</c:v>
                </c:pt>
                <c:pt idx="100">
                  <c:v>720.59</c:v>
                </c:pt>
                <c:pt idx="101">
                  <c:v>733.274</c:v>
                </c:pt>
                <c:pt idx="102">
                  <c:v>784.95399999999995</c:v>
                </c:pt>
                <c:pt idx="103">
                  <c:v>792.94100000000003</c:v>
                </c:pt>
                <c:pt idx="104">
                  <c:v>799.04899999999998</c:v>
                </c:pt>
                <c:pt idx="105">
                  <c:v>803.74699999999996</c:v>
                </c:pt>
                <c:pt idx="106">
                  <c:v>808.44600000000003</c:v>
                </c:pt>
                <c:pt idx="107">
                  <c:v>811.73500000000001</c:v>
                </c:pt>
                <c:pt idx="108">
                  <c:v>827.24099999999999</c:v>
                </c:pt>
                <c:pt idx="109">
                  <c:v>832.87900000000002</c:v>
                </c:pt>
                <c:pt idx="110">
                  <c:v>842.74699999999996</c:v>
                </c:pt>
                <c:pt idx="111">
                  <c:v>847.91600000000005</c:v>
                </c:pt>
                <c:pt idx="112">
                  <c:v>853.55499999999995</c:v>
                </c:pt>
                <c:pt idx="113">
                  <c:v>852.61500000000001</c:v>
                </c:pt>
                <c:pt idx="114">
                  <c:v>856.84400000000005</c:v>
                </c:pt>
                <c:pt idx="115">
                  <c:v>867.18200000000002</c:v>
                </c:pt>
                <c:pt idx="116">
                  <c:v>875.17100000000005</c:v>
                </c:pt>
                <c:pt idx="117">
                  <c:v>888.79899999999998</c:v>
                </c:pt>
                <c:pt idx="118">
                  <c:v>899.60699999999997</c:v>
                </c:pt>
                <c:pt idx="119">
                  <c:v>902.42700000000002</c:v>
                </c:pt>
                <c:pt idx="120">
                  <c:v>909.00599999999997</c:v>
                </c:pt>
                <c:pt idx="121">
                  <c:v>906.18700000000001</c:v>
                </c:pt>
                <c:pt idx="122">
                  <c:v>912.29600000000005</c:v>
                </c:pt>
                <c:pt idx="123">
                  <c:v>916.05600000000004</c:v>
                </c:pt>
                <c:pt idx="124">
                  <c:v>920.28499999999997</c:v>
                </c:pt>
                <c:pt idx="125">
                  <c:v>923.57500000000005</c:v>
                </c:pt>
                <c:pt idx="126">
                  <c:v>925.92499999999995</c:v>
                </c:pt>
                <c:pt idx="127">
                  <c:v>931.56500000000005</c:v>
                </c:pt>
                <c:pt idx="128">
                  <c:v>928.745</c:v>
                </c:pt>
                <c:pt idx="129">
                  <c:v>934.85500000000002</c:v>
                </c:pt>
                <c:pt idx="130">
                  <c:v>940.024</c:v>
                </c:pt>
                <c:pt idx="131">
                  <c:v>1026.039</c:v>
                </c:pt>
                <c:pt idx="132">
                  <c:v>1033.0899999999999</c:v>
                </c:pt>
                <c:pt idx="133">
                  <c:v>1037.7909999999999</c:v>
                </c:pt>
                <c:pt idx="134">
                  <c:v>1040.6110000000001</c:v>
                </c:pt>
                <c:pt idx="135">
                  <c:v>1051.893</c:v>
                </c:pt>
                <c:pt idx="136">
                  <c:v>1065.056</c:v>
                </c:pt>
                <c:pt idx="137">
                  <c:v>1092.7929999999999</c:v>
                </c:pt>
                <c:pt idx="138">
                  <c:v>1097.4939999999999</c:v>
                </c:pt>
                <c:pt idx="139">
                  <c:v>1106.8969999999999</c:v>
                </c:pt>
                <c:pt idx="140">
                  <c:v>1111.1279999999999</c:v>
                </c:pt>
                <c:pt idx="141">
                  <c:v>1115.829</c:v>
                </c:pt>
                <c:pt idx="142">
                  <c:v>1117.71</c:v>
                </c:pt>
                <c:pt idx="143">
                  <c:v>1118.6500000000001</c:v>
                </c:pt>
                <c:pt idx="144">
                  <c:v>1118.6500000000001</c:v>
                </c:pt>
                <c:pt idx="145">
                  <c:v>1126.173</c:v>
                </c:pt>
                <c:pt idx="146">
                  <c:v>1127.5830000000001</c:v>
                </c:pt>
                <c:pt idx="147">
                  <c:v>1128.5239999999999</c:v>
                </c:pt>
                <c:pt idx="148">
                  <c:v>1134.165</c:v>
                </c:pt>
                <c:pt idx="149">
                  <c:v>1135.106</c:v>
                </c:pt>
                <c:pt idx="150">
                  <c:v>1185.886</c:v>
                </c:pt>
                <c:pt idx="151">
                  <c:v>1197.172</c:v>
                </c:pt>
                <c:pt idx="152">
                  <c:v>1199.9929999999999</c:v>
                </c:pt>
                <c:pt idx="153">
                  <c:v>1203.2850000000001</c:v>
                </c:pt>
                <c:pt idx="154">
                  <c:v>1208.4570000000001</c:v>
                </c:pt>
                <c:pt idx="155">
                  <c:v>1214.57</c:v>
                </c:pt>
                <c:pt idx="156">
                  <c:v>1220.213</c:v>
                </c:pt>
                <c:pt idx="157">
                  <c:v>1258.3050000000001</c:v>
                </c:pt>
                <c:pt idx="158">
                  <c:v>1260.6559999999999</c:v>
                </c:pt>
                <c:pt idx="159">
                  <c:v>1271.473</c:v>
                </c:pt>
                <c:pt idx="160">
                  <c:v>1278.057</c:v>
                </c:pt>
                <c:pt idx="161">
                  <c:v>1294.518</c:v>
                </c:pt>
                <c:pt idx="162">
                  <c:v>1314.742</c:v>
                </c:pt>
                <c:pt idx="163">
                  <c:v>1337.789</c:v>
                </c:pt>
                <c:pt idx="164">
                  <c:v>1358.0150000000001</c:v>
                </c:pt>
                <c:pt idx="165">
                  <c:v>1363.1890000000001</c:v>
                </c:pt>
                <c:pt idx="166">
                  <c:v>1358.9559999999999</c:v>
                </c:pt>
                <c:pt idx="167">
                  <c:v>1364.13</c:v>
                </c:pt>
                <c:pt idx="168">
                  <c:v>1362.248</c:v>
                </c:pt>
                <c:pt idx="169">
                  <c:v>1365.0709999999999</c:v>
                </c:pt>
                <c:pt idx="170">
                  <c:v>1385.297</c:v>
                </c:pt>
                <c:pt idx="171">
                  <c:v>1397.528</c:v>
                </c:pt>
                <c:pt idx="172">
                  <c:v>1392.8240000000001</c:v>
                </c:pt>
                <c:pt idx="173">
                  <c:v>1408.818</c:v>
                </c:pt>
                <c:pt idx="174">
                  <c:v>1436.104</c:v>
                </c:pt>
                <c:pt idx="175">
                  <c:v>1445.0419999999999</c:v>
                </c:pt>
                <c:pt idx="176">
                  <c:v>1451.1579999999999</c:v>
                </c:pt>
                <c:pt idx="177">
                  <c:v>1464.8019999999999</c:v>
                </c:pt>
                <c:pt idx="178">
                  <c:v>1477.9749999999999</c:v>
                </c:pt>
                <c:pt idx="179">
                  <c:v>1485.5029999999999</c:v>
                </c:pt>
                <c:pt idx="180">
                  <c:v>1487.385</c:v>
                </c:pt>
                <c:pt idx="181">
                  <c:v>1496.7950000000001</c:v>
                </c:pt>
                <c:pt idx="182">
                  <c:v>1502.912</c:v>
                </c:pt>
                <c:pt idx="183">
                  <c:v>1503.8530000000001</c:v>
                </c:pt>
                <c:pt idx="184">
                  <c:v>1523.615</c:v>
                </c:pt>
                <c:pt idx="185">
                  <c:v>1534.4369999999999</c:v>
                </c:pt>
                <c:pt idx="186">
                  <c:v>1541.9659999999999</c:v>
                </c:pt>
                <c:pt idx="187">
                  <c:v>1543.3779999999999</c:v>
                </c:pt>
                <c:pt idx="188">
                  <c:v>1552.318</c:v>
                </c:pt>
                <c:pt idx="189">
                  <c:v>1629.4960000000001</c:v>
                </c:pt>
                <c:pt idx="190">
                  <c:v>1638.4380000000001</c:v>
                </c:pt>
                <c:pt idx="191">
                  <c:v>1647.8510000000001</c:v>
                </c:pt>
                <c:pt idx="192">
                  <c:v>1657.2639999999999</c:v>
                </c:pt>
                <c:pt idx="193">
                  <c:v>1660.559</c:v>
                </c:pt>
                <c:pt idx="194">
                  <c:v>1662.912</c:v>
                </c:pt>
                <c:pt idx="195">
                  <c:v>1664.7950000000001</c:v>
                </c:pt>
                <c:pt idx="196">
                  <c:v>1664.3240000000001</c:v>
                </c:pt>
                <c:pt idx="197">
                  <c:v>1663.8530000000001</c:v>
                </c:pt>
                <c:pt idx="198">
                  <c:v>1678.915</c:v>
                </c:pt>
                <c:pt idx="199">
                  <c:v>1693.0350000000001</c:v>
                </c:pt>
                <c:pt idx="200">
                  <c:v>1701.979</c:v>
                </c:pt>
                <c:pt idx="201">
                  <c:v>1709.039</c:v>
                </c:pt>
                <c:pt idx="202">
                  <c:v>1741.048</c:v>
                </c:pt>
                <c:pt idx="203">
                  <c:v>1754.229</c:v>
                </c:pt>
                <c:pt idx="204">
                  <c:v>1759.4069999999999</c:v>
                </c:pt>
                <c:pt idx="205">
                  <c:v>1770.7059999999999</c:v>
                </c:pt>
                <c:pt idx="206">
                  <c:v>1777.7670000000001</c:v>
                </c:pt>
                <c:pt idx="207">
                  <c:v>1780.1210000000001</c:v>
                </c:pt>
                <c:pt idx="208">
                  <c:v>1802.248</c:v>
                </c:pt>
                <c:pt idx="209">
                  <c:v>1816.3720000000001</c:v>
                </c:pt>
                <c:pt idx="210">
                  <c:v>1706.2149999999999</c:v>
                </c:pt>
                <c:pt idx="211">
                  <c:v>1794.2439999999999</c:v>
                </c:pt>
                <c:pt idx="212">
                  <c:v>1808.8389999999999</c:v>
                </c:pt>
                <c:pt idx="213">
                  <c:v>1829.0840000000001</c:v>
                </c:pt>
                <c:pt idx="214">
                  <c:v>1953.396</c:v>
                </c:pt>
                <c:pt idx="215">
                  <c:v>1957.634</c:v>
                </c:pt>
                <c:pt idx="216">
                  <c:v>1964.2270000000001</c:v>
                </c:pt>
                <c:pt idx="217">
                  <c:v>1972.704</c:v>
                </c:pt>
                <c:pt idx="218">
                  <c:v>2004.259</c:v>
                </c:pt>
                <c:pt idx="219">
                  <c:v>2016.0340000000001</c:v>
                </c:pt>
                <c:pt idx="220">
                  <c:v>2024.9829999999999</c:v>
                </c:pt>
                <c:pt idx="221">
                  <c:v>2042.8820000000001</c:v>
                </c:pt>
                <c:pt idx="222">
                  <c:v>2053.7150000000001</c:v>
                </c:pt>
                <c:pt idx="223">
                  <c:v>2054.1860000000001</c:v>
                </c:pt>
                <c:pt idx="224">
                  <c:v>2064.078</c:v>
                </c:pt>
                <c:pt idx="225">
                  <c:v>2074.9119999999998</c:v>
                </c:pt>
                <c:pt idx="226">
                  <c:v>2097.0520000000001</c:v>
                </c:pt>
                <c:pt idx="227">
                  <c:v>2102.7049999999999</c:v>
                </c:pt>
                <c:pt idx="228">
                  <c:v>2105.5309999999999</c:v>
                </c:pt>
                <c:pt idx="229">
                  <c:v>2117.308</c:v>
                </c:pt>
                <c:pt idx="230">
                  <c:v>2122.4899999999998</c:v>
                </c:pt>
                <c:pt idx="231">
                  <c:v>2133.797</c:v>
                </c:pt>
                <c:pt idx="232">
                  <c:v>2146.9879999999998</c:v>
                </c:pt>
                <c:pt idx="233">
                  <c:v>2158.2950000000001</c:v>
                </c:pt>
                <c:pt idx="234">
                  <c:v>2162.5349999999999</c:v>
                </c:pt>
                <c:pt idx="235">
                  <c:v>2165.8330000000001</c:v>
                </c:pt>
                <c:pt idx="236">
                  <c:v>2186.5639999999999</c:v>
                </c:pt>
                <c:pt idx="237">
                  <c:v>2194.1019999999999</c:v>
                </c:pt>
                <c:pt idx="238">
                  <c:v>2196.9290000000001</c:v>
                </c:pt>
                <c:pt idx="239">
                  <c:v>2200.6979999999999</c:v>
                </c:pt>
                <c:pt idx="240">
                  <c:v>2206.8240000000001</c:v>
                </c:pt>
                <c:pt idx="241">
                  <c:v>2208.2370000000001</c:v>
                </c:pt>
                <c:pt idx="242">
                  <c:v>2208.7080000000001</c:v>
                </c:pt>
                <c:pt idx="243">
                  <c:v>2217.6610000000001</c:v>
                </c:pt>
                <c:pt idx="244">
                  <c:v>2218.1320000000001</c:v>
                </c:pt>
                <c:pt idx="245">
                  <c:v>2219.0740000000001</c:v>
                </c:pt>
                <c:pt idx="246">
                  <c:v>2228.498</c:v>
                </c:pt>
                <c:pt idx="247">
                  <c:v>2245.933</c:v>
                </c:pt>
                <c:pt idx="248">
                  <c:v>2272.3209999999999</c:v>
                </c:pt>
                <c:pt idx="249">
                  <c:v>2281.2750000000001</c:v>
                </c:pt>
                <c:pt idx="250">
                  <c:v>2285.9870000000001</c:v>
                </c:pt>
                <c:pt idx="251">
                  <c:v>2300.596</c:v>
                </c:pt>
                <c:pt idx="252">
                  <c:v>2304.8380000000002</c:v>
                </c:pt>
                <c:pt idx="253">
                  <c:v>2316.1480000000001</c:v>
                </c:pt>
                <c:pt idx="254">
                  <c:v>2327.9299999999998</c:v>
                </c:pt>
                <c:pt idx="255">
                  <c:v>2343.0120000000002</c:v>
                </c:pt>
                <c:pt idx="256">
                  <c:v>2347.2539999999999</c:v>
                </c:pt>
                <c:pt idx="257">
                  <c:v>2364.692</c:v>
                </c:pt>
                <c:pt idx="258">
                  <c:v>2367.049</c:v>
                </c:pt>
                <c:pt idx="259">
                  <c:v>2389.2020000000002</c:v>
                </c:pt>
                <c:pt idx="260">
                  <c:v>2424.0830000000001</c:v>
                </c:pt>
                <c:pt idx="261">
                  <c:v>2431.625</c:v>
                </c:pt>
                <c:pt idx="262">
                  <c:v>2433.5100000000002</c:v>
                </c:pt>
                <c:pt idx="263">
                  <c:v>2441.0520000000001</c:v>
                </c:pt>
                <c:pt idx="264">
                  <c:v>2454.723</c:v>
                </c:pt>
                <c:pt idx="265">
                  <c:v>2461.7939999999999</c:v>
                </c:pt>
                <c:pt idx="266">
                  <c:v>2498.5659999999998</c:v>
                </c:pt>
                <c:pt idx="267">
                  <c:v>2507.9949999999999</c:v>
                </c:pt>
                <c:pt idx="268">
                  <c:v>2510.3519999999999</c:v>
                </c:pt>
                <c:pt idx="269">
                  <c:v>2527.797</c:v>
                </c:pt>
                <c:pt idx="270">
                  <c:v>2561.7440000000001</c:v>
                </c:pt>
                <c:pt idx="271">
                  <c:v>2578.7190000000001</c:v>
                </c:pt>
                <c:pt idx="272">
                  <c:v>2584.377</c:v>
                </c:pt>
                <c:pt idx="273">
                  <c:v>2600.8809999999999</c:v>
                </c:pt>
                <c:pt idx="274">
                  <c:v>2603.71</c:v>
                </c:pt>
                <c:pt idx="275">
                  <c:v>2619.7429999999999</c:v>
                </c:pt>
                <c:pt idx="276">
                  <c:v>2622.1010000000001</c:v>
                </c:pt>
                <c:pt idx="277">
                  <c:v>2623.9870000000001</c:v>
                </c:pt>
                <c:pt idx="278">
                  <c:v>2625.8739999999998</c:v>
                </c:pt>
                <c:pt idx="279">
                  <c:v>2627.288</c:v>
                </c:pt>
                <c:pt idx="280">
                  <c:v>2648.509</c:v>
                </c:pt>
                <c:pt idx="281">
                  <c:v>2663.1289999999999</c:v>
                </c:pt>
                <c:pt idx="282">
                  <c:v>2676.3339999999998</c:v>
                </c:pt>
                <c:pt idx="283">
                  <c:v>2680.5790000000002</c:v>
                </c:pt>
                <c:pt idx="284">
                  <c:v>2695.1990000000001</c:v>
                </c:pt>
                <c:pt idx="285">
                  <c:v>2723.0259999999998</c:v>
                </c:pt>
                <c:pt idx="286">
                  <c:v>2726.8</c:v>
                </c:pt>
                <c:pt idx="287">
                  <c:v>2745.6660000000002</c:v>
                </c:pt>
                <c:pt idx="288">
                  <c:v>2748.9679999999998</c:v>
                </c:pt>
                <c:pt idx="289">
                  <c:v>2772.5529999999999</c:v>
                </c:pt>
                <c:pt idx="290">
                  <c:v>2789.0630000000001</c:v>
                </c:pt>
                <c:pt idx="291">
                  <c:v>2822.5569999999998</c:v>
                </c:pt>
                <c:pt idx="292">
                  <c:v>2826.3310000000001</c:v>
                </c:pt>
                <c:pt idx="293">
                  <c:v>2854.165</c:v>
                </c:pt>
                <c:pt idx="294">
                  <c:v>2884.8319999999999</c:v>
                </c:pt>
                <c:pt idx="295">
                  <c:v>2902.2890000000002</c:v>
                </c:pt>
                <c:pt idx="296">
                  <c:v>2906.0639999999999</c:v>
                </c:pt>
                <c:pt idx="297">
                  <c:v>2936.2620000000002</c:v>
                </c:pt>
                <c:pt idx="298">
                  <c:v>2983.9229999999998</c:v>
                </c:pt>
                <c:pt idx="299">
                  <c:v>2992.4169999999999</c:v>
                </c:pt>
                <c:pt idx="300">
                  <c:v>3016.4850000000001</c:v>
                </c:pt>
                <c:pt idx="301">
                  <c:v>3021.2049999999999</c:v>
                </c:pt>
                <c:pt idx="302">
                  <c:v>3041.498</c:v>
                </c:pt>
                <c:pt idx="303">
                  <c:v>3061.7930000000001</c:v>
                </c:pt>
                <c:pt idx="304">
                  <c:v>3076.8969999999999</c:v>
                </c:pt>
                <c:pt idx="305">
                  <c:v>3185.4670000000001</c:v>
                </c:pt>
                <c:pt idx="306">
                  <c:v>3235.04</c:v>
                </c:pt>
                <c:pt idx="307">
                  <c:v>3236.4560000000001</c:v>
                </c:pt>
                <c:pt idx="308">
                  <c:v>3253.9259999999999</c:v>
                </c:pt>
                <c:pt idx="309">
                  <c:v>3271.3960000000002</c:v>
                </c:pt>
                <c:pt idx="310">
                  <c:v>3300.2</c:v>
                </c:pt>
                <c:pt idx="311">
                  <c:v>3315.7820000000002</c:v>
                </c:pt>
                <c:pt idx="312">
                  <c:v>3318.616</c:v>
                </c:pt>
                <c:pt idx="313">
                  <c:v>3345.5329999999999</c:v>
                </c:pt>
                <c:pt idx="314">
                  <c:v>3581.712</c:v>
                </c:pt>
                <c:pt idx="315">
                  <c:v>3589.2719999999999</c:v>
                </c:pt>
                <c:pt idx="316">
                  <c:v>3610.5340000000001</c:v>
                </c:pt>
                <c:pt idx="317">
                  <c:v>3619.9839999999999</c:v>
                </c:pt>
                <c:pt idx="318">
                  <c:v>3622.819</c:v>
                </c:pt>
                <c:pt idx="319">
                  <c:v>3623.7640000000001</c:v>
                </c:pt>
                <c:pt idx="320">
                  <c:v>3629.4340000000002</c:v>
                </c:pt>
                <c:pt idx="321">
                  <c:v>3582.6570000000002</c:v>
                </c:pt>
                <c:pt idx="322">
                  <c:v>3645.9720000000002</c:v>
                </c:pt>
                <c:pt idx="323">
                  <c:v>3661.0929999999998</c:v>
                </c:pt>
                <c:pt idx="324">
                  <c:v>3695.1179999999999</c:v>
                </c:pt>
                <c:pt idx="325">
                  <c:v>3709.2950000000001</c:v>
                </c:pt>
                <c:pt idx="326">
                  <c:v>3712.6030000000001</c:v>
                </c:pt>
                <c:pt idx="327">
                  <c:v>3721.11</c:v>
                </c:pt>
                <c:pt idx="328">
                  <c:v>3730.0889999999999</c:v>
                </c:pt>
                <c:pt idx="329">
                  <c:v>3746.1579999999999</c:v>
                </c:pt>
                <c:pt idx="330">
                  <c:v>3752.7750000000001</c:v>
                </c:pt>
                <c:pt idx="331">
                  <c:v>3754.6660000000002</c:v>
                </c:pt>
                <c:pt idx="332">
                  <c:v>3760.337</c:v>
                </c:pt>
                <c:pt idx="333">
                  <c:v>3763.6460000000002</c:v>
                </c:pt>
                <c:pt idx="334">
                  <c:v>3781.6060000000002</c:v>
                </c:pt>
                <c:pt idx="335">
                  <c:v>3785.86</c:v>
                </c:pt>
                <c:pt idx="336">
                  <c:v>3793.8960000000002</c:v>
                </c:pt>
                <c:pt idx="337">
                  <c:v>3825.0929999999998</c:v>
                </c:pt>
                <c:pt idx="338">
                  <c:v>3856.7649999999999</c:v>
                </c:pt>
                <c:pt idx="339">
                  <c:v>3876.62</c:v>
                </c:pt>
                <c:pt idx="340">
                  <c:v>3834.547</c:v>
                </c:pt>
                <c:pt idx="341">
                  <c:v>3905.931</c:v>
                </c:pt>
                <c:pt idx="342">
                  <c:v>3915.8589999999999</c:v>
                </c:pt>
                <c:pt idx="343">
                  <c:v>3946.1179999999999</c:v>
                </c:pt>
                <c:pt idx="344">
                  <c:v>4009.0059999999999</c:v>
                </c:pt>
                <c:pt idx="345">
                  <c:v>4170.7550000000001</c:v>
                </c:pt>
                <c:pt idx="346">
                  <c:v>4202.9210000000003</c:v>
                </c:pt>
                <c:pt idx="347">
                  <c:v>4210.49</c:v>
                </c:pt>
                <c:pt idx="348">
                  <c:v>4215.6940000000004</c:v>
                </c:pt>
                <c:pt idx="349">
                  <c:v>4219.0050000000001</c:v>
                </c:pt>
                <c:pt idx="350">
                  <c:v>4218.5320000000002</c:v>
                </c:pt>
                <c:pt idx="351">
                  <c:v>4216.6400000000003</c:v>
                </c:pt>
                <c:pt idx="352">
                  <c:v>4221.3710000000001</c:v>
                </c:pt>
                <c:pt idx="353">
                  <c:v>4224.2089999999998</c:v>
                </c:pt>
                <c:pt idx="354">
                  <c:v>4225.6279999999997</c:v>
                </c:pt>
                <c:pt idx="355">
                  <c:v>4228.9399999999996</c:v>
                </c:pt>
                <c:pt idx="356">
                  <c:v>4230.8320000000003</c:v>
                </c:pt>
                <c:pt idx="357">
                  <c:v>4231.3050000000003</c:v>
                </c:pt>
                <c:pt idx="358">
                  <c:v>4234.6170000000002</c:v>
                </c:pt>
                <c:pt idx="359">
                  <c:v>4207.1790000000001</c:v>
                </c:pt>
                <c:pt idx="360">
                  <c:v>4200.5559999999996</c:v>
                </c:pt>
                <c:pt idx="361">
                  <c:v>4206.7060000000001</c:v>
                </c:pt>
                <c:pt idx="362">
                  <c:v>4215.6940000000004</c:v>
                </c:pt>
                <c:pt idx="363">
                  <c:v>4224.2089999999998</c:v>
                </c:pt>
                <c:pt idx="364">
                  <c:v>4231.7780000000002</c:v>
                </c:pt>
                <c:pt idx="365">
                  <c:v>4237.4549999999999</c:v>
                </c:pt>
                <c:pt idx="366">
                  <c:v>4216.6400000000003</c:v>
                </c:pt>
                <c:pt idx="367">
                  <c:v>4227.0479999999998</c:v>
                </c:pt>
                <c:pt idx="368">
                  <c:v>4231.7780000000002</c:v>
                </c:pt>
                <c:pt idx="369">
                  <c:v>4236.509</c:v>
                </c:pt>
                <c:pt idx="370">
                  <c:v>4240.2939999999999</c:v>
                </c:pt>
                <c:pt idx="371">
                  <c:v>4241.24</c:v>
                </c:pt>
                <c:pt idx="372">
                  <c:v>4244.0789999999997</c:v>
                </c:pt>
                <c:pt idx="373">
                  <c:v>4245.0249999999996</c:v>
                </c:pt>
                <c:pt idx="374">
                  <c:v>4243.6059999999998</c:v>
                </c:pt>
                <c:pt idx="375">
                  <c:v>4224.2089999999998</c:v>
                </c:pt>
                <c:pt idx="376">
                  <c:v>4216.6400000000003</c:v>
                </c:pt>
                <c:pt idx="377">
                  <c:v>4224.2089999999998</c:v>
                </c:pt>
                <c:pt idx="378">
                  <c:v>4232.2510000000002</c:v>
                </c:pt>
                <c:pt idx="379">
                  <c:v>4239.348</c:v>
                </c:pt>
                <c:pt idx="380">
                  <c:v>4243.6059999999998</c:v>
                </c:pt>
                <c:pt idx="381">
                  <c:v>4245.0249999999996</c:v>
                </c:pt>
                <c:pt idx="382">
                  <c:v>4245.9709999999995</c:v>
                </c:pt>
                <c:pt idx="383">
                  <c:v>4249.7560000000003</c:v>
                </c:pt>
                <c:pt idx="384">
                  <c:v>4252.1210000000001</c:v>
                </c:pt>
                <c:pt idx="385">
                  <c:v>4253.5410000000002</c:v>
                </c:pt>
                <c:pt idx="386">
                  <c:v>4254.4870000000001</c:v>
                </c:pt>
                <c:pt idx="387">
                  <c:v>4255.433</c:v>
                </c:pt>
                <c:pt idx="388">
                  <c:v>4256.3789999999999</c:v>
                </c:pt>
                <c:pt idx="389">
                  <c:v>4250.2290000000003</c:v>
                </c:pt>
                <c:pt idx="390">
                  <c:v>4254.4870000000001</c:v>
                </c:pt>
                <c:pt idx="391">
                  <c:v>4256.3789999999999</c:v>
                </c:pt>
                <c:pt idx="392">
                  <c:v>4256.8519999999999</c:v>
                </c:pt>
                <c:pt idx="393">
                  <c:v>4257.799</c:v>
                </c:pt>
                <c:pt idx="394">
                  <c:v>4257.3249999999998</c:v>
                </c:pt>
                <c:pt idx="395">
                  <c:v>4257.799</c:v>
                </c:pt>
                <c:pt idx="396">
                  <c:v>4259.2179999999998</c:v>
                </c:pt>
                <c:pt idx="397">
                  <c:v>4259.6909999999998</c:v>
                </c:pt>
                <c:pt idx="398">
                  <c:v>4260.6369999999997</c:v>
                </c:pt>
                <c:pt idx="399">
                  <c:v>4261.1099999999997</c:v>
                </c:pt>
                <c:pt idx="400">
                  <c:v>4262.53</c:v>
                </c:pt>
                <c:pt idx="401">
                  <c:v>4262.0569999999998</c:v>
                </c:pt>
                <c:pt idx="402">
                  <c:v>4263.4759999999997</c:v>
                </c:pt>
                <c:pt idx="403">
                  <c:v>4263.0029999999997</c:v>
                </c:pt>
                <c:pt idx="404">
                  <c:v>4263.9489999999996</c:v>
                </c:pt>
                <c:pt idx="405">
                  <c:v>4264.8950000000004</c:v>
                </c:pt>
                <c:pt idx="406">
                  <c:v>4266.3149999999996</c:v>
                </c:pt>
                <c:pt idx="407">
                  <c:v>4266.7879999999996</c:v>
                </c:pt>
                <c:pt idx="408">
                  <c:v>4269.1530000000002</c:v>
                </c:pt>
                <c:pt idx="409">
                  <c:v>4269.6260000000002</c:v>
                </c:pt>
                <c:pt idx="410">
                  <c:v>4270.5730000000003</c:v>
                </c:pt>
                <c:pt idx="411">
                  <c:v>4271.5190000000002</c:v>
                </c:pt>
                <c:pt idx="412">
                  <c:v>4272.4650000000001</c:v>
                </c:pt>
                <c:pt idx="413">
                  <c:v>4273.884</c:v>
                </c:pt>
                <c:pt idx="414">
                  <c:v>4273.884</c:v>
                </c:pt>
                <c:pt idx="415">
                  <c:v>4274.8310000000001</c:v>
                </c:pt>
                <c:pt idx="416">
                  <c:v>4274.8310000000001</c:v>
                </c:pt>
                <c:pt idx="417">
                  <c:v>4275.3040000000001</c:v>
                </c:pt>
                <c:pt idx="418">
                  <c:v>4276.25</c:v>
                </c:pt>
                <c:pt idx="419">
                  <c:v>4274.8310000000001</c:v>
                </c:pt>
                <c:pt idx="420">
                  <c:v>4275.777</c:v>
                </c:pt>
                <c:pt idx="421">
                  <c:v>4276.723</c:v>
                </c:pt>
                <c:pt idx="422">
                  <c:v>4277.6689999999999</c:v>
                </c:pt>
                <c:pt idx="423">
                  <c:v>4273.4110000000001</c:v>
                </c:pt>
                <c:pt idx="424">
                  <c:v>4262.53</c:v>
                </c:pt>
                <c:pt idx="425">
                  <c:v>4269.1530000000002</c:v>
                </c:pt>
                <c:pt idx="426">
                  <c:v>4271.9920000000002</c:v>
                </c:pt>
                <c:pt idx="427">
                  <c:v>4270.0990000000002</c:v>
                </c:pt>
                <c:pt idx="428">
                  <c:v>4272.4650000000001</c:v>
                </c:pt>
                <c:pt idx="429">
                  <c:v>4266.3149999999996</c:v>
                </c:pt>
                <c:pt idx="430">
                  <c:v>4271.0460000000003</c:v>
                </c:pt>
                <c:pt idx="431">
                  <c:v>4273.884</c:v>
                </c:pt>
                <c:pt idx="432">
                  <c:v>4274.8310000000001</c:v>
                </c:pt>
                <c:pt idx="433">
                  <c:v>4273.884</c:v>
                </c:pt>
                <c:pt idx="434">
                  <c:v>4278.616</c:v>
                </c:pt>
                <c:pt idx="435">
                  <c:v>4277.6689999999999</c:v>
                </c:pt>
                <c:pt idx="436">
                  <c:v>4278.616</c:v>
                </c:pt>
                <c:pt idx="437">
                  <c:v>4279.0889999999999</c:v>
                </c:pt>
                <c:pt idx="438">
                  <c:v>4279.0889999999999</c:v>
                </c:pt>
                <c:pt idx="439">
                  <c:v>4278.616</c:v>
                </c:pt>
                <c:pt idx="440">
                  <c:v>4262.0569999999998</c:v>
                </c:pt>
                <c:pt idx="441">
                  <c:v>4269.6260000000002</c:v>
                </c:pt>
                <c:pt idx="442">
                  <c:v>4271.0460000000003</c:v>
                </c:pt>
                <c:pt idx="443">
                  <c:v>4272.4650000000001</c:v>
                </c:pt>
                <c:pt idx="444">
                  <c:v>4272.4650000000001</c:v>
                </c:pt>
                <c:pt idx="445">
                  <c:v>4274.8310000000001</c:v>
                </c:pt>
                <c:pt idx="446">
                  <c:v>4276.25</c:v>
                </c:pt>
                <c:pt idx="447">
                  <c:v>4276.25</c:v>
                </c:pt>
                <c:pt idx="448">
                  <c:v>4253.5410000000002</c:v>
                </c:pt>
                <c:pt idx="449">
                  <c:v>4272.4650000000001</c:v>
                </c:pt>
                <c:pt idx="450">
                  <c:v>4273.884</c:v>
                </c:pt>
                <c:pt idx="451">
                  <c:v>4274.3580000000002</c:v>
                </c:pt>
                <c:pt idx="452">
                  <c:v>4273.884</c:v>
                </c:pt>
                <c:pt idx="453">
                  <c:v>4275.777</c:v>
                </c:pt>
                <c:pt idx="454">
                  <c:v>4264.4219999999996</c:v>
                </c:pt>
                <c:pt idx="455">
                  <c:v>4271.9920000000002</c:v>
                </c:pt>
                <c:pt idx="456">
                  <c:v>4273.4110000000001</c:v>
                </c:pt>
                <c:pt idx="457">
                  <c:v>4273.884</c:v>
                </c:pt>
                <c:pt idx="458">
                  <c:v>4276.25</c:v>
                </c:pt>
                <c:pt idx="459">
                  <c:v>4275.777</c:v>
                </c:pt>
                <c:pt idx="460">
                  <c:v>4278.143</c:v>
                </c:pt>
                <c:pt idx="461">
                  <c:v>4277.1959999999999</c:v>
                </c:pt>
                <c:pt idx="462">
                  <c:v>4279.0889999999999</c:v>
                </c:pt>
                <c:pt idx="463">
                  <c:v>4264.4219999999996</c:v>
                </c:pt>
                <c:pt idx="464">
                  <c:v>4275.3040000000001</c:v>
                </c:pt>
                <c:pt idx="465">
                  <c:v>4276.723</c:v>
                </c:pt>
                <c:pt idx="466">
                  <c:v>4277.6689999999999</c:v>
                </c:pt>
                <c:pt idx="467">
                  <c:v>4278.143</c:v>
                </c:pt>
                <c:pt idx="468">
                  <c:v>4278.616</c:v>
                </c:pt>
                <c:pt idx="469">
                  <c:v>4279.0889999999999</c:v>
                </c:pt>
                <c:pt idx="470">
                  <c:v>4279.5619999999999</c:v>
                </c:pt>
                <c:pt idx="471">
                  <c:v>4275.3040000000001</c:v>
                </c:pt>
                <c:pt idx="472">
                  <c:v>4276.723</c:v>
                </c:pt>
                <c:pt idx="473">
                  <c:v>4278.143</c:v>
                </c:pt>
                <c:pt idx="474">
                  <c:v>4280.0349999999999</c:v>
                </c:pt>
                <c:pt idx="475">
                  <c:v>4280.5079999999998</c:v>
                </c:pt>
                <c:pt idx="476">
                  <c:v>4281.9279999999999</c:v>
                </c:pt>
                <c:pt idx="477">
                  <c:v>4281.4539999999997</c:v>
                </c:pt>
                <c:pt idx="478">
                  <c:v>4282.8739999999998</c:v>
                </c:pt>
                <c:pt idx="479">
                  <c:v>4284.2929999999997</c:v>
                </c:pt>
                <c:pt idx="480">
                  <c:v>4280.9809999999998</c:v>
                </c:pt>
                <c:pt idx="481">
                  <c:v>4281.9279999999999</c:v>
                </c:pt>
                <c:pt idx="482">
                  <c:v>4283.3469999999998</c:v>
                </c:pt>
                <c:pt idx="483">
                  <c:v>4281.4539999999997</c:v>
                </c:pt>
                <c:pt idx="484">
                  <c:v>4283.82</c:v>
                </c:pt>
                <c:pt idx="485">
                  <c:v>4284.2929999999997</c:v>
                </c:pt>
                <c:pt idx="486">
                  <c:v>4285.7129999999997</c:v>
                </c:pt>
                <c:pt idx="487">
                  <c:v>4286.1859999999997</c:v>
                </c:pt>
                <c:pt idx="488">
                  <c:v>4286.6589999999997</c:v>
                </c:pt>
                <c:pt idx="489">
                  <c:v>4287.6049999999996</c:v>
                </c:pt>
                <c:pt idx="490">
                  <c:v>4288.0780000000004</c:v>
                </c:pt>
                <c:pt idx="491">
                  <c:v>4288.0780000000004</c:v>
                </c:pt>
                <c:pt idx="492">
                  <c:v>4289.9709999999995</c:v>
                </c:pt>
                <c:pt idx="493">
                  <c:v>4290.9170000000004</c:v>
                </c:pt>
                <c:pt idx="494">
                  <c:v>4291.3900000000003</c:v>
                </c:pt>
                <c:pt idx="495">
                  <c:v>4290.9170000000004</c:v>
                </c:pt>
                <c:pt idx="496">
                  <c:v>4289.4979999999996</c:v>
                </c:pt>
                <c:pt idx="497">
                  <c:v>4289.9709999999995</c:v>
                </c:pt>
                <c:pt idx="498">
                  <c:v>4289.9709999999995</c:v>
                </c:pt>
                <c:pt idx="499">
                  <c:v>4291.3900000000003</c:v>
                </c:pt>
                <c:pt idx="500">
                  <c:v>4292.3360000000002</c:v>
                </c:pt>
                <c:pt idx="501">
                  <c:v>4291.3900000000003</c:v>
                </c:pt>
                <c:pt idx="502">
                  <c:v>4293.2830000000004</c:v>
                </c:pt>
                <c:pt idx="503">
                  <c:v>4293.7560000000003</c:v>
                </c:pt>
                <c:pt idx="504">
                  <c:v>4292.3360000000002</c:v>
                </c:pt>
                <c:pt idx="505">
                  <c:v>4291.3900000000003</c:v>
                </c:pt>
                <c:pt idx="506">
                  <c:v>4291.3900000000003</c:v>
                </c:pt>
                <c:pt idx="507">
                  <c:v>4293.2830000000004</c:v>
                </c:pt>
                <c:pt idx="508">
                  <c:v>4294.7020000000002</c:v>
                </c:pt>
                <c:pt idx="509">
                  <c:v>4295.1750000000002</c:v>
                </c:pt>
                <c:pt idx="510">
                  <c:v>4293.7560000000003</c:v>
                </c:pt>
                <c:pt idx="511">
                  <c:v>4295.6480000000001</c:v>
                </c:pt>
                <c:pt idx="512">
                  <c:v>4296.5950000000003</c:v>
                </c:pt>
                <c:pt idx="513">
                  <c:v>4294.7020000000002</c:v>
                </c:pt>
                <c:pt idx="514">
                  <c:v>4296.1220000000003</c:v>
                </c:pt>
                <c:pt idx="515">
                  <c:v>4297.0680000000002</c:v>
                </c:pt>
                <c:pt idx="516">
                  <c:v>4298.0140000000001</c:v>
                </c:pt>
                <c:pt idx="517">
                  <c:v>4297.0680000000002</c:v>
                </c:pt>
                <c:pt idx="518">
                  <c:v>4298.0140000000001</c:v>
                </c:pt>
                <c:pt idx="519">
                  <c:v>4298.4870000000001</c:v>
                </c:pt>
                <c:pt idx="520">
                  <c:v>4298.4870000000001</c:v>
                </c:pt>
                <c:pt idx="521">
                  <c:v>4300.38</c:v>
                </c:pt>
                <c:pt idx="522">
                  <c:v>4299.4340000000002</c:v>
                </c:pt>
                <c:pt idx="523">
                  <c:v>4300.8530000000001</c:v>
                </c:pt>
                <c:pt idx="524">
                  <c:v>4301.326</c:v>
                </c:pt>
                <c:pt idx="525">
                  <c:v>4302.2730000000001</c:v>
                </c:pt>
                <c:pt idx="526">
                  <c:v>4301.326</c:v>
                </c:pt>
                <c:pt idx="527">
                  <c:v>4302.7460000000001</c:v>
                </c:pt>
                <c:pt idx="528">
                  <c:v>4302.7460000000001</c:v>
                </c:pt>
                <c:pt idx="529">
                  <c:v>4303.2190000000001</c:v>
                </c:pt>
                <c:pt idx="530">
                  <c:v>4302.7460000000001</c:v>
                </c:pt>
                <c:pt idx="531">
                  <c:v>4304.165</c:v>
                </c:pt>
                <c:pt idx="532">
                  <c:v>4303.692</c:v>
                </c:pt>
                <c:pt idx="533">
                  <c:v>4305.1109999999999</c:v>
                </c:pt>
                <c:pt idx="534">
                  <c:v>4304.6379999999999</c:v>
                </c:pt>
                <c:pt idx="535">
                  <c:v>4303.692</c:v>
                </c:pt>
                <c:pt idx="536">
                  <c:v>4304.6379999999999</c:v>
                </c:pt>
                <c:pt idx="537">
                  <c:v>4304.6379999999999</c:v>
                </c:pt>
                <c:pt idx="538">
                  <c:v>4298.96</c:v>
                </c:pt>
                <c:pt idx="539">
                  <c:v>4303.2190000000001</c:v>
                </c:pt>
                <c:pt idx="540">
                  <c:v>4304.6379999999999</c:v>
                </c:pt>
                <c:pt idx="541">
                  <c:v>4305.1109999999999</c:v>
                </c:pt>
                <c:pt idx="542">
                  <c:v>4306.5309999999999</c:v>
                </c:pt>
                <c:pt idx="543">
                  <c:v>4306.5309999999999</c:v>
                </c:pt>
                <c:pt idx="544">
                  <c:v>4298.4870000000001</c:v>
                </c:pt>
                <c:pt idx="545">
                  <c:v>4302.7460000000001</c:v>
                </c:pt>
                <c:pt idx="546">
                  <c:v>4301.799</c:v>
                </c:pt>
                <c:pt idx="547">
                  <c:v>4304.165</c:v>
                </c:pt>
                <c:pt idx="548">
                  <c:v>4302.7460000000001</c:v>
                </c:pt>
                <c:pt idx="549">
                  <c:v>4304.165</c:v>
                </c:pt>
                <c:pt idx="550">
                  <c:v>4303.692</c:v>
                </c:pt>
                <c:pt idx="551">
                  <c:v>4305.1109999999999</c:v>
                </c:pt>
                <c:pt idx="552">
                  <c:v>4305.1109999999999</c:v>
                </c:pt>
                <c:pt idx="553">
                  <c:v>4305.585</c:v>
                </c:pt>
                <c:pt idx="554">
                  <c:v>4305.1109999999999</c:v>
                </c:pt>
                <c:pt idx="555">
                  <c:v>4296.1220000000003</c:v>
                </c:pt>
                <c:pt idx="556">
                  <c:v>4300.38</c:v>
                </c:pt>
                <c:pt idx="557">
                  <c:v>4301.326</c:v>
                </c:pt>
                <c:pt idx="558">
                  <c:v>4303.2190000000001</c:v>
                </c:pt>
                <c:pt idx="559">
                  <c:v>4302.2730000000001</c:v>
                </c:pt>
                <c:pt idx="560">
                  <c:v>4302.7460000000001</c:v>
                </c:pt>
                <c:pt idx="561">
                  <c:v>4302.2730000000001</c:v>
                </c:pt>
                <c:pt idx="562">
                  <c:v>4302.2730000000001</c:v>
                </c:pt>
                <c:pt idx="563">
                  <c:v>4301.799</c:v>
                </c:pt>
                <c:pt idx="564">
                  <c:v>4304.6379999999999</c:v>
                </c:pt>
                <c:pt idx="565">
                  <c:v>4304.6379999999999</c:v>
                </c:pt>
                <c:pt idx="566">
                  <c:v>4304.165</c:v>
                </c:pt>
                <c:pt idx="567">
                  <c:v>4304.6379999999999</c:v>
                </c:pt>
                <c:pt idx="568">
                  <c:v>4303.692</c:v>
                </c:pt>
                <c:pt idx="569">
                  <c:v>4305.585</c:v>
                </c:pt>
                <c:pt idx="570">
                  <c:v>4305.1109999999999</c:v>
                </c:pt>
                <c:pt idx="571">
                  <c:v>4304.6379999999999</c:v>
                </c:pt>
                <c:pt idx="572">
                  <c:v>4306.058</c:v>
                </c:pt>
                <c:pt idx="573">
                  <c:v>4305.585</c:v>
                </c:pt>
                <c:pt idx="574">
                  <c:v>4306.058</c:v>
                </c:pt>
                <c:pt idx="575">
                  <c:v>4305.585</c:v>
                </c:pt>
                <c:pt idx="576">
                  <c:v>4307.0039999999999</c:v>
                </c:pt>
                <c:pt idx="577">
                  <c:v>4307.0039999999999</c:v>
                </c:pt>
                <c:pt idx="578">
                  <c:v>4307.95</c:v>
                </c:pt>
                <c:pt idx="579">
                  <c:v>4308.4229999999998</c:v>
                </c:pt>
                <c:pt idx="580">
                  <c:v>4307.4769999999999</c:v>
                </c:pt>
                <c:pt idx="581">
                  <c:v>4307.95</c:v>
                </c:pt>
                <c:pt idx="582">
                  <c:v>4307.4769999999999</c:v>
                </c:pt>
                <c:pt idx="583">
                  <c:v>4308.4229999999998</c:v>
                </c:pt>
                <c:pt idx="584">
                  <c:v>4308.8969999999999</c:v>
                </c:pt>
                <c:pt idx="585">
                  <c:v>4308.4229999999998</c:v>
                </c:pt>
                <c:pt idx="586">
                  <c:v>4308.4229999999998</c:v>
                </c:pt>
                <c:pt idx="587">
                  <c:v>4308.4229999999998</c:v>
                </c:pt>
                <c:pt idx="588">
                  <c:v>4309.37</c:v>
                </c:pt>
                <c:pt idx="589">
                  <c:v>4308.8969999999999</c:v>
                </c:pt>
                <c:pt idx="590">
                  <c:v>4308.4229999999998</c:v>
                </c:pt>
                <c:pt idx="591">
                  <c:v>4309.8429999999998</c:v>
                </c:pt>
                <c:pt idx="592">
                  <c:v>4311.2619999999997</c:v>
                </c:pt>
                <c:pt idx="593">
                  <c:v>4310.7889999999998</c:v>
                </c:pt>
                <c:pt idx="594">
                  <c:v>4310.3159999999998</c:v>
                </c:pt>
                <c:pt idx="595">
                  <c:v>4310.3159999999998</c:v>
                </c:pt>
                <c:pt idx="596">
                  <c:v>4310.7889999999998</c:v>
                </c:pt>
                <c:pt idx="597">
                  <c:v>4311.2619999999997</c:v>
                </c:pt>
                <c:pt idx="598">
                  <c:v>4300.38</c:v>
                </c:pt>
                <c:pt idx="599">
                  <c:v>4307.0039999999999</c:v>
                </c:pt>
                <c:pt idx="600">
                  <c:v>4308.8969999999999</c:v>
                </c:pt>
                <c:pt idx="601">
                  <c:v>4307.95</c:v>
                </c:pt>
                <c:pt idx="602">
                  <c:v>4306.5309999999999</c:v>
                </c:pt>
                <c:pt idx="603">
                  <c:v>4304.6379999999999</c:v>
                </c:pt>
                <c:pt idx="604">
                  <c:v>4308.4229999999998</c:v>
                </c:pt>
                <c:pt idx="605">
                  <c:v>4308.4229999999998</c:v>
                </c:pt>
                <c:pt idx="606">
                  <c:v>4308.4229999999998</c:v>
                </c:pt>
                <c:pt idx="607">
                  <c:v>4307.4769999999999</c:v>
                </c:pt>
                <c:pt idx="608">
                  <c:v>4308.8969999999999</c:v>
                </c:pt>
                <c:pt idx="609">
                  <c:v>4309.37</c:v>
                </c:pt>
                <c:pt idx="610">
                  <c:v>4310.7889999999998</c:v>
                </c:pt>
                <c:pt idx="611">
                  <c:v>4312.2089999999998</c:v>
                </c:pt>
                <c:pt idx="612">
                  <c:v>4309.8429999999998</c:v>
                </c:pt>
                <c:pt idx="613">
                  <c:v>4309.8429999999998</c:v>
                </c:pt>
                <c:pt idx="614">
                  <c:v>4310.3159999999998</c:v>
                </c:pt>
                <c:pt idx="615">
                  <c:v>4311.2619999999997</c:v>
                </c:pt>
                <c:pt idx="616">
                  <c:v>4310.7889999999998</c:v>
                </c:pt>
                <c:pt idx="617">
                  <c:v>4310.7889999999998</c:v>
                </c:pt>
                <c:pt idx="618">
                  <c:v>4310.3159999999998</c:v>
                </c:pt>
                <c:pt idx="619">
                  <c:v>4311.7359999999999</c:v>
                </c:pt>
                <c:pt idx="620">
                  <c:v>4310.7889999999998</c:v>
                </c:pt>
                <c:pt idx="621">
                  <c:v>4311.2619999999997</c:v>
                </c:pt>
                <c:pt idx="622">
                  <c:v>4311.7359999999999</c:v>
                </c:pt>
                <c:pt idx="623">
                  <c:v>4312.6819999999998</c:v>
                </c:pt>
                <c:pt idx="624">
                  <c:v>4312.2089999999998</c:v>
                </c:pt>
                <c:pt idx="625">
                  <c:v>4310.7889999999998</c:v>
                </c:pt>
                <c:pt idx="626">
                  <c:v>4312.2089999999998</c:v>
                </c:pt>
                <c:pt idx="627">
                  <c:v>4312.2089999999998</c:v>
                </c:pt>
                <c:pt idx="628">
                  <c:v>4311.2619999999997</c:v>
                </c:pt>
                <c:pt idx="629">
                  <c:v>4311.7359999999999</c:v>
                </c:pt>
                <c:pt idx="630">
                  <c:v>4312.6819999999998</c:v>
                </c:pt>
                <c:pt idx="631">
                  <c:v>4312.6819999999998</c:v>
                </c:pt>
                <c:pt idx="632">
                  <c:v>4313.1549999999997</c:v>
                </c:pt>
                <c:pt idx="633">
                  <c:v>4313.1549999999997</c:v>
                </c:pt>
                <c:pt idx="634">
                  <c:v>4312.6819999999998</c:v>
                </c:pt>
                <c:pt idx="635">
                  <c:v>4313.1549999999997</c:v>
                </c:pt>
                <c:pt idx="636">
                  <c:v>4314.1009999999997</c:v>
                </c:pt>
                <c:pt idx="637">
                  <c:v>4313.6279999999997</c:v>
                </c:pt>
                <c:pt idx="638">
                  <c:v>4308.8969999999999</c:v>
                </c:pt>
                <c:pt idx="639">
                  <c:v>4310.3159999999998</c:v>
                </c:pt>
                <c:pt idx="640">
                  <c:v>4309.8429999999998</c:v>
                </c:pt>
                <c:pt idx="641">
                  <c:v>4310.3159999999998</c:v>
                </c:pt>
                <c:pt idx="642">
                  <c:v>4310.7889999999998</c:v>
                </c:pt>
                <c:pt idx="643">
                  <c:v>4310.3159999999998</c:v>
                </c:pt>
                <c:pt idx="644">
                  <c:v>4311.7359999999999</c:v>
                </c:pt>
                <c:pt idx="645">
                  <c:v>4312.2089999999998</c:v>
                </c:pt>
                <c:pt idx="646">
                  <c:v>4310.7889999999998</c:v>
                </c:pt>
                <c:pt idx="647">
                  <c:v>4311.2619999999997</c:v>
                </c:pt>
                <c:pt idx="648">
                  <c:v>4310.7889999999998</c:v>
                </c:pt>
                <c:pt idx="649">
                  <c:v>4311.2619999999997</c:v>
                </c:pt>
                <c:pt idx="650">
                  <c:v>4312.6819999999998</c:v>
                </c:pt>
                <c:pt idx="651">
                  <c:v>4311.2619999999997</c:v>
                </c:pt>
                <c:pt idx="652">
                  <c:v>4310.7889999999998</c:v>
                </c:pt>
                <c:pt idx="653">
                  <c:v>4309.8429999999998</c:v>
                </c:pt>
                <c:pt idx="654">
                  <c:v>4312.2089999999998</c:v>
                </c:pt>
                <c:pt idx="655">
                  <c:v>4310.7889999999998</c:v>
                </c:pt>
                <c:pt idx="656">
                  <c:v>4310.7889999999998</c:v>
                </c:pt>
                <c:pt idx="657">
                  <c:v>4311.2619999999997</c:v>
                </c:pt>
                <c:pt idx="658">
                  <c:v>4311.7359999999999</c:v>
                </c:pt>
                <c:pt idx="659">
                  <c:v>4312.2089999999998</c:v>
                </c:pt>
                <c:pt idx="660">
                  <c:v>4312.2089999999998</c:v>
                </c:pt>
                <c:pt idx="661">
                  <c:v>4312.2089999999998</c:v>
                </c:pt>
                <c:pt idx="662">
                  <c:v>4312.2089999999998</c:v>
                </c:pt>
                <c:pt idx="663">
                  <c:v>4312.2089999999998</c:v>
                </c:pt>
                <c:pt idx="664">
                  <c:v>4312.6819999999998</c:v>
                </c:pt>
                <c:pt idx="665">
                  <c:v>4312.6819999999998</c:v>
                </c:pt>
                <c:pt idx="666">
                  <c:v>4310.7889999999998</c:v>
                </c:pt>
                <c:pt idx="667">
                  <c:v>4312.2089999999998</c:v>
                </c:pt>
                <c:pt idx="668">
                  <c:v>4311.2619999999997</c:v>
                </c:pt>
                <c:pt idx="669">
                  <c:v>4311.7359999999999</c:v>
                </c:pt>
                <c:pt idx="670">
                  <c:v>4311.7359999999999</c:v>
                </c:pt>
                <c:pt idx="671">
                  <c:v>4310.7889999999998</c:v>
                </c:pt>
                <c:pt idx="672">
                  <c:v>4311.7359999999999</c:v>
                </c:pt>
                <c:pt idx="673">
                  <c:v>4311.2619999999997</c:v>
                </c:pt>
                <c:pt idx="674">
                  <c:v>4310.7889999999998</c:v>
                </c:pt>
                <c:pt idx="675">
                  <c:v>4310.3159999999998</c:v>
                </c:pt>
                <c:pt idx="676">
                  <c:v>4310.7889999999998</c:v>
                </c:pt>
                <c:pt idx="677">
                  <c:v>4310.7889999999998</c:v>
                </c:pt>
                <c:pt idx="678">
                  <c:v>4303.692</c:v>
                </c:pt>
                <c:pt idx="679">
                  <c:v>3344.5889999999999</c:v>
                </c:pt>
                <c:pt idx="680">
                  <c:v>3122.6819999999998</c:v>
                </c:pt>
                <c:pt idx="681">
                  <c:v>3144.3960000000002</c:v>
                </c:pt>
                <c:pt idx="682">
                  <c:v>3082.5610000000001</c:v>
                </c:pt>
                <c:pt idx="683">
                  <c:v>2819.2539999999999</c:v>
                </c:pt>
                <c:pt idx="684">
                  <c:v>2800.3850000000002</c:v>
                </c:pt>
                <c:pt idx="685">
                  <c:v>2820.67</c:v>
                </c:pt>
                <c:pt idx="686">
                  <c:v>2838.125</c:v>
                </c:pt>
                <c:pt idx="687">
                  <c:v>2080.5650000000001</c:v>
                </c:pt>
                <c:pt idx="688">
                  <c:v>1571.6120000000001</c:v>
                </c:pt>
                <c:pt idx="689">
                  <c:v>1543.848</c:v>
                </c:pt>
                <c:pt idx="690">
                  <c:v>1631.3789999999999</c:v>
                </c:pt>
                <c:pt idx="691">
                  <c:v>1662.441</c:v>
                </c:pt>
                <c:pt idx="692">
                  <c:v>1682.21</c:v>
                </c:pt>
                <c:pt idx="693">
                  <c:v>1462.4490000000001</c:v>
                </c:pt>
                <c:pt idx="694">
                  <c:v>1417.2860000000001</c:v>
                </c:pt>
                <c:pt idx="695">
                  <c:v>1405.9960000000001</c:v>
                </c:pt>
                <c:pt idx="696">
                  <c:v>1410.7</c:v>
                </c:pt>
                <c:pt idx="697">
                  <c:v>1409.289</c:v>
                </c:pt>
                <c:pt idx="698">
                  <c:v>1403.173</c:v>
                </c:pt>
                <c:pt idx="699">
                  <c:v>1403.173</c:v>
                </c:pt>
                <c:pt idx="700">
                  <c:v>1401.2909999999999</c:v>
                </c:pt>
                <c:pt idx="701">
                  <c:v>1402.703</c:v>
                </c:pt>
                <c:pt idx="702">
                  <c:v>1403.643</c:v>
                </c:pt>
                <c:pt idx="703">
                  <c:v>1403.643</c:v>
                </c:pt>
                <c:pt idx="704">
                  <c:v>1402.232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3232"/>
        <c:axId val="17345920"/>
      </c:scatterChart>
      <c:valAx>
        <c:axId val="17343232"/>
        <c:scaling>
          <c:orientation val="minMax"/>
          <c:max val="2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layout/>
          <c:overlay val="0"/>
        </c:title>
        <c:numFmt formatCode="0.0%" sourceLinked="0"/>
        <c:majorTickMark val="out"/>
        <c:minorTickMark val="none"/>
        <c:tickLblPos val="nextTo"/>
        <c:crossAx val="17345920"/>
        <c:crosses val="autoZero"/>
        <c:crossBetween val="midCat"/>
        <c:majorUnit val="5000"/>
        <c:dispUnits>
          <c:builtInUnit val="millions"/>
        </c:dispUnits>
      </c:valAx>
      <c:valAx>
        <c:axId val="17345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 (KN)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343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29074627385401"/>
          <c:y val="0.4910280500244607"/>
          <c:w val="0.22639038143229787"/>
          <c:h val="0.27627422061188001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89049919484701E-2"/>
          <c:y val="2.3181586518701194E-2"/>
          <c:w val="0.7656722490606549"/>
          <c:h val="0.87333579942457873"/>
        </c:manualLayout>
      </c:layout>
      <c:scatterChart>
        <c:scatterStyle val="lineMarker"/>
        <c:varyColors val="0"/>
        <c:ser>
          <c:idx val="5"/>
          <c:order val="0"/>
          <c:tx>
            <c:v>TEST</c:v>
          </c:tx>
          <c:spPr>
            <a:ln w="34925"/>
          </c:spPr>
          <c:marker>
            <c:symbol val="none"/>
          </c:marker>
          <c:xVal>
            <c:numRef>
              <c:f>'CURVATURE-DATA'!$O$6:$O$710</c:f>
              <c:numCache>
                <c:formatCode>General</c:formatCode>
                <c:ptCount val="705"/>
                <c:pt idx="0">
                  <c:v>1.5274999999999998E-3</c:v>
                </c:pt>
                <c:pt idx="1">
                  <c:v>1.5393571428571429E-3</c:v>
                </c:pt>
                <c:pt idx="2">
                  <c:v>1.5394846938775512E-3</c:v>
                </c:pt>
                <c:pt idx="3">
                  <c:v>1.537183673469388E-3</c:v>
                </c:pt>
                <c:pt idx="4">
                  <c:v>1.5346428571428568E-3</c:v>
                </c:pt>
                <c:pt idx="5">
                  <c:v>1.5560510204081631E-3</c:v>
                </c:pt>
                <c:pt idx="6">
                  <c:v>1.5702040816326529E-3</c:v>
                </c:pt>
                <c:pt idx="7">
                  <c:v>1.5726275510204084E-3</c:v>
                </c:pt>
                <c:pt idx="8">
                  <c:v>1.5561785714285714E-3</c:v>
                </c:pt>
                <c:pt idx="9">
                  <c:v>1.556301020408163E-3</c:v>
                </c:pt>
                <c:pt idx="10">
                  <c:v>1.5775918367346936E-3</c:v>
                </c:pt>
                <c:pt idx="11">
                  <c:v>1.572877551020408E-3</c:v>
                </c:pt>
                <c:pt idx="12">
                  <c:v>1.5466173469387756E-3</c:v>
                </c:pt>
                <c:pt idx="13">
                  <c:v>1.5419030612244895E-3</c:v>
                </c:pt>
                <c:pt idx="14">
                  <c:v>1.5465561224489795E-3</c:v>
                </c:pt>
                <c:pt idx="15">
                  <c:v>1.5417142857142856E-3</c:v>
                </c:pt>
                <c:pt idx="16">
                  <c:v>1.5560510204081631E-3</c:v>
                </c:pt>
                <c:pt idx="17">
                  <c:v>1.5539438775510205E-3</c:v>
                </c:pt>
                <c:pt idx="18">
                  <c:v>1.5658622448979592E-3</c:v>
                </c:pt>
                <c:pt idx="19">
                  <c:v>1.5625051020408162E-3</c:v>
                </c:pt>
                <c:pt idx="20">
                  <c:v>1.5872704081632651E-3</c:v>
                </c:pt>
                <c:pt idx="21">
                  <c:v>1.6295408163265303E-3</c:v>
                </c:pt>
                <c:pt idx="22">
                  <c:v>1.65815306122449E-3</c:v>
                </c:pt>
                <c:pt idx="23">
                  <c:v>1.6652295918367348E-3</c:v>
                </c:pt>
                <c:pt idx="24">
                  <c:v>1.6677142857142858E-3</c:v>
                </c:pt>
                <c:pt idx="25">
                  <c:v>1.6652959183673472E-3</c:v>
                </c:pt>
                <c:pt idx="26">
                  <c:v>1.6650459183673468E-3</c:v>
                </c:pt>
                <c:pt idx="27">
                  <c:v>1.6721224489795916E-3</c:v>
                </c:pt>
                <c:pt idx="28">
                  <c:v>1.6814336734693879E-3</c:v>
                </c:pt>
                <c:pt idx="29">
                  <c:v>1.670755102040816E-3</c:v>
                </c:pt>
                <c:pt idx="30">
                  <c:v>1.7127806122448983E-3</c:v>
                </c:pt>
                <c:pt idx="31">
                  <c:v>1.7575357142857143E-3</c:v>
                </c:pt>
                <c:pt idx="32">
                  <c:v>1.7667806122448979E-3</c:v>
                </c:pt>
                <c:pt idx="33">
                  <c:v>1.7855306122448978E-3</c:v>
                </c:pt>
                <c:pt idx="34">
                  <c:v>1.8092397959183673E-3</c:v>
                </c:pt>
                <c:pt idx="35">
                  <c:v>1.8654234693877552E-3</c:v>
                </c:pt>
                <c:pt idx="36">
                  <c:v>1.8839234693877555E-3</c:v>
                </c:pt>
                <c:pt idx="37">
                  <c:v>1.9170102040816325E-3</c:v>
                </c:pt>
                <c:pt idx="38">
                  <c:v>1.9026122448979593E-3</c:v>
                </c:pt>
                <c:pt idx="39">
                  <c:v>1.9072040816326531E-3</c:v>
                </c:pt>
                <c:pt idx="40">
                  <c:v>1.9255816326530608E-3</c:v>
                </c:pt>
                <c:pt idx="41">
                  <c:v>1.9609693877551022E-3</c:v>
                </c:pt>
                <c:pt idx="42">
                  <c:v>1.9468112244897958E-3</c:v>
                </c:pt>
                <c:pt idx="43">
                  <c:v>1.9584846938775508E-3</c:v>
                </c:pt>
                <c:pt idx="44">
                  <c:v>1.9512857142857142E-3</c:v>
                </c:pt>
                <c:pt idx="45">
                  <c:v>1.960474489795918E-3</c:v>
                </c:pt>
                <c:pt idx="46">
                  <c:v>1.9769846938775511E-3</c:v>
                </c:pt>
                <c:pt idx="47">
                  <c:v>1.998341836734694E-3</c:v>
                </c:pt>
                <c:pt idx="48">
                  <c:v>1.9795918367346938E-3</c:v>
                </c:pt>
                <c:pt idx="49">
                  <c:v>1.981892857142857E-3</c:v>
                </c:pt>
                <c:pt idx="50">
                  <c:v>2.0172142857142858E-3</c:v>
                </c:pt>
                <c:pt idx="51">
                  <c:v>2.0499948979591839E-3</c:v>
                </c:pt>
                <c:pt idx="52">
                  <c:v>2.0594948979591834E-3</c:v>
                </c:pt>
                <c:pt idx="53">
                  <c:v>2.0640918367346938E-3</c:v>
                </c:pt>
                <c:pt idx="54">
                  <c:v>2.0806632653061221E-3</c:v>
                </c:pt>
                <c:pt idx="55">
                  <c:v>2.0949438775510207E-3</c:v>
                </c:pt>
                <c:pt idx="56">
                  <c:v>2.1163010204081636E-3</c:v>
                </c:pt>
                <c:pt idx="57">
                  <c:v>2.0996632653061224E-3</c:v>
                </c:pt>
                <c:pt idx="58">
                  <c:v>2.4239948979591836E-3</c:v>
                </c:pt>
                <c:pt idx="59">
                  <c:v>2.4356122448979589E-3</c:v>
                </c:pt>
                <c:pt idx="60">
                  <c:v>2.4806836734693879E-3</c:v>
                </c:pt>
                <c:pt idx="61">
                  <c:v>2.5464336734693873E-3</c:v>
                </c:pt>
                <c:pt idx="62">
                  <c:v>2.5507806122448979E-3</c:v>
                </c:pt>
                <c:pt idx="63">
                  <c:v>2.5340204081632654E-3</c:v>
                </c:pt>
                <c:pt idx="64">
                  <c:v>2.5575561224489797E-3</c:v>
                </c:pt>
                <c:pt idx="65">
                  <c:v>2.5599744897959187E-3</c:v>
                </c:pt>
                <c:pt idx="66">
                  <c:v>2.571770408163265E-3</c:v>
                </c:pt>
                <c:pt idx="67">
                  <c:v>2.5763061224489793E-3</c:v>
                </c:pt>
                <c:pt idx="68">
                  <c:v>2.6320051020408165E-3</c:v>
                </c:pt>
                <c:pt idx="69">
                  <c:v>3.3089030612244901E-3</c:v>
                </c:pt>
                <c:pt idx="70">
                  <c:v>3.7882959183673467E-3</c:v>
                </c:pt>
                <c:pt idx="71">
                  <c:v>3.8922806122448981E-3</c:v>
                </c:pt>
                <c:pt idx="72">
                  <c:v>3.9702448979591839E-3</c:v>
                </c:pt>
                <c:pt idx="73">
                  <c:v>4.0623163265306123E-3</c:v>
                </c:pt>
                <c:pt idx="74">
                  <c:v>4.4221428571428563E-3</c:v>
                </c:pt>
                <c:pt idx="75">
                  <c:v>4.6037142857142856E-3</c:v>
                </c:pt>
                <c:pt idx="76">
                  <c:v>4.7807551020408161E-3</c:v>
                </c:pt>
                <c:pt idx="77">
                  <c:v>4.8870867346938775E-3</c:v>
                </c:pt>
                <c:pt idx="78">
                  <c:v>4.9415765306122447E-3</c:v>
                </c:pt>
                <c:pt idx="79">
                  <c:v>5.388678571428572E-3</c:v>
                </c:pt>
                <c:pt idx="80">
                  <c:v>5.4827346938775513E-3</c:v>
                </c:pt>
                <c:pt idx="81">
                  <c:v>5.4897653061224483E-3</c:v>
                </c:pt>
                <c:pt idx="82">
                  <c:v>5.6473061224489793E-3</c:v>
                </c:pt>
                <c:pt idx="83">
                  <c:v>5.7608673469387757E-3</c:v>
                </c:pt>
                <c:pt idx="84">
                  <c:v>6.0226734693877553E-3</c:v>
                </c:pt>
                <c:pt idx="85">
                  <c:v>6.3108520408163256E-3</c:v>
                </c:pt>
                <c:pt idx="86">
                  <c:v>6.5992908163265314E-3</c:v>
                </c:pt>
                <c:pt idx="87">
                  <c:v>6.8212499999999992E-3</c:v>
                </c:pt>
                <c:pt idx="88">
                  <c:v>6.9064999999999994E-3</c:v>
                </c:pt>
                <c:pt idx="89">
                  <c:v>7.1952397959183676E-3</c:v>
                </c:pt>
                <c:pt idx="90">
                  <c:v>7.5267295918367344E-3</c:v>
                </c:pt>
                <c:pt idx="91">
                  <c:v>7.5625816326530624E-3</c:v>
                </c:pt>
                <c:pt idx="92">
                  <c:v>7.7587346938775507E-3</c:v>
                </c:pt>
                <c:pt idx="93">
                  <c:v>7.8630918367346946E-3</c:v>
                </c:pt>
                <c:pt idx="94">
                  <c:v>8.5335663265306127E-3</c:v>
                </c:pt>
                <c:pt idx="95">
                  <c:v>8.7513928571428586E-3</c:v>
                </c:pt>
                <c:pt idx="96">
                  <c:v>8.7655765306122457E-3</c:v>
                </c:pt>
                <c:pt idx="97">
                  <c:v>8.841362244897958E-3</c:v>
                </c:pt>
                <c:pt idx="98">
                  <c:v>9.002454081632652E-3</c:v>
                </c:pt>
                <c:pt idx="99">
                  <c:v>9.0802653061224491E-3</c:v>
                </c:pt>
                <c:pt idx="100">
                  <c:v>9.2907602040816321E-3</c:v>
                </c:pt>
                <c:pt idx="101">
                  <c:v>9.4162857142857138E-3</c:v>
                </c:pt>
                <c:pt idx="102">
                  <c:v>1.012782142857143E-2</c:v>
                </c:pt>
                <c:pt idx="103">
                  <c:v>1.0300576530612247E-2</c:v>
                </c:pt>
                <c:pt idx="104">
                  <c:v>1.0392903061224491E-2</c:v>
                </c:pt>
                <c:pt idx="105">
                  <c:v>1.0499484693877551E-2</c:v>
                </c:pt>
                <c:pt idx="106">
                  <c:v>1.0558464285714284E-2</c:v>
                </c:pt>
                <c:pt idx="107">
                  <c:v>1.0648545918367345E-2</c:v>
                </c:pt>
                <c:pt idx="108">
                  <c:v>1.0857000000000002E-2</c:v>
                </c:pt>
                <c:pt idx="109">
                  <c:v>1.0899428571428572E-2</c:v>
                </c:pt>
                <c:pt idx="110">
                  <c:v>1.0979887755102042E-2</c:v>
                </c:pt>
                <c:pt idx="111">
                  <c:v>1.1000795918367346E-2</c:v>
                </c:pt>
                <c:pt idx="112">
                  <c:v>1.1121653061224491E-2</c:v>
                </c:pt>
                <c:pt idx="113">
                  <c:v>1.1150275510204083E-2</c:v>
                </c:pt>
                <c:pt idx="114">
                  <c:v>1.1176311224489796E-2</c:v>
                </c:pt>
                <c:pt idx="115">
                  <c:v>1.1285673469387757E-2</c:v>
                </c:pt>
                <c:pt idx="116">
                  <c:v>1.1373076530612246E-2</c:v>
                </c:pt>
                <c:pt idx="117">
                  <c:v>1.1600188775510206E-2</c:v>
                </c:pt>
                <c:pt idx="118">
                  <c:v>1.1744801020408162E-2</c:v>
                </c:pt>
                <c:pt idx="119">
                  <c:v>1.1778219387755102E-2</c:v>
                </c:pt>
                <c:pt idx="120">
                  <c:v>1.1802056122448978E-2</c:v>
                </c:pt>
                <c:pt idx="121">
                  <c:v>1.1809321428571429E-2</c:v>
                </c:pt>
                <c:pt idx="122">
                  <c:v>1.1908852040816329E-2</c:v>
                </c:pt>
                <c:pt idx="123">
                  <c:v>1.1941994897959184E-2</c:v>
                </c:pt>
                <c:pt idx="124">
                  <c:v>1.198482142857143E-2</c:v>
                </c:pt>
                <c:pt idx="125">
                  <c:v>1.2041153061224488E-2</c:v>
                </c:pt>
                <c:pt idx="126">
                  <c:v>1.2296515306122448E-2</c:v>
                </c:pt>
                <c:pt idx="127">
                  <c:v>1.2509780612244899E-2</c:v>
                </c:pt>
                <c:pt idx="128">
                  <c:v>1.2585714285714289E-2</c:v>
                </c:pt>
                <c:pt idx="129">
                  <c:v>1.2664229591836735E-2</c:v>
                </c:pt>
                <c:pt idx="130">
                  <c:v>1.2808683673469387E-2</c:v>
                </c:pt>
                <c:pt idx="131">
                  <c:v>1.3601612244897962E-2</c:v>
                </c:pt>
                <c:pt idx="132">
                  <c:v>1.375083163265306E-2</c:v>
                </c:pt>
                <c:pt idx="133">
                  <c:v>1.375562244897959E-2</c:v>
                </c:pt>
                <c:pt idx="134">
                  <c:v>1.3968749999999999E-2</c:v>
                </c:pt>
                <c:pt idx="135">
                  <c:v>1.4084826530612247E-2</c:v>
                </c:pt>
                <c:pt idx="136">
                  <c:v>1.4637056122448977E-2</c:v>
                </c:pt>
                <c:pt idx="137">
                  <c:v>1.5099035714285712E-2</c:v>
                </c:pt>
                <c:pt idx="138">
                  <c:v>1.5308061224489796E-2</c:v>
                </c:pt>
                <c:pt idx="139">
                  <c:v>1.5708632653061223E-2</c:v>
                </c:pt>
                <c:pt idx="140">
                  <c:v>1.5869979591836735E-2</c:v>
                </c:pt>
                <c:pt idx="141">
                  <c:v>1.5945989795918367E-2</c:v>
                </c:pt>
                <c:pt idx="142">
                  <c:v>1.5981658163265303E-2</c:v>
                </c:pt>
                <c:pt idx="143">
                  <c:v>1.5986448979591835E-2</c:v>
                </c:pt>
                <c:pt idx="144">
                  <c:v>1.6008040816326532E-2</c:v>
                </c:pt>
                <c:pt idx="145">
                  <c:v>1.6147760204081634E-2</c:v>
                </c:pt>
                <c:pt idx="146">
                  <c:v>1.6181056122448981E-2</c:v>
                </c:pt>
                <c:pt idx="147">
                  <c:v>1.6219091836734693E-2</c:v>
                </c:pt>
                <c:pt idx="148">
                  <c:v>1.6230846938775509E-2</c:v>
                </c:pt>
                <c:pt idx="149">
                  <c:v>1.6316295918367345E-2</c:v>
                </c:pt>
                <c:pt idx="150">
                  <c:v>1.6880637755102044E-2</c:v>
                </c:pt>
                <c:pt idx="151">
                  <c:v>1.7075030612244899E-2</c:v>
                </c:pt>
                <c:pt idx="152">
                  <c:v>1.713673469387755E-2</c:v>
                </c:pt>
                <c:pt idx="153">
                  <c:v>1.7158025510204081E-2</c:v>
                </c:pt>
                <c:pt idx="154">
                  <c:v>1.7257734693877546E-2</c:v>
                </c:pt>
                <c:pt idx="155">
                  <c:v>1.7373836734693875E-2</c:v>
                </c:pt>
                <c:pt idx="156">
                  <c:v>1.7475816326530617E-2</c:v>
                </c:pt>
                <c:pt idx="157">
                  <c:v>1.7865867346938773E-2</c:v>
                </c:pt>
                <c:pt idx="158">
                  <c:v>1.7870663265306123E-2</c:v>
                </c:pt>
                <c:pt idx="159">
                  <c:v>1.8055591836734691E-2</c:v>
                </c:pt>
                <c:pt idx="160">
                  <c:v>1.8159974489795918E-2</c:v>
                </c:pt>
                <c:pt idx="161">
                  <c:v>1.828313265306122E-2</c:v>
                </c:pt>
                <c:pt idx="162">
                  <c:v>1.874333163265306E-2</c:v>
                </c:pt>
                <c:pt idx="163">
                  <c:v>1.8990270408163264E-2</c:v>
                </c:pt>
                <c:pt idx="164">
                  <c:v>1.9414989795918363E-2</c:v>
                </c:pt>
                <c:pt idx="165">
                  <c:v>1.9507806122448981E-2</c:v>
                </c:pt>
                <c:pt idx="166">
                  <c:v>1.9524566326530612E-2</c:v>
                </c:pt>
                <c:pt idx="167">
                  <c:v>1.9564867346938776E-2</c:v>
                </c:pt>
                <c:pt idx="168">
                  <c:v>1.9853831632653061E-2</c:v>
                </c:pt>
                <c:pt idx="169">
                  <c:v>1.9877668367346942E-2</c:v>
                </c:pt>
                <c:pt idx="170">
                  <c:v>2.0240479591836731E-2</c:v>
                </c:pt>
                <c:pt idx="171">
                  <c:v>2.0413841836734697E-2</c:v>
                </c:pt>
                <c:pt idx="172">
                  <c:v>2.0513704081632653E-2</c:v>
                </c:pt>
                <c:pt idx="173">
                  <c:v>2.0710688775510206E-2</c:v>
                </c:pt>
                <c:pt idx="174">
                  <c:v>2.1138137755102038E-2</c:v>
                </c:pt>
                <c:pt idx="175">
                  <c:v>2.131635714285714E-2</c:v>
                </c:pt>
                <c:pt idx="176">
                  <c:v>2.1456443877551017E-2</c:v>
                </c:pt>
                <c:pt idx="177">
                  <c:v>2.1967494897959183E-2</c:v>
                </c:pt>
                <c:pt idx="178">
                  <c:v>2.2559433673469388E-2</c:v>
                </c:pt>
                <c:pt idx="179">
                  <c:v>2.2997433673469382E-2</c:v>
                </c:pt>
                <c:pt idx="180">
                  <c:v>2.3275826530612241E-2</c:v>
                </c:pt>
                <c:pt idx="181">
                  <c:v>2.3523168367346938E-2</c:v>
                </c:pt>
                <c:pt idx="182">
                  <c:v>2.3887387755102039E-2</c:v>
                </c:pt>
                <c:pt idx="183">
                  <c:v>2.4372821428571435E-2</c:v>
                </c:pt>
                <c:pt idx="184">
                  <c:v>2.5031959183673472E-2</c:v>
                </c:pt>
                <c:pt idx="185">
                  <c:v>2.5853377551020407E-2</c:v>
                </c:pt>
                <c:pt idx="186">
                  <c:v>2.6298749999999996E-2</c:v>
                </c:pt>
                <c:pt idx="187">
                  <c:v>2.6482239795918371E-2</c:v>
                </c:pt>
                <c:pt idx="188">
                  <c:v>2.6739306122448975E-2</c:v>
                </c:pt>
                <c:pt idx="189">
                  <c:v>2.8862785714285709E-2</c:v>
                </c:pt>
                <c:pt idx="190">
                  <c:v>2.9339408163265301E-2</c:v>
                </c:pt>
                <c:pt idx="191">
                  <c:v>2.9802061224489796E-2</c:v>
                </c:pt>
                <c:pt idx="192">
                  <c:v>2.9990326530612246E-2</c:v>
                </c:pt>
                <c:pt idx="193">
                  <c:v>3.0302882653061223E-2</c:v>
                </c:pt>
                <c:pt idx="194">
                  <c:v>3.0400826530612244E-2</c:v>
                </c:pt>
                <c:pt idx="195">
                  <c:v>3.0455801020408162E-2</c:v>
                </c:pt>
                <c:pt idx="196">
                  <c:v>3.048690306122449E-2</c:v>
                </c:pt>
                <c:pt idx="197">
                  <c:v>3.0505964285714282E-2</c:v>
                </c:pt>
                <c:pt idx="198">
                  <c:v>3.0779959183673471E-2</c:v>
                </c:pt>
                <c:pt idx="199">
                  <c:v>3.134543367346939E-2</c:v>
                </c:pt>
                <c:pt idx="200">
                  <c:v>3.1696234693877549E-2</c:v>
                </c:pt>
                <c:pt idx="201">
                  <c:v>3.2011163265306126E-2</c:v>
                </c:pt>
                <c:pt idx="202">
                  <c:v>3.2844239795918363E-2</c:v>
                </c:pt>
                <c:pt idx="203">
                  <c:v>3.3371984693877546E-2</c:v>
                </c:pt>
                <c:pt idx="204">
                  <c:v>3.3565494897959187E-2</c:v>
                </c:pt>
                <c:pt idx="205">
                  <c:v>3.3844760204081635E-2</c:v>
                </c:pt>
                <c:pt idx="206">
                  <c:v>3.4004785714285717E-2</c:v>
                </c:pt>
                <c:pt idx="207">
                  <c:v>3.4203112244897957E-2</c:v>
                </c:pt>
                <c:pt idx="208">
                  <c:v>3.4656744897959189E-2</c:v>
                </c:pt>
                <c:pt idx="209">
                  <c:v>3.5261290816326528E-2</c:v>
                </c:pt>
                <c:pt idx="210">
                  <c:v>3.5543301020408168E-2</c:v>
                </c:pt>
                <c:pt idx="211">
                  <c:v>3.5705806122448974E-2</c:v>
                </c:pt>
                <c:pt idx="212">
                  <c:v>3.5741658163265314E-2</c:v>
                </c:pt>
                <c:pt idx="213">
                  <c:v>3.6138408163265308E-2</c:v>
                </c:pt>
                <c:pt idx="214">
                  <c:v>3.797988775510204E-2</c:v>
                </c:pt>
                <c:pt idx="215">
                  <c:v>3.8264515306122453E-2</c:v>
                </c:pt>
                <c:pt idx="216">
                  <c:v>3.8329107142857144E-2</c:v>
                </c:pt>
                <c:pt idx="217">
                  <c:v>3.8709438775510203E-2</c:v>
                </c:pt>
                <c:pt idx="218">
                  <c:v>3.909220408163265E-2</c:v>
                </c:pt>
                <c:pt idx="219">
                  <c:v>3.9704734693877544E-2</c:v>
                </c:pt>
                <c:pt idx="220">
                  <c:v>3.9975224489795923E-2</c:v>
                </c:pt>
                <c:pt idx="221">
                  <c:v>4.0527954081632657E-2</c:v>
                </c:pt>
                <c:pt idx="222">
                  <c:v>4.1037806122448985E-2</c:v>
                </c:pt>
                <c:pt idx="223">
                  <c:v>4.1100163265306126E-2</c:v>
                </c:pt>
                <c:pt idx="224">
                  <c:v>4.1365765306122446E-2</c:v>
                </c:pt>
                <c:pt idx="225">
                  <c:v>4.1624346938775515E-2</c:v>
                </c:pt>
                <c:pt idx="226">
                  <c:v>4.2189214285714288E-2</c:v>
                </c:pt>
                <c:pt idx="227">
                  <c:v>4.2421571428571433E-2</c:v>
                </c:pt>
                <c:pt idx="228">
                  <c:v>4.2507795918367342E-2</c:v>
                </c:pt>
                <c:pt idx="229">
                  <c:v>4.2706515306122447E-2</c:v>
                </c:pt>
                <c:pt idx="230">
                  <c:v>4.2847862244897963E-2</c:v>
                </c:pt>
                <c:pt idx="231">
                  <c:v>4.3041882653061227E-2</c:v>
                </c:pt>
                <c:pt idx="232">
                  <c:v>4.3372163265306123E-2</c:v>
                </c:pt>
                <c:pt idx="233">
                  <c:v>4.3762775510204084E-2</c:v>
                </c:pt>
                <c:pt idx="234">
                  <c:v>4.3796448979591833E-2</c:v>
                </c:pt>
                <c:pt idx="235">
                  <c:v>4.3839581632653064E-2</c:v>
                </c:pt>
                <c:pt idx="236">
                  <c:v>4.3933E-2</c:v>
                </c:pt>
                <c:pt idx="237">
                  <c:v>4.3947454081632656E-2</c:v>
                </c:pt>
                <c:pt idx="238">
                  <c:v>4.3909204081632652E-2</c:v>
                </c:pt>
                <c:pt idx="239">
                  <c:v>4.4028938775510201E-2</c:v>
                </c:pt>
                <c:pt idx="240">
                  <c:v>4.4215852040816336E-2</c:v>
                </c:pt>
                <c:pt idx="241">
                  <c:v>4.4180107142857139E-2</c:v>
                </c:pt>
                <c:pt idx="242">
                  <c:v>4.4115474489795914E-2</c:v>
                </c:pt>
                <c:pt idx="243">
                  <c:v>4.4153882653061222E-2</c:v>
                </c:pt>
                <c:pt idx="244">
                  <c:v>4.419231632653061E-2</c:v>
                </c:pt>
                <c:pt idx="245">
                  <c:v>4.4166091836734693E-2</c:v>
                </c:pt>
                <c:pt idx="246">
                  <c:v>4.4206653061224482E-2</c:v>
                </c:pt>
                <c:pt idx="247">
                  <c:v>4.4566204081632657E-2</c:v>
                </c:pt>
                <c:pt idx="248">
                  <c:v>4.4827673469387756E-2</c:v>
                </c:pt>
                <c:pt idx="249">
                  <c:v>4.5017204081632664E-2</c:v>
                </c:pt>
                <c:pt idx="250">
                  <c:v>4.5084311224489797E-2</c:v>
                </c:pt>
                <c:pt idx="251">
                  <c:v>4.5520693877551026E-2</c:v>
                </c:pt>
                <c:pt idx="252">
                  <c:v>4.5751091836734689E-2</c:v>
                </c:pt>
                <c:pt idx="253">
                  <c:v>4.6120520408163272E-2</c:v>
                </c:pt>
                <c:pt idx="254">
                  <c:v>4.6151647959183674E-2</c:v>
                </c:pt>
                <c:pt idx="255">
                  <c:v>4.6578801020408164E-2</c:v>
                </c:pt>
                <c:pt idx="256">
                  <c:v>4.6545321428571429E-2</c:v>
                </c:pt>
                <c:pt idx="257">
                  <c:v>4.6864316326530611E-2</c:v>
                </c:pt>
                <c:pt idx="258">
                  <c:v>4.6878836734693882E-2</c:v>
                </c:pt>
                <c:pt idx="259">
                  <c:v>4.7265000000000001E-2</c:v>
                </c:pt>
                <c:pt idx="260">
                  <c:v>4.7768897959183668E-2</c:v>
                </c:pt>
                <c:pt idx="261">
                  <c:v>4.7951306122448981E-2</c:v>
                </c:pt>
                <c:pt idx="262">
                  <c:v>4.794173979591837E-2</c:v>
                </c:pt>
                <c:pt idx="263">
                  <c:v>4.7960872448979591E-2</c:v>
                </c:pt>
                <c:pt idx="264">
                  <c:v>4.8323193877551018E-2</c:v>
                </c:pt>
                <c:pt idx="265">
                  <c:v>4.8450418367346933E-2</c:v>
                </c:pt>
                <c:pt idx="266">
                  <c:v>4.8995173469387754E-2</c:v>
                </c:pt>
                <c:pt idx="267">
                  <c:v>4.9300147959183679E-2</c:v>
                </c:pt>
                <c:pt idx="268">
                  <c:v>4.9343311224489803E-2</c:v>
                </c:pt>
                <c:pt idx="269">
                  <c:v>4.9664943877551021E-2</c:v>
                </c:pt>
                <c:pt idx="270">
                  <c:v>5.0310795918367346E-2</c:v>
                </c:pt>
                <c:pt idx="271">
                  <c:v>5.0611158163265307E-2</c:v>
                </c:pt>
                <c:pt idx="272">
                  <c:v>5.0666464285714294E-2</c:v>
                </c:pt>
                <c:pt idx="273">
                  <c:v>5.092340306122449E-2</c:v>
                </c:pt>
                <c:pt idx="274">
                  <c:v>5.0966596938775519E-2</c:v>
                </c:pt>
                <c:pt idx="275">
                  <c:v>5.1242719387755105E-2</c:v>
                </c:pt>
                <c:pt idx="276">
                  <c:v>5.1271510204081633E-2</c:v>
                </c:pt>
                <c:pt idx="277">
                  <c:v>5.1266658163265304E-2</c:v>
                </c:pt>
                <c:pt idx="278">
                  <c:v>5.1240173469387758E-2</c:v>
                </c:pt>
                <c:pt idx="279">
                  <c:v>5.1223275510204086E-2</c:v>
                </c:pt>
                <c:pt idx="280">
                  <c:v>5.1511413265306123E-2</c:v>
                </c:pt>
                <c:pt idx="281">
                  <c:v>5.1953571428571425E-2</c:v>
                </c:pt>
                <c:pt idx="282">
                  <c:v>5.2181811224489789E-2</c:v>
                </c:pt>
                <c:pt idx="283">
                  <c:v>5.2203428571428574E-2</c:v>
                </c:pt>
                <c:pt idx="284">
                  <c:v>5.2554229591836726E-2</c:v>
                </c:pt>
                <c:pt idx="285">
                  <c:v>5.2616591836734686E-2</c:v>
                </c:pt>
                <c:pt idx="286">
                  <c:v>5.2623867346938774E-2</c:v>
                </c:pt>
                <c:pt idx="287">
                  <c:v>5.2921836734693875E-2</c:v>
                </c:pt>
                <c:pt idx="288">
                  <c:v>5.2974765306122454E-2</c:v>
                </c:pt>
                <c:pt idx="289">
                  <c:v>5.3330576530612246E-2</c:v>
                </c:pt>
                <c:pt idx="290">
                  <c:v>5.3544709183673461E-2</c:v>
                </c:pt>
                <c:pt idx="291">
                  <c:v>5.3463908163265315E-2</c:v>
                </c:pt>
                <c:pt idx="292">
                  <c:v>5.3449489795918369E-2</c:v>
                </c:pt>
                <c:pt idx="293">
                  <c:v>5.3959224489795919E-2</c:v>
                </c:pt>
                <c:pt idx="294">
                  <c:v>5.426748469387755E-2</c:v>
                </c:pt>
                <c:pt idx="295">
                  <c:v>5.4774948979591835E-2</c:v>
                </c:pt>
                <c:pt idx="296">
                  <c:v>5.4789372448979586E-2</c:v>
                </c:pt>
                <c:pt idx="297">
                  <c:v>5.5361811224489792E-2</c:v>
                </c:pt>
                <c:pt idx="298">
                  <c:v>5.6073693877551026E-2</c:v>
                </c:pt>
                <c:pt idx="299">
                  <c:v>5.6076015306122461E-2</c:v>
                </c:pt>
                <c:pt idx="300">
                  <c:v>5.666312755102041E-2</c:v>
                </c:pt>
                <c:pt idx="301">
                  <c:v>5.6737647959183686E-2</c:v>
                </c:pt>
                <c:pt idx="302">
                  <c:v>5.7146683673469388E-2</c:v>
                </c:pt>
                <c:pt idx="303">
                  <c:v>5.7577290816326537E-2</c:v>
                </c:pt>
                <c:pt idx="304">
                  <c:v>5.7974515306122444E-2</c:v>
                </c:pt>
                <c:pt idx="305">
                  <c:v>5.9078714285714283E-2</c:v>
                </c:pt>
                <c:pt idx="306">
                  <c:v>5.9647382653061229E-2</c:v>
                </c:pt>
                <c:pt idx="307">
                  <c:v>5.9726790816326529E-2</c:v>
                </c:pt>
                <c:pt idx="308">
                  <c:v>5.9861653061224492E-2</c:v>
                </c:pt>
                <c:pt idx="309">
                  <c:v>6.0336239795918359E-2</c:v>
                </c:pt>
                <c:pt idx="310">
                  <c:v>6.0596229591836741E-2</c:v>
                </c:pt>
                <c:pt idx="311">
                  <c:v>6.1056545918367351E-2</c:v>
                </c:pt>
                <c:pt idx="312">
                  <c:v>6.1029964285714278E-2</c:v>
                </c:pt>
                <c:pt idx="313">
                  <c:v>6.1622938775510207E-2</c:v>
                </c:pt>
                <c:pt idx="314">
                  <c:v>6.0165408163265301E-2</c:v>
                </c:pt>
                <c:pt idx="315">
                  <c:v>6.0372469387755111E-2</c:v>
                </c:pt>
                <c:pt idx="316">
                  <c:v>6.0569852040816323E-2</c:v>
                </c:pt>
                <c:pt idx="317">
                  <c:v>6.0825178571428572E-2</c:v>
                </c:pt>
                <c:pt idx="318">
                  <c:v>6.0793698979591838E-2</c:v>
                </c:pt>
                <c:pt idx="319">
                  <c:v>6.0735693877551025E-2</c:v>
                </c:pt>
                <c:pt idx="320">
                  <c:v>6.0682545918367345E-2</c:v>
                </c:pt>
                <c:pt idx="321">
                  <c:v>6.11620306122449E-2</c:v>
                </c:pt>
                <c:pt idx="322">
                  <c:v>6.1439209183673467E-2</c:v>
                </c:pt>
                <c:pt idx="323">
                  <c:v>6.1668153061224494E-2</c:v>
                </c:pt>
                <c:pt idx="324">
                  <c:v>6.2203372448979589E-2</c:v>
                </c:pt>
                <c:pt idx="325">
                  <c:v>6.2171852040816329E-2</c:v>
                </c:pt>
                <c:pt idx="326">
                  <c:v>6.208256122448981E-2</c:v>
                </c:pt>
                <c:pt idx="327">
                  <c:v>6.2576760204081636E-2</c:v>
                </c:pt>
                <c:pt idx="328">
                  <c:v>6.2569392857142858E-2</c:v>
                </c:pt>
                <c:pt idx="329">
                  <c:v>6.2981709183673462E-2</c:v>
                </c:pt>
                <c:pt idx="330">
                  <c:v>6.3218010204081632E-2</c:v>
                </c:pt>
                <c:pt idx="331">
                  <c:v>6.3350581632653058E-2</c:v>
                </c:pt>
                <c:pt idx="332">
                  <c:v>6.3268428571428587E-2</c:v>
                </c:pt>
                <c:pt idx="333">
                  <c:v>6.3179040816326526E-2</c:v>
                </c:pt>
                <c:pt idx="334">
                  <c:v>6.3425005102040813E-2</c:v>
                </c:pt>
                <c:pt idx="335">
                  <c:v>6.3521505102040812E-2</c:v>
                </c:pt>
                <c:pt idx="336">
                  <c:v>6.3453877551020402E-2</c:v>
                </c:pt>
                <c:pt idx="337">
                  <c:v>6.4124561224489798E-2</c:v>
                </c:pt>
                <c:pt idx="338">
                  <c:v>6.4512816326530609E-2</c:v>
                </c:pt>
                <c:pt idx="339">
                  <c:v>6.4770984693877556E-2</c:v>
                </c:pt>
                <c:pt idx="340">
                  <c:v>6.4799872448979584E-2</c:v>
                </c:pt>
                <c:pt idx="341">
                  <c:v>6.515457653061224E-2</c:v>
                </c:pt>
                <c:pt idx="342">
                  <c:v>6.5437061224489779E-2</c:v>
                </c:pt>
                <c:pt idx="343">
                  <c:v>6.5651928571428556E-2</c:v>
                </c:pt>
                <c:pt idx="344">
                  <c:v>6.6214295918367333E-2</c:v>
                </c:pt>
                <c:pt idx="345">
                  <c:v>7.1591892857142861E-2</c:v>
                </c:pt>
                <c:pt idx="346">
                  <c:v>1.5526535714285713E-2</c:v>
                </c:pt>
                <c:pt idx="347">
                  <c:v>1.5596999999999996E-2</c:v>
                </c:pt>
                <c:pt idx="348">
                  <c:v>1.5676051020408165E-2</c:v>
                </c:pt>
                <c:pt idx="349">
                  <c:v>1.5752862244897959E-2</c:v>
                </c:pt>
                <c:pt idx="350">
                  <c:v>1.5829739795918365E-2</c:v>
                </c:pt>
                <c:pt idx="351">
                  <c:v>1.5827183673469386E-2</c:v>
                </c:pt>
                <c:pt idx="352">
                  <c:v>1.5836770408163264E-2</c:v>
                </c:pt>
                <c:pt idx="353">
                  <c:v>1.5851214285714284E-2</c:v>
                </c:pt>
                <c:pt idx="354">
                  <c:v>1.5853382653061222E-2</c:v>
                </c:pt>
                <c:pt idx="355">
                  <c:v>1.5850826530612244E-2</c:v>
                </c:pt>
                <c:pt idx="356">
                  <c:v>1.5845903061224489E-2</c:v>
                </c:pt>
                <c:pt idx="357">
                  <c:v>1.5836316326530611E-2</c:v>
                </c:pt>
                <c:pt idx="358">
                  <c:v>1.5833826530612244E-2</c:v>
                </c:pt>
                <c:pt idx="359">
                  <c:v>1.5848010204081633E-2</c:v>
                </c:pt>
                <c:pt idx="360">
                  <c:v>1.5829357142857142E-2</c:v>
                </c:pt>
                <c:pt idx="361">
                  <c:v>1.5838744897959185E-2</c:v>
                </c:pt>
                <c:pt idx="362">
                  <c:v>1.5838744897959185E-2</c:v>
                </c:pt>
                <c:pt idx="363">
                  <c:v>1.5833627551020409E-2</c:v>
                </c:pt>
                <c:pt idx="364">
                  <c:v>1.5831326530612245E-2</c:v>
                </c:pt>
                <c:pt idx="365">
                  <c:v>1.5809663265306122E-2</c:v>
                </c:pt>
                <c:pt idx="366">
                  <c:v>1.5819183673469392E-2</c:v>
                </c:pt>
                <c:pt idx="367">
                  <c:v>1.581905612244898E-2</c:v>
                </c:pt>
                <c:pt idx="368">
                  <c:v>1.5826147959183672E-2</c:v>
                </c:pt>
                <c:pt idx="369">
                  <c:v>1.5833239795918368E-2</c:v>
                </c:pt>
                <c:pt idx="370">
                  <c:v>1.5854836734693876E-2</c:v>
                </c:pt>
                <c:pt idx="371">
                  <c:v>1.5852346938775509E-2</c:v>
                </c:pt>
                <c:pt idx="372">
                  <c:v>1.5842826530612249E-2</c:v>
                </c:pt>
                <c:pt idx="373">
                  <c:v>1.583560204081633E-2</c:v>
                </c:pt>
                <c:pt idx="374">
                  <c:v>1.5838030612244897E-2</c:v>
                </c:pt>
                <c:pt idx="375">
                  <c:v>1.5833045918367348E-2</c:v>
                </c:pt>
                <c:pt idx="376">
                  <c:v>1.582588775510204E-2</c:v>
                </c:pt>
                <c:pt idx="377">
                  <c:v>1.5823397959183673E-2</c:v>
                </c:pt>
                <c:pt idx="378">
                  <c:v>1.5816239795918369E-2</c:v>
                </c:pt>
                <c:pt idx="379">
                  <c:v>1.5823397959183673E-2</c:v>
                </c:pt>
                <c:pt idx="380">
                  <c:v>1.5825826530612243E-2</c:v>
                </c:pt>
                <c:pt idx="381">
                  <c:v>1.581131632653061E-2</c:v>
                </c:pt>
                <c:pt idx="382">
                  <c:v>1.5806397959183673E-2</c:v>
                </c:pt>
                <c:pt idx="383">
                  <c:v>1.5803836734693877E-2</c:v>
                </c:pt>
                <c:pt idx="384">
                  <c:v>1.5808566326530611E-2</c:v>
                </c:pt>
                <c:pt idx="385">
                  <c:v>1.5803709183673471E-2</c:v>
                </c:pt>
                <c:pt idx="386">
                  <c:v>1.5796484693877552E-2</c:v>
                </c:pt>
                <c:pt idx="387">
                  <c:v>1.5791627551020409E-2</c:v>
                </c:pt>
                <c:pt idx="388">
                  <c:v>1.579392857142857E-2</c:v>
                </c:pt>
                <c:pt idx="389">
                  <c:v>1.5789071428571434E-2</c:v>
                </c:pt>
                <c:pt idx="390">
                  <c:v>1.5789005102040819E-2</c:v>
                </c:pt>
                <c:pt idx="391">
                  <c:v>1.57915E-2</c:v>
                </c:pt>
                <c:pt idx="392">
                  <c:v>1.5786642857142857E-2</c:v>
                </c:pt>
                <c:pt idx="393">
                  <c:v>1.5796224489795917E-2</c:v>
                </c:pt>
                <c:pt idx="394">
                  <c:v>1.578651020408163E-2</c:v>
                </c:pt>
                <c:pt idx="395">
                  <c:v>1.5781591836734693E-2</c:v>
                </c:pt>
                <c:pt idx="396">
                  <c:v>1.578644897959184E-2</c:v>
                </c:pt>
                <c:pt idx="397">
                  <c:v>1.5781591836734693E-2</c:v>
                </c:pt>
                <c:pt idx="398">
                  <c:v>1.5788744897959183E-2</c:v>
                </c:pt>
                <c:pt idx="399">
                  <c:v>1.5791112244897959E-2</c:v>
                </c:pt>
                <c:pt idx="400">
                  <c:v>1.5786255102040816E-2</c:v>
                </c:pt>
                <c:pt idx="401">
                  <c:v>1.578855612244898E-2</c:v>
                </c:pt>
                <c:pt idx="402">
                  <c:v>1.5783632653061222E-2</c:v>
                </c:pt>
                <c:pt idx="403">
                  <c:v>1.5781204081632652E-2</c:v>
                </c:pt>
                <c:pt idx="404">
                  <c:v>1.5778775510204079E-2</c:v>
                </c:pt>
                <c:pt idx="405">
                  <c:v>1.578350510204082E-2</c:v>
                </c:pt>
                <c:pt idx="406">
                  <c:v>1.5768994897959184E-2</c:v>
                </c:pt>
                <c:pt idx="407">
                  <c:v>1.577136224489796E-2</c:v>
                </c:pt>
                <c:pt idx="408">
                  <c:v>1.5771295918367349E-2</c:v>
                </c:pt>
                <c:pt idx="409">
                  <c:v>1.577116836734694E-2</c:v>
                </c:pt>
                <c:pt idx="410">
                  <c:v>1.5768801020408164E-2</c:v>
                </c:pt>
                <c:pt idx="411">
                  <c:v>1.5763943877551024E-2</c:v>
                </c:pt>
                <c:pt idx="412">
                  <c:v>1.5766311224489796E-2</c:v>
                </c:pt>
                <c:pt idx="413">
                  <c:v>1.5766311224489796E-2</c:v>
                </c:pt>
                <c:pt idx="414">
                  <c:v>1.5761326530612244E-2</c:v>
                </c:pt>
                <c:pt idx="415">
                  <c:v>1.5763816326530612E-2</c:v>
                </c:pt>
                <c:pt idx="416">
                  <c:v>1.5751739795918367E-2</c:v>
                </c:pt>
                <c:pt idx="417">
                  <c:v>1.575416836734694E-2</c:v>
                </c:pt>
                <c:pt idx="418">
                  <c:v>1.575659693877551E-2</c:v>
                </c:pt>
                <c:pt idx="419">
                  <c:v>1.5749311224489793E-2</c:v>
                </c:pt>
                <c:pt idx="420">
                  <c:v>1.5739724489795919E-2</c:v>
                </c:pt>
                <c:pt idx="421">
                  <c:v>1.5739852040816325E-2</c:v>
                </c:pt>
                <c:pt idx="422">
                  <c:v>1.5739790816326531E-2</c:v>
                </c:pt>
                <c:pt idx="423">
                  <c:v>1.5730137755102042E-2</c:v>
                </c:pt>
                <c:pt idx="424">
                  <c:v>1.5715632653061227E-2</c:v>
                </c:pt>
                <c:pt idx="425">
                  <c:v>1.570834693877551E-2</c:v>
                </c:pt>
                <c:pt idx="426">
                  <c:v>1.5703489795918367E-2</c:v>
                </c:pt>
                <c:pt idx="427">
                  <c:v>1.5703423469387755E-2</c:v>
                </c:pt>
                <c:pt idx="428">
                  <c:v>1.5691795918367349E-2</c:v>
                </c:pt>
                <c:pt idx="429">
                  <c:v>1.5615051020408163E-2</c:v>
                </c:pt>
                <c:pt idx="430">
                  <c:v>1.5624698979591836E-2</c:v>
                </c:pt>
                <c:pt idx="431">
                  <c:v>1.56342193877551E-2</c:v>
                </c:pt>
                <c:pt idx="432">
                  <c:v>1.5634025510204083E-2</c:v>
                </c:pt>
                <c:pt idx="433">
                  <c:v>1.5633831632653059E-2</c:v>
                </c:pt>
                <c:pt idx="434">
                  <c:v>1.5636392857142859E-2</c:v>
                </c:pt>
                <c:pt idx="435">
                  <c:v>1.5641056122448978E-2</c:v>
                </c:pt>
                <c:pt idx="436">
                  <c:v>1.5653071428571429E-2</c:v>
                </c:pt>
                <c:pt idx="437">
                  <c:v>1.5638627551020409E-2</c:v>
                </c:pt>
                <c:pt idx="438">
                  <c:v>1.5631341836734692E-2</c:v>
                </c:pt>
                <c:pt idx="439">
                  <c:v>1.5629040816326534E-2</c:v>
                </c:pt>
                <c:pt idx="440">
                  <c:v>1.5598372448979592E-2</c:v>
                </c:pt>
                <c:pt idx="441">
                  <c:v>1.5581760204081632E-2</c:v>
                </c:pt>
                <c:pt idx="442">
                  <c:v>1.5577096938775509E-2</c:v>
                </c:pt>
                <c:pt idx="443">
                  <c:v>1.5572367346938776E-2</c:v>
                </c:pt>
                <c:pt idx="444">
                  <c:v>1.5576964285714288E-2</c:v>
                </c:pt>
                <c:pt idx="445">
                  <c:v>1.5569678571428573E-2</c:v>
                </c:pt>
                <c:pt idx="446">
                  <c:v>1.554597448979592E-2</c:v>
                </c:pt>
                <c:pt idx="447">
                  <c:v>1.5531790816326527E-2</c:v>
                </c:pt>
                <c:pt idx="448">
                  <c:v>1.5531857142857142E-2</c:v>
                </c:pt>
                <c:pt idx="449">
                  <c:v>1.5501061224489795E-2</c:v>
                </c:pt>
                <c:pt idx="450">
                  <c:v>1.5512556122448982E-2</c:v>
                </c:pt>
                <c:pt idx="451">
                  <c:v>1.5524311224489796E-2</c:v>
                </c:pt>
                <c:pt idx="452">
                  <c:v>1.553402551020408E-2</c:v>
                </c:pt>
                <c:pt idx="453">
                  <c:v>1.5505397959183671E-2</c:v>
                </c:pt>
                <c:pt idx="454">
                  <c:v>1.5519647959183673E-2</c:v>
                </c:pt>
                <c:pt idx="455">
                  <c:v>1.5538627551020409E-2</c:v>
                </c:pt>
                <c:pt idx="456">
                  <c:v>1.5453948979591837E-2</c:v>
                </c:pt>
                <c:pt idx="457">
                  <c:v>1.5449091836734694E-2</c:v>
                </c:pt>
                <c:pt idx="458">
                  <c:v>1.5482316326530614E-2</c:v>
                </c:pt>
                <c:pt idx="459">
                  <c:v>1.5475030612244896E-2</c:v>
                </c:pt>
                <c:pt idx="460">
                  <c:v>1.546767857142857E-2</c:v>
                </c:pt>
                <c:pt idx="461">
                  <c:v>1.5482122448979594E-2</c:v>
                </c:pt>
                <c:pt idx="462">
                  <c:v>1.5474964285714285E-2</c:v>
                </c:pt>
                <c:pt idx="463">
                  <c:v>1.5470239795918368E-2</c:v>
                </c:pt>
                <c:pt idx="464">
                  <c:v>1.5458158163265309E-2</c:v>
                </c:pt>
                <c:pt idx="465">
                  <c:v>1.5453433673469389E-2</c:v>
                </c:pt>
                <c:pt idx="466">
                  <c:v>1.5453367346938772E-2</c:v>
                </c:pt>
                <c:pt idx="467">
                  <c:v>1.5434260204081632E-2</c:v>
                </c:pt>
                <c:pt idx="468">
                  <c:v>1.5429469387755102E-2</c:v>
                </c:pt>
                <c:pt idx="469">
                  <c:v>1.5434132653061226E-2</c:v>
                </c:pt>
                <c:pt idx="470">
                  <c:v>1.5419821428571429E-2</c:v>
                </c:pt>
                <c:pt idx="471">
                  <c:v>1.5448316326530612E-2</c:v>
                </c:pt>
                <c:pt idx="472">
                  <c:v>1.5438729591836734E-2</c:v>
                </c:pt>
                <c:pt idx="473">
                  <c:v>1.5431770408163265E-2</c:v>
                </c:pt>
                <c:pt idx="474">
                  <c:v>1.5398479591836734E-2</c:v>
                </c:pt>
                <c:pt idx="475">
                  <c:v>1.5403270408163265E-2</c:v>
                </c:pt>
                <c:pt idx="476">
                  <c:v>1.5400714285714287E-2</c:v>
                </c:pt>
                <c:pt idx="477">
                  <c:v>1.539336224489796E-2</c:v>
                </c:pt>
                <c:pt idx="478">
                  <c:v>1.5409974489795919E-2</c:v>
                </c:pt>
                <c:pt idx="479">
                  <c:v>1.5414770408163268E-2</c:v>
                </c:pt>
                <c:pt idx="480">
                  <c:v>1.5409913265306123E-2</c:v>
                </c:pt>
                <c:pt idx="481">
                  <c:v>1.5393295918367349E-2</c:v>
                </c:pt>
                <c:pt idx="482">
                  <c:v>1.5379051020408164E-2</c:v>
                </c:pt>
                <c:pt idx="483">
                  <c:v>1.5374260204081634E-2</c:v>
                </c:pt>
                <c:pt idx="484">
                  <c:v>1.5374132653061224E-2</c:v>
                </c:pt>
                <c:pt idx="485">
                  <c:v>1.5359821428571429E-2</c:v>
                </c:pt>
                <c:pt idx="486">
                  <c:v>1.5364678571428571E-2</c:v>
                </c:pt>
                <c:pt idx="487">
                  <c:v>1.5362250000000001E-2</c:v>
                </c:pt>
                <c:pt idx="488">
                  <c:v>1.5374005102040818E-2</c:v>
                </c:pt>
                <c:pt idx="489">
                  <c:v>1.5383525510204079E-2</c:v>
                </c:pt>
                <c:pt idx="490">
                  <c:v>1.5374132653061224E-2</c:v>
                </c:pt>
                <c:pt idx="491">
                  <c:v>1.5374005102040818E-2</c:v>
                </c:pt>
                <c:pt idx="492">
                  <c:v>1.5371510204081631E-2</c:v>
                </c:pt>
                <c:pt idx="493">
                  <c:v>1.5385632653061225E-2</c:v>
                </c:pt>
                <c:pt idx="494">
                  <c:v>1.538077551020408E-2</c:v>
                </c:pt>
                <c:pt idx="495">
                  <c:v>1.538326530612245E-2</c:v>
                </c:pt>
                <c:pt idx="496">
                  <c:v>1.5383204081632655E-2</c:v>
                </c:pt>
                <c:pt idx="497">
                  <c:v>1.5378474489795919E-2</c:v>
                </c:pt>
                <c:pt idx="498">
                  <c:v>1.5383331632653059E-2</c:v>
                </c:pt>
                <c:pt idx="499">
                  <c:v>1.5368887755102041E-2</c:v>
                </c:pt>
                <c:pt idx="500">
                  <c:v>1.5338158163265305E-2</c:v>
                </c:pt>
                <c:pt idx="501">
                  <c:v>1.5316816326530614E-2</c:v>
                </c:pt>
                <c:pt idx="502">
                  <c:v>1.5316749999999999E-2</c:v>
                </c:pt>
                <c:pt idx="503">
                  <c:v>1.5281290816326527E-2</c:v>
                </c:pt>
                <c:pt idx="504">
                  <c:v>1.5297775510204082E-2</c:v>
                </c:pt>
                <c:pt idx="505">
                  <c:v>1.5318984693877548E-2</c:v>
                </c:pt>
                <c:pt idx="506">
                  <c:v>1.5319051020408161E-2</c:v>
                </c:pt>
                <c:pt idx="507">
                  <c:v>1.5307102040816326E-2</c:v>
                </c:pt>
                <c:pt idx="508">
                  <c:v>1.5304673469387759E-2</c:v>
                </c:pt>
                <c:pt idx="509">
                  <c:v>1.531419387755102E-2</c:v>
                </c:pt>
                <c:pt idx="510">
                  <c:v>1.5309270408163267E-2</c:v>
                </c:pt>
                <c:pt idx="511">
                  <c:v>1.5271576530612249E-2</c:v>
                </c:pt>
                <c:pt idx="512">
                  <c:v>1.5287734693877548E-2</c:v>
                </c:pt>
                <c:pt idx="513">
                  <c:v>1.5271188775510204E-2</c:v>
                </c:pt>
                <c:pt idx="514">
                  <c:v>1.5280642857142857E-2</c:v>
                </c:pt>
                <c:pt idx="515">
                  <c:v>1.5271122448979593E-2</c:v>
                </c:pt>
                <c:pt idx="516">
                  <c:v>1.5294826530612246E-2</c:v>
                </c:pt>
                <c:pt idx="517">
                  <c:v>1.5280321428571431E-2</c:v>
                </c:pt>
                <c:pt idx="518">
                  <c:v>1.5275658163265309E-2</c:v>
                </c:pt>
                <c:pt idx="519">
                  <c:v>1.5268443877551018E-2</c:v>
                </c:pt>
                <c:pt idx="520">
                  <c:v>1.5275591836734692E-2</c:v>
                </c:pt>
                <c:pt idx="521">
                  <c:v>1.5273168367346941E-2</c:v>
                </c:pt>
                <c:pt idx="522">
                  <c:v>1.5280260204081632E-2</c:v>
                </c:pt>
                <c:pt idx="523">
                  <c:v>1.5268311224489796E-2</c:v>
                </c:pt>
                <c:pt idx="524">
                  <c:v>1.5268056122448977E-2</c:v>
                </c:pt>
                <c:pt idx="525">
                  <c:v>1.528000510204082E-2</c:v>
                </c:pt>
                <c:pt idx="526">
                  <c:v>1.5282433673469389E-2</c:v>
                </c:pt>
                <c:pt idx="527">
                  <c:v>1.5277642857142858E-2</c:v>
                </c:pt>
                <c:pt idx="528">
                  <c:v>1.5282367346938778E-2</c:v>
                </c:pt>
                <c:pt idx="529">
                  <c:v>1.527029081632653E-2</c:v>
                </c:pt>
                <c:pt idx="530">
                  <c:v>1.5265561224489797E-2</c:v>
                </c:pt>
                <c:pt idx="531">
                  <c:v>1.5265688775510202E-2</c:v>
                </c:pt>
                <c:pt idx="532">
                  <c:v>1.5270357142857143E-2</c:v>
                </c:pt>
                <c:pt idx="533">
                  <c:v>1.5253612244897961E-2</c:v>
                </c:pt>
                <c:pt idx="534">
                  <c:v>1.5263198979591835E-2</c:v>
                </c:pt>
                <c:pt idx="535">
                  <c:v>1.5253806122448981E-2</c:v>
                </c:pt>
                <c:pt idx="536">
                  <c:v>1.5251249999999999E-2</c:v>
                </c:pt>
                <c:pt idx="537">
                  <c:v>1.527029081632653E-2</c:v>
                </c:pt>
                <c:pt idx="538">
                  <c:v>1.5253545918367344E-2</c:v>
                </c:pt>
                <c:pt idx="539">
                  <c:v>1.5256040816326533E-2</c:v>
                </c:pt>
                <c:pt idx="540">
                  <c:v>1.5260831632653061E-2</c:v>
                </c:pt>
                <c:pt idx="541">
                  <c:v>1.5275020408163266E-2</c:v>
                </c:pt>
                <c:pt idx="542">
                  <c:v>1.5279744897959182E-2</c:v>
                </c:pt>
                <c:pt idx="543">
                  <c:v>1.527968367346939E-2</c:v>
                </c:pt>
                <c:pt idx="544">
                  <c:v>1.5277255102040817E-2</c:v>
                </c:pt>
                <c:pt idx="545">
                  <c:v>1.5279617346938775E-2</c:v>
                </c:pt>
                <c:pt idx="546">
                  <c:v>1.5284346938775511E-2</c:v>
                </c:pt>
                <c:pt idx="547">
                  <c:v>1.5289137755102039E-2</c:v>
                </c:pt>
                <c:pt idx="548">
                  <c:v>1.5277061224489796E-2</c:v>
                </c:pt>
                <c:pt idx="549">
                  <c:v>1.5291438775510207E-2</c:v>
                </c:pt>
                <c:pt idx="550">
                  <c:v>1.5288943877551019E-2</c:v>
                </c:pt>
                <c:pt idx="551">
                  <c:v>1.5291372448979592E-2</c:v>
                </c:pt>
                <c:pt idx="552">
                  <c:v>1.5288943877551019E-2</c:v>
                </c:pt>
                <c:pt idx="553">
                  <c:v>1.5288943877551019E-2</c:v>
                </c:pt>
                <c:pt idx="554">
                  <c:v>1.5293734693877551E-2</c:v>
                </c:pt>
                <c:pt idx="555">
                  <c:v>1.5296163265306121E-2</c:v>
                </c:pt>
                <c:pt idx="556">
                  <c:v>1.5288943877551019E-2</c:v>
                </c:pt>
                <c:pt idx="557">
                  <c:v>1.528191836734694E-2</c:v>
                </c:pt>
                <c:pt idx="558">
                  <c:v>1.5282045918367345E-2</c:v>
                </c:pt>
                <c:pt idx="559">
                  <c:v>1.5274887755102039E-2</c:v>
                </c:pt>
                <c:pt idx="560">
                  <c:v>1.5270163265306122E-2</c:v>
                </c:pt>
                <c:pt idx="561">
                  <c:v>1.5260576530612245E-2</c:v>
                </c:pt>
                <c:pt idx="562">
                  <c:v>1.5267795918367348E-2</c:v>
                </c:pt>
                <c:pt idx="563">
                  <c:v>1.5267734693877547E-2</c:v>
                </c:pt>
                <c:pt idx="564">
                  <c:v>1.5274887755102039E-2</c:v>
                </c:pt>
                <c:pt idx="565">
                  <c:v>1.5267795918367348E-2</c:v>
                </c:pt>
                <c:pt idx="566">
                  <c:v>1.5272591836734692E-2</c:v>
                </c:pt>
                <c:pt idx="567">
                  <c:v>1.5240959183673471E-2</c:v>
                </c:pt>
                <c:pt idx="568">
                  <c:v>1.524345408163265E-2</c:v>
                </c:pt>
                <c:pt idx="569">
                  <c:v>1.524345408163265E-2</c:v>
                </c:pt>
                <c:pt idx="570">
                  <c:v>1.5243576530612245E-2</c:v>
                </c:pt>
                <c:pt idx="571">
                  <c:v>1.5243576530612245E-2</c:v>
                </c:pt>
                <c:pt idx="572">
                  <c:v>1.5227091836734694E-2</c:v>
                </c:pt>
                <c:pt idx="573">
                  <c:v>1.522466326530612E-2</c:v>
                </c:pt>
                <c:pt idx="574">
                  <c:v>1.5224540816326532E-2</c:v>
                </c:pt>
                <c:pt idx="575">
                  <c:v>1.5219744897959181E-2</c:v>
                </c:pt>
                <c:pt idx="576">
                  <c:v>1.5226903061224489E-2</c:v>
                </c:pt>
                <c:pt idx="577">
                  <c:v>1.5234117346938773E-2</c:v>
                </c:pt>
                <c:pt idx="578">
                  <c:v>1.5238846938775511E-2</c:v>
                </c:pt>
                <c:pt idx="579">
                  <c:v>1.5243704081632652E-2</c:v>
                </c:pt>
                <c:pt idx="580">
                  <c:v>1.5250862244897958E-2</c:v>
                </c:pt>
                <c:pt idx="581">
                  <c:v>1.525329081632653E-2</c:v>
                </c:pt>
                <c:pt idx="582">
                  <c:v>1.5262877551020407E-2</c:v>
                </c:pt>
                <c:pt idx="583">
                  <c:v>1.5257954081632654E-2</c:v>
                </c:pt>
                <c:pt idx="584">
                  <c:v>1.5262877551020407E-2</c:v>
                </c:pt>
                <c:pt idx="585">
                  <c:v>1.5267668367346939E-2</c:v>
                </c:pt>
                <c:pt idx="586">
                  <c:v>1.5272525510204084E-2</c:v>
                </c:pt>
                <c:pt idx="587">
                  <c:v>1.5262938775510203E-2</c:v>
                </c:pt>
                <c:pt idx="588">
                  <c:v>1.5267795918367348E-2</c:v>
                </c:pt>
                <c:pt idx="589">
                  <c:v>1.5260897959183674E-2</c:v>
                </c:pt>
                <c:pt idx="590">
                  <c:v>1.5263326530612248E-2</c:v>
                </c:pt>
                <c:pt idx="591">
                  <c:v>1.5253872448979591E-2</c:v>
                </c:pt>
                <c:pt idx="592">
                  <c:v>1.5263326530612248E-2</c:v>
                </c:pt>
                <c:pt idx="593">
                  <c:v>1.5258663265306121E-2</c:v>
                </c:pt>
                <c:pt idx="594">
                  <c:v>1.5258663265306121E-2</c:v>
                </c:pt>
                <c:pt idx="595">
                  <c:v>1.5249015306122448E-2</c:v>
                </c:pt>
                <c:pt idx="596">
                  <c:v>1.5258729591836735E-2</c:v>
                </c:pt>
                <c:pt idx="597">
                  <c:v>1.5263520408163265E-2</c:v>
                </c:pt>
                <c:pt idx="598">
                  <c:v>1.5261091836734695E-2</c:v>
                </c:pt>
                <c:pt idx="599">
                  <c:v>1.5265882653061223E-2</c:v>
                </c:pt>
                <c:pt idx="600">
                  <c:v>1.5268377551020409E-2</c:v>
                </c:pt>
                <c:pt idx="601">
                  <c:v>1.5242051020408163E-2</c:v>
                </c:pt>
                <c:pt idx="602">
                  <c:v>1.5242244897959183E-2</c:v>
                </c:pt>
                <c:pt idx="603">
                  <c:v>1.5263714285714285E-2</c:v>
                </c:pt>
                <c:pt idx="604">
                  <c:v>1.5256622448979591E-2</c:v>
                </c:pt>
                <c:pt idx="605">
                  <c:v>1.5247168367346936E-2</c:v>
                </c:pt>
                <c:pt idx="606">
                  <c:v>1.5244801020408162E-2</c:v>
                </c:pt>
                <c:pt idx="607">
                  <c:v>1.5256622448979591E-2</c:v>
                </c:pt>
                <c:pt idx="608">
                  <c:v>1.5263836734693878E-2</c:v>
                </c:pt>
                <c:pt idx="609">
                  <c:v>1.5266265306122451E-2</c:v>
                </c:pt>
                <c:pt idx="610">
                  <c:v>1.5271061224489796E-2</c:v>
                </c:pt>
                <c:pt idx="611">
                  <c:v>1.5259173469387753E-2</c:v>
                </c:pt>
                <c:pt idx="612">
                  <c:v>1.5263836734693878E-2</c:v>
                </c:pt>
                <c:pt idx="613">
                  <c:v>1.5266265306122451E-2</c:v>
                </c:pt>
                <c:pt idx="614">
                  <c:v>1.5263836734693878E-2</c:v>
                </c:pt>
                <c:pt idx="615">
                  <c:v>1.5268693877551018E-2</c:v>
                </c:pt>
                <c:pt idx="616">
                  <c:v>1.5266265306122451E-2</c:v>
                </c:pt>
                <c:pt idx="617">
                  <c:v>1.5266397959183673E-2</c:v>
                </c:pt>
                <c:pt idx="618">
                  <c:v>1.5266459183673472E-2</c:v>
                </c:pt>
                <c:pt idx="619">
                  <c:v>1.5268826530612246E-2</c:v>
                </c:pt>
                <c:pt idx="620">
                  <c:v>1.5261734693877552E-2</c:v>
                </c:pt>
                <c:pt idx="621">
                  <c:v>1.5269081632653059E-2</c:v>
                </c:pt>
                <c:pt idx="622">
                  <c:v>1.5264224489795919E-2</c:v>
                </c:pt>
                <c:pt idx="623">
                  <c:v>1.5257326530612243E-2</c:v>
                </c:pt>
                <c:pt idx="624">
                  <c:v>1.5245377551020409E-2</c:v>
                </c:pt>
                <c:pt idx="625">
                  <c:v>1.5243209183673468E-2</c:v>
                </c:pt>
                <c:pt idx="626">
                  <c:v>1.5238545918367348E-2</c:v>
                </c:pt>
                <c:pt idx="627">
                  <c:v>1.5252729591836734E-2</c:v>
                </c:pt>
                <c:pt idx="628">
                  <c:v>1.5262249999999998E-2</c:v>
                </c:pt>
                <c:pt idx="629">
                  <c:v>1.5255158163265305E-2</c:v>
                </c:pt>
                <c:pt idx="630">
                  <c:v>1.524557142857143E-2</c:v>
                </c:pt>
                <c:pt idx="631">
                  <c:v>1.5252729591836734E-2</c:v>
                </c:pt>
                <c:pt idx="632">
                  <c:v>1.5257714285714286E-2</c:v>
                </c:pt>
                <c:pt idx="633">
                  <c:v>1.5253051020408163E-2</c:v>
                </c:pt>
                <c:pt idx="634">
                  <c:v>1.5260142857142859E-2</c:v>
                </c:pt>
                <c:pt idx="635">
                  <c:v>1.5253051020408163E-2</c:v>
                </c:pt>
                <c:pt idx="636">
                  <c:v>1.5255352040816326E-2</c:v>
                </c:pt>
                <c:pt idx="637">
                  <c:v>1.5248326530612245E-2</c:v>
                </c:pt>
                <c:pt idx="638">
                  <c:v>1.5229413265306121E-2</c:v>
                </c:pt>
                <c:pt idx="639">
                  <c:v>1.5238867346938774E-2</c:v>
                </c:pt>
                <c:pt idx="640">
                  <c:v>1.5238739795918369E-2</c:v>
                </c:pt>
                <c:pt idx="641">
                  <c:v>1.524359693877551E-2</c:v>
                </c:pt>
                <c:pt idx="642">
                  <c:v>1.5241428571428571E-2</c:v>
                </c:pt>
                <c:pt idx="643">
                  <c:v>1.5246091836734692E-2</c:v>
                </c:pt>
                <c:pt idx="644">
                  <c:v>1.5241362244897957E-2</c:v>
                </c:pt>
                <c:pt idx="645">
                  <c:v>1.524148979591837E-2</c:v>
                </c:pt>
                <c:pt idx="646">
                  <c:v>1.5236698979591836E-2</c:v>
                </c:pt>
                <c:pt idx="647">
                  <c:v>1.5239061224489795E-2</c:v>
                </c:pt>
                <c:pt idx="648">
                  <c:v>1.524148979591837E-2</c:v>
                </c:pt>
                <c:pt idx="649">
                  <c:v>1.5232229591836736E-2</c:v>
                </c:pt>
                <c:pt idx="650">
                  <c:v>1.5232163265306121E-2</c:v>
                </c:pt>
                <c:pt idx="651">
                  <c:v>1.524411224489796E-2</c:v>
                </c:pt>
                <c:pt idx="652">
                  <c:v>1.5227632653061225E-2</c:v>
                </c:pt>
                <c:pt idx="653">
                  <c:v>1.5222836734693875E-2</c:v>
                </c:pt>
                <c:pt idx="654">
                  <c:v>1.5239515306122447E-2</c:v>
                </c:pt>
                <c:pt idx="655">
                  <c:v>1.5244244897959187E-2</c:v>
                </c:pt>
                <c:pt idx="656">
                  <c:v>1.5241683673469389E-2</c:v>
                </c:pt>
                <c:pt idx="657">
                  <c:v>1.5241683673469389E-2</c:v>
                </c:pt>
                <c:pt idx="658">
                  <c:v>1.5248969387755102E-2</c:v>
                </c:pt>
                <c:pt idx="659">
                  <c:v>1.5246479591836734E-2</c:v>
                </c:pt>
                <c:pt idx="660">
                  <c:v>1.5246479591836734E-2</c:v>
                </c:pt>
                <c:pt idx="661">
                  <c:v>1.5248841836734695E-2</c:v>
                </c:pt>
                <c:pt idx="662">
                  <c:v>1.5248714285714284E-2</c:v>
                </c:pt>
                <c:pt idx="663">
                  <c:v>1.5253505102040817E-2</c:v>
                </c:pt>
                <c:pt idx="664">
                  <c:v>1.5258295918367347E-2</c:v>
                </c:pt>
                <c:pt idx="665">
                  <c:v>1.5225137755102041E-2</c:v>
                </c:pt>
                <c:pt idx="666">
                  <c:v>1.524634693877551E-2</c:v>
                </c:pt>
                <c:pt idx="667">
                  <c:v>1.5239000000000001E-2</c:v>
                </c:pt>
                <c:pt idx="668">
                  <c:v>1.5253377551020407E-2</c:v>
                </c:pt>
                <c:pt idx="669">
                  <c:v>1.5251076530612246E-2</c:v>
                </c:pt>
                <c:pt idx="670">
                  <c:v>1.5248647959183672E-2</c:v>
                </c:pt>
                <c:pt idx="671">
                  <c:v>1.524634693877551E-2</c:v>
                </c:pt>
                <c:pt idx="672">
                  <c:v>1.5253505102040817E-2</c:v>
                </c:pt>
                <c:pt idx="673">
                  <c:v>1.5246413265306123E-2</c:v>
                </c:pt>
                <c:pt idx="674">
                  <c:v>1.5239448979591836E-2</c:v>
                </c:pt>
                <c:pt idx="675">
                  <c:v>1.5256061224489796E-2</c:v>
                </c:pt>
                <c:pt idx="676">
                  <c:v>1.5260724489795917E-2</c:v>
                </c:pt>
                <c:pt idx="677">
                  <c:v>1.5270244897959181E-2</c:v>
                </c:pt>
                <c:pt idx="678">
                  <c:v>1.5267816326530612E-2</c:v>
                </c:pt>
                <c:pt idx="679">
                  <c:v>1.3691010204081634E-2</c:v>
                </c:pt>
                <c:pt idx="680">
                  <c:v>1.3534734693877551E-2</c:v>
                </c:pt>
                <c:pt idx="681">
                  <c:v>1.3566168367346941E-2</c:v>
                </c:pt>
                <c:pt idx="682">
                  <c:v>1.3571346938775508E-2</c:v>
                </c:pt>
                <c:pt idx="683">
                  <c:v>3.7150045918367347E-2</c:v>
                </c:pt>
                <c:pt idx="684">
                  <c:v>3.7402816326530607E-2</c:v>
                </c:pt>
                <c:pt idx="685">
                  <c:v>1.3575295918367345E-2</c:v>
                </c:pt>
                <c:pt idx="686">
                  <c:v>3.7154948979591838E-2</c:v>
                </c:pt>
                <c:pt idx="687">
                  <c:v>3.7008806122448973E-2</c:v>
                </c:pt>
                <c:pt idx="688">
                  <c:v>3.6827030612244904E-2</c:v>
                </c:pt>
                <c:pt idx="689">
                  <c:v>3.6745387755102041E-2</c:v>
                </c:pt>
                <c:pt idx="690">
                  <c:v>3.6750331632653059E-2</c:v>
                </c:pt>
                <c:pt idx="691">
                  <c:v>3.6769755102040814E-2</c:v>
                </c:pt>
                <c:pt idx="692">
                  <c:v>3.6781974489795914E-2</c:v>
                </c:pt>
                <c:pt idx="693">
                  <c:v>3.6683214285714284E-2</c:v>
                </c:pt>
                <c:pt idx="694">
                  <c:v>3.6670821428571428E-2</c:v>
                </c:pt>
                <c:pt idx="695">
                  <c:v>3.6658806122448977E-2</c:v>
                </c:pt>
                <c:pt idx="696">
                  <c:v>3.6665923469387761E-2</c:v>
                </c:pt>
                <c:pt idx="697">
                  <c:v>3.6685214285714286E-2</c:v>
                </c:pt>
                <c:pt idx="698">
                  <c:v>3.6687724489795917E-2</c:v>
                </c:pt>
                <c:pt idx="699">
                  <c:v>3.6699862244897963E-2</c:v>
                </c:pt>
                <c:pt idx="700">
                  <c:v>3.6699821428571422E-2</c:v>
                </c:pt>
                <c:pt idx="701">
                  <c:v>3.6697607142857143E-2</c:v>
                </c:pt>
                <c:pt idx="702">
                  <c:v>3.6707234693877551E-2</c:v>
                </c:pt>
                <c:pt idx="703">
                  <c:v>3.6728867346938775E-2</c:v>
                </c:pt>
                <c:pt idx="704">
                  <c:v>8.0467908163265305E-3</c:v>
                </c:pt>
              </c:numCache>
            </c:numRef>
          </c:xVal>
          <c:yVal>
            <c:numRef>
              <c:f>'CURVATURE-DATA'!$T$6:$T$710</c:f>
              <c:numCache>
                <c:formatCode>General</c:formatCode>
                <c:ptCount val="705"/>
                <c:pt idx="0">
                  <c:v>0</c:v>
                </c:pt>
                <c:pt idx="1">
                  <c:v>-5.7949999999999998E-3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-5.7949999999999998E-3</c:v>
                </c:pt>
                <c:pt idx="5">
                  <c:v>0</c:v>
                </c:pt>
                <c:pt idx="6">
                  <c:v>-2.8974999999999999E-3</c:v>
                </c:pt>
                <c:pt idx="7">
                  <c:v>-5.7949999999999998E-3</c:v>
                </c:pt>
                <c:pt idx="8">
                  <c:v>0</c:v>
                </c:pt>
                <c:pt idx="9">
                  <c:v>-5.7949999999999998E-3</c:v>
                </c:pt>
                <c:pt idx="10">
                  <c:v>0</c:v>
                </c:pt>
                <c:pt idx="11">
                  <c:v>-2.8974999999999999E-3</c:v>
                </c:pt>
                <c:pt idx="12">
                  <c:v>-5.7949999999999998E-3</c:v>
                </c:pt>
                <c:pt idx="13">
                  <c:v>0</c:v>
                </c:pt>
                <c:pt idx="14">
                  <c:v>-2.8974999999999999E-3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-5.7949999999999998E-3</c:v>
                </c:pt>
                <c:pt idx="18">
                  <c:v>0</c:v>
                </c:pt>
                <c:pt idx="19">
                  <c:v>2.6096499999999998E-2</c:v>
                </c:pt>
                <c:pt idx="20">
                  <c:v>0.84376149999999994</c:v>
                </c:pt>
                <c:pt idx="21">
                  <c:v>1.4497665</c:v>
                </c:pt>
                <c:pt idx="22">
                  <c:v>1.4671609999999999</c:v>
                </c:pt>
                <c:pt idx="23">
                  <c:v>1.4236700000000002</c:v>
                </c:pt>
                <c:pt idx="24">
                  <c:v>1.420763</c:v>
                </c:pt>
                <c:pt idx="25">
                  <c:v>1.420763</c:v>
                </c:pt>
                <c:pt idx="26">
                  <c:v>1.4236700000000002</c:v>
                </c:pt>
                <c:pt idx="27">
                  <c:v>1.452664</c:v>
                </c:pt>
                <c:pt idx="28">
                  <c:v>1.6237305</c:v>
                </c:pt>
                <c:pt idx="29">
                  <c:v>1.7078149999999999</c:v>
                </c:pt>
                <c:pt idx="30">
                  <c:v>1.8180054999999999</c:v>
                </c:pt>
                <c:pt idx="31">
                  <c:v>2.122452</c:v>
                </c:pt>
                <c:pt idx="32">
                  <c:v>2.3254194999999998</c:v>
                </c:pt>
                <c:pt idx="33">
                  <c:v>2.4558924999999996</c:v>
                </c:pt>
                <c:pt idx="34">
                  <c:v>2.5457814999999995</c:v>
                </c:pt>
                <c:pt idx="35">
                  <c:v>2.6472700000000002</c:v>
                </c:pt>
                <c:pt idx="36">
                  <c:v>2.9169179999999995</c:v>
                </c:pt>
                <c:pt idx="37">
                  <c:v>3.2300665</c:v>
                </c:pt>
                <c:pt idx="38">
                  <c:v>3.4098444999999997</c:v>
                </c:pt>
                <c:pt idx="39">
                  <c:v>3.4243414999999997</c:v>
                </c:pt>
                <c:pt idx="40">
                  <c:v>3.6215044999999999</c:v>
                </c:pt>
                <c:pt idx="41">
                  <c:v>3.8360715000000001</c:v>
                </c:pt>
                <c:pt idx="42">
                  <c:v>3.9868459999999999</c:v>
                </c:pt>
                <c:pt idx="43">
                  <c:v>4.0071379999999994</c:v>
                </c:pt>
                <c:pt idx="44">
                  <c:v>4.0825300000000002</c:v>
                </c:pt>
                <c:pt idx="45">
                  <c:v>4.1695120000000001</c:v>
                </c:pt>
                <c:pt idx="46">
                  <c:v>4.2651959999999995</c:v>
                </c:pt>
                <c:pt idx="47">
                  <c:v>4.2825999999999995</c:v>
                </c:pt>
                <c:pt idx="48">
                  <c:v>4.273898</c:v>
                </c:pt>
                <c:pt idx="49">
                  <c:v>4.279693</c:v>
                </c:pt>
                <c:pt idx="50">
                  <c:v>4.3695819999999994</c:v>
                </c:pt>
                <c:pt idx="51">
                  <c:v>4.5464529999999996</c:v>
                </c:pt>
                <c:pt idx="52">
                  <c:v>4.7175289999999999</c:v>
                </c:pt>
                <c:pt idx="53">
                  <c:v>4.8016134999999993</c:v>
                </c:pt>
                <c:pt idx="54">
                  <c:v>4.8480019999999993</c:v>
                </c:pt>
                <c:pt idx="55">
                  <c:v>4.9378910000000005</c:v>
                </c:pt>
                <c:pt idx="56">
                  <c:v>4.9436860000000005</c:v>
                </c:pt>
                <c:pt idx="57">
                  <c:v>4.9494904999999996</c:v>
                </c:pt>
                <c:pt idx="58">
                  <c:v>4.6537364999999999</c:v>
                </c:pt>
                <c:pt idx="59">
                  <c:v>4.7436255000000003</c:v>
                </c:pt>
                <c:pt idx="60">
                  <c:v>4.8828005000000001</c:v>
                </c:pt>
                <c:pt idx="61">
                  <c:v>5.1118644999999994</c:v>
                </c:pt>
                <c:pt idx="62">
                  <c:v>5.2858285</c:v>
                </c:pt>
                <c:pt idx="63">
                  <c:v>5.7990470000000007</c:v>
                </c:pt>
                <c:pt idx="64">
                  <c:v>5.9701230000000001</c:v>
                </c:pt>
                <c:pt idx="65">
                  <c:v>5.9933124999999992</c:v>
                </c:pt>
                <c:pt idx="66">
                  <c:v>5.9875175</c:v>
                </c:pt>
                <c:pt idx="67">
                  <c:v>5.8976284999999997</c:v>
                </c:pt>
                <c:pt idx="68">
                  <c:v>6.0252134999999987</c:v>
                </c:pt>
                <c:pt idx="69">
                  <c:v>6.2803644999999992</c:v>
                </c:pt>
                <c:pt idx="70">
                  <c:v>6.4862389999999994</c:v>
                </c:pt>
                <c:pt idx="71">
                  <c:v>6.4659374999999999</c:v>
                </c:pt>
                <c:pt idx="72">
                  <c:v>6.4659374999999999</c:v>
                </c:pt>
                <c:pt idx="73">
                  <c:v>6.5384224999999994</c:v>
                </c:pt>
                <c:pt idx="74">
                  <c:v>6.5094284999999994</c:v>
                </c:pt>
                <c:pt idx="75">
                  <c:v>6.7471944999999991</c:v>
                </c:pt>
                <c:pt idx="76">
                  <c:v>7.1212285</c:v>
                </c:pt>
                <c:pt idx="77">
                  <c:v>7.2227169999999994</c:v>
                </c:pt>
                <c:pt idx="78">
                  <c:v>7.3184009999999988</c:v>
                </c:pt>
                <c:pt idx="79">
                  <c:v>7.0226469999999992</c:v>
                </c:pt>
                <c:pt idx="80">
                  <c:v>7.4227774999999996</c:v>
                </c:pt>
                <c:pt idx="81">
                  <c:v>7.5242659999999999</c:v>
                </c:pt>
                <c:pt idx="82">
                  <c:v>7.6025554999999994</c:v>
                </c:pt>
                <c:pt idx="83">
                  <c:v>7.834517</c:v>
                </c:pt>
                <c:pt idx="84">
                  <c:v>7.7562274999999996</c:v>
                </c:pt>
                <c:pt idx="85">
                  <c:v>8.3912265000000001</c:v>
                </c:pt>
                <c:pt idx="86">
                  <c:v>8.6318804999999994</c:v>
                </c:pt>
                <c:pt idx="87">
                  <c:v>9.0320204999999998</c:v>
                </c:pt>
                <c:pt idx="88">
                  <c:v>9.3132680000000008</c:v>
                </c:pt>
                <c:pt idx="89">
                  <c:v>9.3741629999999994</c:v>
                </c:pt>
                <c:pt idx="90">
                  <c:v>9.4147564999999993</c:v>
                </c:pt>
                <c:pt idx="91">
                  <c:v>9.6409134999999999</c:v>
                </c:pt>
                <c:pt idx="92">
                  <c:v>10.026556499999998</c:v>
                </c:pt>
                <c:pt idx="93">
                  <c:v>10.241114</c:v>
                </c:pt>
                <c:pt idx="94">
                  <c:v>10.0758425</c:v>
                </c:pt>
                <c:pt idx="95">
                  <c:v>10.325208</c:v>
                </c:pt>
                <c:pt idx="96">
                  <c:v>10.568769</c:v>
                </c:pt>
                <c:pt idx="97">
                  <c:v>10.748537499999999</c:v>
                </c:pt>
                <c:pt idx="98">
                  <c:v>10.818125</c:v>
                </c:pt>
                <c:pt idx="99">
                  <c:v>10.937007999999999</c:v>
                </c:pt>
                <c:pt idx="100">
                  <c:v>11.244351999999999</c:v>
                </c:pt>
                <c:pt idx="101">
                  <c:v>11.438617499999999</c:v>
                </c:pt>
                <c:pt idx="102">
                  <c:v>11.458918999999998</c:v>
                </c:pt>
                <c:pt idx="103">
                  <c:v>11.740175999999998</c:v>
                </c:pt>
                <c:pt idx="104">
                  <c:v>12.206996499999997</c:v>
                </c:pt>
                <c:pt idx="105">
                  <c:v>12.262087000000001</c:v>
                </c:pt>
                <c:pt idx="106">
                  <c:v>12.270789000000001</c:v>
                </c:pt>
                <c:pt idx="107">
                  <c:v>12.517247499999998</c:v>
                </c:pt>
                <c:pt idx="108">
                  <c:v>12.525939999999999</c:v>
                </c:pt>
                <c:pt idx="109">
                  <c:v>12.734712</c:v>
                </c:pt>
                <c:pt idx="110">
                  <c:v>12.960868999999997</c:v>
                </c:pt>
                <c:pt idx="111">
                  <c:v>13.027558999999998</c:v>
                </c:pt>
                <c:pt idx="112">
                  <c:v>13.036261</c:v>
                </c:pt>
                <c:pt idx="113">
                  <c:v>13.123243</c:v>
                </c:pt>
                <c:pt idx="114">
                  <c:v>13.1725385</c:v>
                </c:pt>
                <c:pt idx="115">
                  <c:v>13.062357499999997</c:v>
                </c:pt>
                <c:pt idx="116">
                  <c:v>13.224731500000001</c:v>
                </c:pt>
                <c:pt idx="117">
                  <c:v>13.540777499999999</c:v>
                </c:pt>
                <c:pt idx="118">
                  <c:v>13.816229999999997</c:v>
                </c:pt>
                <c:pt idx="119">
                  <c:v>13.885817499999998</c:v>
                </c:pt>
                <c:pt idx="120">
                  <c:v>13.8191275</c:v>
                </c:pt>
                <c:pt idx="121">
                  <c:v>13.798835500000001</c:v>
                </c:pt>
                <c:pt idx="122">
                  <c:v>13.885817499999998</c:v>
                </c:pt>
                <c:pt idx="123">
                  <c:v>13.964106999999998</c:v>
                </c:pt>
                <c:pt idx="124">
                  <c:v>13.9815015</c:v>
                </c:pt>
                <c:pt idx="125">
                  <c:v>13.984398999999998</c:v>
                </c:pt>
                <c:pt idx="126">
                  <c:v>14.097486999999999</c:v>
                </c:pt>
                <c:pt idx="127">
                  <c:v>14.390333999999998</c:v>
                </c:pt>
                <c:pt idx="128">
                  <c:v>14.639699499999999</c:v>
                </c:pt>
                <c:pt idx="129">
                  <c:v>14.651289499999997</c:v>
                </c:pt>
                <c:pt idx="130">
                  <c:v>14.738280999999999</c:v>
                </c:pt>
                <c:pt idx="131">
                  <c:v>14.251158999999999</c:v>
                </c:pt>
                <c:pt idx="132">
                  <c:v>14.854257</c:v>
                </c:pt>
                <c:pt idx="133">
                  <c:v>15.297888</c:v>
                </c:pt>
                <c:pt idx="134">
                  <c:v>15.413873499999998</c:v>
                </c:pt>
                <c:pt idx="135">
                  <c:v>15.506650499999999</c:v>
                </c:pt>
                <c:pt idx="136">
                  <c:v>15.796609499999999</c:v>
                </c:pt>
                <c:pt idx="137">
                  <c:v>16.391005499999999</c:v>
                </c:pt>
                <c:pt idx="138">
                  <c:v>17.115893499999999</c:v>
                </c:pt>
                <c:pt idx="139">
                  <c:v>17.272463000000002</c:v>
                </c:pt>
                <c:pt idx="140">
                  <c:v>17.762482499999997</c:v>
                </c:pt>
                <c:pt idx="141">
                  <c:v>17.9683475</c:v>
                </c:pt>
                <c:pt idx="142">
                  <c:v>17.9770495</c:v>
                </c:pt>
                <c:pt idx="143">
                  <c:v>17.9306515</c:v>
                </c:pt>
                <c:pt idx="144">
                  <c:v>17.881365500000001</c:v>
                </c:pt>
                <c:pt idx="145">
                  <c:v>17.8146755</c:v>
                </c:pt>
                <c:pt idx="146">
                  <c:v>17.974152</c:v>
                </c:pt>
                <c:pt idx="147">
                  <c:v>18.069835999999999</c:v>
                </c:pt>
                <c:pt idx="148">
                  <c:v>18.072733499999998</c:v>
                </c:pt>
                <c:pt idx="149">
                  <c:v>18.09883</c:v>
                </c:pt>
                <c:pt idx="150">
                  <c:v>17.803075999999997</c:v>
                </c:pt>
                <c:pt idx="151">
                  <c:v>18.287300500000001</c:v>
                </c:pt>
                <c:pt idx="152">
                  <c:v>18.525057</c:v>
                </c:pt>
                <c:pt idx="153">
                  <c:v>18.548255999999999</c:v>
                </c:pt>
                <c:pt idx="154">
                  <c:v>18.548255999999999</c:v>
                </c:pt>
                <c:pt idx="155">
                  <c:v>18.632340499999998</c:v>
                </c:pt>
                <c:pt idx="156">
                  <c:v>18.806314</c:v>
                </c:pt>
                <c:pt idx="157">
                  <c:v>18.522159500000001</c:v>
                </c:pt>
                <c:pt idx="158">
                  <c:v>19.090468499999997</c:v>
                </c:pt>
                <c:pt idx="159">
                  <c:v>19.386213000000001</c:v>
                </c:pt>
                <c:pt idx="160">
                  <c:v>19.499300999999999</c:v>
                </c:pt>
                <c:pt idx="161">
                  <c:v>19.499300999999999</c:v>
                </c:pt>
                <c:pt idx="162">
                  <c:v>19.742861999999999</c:v>
                </c:pt>
                <c:pt idx="163">
                  <c:v>20.186483499999998</c:v>
                </c:pt>
                <c:pt idx="164">
                  <c:v>20.6446115</c:v>
                </c:pt>
                <c:pt idx="165">
                  <c:v>21.082438000000003</c:v>
                </c:pt>
                <c:pt idx="166">
                  <c:v>21.021552499999999</c:v>
                </c:pt>
                <c:pt idx="167">
                  <c:v>21.018645499999998</c:v>
                </c:pt>
                <c:pt idx="168">
                  <c:v>20.018314499999995</c:v>
                </c:pt>
                <c:pt idx="169">
                  <c:v>20.685204999999996</c:v>
                </c:pt>
                <c:pt idx="170">
                  <c:v>20.777991499999999</c:v>
                </c:pt>
                <c:pt idx="171">
                  <c:v>21.111432000000001</c:v>
                </c:pt>
                <c:pt idx="172">
                  <c:v>21.586954500000001</c:v>
                </c:pt>
                <c:pt idx="173">
                  <c:v>21.691340499999995</c:v>
                </c:pt>
                <c:pt idx="174">
                  <c:v>22.030585499999997</c:v>
                </c:pt>
                <c:pt idx="175">
                  <c:v>22.433613499999996</c:v>
                </c:pt>
                <c:pt idx="176">
                  <c:v>22.627888499999997</c:v>
                </c:pt>
                <c:pt idx="177">
                  <c:v>22.593089999999997</c:v>
                </c:pt>
                <c:pt idx="178">
                  <c:v>22.845352999999999</c:v>
                </c:pt>
                <c:pt idx="179">
                  <c:v>23.201992500000003</c:v>
                </c:pt>
                <c:pt idx="180">
                  <c:v>23.378863499999998</c:v>
                </c:pt>
                <c:pt idx="181">
                  <c:v>23.303471499999997</c:v>
                </c:pt>
                <c:pt idx="182">
                  <c:v>23.378863499999998</c:v>
                </c:pt>
                <c:pt idx="183">
                  <c:v>23.477444999999999</c:v>
                </c:pt>
                <c:pt idx="184">
                  <c:v>23.346962499999997</c:v>
                </c:pt>
                <c:pt idx="185">
                  <c:v>23.793491</c:v>
                </c:pt>
                <c:pt idx="186">
                  <c:v>24.097946999999998</c:v>
                </c:pt>
                <c:pt idx="187">
                  <c:v>24.155934999999999</c:v>
                </c:pt>
                <c:pt idx="188">
                  <c:v>24.1066395</c:v>
                </c:pt>
                <c:pt idx="189">
                  <c:v>24.155934999999999</c:v>
                </c:pt>
                <c:pt idx="190">
                  <c:v>24.292212499999994</c:v>
                </c:pt>
                <c:pt idx="191">
                  <c:v>24.628559999999997</c:v>
                </c:pt>
                <c:pt idx="192">
                  <c:v>24.8228255</c:v>
                </c:pt>
                <c:pt idx="193">
                  <c:v>24.886617999999999</c:v>
                </c:pt>
                <c:pt idx="194">
                  <c:v>24.924304499999998</c:v>
                </c:pt>
                <c:pt idx="195">
                  <c:v>24.921406999999999</c:v>
                </c:pt>
                <c:pt idx="196">
                  <c:v>24.921406999999999</c:v>
                </c:pt>
                <c:pt idx="197">
                  <c:v>24.921406999999999</c:v>
                </c:pt>
                <c:pt idx="198">
                  <c:v>24.933006500000001</c:v>
                </c:pt>
                <c:pt idx="199">
                  <c:v>25.243257499999999</c:v>
                </c:pt>
                <c:pt idx="200">
                  <c:v>25.594092499999999</c:v>
                </c:pt>
                <c:pt idx="201">
                  <c:v>25.683981500000002</c:v>
                </c:pt>
                <c:pt idx="202">
                  <c:v>25.672382000000002</c:v>
                </c:pt>
                <c:pt idx="203">
                  <c:v>26.150801999999999</c:v>
                </c:pt>
                <c:pt idx="204">
                  <c:v>26.330579999999994</c:v>
                </c:pt>
                <c:pt idx="205">
                  <c:v>26.301576499999996</c:v>
                </c:pt>
                <c:pt idx="206">
                  <c:v>26.420459500000003</c:v>
                </c:pt>
                <c:pt idx="207">
                  <c:v>26.507450999999996</c:v>
                </c:pt>
                <c:pt idx="208">
                  <c:v>26.356676499999999</c:v>
                </c:pt>
                <c:pt idx="209">
                  <c:v>26.756806999999998</c:v>
                </c:pt>
                <c:pt idx="210">
                  <c:v>27.069955500000003</c:v>
                </c:pt>
                <c:pt idx="211">
                  <c:v>27.107651499999996</c:v>
                </c:pt>
                <c:pt idx="212">
                  <c:v>27.110549000000002</c:v>
                </c:pt>
                <c:pt idx="213">
                  <c:v>27.171434499999997</c:v>
                </c:pt>
                <c:pt idx="214">
                  <c:v>27.275820499999998</c:v>
                </c:pt>
                <c:pt idx="215">
                  <c:v>27.536776</c:v>
                </c:pt>
                <c:pt idx="216">
                  <c:v>27.762942499999998</c:v>
                </c:pt>
                <c:pt idx="217">
                  <c:v>27.887620500000004</c:v>
                </c:pt>
                <c:pt idx="218">
                  <c:v>27.893415499999996</c:v>
                </c:pt>
                <c:pt idx="219">
                  <c:v>28.194973999999998</c:v>
                </c:pt>
                <c:pt idx="220">
                  <c:v>28.487821</c:v>
                </c:pt>
                <c:pt idx="221">
                  <c:v>28.716884999999998</c:v>
                </c:pt>
                <c:pt idx="222">
                  <c:v>29.117015499999997</c:v>
                </c:pt>
                <c:pt idx="223">
                  <c:v>29.290989</c:v>
                </c:pt>
                <c:pt idx="224">
                  <c:v>29.238795999999997</c:v>
                </c:pt>
                <c:pt idx="225">
                  <c:v>29.3692785</c:v>
                </c:pt>
                <c:pt idx="226">
                  <c:v>29.633131500000001</c:v>
                </c:pt>
                <c:pt idx="227">
                  <c:v>29.946279999999998</c:v>
                </c:pt>
                <c:pt idx="228">
                  <c:v>29.954982000000001</c:v>
                </c:pt>
                <c:pt idx="229">
                  <c:v>29.920183499999997</c:v>
                </c:pt>
                <c:pt idx="230">
                  <c:v>29.983975999999998</c:v>
                </c:pt>
                <c:pt idx="231">
                  <c:v>30.076762500000001</c:v>
                </c:pt>
                <c:pt idx="232">
                  <c:v>30.1724465</c:v>
                </c:pt>
                <c:pt idx="233">
                  <c:v>30.407305499999996</c:v>
                </c:pt>
                <c:pt idx="234">
                  <c:v>30.613170499999995</c:v>
                </c:pt>
                <c:pt idx="235">
                  <c:v>30.534890500000003</c:v>
                </c:pt>
                <c:pt idx="236">
                  <c:v>30.534890500000003</c:v>
                </c:pt>
                <c:pt idx="237">
                  <c:v>30.531983499999996</c:v>
                </c:pt>
                <c:pt idx="238">
                  <c:v>30.531983499999996</c:v>
                </c:pt>
                <c:pt idx="239">
                  <c:v>30.531983499999996</c:v>
                </c:pt>
                <c:pt idx="240">
                  <c:v>30.575474499999999</c:v>
                </c:pt>
                <c:pt idx="241">
                  <c:v>30.627667499999998</c:v>
                </c:pt>
                <c:pt idx="242">
                  <c:v>30.6073755</c:v>
                </c:pt>
                <c:pt idx="243">
                  <c:v>30.473995500000001</c:v>
                </c:pt>
                <c:pt idx="244">
                  <c:v>30.520384</c:v>
                </c:pt>
                <c:pt idx="245">
                  <c:v>30.531983499999996</c:v>
                </c:pt>
                <c:pt idx="246">
                  <c:v>30.453703499999996</c:v>
                </c:pt>
                <c:pt idx="247">
                  <c:v>30.604478</c:v>
                </c:pt>
                <c:pt idx="248">
                  <c:v>30.587073999999998</c:v>
                </c:pt>
                <c:pt idx="249">
                  <c:v>30.955313</c:v>
                </c:pt>
                <c:pt idx="250">
                  <c:v>31.007505999999999</c:v>
                </c:pt>
                <c:pt idx="251">
                  <c:v>31.120593999999997</c:v>
                </c:pt>
                <c:pt idx="252">
                  <c:v>31.164084999999996</c:v>
                </c:pt>
                <c:pt idx="253">
                  <c:v>31.477233499999997</c:v>
                </c:pt>
                <c:pt idx="254">
                  <c:v>31.575814999999999</c:v>
                </c:pt>
                <c:pt idx="255">
                  <c:v>31.648299999999999</c:v>
                </c:pt>
                <c:pt idx="256">
                  <c:v>31.674396499999997</c:v>
                </c:pt>
                <c:pt idx="257">
                  <c:v>31.723691999999996</c:v>
                </c:pt>
                <c:pt idx="258">
                  <c:v>31.8454725</c:v>
                </c:pt>
                <c:pt idx="259">
                  <c:v>31.891860999999999</c:v>
                </c:pt>
                <c:pt idx="260">
                  <c:v>32.002041999999996</c:v>
                </c:pt>
                <c:pt idx="261">
                  <c:v>32.2427055</c:v>
                </c:pt>
                <c:pt idx="262">
                  <c:v>32.338389499999998</c:v>
                </c:pt>
                <c:pt idx="263">
                  <c:v>32.341286999999994</c:v>
                </c:pt>
                <c:pt idx="264">
                  <c:v>32.387684999999998</c:v>
                </c:pt>
                <c:pt idx="265">
                  <c:v>32.573248499999998</c:v>
                </c:pt>
                <c:pt idx="266">
                  <c:v>32.625441499999994</c:v>
                </c:pt>
                <c:pt idx="267">
                  <c:v>33.022674500000001</c:v>
                </c:pt>
                <c:pt idx="268">
                  <c:v>33.100963999999998</c:v>
                </c:pt>
                <c:pt idx="269">
                  <c:v>33.115461000000003</c:v>
                </c:pt>
                <c:pt idx="270">
                  <c:v>33.370621499999999</c:v>
                </c:pt>
                <c:pt idx="271">
                  <c:v>33.724363500000003</c:v>
                </c:pt>
                <c:pt idx="272">
                  <c:v>33.799745999999999</c:v>
                </c:pt>
                <c:pt idx="273">
                  <c:v>33.767854499999999</c:v>
                </c:pt>
                <c:pt idx="274">
                  <c:v>33.854836499999998</c:v>
                </c:pt>
                <c:pt idx="275">
                  <c:v>33.886737500000002</c:v>
                </c:pt>
                <c:pt idx="276">
                  <c:v>33.953427499999997</c:v>
                </c:pt>
                <c:pt idx="277">
                  <c:v>33.959222500000003</c:v>
                </c:pt>
                <c:pt idx="278">
                  <c:v>33.956325</c:v>
                </c:pt>
                <c:pt idx="279">
                  <c:v>33.866436</c:v>
                </c:pt>
                <c:pt idx="280">
                  <c:v>33.866436</c:v>
                </c:pt>
                <c:pt idx="281">
                  <c:v>34.202783500000002</c:v>
                </c:pt>
                <c:pt idx="282">
                  <c:v>34.478235999999995</c:v>
                </c:pt>
                <c:pt idx="283">
                  <c:v>34.527531499999995</c:v>
                </c:pt>
                <c:pt idx="284">
                  <c:v>34.550730499999993</c:v>
                </c:pt>
                <c:pt idx="285">
                  <c:v>34.562320499999998</c:v>
                </c:pt>
                <c:pt idx="286">
                  <c:v>34.626112999999997</c:v>
                </c:pt>
                <c:pt idx="287">
                  <c:v>34.617410999999997</c:v>
                </c:pt>
                <c:pt idx="288">
                  <c:v>34.7101975</c:v>
                </c:pt>
                <c:pt idx="289">
                  <c:v>34.829080500000003</c:v>
                </c:pt>
                <c:pt idx="290">
                  <c:v>35.098737999999997</c:v>
                </c:pt>
                <c:pt idx="291">
                  <c:v>34.7131045</c:v>
                </c:pt>
                <c:pt idx="292">
                  <c:v>34.802984000000002</c:v>
                </c:pt>
                <c:pt idx="293">
                  <c:v>34.776887500000001</c:v>
                </c:pt>
                <c:pt idx="294">
                  <c:v>34.823285499999997</c:v>
                </c:pt>
                <c:pt idx="295">
                  <c:v>35.206021499999999</c:v>
                </c:pt>
                <c:pt idx="296">
                  <c:v>35.379995000000001</c:v>
                </c:pt>
                <c:pt idx="297">
                  <c:v>35.408988999999998</c:v>
                </c:pt>
                <c:pt idx="298">
                  <c:v>35.736634500000001</c:v>
                </c:pt>
                <c:pt idx="299">
                  <c:v>35.951191999999999</c:v>
                </c:pt>
                <c:pt idx="300">
                  <c:v>36.006292000000002</c:v>
                </c:pt>
                <c:pt idx="301">
                  <c:v>36.223746999999996</c:v>
                </c:pt>
                <c:pt idx="302">
                  <c:v>36.499208999999993</c:v>
                </c:pt>
                <c:pt idx="303">
                  <c:v>36.432518999999999</c:v>
                </c:pt>
                <c:pt idx="304">
                  <c:v>36.858745999999996</c:v>
                </c:pt>
                <c:pt idx="305">
                  <c:v>37.035616999999995</c:v>
                </c:pt>
                <c:pt idx="306">
                  <c:v>37.009520500000001</c:v>
                </c:pt>
                <c:pt idx="307">
                  <c:v>37.276280499999999</c:v>
                </c:pt>
                <c:pt idx="308">
                  <c:v>37.380656999999999</c:v>
                </c:pt>
                <c:pt idx="309">
                  <c:v>37.516943999999995</c:v>
                </c:pt>
                <c:pt idx="310">
                  <c:v>37.598121499999998</c:v>
                </c:pt>
                <c:pt idx="311">
                  <c:v>37.827185499999999</c:v>
                </c:pt>
                <c:pt idx="312">
                  <c:v>38.006963500000005</c:v>
                </c:pt>
                <c:pt idx="313">
                  <c:v>38.360705500000002</c:v>
                </c:pt>
                <c:pt idx="314">
                  <c:v>37.380656999999999</c:v>
                </c:pt>
                <c:pt idx="315">
                  <c:v>37.641621999999998</c:v>
                </c:pt>
                <c:pt idx="316">
                  <c:v>37.766300000000001</c:v>
                </c:pt>
                <c:pt idx="317">
                  <c:v>38.120041999999998</c:v>
                </c:pt>
                <c:pt idx="318">
                  <c:v>38.050454500000001</c:v>
                </c:pt>
                <c:pt idx="319">
                  <c:v>37.9025775</c:v>
                </c:pt>
                <c:pt idx="320">
                  <c:v>37.864881499999996</c:v>
                </c:pt>
                <c:pt idx="321">
                  <c:v>38.041752500000001</c:v>
                </c:pt>
                <c:pt idx="322">
                  <c:v>38.230222999999995</c:v>
                </c:pt>
                <c:pt idx="323">
                  <c:v>38.389699499999999</c:v>
                </c:pt>
                <c:pt idx="324">
                  <c:v>38.552073499999999</c:v>
                </c:pt>
                <c:pt idx="325">
                  <c:v>38.905815499999996</c:v>
                </c:pt>
                <c:pt idx="326">
                  <c:v>38.775333000000003</c:v>
                </c:pt>
                <c:pt idx="327">
                  <c:v>38.792727499999998</c:v>
                </c:pt>
                <c:pt idx="328">
                  <c:v>39.082686499999994</c:v>
                </c:pt>
                <c:pt idx="329">
                  <c:v>39.155171499999994</c:v>
                </c:pt>
                <c:pt idx="330">
                  <c:v>39.192867499999991</c:v>
                </c:pt>
                <c:pt idx="331">
                  <c:v>39.578501000000003</c:v>
                </c:pt>
                <c:pt idx="332">
                  <c:v>39.482816999999997</c:v>
                </c:pt>
                <c:pt idx="333">
                  <c:v>39.314647999999998</c:v>
                </c:pt>
                <c:pt idx="334">
                  <c:v>39.294346500000003</c:v>
                </c:pt>
                <c:pt idx="335">
                  <c:v>39.546609500000002</c:v>
                </c:pt>
                <c:pt idx="336">
                  <c:v>39.569798999999996</c:v>
                </c:pt>
                <c:pt idx="337">
                  <c:v>39.67998</c:v>
                </c:pt>
                <c:pt idx="338">
                  <c:v>40.001830499999997</c:v>
                </c:pt>
                <c:pt idx="339">
                  <c:v>40.094617</c:v>
                </c:pt>
                <c:pt idx="340">
                  <c:v>40.425159999999998</c:v>
                </c:pt>
                <c:pt idx="341">
                  <c:v>40.158409499999998</c:v>
                </c:pt>
                <c:pt idx="342">
                  <c:v>40.645522</c:v>
                </c:pt>
                <c:pt idx="343">
                  <c:v>40.665823500000002</c:v>
                </c:pt>
                <c:pt idx="344">
                  <c:v>40.723811499999989</c:v>
                </c:pt>
                <c:pt idx="345">
                  <c:v>41.158740499999993</c:v>
                </c:pt>
                <c:pt idx="346">
                  <c:v>33.286536999999996</c:v>
                </c:pt>
                <c:pt idx="347">
                  <c:v>22.227748499999997</c:v>
                </c:pt>
                <c:pt idx="348">
                  <c:v>13.587166</c:v>
                </c:pt>
                <c:pt idx="349">
                  <c:v>13.056552999999999</c:v>
                </c:pt>
                <c:pt idx="350">
                  <c:v>13.036261</c:v>
                </c:pt>
                <c:pt idx="351">
                  <c:v>13.039158499999999</c:v>
                </c:pt>
                <c:pt idx="352">
                  <c:v>13.036261</c:v>
                </c:pt>
                <c:pt idx="353">
                  <c:v>13.123243</c:v>
                </c:pt>
                <c:pt idx="354">
                  <c:v>13.129047500000002</c:v>
                </c:pt>
                <c:pt idx="355">
                  <c:v>13.129047500000002</c:v>
                </c:pt>
                <c:pt idx="356">
                  <c:v>13.129047500000002</c:v>
                </c:pt>
                <c:pt idx="357">
                  <c:v>13.131944999999998</c:v>
                </c:pt>
                <c:pt idx="358">
                  <c:v>13.129047500000002</c:v>
                </c:pt>
                <c:pt idx="359">
                  <c:v>13.129047500000002</c:v>
                </c:pt>
                <c:pt idx="360">
                  <c:v>13.126140499999998</c:v>
                </c:pt>
                <c:pt idx="361">
                  <c:v>13.129047500000002</c:v>
                </c:pt>
                <c:pt idx="362">
                  <c:v>13.131944999999998</c:v>
                </c:pt>
                <c:pt idx="363">
                  <c:v>13.131944999999998</c:v>
                </c:pt>
                <c:pt idx="364">
                  <c:v>13.129047500000002</c:v>
                </c:pt>
                <c:pt idx="365">
                  <c:v>13.131944999999998</c:v>
                </c:pt>
                <c:pt idx="366">
                  <c:v>13.129047500000002</c:v>
                </c:pt>
                <c:pt idx="367">
                  <c:v>13.126140499999998</c:v>
                </c:pt>
                <c:pt idx="368">
                  <c:v>13.131944999999998</c:v>
                </c:pt>
                <c:pt idx="369">
                  <c:v>13.126140499999998</c:v>
                </c:pt>
                <c:pt idx="370">
                  <c:v>13.129047500000002</c:v>
                </c:pt>
                <c:pt idx="371">
                  <c:v>13.126140499999998</c:v>
                </c:pt>
                <c:pt idx="372">
                  <c:v>13.1348425</c:v>
                </c:pt>
                <c:pt idx="373">
                  <c:v>13.129047500000002</c:v>
                </c:pt>
                <c:pt idx="374">
                  <c:v>13.126140499999998</c:v>
                </c:pt>
                <c:pt idx="375">
                  <c:v>13.129047500000002</c:v>
                </c:pt>
                <c:pt idx="376">
                  <c:v>13.126140499999998</c:v>
                </c:pt>
                <c:pt idx="377">
                  <c:v>13.126140499999998</c:v>
                </c:pt>
                <c:pt idx="378">
                  <c:v>13.129047500000002</c:v>
                </c:pt>
                <c:pt idx="379">
                  <c:v>13.126140499999998</c:v>
                </c:pt>
                <c:pt idx="380">
                  <c:v>13.129047500000002</c:v>
                </c:pt>
                <c:pt idx="381">
                  <c:v>13.131944999999998</c:v>
                </c:pt>
                <c:pt idx="382">
                  <c:v>13.129047500000002</c:v>
                </c:pt>
                <c:pt idx="383">
                  <c:v>13.129047500000002</c:v>
                </c:pt>
                <c:pt idx="384">
                  <c:v>13.129047500000002</c:v>
                </c:pt>
                <c:pt idx="385">
                  <c:v>13.126140499999998</c:v>
                </c:pt>
                <c:pt idx="386">
                  <c:v>13.129047500000002</c:v>
                </c:pt>
                <c:pt idx="387">
                  <c:v>13.129047500000002</c:v>
                </c:pt>
                <c:pt idx="388">
                  <c:v>13.129047500000002</c:v>
                </c:pt>
                <c:pt idx="389">
                  <c:v>13.129047500000002</c:v>
                </c:pt>
                <c:pt idx="390">
                  <c:v>13.129047500000002</c:v>
                </c:pt>
                <c:pt idx="391">
                  <c:v>13.129047500000002</c:v>
                </c:pt>
                <c:pt idx="392">
                  <c:v>13.131944999999998</c:v>
                </c:pt>
                <c:pt idx="393">
                  <c:v>13.129047500000002</c:v>
                </c:pt>
                <c:pt idx="394">
                  <c:v>13.129047500000002</c:v>
                </c:pt>
                <c:pt idx="395">
                  <c:v>13.129047500000002</c:v>
                </c:pt>
                <c:pt idx="396">
                  <c:v>13.129047500000002</c:v>
                </c:pt>
                <c:pt idx="397">
                  <c:v>13.129047500000002</c:v>
                </c:pt>
                <c:pt idx="398">
                  <c:v>13.129047500000002</c:v>
                </c:pt>
                <c:pt idx="399">
                  <c:v>13.131944999999998</c:v>
                </c:pt>
                <c:pt idx="400">
                  <c:v>13.126140499999998</c:v>
                </c:pt>
                <c:pt idx="401">
                  <c:v>13.129047500000002</c:v>
                </c:pt>
                <c:pt idx="402">
                  <c:v>13.129047500000002</c:v>
                </c:pt>
                <c:pt idx="403">
                  <c:v>13.129047500000002</c:v>
                </c:pt>
                <c:pt idx="404">
                  <c:v>13.126140499999998</c:v>
                </c:pt>
                <c:pt idx="405">
                  <c:v>13.126140499999998</c:v>
                </c:pt>
                <c:pt idx="406">
                  <c:v>13.129047500000002</c:v>
                </c:pt>
                <c:pt idx="407">
                  <c:v>13.126140499999998</c:v>
                </c:pt>
                <c:pt idx="408">
                  <c:v>13.126140499999998</c:v>
                </c:pt>
                <c:pt idx="409">
                  <c:v>13.129047500000002</c:v>
                </c:pt>
                <c:pt idx="410">
                  <c:v>13.131944999999998</c:v>
                </c:pt>
                <c:pt idx="411">
                  <c:v>13.129047500000002</c:v>
                </c:pt>
                <c:pt idx="412">
                  <c:v>13.123243</c:v>
                </c:pt>
                <c:pt idx="413">
                  <c:v>13.129047500000002</c:v>
                </c:pt>
                <c:pt idx="414">
                  <c:v>13.129047500000002</c:v>
                </c:pt>
                <c:pt idx="415">
                  <c:v>13.129047500000002</c:v>
                </c:pt>
                <c:pt idx="416">
                  <c:v>13.129047500000002</c:v>
                </c:pt>
                <c:pt idx="417">
                  <c:v>13.129047500000002</c:v>
                </c:pt>
                <c:pt idx="418">
                  <c:v>13.123243</c:v>
                </c:pt>
                <c:pt idx="419">
                  <c:v>13.131944999999998</c:v>
                </c:pt>
                <c:pt idx="420">
                  <c:v>13.126140499999998</c:v>
                </c:pt>
                <c:pt idx="421">
                  <c:v>13.129047500000002</c:v>
                </c:pt>
                <c:pt idx="422">
                  <c:v>13.126140499999998</c:v>
                </c:pt>
                <c:pt idx="423">
                  <c:v>13.129047500000002</c:v>
                </c:pt>
                <c:pt idx="424">
                  <c:v>13.129047500000002</c:v>
                </c:pt>
                <c:pt idx="425">
                  <c:v>13.129047500000002</c:v>
                </c:pt>
                <c:pt idx="426">
                  <c:v>13.129047500000002</c:v>
                </c:pt>
                <c:pt idx="427">
                  <c:v>13.129047500000002</c:v>
                </c:pt>
                <c:pt idx="428">
                  <c:v>13.131944999999998</c:v>
                </c:pt>
                <c:pt idx="429">
                  <c:v>13.126140499999998</c:v>
                </c:pt>
                <c:pt idx="430">
                  <c:v>13.131944999999998</c:v>
                </c:pt>
                <c:pt idx="431">
                  <c:v>13.129047500000002</c:v>
                </c:pt>
                <c:pt idx="432">
                  <c:v>13.129047500000002</c:v>
                </c:pt>
                <c:pt idx="433">
                  <c:v>13.129047500000002</c:v>
                </c:pt>
                <c:pt idx="434">
                  <c:v>13.126140499999998</c:v>
                </c:pt>
                <c:pt idx="435">
                  <c:v>13.129047500000002</c:v>
                </c:pt>
                <c:pt idx="436">
                  <c:v>13.131944999999998</c:v>
                </c:pt>
                <c:pt idx="437">
                  <c:v>13.129047500000002</c:v>
                </c:pt>
                <c:pt idx="438">
                  <c:v>13.123243</c:v>
                </c:pt>
                <c:pt idx="439">
                  <c:v>13.129047500000002</c:v>
                </c:pt>
                <c:pt idx="440">
                  <c:v>13.129047500000002</c:v>
                </c:pt>
                <c:pt idx="441">
                  <c:v>13.126140499999998</c:v>
                </c:pt>
                <c:pt idx="442">
                  <c:v>13.129047500000002</c:v>
                </c:pt>
                <c:pt idx="443">
                  <c:v>13.129047500000002</c:v>
                </c:pt>
                <c:pt idx="444">
                  <c:v>13.126140499999998</c:v>
                </c:pt>
                <c:pt idx="445">
                  <c:v>13.126140499999998</c:v>
                </c:pt>
                <c:pt idx="446">
                  <c:v>13.126140499999998</c:v>
                </c:pt>
                <c:pt idx="447">
                  <c:v>13.126140499999998</c:v>
                </c:pt>
                <c:pt idx="448">
                  <c:v>13.129047500000002</c:v>
                </c:pt>
                <c:pt idx="449">
                  <c:v>13.126140499999998</c:v>
                </c:pt>
                <c:pt idx="450">
                  <c:v>13.126140499999998</c:v>
                </c:pt>
                <c:pt idx="451">
                  <c:v>13.129047500000002</c:v>
                </c:pt>
                <c:pt idx="452">
                  <c:v>13.126140499999998</c:v>
                </c:pt>
                <c:pt idx="453">
                  <c:v>13.129047500000002</c:v>
                </c:pt>
                <c:pt idx="454">
                  <c:v>13.129047500000002</c:v>
                </c:pt>
                <c:pt idx="455">
                  <c:v>13.126140499999998</c:v>
                </c:pt>
                <c:pt idx="456">
                  <c:v>13.129047500000002</c:v>
                </c:pt>
                <c:pt idx="457">
                  <c:v>13.126140499999998</c:v>
                </c:pt>
                <c:pt idx="458">
                  <c:v>13.126140499999998</c:v>
                </c:pt>
                <c:pt idx="459">
                  <c:v>13.129047500000002</c:v>
                </c:pt>
                <c:pt idx="460">
                  <c:v>13.126140499999998</c:v>
                </c:pt>
                <c:pt idx="461">
                  <c:v>13.123243</c:v>
                </c:pt>
                <c:pt idx="462">
                  <c:v>13.129047500000002</c:v>
                </c:pt>
                <c:pt idx="463">
                  <c:v>13.126140499999998</c:v>
                </c:pt>
                <c:pt idx="464">
                  <c:v>13.126140499999998</c:v>
                </c:pt>
                <c:pt idx="465">
                  <c:v>13.126140499999998</c:v>
                </c:pt>
                <c:pt idx="466">
                  <c:v>13.126140499999998</c:v>
                </c:pt>
                <c:pt idx="467">
                  <c:v>13.129047500000002</c:v>
                </c:pt>
                <c:pt idx="468">
                  <c:v>13.129047500000002</c:v>
                </c:pt>
                <c:pt idx="469">
                  <c:v>13.123243</c:v>
                </c:pt>
                <c:pt idx="470">
                  <c:v>13.126140499999998</c:v>
                </c:pt>
                <c:pt idx="471">
                  <c:v>13.129047500000002</c:v>
                </c:pt>
                <c:pt idx="472">
                  <c:v>13.1348425</c:v>
                </c:pt>
                <c:pt idx="473">
                  <c:v>13.129047500000002</c:v>
                </c:pt>
                <c:pt idx="474">
                  <c:v>13.129047500000002</c:v>
                </c:pt>
                <c:pt idx="475">
                  <c:v>13.129047500000002</c:v>
                </c:pt>
                <c:pt idx="476">
                  <c:v>13.126140499999998</c:v>
                </c:pt>
                <c:pt idx="477">
                  <c:v>13.129047500000002</c:v>
                </c:pt>
                <c:pt idx="478">
                  <c:v>13.126140499999998</c:v>
                </c:pt>
                <c:pt idx="479">
                  <c:v>13.126140499999998</c:v>
                </c:pt>
                <c:pt idx="480">
                  <c:v>13.0826495</c:v>
                </c:pt>
                <c:pt idx="481">
                  <c:v>13.047860499999999</c:v>
                </c:pt>
                <c:pt idx="482">
                  <c:v>13.0333635</c:v>
                </c:pt>
                <c:pt idx="483">
                  <c:v>13.062357499999997</c:v>
                </c:pt>
                <c:pt idx="484">
                  <c:v>13.030456499999998</c:v>
                </c:pt>
                <c:pt idx="485">
                  <c:v>13.0333635</c:v>
                </c:pt>
                <c:pt idx="486">
                  <c:v>13.030456499999998</c:v>
                </c:pt>
                <c:pt idx="487">
                  <c:v>13.027558999999998</c:v>
                </c:pt>
                <c:pt idx="488">
                  <c:v>13.027558999999998</c:v>
                </c:pt>
                <c:pt idx="489">
                  <c:v>13.030456499999998</c:v>
                </c:pt>
                <c:pt idx="490">
                  <c:v>13.027558999999998</c:v>
                </c:pt>
                <c:pt idx="491">
                  <c:v>13.030456499999998</c:v>
                </c:pt>
                <c:pt idx="492">
                  <c:v>13.030456499999998</c:v>
                </c:pt>
                <c:pt idx="493">
                  <c:v>13.027558999999998</c:v>
                </c:pt>
                <c:pt idx="494">
                  <c:v>13.030456499999998</c:v>
                </c:pt>
                <c:pt idx="495">
                  <c:v>13.027558999999998</c:v>
                </c:pt>
                <c:pt idx="496">
                  <c:v>13.030456499999998</c:v>
                </c:pt>
                <c:pt idx="497">
                  <c:v>13.030456499999998</c:v>
                </c:pt>
                <c:pt idx="498">
                  <c:v>13.027558999999998</c:v>
                </c:pt>
                <c:pt idx="499">
                  <c:v>13.0333635</c:v>
                </c:pt>
                <c:pt idx="500">
                  <c:v>13.030456499999998</c:v>
                </c:pt>
                <c:pt idx="501">
                  <c:v>13.027558999999998</c:v>
                </c:pt>
                <c:pt idx="502">
                  <c:v>13.0333635</c:v>
                </c:pt>
                <c:pt idx="503">
                  <c:v>13.027558999999998</c:v>
                </c:pt>
                <c:pt idx="504">
                  <c:v>13.030456499999998</c:v>
                </c:pt>
                <c:pt idx="505">
                  <c:v>13.030456499999998</c:v>
                </c:pt>
                <c:pt idx="506">
                  <c:v>13.027558999999998</c:v>
                </c:pt>
                <c:pt idx="507">
                  <c:v>13.027558999999998</c:v>
                </c:pt>
                <c:pt idx="508">
                  <c:v>13.0333635</c:v>
                </c:pt>
                <c:pt idx="509">
                  <c:v>13.030456499999998</c:v>
                </c:pt>
                <c:pt idx="510">
                  <c:v>13.030456499999998</c:v>
                </c:pt>
                <c:pt idx="511">
                  <c:v>13.027558999999998</c:v>
                </c:pt>
                <c:pt idx="512">
                  <c:v>13.030456499999998</c:v>
                </c:pt>
                <c:pt idx="513">
                  <c:v>13.0333635</c:v>
                </c:pt>
                <c:pt idx="514">
                  <c:v>13.0333635</c:v>
                </c:pt>
                <c:pt idx="515">
                  <c:v>13.0333635</c:v>
                </c:pt>
                <c:pt idx="516">
                  <c:v>13.027558999999998</c:v>
                </c:pt>
                <c:pt idx="517">
                  <c:v>13.030456499999998</c:v>
                </c:pt>
                <c:pt idx="518">
                  <c:v>13.0333635</c:v>
                </c:pt>
                <c:pt idx="519">
                  <c:v>13.030456499999998</c:v>
                </c:pt>
                <c:pt idx="520">
                  <c:v>13.0333635</c:v>
                </c:pt>
                <c:pt idx="521">
                  <c:v>13.027558999999998</c:v>
                </c:pt>
                <c:pt idx="522">
                  <c:v>13.0333635</c:v>
                </c:pt>
                <c:pt idx="523">
                  <c:v>13.030456499999998</c:v>
                </c:pt>
                <c:pt idx="524">
                  <c:v>13.027558999999998</c:v>
                </c:pt>
                <c:pt idx="525">
                  <c:v>13.027558999999998</c:v>
                </c:pt>
                <c:pt idx="526">
                  <c:v>13.030456499999998</c:v>
                </c:pt>
                <c:pt idx="527">
                  <c:v>13.030456499999998</c:v>
                </c:pt>
                <c:pt idx="528">
                  <c:v>13.030456499999998</c:v>
                </c:pt>
                <c:pt idx="529">
                  <c:v>13.027558999999998</c:v>
                </c:pt>
                <c:pt idx="530">
                  <c:v>13.030456499999998</c:v>
                </c:pt>
                <c:pt idx="531">
                  <c:v>13.027558999999998</c:v>
                </c:pt>
                <c:pt idx="532">
                  <c:v>13.030456499999998</c:v>
                </c:pt>
                <c:pt idx="533">
                  <c:v>13.030456499999998</c:v>
                </c:pt>
                <c:pt idx="534">
                  <c:v>13.024661500000001</c:v>
                </c:pt>
                <c:pt idx="535">
                  <c:v>13.030456499999998</c:v>
                </c:pt>
                <c:pt idx="536">
                  <c:v>13.030456499999998</c:v>
                </c:pt>
                <c:pt idx="537">
                  <c:v>13.027558999999998</c:v>
                </c:pt>
                <c:pt idx="538">
                  <c:v>13.027558999999998</c:v>
                </c:pt>
                <c:pt idx="539">
                  <c:v>13.030456499999998</c:v>
                </c:pt>
                <c:pt idx="540">
                  <c:v>13.030456499999998</c:v>
                </c:pt>
                <c:pt idx="541">
                  <c:v>13.030456499999998</c:v>
                </c:pt>
                <c:pt idx="542">
                  <c:v>13.024661500000001</c:v>
                </c:pt>
                <c:pt idx="543">
                  <c:v>13.027558999999998</c:v>
                </c:pt>
                <c:pt idx="544">
                  <c:v>13.030456499999998</c:v>
                </c:pt>
                <c:pt idx="545">
                  <c:v>13.0333635</c:v>
                </c:pt>
                <c:pt idx="546">
                  <c:v>13.030456499999998</c:v>
                </c:pt>
                <c:pt idx="547">
                  <c:v>13.027558999999998</c:v>
                </c:pt>
                <c:pt idx="548">
                  <c:v>13.0333635</c:v>
                </c:pt>
                <c:pt idx="549">
                  <c:v>13.030456499999998</c:v>
                </c:pt>
                <c:pt idx="550">
                  <c:v>13.024661500000001</c:v>
                </c:pt>
                <c:pt idx="551">
                  <c:v>13.027558999999998</c:v>
                </c:pt>
                <c:pt idx="552">
                  <c:v>13.030456499999998</c:v>
                </c:pt>
                <c:pt idx="553">
                  <c:v>13.030456499999998</c:v>
                </c:pt>
                <c:pt idx="554">
                  <c:v>13.030456499999998</c:v>
                </c:pt>
                <c:pt idx="555">
                  <c:v>13.0333635</c:v>
                </c:pt>
                <c:pt idx="556">
                  <c:v>13.0333635</c:v>
                </c:pt>
                <c:pt idx="557">
                  <c:v>13.027558999999998</c:v>
                </c:pt>
                <c:pt idx="558">
                  <c:v>13.030456499999998</c:v>
                </c:pt>
                <c:pt idx="559">
                  <c:v>13.027558999999998</c:v>
                </c:pt>
                <c:pt idx="560">
                  <c:v>13.0333635</c:v>
                </c:pt>
                <c:pt idx="561">
                  <c:v>13.030456499999998</c:v>
                </c:pt>
                <c:pt idx="562">
                  <c:v>13.024661500000001</c:v>
                </c:pt>
                <c:pt idx="563">
                  <c:v>13.030456499999998</c:v>
                </c:pt>
                <c:pt idx="564">
                  <c:v>13.0333635</c:v>
                </c:pt>
                <c:pt idx="565">
                  <c:v>13.030456499999998</c:v>
                </c:pt>
                <c:pt idx="566">
                  <c:v>13.030456499999998</c:v>
                </c:pt>
                <c:pt idx="567">
                  <c:v>13.027558999999998</c:v>
                </c:pt>
                <c:pt idx="568">
                  <c:v>13.0188665</c:v>
                </c:pt>
                <c:pt idx="569">
                  <c:v>12.9376795</c:v>
                </c:pt>
                <c:pt idx="570">
                  <c:v>12.931875</c:v>
                </c:pt>
                <c:pt idx="571">
                  <c:v>12.934772499999999</c:v>
                </c:pt>
                <c:pt idx="572">
                  <c:v>12.934772499999999</c:v>
                </c:pt>
                <c:pt idx="573">
                  <c:v>12.931875</c:v>
                </c:pt>
                <c:pt idx="574">
                  <c:v>12.931875</c:v>
                </c:pt>
                <c:pt idx="575">
                  <c:v>12.9376795</c:v>
                </c:pt>
                <c:pt idx="576">
                  <c:v>12.934772499999999</c:v>
                </c:pt>
                <c:pt idx="577">
                  <c:v>12.934772499999999</c:v>
                </c:pt>
                <c:pt idx="578">
                  <c:v>12.934772499999999</c:v>
                </c:pt>
                <c:pt idx="579">
                  <c:v>12.934772499999999</c:v>
                </c:pt>
                <c:pt idx="580">
                  <c:v>12.934772499999999</c:v>
                </c:pt>
                <c:pt idx="581">
                  <c:v>12.931875</c:v>
                </c:pt>
                <c:pt idx="582">
                  <c:v>12.934772499999999</c:v>
                </c:pt>
                <c:pt idx="583">
                  <c:v>12.934772499999999</c:v>
                </c:pt>
                <c:pt idx="584">
                  <c:v>12.9376795</c:v>
                </c:pt>
                <c:pt idx="585">
                  <c:v>12.9376795</c:v>
                </c:pt>
                <c:pt idx="586">
                  <c:v>12.934772499999999</c:v>
                </c:pt>
                <c:pt idx="587">
                  <c:v>12.9376795</c:v>
                </c:pt>
                <c:pt idx="588">
                  <c:v>12.934772499999999</c:v>
                </c:pt>
                <c:pt idx="589">
                  <c:v>12.931875</c:v>
                </c:pt>
                <c:pt idx="590">
                  <c:v>12.934772499999999</c:v>
                </c:pt>
                <c:pt idx="591">
                  <c:v>12.934772499999999</c:v>
                </c:pt>
                <c:pt idx="592">
                  <c:v>12.931875</c:v>
                </c:pt>
                <c:pt idx="593">
                  <c:v>12.934772499999999</c:v>
                </c:pt>
                <c:pt idx="594">
                  <c:v>12.931875</c:v>
                </c:pt>
                <c:pt idx="595">
                  <c:v>12.9376795</c:v>
                </c:pt>
                <c:pt idx="596">
                  <c:v>12.934772499999999</c:v>
                </c:pt>
                <c:pt idx="597">
                  <c:v>12.934772499999999</c:v>
                </c:pt>
                <c:pt idx="598">
                  <c:v>12.931875</c:v>
                </c:pt>
                <c:pt idx="599">
                  <c:v>12.934772499999999</c:v>
                </c:pt>
                <c:pt idx="600">
                  <c:v>12.9376795</c:v>
                </c:pt>
                <c:pt idx="601">
                  <c:v>12.897086</c:v>
                </c:pt>
                <c:pt idx="602">
                  <c:v>12.847790499999999</c:v>
                </c:pt>
                <c:pt idx="603">
                  <c:v>12.839088499999997</c:v>
                </c:pt>
                <c:pt idx="604">
                  <c:v>12.841995499999998</c:v>
                </c:pt>
                <c:pt idx="605">
                  <c:v>12.839088499999997</c:v>
                </c:pt>
                <c:pt idx="606">
                  <c:v>12.841995499999998</c:v>
                </c:pt>
                <c:pt idx="607">
                  <c:v>12.841995499999998</c:v>
                </c:pt>
                <c:pt idx="608">
                  <c:v>12.841995499999998</c:v>
                </c:pt>
                <c:pt idx="609">
                  <c:v>12.841995499999998</c:v>
                </c:pt>
                <c:pt idx="610">
                  <c:v>12.841995499999998</c:v>
                </c:pt>
                <c:pt idx="611">
                  <c:v>12.841995499999998</c:v>
                </c:pt>
                <c:pt idx="612">
                  <c:v>12.839088499999997</c:v>
                </c:pt>
                <c:pt idx="613">
                  <c:v>12.844892999999999</c:v>
                </c:pt>
                <c:pt idx="614">
                  <c:v>12.841995499999998</c:v>
                </c:pt>
                <c:pt idx="615">
                  <c:v>12.841995499999998</c:v>
                </c:pt>
                <c:pt idx="616">
                  <c:v>12.844892999999999</c:v>
                </c:pt>
                <c:pt idx="617">
                  <c:v>12.839088499999997</c:v>
                </c:pt>
                <c:pt idx="618">
                  <c:v>12.839088499999997</c:v>
                </c:pt>
                <c:pt idx="619">
                  <c:v>12.839088499999997</c:v>
                </c:pt>
                <c:pt idx="620">
                  <c:v>12.839088499999997</c:v>
                </c:pt>
                <c:pt idx="621">
                  <c:v>12.839088499999997</c:v>
                </c:pt>
                <c:pt idx="622">
                  <c:v>12.841995499999998</c:v>
                </c:pt>
                <c:pt idx="623">
                  <c:v>12.841995499999998</c:v>
                </c:pt>
                <c:pt idx="624">
                  <c:v>12.844892999999999</c:v>
                </c:pt>
                <c:pt idx="625">
                  <c:v>12.841995499999998</c:v>
                </c:pt>
                <c:pt idx="626">
                  <c:v>12.839088499999997</c:v>
                </c:pt>
                <c:pt idx="627">
                  <c:v>12.841995499999998</c:v>
                </c:pt>
                <c:pt idx="628">
                  <c:v>12.841995499999998</c:v>
                </c:pt>
                <c:pt idx="629">
                  <c:v>12.839088499999997</c:v>
                </c:pt>
                <c:pt idx="630">
                  <c:v>12.841995499999998</c:v>
                </c:pt>
                <c:pt idx="631">
                  <c:v>12.844892999999999</c:v>
                </c:pt>
                <c:pt idx="632">
                  <c:v>12.841995499999998</c:v>
                </c:pt>
                <c:pt idx="633">
                  <c:v>12.7521065</c:v>
                </c:pt>
                <c:pt idx="634">
                  <c:v>12.746311499999999</c:v>
                </c:pt>
                <c:pt idx="635">
                  <c:v>12.740507000000001</c:v>
                </c:pt>
                <c:pt idx="636">
                  <c:v>12.746311499999999</c:v>
                </c:pt>
                <c:pt idx="637">
                  <c:v>12.743404499999999</c:v>
                </c:pt>
                <c:pt idx="638">
                  <c:v>12.740507000000001</c:v>
                </c:pt>
                <c:pt idx="639">
                  <c:v>12.746311499999999</c:v>
                </c:pt>
                <c:pt idx="640">
                  <c:v>12.743404499999999</c:v>
                </c:pt>
                <c:pt idx="641">
                  <c:v>12.746311499999999</c:v>
                </c:pt>
                <c:pt idx="642">
                  <c:v>12.746311499999999</c:v>
                </c:pt>
                <c:pt idx="643">
                  <c:v>12.746311499999999</c:v>
                </c:pt>
                <c:pt idx="644">
                  <c:v>12.746311499999999</c:v>
                </c:pt>
                <c:pt idx="645">
                  <c:v>12.743404499999999</c:v>
                </c:pt>
                <c:pt idx="646">
                  <c:v>12.743404499999999</c:v>
                </c:pt>
                <c:pt idx="647">
                  <c:v>12.746311499999999</c:v>
                </c:pt>
                <c:pt idx="648">
                  <c:v>12.746311499999999</c:v>
                </c:pt>
                <c:pt idx="649">
                  <c:v>12.749208999999999</c:v>
                </c:pt>
                <c:pt idx="650">
                  <c:v>12.746311499999999</c:v>
                </c:pt>
                <c:pt idx="651">
                  <c:v>12.746311499999999</c:v>
                </c:pt>
                <c:pt idx="652">
                  <c:v>12.743404499999999</c:v>
                </c:pt>
                <c:pt idx="653">
                  <c:v>12.746311499999999</c:v>
                </c:pt>
                <c:pt idx="654">
                  <c:v>12.743404499999999</c:v>
                </c:pt>
                <c:pt idx="655">
                  <c:v>12.746311499999999</c:v>
                </c:pt>
                <c:pt idx="656">
                  <c:v>12.743404499999999</c:v>
                </c:pt>
                <c:pt idx="657">
                  <c:v>12.746311499999999</c:v>
                </c:pt>
                <c:pt idx="658">
                  <c:v>12.743404499999999</c:v>
                </c:pt>
                <c:pt idx="659">
                  <c:v>12.746311499999999</c:v>
                </c:pt>
                <c:pt idx="660">
                  <c:v>12.746311499999999</c:v>
                </c:pt>
                <c:pt idx="661">
                  <c:v>12.740507000000001</c:v>
                </c:pt>
                <c:pt idx="662">
                  <c:v>12.740507000000001</c:v>
                </c:pt>
                <c:pt idx="663">
                  <c:v>12.685416499999999</c:v>
                </c:pt>
                <c:pt idx="664">
                  <c:v>12.653525</c:v>
                </c:pt>
                <c:pt idx="665">
                  <c:v>12.656422500000001</c:v>
                </c:pt>
                <c:pt idx="666">
                  <c:v>12.650618</c:v>
                </c:pt>
                <c:pt idx="667">
                  <c:v>12.653525</c:v>
                </c:pt>
                <c:pt idx="668">
                  <c:v>12.650618</c:v>
                </c:pt>
                <c:pt idx="669">
                  <c:v>12.647720499999998</c:v>
                </c:pt>
                <c:pt idx="670">
                  <c:v>12.650618</c:v>
                </c:pt>
                <c:pt idx="671">
                  <c:v>12.656422500000001</c:v>
                </c:pt>
                <c:pt idx="672">
                  <c:v>12.653525</c:v>
                </c:pt>
                <c:pt idx="673">
                  <c:v>12.653525</c:v>
                </c:pt>
                <c:pt idx="674">
                  <c:v>12.650618</c:v>
                </c:pt>
                <c:pt idx="675">
                  <c:v>12.650618</c:v>
                </c:pt>
                <c:pt idx="676">
                  <c:v>12.650618</c:v>
                </c:pt>
                <c:pt idx="677">
                  <c:v>12.653525</c:v>
                </c:pt>
                <c:pt idx="678">
                  <c:v>12.653525</c:v>
                </c:pt>
                <c:pt idx="679">
                  <c:v>11.029784999999999</c:v>
                </c:pt>
                <c:pt idx="680">
                  <c:v>3.7664839999999997</c:v>
                </c:pt>
                <c:pt idx="681">
                  <c:v>-0.28415449999999998</c:v>
                </c:pt>
                <c:pt idx="682">
                  <c:v>-0.37694099999999997</c:v>
                </c:pt>
                <c:pt idx="683">
                  <c:v>-0.37694099999999997</c:v>
                </c:pt>
                <c:pt idx="684">
                  <c:v>-0.37983849999999997</c:v>
                </c:pt>
                <c:pt idx="685">
                  <c:v>-0.38563350000000002</c:v>
                </c:pt>
                <c:pt idx="686">
                  <c:v>-0.47262499999999996</c:v>
                </c:pt>
                <c:pt idx="687">
                  <c:v>-0.47262499999999996</c:v>
                </c:pt>
                <c:pt idx="688">
                  <c:v>-0.47552250000000001</c:v>
                </c:pt>
                <c:pt idx="689">
                  <c:v>-0.47262499999999996</c:v>
                </c:pt>
                <c:pt idx="690">
                  <c:v>-0.47262499999999996</c:v>
                </c:pt>
                <c:pt idx="691">
                  <c:v>-0.47842000000000001</c:v>
                </c:pt>
                <c:pt idx="692">
                  <c:v>-0.47262499999999996</c:v>
                </c:pt>
                <c:pt idx="693">
                  <c:v>-0.47552250000000001</c:v>
                </c:pt>
                <c:pt idx="694">
                  <c:v>-0.47262499999999996</c:v>
                </c:pt>
                <c:pt idx="695">
                  <c:v>-0.47552250000000001</c:v>
                </c:pt>
                <c:pt idx="696">
                  <c:v>-0.47552250000000001</c:v>
                </c:pt>
                <c:pt idx="697">
                  <c:v>-0.47552250000000001</c:v>
                </c:pt>
                <c:pt idx="698">
                  <c:v>-0.47262499999999996</c:v>
                </c:pt>
                <c:pt idx="699">
                  <c:v>-0.47552250000000001</c:v>
                </c:pt>
                <c:pt idx="700">
                  <c:v>-0.47552250000000001</c:v>
                </c:pt>
                <c:pt idx="701">
                  <c:v>-0.47552250000000001</c:v>
                </c:pt>
                <c:pt idx="702">
                  <c:v>-0.47552250000000001</c:v>
                </c:pt>
                <c:pt idx="703">
                  <c:v>-0.46972749999999996</c:v>
                </c:pt>
                <c:pt idx="704">
                  <c:v>-0.48131749999999995</c:v>
                </c:pt>
              </c:numCache>
            </c:numRef>
          </c:yVal>
          <c:smooth val="0"/>
        </c:ser>
        <c:ser>
          <c:idx val="6"/>
          <c:order val="1"/>
          <c:tx>
            <c:v>Model-debonding</c:v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'CURVATURE-DATA'!$DF$6:$DF$506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'CURVATURE-DATA'!$DG$6:$DG$506</c:f>
              <c:numCache>
                <c:formatCode>General</c:formatCode>
                <c:ptCount val="501"/>
                <c:pt idx="0">
                  <c:v>0</c:v>
                </c:pt>
                <c:pt idx="1">
                  <c:v>3.31468952044687</c:v>
                </c:pt>
                <c:pt idx="2">
                  <c:v>5.2957981456462599</c:v>
                </c:pt>
                <c:pt idx="3">
                  <c:v>3.9625465164532998</c:v>
                </c:pt>
                <c:pt idx="4">
                  <c:v>3.5191560250959499</c:v>
                </c:pt>
                <c:pt idx="5">
                  <c:v>3.66352164248964</c:v>
                </c:pt>
                <c:pt idx="6">
                  <c:v>4.0204578249128202</c:v>
                </c:pt>
                <c:pt idx="7">
                  <c:v>4.4930874162740304</c:v>
                </c:pt>
                <c:pt idx="8">
                  <c:v>5.0091137551243499</c:v>
                </c:pt>
                <c:pt idx="9">
                  <c:v>5.5306064985197398</c:v>
                </c:pt>
                <c:pt idx="10">
                  <c:v>6.1034217023356501</c:v>
                </c:pt>
                <c:pt idx="11">
                  <c:v>6.6609449608858897</c:v>
                </c:pt>
                <c:pt idx="12">
                  <c:v>7.2464096245105196</c:v>
                </c:pt>
                <c:pt idx="13">
                  <c:v>7.80626331232836</c:v>
                </c:pt>
                <c:pt idx="14">
                  <c:v>8.3895625668423506</c:v>
                </c:pt>
                <c:pt idx="15">
                  <c:v>8.9666462351937604</c:v>
                </c:pt>
                <c:pt idx="16">
                  <c:v>9.5650550307481996</c:v>
                </c:pt>
                <c:pt idx="17">
                  <c:v>10.140767044335901</c:v>
                </c:pt>
                <c:pt idx="18">
                  <c:v>10.7217819606822</c:v>
                </c:pt>
                <c:pt idx="19">
                  <c:v>11.3117909776449</c:v>
                </c:pt>
                <c:pt idx="20">
                  <c:v>11.8918024185947</c:v>
                </c:pt>
                <c:pt idx="21">
                  <c:v>12.4801534293931</c:v>
                </c:pt>
                <c:pt idx="22">
                  <c:v>13.0594430623826</c:v>
                </c:pt>
                <c:pt idx="23">
                  <c:v>13.6462215587378</c:v>
                </c:pt>
                <c:pt idx="24">
                  <c:v>14.225011345512099</c:v>
                </c:pt>
                <c:pt idx="25">
                  <c:v>14.8102942897213</c:v>
                </c:pt>
                <c:pt idx="26">
                  <c:v>15.394983593943101</c:v>
                </c:pt>
                <c:pt idx="27">
                  <c:v>15.972602311270901</c:v>
                </c:pt>
                <c:pt idx="28">
                  <c:v>16.555864595128298</c:v>
                </c:pt>
                <c:pt idx="29">
                  <c:v>17.138533387351401</c:v>
                </c:pt>
                <c:pt idx="30">
                  <c:v>17.720608737380001</c:v>
                </c:pt>
                <c:pt idx="31">
                  <c:v>18.2965050182782</c:v>
                </c:pt>
                <c:pt idx="32">
                  <c:v>18.877213449105199</c:v>
                </c:pt>
                <c:pt idx="33">
                  <c:v>19.2542752860608</c:v>
                </c:pt>
                <c:pt idx="34">
                  <c:v>19.529326787962201</c:v>
                </c:pt>
                <c:pt idx="35">
                  <c:v>19.753289822764401</c:v>
                </c:pt>
                <c:pt idx="36">
                  <c:v>20.025052272178399</c:v>
                </c:pt>
                <c:pt idx="37">
                  <c:v>20.291509905673099</c:v>
                </c:pt>
                <c:pt idx="38">
                  <c:v>20.562080265725601</c:v>
                </c:pt>
                <c:pt idx="39">
                  <c:v>20.7850351225545</c:v>
                </c:pt>
                <c:pt idx="40">
                  <c:v>21.0528812023434</c:v>
                </c:pt>
                <c:pt idx="41">
                  <c:v>21.3202524879474</c:v>
                </c:pt>
                <c:pt idx="42">
                  <c:v>21.587149016767501</c:v>
                </c:pt>
                <c:pt idx="43">
                  <c:v>21.853570826200599</c:v>
                </c:pt>
                <c:pt idx="44">
                  <c:v>22.119517953639502</c:v>
                </c:pt>
                <c:pt idx="45">
                  <c:v>22.337321631544501</c:v>
                </c:pt>
                <c:pt idx="46">
                  <c:v>22.6010803525289</c:v>
                </c:pt>
                <c:pt idx="47">
                  <c:v>22.864416426287299</c:v>
                </c:pt>
                <c:pt idx="48">
                  <c:v>23.127329885156499</c:v>
                </c:pt>
                <c:pt idx="49">
                  <c:v>23.389820761469998</c:v>
                </c:pt>
                <c:pt idx="50">
                  <c:v>23.651889087557802</c:v>
                </c:pt>
                <c:pt idx="51">
                  <c:v>23.913534895746398</c:v>
                </c:pt>
                <c:pt idx="52">
                  <c:v>24.137391771965401</c:v>
                </c:pt>
                <c:pt idx="53">
                  <c:v>24.397544592046</c:v>
                </c:pt>
                <c:pt idx="54">
                  <c:v>24.657322503194099</c:v>
                </c:pt>
                <c:pt idx="55">
                  <c:v>24.916725533245501</c:v>
                </c:pt>
                <c:pt idx="56">
                  <c:v>25.175753710033</c:v>
                </c:pt>
                <c:pt idx="57">
                  <c:v>25.4344070613867</c:v>
                </c:pt>
                <c:pt idx="58">
                  <c:v>25.6896555536253</c:v>
                </c:pt>
                <c:pt idx="59">
                  <c:v>25.9475070951503</c:v>
                </c:pt>
                <c:pt idx="60">
                  <c:v>26.204983894714498</c:v>
                </c:pt>
                <c:pt idx="61">
                  <c:v>26.462085980136301</c:v>
                </c:pt>
                <c:pt idx="62">
                  <c:v>26.718813379231602</c:v>
                </c:pt>
                <c:pt idx="63">
                  <c:v>26.947934253260801</c:v>
                </c:pt>
                <c:pt idx="64">
                  <c:v>27.203887153000402</c:v>
                </c:pt>
                <c:pt idx="65">
                  <c:v>27.459508795650599</c:v>
                </c:pt>
                <c:pt idx="66">
                  <c:v>27.714799205054401</c:v>
                </c:pt>
                <c:pt idx="67">
                  <c:v>27.969758405052101</c:v>
                </c:pt>
                <c:pt idx="68">
                  <c:v>28.224386419481899</c:v>
                </c:pt>
                <c:pt idx="69">
                  <c:v>28.4786832721793</c:v>
                </c:pt>
                <c:pt idx="70">
                  <c:v>28.7326489869778</c:v>
                </c:pt>
                <c:pt idx="71">
                  <c:v>28.986283587708101</c:v>
                </c:pt>
                <c:pt idx="72">
                  <c:v>29.2395870981988</c:v>
                </c:pt>
                <c:pt idx="73">
                  <c:v>29.492559542276101</c:v>
                </c:pt>
                <c:pt idx="74">
                  <c:v>29.745200943763699</c:v>
                </c:pt>
                <c:pt idx="75">
                  <c:v>29.997511326483099</c:v>
                </c:pt>
                <c:pt idx="76">
                  <c:v>30.249490714253199</c:v>
                </c:pt>
                <c:pt idx="77">
                  <c:v>30.5011391308906</c:v>
                </c:pt>
                <c:pt idx="78">
                  <c:v>30.752456600209602</c:v>
                </c:pt>
                <c:pt idx="79">
                  <c:v>31.003443146022001</c:v>
                </c:pt>
                <c:pt idx="80">
                  <c:v>31.2519664476557</c:v>
                </c:pt>
                <c:pt idx="81">
                  <c:v>31.5022645635751</c:v>
                </c:pt>
                <c:pt idx="82">
                  <c:v>31.752231827409201</c:v>
                </c:pt>
                <c:pt idx="83">
                  <c:v>32.0018682629605</c:v>
                </c:pt>
                <c:pt idx="84">
                  <c:v>32.251173894028902</c:v>
                </c:pt>
                <c:pt idx="85">
                  <c:v>32.500148744412002</c:v>
                </c:pt>
                <c:pt idx="86">
                  <c:v>32.748792837905</c:v>
                </c:pt>
                <c:pt idx="87">
                  <c:v>32.997106198300798</c:v>
                </c:pt>
                <c:pt idx="88">
                  <c:v>33.245088849389703</c:v>
                </c:pt>
                <c:pt idx="89">
                  <c:v>33.492740814959902</c:v>
                </c:pt>
                <c:pt idx="90">
                  <c:v>33.740062118797198</c:v>
                </c:pt>
                <c:pt idx="91">
                  <c:v>33.987052784684799</c:v>
                </c:pt>
                <c:pt idx="92">
                  <c:v>34.233712836403697</c:v>
                </c:pt>
                <c:pt idx="93">
                  <c:v>34.480042297732403</c:v>
                </c:pt>
                <c:pt idx="94">
                  <c:v>34.726041192447298</c:v>
                </c:pt>
                <c:pt idx="95">
                  <c:v>34.971709544322103</c:v>
                </c:pt>
                <c:pt idx="96">
                  <c:v>35.217047377128303</c:v>
                </c:pt>
                <c:pt idx="97">
                  <c:v>35.462054714634903</c:v>
                </c:pt>
                <c:pt idx="98">
                  <c:v>35.706731580608803</c:v>
                </c:pt>
                <c:pt idx="99">
                  <c:v>35.9510779988141</c:v>
                </c:pt>
                <c:pt idx="100">
                  <c:v>36.195093993013003</c:v>
                </c:pt>
                <c:pt idx="101">
                  <c:v>36.438779586964998</c:v>
                </c:pt>
                <c:pt idx="102">
                  <c:v>36.6821348044272</c:v>
                </c:pt>
                <c:pt idx="103">
                  <c:v>36.925159669154603</c:v>
                </c:pt>
                <c:pt idx="104">
                  <c:v>37.167854204899697</c:v>
                </c:pt>
                <c:pt idx="105">
                  <c:v>37.410218435412403</c:v>
                </c:pt>
                <c:pt idx="106">
                  <c:v>37.6522523844407</c:v>
                </c:pt>
                <c:pt idx="107">
                  <c:v>12.227448972436299</c:v>
                </c:pt>
                <c:pt idx="108">
                  <c:v>12.236933595940499</c:v>
                </c:pt>
                <c:pt idx="109">
                  <c:v>12.2463850834807</c:v>
                </c:pt>
                <c:pt idx="110">
                  <c:v>12.255803436397599</c:v>
                </c:pt>
                <c:pt idx="111">
                  <c:v>12.2651886560321</c:v>
                </c:pt>
                <c:pt idx="112">
                  <c:v>12.230961670043801</c:v>
                </c:pt>
                <c:pt idx="113">
                  <c:v>12.239721892191501</c:v>
                </c:pt>
                <c:pt idx="114">
                  <c:v>12.2484557542628</c:v>
                </c:pt>
                <c:pt idx="115">
                  <c:v>12.257163257265001</c:v>
                </c:pt>
                <c:pt idx="116">
                  <c:v>12.2658444022053</c:v>
                </c:pt>
                <c:pt idx="117">
                  <c:v>12.2744991900908</c:v>
                </c:pt>
                <c:pt idx="118">
                  <c:v>12.2831276219286</c:v>
                </c:pt>
                <c:pt idx="119">
                  <c:v>12.2917296987257</c:v>
                </c:pt>
                <c:pt idx="120">
                  <c:v>12.300305421489201</c:v>
                </c:pt>
                <c:pt idx="121">
                  <c:v>12.308854791226</c:v>
                </c:pt>
                <c:pt idx="122">
                  <c:v>12.317377808942901</c:v>
                </c:pt>
                <c:pt idx="123">
                  <c:v>12.3258744756467</c:v>
                </c:pt>
                <c:pt idx="124">
                  <c:v>12.3343447923443</c:v>
                </c:pt>
                <c:pt idx="125">
                  <c:v>12.342788760042399</c:v>
                </c:pt>
                <c:pt idx="126">
                  <c:v>12.3512063797475</c:v>
                </c:pt>
                <c:pt idx="127">
                  <c:v>12.3595976524664</c:v>
                </c:pt>
                <c:pt idx="128">
                  <c:v>12.367962579205599</c:v>
                </c:pt>
                <c:pt idx="129">
                  <c:v>12.3346796297071</c:v>
                </c:pt>
                <c:pt idx="130">
                  <c:v>12.3425586311796</c:v>
                </c:pt>
                <c:pt idx="131">
                  <c:v>12.350416960819899</c:v>
                </c:pt>
                <c:pt idx="132">
                  <c:v>12.3582546193712</c:v>
                </c:pt>
                <c:pt idx="133">
                  <c:v>12.366071607576799</c:v>
                </c:pt>
                <c:pt idx="134">
                  <c:v>12.3725821224571</c:v>
                </c:pt>
                <c:pt idx="135">
                  <c:v>12.380348176650299</c:v>
                </c:pt>
                <c:pt idx="136">
                  <c:v>12.388093562726899</c:v>
                </c:pt>
                <c:pt idx="137">
                  <c:v>12.395818281430101</c:v>
                </c:pt>
                <c:pt idx="138">
                  <c:v>12.403522333502901</c:v>
                </c:pt>
                <c:pt idx="139">
                  <c:v>12.4112057196882</c:v>
                </c:pt>
                <c:pt idx="140">
                  <c:v>12.4188684407289</c:v>
                </c:pt>
                <c:pt idx="141">
                  <c:v>12.426510497368</c:v>
                </c:pt>
                <c:pt idx="142">
                  <c:v>12.434131890348199</c:v>
                </c:pt>
                <c:pt idx="143">
                  <c:v>12.441732620412401</c:v>
                </c:pt>
                <c:pt idx="144">
                  <c:v>12.4493126883033</c:v>
                </c:pt>
                <c:pt idx="145">
                  <c:v>12.456872094763799</c:v>
                </c:pt>
                <c:pt idx="146">
                  <c:v>12.4644108405364</c:v>
                </c:pt>
                <c:pt idx="147">
                  <c:v>12.471928926363899</c:v>
                </c:pt>
                <c:pt idx="148">
                  <c:v>12.4411359962638</c:v>
                </c:pt>
                <c:pt idx="149">
                  <c:v>12.448286546997</c:v>
                </c:pt>
                <c:pt idx="150">
                  <c:v>12.455421139082199</c:v>
                </c:pt>
                <c:pt idx="151">
                  <c:v>12.4625397730569</c:v>
                </c:pt>
                <c:pt idx="152">
                  <c:v>12.469642449458901</c:v>
                </c:pt>
                <c:pt idx="153">
                  <c:v>12.476729168825999</c:v>
                </c:pt>
                <c:pt idx="154">
                  <c:v>12.4837999316957</c:v>
                </c:pt>
                <c:pt idx="155">
                  <c:v>12.4908547386057</c:v>
                </c:pt>
                <c:pt idx="156">
                  <c:v>12.4978935900936</c:v>
                </c:pt>
                <c:pt idx="157">
                  <c:v>12.504916486697001</c:v>
                </c:pt>
                <c:pt idx="158">
                  <c:v>12.5119234289534</c:v>
                </c:pt>
                <c:pt idx="159">
                  <c:v>12.518914417400399</c:v>
                </c:pt>
                <c:pt idx="160">
                  <c:v>12.525889452575599</c:v>
                </c:pt>
                <c:pt idx="161">
                  <c:v>12.532848535016299</c:v>
                </c:pt>
                <c:pt idx="162">
                  <c:v>12.539791665259999</c:v>
                </c:pt>
                <c:pt idx="163">
                  <c:v>12.5467188438443</c:v>
                </c:pt>
                <c:pt idx="164">
                  <c:v>12.553630071306401</c:v>
                </c:pt>
                <c:pt idx="165">
                  <c:v>12.5605253481838</c:v>
                </c:pt>
                <c:pt idx="166">
                  <c:v>12.567404675013799</c:v>
                </c:pt>
                <c:pt idx="167">
                  <c:v>12.5742680523338</c:v>
                </c:pt>
                <c:pt idx="168">
                  <c:v>12.581115480680999</c:v>
                </c:pt>
                <c:pt idx="169">
                  <c:v>12.5879469605928</c:v>
                </c:pt>
                <c:pt idx="170">
                  <c:v>12.594762492606501</c:v>
                </c:pt>
                <c:pt idx="171">
                  <c:v>12.601562077259199</c:v>
                </c:pt>
                <c:pt idx="172">
                  <c:v>12.608345715088101</c:v>
                </c:pt>
                <c:pt idx="173">
                  <c:v>12.615113406630501</c:v>
                </c:pt>
                <c:pt idx="174">
                  <c:v>12.621865152423499</c:v>
                </c:pt>
                <c:pt idx="175">
                  <c:v>12.6286009530042</c:v>
                </c:pt>
                <c:pt idx="176">
                  <c:v>12.6353208089098</c:v>
                </c:pt>
                <c:pt idx="177">
                  <c:v>12.606617536441201</c:v>
                </c:pt>
                <c:pt idx="178">
                  <c:v>12.613098616969101</c:v>
                </c:pt>
                <c:pt idx="179">
                  <c:v>12.619567598485199</c:v>
                </c:pt>
                <c:pt idx="180">
                  <c:v>12.626024481370001</c:v>
                </c:pt>
                <c:pt idx="181">
                  <c:v>12.632469266003699</c:v>
                </c:pt>
                <c:pt idx="182">
                  <c:v>12.638901952766499</c:v>
                </c:pt>
                <c:pt idx="183">
                  <c:v>12.645322542038899</c:v>
                </c:pt>
                <c:pt idx="184">
                  <c:v>12.6517310342011</c:v>
                </c:pt>
                <c:pt idx="185">
                  <c:v>12.6581274296333</c:v>
                </c:pt>
                <c:pt idx="186">
                  <c:v>12.6645117287157</c:v>
                </c:pt>
                <c:pt idx="187">
                  <c:v>12.6708839318286</c:v>
                </c:pt>
                <c:pt idx="188">
                  <c:v>12.6772440393522</c:v>
                </c:pt>
                <c:pt idx="189">
                  <c:v>12.6835920516667</c:v>
                </c:pt>
                <c:pt idx="190">
                  <c:v>12.689927969152301</c:v>
                </c:pt>
                <c:pt idx="191">
                  <c:v>12.696251792189001</c:v>
                </c:pt>
                <c:pt idx="192">
                  <c:v>12.702563521157099</c:v>
                </c:pt>
                <c:pt idx="193">
                  <c:v>12.7088631564366</c:v>
                </c:pt>
                <c:pt idx="194">
                  <c:v>12.715150698407699</c:v>
                </c:pt>
                <c:pt idx="195">
                  <c:v>12.7214261474504</c:v>
                </c:pt>
                <c:pt idx="196">
                  <c:v>12.7276895039449</c:v>
                </c:pt>
                <c:pt idx="197">
                  <c:v>12.7339407682712</c:v>
                </c:pt>
                <c:pt idx="198">
                  <c:v>12.740179940809201</c:v>
                </c:pt>
                <c:pt idx="199">
                  <c:v>12.746407021939101</c:v>
                </c:pt>
                <c:pt idx="200">
                  <c:v>12.7526220120409</c:v>
                </c:pt>
                <c:pt idx="201">
                  <c:v>12.7588249114945</c:v>
                </c:pt>
                <c:pt idx="202">
                  <c:v>12.7650157206798</c:v>
                </c:pt>
                <c:pt idx="203">
                  <c:v>12.771194439977</c:v>
                </c:pt>
                <c:pt idx="204">
                  <c:v>12.777361069765799</c:v>
                </c:pt>
                <c:pt idx="205">
                  <c:v>12.783515610426299</c:v>
                </c:pt>
                <c:pt idx="206">
                  <c:v>12.789658062338299</c:v>
                </c:pt>
                <c:pt idx="207">
                  <c:v>12.7957884258817</c:v>
                </c:pt>
                <c:pt idx="208">
                  <c:v>12.801906701436399</c:v>
                </c:pt>
                <c:pt idx="209">
                  <c:v>12.8080128893822</c:v>
                </c:pt>
                <c:pt idx="210">
                  <c:v>12.814106990099001</c:v>
                </c:pt>
                <c:pt idx="211">
                  <c:v>12.8201890039667</c:v>
                </c:pt>
                <c:pt idx="212">
                  <c:v>12.826258931364899</c:v>
                </c:pt>
                <c:pt idx="213">
                  <c:v>12.8323167726736</c:v>
                </c:pt>
                <c:pt idx="214">
                  <c:v>12.8383625282724</c:v>
                </c:pt>
                <c:pt idx="215">
                  <c:v>12.8443961985411</c:v>
                </c:pt>
                <c:pt idx="216">
                  <c:v>12.819567276855899</c:v>
                </c:pt>
                <c:pt idx="217">
                  <c:v>12.825484509815</c:v>
                </c:pt>
                <c:pt idx="218">
                  <c:v>12.8313927578661</c:v>
                </c:pt>
                <c:pt idx="219">
                  <c:v>12.837292021271301</c:v>
                </c:pt>
                <c:pt idx="220">
                  <c:v>12.843182300292799</c:v>
                </c:pt>
                <c:pt idx="221">
                  <c:v>12.849063595192501</c:v>
                </c:pt>
                <c:pt idx="222">
                  <c:v>12.854935906232701</c:v>
                </c:pt>
                <c:pt idx="223">
                  <c:v>12.8607992336753</c:v>
                </c:pt>
                <c:pt idx="224">
                  <c:v>12.8666535777826</c:v>
                </c:pt>
                <c:pt idx="225">
                  <c:v>12.872498938816401</c:v>
                </c:pt>
                <c:pt idx="226">
                  <c:v>12.8783353170389</c:v>
                </c:pt>
                <c:pt idx="227">
                  <c:v>12.884162712712101</c:v>
                </c:pt>
                <c:pt idx="228">
                  <c:v>12.8899811260981</c:v>
                </c:pt>
                <c:pt idx="229">
                  <c:v>12.895790557458801</c:v>
                </c:pt>
                <c:pt idx="230">
                  <c:v>12.9015910070563</c:v>
                </c:pt>
                <c:pt idx="231">
                  <c:v>12.907382475152501</c:v>
                </c:pt>
                <c:pt idx="232">
                  <c:v>12.9131649620095</c:v>
                </c:pt>
                <c:pt idx="233">
                  <c:v>12.9189384678892</c:v>
                </c:pt>
                <c:pt idx="234">
                  <c:v>12.9247029930536</c:v>
                </c:pt>
                <c:pt idx="235">
                  <c:v>12.930458537764601</c:v>
                </c:pt>
                <c:pt idx="236">
                  <c:v>12.9362051022842</c:v>
                </c:pt>
                <c:pt idx="237">
                  <c:v>12.9419426868744</c:v>
                </c:pt>
                <c:pt idx="238">
                  <c:v>12.947671291796899</c:v>
                </c:pt>
                <c:pt idx="239">
                  <c:v>12.953390917313801</c:v>
                </c:pt>
                <c:pt idx="240">
                  <c:v>12.959101563687</c:v>
                </c:pt>
                <c:pt idx="241">
                  <c:v>12.964803231178299</c:v>
                </c:pt>
                <c:pt idx="242">
                  <c:v>12.970495920049601</c:v>
                </c:pt>
                <c:pt idx="243">
                  <c:v>12.9761796305628</c:v>
                </c:pt>
                <c:pt idx="244">
                  <c:v>12.9818543629797</c:v>
                </c:pt>
                <c:pt idx="245">
                  <c:v>12.9875201175622</c:v>
                </c:pt>
                <c:pt idx="246">
                  <c:v>12.993176894572199</c:v>
                </c:pt>
                <c:pt idx="247">
                  <c:v>12.9988246942714</c:v>
                </c:pt>
                <c:pt idx="248">
                  <c:v>13.0044635169217</c:v>
                </c:pt>
                <c:pt idx="249">
                  <c:v>13.010093362784801</c:v>
                </c:pt>
                <c:pt idx="250">
                  <c:v>13.015714232122701</c:v>
                </c:pt>
                <c:pt idx="251">
                  <c:v>13.0213261251969</c:v>
                </c:pt>
                <c:pt idx="252">
                  <c:v>13.0269290422694</c:v>
                </c:pt>
                <c:pt idx="253">
                  <c:v>13.032522983602</c:v>
                </c:pt>
                <c:pt idx="254">
                  <c:v>13.038107949456201</c:v>
                </c:pt>
                <c:pt idx="255">
                  <c:v>13.043683940093899</c:v>
                </c:pt>
                <c:pt idx="256">
                  <c:v>13.0492509557769</c:v>
                </c:pt>
                <c:pt idx="257">
                  <c:v>13.0548089967668</c:v>
                </c:pt>
                <c:pt idx="258">
                  <c:v>13.0603580633253</c:v>
                </c:pt>
                <c:pt idx="259">
                  <c:v>13.0658981557142</c:v>
                </c:pt>
                <c:pt idx="260">
                  <c:v>13.071429274195101</c:v>
                </c:pt>
                <c:pt idx="261">
                  <c:v>13.076951419029699</c:v>
                </c:pt>
                <c:pt idx="262">
                  <c:v>13.082464590479701</c:v>
                </c:pt>
                <c:pt idx="263">
                  <c:v>13.087968788806799</c:v>
                </c:pt>
                <c:pt idx="264">
                  <c:v>13.093464014272501</c:v>
                </c:pt>
                <c:pt idx="265">
                  <c:v>13.0989502671386</c:v>
                </c:pt>
                <c:pt idx="266">
                  <c:v>13.104427547666599</c:v>
                </c:pt>
                <c:pt idx="267">
                  <c:v>13.109895856118101</c:v>
                </c:pt>
                <c:pt idx="268">
                  <c:v>13.1153551927548</c:v>
                </c:pt>
                <c:pt idx="269">
                  <c:v>13.120805557838301</c:v>
                </c:pt>
                <c:pt idx="270">
                  <c:v>13.126246951630099</c:v>
                </c:pt>
                <c:pt idx="271">
                  <c:v>13.131679374391901</c:v>
                </c:pt>
                <c:pt idx="272">
                  <c:v>13.1371028263851</c:v>
                </c:pt>
                <c:pt idx="273">
                  <c:v>13.1425173078713</c:v>
                </c:pt>
                <c:pt idx="274">
                  <c:v>13.1479228191121</c:v>
                </c:pt>
                <c:pt idx="275">
                  <c:v>13.153319360369</c:v>
                </c:pt>
                <c:pt idx="276">
                  <c:v>13.158706931903501</c:v>
                </c:pt>
                <c:pt idx="277">
                  <c:v>13.164085533977101</c:v>
                </c:pt>
                <c:pt idx="278">
                  <c:v>13.1694551668513</c:v>
                </c:pt>
                <c:pt idx="279">
                  <c:v>13.151798633052</c:v>
                </c:pt>
                <c:pt idx="280">
                  <c:v>13.157190938609199</c:v>
                </c:pt>
                <c:pt idx="281">
                  <c:v>13.162576732122201</c:v>
                </c:pt>
                <c:pt idx="282">
                  <c:v>13.1679560137664</c:v>
                </c:pt>
                <c:pt idx="283">
                  <c:v>13.1733287837168</c:v>
                </c:pt>
                <c:pt idx="284">
                  <c:v>13.1786950421487</c:v>
                </c:pt>
                <c:pt idx="285">
                  <c:v>13.1840547892374</c:v>
                </c:pt>
                <c:pt idx="286">
                  <c:v>13.189408025157899</c:v>
                </c:pt>
                <c:pt idx="287">
                  <c:v>13.1947547500856</c:v>
                </c:pt>
                <c:pt idx="288">
                  <c:v>13.2000949641955</c:v>
                </c:pt>
                <c:pt idx="289">
                  <c:v>13.2054286676629</c:v>
                </c:pt>
                <c:pt idx="290">
                  <c:v>13.210755860662999</c:v>
                </c:pt>
                <c:pt idx="291">
                  <c:v>13.2160765433708</c:v>
                </c:pt>
                <c:pt idx="292">
                  <c:v>13.2213907159617</c:v>
                </c:pt>
                <c:pt idx="293">
                  <c:v>13.2266983786106</c:v>
                </c:pt>
                <c:pt idx="294">
                  <c:v>13.2319995314928</c:v>
                </c:pt>
                <c:pt idx="295">
                  <c:v>13.237294174783401</c:v>
                </c:pt>
                <c:pt idx="296">
                  <c:v>13.2425823086576</c:v>
                </c:pt>
                <c:pt idx="297">
                  <c:v>13.2478639332904</c:v>
                </c:pt>
                <c:pt idx="298">
                  <c:v>13.253139048856999</c:v>
                </c:pt>
                <c:pt idx="299">
                  <c:v>13.258407655532499</c:v>
                </c:pt>
                <c:pt idx="300">
                  <c:v>13.263669753492</c:v>
                </c:pt>
                <c:pt idx="301">
                  <c:v>13.2689253429107</c:v>
                </c:pt>
                <c:pt idx="302">
                  <c:v>13.274174423963499</c:v>
                </c:pt>
                <c:pt idx="303">
                  <c:v>13.279416996825599</c:v>
                </c:pt>
                <c:pt idx="304">
                  <c:v>13.284653061672101</c:v>
                </c:pt>
                <c:pt idx="305">
                  <c:v>13.289882618678</c:v>
                </c:pt>
                <c:pt idx="306">
                  <c:v>13.2951056680185</c:v>
                </c:pt>
                <c:pt idx="307">
                  <c:v>13.300322209868501</c:v>
                </c:pt>
                <c:pt idx="308">
                  <c:v>13.3055322444031</c:v>
                </c:pt>
                <c:pt idx="309">
                  <c:v>13.3107357717975</c:v>
                </c:pt>
                <c:pt idx="310">
                  <c:v>13.3159327922265</c:v>
                </c:pt>
                <c:pt idx="311">
                  <c:v>13.321123305865299</c:v>
                </c:pt>
                <c:pt idx="312">
                  <c:v>13.3263073128889</c:v>
                </c:pt>
                <c:pt idx="313">
                  <c:v>13.331484813472301</c:v>
                </c:pt>
                <c:pt idx="314">
                  <c:v>13.3366558077905</c:v>
                </c:pt>
                <c:pt idx="315">
                  <c:v>13.3418202960186</c:v>
                </c:pt>
                <c:pt idx="316">
                  <c:v>13.346978278331401</c:v>
                </c:pt>
                <c:pt idx="317">
                  <c:v>13.352129754904199</c:v>
                </c:pt>
                <c:pt idx="318">
                  <c:v>13.357274725911701</c:v>
                </c:pt>
                <c:pt idx="319">
                  <c:v>13.362413191529001</c:v>
                </c:pt>
                <c:pt idx="320">
                  <c:v>13.3675451519311</c:v>
                </c:pt>
                <c:pt idx="321">
                  <c:v>13.372670607292999</c:v>
                </c:pt>
                <c:pt idx="322">
                  <c:v>13.377789557789599</c:v>
                </c:pt>
                <c:pt idx="323">
                  <c:v>13.382902003595801</c:v>
                </c:pt>
                <c:pt idx="324">
                  <c:v>13.3880079448867</c:v>
                </c:pt>
                <c:pt idx="325">
                  <c:v>13.393107381837099</c:v>
                </c:pt>
                <c:pt idx="326">
                  <c:v>13.3982003146221</c:v>
                </c:pt>
                <c:pt idx="327">
                  <c:v>13.4032867434164</c:v>
                </c:pt>
                <c:pt idx="328">
                  <c:v>13.4083666683952</c:v>
                </c:pt>
                <c:pt idx="329">
                  <c:v>13.4134400897332</c:v>
                </c:pt>
                <c:pt idx="330">
                  <c:v>13.418507007605299</c:v>
                </c:pt>
                <c:pt idx="331">
                  <c:v>13.423567422186601</c:v>
                </c:pt>
                <c:pt idx="332">
                  <c:v>13.4286213336519</c:v>
                </c:pt>
                <c:pt idx="333">
                  <c:v>13.433668742176</c:v>
                </c:pt>
                <c:pt idx="334">
                  <c:v>13.4387096479339</c:v>
                </c:pt>
                <c:pt idx="335">
                  <c:v>13.4437440511005</c:v>
                </c:pt>
                <c:pt idx="336">
                  <c:v>13.4487719518505</c:v>
                </c:pt>
                <c:pt idx="337">
                  <c:v>13.453793350359</c:v>
                </c:pt>
                <c:pt idx="338">
                  <c:v>13.4588082468007</c:v>
                </c:pt>
                <c:pt idx="339">
                  <c:v>13.463816641350499</c:v>
                </c:pt>
                <c:pt idx="340">
                  <c:v>13.4688185341832</c:v>
                </c:pt>
                <c:pt idx="341">
                  <c:v>13.473813925473699</c:v>
                </c:pt>
                <c:pt idx="342">
                  <c:v>13.478802815396801</c:v>
                </c:pt>
                <c:pt idx="343">
                  <c:v>13.483785204127299</c:v>
                </c:pt>
                <c:pt idx="344">
                  <c:v>13.4887610918401</c:v>
                </c:pt>
                <c:pt idx="345">
                  <c:v>13.493730478710001</c:v>
                </c:pt>
                <c:pt idx="346">
                  <c:v>13.4986933649118</c:v>
                </c:pt>
                <c:pt idx="347">
                  <c:v>13.5036497506202</c:v>
                </c:pt>
                <c:pt idx="348">
                  <c:v>13.5085996360101</c:v>
                </c:pt>
                <c:pt idx="349">
                  <c:v>13.5135430212563</c:v>
                </c:pt>
                <c:pt idx="350">
                  <c:v>13.5184799065335</c:v>
                </c:pt>
                <c:pt idx="351">
                  <c:v>13.5234102920165</c:v>
                </c:pt>
                <c:pt idx="352">
                  <c:v>13.528334177880099</c:v>
                </c:pt>
                <c:pt idx="353">
                  <c:v>13.533251564299</c:v>
                </c:pt>
                <c:pt idx="354">
                  <c:v>13.538162451448001</c:v>
                </c:pt>
                <c:pt idx="355">
                  <c:v>13.5430668395019</c:v>
                </c:pt>
                <c:pt idx="356">
                  <c:v>13.547964728635399</c:v>
                </c:pt>
                <c:pt idx="357">
                  <c:v>13.5528561190232</c:v>
                </c:pt>
                <c:pt idx="358">
                  <c:v>13.557741010839999</c:v>
                </c:pt>
                <c:pt idx="359">
                  <c:v>13.5626194042606</c:v>
                </c:pt>
                <c:pt idx="360">
                  <c:v>13.5674912994597</c:v>
                </c:pt>
                <c:pt idx="361">
                  <c:v>13.572356696611999</c:v>
                </c:pt>
                <c:pt idx="362">
                  <c:v>13.5772155958922</c:v>
                </c:pt>
                <c:pt idx="363">
                  <c:v>13.582067997475001</c:v>
                </c:pt>
                <c:pt idx="364">
                  <c:v>13.5869139015351</c:v>
                </c:pt>
                <c:pt idx="365">
                  <c:v>13.5917533082471</c:v>
                </c:pt>
                <c:pt idx="366">
                  <c:v>13.5965862177858</c:v>
                </c:pt>
                <c:pt idx="367">
                  <c:v>13.6014126303258</c:v>
                </c:pt>
                <c:pt idx="368">
                  <c:v>13.606232546041699</c:v>
                </c:pt>
                <c:pt idx="369">
                  <c:v>13.6110459651083</c:v>
                </c:pt>
                <c:pt idx="370">
                  <c:v>13.6158528877002</c:v>
                </c:pt>
                <c:pt idx="371">
                  <c:v>13.620653313992101</c:v>
                </c:pt>
                <c:pt idx="372">
                  <c:v>13.6254472441584</c:v>
                </c:pt>
                <c:pt idx="373">
                  <c:v>13.630234678374</c:v>
                </c:pt>
                <c:pt idx="374">
                  <c:v>13.6350156168134</c:v>
                </c:pt>
                <c:pt idx="375">
                  <c:v>13.639790059651199</c:v>
                </c:pt>
                <c:pt idx="376">
                  <c:v>13.6445580070621</c:v>
                </c:pt>
                <c:pt idx="377">
                  <c:v>13.649319459220701</c:v>
                </c:pt>
                <c:pt idx="378">
                  <c:v>13.6540744163015</c:v>
                </c:pt>
                <c:pt idx="379">
                  <c:v>13.6588228784791</c:v>
                </c:pt>
                <c:pt idx="380">
                  <c:v>13.6635648459282</c:v>
                </c:pt>
                <c:pt idx="381">
                  <c:v>13.668300318823199</c:v>
                </c:pt>
                <c:pt idx="382">
                  <c:v>13.6730292973389</c:v>
                </c:pt>
                <c:pt idx="383">
                  <c:v>13.6777517816497</c:v>
                </c:pt>
                <c:pt idx="384">
                  <c:v>13.682467771930201</c:v>
                </c:pt>
                <c:pt idx="385">
                  <c:v>13.687177268354899</c:v>
                </c:pt>
                <c:pt idx="386">
                  <c:v>13.691880271098499</c:v>
                </c:pt>
                <c:pt idx="387">
                  <c:v>13.6965767803354</c:v>
                </c:pt>
                <c:pt idx="388">
                  <c:v>13.7012667962401</c:v>
                </c:pt>
                <c:pt idx="389">
                  <c:v>13.7059503189873</c:v>
                </c:pt>
                <c:pt idx="390">
                  <c:v>13.7106273487514</c:v>
                </c:pt>
                <c:pt idx="391">
                  <c:v>13.715297885706899</c:v>
                </c:pt>
                <c:pt idx="392">
                  <c:v>13.719961930028401</c:v>
                </c:pt>
                <c:pt idx="393">
                  <c:v>13.724619481890301</c:v>
                </c:pt>
                <c:pt idx="394">
                  <c:v>13.7292705414672</c:v>
                </c:pt>
                <c:pt idx="395">
                  <c:v>13.7339151089335</c:v>
                </c:pt>
                <c:pt idx="396">
                  <c:v>13.738553184463701</c:v>
                </c:pt>
                <c:pt idx="397">
                  <c:v>13.743184768232201</c:v>
                </c:pt>
                <c:pt idx="398">
                  <c:v>13.7478098604136</c:v>
                </c:pt>
                <c:pt idx="399">
                  <c:v>13.7524284611823</c:v>
                </c:pt>
                <c:pt idx="400">
                  <c:v>13.7570405707128</c:v>
                </c:pt>
                <c:pt idx="401">
                  <c:v>13.7612186541109</c:v>
                </c:pt>
                <c:pt idx="402">
                  <c:v>13.765816715516101</c:v>
                </c:pt>
                <c:pt idx="403">
                  <c:v>13.770408286206299</c:v>
                </c:pt>
                <c:pt idx="404">
                  <c:v>13.774993366356</c:v>
                </c:pt>
                <c:pt idx="405">
                  <c:v>13.7795719561396</c:v>
                </c:pt>
                <c:pt idx="406">
                  <c:v>13.7841440557316</c:v>
                </c:pt>
                <c:pt idx="407">
                  <c:v>13.788709665306399</c:v>
                </c:pt>
                <c:pt idx="408">
                  <c:v>13.7932687850384</c:v>
                </c:pt>
                <c:pt idx="409">
                  <c:v>13.7978214151019</c:v>
                </c:pt>
                <c:pt idx="410">
                  <c:v>13.802367555671401</c:v>
                </c:pt>
                <c:pt idx="411">
                  <c:v>13.806907206921201</c:v>
                </c:pt>
                <c:pt idx="412">
                  <c:v>13.8114403690257</c:v>
                </c:pt>
                <c:pt idx="413">
                  <c:v>13.815967042159301</c:v>
                </c:pt>
                <c:pt idx="414">
                  <c:v>13.8204872264964</c:v>
                </c:pt>
                <c:pt idx="415">
                  <c:v>13.8250009222113</c:v>
                </c:pt>
                <c:pt idx="416">
                  <c:v>13.829508129478301</c:v>
                </c:pt>
                <c:pt idx="417">
                  <c:v>13.8340088484718</c:v>
                </c:pt>
                <c:pt idx="418">
                  <c:v>13.8385030793662</c:v>
                </c:pt>
                <c:pt idx="419">
                  <c:v>13.8429908223357</c:v>
                </c:pt>
                <c:pt idx="420">
                  <c:v>13.8474720775548</c:v>
                </c:pt>
                <c:pt idx="421">
                  <c:v>13.851946845197601</c:v>
                </c:pt>
                <c:pt idx="422">
                  <c:v>13.8564151254386</c:v>
                </c:pt>
                <c:pt idx="423">
                  <c:v>13.860876918452</c:v>
                </c:pt>
                <c:pt idx="424">
                  <c:v>13.8653322244121</c:v>
                </c:pt>
                <c:pt idx="425">
                  <c:v>13.869781043493299</c:v>
                </c:pt>
                <c:pt idx="426">
                  <c:v>13.8742233758698</c:v>
                </c:pt>
                <c:pt idx="427">
                  <c:v>13.8786592217159</c:v>
                </c:pt>
                <c:pt idx="428">
                  <c:v>13.883088581205801</c:v>
                </c:pt>
                <c:pt idx="429">
                  <c:v>13.887511454513801</c:v>
                </c:pt>
                <c:pt idx="430">
                  <c:v>13.891927841814301</c:v>
                </c:pt>
                <c:pt idx="431">
                  <c:v>13.8963377432814</c:v>
                </c:pt>
                <c:pt idx="432">
                  <c:v>13.9007411590893</c:v>
                </c:pt>
                <c:pt idx="433">
                  <c:v>13.9051380894124</c:v>
                </c:pt>
                <c:pt idx="434">
                  <c:v>13.909528534424901</c:v>
                </c:pt>
                <c:pt idx="435">
                  <c:v>13.9139124943009</c:v>
                </c:pt>
                <c:pt idx="436">
                  <c:v>13.918289969214801</c:v>
                </c:pt>
                <c:pt idx="437">
                  <c:v>13.9226609593407</c:v>
                </c:pt>
                <c:pt idx="438">
                  <c:v>13.9270254648528</c:v>
                </c:pt>
                <c:pt idx="439">
                  <c:v>13.9313834859253</c:v>
                </c:pt>
                <c:pt idx="440">
                  <c:v>13.9357350227325</c:v>
                </c:pt>
                <c:pt idx="441">
                  <c:v>13.940080075448501</c:v>
                </c:pt>
                <c:pt idx="442">
                  <c:v>13.9444186442475</c:v>
                </c:pt>
                <c:pt idx="443">
                  <c:v>13.948750729303701</c:v>
                </c:pt>
                <c:pt idx="444">
                  <c:v>13.9530763307912</c:v>
                </c:pt>
                <c:pt idx="445">
                  <c:v>13.957395448884199</c:v>
                </c:pt>
                <c:pt idx="446">
                  <c:v>13.9617080837569</c:v>
                </c:pt>
                <c:pt idx="447">
                  <c:v>13.966014235583399</c:v>
                </c:pt>
                <c:pt idx="448">
                  <c:v>13.9703139045378</c:v>
                </c:pt>
                <c:pt idx="449">
                  <c:v>13.974607090794301</c:v>
                </c:pt>
                <c:pt idx="450">
                  <c:v>13.978893794527099</c:v>
                </c:pt>
                <c:pt idx="451">
                  <c:v>13.983174015910199</c:v>
                </c:pt>
                <c:pt idx="452">
                  <c:v>13.987447755117699</c:v>
                </c:pt>
                <c:pt idx="453">
                  <c:v>13.991715012323899</c:v>
                </c:pt>
                <c:pt idx="454">
                  <c:v>13.995975787702699</c:v>
                </c:pt>
                <c:pt idx="455">
                  <c:v>14.000230081428199</c:v>
                </c:pt>
                <c:pt idx="456">
                  <c:v>14.0044778936747</c:v>
                </c:pt>
                <c:pt idx="457">
                  <c:v>14.008719224616099</c:v>
                </c:pt>
                <c:pt idx="458">
                  <c:v>14.012954074426499</c:v>
                </c:pt>
                <c:pt idx="459">
                  <c:v>14.017182443279999</c:v>
                </c:pt>
                <c:pt idx="460">
                  <c:v>14.0214043313507</c:v>
                </c:pt>
                <c:pt idx="461">
                  <c:v>14.025619738812599</c:v>
                </c:pt>
                <c:pt idx="462">
                  <c:v>14.0298286658397</c:v>
                </c:pt>
                <c:pt idx="463">
                  <c:v>14.034031112606201</c:v>
                </c:pt>
                <c:pt idx="464">
                  <c:v>14.0382270792861</c:v>
                </c:pt>
                <c:pt idx="465">
                  <c:v>14.0424165660533</c:v>
                </c:pt>
                <c:pt idx="466">
                  <c:v>14.046599573082</c:v>
                </c:pt>
                <c:pt idx="467">
                  <c:v>13.034174282842001</c:v>
                </c:pt>
                <c:pt idx="468">
                  <c:v>13.0377584144682</c:v>
                </c:pt>
                <c:pt idx="469">
                  <c:v>13.0413360668778</c:v>
                </c:pt>
                <c:pt idx="470">
                  <c:v>13.0449072402449</c:v>
                </c:pt>
                <c:pt idx="471">
                  <c:v>13.0484719347434</c:v>
                </c:pt>
                <c:pt idx="472">
                  <c:v>13.052030150547401</c:v>
                </c:pt>
                <c:pt idx="473">
                  <c:v>13.0555818878307</c:v>
                </c:pt>
                <c:pt idx="474">
                  <c:v>13.0591271467675</c:v>
                </c:pt>
                <c:pt idx="475">
                  <c:v>13.062665927531601</c:v>
                </c:pt>
                <c:pt idx="476">
                  <c:v>13.0661982302971</c:v>
                </c:pt>
                <c:pt idx="477">
                  <c:v>13.069724055237799</c:v>
                </c:pt>
                <c:pt idx="478">
                  <c:v>13.0732434025277</c:v>
                </c:pt>
                <c:pt idx="479">
                  <c:v>13.0767562723409</c:v>
                </c:pt>
                <c:pt idx="480">
                  <c:v>13.0802626648511</c:v>
                </c:pt>
                <c:pt idx="481">
                  <c:v>13.0837625802323</c:v>
                </c:pt>
                <c:pt idx="482">
                  <c:v>13.087256018658501</c:v>
                </c:pt>
                <c:pt idx="483">
                  <c:v>13.090742980303601</c:v>
                </c:pt>
                <c:pt idx="484">
                  <c:v>13.0942234653414</c:v>
                </c:pt>
                <c:pt idx="485">
                  <c:v>13.097697473946001</c:v>
                </c:pt>
                <c:pt idx="486">
                  <c:v>13.101165006291099</c:v>
                </c:pt>
                <c:pt idx="487">
                  <c:v>13.104626062550601</c:v>
                </c:pt>
                <c:pt idx="488">
                  <c:v>13.108080642898599</c:v>
                </c:pt>
                <c:pt idx="489">
                  <c:v>13.1115287475087</c:v>
                </c:pt>
                <c:pt idx="490">
                  <c:v>13.114970376555</c:v>
                </c:pt>
                <c:pt idx="491">
                  <c:v>13.1184055302112</c:v>
                </c:pt>
                <c:pt idx="492">
                  <c:v>13.121834208651199</c:v>
                </c:pt>
                <c:pt idx="493">
                  <c:v>13.1252564120489</c:v>
                </c:pt>
                <c:pt idx="494">
                  <c:v>13.1286721405781</c:v>
                </c:pt>
                <c:pt idx="495">
                  <c:v>13.132081394412699</c:v>
                </c:pt>
                <c:pt idx="496">
                  <c:v>13.1354841737264</c:v>
                </c:pt>
                <c:pt idx="497">
                  <c:v>13.138880478693199</c:v>
                </c:pt>
                <c:pt idx="498">
                  <c:v>13.142270309486801</c:v>
                </c:pt>
                <c:pt idx="499">
                  <c:v>13.145653666281</c:v>
                </c:pt>
                <c:pt idx="500">
                  <c:v>13.1490305492497</c:v>
                </c:pt>
              </c:numCache>
            </c:numRef>
          </c:yVal>
          <c:smooth val="0"/>
        </c:ser>
        <c:ser>
          <c:idx val="2"/>
          <c:order val="2"/>
          <c:tx>
            <c:v>Model-rupture</c:v>
          </c:tx>
          <c:spPr>
            <a:ln w="28575">
              <a:prstDash val="sysDash"/>
            </a:ln>
          </c:spPr>
          <c:marker>
            <c:symbol val="none"/>
          </c:marker>
          <c:xVal>
            <c:numRef>
              <c:f>'CURVATURE-DATA'!$DF$6:$DF$506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'CURVATURE-DATA'!$DJ$6:$DJ$506</c:f>
              <c:numCache>
                <c:formatCode>General</c:formatCode>
                <c:ptCount val="501"/>
                <c:pt idx="0">
                  <c:v>0</c:v>
                </c:pt>
                <c:pt idx="1">
                  <c:v>3.31468952044687</c:v>
                </c:pt>
                <c:pt idx="2">
                  <c:v>5.2957981456462599</c:v>
                </c:pt>
                <c:pt idx="3">
                  <c:v>3.9625465164532998</c:v>
                </c:pt>
                <c:pt idx="4">
                  <c:v>3.5191560250959499</c:v>
                </c:pt>
                <c:pt idx="5">
                  <c:v>3.66352164248964</c:v>
                </c:pt>
                <c:pt idx="6">
                  <c:v>4.0204578249128202</c:v>
                </c:pt>
                <c:pt idx="7">
                  <c:v>4.4930874162740304</c:v>
                </c:pt>
                <c:pt idx="8">
                  <c:v>5.0091137551243499</c:v>
                </c:pt>
                <c:pt idx="9">
                  <c:v>5.5306064985197398</c:v>
                </c:pt>
                <c:pt idx="10">
                  <c:v>6.1034217023356501</c:v>
                </c:pt>
                <c:pt idx="11">
                  <c:v>6.6609449608858897</c:v>
                </c:pt>
                <c:pt idx="12">
                  <c:v>7.2464096245105196</c:v>
                </c:pt>
                <c:pt idx="13">
                  <c:v>7.80626331232836</c:v>
                </c:pt>
                <c:pt idx="14">
                  <c:v>8.3895625668423506</c:v>
                </c:pt>
                <c:pt idx="15">
                  <c:v>8.9666462351937604</c:v>
                </c:pt>
                <c:pt idx="16">
                  <c:v>9.5650550307481996</c:v>
                </c:pt>
                <c:pt idx="17">
                  <c:v>10.140767044335901</c:v>
                </c:pt>
                <c:pt idx="18">
                  <c:v>10.7217819606822</c:v>
                </c:pt>
                <c:pt idx="19">
                  <c:v>11.3117909776449</c:v>
                </c:pt>
                <c:pt idx="20">
                  <c:v>11.8918024185947</c:v>
                </c:pt>
                <c:pt idx="21">
                  <c:v>12.4801534293931</c:v>
                </c:pt>
                <c:pt idx="22">
                  <c:v>13.0594430623826</c:v>
                </c:pt>
                <c:pt idx="23">
                  <c:v>13.6462215587378</c:v>
                </c:pt>
                <c:pt idx="24">
                  <c:v>14.225011345512099</c:v>
                </c:pt>
                <c:pt idx="25">
                  <c:v>14.8102942897213</c:v>
                </c:pt>
                <c:pt idx="26">
                  <c:v>15.394983593943101</c:v>
                </c:pt>
                <c:pt idx="27">
                  <c:v>15.972602311270901</c:v>
                </c:pt>
                <c:pt idx="28">
                  <c:v>16.555864595128298</c:v>
                </c:pt>
                <c:pt idx="29">
                  <c:v>17.138533387351401</c:v>
                </c:pt>
                <c:pt idx="30">
                  <c:v>17.720608737380001</c:v>
                </c:pt>
                <c:pt idx="31">
                  <c:v>18.2965050182782</c:v>
                </c:pt>
                <c:pt idx="32">
                  <c:v>18.877213449105199</c:v>
                </c:pt>
                <c:pt idx="33">
                  <c:v>19.2542752860608</c:v>
                </c:pt>
                <c:pt idx="34">
                  <c:v>19.529326787962201</c:v>
                </c:pt>
                <c:pt idx="35">
                  <c:v>19.753289822764401</c:v>
                </c:pt>
                <c:pt idx="36">
                  <c:v>20.025052272178399</c:v>
                </c:pt>
                <c:pt idx="37">
                  <c:v>20.291509905673099</c:v>
                </c:pt>
                <c:pt idx="38">
                  <c:v>20.562080265725601</c:v>
                </c:pt>
                <c:pt idx="39">
                  <c:v>20.7850351225545</c:v>
                </c:pt>
                <c:pt idx="40">
                  <c:v>21.0528812023434</c:v>
                </c:pt>
                <c:pt idx="41">
                  <c:v>21.3202524879474</c:v>
                </c:pt>
                <c:pt idx="42">
                  <c:v>21.587149016767501</c:v>
                </c:pt>
                <c:pt idx="43">
                  <c:v>21.853570826200599</c:v>
                </c:pt>
                <c:pt idx="44">
                  <c:v>22.119517953639502</c:v>
                </c:pt>
                <c:pt idx="45">
                  <c:v>22.337321631544501</c:v>
                </c:pt>
                <c:pt idx="46">
                  <c:v>22.6010803525289</c:v>
                </c:pt>
                <c:pt idx="47">
                  <c:v>22.864416426287299</c:v>
                </c:pt>
                <c:pt idx="48">
                  <c:v>23.127329885156499</c:v>
                </c:pt>
                <c:pt idx="49">
                  <c:v>23.389820761469998</c:v>
                </c:pt>
                <c:pt idx="50">
                  <c:v>23.651889087557802</c:v>
                </c:pt>
                <c:pt idx="51">
                  <c:v>23.913534895746398</c:v>
                </c:pt>
                <c:pt idx="52">
                  <c:v>24.137391771965401</c:v>
                </c:pt>
                <c:pt idx="53">
                  <c:v>24.397544592046</c:v>
                </c:pt>
                <c:pt idx="54">
                  <c:v>24.657322503194099</c:v>
                </c:pt>
                <c:pt idx="55">
                  <c:v>24.916725533245501</c:v>
                </c:pt>
                <c:pt idx="56">
                  <c:v>25.175753710033</c:v>
                </c:pt>
                <c:pt idx="57">
                  <c:v>25.4344070613867</c:v>
                </c:pt>
                <c:pt idx="58">
                  <c:v>25.6896555536253</c:v>
                </c:pt>
                <c:pt idx="59">
                  <c:v>25.9475070951503</c:v>
                </c:pt>
                <c:pt idx="60">
                  <c:v>26.204983894714498</c:v>
                </c:pt>
                <c:pt idx="61">
                  <c:v>26.462085980136301</c:v>
                </c:pt>
                <c:pt idx="62">
                  <c:v>26.718813379231602</c:v>
                </c:pt>
                <c:pt idx="63">
                  <c:v>26.947934253260801</c:v>
                </c:pt>
                <c:pt idx="64">
                  <c:v>27.203887153000402</c:v>
                </c:pt>
                <c:pt idx="65">
                  <c:v>27.459508795650599</c:v>
                </c:pt>
                <c:pt idx="66">
                  <c:v>27.714799205054401</c:v>
                </c:pt>
                <c:pt idx="67">
                  <c:v>27.969758405052101</c:v>
                </c:pt>
                <c:pt idx="68">
                  <c:v>28.224386419481899</c:v>
                </c:pt>
                <c:pt idx="69">
                  <c:v>28.4786832721793</c:v>
                </c:pt>
                <c:pt idx="70">
                  <c:v>28.7326489869778</c:v>
                </c:pt>
                <c:pt idx="71">
                  <c:v>28.986283587708101</c:v>
                </c:pt>
                <c:pt idx="72">
                  <c:v>29.2395870981988</c:v>
                </c:pt>
                <c:pt idx="73">
                  <c:v>29.492559542276101</c:v>
                </c:pt>
                <c:pt idx="74">
                  <c:v>29.745200943763699</c:v>
                </c:pt>
                <c:pt idx="75">
                  <c:v>29.997511326483099</c:v>
                </c:pt>
                <c:pt idx="76">
                  <c:v>30.249490714253199</c:v>
                </c:pt>
                <c:pt idx="77">
                  <c:v>30.5011391308906</c:v>
                </c:pt>
                <c:pt idx="78">
                  <c:v>30.752456600209602</c:v>
                </c:pt>
                <c:pt idx="79">
                  <c:v>31.003443146022001</c:v>
                </c:pt>
                <c:pt idx="80">
                  <c:v>31.2519664476557</c:v>
                </c:pt>
                <c:pt idx="81">
                  <c:v>31.5022645635751</c:v>
                </c:pt>
                <c:pt idx="82">
                  <c:v>31.752231827409201</c:v>
                </c:pt>
                <c:pt idx="83">
                  <c:v>32.0018682629605</c:v>
                </c:pt>
                <c:pt idx="84">
                  <c:v>32.251173894028902</c:v>
                </c:pt>
                <c:pt idx="85">
                  <c:v>32.500148744412002</c:v>
                </c:pt>
                <c:pt idx="86">
                  <c:v>32.748792837905</c:v>
                </c:pt>
                <c:pt idx="87">
                  <c:v>32.997106198300798</c:v>
                </c:pt>
                <c:pt idx="88">
                  <c:v>33.245088849389703</c:v>
                </c:pt>
                <c:pt idx="89">
                  <c:v>33.492740814959902</c:v>
                </c:pt>
                <c:pt idx="90">
                  <c:v>33.740062118797198</c:v>
                </c:pt>
                <c:pt idx="91">
                  <c:v>33.987052784684799</c:v>
                </c:pt>
                <c:pt idx="92">
                  <c:v>34.233712836403697</c:v>
                </c:pt>
                <c:pt idx="93">
                  <c:v>34.480042297732403</c:v>
                </c:pt>
                <c:pt idx="94">
                  <c:v>34.726041192447298</c:v>
                </c:pt>
                <c:pt idx="95">
                  <c:v>34.971709544322103</c:v>
                </c:pt>
                <c:pt idx="96">
                  <c:v>35.217047377128303</c:v>
                </c:pt>
                <c:pt idx="97">
                  <c:v>35.462054714634903</c:v>
                </c:pt>
                <c:pt idx="98">
                  <c:v>35.706731580608803</c:v>
                </c:pt>
                <c:pt idx="99">
                  <c:v>35.9510779988141</c:v>
                </c:pt>
                <c:pt idx="100">
                  <c:v>36.195093993013003</c:v>
                </c:pt>
                <c:pt idx="101">
                  <c:v>36.438779586964998</c:v>
                </c:pt>
                <c:pt idx="102">
                  <c:v>36.6821348044272</c:v>
                </c:pt>
                <c:pt idx="103">
                  <c:v>36.925159669154603</c:v>
                </c:pt>
                <c:pt idx="104">
                  <c:v>37.167854204899697</c:v>
                </c:pt>
                <c:pt idx="105">
                  <c:v>37.410218435412403</c:v>
                </c:pt>
                <c:pt idx="106">
                  <c:v>37.6522523844407</c:v>
                </c:pt>
                <c:pt idx="107">
                  <c:v>37.893956075729697</c:v>
                </c:pt>
                <c:pt idx="108">
                  <c:v>38.135329533022599</c:v>
                </c:pt>
                <c:pt idx="109">
                  <c:v>38.376372780060002</c:v>
                </c:pt>
                <c:pt idx="110">
                  <c:v>38.617085840580003</c:v>
                </c:pt>
                <c:pt idx="111">
                  <c:v>38.857468738318602</c:v>
                </c:pt>
                <c:pt idx="112">
                  <c:v>39.097521497009403</c:v>
                </c:pt>
                <c:pt idx="113">
                  <c:v>39.337244140383397</c:v>
                </c:pt>
                <c:pt idx="114">
                  <c:v>39.576636692169302</c:v>
                </c:pt>
                <c:pt idx="115">
                  <c:v>39.815699176093702</c:v>
                </c:pt>
                <c:pt idx="116">
                  <c:v>40.054431615880603</c:v>
                </c:pt>
                <c:pt idx="117">
                  <c:v>40.292834035251502</c:v>
                </c:pt>
                <c:pt idx="118">
                  <c:v>40.530906457925902</c:v>
                </c:pt>
                <c:pt idx="119">
                  <c:v>40.768648907620701</c:v>
                </c:pt>
                <c:pt idx="120">
                  <c:v>41.0060614080504</c:v>
                </c:pt>
                <c:pt idx="121">
                  <c:v>41.2431439829273</c:v>
                </c:pt>
                <c:pt idx="122">
                  <c:v>41.479896655960999</c:v>
                </c:pt>
                <c:pt idx="123">
                  <c:v>41.716319450859302</c:v>
                </c:pt>
                <c:pt idx="124">
                  <c:v>41.952412391327101</c:v>
                </c:pt>
                <c:pt idx="125">
                  <c:v>42.1881755010671</c:v>
                </c:pt>
                <c:pt idx="126">
                  <c:v>42.423608803779899</c:v>
                </c:pt>
                <c:pt idx="127">
                  <c:v>42.658712323163201</c:v>
                </c:pt>
                <c:pt idx="128">
                  <c:v>42.893486082912901</c:v>
                </c:pt>
                <c:pt idx="129">
                  <c:v>43.127930106722197</c:v>
                </c:pt>
                <c:pt idx="130">
                  <c:v>43.362044418281897</c:v>
                </c:pt>
                <c:pt idx="131">
                  <c:v>43.595829041280702</c:v>
                </c:pt>
                <c:pt idx="132">
                  <c:v>43.829283999404801</c:v>
                </c:pt>
                <c:pt idx="133">
                  <c:v>44.062409316337899</c:v>
                </c:pt>
                <c:pt idx="134">
                  <c:v>44.293919212039</c:v>
                </c:pt>
                <c:pt idx="135">
                  <c:v>44.444866598253299</c:v>
                </c:pt>
                <c:pt idx="136">
                  <c:v>44.6739079468176</c:v>
                </c:pt>
                <c:pt idx="137">
                  <c:v>44.902576687087901</c:v>
                </c:pt>
                <c:pt idx="138">
                  <c:v>45.130872846662903</c:v>
                </c:pt>
                <c:pt idx="139">
                  <c:v>45.358796453138702</c:v>
                </c:pt>
                <c:pt idx="140">
                  <c:v>45.586347534108498</c:v>
                </c:pt>
                <c:pt idx="141">
                  <c:v>45.813526117162603</c:v>
                </c:pt>
                <c:pt idx="142">
                  <c:v>46.040332229888698</c:v>
                </c:pt>
                <c:pt idx="143">
                  <c:v>46.266765899871203</c:v>
                </c:pt>
                <c:pt idx="144">
                  <c:v>46.492827154692101</c:v>
                </c:pt>
                <c:pt idx="145">
                  <c:v>46.718516021930398</c:v>
                </c:pt>
                <c:pt idx="146">
                  <c:v>46.943832529162101</c:v>
                </c:pt>
                <c:pt idx="147">
                  <c:v>47.168776703960802</c:v>
                </c:pt>
                <c:pt idx="148">
                  <c:v>47.393348573896702</c:v>
                </c:pt>
                <c:pt idx="149">
                  <c:v>47.617548166537702</c:v>
                </c:pt>
                <c:pt idx="150">
                  <c:v>47.841375509448497</c:v>
                </c:pt>
                <c:pt idx="151">
                  <c:v>48.064830630191103</c:v>
                </c:pt>
                <c:pt idx="152">
                  <c:v>48.155622232147202</c:v>
                </c:pt>
                <c:pt idx="153">
                  <c:v>48.374251910512903</c:v>
                </c:pt>
                <c:pt idx="154">
                  <c:v>48.592462382306302</c:v>
                </c:pt>
                <c:pt idx="155">
                  <c:v>48.810253679499198</c:v>
                </c:pt>
                <c:pt idx="156">
                  <c:v>49.027625834060103</c:v>
                </c:pt>
                <c:pt idx="157">
                  <c:v>49.244578877954197</c:v>
                </c:pt>
                <c:pt idx="158">
                  <c:v>49.461112843143098</c:v>
                </c:pt>
                <c:pt idx="159">
                  <c:v>49.6772277615852</c:v>
                </c:pt>
                <c:pt idx="160">
                  <c:v>49.8929236652355</c:v>
                </c:pt>
                <c:pt idx="161">
                  <c:v>50.108200586045498</c:v>
                </c:pt>
                <c:pt idx="162">
                  <c:v>12.539791665259999</c:v>
                </c:pt>
                <c:pt idx="163">
                  <c:v>12.5467188438443</c:v>
                </c:pt>
                <c:pt idx="164">
                  <c:v>12.553630071306401</c:v>
                </c:pt>
                <c:pt idx="165">
                  <c:v>12.5605253481838</c:v>
                </c:pt>
                <c:pt idx="166">
                  <c:v>12.567404675013799</c:v>
                </c:pt>
                <c:pt idx="167">
                  <c:v>12.5742680523338</c:v>
                </c:pt>
                <c:pt idx="168">
                  <c:v>12.581115480680999</c:v>
                </c:pt>
                <c:pt idx="169">
                  <c:v>12.5879469605928</c:v>
                </c:pt>
                <c:pt idx="170">
                  <c:v>12.594762492606501</c:v>
                </c:pt>
                <c:pt idx="171">
                  <c:v>12.601562077259199</c:v>
                </c:pt>
                <c:pt idx="172">
                  <c:v>12.608345715088101</c:v>
                </c:pt>
                <c:pt idx="173">
                  <c:v>12.615113406630501</c:v>
                </c:pt>
                <c:pt idx="174">
                  <c:v>12.621865152423499</c:v>
                </c:pt>
                <c:pt idx="175">
                  <c:v>12.6286009530042</c:v>
                </c:pt>
                <c:pt idx="176">
                  <c:v>12.6353208089098</c:v>
                </c:pt>
                <c:pt idx="177">
                  <c:v>12.606617536441201</c:v>
                </c:pt>
                <c:pt idx="178">
                  <c:v>12.613098616969101</c:v>
                </c:pt>
                <c:pt idx="179">
                  <c:v>12.619567598485199</c:v>
                </c:pt>
                <c:pt idx="180">
                  <c:v>12.626024481370001</c:v>
                </c:pt>
                <c:pt idx="181">
                  <c:v>12.632469266003699</c:v>
                </c:pt>
                <c:pt idx="182">
                  <c:v>12.638901952766499</c:v>
                </c:pt>
                <c:pt idx="183">
                  <c:v>12.645322542038899</c:v>
                </c:pt>
                <c:pt idx="184">
                  <c:v>12.6517310342011</c:v>
                </c:pt>
                <c:pt idx="185">
                  <c:v>12.6581274296333</c:v>
                </c:pt>
                <c:pt idx="186">
                  <c:v>12.6645117287157</c:v>
                </c:pt>
                <c:pt idx="187">
                  <c:v>12.6708839318286</c:v>
                </c:pt>
                <c:pt idx="188">
                  <c:v>12.6772440393522</c:v>
                </c:pt>
                <c:pt idx="189">
                  <c:v>12.6835920516667</c:v>
                </c:pt>
                <c:pt idx="190">
                  <c:v>12.689927969152301</c:v>
                </c:pt>
                <c:pt idx="191">
                  <c:v>12.696251792189001</c:v>
                </c:pt>
                <c:pt idx="192">
                  <c:v>12.702563521157099</c:v>
                </c:pt>
                <c:pt idx="193">
                  <c:v>12.7088631564366</c:v>
                </c:pt>
                <c:pt idx="194">
                  <c:v>12.715150698407699</c:v>
                </c:pt>
                <c:pt idx="195">
                  <c:v>12.7214261474504</c:v>
                </c:pt>
                <c:pt idx="196">
                  <c:v>12.7276895039449</c:v>
                </c:pt>
                <c:pt idx="197">
                  <c:v>12.7339407682712</c:v>
                </c:pt>
                <c:pt idx="198">
                  <c:v>12.740179940809201</c:v>
                </c:pt>
                <c:pt idx="199">
                  <c:v>12.746407021939101</c:v>
                </c:pt>
                <c:pt idx="200">
                  <c:v>12.7526220120409</c:v>
                </c:pt>
                <c:pt idx="201">
                  <c:v>12.7588249114945</c:v>
                </c:pt>
                <c:pt idx="202">
                  <c:v>12.7650157206798</c:v>
                </c:pt>
                <c:pt idx="203">
                  <c:v>12.771194439977</c:v>
                </c:pt>
                <c:pt idx="204">
                  <c:v>12.777361069765799</c:v>
                </c:pt>
                <c:pt idx="205">
                  <c:v>12.783515610426299</c:v>
                </c:pt>
                <c:pt idx="206">
                  <c:v>12.789658062338299</c:v>
                </c:pt>
                <c:pt idx="207">
                  <c:v>12.7957884258817</c:v>
                </c:pt>
                <c:pt idx="208">
                  <c:v>12.801906701436399</c:v>
                </c:pt>
                <c:pt idx="209">
                  <c:v>12.8080128893822</c:v>
                </c:pt>
                <c:pt idx="210">
                  <c:v>12.814106990099001</c:v>
                </c:pt>
                <c:pt idx="211">
                  <c:v>12.8201890039667</c:v>
                </c:pt>
                <c:pt idx="212">
                  <c:v>12.826258931364899</c:v>
                </c:pt>
                <c:pt idx="213">
                  <c:v>12.8323167726736</c:v>
                </c:pt>
                <c:pt idx="214">
                  <c:v>12.8383625282724</c:v>
                </c:pt>
                <c:pt idx="215">
                  <c:v>12.8443961985411</c:v>
                </c:pt>
                <c:pt idx="216">
                  <c:v>12.819567276855899</c:v>
                </c:pt>
                <c:pt idx="217">
                  <c:v>12.825484509815</c:v>
                </c:pt>
                <c:pt idx="218">
                  <c:v>12.8313927578661</c:v>
                </c:pt>
                <c:pt idx="219">
                  <c:v>12.837292021271301</c:v>
                </c:pt>
                <c:pt idx="220">
                  <c:v>12.843182300292799</c:v>
                </c:pt>
                <c:pt idx="221">
                  <c:v>12.849063595192501</c:v>
                </c:pt>
                <c:pt idx="222">
                  <c:v>12.854935906232701</c:v>
                </c:pt>
                <c:pt idx="223">
                  <c:v>12.8607992336753</c:v>
                </c:pt>
                <c:pt idx="224">
                  <c:v>12.8666535777826</c:v>
                </c:pt>
                <c:pt idx="225">
                  <c:v>12.872498938816401</c:v>
                </c:pt>
                <c:pt idx="226">
                  <c:v>12.8783353170389</c:v>
                </c:pt>
                <c:pt idx="227">
                  <c:v>12.884162712712101</c:v>
                </c:pt>
                <c:pt idx="228">
                  <c:v>12.8899811260981</c:v>
                </c:pt>
                <c:pt idx="229">
                  <c:v>12.895790557458801</c:v>
                </c:pt>
                <c:pt idx="230">
                  <c:v>12.9015910070563</c:v>
                </c:pt>
                <c:pt idx="231">
                  <c:v>12.907382475152501</c:v>
                </c:pt>
                <c:pt idx="232">
                  <c:v>12.9131649620095</c:v>
                </c:pt>
                <c:pt idx="233">
                  <c:v>12.9189384678892</c:v>
                </c:pt>
                <c:pt idx="234">
                  <c:v>12.9247029930536</c:v>
                </c:pt>
                <c:pt idx="235">
                  <c:v>12.930458537764601</c:v>
                </c:pt>
                <c:pt idx="236">
                  <c:v>12.9362051022842</c:v>
                </c:pt>
                <c:pt idx="237">
                  <c:v>12.9419426868744</c:v>
                </c:pt>
                <c:pt idx="238">
                  <c:v>12.947671291796899</c:v>
                </c:pt>
                <c:pt idx="239">
                  <c:v>12.953390917313801</c:v>
                </c:pt>
                <c:pt idx="240">
                  <c:v>12.959101563687</c:v>
                </c:pt>
                <c:pt idx="241">
                  <c:v>12.964803231178299</c:v>
                </c:pt>
                <c:pt idx="242">
                  <c:v>12.970495920049601</c:v>
                </c:pt>
                <c:pt idx="243">
                  <c:v>12.9761796305628</c:v>
                </c:pt>
                <c:pt idx="244">
                  <c:v>12.9818543629797</c:v>
                </c:pt>
                <c:pt idx="245">
                  <c:v>12.9875201175622</c:v>
                </c:pt>
                <c:pt idx="246">
                  <c:v>12.993176894572199</c:v>
                </c:pt>
                <c:pt idx="247">
                  <c:v>12.9988246942714</c:v>
                </c:pt>
                <c:pt idx="248">
                  <c:v>13.0044635169217</c:v>
                </c:pt>
                <c:pt idx="249">
                  <c:v>13.010093362784801</c:v>
                </c:pt>
                <c:pt idx="250">
                  <c:v>13.015714232122701</c:v>
                </c:pt>
                <c:pt idx="251">
                  <c:v>13.0213261251969</c:v>
                </c:pt>
                <c:pt idx="252">
                  <c:v>13.0269290422694</c:v>
                </c:pt>
                <c:pt idx="253">
                  <c:v>13.032522983602</c:v>
                </c:pt>
                <c:pt idx="254">
                  <c:v>13.038107949456201</c:v>
                </c:pt>
                <c:pt idx="255">
                  <c:v>13.043683940093899</c:v>
                </c:pt>
                <c:pt idx="256">
                  <c:v>13.0492509557769</c:v>
                </c:pt>
                <c:pt idx="257">
                  <c:v>13.0548089967668</c:v>
                </c:pt>
                <c:pt idx="258">
                  <c:v>13.0603580633253</c:v>
                </c:pt>
                <c:pt idx="259">
                  <c:v>13.0658981557142</c:v>
                </c:pt>
                <c:pt idx="260">
                  <c:v>13.071429274195101</c:v>
                </c:pt>
                <c:pt idx="261">
                  <c:v>13.076951419029699</c:v>
                </c:pt>
                <c:pt idx="262">
                  <c:v>13.082464590479701</c:v>
                </c:pt>
                <c:pt idx="263">
                  <c:v>13.087968788806799</c:v>
                </c:pt>
                <c:pt idx="264">
                  <c:v>13.093464014272501</c:v>
                </c:pt>
                <c:pt idx="265">
                  <c:v>13.0989502671386</c:v>
                </c:pt>
                <c:pt idx="266">
                  <c:v>13.104427547666599</c:v>
                </c:pt>
                <c:pt idx="267">
                  <c:v>13.109895856118101</c:v>
                </c:pt>
                <c:pt idx="268">
                  <c:v>13.1153551927548</c:v>
                </c:pt>
                <c:pt idx="269">
                  <c:v>13.120805557838301</c:v>
                </c:pt>
                <c:pt idx="270">
                  <c:v>13.126246951630099</c:v>
                </c:pt>
                <c:pt idx="271">
                  <c:v>13.131679374391901</c:v>
                </c:pt>
                <c:pt idx="272">
                  <c:v>13.1371028263851</c:v>
                </c:pt>
                <c:pt idx="273">
                  <c:v>13.1425173078713</c:v>
                </c:pt>
                <c:pt idx="274">
                  <c:v>13.1479228191121</c:v>
                </c:pt>
                <c:pt idx="275">
                  <c:v>13.153319360369</c:v>
                </c:pt>
                <c:pt idx="276">
                  <c:v>13.158706931903501</c:v>
                </c:pt>
                <c:pt idx="277">
                  <c:v>13.164085533977101</c:v>
                </c:pt>
                <c:pt idx="278">
                  <c:v>13.1694551668513</c:v>
                </c:pt>
                <c:pt idx="279">
                  <c:v>13.151798633052</c:v>
                </c:pt>
                <c:pt idx="280">
                  <c:v>13.157190938609199</c:v>
                </c:pt>
                <c:pt idx="281">
                  <c:v>13.162576732122201</c:v>
                </c:pt>
                <c:pt idx="282">
                  <c:v>13.1679560137664</c:v>
                </c:pt>
                <c:pt idx="283">
                  <c:v>13.1733287837168</c:v>
                </c:pt>
                <c:pt idx="284">
                  <c:v>13.1786950421487</c:v>
                </c:pt>
                <c:pt idx="285">
                  <c:v>13.1840547892374</c:v>
                </c:pt>
                <c:pt idx="286">
                  <c:v>13.189408025157899</c:v>
                </c:pt>
                <c:pt idx="287">
                  <c:v>13.1947547500856</c:v>
                </c:pt>
                <c:pt idx="288">
                  <c:v>13.2000949641955</c:v>
                </c:pt>
                <c:pt idx="289">
                  <c:v>13.2054286676629</c:v>
                </c:pt>
                <c:pt idx="290">
                  <c:v>13.210755860662999</c:v>
                </c:pt>
                <c:pt idx="291">
                  <c:v>13.2160765433708</c:v>
                </c:pt>
                <c:pt idx="292">
                  <c:v>13.2213907159617</c:v>
                </c:pt>
                <c:pt idx="293">
                  <c:v>13.2266983786106</c:v>
                </c:pt>
                <c:pt idx="294">
                  <c:v>13.2319995314928</c:v>
                </c:pt>
                <c:pt idx="295">
                  <c:v>13.237294174783401</c:v>
                </c:pt>
                <c:pt idx="296">
                  <c:v>13.2425823086576</c:v>
                </c:pt>
                <c:pt idx="297">
                  <c:v>13.2478639332904</c:v>
                </c:pt>
                <c:pt idx="298">
                  <c:v>13.253139048856999</c:v>
                </c:pt>
                <c:pt idx="299">
                  <c:v>13.258407655532499</c:v>
                </c:pt>
                <c:pt idx="300">
                  <c:v>13.263669753492</c:v>
                </c:pt>
                <c:pt idx="301">
                  <c:v>13.2689253429107</c:v>
                </c:pt>
                <c:pt idx="302">
                  <c:v>13.274174423963499</c:v>
                </c:pt>
                <c:pt idx="303">
                  <c:v>13.279416996825599</c:v>
                </c:pt>
                <c:pt idx="304">
                  <c:v>13.284653061672101</c:v>
                </c:pt>
                <c:pt idx="305">
                  <c:v>13.289882618678</c:v>
                </c:pt>
                <c:pt idx="306">
                  <c:v>13.2951056680185</c:v>
                </c:pt>
                <c:pt idx="307">
                  <c:v>13.300322209868501</c:v>
                </c:pt>
                <c:pt idx="308">
                  <c:v>13.3055322444031</c:v>
                </c:pt>
                <c:pt idx="309">
                  <c:v>13.3107357717975</c:v>
                </c:pt>
                <c:pt idx="310">
                  <c:v>13.3159327922265</c:v>
                </c:pt>
                <c:pt idx="311">
                  <c:v>13.321123305865299</c:v>
                </c:pt>
                <c:pt idx="312">
                  <c:v>13.3263073128889</c:v>
                </c:pt>
                <c:pt idx="313">
                  <c:v>13.331484813472301</c:v>
                </c:pt>
                <c:pt idx="314">
                  <c:v>13.3366558077905</c:v>
                </c:pt>
                <c:pt idx="315">
                  <c:v>13.3418202960186</c:v>
                </c:pt>
                <c:pt idx="316">
                  <c:v>13.346978278331401</c:v>
                </c:pt>
                <c:pt idx="317">
                  <c:v>13.352129754904199</c:v>
                </c:pt>
                <c:pt idx="318">
                  <c:v>13.357274725911701</c:v>
                </c:pt>
                <c:pt idx="319">
                  <c:v>13.362413191529001</c:v>
                </c:pt>
                <c:pt idx="320">
                  <c:v>13.3675451519311</c:v>
                </c:pt>
                <c:pt idx="321">
                  <c:v>13.372670607292999</c:v>
                </c:pt>
                <c:pt idx="322">
                  <c:v>13.377789557789599</c:v>
                </c:pt>
                <c:pt idx="323">
                  <c:v>13.382902003595801</c:v>
                </c:pt>
                <c:pt idx="324">
                  <c:v>13.3880079448867</c:v>
                </c:pt>
                <c:pt idx="325">
                  <c:v>13.393107381837099</c:v>
                </c:pt>
                <c:pt idx="326">
                  <c:v>13.3982003146221</c:v>
                </c:pt>
                <c:pt idx="327">
                  <c:v>13.4032867434164</c:v>
                </c:pt>
                <c:pt idx="328">
                  <c:v>13.4083666683952</c:v>
                </c:pt>
                <c:pt idx="329">
                  <c:v>13.4134400897332</c:v>
                </c:pt>
                <c:pt idx="330">
                  <c:v>13.418507007605299</c:v>
                </c:pt>
                <c:pt idx="331">
                  <c:v>13.423567422186601</c:v>
                </c:pt>
                <c:pt idx="332">
                  <c:v>13.4286213336519</c:v>
                </c:pt>
                <c:pt idx="333">
                  <c:v>13.433668742176</c:v>
                </c:pt>
                <c:pt idx="334">
                  <c:v>13.4387096479339</c:v>
                </c:pt>
                <c:pt idx="335">
                  <c:v>13.4437440511005</c:v>
                </c:pt>
                <c:pt idx="336">
                  <c:v>13.4487719518505</c:v>
                </c:pt>
                <c:pt idx="337">
                  <c:v>13.453793350359</c:v>
                </c:pt>
                <c:pt idx="338">
                  <c:v>13.4588082468007</c:v>
                </c:pt>
                <c:pt idx="339">
                  <c:v>13.463816641350499</c:v>
                </c:pt>
                <c:pt idx="340">
                  <c:v>13.4688185341832</c:v>
                </c:pt>
                <c:pt idx="341">
                  <c:v>13.473813925473699</c:v>
                </c:pt>
                <c:pt idx="342">
                  <c:v>13.478802815396801</c:v>
                </c:pt>
                <c:pt idx="343">
                  <c:v>13.483785204127299</c:v>
                </c:pt>
                <c:pt idx="344">
                  <c:v>13.4887610918401</c:v>
                </c:pt>
                <c:pt idx="345">
                  <c:v>13.493730478710001</c:v>
                </c:pt>
                <c:pt idx="346">
                  <c:v>13.4986933649118</c:v>
                </c:pt>
                <c:pt idx="347">
                  <c:v>13.5036497506202</c:v>
                </c:pt>
                <c:pt idx="348">
                  <c:v>13.5085996360101</c:v>
                </c:pt>
                <c:pt idx="349">
                  <c:v>13.5135430212563</c:v>
                </c:pt>
                <c:pt idx="350">
                  <c:v>13.5184799065335</c:v>
                </c:pt>
                <c:pt idx="351">
                  <c:v>13.5234102920165</c:v>
                </c:pt>
                <c:pt idx="352">
                  <c:v>13.528334177880099</c:v>
                </c:pt>
                <c:pt idx="353">
                  <c:v>13.533251564299</c:v>
                </c:pt>
                <c:pt idx="354">
                  <c:v>13.538162451448001</c:v>
                </c:pt>
                <c:pt idx="355">
                  <c:v>13.5430668395019</c:v>
                </c:pt>
                <c:pt idx="356">
                  <c:v>13.547964728635399</c:v>
                </c:pt>
                <c:pt idx="357">
                  <c:v>13.5528561190232</c:v>
                </c:pt>
                <c:pt idx="358">
                  <c:v>13.557741010839999</c:v>
                </c:pt>
                <c:pt idx="359">
                  <c:v>13.5626194042606</c:v>
                </c:pt>
                <c:pt idx="360">
                  <c:v>13.5674912994597</c:v>
                </c:pt>
                <c:pt idx="361">
                  <c:v>13.572356696611999</c:v>
                </c:pt>
                <c:pt idx="362">
                  <c:v>13.5772155958922</c:v>
                </c:pt>
                <c:pt idx="363">
                  <c:v>13.582067997475001</c:v>
                </c:pt>
                <c:pt idx="364">
                  <c:v>13.5869139015351</c:v>
                </c:pt>
                <c:pt idx="365">
                  <c:v>13.5917533082471</c:v>
                </c:pt>
                <c:pt idx="366">
                  <c:v>13.5965862177858</c:v>
                </c:pt>
                <c:pt idx="367">
                  <c:v>13.6014126303258</c:v>
                </c:pt>
                <c:pt idx="368">
                  <c:v>13.606232546041699</c:v>
                </c:pt>
                <c:pt idx="369">
                  <c:v>13.6110459651083</c:v>
                </c:pt>
                <c:pt idx="370">
                  <c:v>13.6158528877002</c:v>
                </c:pt>
                <c:pt idx="371">
                  <c:v>13.620653313992101</c:v>
                </c:pt>
                <c:pt idx="372">
                  <c:v>13.6254472441584</c:v>
                </c:pt>
                <c:pt idx="373">
                  <c:v>13.630234678374</c:v>
                </c:pt>
                <c:pt idx="374">
                  <c:v>13.6350156168134</c:v>
                </c:pt>
                <c:pt idx="375">
                  <c:v>13.639790059651199</c:v>
                </c:pt>
                <c:pt idx="376">
                  <c:v>13.6445580070621</c:v>
                </c:pt>
                <c:pt idx="377">
                  <c:v>13.649319459220701</c:v>
                </c:pt>
                <c:pt idx="378">
                  <c:v>13.6540744163015</c:v>
                </c:pt>
                <c:pt idx="379">
                  <c:v>13.6588228784791</c:v>
                </c:pt>
                <c:pt idx="380">
                  <c:v>13.6635648459282</c:v>
                </c:pt>
                <c:pt idx="381">
                  <c:v>13.668300318823199</c:v>
                </c:pt>
                <c:pt idx="382">
                  <c:v>13.6730292973389</c:v>
                </c:pt>
                <c:pt idx="383">
                  <c:v>13.6777517816497</c:v>
                </c:pt>
                <c:pt idx="384">
                  <c:v>13.682467771930201</c:v>
                </c:pt>
                <c:pt idx="385">
                  <c:v>13.687177268354899</c:v>
                </c:pt>
                <c:pt idx="386">
                  <c:v>13.691880271098499</c:v>
                </c:pt>
                <c:pt idx="387">
                  <c:v>13.6965767803354</c:v>
                </c:pt>
                <c:pt idx="388">
                  <c:v>13.7012667962401</c:v>
                </c:pt>
                <c:pt idx="389">
                  <c:v>13.7059503189873</c:v>
                </c:pt>
                <c:pt idx="390">
                  <c:v>13.7106273487514</c:v>
                </c:pt>
                <c:pt idx="391">
                  <c:v>13.715297885706899</c:v>
                </c:pt>
                <c:pt idx="392">
                  <c:v>13.719961930028401</c:v>
                </c:pt>
                <c:pt idx="393">
                  <c:v>13.724619481890301</c:v>
                </c:pt>
                <c:pt idx="394">
                  <c:v>13.7292705414672</c:v>
                </c:pt>
                <c:pt idx="395">
                  <c:v>13.7339151089335</c:v>
                </c:pt>
                <c:pt idx="396">
                  <c:v>13.738553184463701</c:v>
                </c:pt>
                <c:pt idx="397">
                  <c:v>13.743184768232201</c:v>
                </c:pt>
                <c:pt idx="398">
                  <c:v>13.7478098604136</c:v>
                </c:pt>
                <c:pt idx="399">
                  <c:v>13.7524284611823</c:v>
                </c:pt>
                <c:pt idx="400">
                  <c:v>13.7570405707128</c:v>
                </c:pt>
                <c:pt idx="401">
                  <c:v>13.7612186541109</c:v>
                </c:pt>
                <c:pt idx="402">
                  <c:v>13.765816715516101</c:v>
                </c:pt>
                <c:pt idx="403">
                  <c:v>13.770408286206299</c:v>
                </c:pt>
                <c:pt idx="404">
                  <c:v>13.774993366356</c:v>
                </c:pt>
                <c:pt idx="405">
                  <c:v>13.7795719561396</c:v>
                </c:pt>
                <c:pt idx="406">
                  <c:v>13.7841440557316</c:v>
                </c:pt>
                <c:pt idx="407">
                  <c:v>13.788709665306399</c:v>
                </c:pt>
                <c:pt idx="408">
                  <c:v>13.7932687850384</c:v>
                </c:pt>
                <c:pt idx="409">
                  <c:v>13.7978214151019</c:v>
                </c:pt>
                <c:pt idx="410">
                  <c:v>13.802367555671401</c:v>
                </c:pt>
                <c:pt idx="411">
                  <c:v>13.806907206921201</c:v>
                </c:pt>
                <c:pt idx="412">
                  <c:v>13.8114403690257</c:v>
                </c:pt>
                <c:pt idx="413">
                  <c:v>13.815967042159301</c:v>
                </c:pt>
                <c:pt idx="414">
                  <c:v>13.8204872264964</c:v>
                </c:pt>
                <c:pt idx="415">
                  <c:v>13.8250009222113</c:v>
                </c:pt>
                <c:pt idx="416">
                  <c:v>13.829508129478301</c:v>
                </c:pt>
                <c:pt idx="417">
                  <c:v>13.8340088484718</c:v>
                </c:pt>
                <c:pt idx="418">
                  <c:v>13.8385030793662</c:v>
                </c:pt>
                <c:pt idx="419">
                  <c:v>13.8429908223357</c:v>
                </c:pt>
                <c:pt idx="420">
                  <c:v>13.8474720775548</c:v>
                </c:pt>
                <c:pt idx="421">
                  <c:v>13.851946845197601</c:v>
                </c:pt>
                <c:pt idx="422">
                  <c:v>13.8564151254386</c:v>
                </c:pt>
                <c:pt idx="423">
                  <c:v>13.860876918452</c:v>
                </c:pt>
                <c:pt idx="424">
                  <c:v>13.8653322244121</c:v>
                </c:pt>
                <c:pt idx="425">
                  <c:v>13.869781043493299</c:v>
                </c:pt>
                <c:pt idx="426">
                  <c:v>13.8742233758698</c:v>
                </c:pt>
                <c:pt idx="427">
                  <c:v>13.8786592217159</c:v>
                </c:pt>
                <c:pt idx="428">
                  <c:v>13.883088581205801</c:v>
                </c:pt>
                <c:pt idx="429">
                  <c:v>13.887511454513801</c:v>
                </c:pt>
                <c:pt idx="430">
                  <c:v>13.891927841814301</c:v>
                </c:pt>
                <c:pt idx="431">
                  <c:v>13.8963377432814</c:v>
                </c:pt>
                <c:pt idx="432">
                  <c:v>13.9007411590893</c:v>
                </c:pt>
                <c:pt idx="433">
                  <c:v>13.9051380894124</c:v>
                </c:pt>
                <c:pt idx="434">
                  <c:v>13.909528534424901</c:v>
                </c:pt>
                <c:pt idx="435">
                  <c:v>13.9139124943009</c:v>
                </c:pt>
                <c:pt idx="436">
                  <c:v>13.918289969214801</c:v>
                </c:pt>
                <c:pt idx="437">
                  <c:v>13.9226609593407</c:v>
                </c:pt>
                <c:pt idx="438">
                  <c:v>13.9270254648528</c:v>
                </c:pt>
                <c:pt idx="439">
                  <c:v>13.9313834859253</c:v>
                </c:pt>
                <c:pt idx="440">
                  <c:v>13.9357350227325</c:v>
                </c:pt>
                <c:pt idx="441">
                  <c:v>13.940080075448501</c:v>
                </c:pt>
                <c:pt idx="442">
                  <c:v>13.9444186442475</c:v>
                </c:pt>
                <c:pt idx="443">
                  <c:v>13.948750729303701</c:v>
                </c:pt>
                <c:pt idx="444">
                  <c:v>13.9530763307912</c:v>
                </c:pt>
                <c:pt idx="445">
                  <c:v>13.957395448884199</c:v>
                </c:pt>
                <c:pt idx="446">
                  <c:v>13.9617080837569</c:v>
                </c:pt>
                <c:pt idx="447">
                  <c:v>13.966014235583399</c:v>
                </c:pt>
                <c:pt idx="448">
                  <c:v>13.9703139045378</c:v>
                </c:pt>
                <c:pt idx="449">
                  <c:v>13.974607090794301</c:v>
                </c:pt>
                <c:pt idx="450">
                  <c:v>13.978893794527099</c:v>
                </c:pt>
                <c:pt idx="451">
                  <c:v>13.983174015910199</c:v>
                </c:pt>
                <c:pt idx="452">
                  <c:v>13.987447755117699</c:v>
                </c:pt>
                <c:pt idx="453">
                  <c:v>13.991715012323899</c:v>
                </c:pt>
                <c:pt idx="454">
                  <c:v>13.995975787702699</c:v>
                </c:pt>
                <c:pt idx="455">
                  <c:v>14.000230081428199</c:v>
                </c:pt>
                <c:pt idx="456">
                  <c:v>14.0044778936747</c:v>
                </c:pt>
                <c:pt idx="457">
                  <c:v>14.008719224616099</c:v>
                </c:pt>
                <c:pt idx="458">
                  <c:v>14.012954074426499</c:v>
                </c:pt>
                <c:pt idx="459">
                  <c:v>14.017182443279999</c:v>
                </c:pt>
                <c:pt idx="460">
                  <c:v>14.0214043313507</c:v>
                </c:pt>
                <c:pt idx="461">
                  <c:v>14.025619738812599</c:v>
                </c:pt>
                <c:pt idx="462">
                  <c:v>14.0298286658397</c:v>
                </c:pt>
                <c:pt idx="463">
                  <c:v>14.034031112606201</c:v>
                </c:pt>
                <c:pt idx="464">
                  <c:v>14.0382270792861</c:v>
                </c:pt>
                <c:pt idx="465">
                  <c:v>14.0424165660533</c:v>
                </c:pt>
                <c:pt idx="466">
                  <c:v>14.046599573082</c:v>
                </c:pt>
                <c:pt idx="467">
                  <c:v>13.034174282842001</c:v>
                </c:pt>
                <c:pt idx="468">
                  <c:v>13.0377584144682</c:v>
                </c:pt>
                <c:pt idx="469">
                  <c:v>13.0413360668778</c:v>
                </c:pt>
                <c:pt idx="470">
                  <c:v>13.0449072402449</c:v>
                </c:pt>
                <c:pt idx="471">
                  <c:v>13.0484719347434</c:v>
                </c:pt>
                <c:pt idx="472">
                  <c:v>13.052030150547401</c:v>
                </c:pt>
                <c:pt idx="473">
                  <c:v>13.0555818878307</c:v>
                </c:pt>
                <c:pt idx="474">
                  <c:v>13.0591271467675</c:v>
                </c:pt>
                <c:pt idx="475">
                  <c:v>13.062665927531601</c:v>
                </c:pt>
                <c:pt idx="476">
                  <c:v>13.0661982302971</c:v>
                </c:pt>
                <c:pt idx="477">
                  <c:v>13.069724055237799</c:v>
                </c:pt>
                <c:pt idx="478">
                  <c:v>13.0732434025277</c:v>
                </c:pt>
                <c:pt idx="479">
                  <c:v>13.0767562723409</c:v>
                </c:pt>
                <c:pt idx="480">
                  <c:v>13.0802626648511</c:v>
                </c:pt>
                <c:pt idx="481">
                  <c:v>13.0837625802323</c:v>
                </c:pt>
                <c:pt idx="482">
                  <c:v>13.087256018658501</c:v>
                </c:pt>
                <c:pt idx="483">
                  <c:v>13.090742980303601</c:v>
                </c:pt>
                <c:pt idx="484">
                  <c:v>13.0942234653414</c:v>
                </c:pt>
                <c:pt idx="485">
                  <c:v>13.097697473946001</c:v>
                </c:pt>
                <c:pt idx="486">
                  <c:v>13.101165006291099</c:v>
                </c:pt>
                <c:pt idx="487">
                  <c:v>13.104626062550601</c:v>
                </c:pt>
                <c:pt idx="488">
                  <c:v>13.108080642898599</c:v>
                </c:pt>
                <c:pt idx="489">
                  <c:v>13.1115287475087</c:v>
                </c:pt>
                <c:pt idx="490">
                  <c:v>13.114970376555</c:v>
                </c:pt>
                <c:pt idx="491">
                  <c:v>13.1184055302112</c:v>
                </c:pt>
                <c:pt idx="492">
                  <c:v>13.121834208651199</c:v>
                </c:pt>
                <c:pt idx="493">
                  <c:v>13.1252564120489</c:v>
                </c:pt>
                <c:pt idx="494">
                  <c:v>13.1286721405781</c:v>
                </c:pt>
                <c:pt idx="495">
                  <c:v>13.132081394412699</c:v>
                </c:pt>
                <c:pt idx="496">
                  <c:v>13.1354841737264</c:v>
                </c:pt>
                <c:pt idx="497">
                  <c:v>13.138880478693199</c:v>
                </c:pt>
                <c:pt idx="498">
                  <c:v>13.142270309486801</c:v>
                </c:pt>
                <c:pt idx="499">
                  <c:v>13.145653666281</c:v>
                </c:pt>
                <c:pt idx="500">
                  <c:v>13.1490305492497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504"/>
        <c:axId val="17303424"/>
      </c:scatterChart>
      <c:valAx>
        <c:axId val="17301504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41317549781589646"/>
              <c:y val="0.95929115900395145"/>
            </c:manualLayout>
          </c:layout>
          <c:overlay val="0"/>
        </c:title>
        <c:numFmt formatCode="000E+00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303424"/>
        <c:crosses val="autoZero"/>
        <c:crossBetween val="midCat"/>
      </c:valAx>
      <c:valAx>
        <c:axId val="1730342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4.0800764476576074E-3"/>
              <c:y val="0.446847804371805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3015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433526570048325"/>
          <c:y val="6.9274804767776393E-2"/>
          <c:w val="0.13566478646253022"/>
          <c:h val="0.61472503082614061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89049919484701E-2"/>
          <c:y val="2.3181586518701194E-2"/>
          <c:w val="0.7656722490606549"/>
          <c:h val="0.87333579942457873"/>
        </c:manualLayout>
      </c:layout>
      <c:scatterChart>
        <c:scatterStyle val="lineMarker"/>
        <c:varyColors val="0"/>
        <c:ser>
          <c:idx val="5"/>
          <c:order val="0"/>
          <c:tx>
            <c:v>TEST MK-6</c:v>
          </c:tx>
          <c:spPr>
            <a:ln w="34925"/>
          </c:spPr>
          <c:marker>
            <c:symbol val="none"/>
          </c:marker>
          <c:xVal>
            <c:numRef>
              <c:f>'CURVATURE-DATA'!$L$6:$L$710</c:f>
              <c:numCache>
                <c:formatCode>General</c:formatCode>
                <c:ptCount val="705"/>
                <c:pt idx="0">
                  <c:v>1.5274999999999998E-6</c:v>
                </c:pt>
                <c:pt idx="1">
                  <c:v>1.5393571428571429E-6</c:v>
                </c:pt>
                <c:pt idx="2">
                  <c:v>1.5394846938775512E-6</c:v>
                </c:pt>
                <c:pt idx="3">
                  <c:v>1.537183673469388E-6</c:v>
                </c:pt>
                <c:pt idx="4">
                  <c:v>1.5346428571428568E-6</c:v>
                </c:pt>
                <c:pt idx="5">
                  <c:v>1.5560510204081632E-6</c:v>
                </c:pt>
                <c:pt idx="6">
                  <c:v>1.5702040816326528E-6</c:v>
                </c:pt>
                <c:pt idx="7">
                  <c:v>1.5726275510204083E-6</c:v>
                </c:pt>
                <c:pt idx="8">
                  <c:v>1.5561785714285715E-6</c:v>
                </c:pt>
                <c:pt idx="9">
                  <c:v>1.5563010204081629E-6</c:v>
                </c:pt>
                <c:pt idx="10">
                  <c:v>1.5775918367346937E-6</c:v>
                </c:pt>
                <c:pt idx="11">
                  <c:v>1.572877551020408E-6</c:v>
                </c:pt>
                <c:pt idx="12">
                  <c:v>1.5466173469387755E-6</c:v>
                </c:pt>
                <c:pt idx="13">
                  <c:v>1.5419030612244896E-6</c:v>
                </c:pt>
                <c:pt idx="14">
                  <c:v>1.5465561224489796E-6</c:v>
                </c:pt>
                <c:pt idx="15">
                  <c:v>1.5417142857142856E-6</c:v>
                </c:pt>
                <c:pt idx="16">
                  <c:v>1.5560510204081632E-6</c:v>
                </c:pt>
                <c:pt idx="17">
                  <c:v>1.5539438775510204E-6</c:v>
                </c:pt>
                <c:pt idx="18">
                  <c:v>1.5658622448979593E-6</c:v>
                </c:pt>
                <c:pt idx="19">
                  <c:v>1.5625051020408161E-6</c:v>
                </c:pt>
                <c:pt idx="20">
                  <c:v>1.5872704081632652E-6</c:v>
                </c:pt>
                <c:pt idx="21">
                  <c:v>1.6295408163265304E-6</c:v>
                </c:pt>
                <c:pt idx="22">
                  <c:v>1.6581530612244899E-6</c:v>
                </c:pt>
                <c:pt idx="23">
                  <c:v>1.6652295918367348E-6</c:v>
                </c:pt>
                <c:pt idx="24">
                  <c:v>1.6677142857142859E-6</c:v>
                </c:pt>
                <c:pt idx="25">
                  <c:v>1.6652959183673472E-6</c:v>
                </c:pt>
                <c:pt idx="26">
                  <c:v>1.6650459183673468E-6</c:v>
                </c:pt>
                <c:pt idx="27">
                  <c:v>1.6721224489795917E-6</c:v>
                </c:pt>
                <c:pt idx="28">
                  <c:v>1.6814336734693879E-6</c:v>
                </c:pt>
                <c:pt idx="29">
                  <c:v>1.6707551020408161E-6</c:v>
                </c:pt>
                <c:pt idx="30">
                  <c:v>1.7127806122448983E-6</c:v>
                </c:pt>
                <c:pt idx="31">
                  <c:v>1.7575357142857142E-6</c:v>
                </c:pt>
                <c:pt idx="32">
                  <c:v>1.7667806122448979E-6</c:v>
                </c:pt>
                <c:pt idx="33">
                  <c:v>1.7855306122448977E-6</c:v>
                </c:pt>
                <c:pt idx="34">
                  <c:v>1.8092397959183673E-6</c:v>
                </c:pt>
                <c:pt idx="35">
                  <c:v>1.8654234693877552E-6</c:v>
                </c:pt>
                <c:pt idx="36">
                  <c:v>1.8839234693877554E-6</c:v>
                </c:pt>
                <c:pt idx="37">
                  <c:v>1.9170102040816326E-6</c:v>
                </c:pt>
                <c:pt idx="38">
                  <c:v>1.9026122448979593E-6</c:v>
                </c:pt>
                <c:pt idx="39">
                  <c:v>1.9072040816326532E-6</c:v>
                </c:pt>
                <c:pt idx="40">
                  <c:v>1.9255816326530608E-6</c:v>
                </c:pt>
                <c:pt idx="41">
                  <c:v>1.9609693877551023E-6</c:v>
                </c:pt>
                <c:pt idx="42">
                  <c:v>1.9468112244897957E-6</c:v>
                </c:pt>
                <c:pt idx="43">
                  <c:v>1.9584846938775509E-6</c:v>
                </c:pt>
                <c:pt idx="44">
                  <c:v>1.9512857142857143E-6</c:v>
                </c:pt>
                <c:pt idx="45">
                  <c:v>1.9604744897959181E-6</c:v>
                </c:pt>
                <c:pt idx="46">
                  <c:v>1.9769846938775513E-6</c:v>
                </c:pt>
                <c:pt idx="47">
                  <c:v>1.9983418367346941E-6</c:v>
                </c:pt>
                <c:pt idx="48">
                  <c:v>1.979591836734694E-6</c:v>
                </c:pt>
                <c:pt idx="49">
                  <c:v>1.981892857142857E-6</c:v>
                </c:pt>
                <c:pt idx="50">
                  <c:v>2.0172142857142859E-6</c:v>
                </c:pt>
                <c:pt idx="51">
                  <c:v>2.0499948979591838E-6</c:v>
                </c:pt>
                <c:pt idx="52">
                  <c:v>2.0594948979591834E-6</c:v>
                </c:pt>
                <c:pt idx="53">
                  <c:v>2.0640918367346938E-6</c:v>
                </c:pt>
                <c:pt idx="54">
                  <c:v>2.0806632653061222E-6</c:v>
                </c:pt>
                <c:pt idx="55">
                  <c:v>2.0949438775510206E-6</c:v>
                </c:pt>
                <c:pt idx="56">
                  <c:v>2.1163010204081634E-6</c:v>
                </c:pt>
                <c:pt idx="57">
                  <c:v>2.0996632653061224E-6</c:v>
                </c:pt>
                <c:pt idx="58">
                  <c:v>2.4239948979591835E-6</c:v>
                </c:pt>
                <c:pt idx="59">
                  <c:v>2.4356122448979591E-6</c:v>
                </c:pt>
                <c:pt idx="60">
                  <c:v>2.4806836734693877E-6</c:v>
                </c:pt>
                <c:pt idx="61">
                  <c:v>2.5464336734693875E-6</c:v>
                </c:pt>
                <c:pt idx="62">
                  <c:v>2.5507806122448977E-6</c:v>
                </c:pt>
                <c:pt idx="63">
                  <c:v>2.5340204081632653E-6</c:v>
                </c:pt>
                <c:pt idx="64">
                  <c:v>2.5575561224489797E-6</c:v>
                </c:pt>
                <c:pt idx="65">
                  <c:v>2.5599744897959185E-6</c:v>
                </c:pt>
                <c:pt idx="66">
                  <c:v>2.5717704081632651E-6</c:v>
                </c:pt>
                <c:pt idx="67">
                  <c:v>2.5763061224489793E-6</c:v>
                </c:pt>
                <c:pt idx="68">
                  <c:v>2.6320051020408164E-6</c:v>
                </c:pt>
                <c:pt idx="69">
                  <c:v>3.3089030612244902E-6</c:v>
                </c:pt>
                <c:pt idx="70">
                  <c:v>3.7882959183673468E-6</c:v>
                </c:pt>
                <c:pt idx="71">
                  <c:v>3.8922806122448979E-6</c:v>
                </c:pt>
                <c:pt idx="72">
                  <c:v>3.9702448979591837E-6</c:v>
                </c:pt>
                <c:pt idx="73">
                  <c:v>4.0623163265306121E-6</c:v>
                </c:pt>
                <c:pt idx="74">
                  <c:v>4.4221428571428567E-6</c:v>
                </c:pt>
                <c:pt idx="75">
                  <c:v>4.6037142857142856E-6</c:v>
                </c:pt>
                <c:pt idx="76">
                  <c:v>4.780755102040816E-6</c:v>
                </c:pt>
                <c:pt idx="77">
                  <c:v>4.8870867346938772E-6</c:v>
                </c:pt>
                <c:pt idx="78">
                  <c:v>4.9415765306122443E-6</c:v>
                </c:pt>
                <c:pt idx="79">
                  <c:v>5.3886785714285716E-6</c:v>
                </c:pt>
                <c:pt idx="80">
                  <c:v>5.4827346938775511E-6</c:v>
                </c:pt>
                <c:pt idx="81">
                  <c:v>5.4897653061224484E-6</c:v>
                </c:pt>
                <c:pt idx="82">
                  <c:v>5.6473061224489792E-6</c:v>
                </c:pt>
                <c:pt idx="83">
                  <c:v>5.760867346938776E-6</c:v>
                </c:pt>
                <c:pt idx="84">
                  <c:v>6.0226734693877549E-6</c:v>
                </c:pt>
                <c:pt idx="85">
                  <c:v>6.310852040816326E-6</c:v>
                </c:pt>
                <c:pt idx="86">
                  <c:v>6.5992908163265314E-6</c:v>
                </c:pt>
                <c:pt idx="87">
                  <c:v>6.8212499999999993E-6</c:v>
                </c:pt>
                <c:pt idx="88">
                  <c:v>6.9064999999999999E-6</c:v>
                </c:pt>
                <c:pt idx="89">
                  <c:v>7.1952397959183673E-6</c:v>
                </c:pt>
                <c:pt idx="90">
                  <c:v>7.5267295918367345E-6</c:v>
                </c:pt>
                <c:pt idx="91">
                  <c:v>7.5625816326530621E-6</c:v>
                </c:pt>
                <c:pt idx="92">
                  <c:v>7.758734693877551E-6</c:v>
                </c:pt>
                <c:pt idx="93">
                  <c:v>7.863091836734695E-6</c:v>
                </c:pt>
                <c:pt idx="94">
                  <c:v>8.5335663265306127E-6</c:v>
                </c:pt>
                <c:pt idx="95">
                  <c:v>8.7513928571428585E-6</c:v>
                </c:pt>
                <c:pt idx="96">
                  <c:v>8.7655765306122453E-6</c:v>
                </c:pt>
                <c:pt idx="97">
                  <c:v>8.8413622448979578E-6</c:v>
                </c:pt>
                <c:pt idx="98">
                  <c:v>9.0024540816326527E-6</c:v>
                </c:pt>
                <c:pt idx="99">
                  <c:v>9.0802653061224499E-6</c:v>
                </c:pt>
                <c:pt idx="100">
                  <c:v>9.2907602040816329E-6</c:v>
                </c:pt>
                <c:pt idx="101">
                  <c:v>9.416285714285714E-6</c:v>
                </c:pt>
                <c:pt idx="102">
                  <c:v>1.012782142857143E-5</c:v>
                </c:pt>
                <c:pt idx="103">
                  <c:v>1.0300576530612247E-5</c:v>
                </c:pt>
                <c:pt idx="104">
                  <c:v>1.0392903061224492E-5</c:v>
                </c:pt>
                <c:pt idx="105">
                  <c:v>1.049948469387755E-5</c:v>
                </c:pt>
                <c:pt idx="106">
                  <c:v>1.0558464285714283E-5</c:v>
                </c:pt>
                <c:pt idx="107">
                  <c:v>1.0648545918367344E-5</c:v>
                </c:pt>
                <c:pt idx="108">
                  <c:v>1.0857000000000001E-5</c:v>
                </c:pt>
                <c:pt idx="109">
                  <c:v>1.0899428571428571E-5</c:v>
                </c:pt>
                <c:pt idx="110">
                  <c:v>1.0979887755102041E-5</c:v>
                </c:pt>
                <c:pt idx="111">
                  <c:v>1.1000795918367346E-5</c:v>
                </c:pt>
                <c:pt idx="112">
                  <c:v>1.112165306122449E-5</c:v>
                </c:pt>
                <c:pt idx="113">
                  <c:v>1.1150275510204083E-5</c:v>
                </c:pt>
                <c:pt idx="114">
                  <c:v>1.1176311224489796E-5</c:v>
                </c:pt>
                <c:pt idx="115">
                  <c:v>1.1285673469387757E-5</c:v>
                </c:pt>
                <c:pt idx="116">
                  <c:v>1.1373076530612245E-5</c:v>
                </c:pt>
                <c:pt idx="117">
                  <c:v>1.1600188775510205E-5</c:v>
                </c:pt>
                <c:pt idx="118">
                  <c:v>1.1744801020408162E-5</c:v>
                </c:pt>
                <c:pt idx="119">
                  <c:v>1.1778219387755102E-5</c:v>
                </c:pt>
                <c:pt idx="120">
                  <c:v>1.1802056122448978E-5</c:v>
                </c:pt>
                <c:pt idx="121">
                  <c:v>1.1809321428571429E-5</c:v>
                </c:pt>
                <c:pt idx="122">
                  <c:v>1.1908852040816328E-5</c:v>
                </c:pt>
                <c:pt idx="123">
                  <c:v>1.1941994897959184E-5</c:v>
                </c:pt>
                <c:pt idx="124">
                  <c:v>1.1984821428571429E-5</c:v>
                </c:pt>
                <c:pt idx="125">
                  <c:v>1.2041153061224487E-5</c:v>
                </c:pt>
                <c:pt idx="126">
                  <c:v>1.2296515306122448E-5</c:v>
                </c:pt>
                <c:pt idx="127">
                  <c:v>1.2509780612244898E-5</c:v>
                </c:pt>
                <c:pt idx="128">
                  <c:v>1.2585714285714288E-5</c:v>
                </c:pt>
                <c:pt idx="129">
                  <c:v>1.2664229591836736E-5</c:v>
                </c:pt>
                <c:pt idx="130">
                  <c:v>1.2808683673469388E-5</c:v>
                </c:pt>
                <c:pt idx="131">
                  <c:v>1.3601612244897962E-5</c:v>
                </c:pt>
                <c:pt idx="132">
                  <c:v>1.3750831632653061E-5</c:v>
                </c:pt>
                <c:pt idx="133">
                  <c:v>1.375562244897959E-5</c:v>
                </c:pt>
                <c:pt idx="134">
                  <c:v>1.3968749999999999E-5</c:v>
                </c:pt>
                <c:pt idx="135">
                  <c:v>1.4084826530612247E-5</c:v>
                </c:pt>
                <c:pt idx="136">
                  <c:v>1.4637056122448977E-5</c:v>
                </c:pt>
                <c:pt idx="137">
                  <c:v>1.5099035714285713E-5</c:v>
                </c:pt>
                <c:pt idx="138">
                  <c:v>1.5308061224489796E-5</c:v>
                </c:pt>
                <c:pt idx="139">
                  <c:v>1.5708632653061225E-5</c:v>
                </c:pt>
                <c:pt idx="140">
                  <c:v>1.5869979591836735E-5</c:v>
                </c:pt>
                <c:pt idx="141">
                  <c:v>1.5945989795918367E-5</c:v>
                </c:pt>
                <c:pt idx="142">
                  <c:v>1.5981658163265304E-5</c:v>
                </c:pt>
                <c:pt idx="143">
                  <c:v>1.5986448979591836E-5</c:v>
                </c:pt>
                <c:pt idx="144">
                  <c:v>1.6008040816326532E-5</c:v>
                </c:pt>
                <c:pt idx="145">
                  <c:v>1.6147760204081633E-5</c:v>
                </c:pt>
                <c:pt idx="146">
                  <c:v>1.618105612244898E-5</c:v>
                </c:pt>
                <c:pt idx="147">
                  <c:v>1.6219091836734694E-5</c:v>
                </c:pt>
                <c:pt idx="148">
                  <c:v>1.6230846938775509E-5</c:v>
                </c:pt>
                <c:pt idx="149">
                  <c:v>1.6316295918367346E-5</c:v>
                </c:pt>
                <c:pt idx="150">
                  <c:v>1.6880637755102043E-5</c:v>
                </c:pt>
                <c:pt idx="151">
                  <c:v>1.7075030612244898E-5</c:v>
                </c:pt>
                <c:pt idx="152">
                  <c:v>1.713673469387755E-5</c:v>
                </c:pt>
                <c:pt idx="153">
                  <c:v>1.7158025510204081E-5</c:v>
                </c:pt>
                <c:pt idx="154">
                  <c:v>1.7257734693877548E-5</c:v>
                </c:pt>
                <c:pt idx="155">
                  <c:v>1.7373836734693876E-5</c:v>
                </c:pt>
                <c:pt idx="156">
                  <c:v>1.7475816326530615E-5</c:v>
                </c:pt>
                <c:pt idx="157">
                  <c:v>1.7865867346938774E-5</c:v>
                </c:pt>
                <c:pt idx="158">
                  <c:v>1.7870663265306122E-5</c:v>
                </c:pt>
                <c:pt idx="159">
                  <c:v>1.8055591836734693E-5</c:v>
                </c:pt>
                <c:pt idx="160">
                  <c:v>1.8159974489795919E-5</c:v>
                </c:pt>
                <c:pt idx="161">
                  <c:v>1.8283132653061222E-5</c:v>
                </c:pt>
                <c:pt idx="162">
                  <c:v>1.8743331632653061E-5</c:v>
                </c:pt>
                <c:pt idx="163">
                  <c:v>1.8990270408163264E-5</c:v>
                </c:pt>
                <c:pt idx="164">
                  <c:v>1.9414989795918364E-5</c:v>
                </c:pt>
                <c:pt idx="165">
                  <c:v>1.950780612244898E-5</c:v>
                </c:pt>
                <c:pt idx="166">
                  <c:v>1.9524566326530611E-5</c:v>
                </c:pt>
                <c:pt idx="167">
                  <c:v>1.9564867346938776E-5</c:v>
                </c:pt>
                <c:pt idx="168">
                  <c:v>1.985383163265306E-5</c:v>
                </c:pt>
                <c:pt idx="169">
                  <c:v>1.9877668367346941E-5</c:v>
                </c:pt>
                <c:pt idx="170">
                  <c:v>2.0240479591836733E-5</c:v>
                </c:pt>
                <c:pt idx="171">
                  <c:v>2.0413841836734697E-5</c:v>
                </c:pt>
                <c:pt idx="172">
                  <c:v>2.0513704081632652E-5</c:v>
                </c:pt>
                <c:pt idx="173">
                  <c:v>2.0710688775510205E-5</c:v>
                </c:pt>
                <c:pt idx="174">
                  <c:v>2.1138137755102037E-5</c:v>
                </c:pt>
                <c:pt idx="175">
                  <c:v>2.1316357142857142E-5</c:v>
                </c:pt>
                <c:pt idx="176">
                  <c:v>2.1456443877551017E-5</c:v>
                </c:pt>
                <c:pt idx="177">
                  <c:v>2.1967494897959183E-5</c:v>
                </c:pt>
                <c:pt idx="178">
                  <c:v>2.2559433673469388E-5</c:v>
                </c:pt>
                <c:pt idx="179">
                  <c:v>2.2997433673469382E-5</c:v>
                </c:pt>
                <c:pt idx="180">
                  <c:v>2.3275826530612242E-5</c:v>
                </c:pt>
                <c:pt idx="181">
                  <c:v>2.3523168367346938E-5</c:v>
                </c:pt>
                <c:pt idx="182">
                  <c:v>2.3887387755102041E-5</c:v>
                </c:pt>
                <c:pt idx="183">
                  <c:v>2.4372821428571433E-5</c:v>
                </c:pt>
                <c:pt idx="184">
                  <c:v>2.5031959183673472E-5</c:v>
                </c:pt>
                <c:pt idx="185">
                  <c:v>2.5853377551020407E-5</c:v>
                </c:pt>
                <c:pt idx="186">
                  <c:v>2.6298749999999996E-5</c:v>
                </c:pt>
                <c:pt idx="187">
                  <c:v>2.648223979591837E-5</c:v>
                </c:pt>
                <c:pt idx="188">
                  <c:v>2.6739306122448977E-5</c:v>
                </c:pt>
                <c:pt idx="189">
                  <c:v>2.886278571428571E-5</c:v>
                </c:pt>
                <c:pt idx="190">
                  <c:v>2.93394081632653E-5</c:v>
                </c:pt>
                <c:pt idx="191">
                  <c:v>2.9802061224489796E-5</c:v>
                </c:pt>
                <c:pt idx="192">
                  <c:v>2.9990326530612247E-5</c:v>
                </c:pt>
                <c:pt idx="193">
                  <c:v>3.0302882653061222E-5</c:v>
                </c:pt>
                <c:pt idx="194">
                  <c:v>3.0400826530612243E-5</c:v>
                </c:pt>
                <c:pt idx="195">
                  <c:v>3.0455801020408161E-5</c:v>
                </c:pt>
                <c:pt idx="196">
                  <c:v>3.0486903061224489E-5</c:v>
                </c:pt>
                <c:pt idx="197">
                  <c:v>3.0505964285714283E-5</c:v>
                </c:pt>
                <c:pt idx="198">
                  <c:v>3.0779959183673472E-5</c:v>
                </c:pt>
                <c:pt idx="199">
                  <c:v>3.1345433673469388E-5</c:v>
                </c:pt>
                <c:pt idx="200">
                  <c:v>3.1696234693877548E-5</c:v>
                </c:pt>
                <c:pt idx="201">
                  <c:v>3.2011163265306123E-5</c:v>
                </c:pt>
                <c:pt idx="202">
                  <c:v>3.2844239795918364E-5</c:v>
                </c:pt>
                <c:pt idx="203">
                  <c:v>3.3371984693877547E-5</c:v>
                </c:pt>
                <c:pt idx="204">
                  <c:v>3.356549489795919E-5</c:v>
                </c:pt>
                <c:pt idx="205">
                  <c:v>3.3844760204081634E-5</c:v>
                </c:pt>
                <c:pt idx="206">
                  <c:v>3.4004785714285716E-5</c:v>
                </c:pt>
                <c:pt idx="207">
                  <c:v>3.4203112244897958E-5</c:v>
                </c:pt>
                <c:pt idx="208">
                  <c:v>3.4656744897959187E-5</c:v>
                </c:pt>
                <c:pt idx="209">
                  <c:v>3.5261290816326526E-5</c:v>
                </c:pt>
                <c:pt idx="210">
                  <c:v>3.5543301020408166E-5</c:v>
                </c:pt>
                <c:pt idx="211">
                  <c:v>3.5705806122448976E-5</c:v>
                </c:pt>
                <c:pt idx="212">
                  <c:v>3.5741658163265311E-5</c:v>
                </c:pt>
                <c:pt idx="213">
                  <c:v>3.6138408163265311E-5</c:v>
                </c:pt>
                <c:pt idx="214">
                  <c:v>3.7979887755102039E-5</c:v>
                </c:pt>
                <c:pt idx="215">
                  <c:v>3.8264515306122451E-5</c:v>
                </c:pt>
                <c:pt idx="216">
                  <c:v>3.8329107142857146E-5</c:v>
                </c:pt>
                <c:pt idx="217">
                  <c:v>3.8709438775510207E-5</c:v>
                </c:pt>
                <c:pt idx="218">
                  <c:v>3.9092204081632654E-5</c:v>
                </c:pt>
                <c:pt idx="219">
                  <c:v>3.9704734693877545E-5</c:v>
                </c:pt>
                <c:pt idx="220">
                  <c:v>3.9975224489795923E-5</c:v>
                </c:pt>
                <c:pt idx="221">
                  <c:v>4.0527954081632654E-5</c:v>
                </c:pt>
                <c:pt idx="222">
                  <c:v>4.1037806122448985E-5</c:v>
                </c:pt>
                <c:pt idx="223">
                  <c:v>4.1100163265306124E-5</c:v>
                </c:pt>
                <c:pt idx="224">
                  <c:v>4.1365765306122444E-5</c:v>
                </c:pt>
                <c:pt idx="225">
                  <c:v>4.1624346938775512E-5</c:v>
                </c:pt>
                <c:pt idx="226">
                  <c:v>4.2189214285714287E-5</c:v>
                </c:pt>
                <c:pt idx="227">
                  <c:v>4.2421571428571432E-5</c:v>
                </c:pt>
                <c:pt idx="228">
                  <c:v>4.2507795918367344E-5</c:v>
                </c:pt>
                <c:pt idx="229">
                  <c:v>4.2706515306122447E-5</c:v>
                </c:pt>
                <c:pt idx="230">
                  <c:v>4.2847862244897963E-5</c:v>
                </c:pt>
                <c:pt idx="231">
                  <c:v>4.3041882653061226E-5</c:v>
                </c:pt>
                <c:pt idx="232">
                  <c:v>4.3372163265306125E-5</c:v>
                </c:pt>
                <c:pt idx="233">
                  <c:v>4.3762775510204087E-5</c:v>
                </c:pt>
                <c:pt idx="234">
                  <c:v>4.3796448979591832E-5</c:v>
                </c:pt>
                <c:pt idx="235">
                  <c:v>4.3839581632653063E-5</c:v>
                </c:pt>
                <c:pt idx="236">
                  <c:v>4.3933000000000001E-5</c:v>
                </c:pt>
                <c:pt idx="237">
                  <c:v>4.3947454081632658E-5</c:v>
                </c:pt>
                <c:pt idx="238">
                  <c:v>4.3909204081632652E-5</c:v>
                </c:pt>
                <c:pt idx="239">
                  <c:v>4.4028938775510202E-5</c:v>
                </c:pt>
                <c:pt idx="240">
                  <c:v>4.4215852040816336E-5</c:v>
                </c:pt>
                <c:pt idx="241">
                  <c:v>4.4180107142857141E-5</c:v>
                </c:pt>
                <c:pt idx="242">
                  <c:v>4.4115474489795911E-5</c:v>
                </c:pt>
                <c:pt idx="243">
                  <c:v>4.4153882653061225E-5</c:v>
                </c:pt>
                <c:pt idx="244">
                  <c:v>4.4192316326530609E-5</c:v>
                </c:pt>
                <c:pt idx="245">
                  <c:v>4.4166091836734693E-5</c:v>
                </c:pt>
                <c:pt idx="246">
                  <c:v>4.4206653061224479E-5</c:v>
                </c:pt>
                <c:pt idx="247">
                  <c:v>4.4566204081632656E-5</c:v>
                </c:pt>
                <c:pt idx="248">
                  <c:v>4.4827673469387757E-5</c:v>
                </c:pt>
                <c:pt idx="249">
                  <c:v>4.5017204081632662E-5</c:v>
                </c:pt>
                <c:pt idx="250">
                  <c:v>4.5084311224489794E-5</c:v>
                </c:pt>
                <c:pt idx="251">
                  <c:v>4.5520693877551023E-5</c:v>
                </c:pt>
                <c:pt idx="252">
                  <c:v>4.5751091836734692E-5</c:v>
                </c:pt>
                <c:pt idx="253">
                  <c:v>4.6120520408163271E-5</c:v>
                </c:pt>
                <c:pt idx="254">
                  <c:v>4.6151647959183676E-5</c:v>
                </c:pt>
                <c:pt idx="255">
                  <c:v>4.6578801020408166E-5</c:v>
                </c:pt>
                <c:pt idx="256">
                  <c:v>4.6545321428571431E-5</c:v>
                </c:pt>
                <c:pt idx="257">
                  <c:v>4.6864316326530613E-5</c:v>
                </c:pt>
                <c:pt idx="258">
                  <c:v>4.6878836734693882E-5</c:v>
                </c:pt>
                <c:pt idx="259">
                  <c:v>4.7265000000000002E-5</c:v>
                </c:pt>
                <c:pt idx="260">
                  <c:v>4.7768897959183668E-5</c:v>
                </c:pt>
                <c:pt idx="261">
                  <c:v>4.7951306122448979E-5</c:v>
                </c:pt>
                <c:pt idx="262">
                  <c:v>4.7941739795918367E-5</c:v>
                </c:pt>
                <c:pt idx="263">
                  <c:v>4.7960872448979592E-5</c:v>
                </c:pt>
                <c:pt idx="264">
                  <c:v>4.8323193877551022E-5</c:v>
                </c:pt>
                <c:pt idx="265">
                  <c:v>4.8450418367346936E-5</c:v>
                </c:pt>
                <c:pt idx="266">
                  <c:v>4.8995173469387754E-5</c:v>
                </c:pt>
                <c:pt idx="267">
                  <c:v>4.9300147959183682E-5</c:v>
                </c:pt>
                <c:pt idx="268">
                  <c:v>4.9343311224489802E-5</c:v>
                </c:pt>
                <c:pt idx="269">
                  <c:v>4.966494387755102E-5</c:v>
                </c:pt>
                <c:pt idx="270">
                  <c:v>5.0310795918367344E-5</c:v>
                </c:pt>
                <c:pt idx="271">
                  <c:v>5.0611158163265309E-5</c:v>
                </c:pt>
                <c:pt idx="272">
                  <c:v>5.0666464285714291E-5</c:v>
                </c:pt>
                <c:pt idx="273">
                  <c:v>5.0923403061224493E-5</c:v>
                </c:pt>
                <c:pt idx="274">
                  <c:v>5.0966596938775516E-5</c:v>
                </c:pt>
                <c:pt idx="275">
                  <c:v>5.1242719387755104E-5</c:v>
                </c:pt>
                <c:pt idx="276">
                  <c:v>5.1271510204081631E-5</c:v>
                </c:pt>
                <c:pt idx="277">
                  <c:v>5.1266658163265302E-5</c:v>
                </c:pt>
                <c:pt idx="278">
                  <c:v>5.1240173469387757E-5</c:v>
                </c:pt>
                <c:pt idx="279">
                  <c:v>5.1223275510204088E-5</c:v>
                </c:pt>
                <c:pt idx="280">
                  <c:v>5.1511413265306127E-5</c:v>
                </c:pt>
                <c:pt idx="281">
                  <c:v>5.1953571428571428E-5</c:v>
                </c:pt>
                <c:pt idx="282">
                  <c:v>5.2181811224489792E-5</c:v>
                </c:pt>
                <c:pt idx="283">
                  <c:v>5.2203428571428571E-5</c:v>
                </c:pt>
                <c:pt idx="284">
                  <c:v>5.2554229591836725E-5</c:v>
                </c:pt>
                <c:pt idx="285">
                  <c:v>5.2616591836734689E-5</c:v>
                </c:pt>
                <c:pt idx="286">
                  <c:v>5.2623867346938772E-5</c:v>
                </c:pt>
                <c:pt idx="287">
                  <c:v>5.2921836734693878E-5</c:v>
                </c:pt>
                <c:pt idx="288">
                  <c:v>5.2974765306122455E-5</c:v>
                </c:pt>
                <c:pt idx="289">
                  <c:v>5.3330576530612245E-5</c:v>
                </c:pt>
                <c:pt idx="290">
                  <c:v>5.3544709183673464E-5</c:v>
                </c:pt>
                <c:pt idx="291">
                  <c:v>5.3463908163265313E-5</c:v>
                </c:pt>
                <c:pt idx="292">
                  <c:v>5.3449489795918372E-5</c:v>
                </c:pt>
                <c:pt idx="293">
                  <c:v>5.3959224489795916E-5</c:v>
                </c:pt>
                <c:pt idx="294">
                  <c:v>5.426748469387755E-5</c:v>
                </c:pt>
                <c:pt idx="295">
                  <c:v>5.4774948979591836E-5</c:v>
                </c:pt>
                <c:pt idx="296">
                  <c:v>5.4789372448979583E-5</c:v>
                </c:pt>
                <c:pt idx="297">
                  <c:v>5.5361811224489792E-5</c:v>
                </c:pt>
                <c:pt idx="298">
                  <c:v>5.6073693877551028E-5</c:v>
                </c:pt>
                <c:pt idx="299">
                  <c:v>5.6076015306122462E-5</c:v>
                </c:pt>
                <c:pt idx="300">
                  <c:v>5.6663127551020408E-5</c:v>
                </c:pt>
                <c:pt idx="301">
                  <c:v>5.6737647959183686E-5</c:v>
                </c:pt>
                <c:pt idx="302">
                  <c:v>5.7146683673469391E-5</c:v>
                </c:pt>
                <c:pt idx="303">
                  <c:v>5.757729081632654E-5</c:v>
                </c:pt>
                <c:pt idx="304">
                  <c:v>5.7974515306122443E-5</c:v>
                </c:pt>
                <c:pt idx="305">
                  <c:v>5.9078714285714282E-5</c:v>
                </c:pt>
                <c:pt idx="306">
                  <c:v>5.9647382653061228E-5</c:v>
                </c:pt>
                <c:pt idx="307">
                  <c:v>5.9726790816326531E-5</c:v>
                </c:pt>
                <c:pt idx="308">
                  <c:v>5.9861653061224491E-5</c:v>
                </c:pt>
                <c:pt idx="309">
                  <c:v>6.0336239795918358E-5</c:v>
                </c:pt>
                <c:pt idx="310">
                  <c:v>6.059622959183674E-5</c:v>
                </c:pt>
                <c:pt idx="311">
                  <c:v>6.1056545918367349E-5</c:v>
                </c:pt>
                <c:pt idx="312">
                  <c:v>6.1029964285714281E-5</c:v>
                </c:pt>
                <c:pt idx="313">
                  <c:v>6.162293877551021E-5</c:v>
                </c:pt>
                <c:pt idx="314">
                  <c:v>6.0165408163265303E-5</c:v>
                </c:pt>
                <c:pt idx="315">
                  <c:v>6.0372469387755109E-5</c:v>
                </c:pt>
                <c:pt idx="316">
                  <c:v>6.0569852040816322E-5</c:v>
                </c:pt>
                <c:pt idx="317">
                  <c:v>6.0825178571428574E-5</c:v>
                </c:pt>
                <c:pt idx="318">
                  <c:v>6.0793698979591836E-5</c:v>
                </c:pt>
                <c:pt idx="319">
                  <c:v>6.0735693877551025E-5</c:v>
                </c:pt>
                <c:pt idx="320">
                  <c:v>6.0682545918367342E-5</c:v>
                </c:pt>
                <c:pt idx="321">
                  <c:v>6.1162030612244898E-5</c:v>
                </c:pt>
                <c:pt idx="322">
                  <c:v>6.1439209183673468E-5</c:v>
                </c:pt>
                <c:pt idx="323">
                  <c:v>6.1668153061224495E-5</c:v>
                </c:pt>
                <c:pt idx="324">
                  <c:v>6.220337244897959E-5</c:v>
                </c:pt>
                <c:pt idx="325">
                  <c:v>6.2171852040816331E-5</c:v>
                </c:pt>
                <c:pt idx="326">
                  <c:v>6.2082561224489807E-5</c:v>
                </c:pt>
                <c:pt idx="327">
                  <c:v>6.2576760204081629E-5</c:v>
                </c:pt>
                <c:pt idx="328">
                  <c:v>6.2569392857142857E-5</c:v>
                </c:pt>
                <c:pt idx="329">
                  <c:v>6.2981709183673469E-5</c:v>
                </c:pt>
                <c:pt idx="330">
                  <c:v>6.3218010204081629E-5</c:v>
                </c:pt>
                <c:pt idx="331">
                  <c:v>6.335058163265306E-5</c:v>
                </c:pt>
                <c:pt idx="332">
                  <c:v>6.3268428571428581E-5</c:v>
                </c:pt>
                <c:pt idx="333">
                  <c:v>6.3179040816326528E-5</c:v>
                </c:pt>
                <c:pt idx="334">
                  <c:v>6.3425005102040816E-5</c:v>
                </c:pt>
                <c:pt idx="335">
                  <c:v>6.3521505102040818E-5</c:v>
                </c:pt>
                <c:pt idx="336">
                  <c:v>6.3453877551020407E-5</c:v>
                </c:pt>
                <c:pt idx="337">
                  <c:v>6.4124561224489799E-5</c:v>
                </c:pt>
                <c:pt idx="338">
                  <c:v>6.4512816326530605E-5</c:v>
                </c:pt>
                <c:pt idx="339">
                  <c:v>6.4770984693877562E-5</c:v>
                </c:pt>
                <c:pt idx="340">
                  <c:v>6.4799872448979585E-5</c:v>
                </c:pt>
                <c:pt idx="341">
                  <c:v>6.5154576530612239E-5</c:v>
                </c:pt>
                <c:pt idx="342">
                  <c:v>6.5437061224489783E-5</c:v>
                </c:pt>
                <c:pt idx="343">
                  <c:v>6.5651928571428556E-5</c:v>
                </c:pt>
                <c:pt idx="344">
                  <c:v>6.6214295918367338E-5</c:v>
                </c:pt>
                <c:pt idx="345">
                  <c:v>7.1591892857142861E-5</c:v>
                </c:pt>
                <c:pt idx="346">
                  <c:v>1.5526535714285714E-5</c:v>
                </c:pt>
                <c:pt idx="347">
                  <c:v>1.5596999999999997E-5</c:v>
                </c:pt>
                <c:pt idx="348">
                  <c:v>1.5676051020408164E-5</c:v>
                </c:pt>
                <c:pt idx="349">
                  <c:v>1.5752862244897959E-5</c:v>
                </c:pt>
                <c:pt idx="350">
                  <c:v>1.5829739795918367E-5</c:v>
                </c:pt>
                <c:pt idx="351">
                  <c:v>1.5827183673469388E-5</c:v>
                </c:pt>
                <c:pt idx="352">
                  <c:v>1.5836770408163265E-5</c:v>
                </c:pt>
                <c:pt idx="353">
                  <c:v>1.5851214285714286E-5</c:v>
                </c:pt>
                <c:pt idx="354">
                  <c:v>1.5853382653061224E-5</c:v>
                </c:pt>
                <c:pt idx="355">
                  <c:v>1.5850826530612245E-5</c:v>
                </c:pt>
                <c:pt idx="356">
                  <c:v>1.5845903061224488E-5</c:v>
                </c:pt>
                <c:pt idx="357">
                  <c:v>1.5836316326530612E-5</c:v>
                </c:pt>
                <c:pt idx="358">
                  <c:v>1.5833826530612245E-5</c:v>
                </c:pt>
                <c:pt idx="359">
                  <c:v>1.5848010204081634E-5</c:v>
                </c:pt>
                <c:pt idx="360">
                  <c:v>1.5829357142857142E-5</c:v>
                </c:pt>
                <c:pt idx="361">
                  <c:v>1.5838744897959185E-5</c:v>
                </c:pt>
                <c:pt idx="362">
                  <c:v>1.5838744897959185E-5</c:v>
                </c:pt>
                <c:pt idx="363">
                  <c:v>1.5833627551020408E-5</c:v>
                </c:pt>
                <c:pt idx="364">
                  <c:v>1.5831326530612246E-5</c:v>
                </c:pt>
                <c:pt idx="365">
                  <c:v>1.5809663265306122E-5</c:v>
                </c:pt>
                <c:pt idx="366">
                  <c:v>1.5819183673469391E-5</c:v>
                </c:pt>
                <c:pt idx="367">
                  <c:v>1.5819056122448979E-5</c:v>
                </c:pt>
                <c:pt idx="368">
                  <c:v>1.5826147959183673E-5</c:v>
                </c:pt>
                <c:pt idx="369">
                  <c:v>1.5833239795918367E-5</c:v>
                </c:pt>
                <c:pt idx="370">
                  <c:v>1.5854836734693876E-5</c:v>
                </c:pt>
                <c:pt idx="371">
                  <c:v>1.5852346938775509E-5</c:v>
                </c:pt>
                <c:pt idx="372">
                  <c:v>1.5842826530612248E-5</c:v>
                </c:pt>
                <c:pt idx="373">
                  <c:v>1.5835602040816329E-5</c:v>
                </c:pt>
                <c:pt idx="374">
                  <c:v>1.5838030612244896E-5</c:v>
                </c:pt>
                <c:pt idx="375">
                  <c:v>1.5833045918367347E-5</c:v>
                </c:pt>
                <c:pt idx="376">
                  <c:v>1.582588775510204E-5</c:v>
                </c:pt>
                <c:pt idx="377">
                  <c:v>1.5823397959183674E-5</c:v>
                </c:pt>
                <c:pt idx="378">
                  <c:v>1.5816239795918367E-5</c:v>
                </c:pt>
                <c:pt idx="379">
                  <c:v>1.5823397959183674E-5</c:v>
                </c:pt>
                <c:pt idx="380">
                  <c:v>1.5825826530612244E-5</c:v>
                </c:pt>
                <c:pt idx="381">
                  <c:v>1.5811316326530611E-5</c:v>
                </c:pt>
                <c:pt idx="382">
                  <c:v>1.5806397959183674E-5</c:v>
                </c:pt>
                <c:pt idx="383">
                  <c:v>1.5803836734693876E-5</c:v>
                </c:pt>
                <c:pt idx="384">
                  <c:v>1.5808566326530612E-5</c:v>
                </c:pt>
                <c:pt idx="385">
                  <c:v>1.5803709183673471E-5</c:v>
                </c:pt>
                <c:pt idx="386">
                  <c:v>1.5796484693877552E-5</c:v>
                </c:pt>
                <c:pt idx="387">
                  <c:v>1.5791627551020408E-5</c:v>
                </c:pt>
                <c:pt idx="388">
                  <c:v>1.579392857142857E-5</c:v>
                </c:pt>
                <c:pt idx="389">
                  <c:v>1.5789071428571432E-5</c:v>
                </c:pt>
                <c:pt idx="390">
                  <c:v>1.5789005102040817E-5</c:v>
                </c:pt>
                <c:pt idx="391">
                  <c:v>1.5791499999999999E-5</c:v>
                </c:pt>
                <c:pt idx="392">
                  <c:v>1.5786642857142855E-5</c:v>
                </c:pt>
                <c:pt idx="393">
                  <c:v>1.5796224489795916E-5</c:v>
                </c:pt>
                <c:pt idx="394">
                  <c:v>1.5786510204081631E-5</c:v>
                </c:pt>
                <c:pt idx="395">
                  <c:v>1.5781591836734694E-5</c:v>
                </c:pt>
                <c:pt idx="396">
                  <c:v>1.5786448979591838E-5</c:v>
                </c:pt>
                <c:pt idx="397">
                  <c:v>1.5781591836734694E-5</c:v>
                </c:pt>
                <c:pt idx="398">
                  <c:v>1.5788744897959184E-5</c:v>
                </c:pt>
                <c:pt idx="399">
                  <c:v>1.5791112244897959E-5</c:v>
                </c:pt>
                <c:pt idx="400">
                  <c:v>1.5786255102040814E-5</c:v>
                </c:pt>
                <c:pt idx="401">
                  <c:v>1.578855612244898E-5</c:v>
                </c:pt>
                <c:pt idx="402">
                  <c:v>1.5783632653061223E-5</c:v>
                </c:pt>
                <c:pt idx="403">
                  <c:v>1.5781204081632653E-5</c:v>
                </c:pt>
                <c:pt idx="404">
                  <c:v>1.5778775510204079E-5</c:v>
                </c:pt>
                <c:pt idx="405">
                  <c:v>1.5783505102040818E-5</c:v>
                </c:pt>
                <c:pt idx="406">
                  <c:v>1.5768994897959185E-5</c:v>
                </c:pt>
                <c:pt idx="407">
                  <c:v>1.5771362244897959E-5</c:v>
                </c:pt>
                <c:pt idx="408">
                  <c:v>1.5771295918367347E-5</c:v>
                </c:pt>
                <c:pt idx="409">
                  <c:v>1.5771168367346939E-5</c:v>
                </c:pt>
                <c:pt idx="410">
                  <c:v>1.5768801020408164E-5</c:v>
                </c:pt>
                <c:pt idx="411">
                  <c:v>1.5763943877551024E-5</c:v>
                </c:pt>
                <c:pt idx="412">
                  <c:v>1.5766311224489798E-5</c:v>
                </c:pt>
                <c:pt idx="413">
                  <c:v>1.5766311224489798E-5</c:v>
                </c:pt>
                <c:pt idx="414">
                  <c:v>1.5761326530612245E-5</c:v>
                </c:pt>
                <c:pt idx="415">
                  <c:v>1.5763816326530612E-5</c:v>
                </c:pt>
                <c:pt idx="416">
                  <c:v>1.5751739795918368E-5</c:v>
                </c:pt>
                <c:pt idx="417">
                  <c:v>1.5754168367346939E-5</c:v>
                </c:pt>
                <c:pt idx="418">
                  <c:v>1.5756596938775509E-5</c:v>
                </c:pt>
                <c:pt idx="419">
                  <c:v>1.5749311224489794E-5</c:v>
                </c:pt>
                <c:pt idx="420">
                  <c:v>1.5739724489795918E-5</c:v>
                </c:pt>
                <c:pt idx="421">
                  <c:v>1.5739852040816326E-5</c:v>
                </c:pt>
                <c:pt idx="422">
                  <c:v>1.573979081632653E-5</c:v>
                </c:pt>
                <c:pt idx="423">
                  <c:v>1.5730137755102041E-5</c:v>
                </c:pt>
                <c:pt idx="424">
                  <c:v>1.5715632653061227E-5</c:v>
                </c:pt>
                <c:pt idx="425">
                  <c:v>1.5708346938775512E-5</c:v>
                </c:pt>
                <c:pt idx="426">
                  <c:v>1.5703489795918368E-5</c:v>
                </c:pt>
                <c:pt idx="427">
                  <c:v>1.5703423469387755E-5</c:v>
                </c:pt>
                <c:pt idx="428">
                  <c:v>1.5691795918367349E-5</c:v>
                </c:pt>
                <c:pt idx="429">
                  <c:v>1.5615051020408163E-5</c:v>
                </c:pt>
                <c:pt idx="430">
                  <c:v>1.5624698979591836E-5</c:v>
                </c:pt>
                <c:pt idx="431">
                  <c:v>1.5634219387755101E-5</c:v>
                </c:pt>
                <c:pt idx="432">
                  <c:v>1.5634025510204083E-5</c:v>
                </c:pt>
                <c:pt idx="433">
                  <c:v>1.563383163265306E-5</c:v>
                </c:pt>
                <c:pt idx="434">
                  <c:v>1.5636392857142858E-5</c:v>
                </c:pt>
                <c:pt idx="435">
                  <c:v>1.5641056122448978E-5</c:v>
                </c:pt>
                <c:pt idx="436">
                  <c:v>1.5653071428571429E-5</c:v>
                </c:pt>
                <c:pt idx="437">
                  <c:v>1.5638627551020408E-5</c:v>
                </c:pt>
                <c:pt idx="438">
                  <c:v>1.5631341836734693E-5</c:v>
                </c:pt>
                <c:pt idx="439">
                  <c:v>1.5629040816326534E-5</c:v>
                </c:pt>
                <c:pt idx="440">
                  <c:v>1.5598372448979592E-5</c:v>
                </c:pt>
                <c:pt idx="441">
                  <c:v>1.5581760204081632E-5</c:v>
                </c:pt>
                <c:pt idx="442">
                  <c:v>1.5577096938775509E-5</c:v>
                </c:pt>
                <c:pt idx="443">
                  <c:v>1.5572367346938776E-5</c:v>
                </c:pt>
                <c:pt idx="444">
                  <c:v>1.5576964285714288E-5</c:v>
                </c:pt>
                <c:pt idx="445">
                  <c:v>1.5569678571428573E-5</c:v>
                </c:pt>
                <c:pt idx="446">
                  <c:v>1.554597448979592E-5</c:v>
                </c:pt>
                <c:pt idx="447">
                  <c:v>1.5531790816326528E-5</c:v>
                </c:pt>
                <c:pt idx="448">
                  <c:v>1.5531857142857143E-5</c:v>
                </c:pt>
                <c:pt idx="449">
                  <c:v>1.5501061224489796E-5</c:v>
                </c:pt>
                <c:pt idx="450">
                  <c:v>1.5512556122448981E-5</c:v>
                </c:pt>
                <c:pt idx="451">
                  <c:v>1.5524311224489796E-5</c:v>
                </c:pt>
                <c:pt idx="452">
                  <c:v>1.5534025510204081E-5</c:v>
                </c:pt>
                <c:pt idx="453">
                  <c:v>1.5505397959183671E-5</c:v>
                </c:pt>
                <c:pt idx="454">
                  <c:v>1.5519647959183672E-5</c:v>
                </c:pt>
                <c:pt idx="455">
                  <c:v>1.5538627551020409E-5</c:v>
                </c:pt>
                <c:pt idx="456">
                  <c:v>1.5453948979591837E-5</c:v>
                </c:pt>
                <c:pt idx="457">
                  <c:v>1.5449091836734693E-5</c:v>
                </c:pt>
                <c:pt idx="458">
                  <c:v>1.5482316326530615E-5</c:v>
                </c:pt>
                <c:pt idx="459">
                  <c:v>1.5475030612244896E-5</c:v>
                </c:pt>
                <c:pt idx="460">
                  <c:v>1.5467678571428569E-5</c:v>
                </c:pt>
                <c:pt idx="461">
                  <c:v>1.5482122448979594E-5</c:v>
                </c:pt>
                <c:pt idx="462">
                  <c:v>1.5474964285714284E-5</c:v>
                </c:pt>
                <c:pt idx="463">
                  <c:v>1.5470239795918368E-5</c:v>
                </c:pt>
                <c:pt idx="464">
                  <c:v>1.5458158163265308E-5</c:v>
                </c:pt>
                <c:pt idx="465">
                  <c:v>1.5453433673469388E-5</c:v>
                </c:pt>
                <c:pt idx="466">
                  <c:v>1.5453367346938773E-5</c:v>
                </c:pt>
                <c:pt idx="467">
                  <c:v>1.5434260204081631E-5</c:v>
                </c:pt>
                <c:pt idx="468">
                  <c:v>1.5429469387755102E-5</c:v>
                </c:pt>
                <c:pt idx="469">
                  <c:v>1.5434132653061226E-5</c:v>
                </c:pt>
                <c:pt idx="470">
                  <c:v>1.5419821428571429E-5</c:v>
                </c:pt>
                <c:pt idx="471">
                  <c:v>1.5448316326530611E-5</c:v>
                </c:pt>
                <c:pt idx="472">
                  <c:v>1.5438729591836734E-5</c:v>
                </c:pt>
                <c:pt idx="473">
                  <c:v>1.5431770408163264E-5</c:v>
                </c:pt>
                <c:pt idx="474">
                  <c:v>1.5398479591836734E-5</c:v>
                </c:pt>
                <c:pt idx="475">
                  <c:v>1.5403270408163266E-5</c:v>
                </c:pt>
                <c:pt idx="476">
                  <c:v>1.5400714285714287E-5</c:v>
                </c:pt>
                <c:pt idx="477">
                  <c:v>1.5393362244897961E-5</c:v>
                </c:pt>
                <c:pt idx="478">
                  <c:v>1.540997448979592E-5</c:v>
                </c:pt>
                <c:pt idx="479">
                  <c:v>1.5414770408163268E-5</c:v>
                </c:pt>
                <c:pt idx="480">
                  <c:v>1.5409913265306123E-5</c:v>
                </c:pt>
                <c:pt idx="481">
                  <c:v>1.5393295918367348E-5</c:v>
                </c:pt>
                <c:pt idx="482">
                  <c:v>1.5379051020408164E-5</c:v>
                </c:pt>
                <c:pt idx="483">
                  <c:v>1.5374260204081635E-5</c:v>
                </c:pt>
                <c:pt idx="484">
                  <c:v>1.5374132653061223E-5</c:v>
                </c:pt>
                <c:pt idx="485">
                  <c:v>1.535982142857143E-5</c:v>
                </c:pt>
                <c:pt idx="486">
                  <c:v>1.5364678571428571E-5</c:v>
                </c:pt>
                <c:pt idx="487">
                  <c:v>1.536225E-5</c:v>
                </c:pt>
                <c:pt idx="488">
                  <c:v>1.5374005102040818E-5</c:v>
                </c:pt>
                <c:pt idx="489">
                  <c:v>1.538352551020408E-5</c:v>
                </c:pt>
                <c:pt idx="490">
                  <c:v>1.5374132653061223E-5</c:v>
                </c:pt>
                <c:pt idx="491">
                  <c:v>1.5374005102040818E-5</c:v>
                </c:pt>
                <c:pt idx="492">
                  <c:v>1.5371510204081632E-5</c:v>
                </c:pt>
                <c:pt idx="493">
                  <c:v>1.5385632653061225E-5</c:v>
                </c:pt>
                <c:pt idx="494">
                  <c:v>1.538077551020408E-5</c:v>
                </c:pt>
                <c:pt idx="495">
                  <c:v>1.538326530612245E-5</c:v>
                </c:pt>
                <c:pt idx="496">
                  <c:v>1.5383204081632654E-5</c:v>
                </c:pt>
                <c:pt idx="497">
                  <c:v>1.5378474489795918E-5</c:v>
                </c:pt>
                <c:pt idx="498">
                  <c:v>1.5383331632653059E-5</c:v>
                </c:pt>
                <c:pt idx="499">
                  <c:v>1.5368887755102041E-5</c:v>
                </c:pt>
                <c:pt idx="500">
                  <c:v>1.5338158163265306E-5</c:v>
                </c:pt>
                <c:pt idx="501">
                  <c:v>1.5316816326530614E-5</c:v>
                </c:pt>
                <c:pt idx="502">
                  <c:v>1.5316749999999999E-5</c:v>
                </c:pt>
                <c:pt idx="503">
                  <c:v>1.5281290816326527E-5</c:v>
                </c:pt>
                <c:pt idx="504">
                  <c:v>1.5297775510204081E-5</c:v>
                </c:pt>
                <c:pt idx="505">
                  <c:v>1.5318984693877549E-5</c:v>
                </c:pt>
                <c:pt idx="506">
                  <c:v>1.5319051020408161E-5</c:v>
                </c:pt>
                <c:pt idx="507">
                  <c:v>1.5307102040816326E-5</c:v>
                </c:pt>
                <c:pt idx="508">
                  <c:v>1.5304673469387759E-5</c:v>
                </c:pt>
                <c:pt idx="509">
                  <c:v>1.531419387755102E-5</c:v>
                </c:pt>
                <c:pt idx="510">
                  <c:v>1.5309270408163267E-5</c:v>
                </c:pt>
                <c:pt idx="511">
                  <c:v>1.5271576530612249E-5</c:v>
                </c:pt>
                <c:pt idx="512">
                  <c:v>1.5287734693877548E-5</c:v>
                </c:pt>
                <c:pt idx="513">
                  <c:v>1.5271188775510204E-5</c:v>
                </c:pt>
                <c:pt idx="514">
                  <c:v>1.5280642857142857E-5</c:v>
                </c:pt>
                <c:pt idx="515">
                  <c:v>1.5271122448979592E-5</c:v>
                </c:pt>
                <c:pt idx="516">
                  <c:v>1.5294826530612246E-5</c:v>
                </c:pt>
                <c:pt idx="517">
                  <c:v>1.5280321428571432E-5</c:v>
                </c:pt>
                <c:pt idx="518">
                  <c:v>1.5275658163265308E-5</c:v>
                </c:pt>
                <c:pt idx="519">
                  <c:v>1.5268443877551018E-5</c:v>
                </c:pt>
                <c:pt idx="520">
                  <c:v>1.5275591836734692E-5</c:v>
                </c:pt>
                <c:pt idx="521">
                  <c:v>1.5273168367346941E-5</c:v>
                </c:pt>
                <c:pt idx="522">
                  <c:v>1.5280260204081632E-5</c:v>
                </c:pt>
                <c:pt idx="523">
                  <c:v>1.5268311224489797E-5</c:v>
                </c:pt>
                <c:pt idx="524">
                  <c:v>1.5268056122448977E-5</c:v>
                </c:pt>
                <c:pt idx="525">
                  <c:v>1.5280005102040819E-5</c:v>
                </c:pt>
                <c:pt idx="526">
                  <c:v>1.5282433673469389E-5</c:v>
                </c:pt>
                <c:pt idx="527">
                  <c:v>1.5277642857142857E-5</c:v>
                </c:pt>
                <c:pt idx="528">
                  <c:v>1.5282367346938777E-5</c:v>
                </c:pt>
                <c:pt idx="529">
                  <c:v>1.527029081632653E-5</c:v>
                </c:pt>
                <c:pt idx="530">
                  <c:v>1.5265561224489798E-5</c:v>
                </c:pt>
                <c:pt idx="531">
                  <c:v>1.5265688775510203E-5</c:v>
                </c:pt>
                <c:pt idx="532">
                  <c:v>1.5270357142857142E-5</c:v>
                </c:pt>
                <c:pt idx="533">
                  <c:v>1.5253612244897961E-5</c:v>
                </c:pt>
                <c:pt idx="534">
                  <c:v>1.5263198979591836E-5</c:v>
                </c:pt>
                <c:pt idx="535">
                  <c:v>1.5253806122448981E-5</c:v>
                </c:pt>
                <c:pt idx="536">
                  <c:v>1.5251249999999999E-5</c:v>
                </c:pt>
                <c:pt idx="537">
                  <c:v>1.527029081632653E-5</c:v>
                </c:pt>
                <c:pt idx="538">
                  <c:v>1.5253545918367345E-5</c:v>
                </c:pt>
                <c:pt idx="539">
                  <c:v>1.5256040816326533E-5</c:v>
                </c:pt>
                <c:pt idx="540">
                  <c:v>1.5260831632653062E-5</c:v>
                </c:pt>
                <c:pt idx="541">
                  <c:v>1.5275020408163266E-5</c:v>
                </c:pt>
                <c:pt idx="542">
                  <c:v>1.5279744897959183E-5</c:v>
                </c:pt>
                <c:pt idx="543">
                  <c:v>1.527968367346939E-5</c:v>
                </c:pt>
                <c:pt idx="544">
                  <c:v>1.5277255102040816E-5</c:v>
                </c:pt>
                <c:pt idx="545">
                  <c:v>1.5279617346938774E-5</c:v>
                </c:pt>
                <c:pt idx="546">
                  <c:v>1.528434693877551E-5</c:v>
                </c:pt>
                <c:pt idx="547">
                  <c:v>1.5289137755102039E-5</c:v>
                </c:pt>
                <c:pt idx="548">
                  <c:v>1.5277061224489796E-5</c:v>
                </c:pt>
                <c:pt idx="549">
                  <c:v>1.5291438775510208E-5</c:v>
                </c:pt>
                <c:pt idx="550">
                  <c:v>1.5288943877551019E-5</c:v>
                </c:pt>
                <c:pt idx="551">
                  <c:v>1.5291372448979593E-5</c:v>
                </c:pt>
                <c:pt idx="552">
                  <c:v>1.5288943877551019E-5</c:v>
                </c:pt>
                <c:pt idx="553">
                  <c:v>1.5288943877551019E-5</c:v>
                </c:pt>
                <c:pt idx="554">
                  <c:v>1.5293734693877551E-5</c:v>
                </c:pt>
                <c:pt idx="555">
                  <c:v>1.5296163265306121E-5</c:v>
                </c:pt>
                <c:pt idx="556">
                  <c:v>1.5288943877551019E-5</c:v>
                </c:pt>
                <c:pt idx="557">
                  <c:v>1.528191836734694E-5</c:v>
                </c:pt>
                <c:pt idx="558">
                  <c:v>1.5282045918367345E-5</c:v>
                </c:pt>
                <c:pt idx="559">
                  <c:v>1.5274887755102038E-5</c:v>
                </c:pt>
                <c:pt idx="560">
                  <c:v>1.5270163265306122E-5</c:v>
                </c:pt>
                <c:pt idx="561">
                  <c:v>1.5260576530612245E-5</c:v>
                </c:pt>
                <c:pt idx="562">
                  <c:v>1.5267795918367348E-5</c:v>
                </c:pt>
                <c:pt idx="563">
                  <c:v>1.5267734693877548E-5</c:v>
                </c:pt>
                <c:pt idx="564">
                  <c:v>1.5274887755102038E-5</c:v>
                </c:pt>
                <c:pt idx="565">
                  <c:v>1.5267795918367348E-5</c:v>
                </c:pt>
                <c:pt idx="566">
                  <c:v>1.5272591836734692E-5</c:v>
                </c:pt>
                <c:pt idx="567">
                  <c:v>1.524095918367347E-5</c:v>
                </c:pt>
                <c:pt idx="568">
                  <c:v>1.5243454081632651E-5</c:v>
                </c:pt>
                <c:pt idx="569">
                  <c:v>1.5243454081632651E-5</c:v>
                </c:pt>
                <c:pt idx="570">
                  <c:v>1.5243576530612245E-5</c:v>
                </c:pt>
                <c:pt idx="571">
                  <c:v>1.5243576530612245E-5</c:v>
                </c:pt>
                <c:pt idx="572">
                  <c:v>1.5227091836734694E-5</c:v>
                </c:pt>
                <c:pt idx="573">
                  <c:v>1.522466326530612E-5</c:v>
                </c:pt>
                <c:pt idx="574">
                  <c:v>1.5224540816326532E-5</c:v>
                </c:pt>
                <c:pt idx="575">
                  <c:v>1.5219744897959182E-5</c:v>
                </c:pt>
                <c:pt idx="576">
                  <c:v>1.522690306122449E-5</c:v>
                </c:pt>
                <c:pt idx="577">
                  <c:v>1.5234117346938773E-5</c:v>
                </c:pt>
                <c:pt idx="578">
                  <c:v>1.5238846938775511E-5</c:v>
                </c:pt>
                <c:pt idx="579">
                  <c:v>1.5243704081632652E-5</c:v>
                </c:pt>
                <c:pt idx="580">
                  <c:v>1.5250862244897958E-5</c:v>
                </c:pt>
                <c:pt idx="581">
                  <c:v>1.525329081632653E-5</c:v>
                </c:pt>
                <c:pt idx="582">
                  <c:v>1.5262877551020407E-5</c:v>
                </c:pt>
                <c:pt idx="583">
                  <c:v>1.5257954081632654E-5</c:v>
                </c:pt>
                <c:pt idx="584">
                  <c:v>1.5262877551020407E-5</c:v>
                </c:pt>
                <c:pt idx="585">
                  <c:v>1.5267668367346939E-5</c:v>
                </c:pt>
                <c:pt idx="586">
                  <c:v>1.5272525510204084E-5</c:v>
                </c:pt>
                <c:pt idx="587">
                  <c:v>1.5262938775510203E-5</c:v>
                </c:pt>
                <c:pt idx="588">
                  <c:v>1.5267795918367348E-5</c:v>
                </c:pt>
                <c:pt idx="589">
                  <c:v>1.5260897959183674E-5</c:v>
                </c:pt>
                <c:pt idx="590">
                  <c:v>1.5263326530612248E-5</c:v>
                </c:pt>
                <c:pt idx="591">
                  <c:v>1.5253872448979592E-5</c:v>
                </c:pt>
                <c:pt idx="592">
                  <c:v>1.5263326530612248E-5</c:v>
                </c:pt>
                <c:pt idx="593">
                  <c:v>1.5258663265306122E-5</c:v>
                </c:pt>
                <c:pt idx="594">
                  <c:v>1.5258663265306122E-5</c:v>
                </c:pt>
                <c:pt idx="595">
                  <c:v>1.5249015306122447E-5</c:v>
                </c:pt>
                <c:pt idx="596">
                  <c:v>1.5258729591836734E-5</c:v>
                </c:pt>
                <c:pt idx="597">
                  <c:v>1.5263520408163265E-5</c:v>
                </c:pt>
                <c:pt idx="598">
                  <c:v>1.5261091836734694E-5</c:v>
                </c:pt>
                <c:pt idx="599">
                  <c:v>1.5265882653061223E-5</c:v>
                </c:pt>
                <c:pt idx="600">
                  <c:v>1.5268377551020409E-5</c:v>
                </c:pt>
                <c:pt idx="601">
                  <c:v>1.5242051020408163E-5</c:v>
                </c:pt>
                <c:pt idx="602">
                  <c:v>1.5242244897959184E-5</c:v>
                </c:pt>
                <c:pt idx="603">
                  <c:v>1.5263714285714285E-5</c:v>
                </c:pt>
                <c:pt idx="604">
                  <c:v>1.5256622448979591E-5</c:v>
                </c:pt>
                <c:pt idx="605">
                  <c:v>1.5247168367346937E-5</c:v>
                </c:pt>
                <c:pt idx="606">
                  <c:v>1.5244801020408162E-5</c:v>
                </c:pt>
                <c:pt idx="607">
                  <c:v>1.5256622448979591E-5</c:v>
                </c:pt>
                <c:pt idx="608">
                  <c:v>1.5263836734693877E-5</c:v>
                </c:pt>
                <c:pt idx="609">
                  <c:v>1.5266265306122451E-5</c:v>
                </c:pt>
                <c:pt idx="610">
                  <c:v>1.5271061224489796E-5</c:v>
                </c:pt>
                <c:pt idx="611">
                  <c:v>1.5259173469387754E-5</c:v>
                </c:pt>
                <c:pt idx="612">
                  <c:v>1.5263836734693877E-5</c:v>
                </c:pt>
                <c:pt idx="613">
                  <c:v>1.5266265306122451E-5</c:v>
                </c:pt>
                <c:pt idx="614">
                  <c:v>1.5263836734693877E-5</c:v>
                </c:pt>
                <c:pt idx="615">
                  <c:v>1.5268693877551018E-5</c:v>
                </c:pt>
                <c:pt idx="616">
                  <c:v>1.5266265306122451E-5</c:v>
                </c:pt>
                <c:pt idx="617">
                  <c:v>1.5266397959183672E-5</c:v>
                </c:pt>
                <c:pt idx="618">
                  <c:v>1.5266459183673472E-5</c:v>
                </c:pt>
                <c:pt idx="619">
                  <c:v>1.5268826530612246E-5</c:v>
                </c:pt>
                <c:pt idx="620">
                  <c:v>1.5261734693877552E-5</c:v>
                </c:pt>
                <c:pt idx="621">
                  <c:v>1.5269081632653059E-5</c:v>
                </c:pt>
                <c:pt idx="622">
                  <c:v>1.5264224489795918E-5</c:v>
                </c:pt>
                <c:pt idx="623">
                  <c:v>1.5257326530612243E-5</c:v>
                </c:pt>
                <c:pt idx="624">
                  <c:v>1.5245377551020409E-5</c:v>
                </c:pt>
                <c:pt idx="625">
                  <c:v>1.5243209183673468E-5</c:v>
                </c:pt>
                <c:pt idx="626">
                  <c:v>1.5238545918367348E-5</c:v>
                </c:pt>
                <c:pt idx="627">
                  <c:v>1.5252729591836733E-5</c:v>
                </c:pt>
                <c:pt idx="628">
                  <c:v>1.5262249999999998E-5</c:v>
                </c:pt>
                <c:pt idx="629">
                  <c:v>1.5255158163265305E-5</c:v>
                </c:pt>
                <c:pt idx="630">
                  <c:v>1.524557142857143E-5</c:v>
                </c:pt>
                <c:pt idx="631">
                  <c:v>1.5252729591836733E-5</c:v>
                </c:pt>
                <c:pt idx="632">
                  <c:v>1.5257714285714286E-5</c:v>
                </c:pt>
                <c:pt idx="633">
                  <c:v>1.5253051020408163E-5</c:v>
                </c:pt>
                <c:pt idx="634">
                  <c:v>1.5260142857142859E-5</c:v>
                </c:pt>
                <c:pt idx="635">
                  <c:v>1.5253051020408163E-5</c:v>
                </c:pt>
                <c:pt idx="636">
                  <c:v>1.5255352040816326E-5</c:v>
                </c:pt>
                <c:pt idx="637">
                  <c:v>1.5248326530612245E-5</c:v>
                </c:pt>
                <c:pt idx="638">
                  <c:v>1.5229413265306122E-5</c:v>
                </c:pt>
                <c:pt idx="639">
                  <c:v>1.5238867346938775E-5</c:v>
                </c:pt>
                <c:pt idx="640">
                  <c:v>1.5238739795918368E-5</c:v>
                </c:pt>
                <c:pt idx="641">
                  <c:v>1.5243596938775511E-5</c:v>
                </c:pt>
                <c:pt idx="642">
                  <c:v>1.5241428571428571E-5</c:v>
                </c:pt>
                <c:pt idx="643">
                  <c:v>1.5246091836734692E-5</c:v>
                </c:pt>
                <c:pt idx="644">
                  <c:v>1.5241362244897958E-5</c:v>
                </c:pt>
                <c:pt idx="645">
                  <c:v>1.5241489795918369E-5</c:v>
                </c:pt>
                <c:pt idx="646">
                  <c:v>1.5236698979591837E-5</c:v>
                </c:pt>
                <c:pt idx="647">
                  <c:v>1.5239061224489795E-5</c:v>
                </c:pt>
                <c:pt idx="648">
                  <c:v>1.5241489795918369E-5</c:v>
                </c:pt>
                <c:pt idx="649">
                  <c:v>1.5232229591836735E-5</c:v>
                </c:pt>
                <c:pt idx="650">
                  <c:v>1.5232163265306122E-5</c:v>
                </c:pt>
                <c:pt idx="651">
                  <c:v>1.524411224489796E-5</c:v>
                </c:pt>
                <c:pt idx="652">
                  <c:v>1.5227632653061224E-5</c:v>
                </c:pt>
                <c:pt idx="653">
                  <c:v>1.5222836734693876E-5</c:v>
                </c:pt>
                <c:pt idx="654">
                  <c:v>1.5239515306122447E-5</c:v>
                </c:pt>
                <c:pt idx="655">
                  <c:v>1.5244244897959186E-5</c:v>
                </c:pt>
                <c:pt idx="656">
                  <c:v>1.5241683673469388E-5</c:v>
                </c:pt>
                <c:pt idx="657">
                  <c:v>1.5241683673469388E-5</c:v>
                </c:pt>
                <c:pt idx="658">
                  <c:v>1.5248969387755101E-5</c:v>
                </c:pt>
                <c:pt idx="659">
                  <c:v>1.5246479591836735E-5</c:v>
                </c:pt>
                <c:pt idx="660">
                  <c:v>1.5246479591836735E-5</c:v>
                </c:pt>
                <c:pt idx="661">
                  <c:v>1.5248841836734695E-5</c:v>
                </c:pt>
                <c:pt idx="662">
                  <c:v>1.5248714285714285E-5</c:v>
                </c:pt>
                <c:pt idx="663">
                  <c:v>1.5253505102040817E-5</c:v>
                </c:pt>
                <c:pt idx="664">
                  <c:v>1.5258295918367347E-5</c:v>
                </c:pt>
                <c:pt idx="665">
                  <c:v>1.5225137755102041E-5</c:v>
                </c:pt>
                <c:pt idx="666">
                  <c:v>1.524634693877551E-5</c:v>
                </c:pt>
                <c:pt idx="667">
                  <c:v>1.5239000000000001E-5</c:v>
                </c:pt>
                <c:pt idx="668">
                  <c:v>1.5253377551020407E-5</c:v>
                </c:pt>
                <c:pt idx="669">
                  <c:v>1.5251076530612246E-5</c:v>
                </c:pt>
                <c:pt idx="670">
                  <c:v>1.5248647959183672E-5</c:v>
                </c:pt>
                <c:pt idx="671">
                  <c:v>1.524634693877551E-5</c:v>
                </c:pt>
                <c:pt idx="672">
                  <c:v>1.5253505102040817E-5</c:v>
                </c:pt>
                <c:pt idx="673">
                  <c:v>1.5246413265306122E-5</c:v>
                </c:pt>
                <c:pt idx="674">
                  <c:v>1.5239448979591836E-5</c:v>
                </c:pt>
                <c:pt idx="675">
                  <c:v>1.5256061224489795E-5</c:v>
                </c:pt>
                <c:pt idx="676">
                  <c:v>1.5260724489795918E-5</c:v>
                </c:pt>
                <c:pt idx="677">
                  <c:v>1.5270244897959182E-5</c:v>
                </c:pt>
                <c:pt idx="678">
                  <c:v>1.5267816326530612E-5</c:v>
                </c:pt>
                <c:pt idx="679">
                  <c:v>1.3691010204081634E-5</c:v>
                </c:pt>
                <c:pt idx="680">
                  <c:v>1.3534734693877551E-5</c:v>
                </c:pt>
                <c:pt idx="681">
                  <c:v>1.356616836734694E-5</c:v>
                </c:pt>
                <c:pt idx="682">
                  <c:v>1.3571346938775508E-5</c:v>
                </c:pt>
                <c:pt idx="683">
                  <c:v>3.715004591836735E-5</c:v>
                </c:pt>
                <c:pt idx="684">
                  <c:v>3.7402816326530609E-5</c:v>
                </c:pt>
                <c:pt idx="685">
                  <c:v>1.3575295918367345E-5</c:v>
                </c:pt>
                <c:pt idx="686">
                  <c:v>3.7154948979591839E-5</c:v>
                </c:pt>
                <c:pt idx="687">
                  <c:v>3.7008806122448974E-5</c:v>
                </c:pt>
                <c:pt idx="688">
                  <c:v>3.6827030612244901E-5</c:v>
                </c:pt>
                <c:pt idx="689">
                  <c:v>3.6745387755102042E-5</c:v>
                </c:pt>
                <c:pt idx="690">
                  <c:v>3.675033163265306E-5</c:v>
                </c:pt>
                <c:pt idx="691">
                  <c:v>3.6769755102040818E-5</c:v>
                </c:pt>
                <c:pt idx="692">
                  <c:v>3.6781974489795918E-5</c:v>
                </c:pt>
                <c:pt idx="693">
                  <c:v>3.6683214285714282E-5</c:v>
                </c:pt>
                <c:pt idx="694">
                  <c:v>3.6670821428571429E-5</c:v>
                </c:pt>
                <c:pt idx="695">
                  <c:v>3.6658806122448979E-5</c:v>
                </c:pt>
                <c:pt idx="696">
                  <c:v>3.666592346938776E-5</c:v>
                </c:pt>
                <c:pt idx="697">
                  <c:v>3.6685214285714287E-5</c:v>
                </c:pt>
                <c:pt idx="698">
                  <c:v>3.6687724489795918E-5</c:v>
                </c:pt>
                <c:pt idx="699">
                  <c:v>3.6699862244897961E-5</c:v>
                </c:pt>
                <c:pt idx="700">
                  <c:v>3.6699821428571425E-5</c:v>
                </c:pt>
                <c:pt idx="701">
                  <c:v>3.669760714285714E-5</c:v>
                </c:pt>
                <c:pt idx="702">
                  <c:v>3.6707234693877552E-5</c:v>
                </c:pt>
                <c:pt idx="703">
                  <c:v>3.6728867346938776E-5</c:v>
                </c:pt>
                <c:pt idx="704">
                  <c:v>8.0467908163265307E-6</c:v>
                </c:pt>
              </c:numCache>
            </c:numRef>
          </c:xVal>
          <c:yVal>
            <c:numRef>
              <c:f>'CURVATURE-DATA'!$T$6:$T$710</c:f>
              <c:numCache>
                <c:formatCode>General</c:formatCode>
                <c:ptCount val="705"/>
                <c:pt idx="0">
                  <c:v>0</c:v>
                </c:pt>
                <c:pt idx="1">
                  <c:v>-5.7949999999999998E-3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-5.7949999999999998E-3</c:v>
                </c:pt>
                <c:pt idx="5">
                  <c:v>0</c:v>
                </c:pt>
                <c:pt idx="6">
                  <c:v>-2.8974999999999999E-3</c:v>
                </c:pt>
                <c:pt idx="7">
                  <c:v>-5.7949999999999998E-3</c:v>
                </c:pt>
                <c:pt idx="8">
                  <c:v>0</c:v>
                </c:pt>
                <c:pt idx="9">
                  <c:v>-5.7949999999999998E-3</c:v>
                </c:pt>
                <c:pt idx="10">
                  <c:v>0</c:v>
                </c:pt>
                <c:pt idx="11">
                  <c:v>-2.8974999999999999E-3</c:v>
                </c:pt>
                <c:pt idx="12">
                  <c:v>-5.7949999999999998E-3</c:v>
                </c:pt>
                <c:pt idx="13">
                  <c:v>0</c:v>
                </c:pt>
                <c:pt idx="14">
                  <c:v>-2.8974999999999999E-3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-5.7949999999999998E-3</c:v>
                </c:pt>
                <c:pt idx="18">
                  <c:v>0</c:v>
                </c:pt>
                <c:pt idx="19">
                  <c:v>2.6096499999999998E-2</c:v>
                </c:pt>
                <c:pt idx="20">
                  <c:v>0.84376149999999994</c:v>
                </c:pt>
                <c:pt idx="21">
                  <c:v>1.4497665</c:v>
                </c:pt>
                <c:pt idx="22">
                  <c:v>1.4671609999999999</c:v>
                </c:pt>
                <c:pt idx="23">
                  <c:v>1.4236700000000002</c:v>
                </c:pt>
                <c:pt idx="24">
                  <c:v>1.420763</c:v>
                </c:pt>
                <c:pt idx="25">
                  <c:v>1.420763</c:v>
                </c:pt>
                <c:pt idx="26">
                  <c:v>1.4236700000000002</c:v>
                </c:pt>
                <c:pt idx="27">
                  <c:v>1.452664</c:v>
                </c:pt>
                <c:pt idx="28">
                  <c:v>1.6237305</c:v>
                </c:pt>
                <c:pt idx="29">
                  <c:v>1.7078149999999999</c:v>
                </c:pt>
                <c:pt idx="30">
                  <c:v>1.8180054999999999</c:v>
                </c:pt>
                <c:pt idx="31">
                  <c:v>2.122452</c:v>
                </c:pt>
                <c:pt idx="32">
                  <c:v>2.3254194999999998</c:v>
                </c:pt>
                <c:pt idx="33">
                  <c:v>2.4558924999999996</c:v>
                </c:pt>
                <c:pt idx="34">
                  <c:v>2.5457814999999995</c:v>
                </c:pt>
                <c:pt idx="35">
                  <c:v>2.6472700000000002</c:v>
                </c:pt>
                <c:pt idx="36">
                  <c:v>2.9169179999999995</c:v>
                </c:pt>
                <c:pt idx="37">
                  <c:v>3.2300665</c:v>
                </c:pt>
                <c:pt idx="38">
                  <c:v>3.4098444999999997</c:v>
                </c:pt>
                <c:pt idx="39">
                  <c:v>3.4243414999999997</c:v>
                </c:pt>
                <c:pt idx="40">
                  <c:v>3.6215044999999999</c:v>
                </c:pt>
                <c:pt idx="41">
                  <c:v>3.8360715000000001</c:v>
                </c:pt>
                <c:pt idx="42">
                  <c:v>3.9868459999999999</c:v>
                </c:pt>
                <c:pt idx="43">
                  <c:v>4.0071379999999994</c:v>
                </c:pt>
                <c:pt idx="44">
                  <c:v>4.0825300000000002</c:v>
                </c:pt>
                <c:pt idx="45">
                  <c:v>4.1695120000000001</c:v>
                </c:pt>
                <c:pt idx="46">
                  <c:v>4.2651959999999995</c:v>
                </c:pt>
                <c:pt idx="47">
                  <c:v>4.2825999999999995</c:v>
                </c:pt>
                <c:pt idx="48">
                  <c:v>4.273898</c:v>
                </c:pt>
                <c:pt idx="49">
                  <c:v>4.279693</c:v>
                </c:pt>
                <c:pt idx="50">
                  <c:v>4.3695819999999994</c:v>
                </c:pt>
                <c:pt idx="51">
                  <c:v>4.5464529999999996</c:v>
                </c:pt>
                <c:pt idx="52">
                  <c:v>4.7175289999999999</c:v>
                </c:pt>
                <c:pt idx="53">
                  <c:v>4.8016134999999993</c:v>
                </c:pt>
                <c:pt idx="54">
                  <c:v>4.8480019999999993</c:v>
                </c:pt>
                <c:pt idx="55">
                  <c:v>4.9378910000000005</c:v>
                </c:pt>
                <c:pt idx="56">
                  <c:v>4.9436860000000005</c:v>
                </c:pt>
                <c:pt idx="57">
                  <c:v>4.9494904999999996</c:v>
                </c:pt>
                <c:pt idx="58">
                  <c:v>4.6537364999999999</c:v>
                </c:pt>
                <c:pt idx="59">
                  <c:v>4.7436255000000003</c:v>
                </c:pt>
                <c:pt idx="60">
                  <c:v>4.8828005000000001</c:v>
                </c:pt>
                <c:pt idx="61">
                  <c:v>5.1118644999999994</c:v>
                </c:pt>
                <c:pt idx="62">
                  <c:v>5.2858285</c:v>
                </c:pt>
                <c:pt idx="63">
                  <c:v>5.7990470000000007</c:v>
                </c:pt>
                <c:pt idx="64">
                  <c:v>5.9701230000000001</c:v>
                </c:pt>
                <c:pt idx="65">
                  <c:v>5.9933124999999992</c:v>
                </c:pt>
                <c:pt idx="66">
                  <c:v>5.9875175</c:v>
                </c:pt>
                <c:pt idx="67">
                  <c:v>5.8976284999999997</c:v>
                </c:pt>
                <c:pt idx="68">
                  <c:v>6.0252134999999987</c:v>
                </c:pt>
                <c:pt idx="69">
                  <c:v>6.2803644999999992</c:v>
                </c:pt>
                <c:pt idx="70">
                  <c:v>6.4862389999999994</c:v>
                </c:pt>
                <c:pt idx="71">
                  <c:v>6.4659374999999999</c:v>
                </c:pt>
                <c:pt idx="72">
                  <c:v>6.4659374999999999</c:v>
                </c:pt>
                <c:pt idx="73">
                  <c:v>6.5384224999999994</c:v>
                </c:pt>
                <c:pt idx="74">
                  <c:v>6.5094284999999994</c:v>
                </c:pt>
                <c:pt idx="75">
                  <c:v>6.7471944999999991</c:v>
                </c:pt>
                <c:pt idx="76">
                  <c:v>7.1212285</c:v>
                </c:pt>
                <c:pt idx="77">
                  <c:v>7.2227169999999994</c:v>
                </c:pt>
                <c:pt idx="78">
                  <c:v>7.3184009999999988</c:v>
                </c:pt>
                <c:pt idx="79">
                  <c:v>7.0226469999999992</c:v>
                </c:pt>
                <c:pt idx="80">
                  <c:v>7.4227774999999996</c:v>
                </c:pt>
                <c:pt idx="81">
                  <c:v>7.5242659999999999</c:v>
                </c:pt>
                <c:pt idx="82">
                  <c:v>7.6025554999999994</c:v>
                </c:pt>
                <c:pt idx="83">
                  <c:v>7.834517</c:v>
                </c:pt>
                <c:pt idx="84">
                  <c:v>7.7562274999999996</c:v>
                </c:pt>
                <c:pt idx="85">
                  <c:v>8.3912265000000001</c:v>
                </c:pt>
                <c:pt idx="86">
                  <c:v>8.6318804999999994</c:v>
                </c:pt>
                <c:pt idx="87">
                  <c:v>9.0320204999999998</c:v>
                </c:pt>
                <c:pt idx="88">
                  <c:v>9.3132680000000008</c:v>
                </c:pt>
                <c:pt idx="89">
                  <c:v>9.3741629999999994</c:v>
                </c:pt>
                <c:pt idx="90">
                  <c:v>9.4147564999999993</c:v>
                </c:pt>
                <c:pt idx="91">
                  <c:v>9.6409134999999999</c:v>
                </c:pt>
                <c:pt idx="92">
                  <c:v>10.026556499999998</c:v>
                </c:pt>
                <c:pt idx="93">
                  <c:v>10.241114</c:v>
                </c:pt>
                <c:pt idx="94">
                  <c:v>10.0758425</c:v>
                </c:pt>
                <c:pt idx="95">
                  <c:v>10.325208</c:v>
                </c:pt>
                <c:pt idx="96">
                  <c:v>10.568769</c:v>
                </c:pt>
                <c:pt idx="97">
                  <c:v>10.748537499999999</c:v>
                </c:pt>
                <c:pt idx="98">
                  <c:v>10.818125</c:v>
                </c:pt>
                <c:pt idx="99">
                  <c:v>10.937007999999999</c:v>
                </c:pt>
                <c:pt idx="100">
                  <c:v>11.244351999999999</c:v>
                </c:pt>
                <c:pt idx="101">
                  <c:v>11.438617499999999</c:v>
                </c:pt>
                <c:pt idx="102">
                  <c:v>11.458918999999998</c:v>
                </c:pt>
                <c:pt idx="103">
                  <c:v>11.740175999999998</c:v>
                </c:pt>
                <c:pt idx="104">
                  <c:v>12.206996499999997</c:v>
                </c:pt>
                <c:pt idx="105">
                  <c:v>12.262087000000001</c:v>
                </c:pt>
                <c:pt idx="106">
                  <c:v>12.270789000000001</c:v>
                </c:pt>
                <c:pt idx="107">
                  <c:v>12.517247499999998</c:v>
                </c:pt>
                <c:pt idx="108">
                  <c:v>12.525939999999999</c:v>
                </c:pt>
                <c:pt idx="109">
                  <c:v>12.734712</c:v>
                </c:pt>
                <c:pt idx="110">
                  <c:v>12.960868999999997</c:v>
                </c:pt>
                <c:pt idx="111">
                  <c:v>13.027558999999998</c:v>
                </c:pt>
                <c:pt idx="112">
                  <c:v>13.036261</c:v>
                </c:pt>
                <c:pt idx="113">
                  <c:v>13.123243</c:v>
                </c:pt>
                <c:pt idx="114">
                  <c:v>13.1725385</c:v>
                </c:pt>
                <c:pt idx="115">
                  <c:v>13.062357499999997</c:v>
                </c:pt>
                <c:pt idx="116">
                  <c:v>13.224731500000001</c:v>
                </c:pt>
                <c:pt idx="117">
                  <c:v>13.540777499999999</c:v>
                </c:pt>
                <c:pt idx="118">
                  <c:v>13.816229999999997</c:v>
                </c:pt>
                <c:pt idx="119">
                  <c:v>13.885817499999998</c:v>
                </c:pt>
                <c:pt idx="120">
                  <c:v>13.8191275</c:v>
                </c:pt>
                <c:pt idx="121">
                  <c:v>13.798835500000001</c:v>
                </c:pt>
                <c:pt idx="122">
                  <c:v>13.885817499999998</c:v>
                </c:pt>
                <c:pt idx="123">
                  <c:v>13.964106999999998</c:v>
                </c:pt>
                <c:pt idx="124">
                  <c:v>13.9815015</c:v>
                </c:pt>
                <c:pt idx="125">
                  <c:v>13.984398999999998</c:v>
                </c:pt>
                <c:pt idx="126">
                  <c:v>14.097486999999999</c:v>
                </c:pt>
                <c:pt idx="127">
                  <c:v>14.390333999999998</c:v>
                </c:pt>
                <c:pt idx="128">
                  <c:v>14.639699499999999</c:v>
                </c:pt>
                <c:pt idx="129">
                  <c:v>14.651289499999997</c:v>
                </c:pt>
                <c:pt idx="130">
                  <c:v>14.738280999999999</c:v>
                </c:pt>
                <c:pt idx="131">
                  <c:v>14.251158999999999</c:v>
                </c:pt>
                <c:pt idx="132">
                  <c:v>14.854257</c:v>
                </c:pt>
                <c:pt idx="133">
                  <c:v>15.297888</c:v>
                </c:pt>
                <c:pt idx="134">
                  <c:v>15.413873499999998</c:v>
                </c:pt>
                <c:pt idx="135">
                  <c:v>15.506650499999999</c:v>
                </c:pt>
                <c:pt idx="136">
                  <c:v>15.796609499999999</c:v>
                </c:pt>
                <c:pt idx="137">
                  <c:v>16.391005499999999</c:v>
                </c:pt>
                <c:pt idx="138">
                  <c:v>17.115893499999999</c:v>
                </c:pt>
                <c:pt idx="139">
                  <c:v>17.272463000000002</c:v>
                </c:pt>
                <c:pt idx="140">
                  <c:v>17.762482499999997</c:v>
                </c:pt>
                <c:pt idx="141">
                  <c:v>17.9683475</c:v>
                </c:pt>
                <c:pt idx="142">
                  <c:v>17.9770495</c:v>
                </c:pt>
                <c:pt idx="143">
                  <c:v>17.9306515</c:v>
                </c:pt>
                <c:pt idx="144">
                  <c:v>17.881365500000001</c:v>
                </c:pt>
                <c:pt idx="145">
                  <c:v>17.8146755</c:v>
                </c:pt>
                <c:pt idx="146">
                  <c:v>17.974152</c:v>
                </c:pt>
                <c:pt idx="147">
                  <c:v>18.069835999999999</c:v>
                </c:pt>
                <c:pt idx="148">
                  <c:v>18.072733499999998</c:v>
                </c:pt>
                <c:pt idx="149">
                  <c:v>18.09883</c:v>
                </c:pt>
                <c:pt idx="150">
                  <c:v>17.803075999999997</c:v>
                </c:pt>
                <c:pt idx="151">
                  <c:v>18.287300500000001</c:v>
                </c:pt>
                <c:pt idx="152">
                  <c:v>18.525057</c:v>
                </c:pt>
                <c:pt idx="153">
                  <c:v>18.548255999999999</c:v>
                </c:pt>
                <c:pt idx="154">
                  <c:v>18.548255999999999</c:v>
                </c:pt>
                <c:pt idx="155">
                  <c:v>18.632340499999998</c:v>
                </c:pt>
                <c:pt idx="156">
                  <c:v>18.806314</c:v>
                </c:pt>
                <c:pt idx="157">
                  <c:v>18.522159500000001</c:v>
                </c:pt>
                <c:pt idx="158">
                  <c:v>19.090468499999997</c:v>
                </c:pt>
                <c:pt idx="159">
                  <c:v>19.386213000000001</c:v>
                </c:pt>
                <c:pt idx="160">
                  <c:v>19.499300999999999</c:v>
                </c:pt>
                <c:pt idx="161">
                  <c:v>19.499300999999999</c:v>
                </c:pt>
                <c:pt idx="162">
                  <c:v>19.742861999999999</c:v>
                </c:pt>
                <c:pt idx="163">
                  <c:v>20.186483499999998</c:v>
                </c:pt>
                <c:pt idx="164">
                  <c:v>20.6446115</c:v>
                </c:pt>
                <c:pt idx="165">
                  <c:v>21.082438000000003</c:v>
                </c:pt>
                <c:pt idx="166">
                  <c:v>21.021552499999999</c:v>
                </c:pt>
                <c:pt idx="167">
                  <c:v>21.018645499999998</c:v>
                </c:pt>
                <c:pt idx="168">
                  <c:v>20.018314499999995</c:v>
                </c:pt>
                <c:pt idx="169">
                  <c:v>20.685204999999996</c:v>
                </c:pt>
                <c:pt idx="170">
                  <c:v>20.777991499999999</c:v>
                </c:pt>
                <c:pt idx="171">
                  <c:v>21.111432000000001</c:v>
                </c:pt>
                <c:pt idx="172">
                  <c:v>21.586954500000001</c:v>
                </c:pt>
                <c:pt idx="173">
                  <c:v>21.691340499999995</c:v>
                </c:pt>
                <c:pt idx="174">
                  <c:v>22.030585499999997</c:v>
                </c:pt>
                <c:pt idx="175">
                  <c:v>22.433613499999996</c:v>
                </c:pt>
                <c:pt idx="176">
                  <c:v>22.627888499999997</c:v>
                </c:pt>
                <c:pt idx="177">
                  <c:v>22.593089999999997</c:v>
                </c:pt>
                <c:pt idx="178">
                  <c:v>22.845352999999999</c:v>
                </c:pt>
                <c:pt idx="179">
                  <c:v>23.201992500000003</c:v>
                </c:pt>
                <c:pt idx="180">
                  <c:v>23.378863499999998</c:v>
                </c:pt>
                <c:pt idx="181">
                  <c:v>23.303471499999997</c:v>
                </c:pt>
                <c:pt idx="182">
                  <c:v>23.378863499999998</c:v>
                </c:pt>
                <c:pt idx="183">
                  <c:v>23.477444999999999</c:v>
                </c:pt>
                <c:pt idx="184">
                  <c:v>23.346962499999997</c:v>
                </c:pt>
                <c:pt idx="185">
                  <c:v>23.793491</c:v>
                </c:pt>
                <c:pt idx="186">
                  <c:v>24.097946999999998</c:v>
                </c:pt>
                <c:pt idx="187">
                  <c:v>24.155934999999999</c:v>
                </c:pt>
                <c:pt idx="188">
                  <c:v>24.1066395</c:v>
                </c:pt>
                <c:pt idx="189">
                  <c:v>24.155934999999999</c:v>
                </c:pt>
                <c:pt idx="190">
                  <c:v>24.292212499999994</c:v>
                </c:pt>
                <c:pt idx="191">
                  <c:v>24.628559999999997</c:v>
                </c:pt>
                <c:pt idx="192">
                  <c:v>24.8228255</c:v>
                </c:pt>
                <c:pt idx="193">
                  <c:v>24.886617999999999</c:v>
                </c:pt>
                <c:pt idx="194">
                  <c:v>24.924304499999998</c:v>
                </c:pt>
                <c:pt idx="195">
                  <c:v>24.921406999999999</c:v>
                </c:pt>
                <c:pt idx="196">
                  <c:v>24.921406999999999</c:v>
                </c:pt>
                <c:pt idx="197">
                  <c:v>24.921406999999999</c:v>
                </c:pt>
                <c:pt idx="198">
                  <c:v>24.933006500000001</c:v>
                </c:pt>
                <c:pt idx="199">
                  <c:v>25.243257499999999</c:v>
                </c:pt>
                <c:pt idx="200">
                  <c:v>25.594092499999999</c:v>
                </c:pt>
                <c:pt idx="201">
                  <c:v>25.683981500000002</c:v>
                </c:pt>
                <c:pt idx="202">
                  <c:v>25.672382000000002</c:v>
                </c:pt>
                <c:pt idx="203">
                  <c:v>26.150801999999999</c:v>
                </c:pt>
                <c:pt idx="204">
                  <c:v>26.330579999999994</c:v>
                </c:pt>
                <c:pt idx="205">
                  <c:v>26.301576499999996</c:v>
                </c:pt>
                <c:pt idx="206">
                  <c:v>26.420459500000003</c:v>
                </c:pt>
                <c:pt idx="207">
                  <c:v>26.507450999999996</c:v>
                </c:pt>
                <c:pt idx="208">
                  <c:v>26.356676499999999</c:v>
                </c:pt>
                <c:pt idx="209">
                  <c:v>26.756806999999998</c:v>
                </c:pt>
                <c:pt idx="210">
                  <c:v>27.069955500000003</c:v>
                </c:pt>
                <c:pt idx="211">
                  <c:v>27.107651499999996</c:v>
                </c:pt>
                <c:pt idx="212">
                  <c:v>27.110549000000002</c:v>
                </c:pt>
                <c:pt idx="213">
                  <c:v>27.171434499999997</c:v>
                </c:pt>
                <c:pt idx="214">
                  <c:v>27.275820499999998</c:v>
                </c:pt>
                <c:pt idx="215">
                  <c:v>27.536776</c:v>
                </c:pt>
                <c:pt idx="216">
                  <c:v>27.762942499999998</c:v>
                </c:pt>
                <c:pt idx="217">
                  <c:v>27.887620500000004</c:v>
                </c:pt>
                <c:pt idx="218">
                  <c:v>27.893415499999996</c:v>
                </c:pt>
                <c:pt idx="219">
                  <c:v>28.194973999999998</c:v>
                </c:pt>
                <c:pt idx="220">
                  <c:v>28.487821</c:v>
                </c:pt>
                <c:pt idx="221">
                  <c:v>28.716884999999998</c:v>
                </c:pt>
                <c:pt idx="222">
                  <c:v>29.117015499999997</c:v>
                </c:pt>
                <c:pt idx="223">
                  <c:v>29.290989</c:v>
                </c:pt>
                <c:pt idx="224">
                  <c:v>29.238795999999997</c:v>
                </c:pt>
                <c:pt idx="225">
                  <c:v>29.3692785</c:v>
                </c:pt>
                <c:pt idx="226">
                  <c:v>29.633131500000001</c:v>
                </c:pt>
                <c:pt idx="227">
                  <c:v>29.946279999999998</c:v>
                </c:pt>
                <c:pt idx="228">
                  <c:v>29.954982000000001</c:v>
                </c:pt>
                <c:pt idx="229">
                  <c:v>29.920183499999997</c:v>
                </c:pt>
                <c:pt idx="230">
                  <c:v>29.983975999999998</c:v>
                </c:pt>
                <c:pt idx="231">
                  <c:v>30.076762500000001</c:v>
                </c:pt>
                <c:pt idx="232">
                  <c:v>30.1724465</c:v>
                </c:pt>
                <c:pt idx="233">
                  <c:v>30.407305499999996</c:v>
                </c:pt>
                <c:pt idx="234">
                  <c:v>30.613170499999995</c:v>
                </c:pt>
                <c:pt idx="235">
                  <c:v>30.534890500000003</c:v>
                </c:pt>
                <c:pt idx="236">
                  <c:v>30.534890500000003</c:v>
                </c:pt>
                <c:pt idx="237">
                  <c:v>30.531983499999996</c:v>
                </c:pt>
                <c:pt idx="238">
                  <c:v>30.531983499999996</c:v>
                </c:pt>
                <c:pt idx="239">
                  <c:v>30.531983499999996</c:v>
                </c:pt>
                <c:pt idx="240">
                  <c:v>30.575474499999999</c:v>
                </c:pt>
                <c:pt idx="241">
                  <c:v>30.627667499999998</c:v>
                </c:pt>
                <c:pt idx="242">
                  <c:v>30.6073755</c:v>
                </c:pt>
                <c:pt idx="243">
                  <c:v>30.473995500000001</c:v>
                </c:pt>
                <c:pt idx="244">
                  <c:v>30.520384</c:v>
                </c:pt>
                <c:pt idx="245">
                  <c:v>30.531983499999996</c:v>
                </c:pt>
                <c:pt idx="246">
                  <c:v>30.453703499999996</c:v>
                </c:pt>
                <c:pt idx="247">
                  <c:v>30.604478</c:v>
                </c:pt>
                <c:pt idx="248">
                  <c:v>30.587073999999998</c:v>
                </c:pt>
                <c:pt idx="249">
                  <c:v>30.955313</c:v>
                </c:pt>
                <c:pt idx="250">
                  <c:v>31.007505999999999</c:v>
                </c:pt>
                <c:pt idx="251">
                  <c:v>31.120593999999997</c:v>
                </c:pt>
                <c:pt idx="252">
                  <c:v>31.164084999999996</c:v>
                </c:pt>
                <c:pt idx="253">
                  <c:v>31.477233499999997</c:v>
                </c:pt>
                <c:pt idx="254">
                  <c:v>31.575814999999999</c:v>
                </c:pt>
                <c:pt idx="255">
                  <c:v>31.648299999999999</c:v>
                </c:pt>
                <c:pt idx="256">
                  <c:v>31.674396499999997</c:v>
                </c:pt>
                <c:pt idx="257">
                  <c:v>31.723691999999996</c:v>
                </c:pt>
                <c:pt idx="258">
                  <c:v>31.8454725</c:v>
                </c:pt>
                <c:pt idx="259">
                  <c:v>31.891860999999999</c:v>
                </c:pt>
                <c:pt idx="260">
                  <c:v>32.002041999999996</c:v>
                </c:pt>
                <c:pt idx="261">
                  <c:v>32.2427055</c:v>
                </c:pt>
                <c:pt idx="262">
                  <c:v>32.338389499999998</c:v>
                </c:pt>
                <c:pt idx="263">
                  <c:v>32.341286999999994</c:v>
                </c:pt>
                <c:pt idx="264">
                  <c:v>32.387684999999998</c:v>
                </c:pt>
                <c:pt idx="265">
                  <c:v>32.573248499999998</c:v>
                </c:pt>
                <c:pt idx="266">
                  <c:v>32.625441499999994</c:v>
                </c:pt>
                <c:pt idx="267">
                  <c:v>33.022674500000001</c:v>
                </c:pt>
                <c:pt idx="268">
                  <c:v>33.100963999999998</c:v>
                </c:pt>
                <c:pt idx="269">
                  <c:v>33.115461000000003</c:v>
                </c:pt>
                <c:pt idx="270">
                  <c:v>33.370621499999999</c:v>
                </c:pt>
                <c:pt idx="271">
                  <c:v>33.724363500000003</c:v>
                </c:pt>
                <c:pt idx="272">
                  <c:v>33.799745999999999</c:v>
                </c:pt>
                <c:pt idx="273">
                  <c:v>33.767854499999999</c:v>
                </c:pt>
                <c:pt idx="274">
                  <c:v>33.854836499999998</c:v>
                </c:pt>
                <c:pt idx="275">
                  <c:v>33.886737500000002</c:v>
                </c:pt>
                <c:pt idx="276">
                  <c:v>33.953427499999997</c:v>
                </c:pt>
                <c:pt idx="277">
                  <c:v>33.959222500000003</c:v>
                </c:pt>
                <c:pt idx="278">
                  <c:v>33.956325</c:v>
                </c:pt>
                <c:pt idx="279">
                  <c:v>33.866436</c:v>
                </c:pt>
                <c:pt idx="280">
                  <c:v>33.866436</c:v>
                </c:pt>
                <c:pt idx="281">
                  <c:v>34.202783500000002</c:v>
                </c:pt>
                <c:pt idx="282">
                  <c:v>34.478235999999995</c:v>
                </c:pt>
                <c:pt idx="283">
                  <c:v>34.527531499999995</c:v>
                </c:pt>
                <c:pt idx="284">
                  <c:v>34.550730499999993</c:v>
                </c:pt>
                <c:pt idx="285">
                  <c:v>34.562320499999998</c:v>
                </c:pt>
                <c:pt idx="286">
                  <c:v>34.626112999999997</c:v>
                </c:pt>
                <c:pt idx="287">
                  <c:v>34.617410999999997</c:v>
                </c:pt>
                <c:pt idx="288">
                  <c:v>34.7101975</c:v>
                </c:pt>
                <c:pt idx="289">
                  <c:v>34.829080500000003</c:v>
                </c:pt>
                <c:pt idx="290">
                  <c:v>35.098737999999997</c:v>
                </c:pt>
                <c:pt idx="291">
                  <c:v>34.7131045</c:v>
                </c:pt>
                <c:pt idx="292">
                  <c:v>34.802984000000002</c:v>
                </c:pt>
                <c:pt idx="293">
                  <c:v>34.776887500000001</c:v>
                </c:pt>
                <c:pt idx="294">
                  <c:v>34.823285499999997</c:v>
                </c:pt>
                <c:pt idx="295">
                  <c:v>35.206021499999999</c:v>
                </c:pt>
                <c:pt idx="296">
                  <c:v>35.379995000000001</c:v>
                </c:pt>
                <c:pt idx="297">
                  <c:v>35.408988999999998</c:v>
                </c:pt>
                <c:pt idx="298">
                  <c:v>35.736634500000001</c:v>
                </c:pt>
                <c:pt idx="299">
                  <c:v>35.951191999999999</c:v>
                </c:pt>
                <c:pt idx="300">
                  <c:v>36.006292000000002</c:v>
                </c:pt>
                <c:pt idx="301">
                  <c:v>36.223746999999996</c:v>
                </c:pt>
                <c:pt idx="302">
                  <c:v>36.499208999999993</c:v>
                </c:pt>
                <c:pt idx="303">
                  <c:v>36.432518999999999</c:v>
                </c:pt>
                <c:pt idx="304">
                  <c:v>36.858745999999996</c:v>
                </c:pt>
                <c:pt idx="305">
                  <c:v>37.035616999999995</c:v>
                </c:pt>
                <c:pt idx="306">
                  <c:v>37.009520500000001</c:v>
                </c:pt>
                <c:pt idx="307">
                  <c:v>37.276280499999999</c:v>
                </c:pt>
                <c:pt idx="308">
                  <c:v>37.380656999999999</c:v>
                </c:pt>
                <c:pt idx="309">
                  <c:v>37.516943999999995</c:v>
                </c:pt>
                <c:pt idx="310">
                  <c:v>37.598121499999998</c:v>
                </c:pt>
                <c:pt idx="311">
                  <c:v>37.827185499999999</c:v>
                </c:pt>
                <c:pt idx="312">
                  <c:v>38.006963500000005</c:v>
                </c:pt>
                <c:pt idx="313">
                  <c:v>38.360705500000002</c:v>
                </c:pt>
                <c:pt idx="314">
                  <c:v>37.380656999999999</c:v>
                </c:pt>
                <c:pt idx="315">
                  <c:v>37.641621999999998</c:v>
                </c:pt>
                <c:pt idx="316">
                  <c:v>37.766300000000001</c:v>
                </c:pt>
                <c:pt idx="317">
                  <c:v>38.120041999999998</c:v>
                </c:pt>
                <c:pt idx="318">
                  <c:v>38.050454500000001</c:v>
                </c:pt>
                <c:pt idx="319">
                  <c:v>37.9025775</c:v>
                </c:pt>
                <c:pt idx="320">
                  <c:v>37.864881499999996</c:v>
                </c:pt>
                <c:pt idx="321">
                  <c:v>38.041752500000001</c:v>
                </c:pt>
                <c:pt idx="322">
                  <c:v>38.230222999999995</c:v>
                </c:pt>
                <c:pt idx="323">
                  <c:v>38.389699499999999</c:v>
                </c:pt>
                <c:pt idx="324">
                  <c:v>38.552073499999999</c:v>
                </c:pt>
                <c:pt idx="325">
                  <c:v>38.905815499999996</c:v>
                </c:pt>
                <c:pt idx="326">
                  <c:v>38.775333000000003</c:v>
                </c:pt>
                <c:pt idx="327">
                  <c:v>38.792727499999998</c:v>
                </c:pt>
                <c:pt idx="328">
                  <c:v>39.082686499999994</c:v>
                </c:pt>
                <c:pt idx="329">
                  <c:v>39.155171499999994</c:v>
                </c:pt>
                <c:pt idx="330">
                  <c:v>39.192867499999991</c:v>
                </c:pt>
                <c:pt idx="331">
                  <c:v>39.578501000000003</c:v>
                </c:pt>
                <c:pt idx="332">
                  <c:v>39.482816999999997</c:v>
                </c:pt>
                <c:pt idx="333">
                  <c:v>39.314647999999998</c:v>
                </c:pt>
                <c:pt idx="334">
                  <c:v>39.294346500000003</c:v>
                </c:pt>
                <c:pt idx="335">
                  <c:v>39.546609500000002</c:v>
                </c:pt>
                <c:pt idx="336">
                  <c:v>39.569798999999996</c:v>
                </c:pt>
                <c:pt idx="337">
                  <c:v>39.67998</c:v>
                </c:pt>
                <c:pt idx="338">
                  <c:v>40.001830499999997</c:v>
                </c:pt>
                <c:pt idx="339">
                  <c:v>40.094617</c:v>
                </c:pt>
                <c:pt idx="340">
                  <c:v>40.425159999999998</c:v>
                </c:pt>
                <c:pt idx="341">
                  <c:v>40.158409499999998</c:v>
                </c:pt>
                <c:pt idx="342">
                  <c:v>40.645522</c:v>
                </c:pt>
                <c:pt idx="343">
                  <c:v>40.665823500000002</c:v>
                </c:pt>
                <c:pt idx="344">
                  <c:v>40.723811499999989</c:v>
                </c:pt>
                <c:pt idx="345">
                  <c:v>41.158740499999993</c:v>
                </c:pt>
                <c:pt idx="346">
                  <c:v>33.286536999999996</c:v>
                </c:pt>
                <c:pt idx="347">
                  <c:v>22.227748499999997</c:v>
                </c:pt>
                <c:pt idx="348">
                  <c:v>13.587166</c:v>
                </c:pt>
                <c:pt idx="349">
                  <c:v>13.056552999999999</c:v>
                </c:pt>
                <c:pt idx="350">
                  <c:v>13.036261</c:v>
                </c:pt>
                <c:pt idx="351">
                  <c:v>13.039158499999999</c:v>
                </c:pt>
                <c:pt idx="352">
                  <c:v>13.036261</c:v>
                </c:pt>
                <c:pt idx="353">
                  <c:v>13.123243</c:v>
                </c:pt>
                <c:pt idx="354">
                  <c:v>13.129047500000002</c:v>
                </c:pt>
                <c:pt idx="355">
                  <c:v>13.129047500000002</c:v>
                </c:pt>
                <c:pt idx="356">
                  <c:v>13.129047500000002</c:v>
                </c:pt>
                <c:pt idx="357">
                  <c:v>13.131944999999998</c:v>
                </c:pt>
                <c:pt idx="358">
                  <c:v>13.129047500000002</c:v>
                </c:pt>
                <c:pt idx="359">
                  <c:v>13.129047500000002</c:v>
                </c:pt>
                <c:pt idx="360">
                  <c:v>13.126140499999998</c:v>
                </c:pt>
                <c:pt idx="361">
                  <c:v>13.129047500000002</c:v>
                </c:pt>
                <c:pt idx="362">
                  <c:v>13.131944999999998</c:v>
                </c:pt>
                <c:pt idx="363">
                  <c:v>13.131944999999998</c:v>
                </c:pt>
                <c:pt idx="364">
                  <c:v>13.129047500000002</c:v>
                </c:pt>
                <c:pt idx="365">
                  <c:v>13.131944999999998</c:v>
                </c:pt>
                <c:pt idx="366">
                  <c:v>13.129047500000002</c:v>
                </c:pt>
                <c:pt idx="367">
                  <c:v>13.126140499999998</c:v>
                </c:pt>
                <c:pt idx="368">
                  <c:v>13.131944999999998</c:v>
                </c:pt>
                <c:pt idx="369">
                  <c:v>13.126140499999998</c:v>
                </c:pt>
                <c:pt idx="370">
                  <c:v>13.129047500000002</c:v>
                </c:pt>
                <c:pt idx="371">
                  <c:v>13.126140499999998</c:v>
                </c:pt>
                <c:pt idx="372">
                  <c:v>13.1348425</c:v>
                </c:pt>
                <c:pt idx="373">
                  <c:v>13.129047500000002</c:v>
                </c:pt>
                <c:pt idx="374">
                  <c:v>13.126140499999998</c:v>
                </c:pt>
                <c:pt idx="375">
                  <c:v>13.129047500000002</c:v>
                </c:pt>
                <c:pt idx="376">
                  <c:v>13.126140499999998</c:v>
                </c:pt>
                <c:pt idx="377">
                  <c:v>13.126140499999998</c:v>
                </c:pt>
                <c:pt idx="378">
                  <c:v>13.129047500000002</c:v>
                </c:pt>
                <c:pt idx="379">
                  <c:v>13.126140499999998</c:v>
                </c:pt>
                <c:pt idx="380">
                  <c:v>13.129047500000002</c:v>
                </c:pt>
                <c:pt idx="381">
                  <c:v>13.131944999999998</c:v>
                </c:pt>
                <c:pt idx="382">
                  <c:v>13.129047500000002</c:v>
                </c:pt>
                <c:pt idx="383">
                  <c:v>13.129047500000002</c:v>
                </c:pt>
                <c:pt idx="384">
                  <c:v>13.129047500000002</c:v>
                </c:pt>
                <c:pt idx="385">
                  <c:v>13.126140499999998</c:v>
                </c:pt>
                <c:pt idx="386">
                  <c:v>13.129047500000002</c:v>
                </c:pt>
                <c:pt idx="387">
                  <c:v>13.129047500000002</c:v>
                </c:pt>
                <c:pt idx="388">
                  <c:v>13.129047500000002</c:v>
                </c:pt>
                <c:pt idx="389">
                  <c:v>13.129047500000002</c:v>
                </c:pt>
                <c:pt idx="390">
                  <c:v>13.129047500000002</c:v>
                </c:pt>
                <c:pt idx="391">
                  <c:v>13.129047500000002</c:v>
                </c:pt>
                <c:pt idx="392">
                  <c:v>13.131944999999998</c:v>
                </c:pt>
                <c:pt idx="393">
                  <c:v>13.129047500000002</c:v>
                </c:pt>
                <c:pt idx="394">
                  <c:v>13.129047500000002</c:v>
                </c:pt>
                <c:pt idx="395">
                  <c:v>13.129047500000002</c:v>
                </c:pt>
                <c:pt idx="396">
                  <c:v>13.129047500000002</c:v>
                </c:pt>
                <c:pt idx="397">
                  <c:v>13.129047500000002</c:v>
                </c:pt>
                <c:pt idx="398">
                  <c:v>13.129047500000002</c:v>
                </c:pt>
                <c:pt idx="399">
                  <c:v>13.131944999999998</c:v>
                </c:pt>
                <c:pt idx="400">
                  <c:v>13.126140499999998</c:v>
                </c:pt>
                <c:pt idx="401">
                  <c:v>13.129047500000002</c:v>
                </c:pt>
                <c:pt idx="402">
                  <c:v>13.129047500000002</c:v>
                </c:pt>
                <c:pt idx="403">
                  <c:v>13.129047500000002</c:v>
                </c:pt>
                <c:pt idx="404">
                  <c:v>13.126140499999998</c:v>
                </c:pt>
                <c:pt idx="405">
                  <c:v>13.126140499999998</c:v>
                </c:pt>
                <c:pt idx="406">
                  <c:v>13.129047500000002</c:v>
                </c:pt>
                <c:pt idx="407">
                  <c:v>13.126140499999998</c:v>
                </c:pt>
                <c:pt idx="408">
                  <c:v>13.126140499999998</c:v>
                </c:pt>
                <c:pt idx="409">
                  <c:v>13.129047500000002</c:v>
                </c:pt>
                <c:pt idx="410">
                  <c:v>13.131944999999998</c:v>
                </c:pt>
                <c:pt idx="411">
                  <c:v>13.129047500000002</c:v>
                </c:pt>
                <c:pt idx="412">
                  <c:v>13.123243</c:v>
                </c:pt>
                <c:pt idx="413">
                  <c:v>13.129047500000002</c:v>
                </c:pt>
                <c:pt idx="414">
                  <c:v>13.129047500000002</c:v>
                </c:pt>
                <c:pt idx="415">
                  <c:v>13.129047500000002</c:v>
                </c:pt>
                <c:pt idx="416">
                  <c:v>13.129047500000002</c:v>
                </c:pt>
                <c:pt idx="417">
                  <c:v>13.129047500000002</c:v>
                </c:pt>
                <c:pt idx="418">
                  <c:v>13.123243</c:v>
                </c:pt>
                <c:pt idx="419">
                  <c:v>13.131944999999998</c:v>
                </c:pt>
                <c:pt idx="420">
                  <c:v>13.126140499999998</c:v>
                </c:pt>
                <c:pt idx="421">
                  <c:v>13.129047500000002</c:v>
                </c:pt>
                <c:pt idx="422">
                  <c:v>13.126140499999998</c:v>
                </c:pt>
                <c:pt idx="423">
                  <c:v>13.129047500000002</c:v>
                </c:pt>
                <c:pt idx="424">
                  <c:v>13.129047500000002</c:v>
                </c:pt>
                <c:pt idx="425">
                  <c:v>13.129047500000002</c:v>
                </c:pt>
                <c:pt idx="426">
                  <c:v>13.129047500000002</c:v>
                </c:pt>
                <c:pt idx="427">
                  <c:v>13.129047500000002</c:v>
                </c:pt>
                <c:pt idx="428">
                  <c:v>13.131944999999998</c:v>
                </c:pt>
                <c:pt idx="429">
                  <c:v>13.126140499999998</c:v>
                </c:pt>
                <c:pt idx="430">
                  <c:v>13.131944999999998</c:v>
                </c:pt>
                <c:pt idx="431">
                  <c:v>13.129047500000002</c:v>
                </c:pt>
                <c:pt idx="432">
                  <c:v>13.129047500000002</c:v>
                </c:pt>
                <c:pt idx="433">
                  <c:v>13.129047500000002</c:v>
                </c:pt>
                <c:pt idx="434">
                  <c:v>13.126140499999998</c:v>
                </c:pt>
                <c:pt idx="435">
                  <c:v>13.129047500000002</c:v>
                </c:pt>
                <c:pt idx="436">
                  <c:v>13.131944999999998</c:v>
                </c:pt>
                <c:pt idx="437">
                  <c:v>13.129047500000002</c:v>
                </c:pt>
                <c:pt idx="438">
                  <c:v>13.123243</c:v>
                </c:pt>
                <c:pt idx="439">
                  <c:v>13.129047500000002</c:v>
                </c:pt>
                <c:pt idx="440">
                  <c:v>13.129047500000002</c:v>
                </c:pt>
                <c:pt idx="441">
                  <c:v>13.126140499999998</c:v>
                </c:pt>
                <c:pt idx="442">
                  <c:v>13.129047500000002</c:v>
                </c:pt>
                <c:pt idx="443">
                  <c:v>13.129047500000002</c:v>
                </c:pt>
                <c:pt idx="444">
                  <c:v>13.126140499999998</c:v>
                </c:pt>
                <c:pt idx="445">
                  <c:v>13.126140499999998</c:v>
                </c:pt>
                <c:pt idx="446">
                  <c:v>13.126140499999998</c:v>
                </c:pt>
                <c:pt idx="447">
                  <c:v>13.126140499999998</c:v>
                </c:pt>
                <c:pt idx="448">
                  <c:v>13.129047500000002</c:v>
                </c:pt>
                <c:pt idx="449">
                  <c:v>13.126140499999998</c:v>
                </c:pt>
                <c:pt idx="450">
                  <c:v>13.126140499999998</c:v>
                </c:pt>
                <c:pt idx="451">
                  <c:v>13.129047500000002</c:v>
                </c:pt>
                <c:pt idx="452">
                  <c:v>13.126140499999998</c:v>
                </c:pt>
                <c:pt idx="453">
                  <c:v>13.129047500000002</c:v>
                </c:pt>
                <c:pt idx="454">
                  <c:v>13.129047500000002</c:v>
                </c:pt>
                <c:pt idx="455">
                  <c:v>13.126140499999998</c:v>
                </c:pt>
                <c:pt idx="456">
                  <c:v>13.129047500000002</c:v>
                </c:pt>
                <c:pt idx="457">
                  <c:v>13.126140499999998</c:v>
                </c:pt>
                <c:pt idx="458">
                  <c:v>13.126140499999998</c:v>
                </c:pt>
                <c:pt idx="459">
                  <c:v>13.129047500000002</c:v>
                </c:pt>
                <c:pt idx="460">
                  <c:v>13.126140499999998</c:v>
                </c:pt>
                <c:pt idx="461">
                  <c:v>13.123243</c:v>
                </c:pt>
                <c:pt idx="462">
                  <c:v>13.129047500000002</c:v>
                </c:pt>
                <c:pt idx="463">
                  <c:v>13.126140499999998</c:v>
                </c:pt>
                <c:pt idx="464">
                  <c:v>13.126140499999998</c:v>
                </c:pt>
                <c:pt idx="465">
                  <c:v>13.126140499999998</c:v>
                </c:pt>
                <c:pt idx="466">
                  <c:v>13.126140499999998</c:v>
                </c:pt>
                <c:pt idx="467">
                  <c:v>13.129047500000002</c:v>
                </c:pt>
                <c:pt idx="468">
                  <c:v>13.129047500000002</c:v>
                </c:pt>
                <c:pt idx="469">
                  <c:v>13.123243</c:v>
                </c:pt>
                <c:pt idx="470">
                  <c:v>13.126140499999998</c:v>
                </c:pt>
                <c:pt idx="471">
                  <c:v>13.129047500000002</c:v>
                </c:pt>
                <c:pt idx="472">
                  <c:v>13.1348425</c:v>
                </c:pt>
                <c:pt idx="473">
                  <c:v>13.129047500000002</c:v>
                </c:pt>
                <c:pt idx="474">
                  <c:v>13.129047500000002</c:v>
                </c:pt>
                <c:pt idx="475">
                  <c:v>13.129047500000002</c:v>
                </c:pt>
                <c:pt idx="476">
                  <c:v>13.126140499999998</c:v>
                </c:pt>
                <c:pt idx="477">
                  <c:v>13.129047500000002</c:v>
                </c:pt>
                <c:pt idx="478">
                  <c:v>13.126140499999998</c:v>
                </c:pt>
                <c:pt idx="479">
                  <c:v>13.126140499999998</c:v>
                </c:pt>
                <c:pt idx="480">
                  <c:v>13.0826495</c:v>
                </c:pt>
                <c:pt idx="481">
                  <c:v>13.047860499999999</c:v>
                </c:pt>
                <c:pt idx="482">
                  <c:v>13.0333635</c:v>
                </c:pt>
                <c:pt idx="483">
                  <c:v>13.062357499999997</c:v>
                </c:pt>
                <c:pt idx="484">
                  <c:v>13.030456499999998</c:v>
                </c:pt>
                <c:pt idx="485">
                  <c:v>13.0333635</c:v>
                </c:pt>
                <c:pt idx="486">
                  <c:v>13.030456499999998</c:v>
                </c:pt>
                <c:pt idx="487">
                  <c:v>13.027558999999998</c:v>
                </c:pt>
                <c:pt idx="488">
                  <c:v>13.027558999999998</c:v>
                </c:pt>
                <c:pt idx="489">
                  <c:v>13.030456499999998</c:v>
                </c:pt>
                <c:pt idx="490">
                  <c:v>13.027558999999998</c:v>
                </c:pt>
                <c:pt idx="491">
                  <c:v>13.030456499999998</c:v>
                </c:pt>
                <c:pt idx="492">
                  <c:v>13.030456499999998</c:v>
                </c:pt>
                <c:pt idx="493">
                  <c:v>13.027558999999998</c:v>
                </c:pt>
                <c:pt idx="494">
                  <c:v>13.030456499999998</c:v>
                </c:pt>
                <c:pt idx="495">
                  <c:v>13.027558999999998</c:v>
                </c:pt>
                <c:pt idx="496">
                  <c:v>13.030456499999998</c:v>
                </c:pt>
                <c:pt idx="497">
                  <c:v>13.030456499999998</c:v>
                </c:pt>
                <c:pt idx="498">
                  <c:v>13.027558999999998</c:v>
                </c:pt>
                <c:pt idx="499">
                  <c:v>13.0333635</c:v>
                </c:pt>
                <c:pt idx="500">
                  <c:v>13.030456499999998</c:v>
                </c:pt>
                <c:pt idx="501">
                  <c:v>13.027558999999998</c:v>
                </c:pt>
                <c:pt idx="502">
                  <c:v>13.0333635</c:v>
                </c:pt>
                <c:pt idx="503">
                  <c:v>13.027558999999998</c:v>
                </c:pt>
                <c:pt idx="504">
                  <c:v>13.030456499999998</c:v>
                </c:pt>
                <c:pt idx="505">
                  <c:v>13.030456499999998</c:v>
                </c:pt>
                <c:pt idx="506">
                  <c:v>13.027558999999998</c:v>
                </c:pt>
                <c:pt idx="507">
                  <c:v>13.027558999999998</c:v>
                </c:pt>
                <c:pt idx="508">
                  <c:v>13.0333635</c:v>
                </c:pt>
                <c:pt idx="509">
                  <c:v>13.030456499999998</c:v>
                </c:pt>
                <c:pt idx="510">
                  <c:v>13.030456499999998</c:v>
                </c:pt>
                <c:pt idx="511">
                  <c:v>13.027558999999998</c:v>
                </c:pt>
                <c:pt idx="512">
                  <c:v>13.030456499999998</c:v>
                </c:pt>
                <c:pt idx="513">
                  <c:v>13.0333635</c:v>
                </c:pt>
                <c:pt idx="514">
                  <c:v>13.0333635</c:v>
                </c:pt>
                <c:pt idx="515">
                  <c:v>13.0333635</c:v>
                </c:pt>
                <c:pt idx="516">
                  <c:v>13.027558999999998</c:v>
                </c:pt>
                <c:pt idx="517">
                  <c:v>13.030456499999998</c:v>
                </c:pt>
                <c:pt idx="518">
                  <c:v>13.0333635</c:v>
                </c:pt>
                <c:pt idx="519">
                  <c:v>13.030456499999998</c:v>
                </c:pt>
                <c:pt idx="520">
                  <c:v>13.0333635</c:v>
                </c:pt>
                <c:pt idx="521">
                  <c:v>13.027558999999998</c:v>
                </c:pt>
                <c:pt idx="522">
                  <c:v>13.0333635</c:v>
                </c:pt>
                <c:pt idx="523">
                  <c:v>13.030456499999998</c:v>
                </c:pt>
                <c:pt idx="524">
                  <c:v>13.027558999999998</c:v>
                </c:pt>
                <c:pt idx="525">
                  <c:v>13.027558999999998</c:v>
                </c:pt>
                <c:pt idx="526">
                  <c:v>13.030456499999998</c:v>
                </c:pt>
                <c:pt idx="527">
                  <c:v>13.030456499999998</c:v>
                </c:pt>
                <c:pt idx="528">
                  <c:v>13.030456499999998</c:v>
                </c:pt>
                <c:pt idx="529">
                  <c:v>13.027558999999998</c:v>
                </c:pt>
                <c:pt idx="530">
                  <c:v>13.030456499999998</c:v>
                </c:pt>
                <c:pt idx="531">
                  <c:v>13.027558999999998</c:v>
                </c:pt>
                <c:pt idx="532">
                  <c:v>13.030456499999998</c:v>
                </c:pt>
                <c:pt idx="533">
                  <c:v>13.030456499999998</c:v>
                </c:pt>
                <c:pt idx="534">
                  <c:v>13.024661500000001</c:v>
                </c:pt>
                <c:pt idx="535">
                  <c:v>13.030456499999998</c:v>
                </c:pt>
                <c:pt idx="536">
                  <c:v>13.030456499999998</c:v>
                </c:pt>
                <c:pt idx="537">
                  <c:v>13.027558999999998</c:v>
                </c:pt>
                <c:pt idx="538">
                  <c:v>13.027558999999998</c:v>
                </c:pt>
                <c:pt idx="539">
                  <c:v>13.030456499999998</c:v>
                </c:pt>
                <c:pt idx="540">
                  <c:v>13.030456499999998</c:v>
                </c:pt>
                <c:pt idx="541">
                  <c:v>13.030456499999998</c:v>
                </c:pt>
                <c:pt idx="542">
                  <c:v>13.024661500000001</c:v>
                </c:pt>
                <c:pt idx="543">
                  <c:v>13.027558999999998</c:v>
                </c:pt>
                <c:pt idx="544">
                  <c:v>13.030456499999998</c:v>
                </c:pt>
                <c:pt idx="545">
                  <c:v>13.0333635</c:v>
                </c:pt>
                <c:pt idx="546">
                  <c:v>13.030456499999998</c:v>
                </c:pt>
                <c:pt idx="547">
                  <c:v>13.027558999999998</c:v>
                </c:pt>
                <c:pt idx="548">
                  <c:v>13.0333635</c:v>
                </c:pt>
                <c:pt idx="549">
                  <c:v>13.030456499999998</c:v>
                </c:pt>
                <c:pt idx="550">
                  <c:v>13.024661500000001</c:v>
                </c:pt>
                <c:pt idx="551">
                  <c:v>13.027558999999998</c:v>
                </c:pt>
                <c:pt idx="552">
                  <c:v>13.030456499999998</c:v>
                </c:pt>
                <c:pt idx="553">
                  <c:v>13.030456499999998</c:v>
                </c:pt>
                <c:pt idx="554">
                  <c:v>13.030456499999998</c:v>
                </c:pt>
                <c:pt idx="555">
                  <c:v>13.0333635</c:v>
                </c:pt>
                <c:pt idx="556">
                  <c:v>13.0333635</c:v>
                </c:pt>
                <c:pt idx="557">
                  <c:v>13.027558999999998</c:v>
                </c:pt>
                <c:pt idx="558">
                  <c:v>13.030456499999998</c:v>
                </c:pt>
                <c:pt idx="559">
                  <c:v>13.027558999999998</c:v>
                </c:pt>
                <c:pt idx="560">
                  <c:v>13.0333635</c:v>
                </c:pt>
                <c:pt idx="561">
                  <c:v>13.030456499999998</c:v>
                </c:pt>
                <c:pt idx="562">
                  <c:v>13.024661500000001</c:v>
                </c:pt>
                <c:pt idx="563">
                  <c:v>13.030456499999998</c:v>
                </c:pt>
                <c:pt idx="564">
                  <c:v>13.0333635</c:v>
                </c:pt>
                <c:pt idx="565">
                  <c:v>13.030456499999998</c:v>
                </c:pt>
                <c:pt idx="566">
                  <c:v>13.030456499999998</c:v>
                </c:pt>
                <c:pt idx="567">
                  <c:v>13.027558999999998</c:v>
                </c:pt>
                <c:pt idx="568">
                  <c:v>13.0188665</c:v>
                </c:pt>
                <c:pt idx="569">
                  <c:v>12.9376795</c:v>
                </c:pt>
                <c:pt idx="570">
                  <c:v>12.931875</c:v>
                </c:pt>
                <c:pt idx="571">
                  <c:v>12.934772499999999</c:v>
                </c:pt>
                <c:pt idx="572">
                  <c:v>12.934772499999999</c:v>
                </c:pt>
                <c:pt idx="573">
                  <c:v>12.931875</c:v>
                </c:pt>
                <c:pt idx="574">
                  <c:v>12.931875</c:v>
                </c:pt>
                <c:pt idx="575">
                  <c:v>12.9376795</c:v>
                </c:pt>
                <c:pt idx="576">
                  <c:v>12.934772499999999</c:v>
                </c:pt>
                <c:pt idx="577">
                  <c:v>12.934772499999999</c:v>
                </c:pt>
                <c:pt idx="578">
                  <c:v>12.934772499999999</c:v>
                </c:pt>
                <c:pt idx="579">
                  <c:v>12.934772499999999</c:v>
                </c:pt>
                <c:pt idx="580">
                  <c:v>12.934772499999999</c:v>
                </c:pt>
                <c:pt idx="581">
                  <c:v>12.931875</c:v>
                </c:pt>
                <c:pt idx="582">
                  <c:v>12.934772499999999</c:v>
                </c:pt>
                <c:pt idx="583">
                  <c:v>12.934772499999999</c:v>
                </c:pt>
                <c:pt idx="584">
                  <c:v>12.9376795</c:v>
                </c:pt>
                <c:pt idx="585">
                  <c:v>12.9376795</c:v>
                </c:pt>
                <c:pt idx="586">
                  <c:v>12.934772499999999</c:v>
                </c:pt>
                <c:pt idx="587">
                  <c:v>12.9376795</c:v>
                </c:pt>
                <c:pt idx="588">
                  <c:v>12.934772499999999</c:v>
                </c:pt>
                <c:pt idx="589">
                  <c:v>12.931875</c:v>
                </c:pt>
                <c:pt idx="590">
                  <c:v>12.934772499999999</c:v>
                </c:pt>
                <c:pt idx="591">
                  <c:v>12.934772499999999</c:v>
                </c:pt>
                <c:pt idx="592">
                  <c:v>12.931875</c:v>
                </c:pt>
                <c:pt idx="593">
                  <c:v>12.934772499999999</c:v>
                </c:pt>
                <c:pt idx="594">
                  <c:v>12.931875</c:v>
                </c:pt>
                <c:pt idx="595">
                  <c:v>12.9376795</c:v>
                </c:pt>
                <c:pt idx="596">
                  <c:v>12.934772499999999</c:v>
                </c:pt>
                <c:pt idx="597">
                  <c:v>12.934772499999999</c:v>
                </c:pt>
                <c:pt idx="598">
                  <c:v>12.931875</c:v>
                </c:pt>
                <c:pt idx="599">
                  <c:v>12.934772499999999</c:v>
                </c:pt>
                <c:pt idx="600">
                  <c:v>12.9376795</c:v>
                </c:pt>
                <c:pt idx="601">
                  <c:v>12.897086</c:v>
                </c:pt>
                <c:pt idx="602">
                  <c:v>12.847790499999999</c:v>
                </c:pt>
                <c:pt idx="603">
                  <c:v>12.839088499999997</c:v>
                </c:pt>
                <c:pt idx="604">
                  <c:v>12.841995499999998</c:v>
                </c:pt>
                <c:pt idx="605">
                  <c:v>12.839088499999997</c:v>
                </c:pt>
                <c:pt idx="606">
                  <c:v>12.841995499999998</c:v>
                </c:pt>
                <c:pt idx="607">
                  <c:v>12.841995499999998</c:v>
                </c:pt>
                <c:pt idx="608">
                  <c:v>12.841995499999998</c:v>
                </c:pt>
                <c:pt idx="609">
                  <c:v>12.841995499999998</c:v>
                </c:pt>
                <c:pt idx="610">
                  <c:v>12.841995499999998</c:v>
                </c:pt>
                <c:pt idx="611">
                  <c:v>12.841995499999998</c:v>
                </c:pt>
                <c:pt idx="612">
                  <c:v>12.839088499999997</c:v>
                </c:pt>
                <c:pt idx="613">
                  <c:v>12.844892999999999</c:v>
                </c:pt>
                <c:pt idx="614">
                  <c:v>12.841995499999998</c:v>
                </c:pt>
                <c:pt idx="615">
                  <c:v>12.841995499999998</c:v>
                </c:pt>
                <c:pt idx="616">
                  <c:v>12.844892999999999</c:v>
                </c:pt>
                <c:pt idx="617">
                  <c:v>12.839088499999997</c:v>
                </c:pt>
                <c:pt idx="618">
                  <c:v>12.839088499999997</c:v>
                </c:pt>
                <c:pt idx="619">
                  <c:v>12.839088499999997</c:v>
                </c:pt>
                <c:pt idx="620">
                  <c:v>12.839088499999997</c:v>
                </c:pt>
                <c:pt idx="621">
                  <c:v>12.839088499999997</c:v>
                </c:pt>
                <c:pt idx="622">
                  <c:v>12.841995499999998</c:v>
                </c:pt>
                <c:pt idx="623">
                  <c:v>12.841995499999998</c:v>
                </c:pt>
                <c:pt idx="624">
                  <c:v>12.844892999999999</c:v>
                </c:pt>
                <c:pt idx="625">
                  <c:v>12.841995499999998</c:v>
                </c:pt>
                <c:pt idx="626">
                  <c:v>12.839088499999997</c:v>
                </c:pt>
                <c:pt idx="627">
                  <c:v>12.841995499999998</c:v>
                </c:pt>
                <c:pt idx="628">
                  <c:v>12.841995499999998</c:v>
                </c:pt>
                <c:pt idx="629">
                  <c:v>12.839088499999997</c:v>
                </c:pt>
                <c:pt idx="630">
                  <c:v>12.841995499999998</c:v>
                </c:pt>
                <c:pt idx="631">
                  <c:v>12.844892999999999</c:v>
                </c:pt>
                <c:pt idx="632">
                  <c:v>12.841995499999998</c:v>
                </c:pt>
                <c:pt idx="633">
                  <c:v>12.7521065</c:v>
                </c:pt>
                <c:pt idx="634">
                  <c:v>12.746311499999999</c:v>
                </c:pt>
                <c:pt idx="635">
                  <c:v>12.740507000000001</c:v>
                </c:pt>
                <c:pt idx="636">
                  <c:v>12.746311499999999</c:v>
                </c:pt>
                <c:pt idx="637">
                  <c:v>12.743404499999999</c:v>
                </c:pt>
                <c:pt idx="638">
                  <c:v>12.740507000000001</c:v>
                </c:pt>
                <c:pt idx="639">
                  <c:v>12.746311499999999</c:v>
                </c:pt>
                <c:pt idx="640">
                  <c:v>12.743404499999999</c:v>
                </c:pt>
                <c:pt idx="641">
                  <c:v>12.746311499999999</c:v>
                </c:pt>
                <c:pt idx="642">
                  <c:v>12.746311499999999</c:v>
                </c:pt>
                <c:pt idx="643">
                  <c:v>12.746311499999999</c:v>
                </c:pt>
                <c:pt idx="644">
                  <c:v>12.746311499999999</c:v>
                </c:pt>
                <c:pt idx="645">
                  <c:v>12.743404499999999</c:v>
                </c:pt>
                <c:pt idx="646">
                  <c:v>12.743404499999999</c:v>
                </c:pt>
                <c:pt idx="647">
                  <c:v>12.746311499999999</c:v>
                </c:pt>
                <c:pt idx="648">
                  <c:v>12.746311499999999</c:v>
                </c:pt>
                <c:pt idx="649">
                  <c:v>12.749208999999999</c:v>
                </c:pt>
                <c:pt idx="650">
                  <c:v>12.746311499999999</c:v>
                </c:pt>
                <c:pt idx="651">
                  <c:v>12.746311499999999</c:v>
                </c:pt>
                <c:pt idx="652">
                  <c:v>12.743404499999999</c:v>
                </c:pt>
                <c:pt idx="653">
                  <c:v>12.746311499999999</c:v>
                </c:pt>
                <c:pt idx="654">
                  <c:v>12.743404499999999</c:v>
                </c:pt>
                <c:pt idx="655">
                  <c:v>12.746311499999999</c:v>
                </c:pt>
                <c:pt idx="656">
                  <c:v>12.743404499999999</c:v>
                </c:pt>
                <c:pt idx="657">
                  <c:v>12.746311499999999</c:v>
                </c:pt>
                <c:pt idx="658">
                  <c:v>12.743404499999999</c:v>
                </c:pt>
                <c:pt idx="659">
                  <c:v>12.746311499999999</c:v>
                </c:pt>
                <c:pt idx="660">
                  <c:v>12.746311499999999</c:v>
                </c:pt>
                <c:pt idx="661">
                  <c:v>12.740507000000001</c:v>
                </c:pt>
                <c:pt idx="662">
                  <c:v>12.740507000000001</c:v>
                </c:pt>
                <c:pt idx="663">
                  <c:v>12.685416499999999</c:v>
                </c:pt>
                <c:pt idx="664">
                  <c:v>12.653525</c:v>
                </c:pt>
                <c:pt idx="665">
                  <c:v>12.656422500000001</c:v>
                </c:pt>
                <c:pt idx="666">
                  <c:v>12.650618</c:v>
                </c:pt>
                <c:pt idx="667">
                  <c:v>12.653525</c:v>
                </c:pt>
                <c:pt idx="668">
                  <c:v>12.650618</c:v>
                </c:pt>
                <c:pt idx="669">
                  <c:v>12.647720499999998</c:v>
                </c:pt>
                <c:pt idx="670">
                  <c:v>12.650618</c:v>
                </c:pt>
                <c:pt idx="671">
                  <c:v>12.656422500000001</c:v>
                </c:pt>
                <c:pt idx="672">
                  <c:v>12.653525</c:v>
                </c:pt>
                <c:pt idx="673">
                  <c:v>12.653525</c:v>
                </c:pt>
                <c:pt idx="674">
                  <c:v>12.650618</c:v>
                </c:pt>
                <c:pt idx="675">
                  <c:v>12.650618</c:v>
                </c:pt>
                <c:pt idx="676">
                  <c:v>12.650618</c:v>
                </c:pt>
                <c:pt idx="677">
                  <c:v>12.653525</c:v>
                </c:pt>
                <c:pt idx="678">
                  <c:v>12.653525</c:v>
                </c:pt>
                <c:pt idx="679">
                  <c:v>11.029784999999999</c:v>
                </c:pt>
                <c:pt idx="680">
                  <c:v>3.7664839999999997</c:v>
                </c:pt>
                <c:pt idx="681">
                  <c:v>-0.28415449999999998</c:v>
                </c:pt>
                <c:pt idx="682">
                  <c:v>-0.37694099999999997</c:v>
                </c:pt>
                <c:pt idx="683">
                  <c:v>-0.37694099999999997</c:v>
                </c:pt>
                <c:pt idx="684">
                  <c:v>-0.37983849999999997</c:v>
                </c:pt>
                <c:pt idx="685">
                  <c:v>-0.38563350000000002</c:v>
                </c:pt>
                <c:pt idx="686">
                  <c:v>-0.47262499999999996</c:v>
                </c:pt>
                <c:pt idx="687">
                  <c:v>-0.47262499999999996</c:v>
                </c:pt>
                <c:pt idx="688">
                  <c:v>-0.47552250000000001</c:v>
                </c:pt>
                <c:pt idx="689">
                  <c:v>-0.47262499999999996</c:v>
                </c:pt>
                <c:pt idx="690">
                  <c:v>-0.47262499999999996</c:v>
                </c:pt>
                <c:pt idx="691">
                  <c:v>-0.47842000000000001</c:v>
                </c:pt>
                <c:pt idx="692">
                  <c:v>-0.47262499999999996</c:v>
                </c:pt>
                <c:pt idx="693">
                  <c:v>-0.47552250000000001</c:v>
                </c:pt>
                <c:pt idx="694">
                  <c:v>-0.47262499999999996</c:v>
                </c:pt>
                <c:pt idx="695">
                  <c:v>-0.47552250000000001</c:v>
                </c:pt>
                <c:pt idx="696">
                  <c:v>-0.47552250000000001</c:v>
                </c:pt>
                <c:pt idx="697">
                  <c:v>-0.47552250000000001</c:v>
                </c:pt>
                <c:pt idx="698">
                  <c:v>-0.47262499999999996</c:v>
                </c:pt>
                <c:pt idx="699">
                  <c:v>-0.47552250000000001</c:v>
                </c:pt>
                <c:pt idx="700">
                  <c:v>-0.47552250000000001</c:v>
                </c:pt>
                <c:pt idx="701">
                  <c:v>-0.47552250000000001</c:v>
                </c:pt>
                <c:pt idx="702">
                  <c:v>-0.47552250000000001</c:v>
                </c:pt>
                <c:pt idx="703">
                  <c:v>-0.46972749999999996</c:v>
                </c:pt>
                <c:pt idx="704">
                  <c:v>-0.48131749999999995</c:v>
                </c:pt>
              </c:numCache>
            </c:numRef>
          </c:yVal>
          <c:smooth val="0"/>
        </c:ser>
        <c:ser>
          <c:idx val="6"/>
          <c:order val="1"/>
          <c:tx>
            <c:v>MODEL fy=600 eu=1.2% Ef=135</c:v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'CURVATURE-DATA'!$BX$6:$BX$506</c:f>
              <c:numCache>
                <c:formatCode>0.00E+00</c:formatCode>
                <c:ptCount val="501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  <c:pt idx="161">
                  <c:v>9.6600000000000003E-5</c:v>
                </c:pt>
                <c:pt idx="162">
                  <c:v>9.7200000000000004E-5</c:v>
                </c:pt>
                <c:pt idx="163">
                  <c:v>9.7800000000000006E-5</c:v>
                </c:pt>
                <c:pt idx="164">
                  <c:v>9.8400000000000007E-5</c:v>
                </c:pt>
                <c:pt idx="165">
                  <c:v>9.8999999999999994E-5</c:v>
                </c:pt>
                <c:pt idx="166">
                  <c:v>9.9599999999999995E-5</c:v>
                </c:pt>
                <c:pt idx="167" formatCode="General">
                  <c:v>1.002E-4</c:v>
                </c:pt>
                <c:pt idx="168" formatCode="General">
                  <c:v>1.008E-4</c:v>
                </c:pt>
                <c:pt idx="169" formatCode="General">
                  <c:v>1.014E-4</c:v>
                </c:pt>
                <c:pt idx="170" formatCode="General">
                  <c:v>1.02E-4</c:v>
                </c:pt>
                <c:pt idx="171" formatCode="General">
                  <c:v>1.026E-4</c:v>
                </c:pt>
                <c:pt idx="172" formatCode="General">
                  <c:v>1.032E-4</c:v>
                </c:pt>
                <c:pt idx="173" formatCode="General">
                  <c:v>1.038E-4</c:v>
                </c:pt>
                <c:pt idx="174" formatCode="General">
                  <c:v>1.044E-4</c:v>
                </c:pt>
                <c:pt idx="175" formatCode="General">
                  <c:v>1.05E-4</c:v>
                </c:pt>
                <c:pt idx="176" formatCode="General">
                  <c:v>1.0560000000000001E-4</c:v>
                </c:pt>
                <c:pt idx="177" formatCode="General">
                  <c:v>1.0620000000000001E-4</c:v>
                </c:pt>
                <c:pt idx="178" formatCode="General">
                  <c:v>1.0679999999999999E-4</c:v>
                </c:pt>
                <c:pt idx="179" formatCode="General">
                  <c:v>1.0739999999999999E-4</c:v>
                </c:pt>
                <c:pt idx="180" formatCode="General">
                  <c:v>1.08E-4</c:v>
                </c:pt>
                <c:pt idx="181" formatCode="General">
                  <c:v>1.086E-4</c:v>
                </c:pt>
                <c:pt idx="182" formatCode="General">
                  <c:v>1.092E-4</c:v>
                </c:pt>
                <c:pt idx="183" formatCode="General">
                  <c:v>1.098E-4</c:v>
                </c:pt>
                <c:pt idx="184" formatCode="General">
                  <c:v>1.104E-4</c:v>
                </c:pt>
                <c:pt idx="185" formatCode="General">
                  <c:v>1.11E-4</c:v>
                </c:pt>
                <c:pt idx="186" formatCode="General">
                  <c:v>1.116E-4</c:v>
                </c:pt>
                <c:pt idx="187" formatCode="General">
                  <c:v>1.122E-4</c:v>
                </c:pt>
                <c:pt idx="188" formatCode="General">
                  <c:v>1.128E-4</c:v>
                </c:pt>
                <c:pt idx="189" formatCode="General">
                  <c:v>1.1340000000000001E-4</c:v>
                </c:pt>
                <c:pt idx="190" formatCode="General">
                  <c:v>1.1400000000000001E-4</c:v>
                </c:pt>
                <c:pt idx="191" formatCode="General">
                  <c:v>1.1459999999999999E-4</c:v>
                </c:pt>
                <c:pt idx="192" formatCode="General">
                  <c:v>1.1519999999999999E-4</c:v>
                </c:pt>
                <c:pt idx="193" formatCode="General">
                  <c:v>1.158E-4</c:v>
                </c:pt>
                <c:pt idx="194" formatCode="General">
                  <c:v>1.164E-4</c:v>
                </c:pt>
                <c:pt idx="195" formatCode="General">
                  <c:v>1.17E-4</c:v>
                </c:pt>
                <c:pt idx="196" formatCode="General">
                  <c:v>1.176E-4</c:v>
                </c:pt>
                <c:pt idx="197" formatCode="General">
                  <c:v>1.182E-4</c:v>
                </c:pt>
                <c:pt idx="198" formatCode="General">
                  <c:v>1.188E-4</c:v>
                </c:pt>
                <c:pt idx="199" formatCode="General">
                  <c:v>1.194E-4</c:v>
                </c:pt>
                <c:pt idx="200" formatCode="General">
                  <c:v>1.2E-4</c:v>
                </c:pt>
                <c:pt idx="201" formatCode="General">
                  <c:v>1.206E-4</c:v>
                </c:pt>
                <c:pt idx="202" formatCode="General">
                  <c:v>1.2120000000000001E-4</c:v>
                </c:pt>
                <c:pt idx="203" formatCode="General">
                  <c:v>1.2180000000000001E-4</c:v>
                </c:pt>
                <c:pt idx="204" formatCode="General">
                  <c:v>1.2239999999999999E-4</c:v>
                </c:pt>
                <c:pt idx="205" formatCode="General">
                  <c:v>1.2300000000000001E-4</c:v>
                </c:pt>
                <c:pt idx="206" formatCode="General">
                  <c:v>1.236E-4</c:v>
                </c:pt>
                <c:pt idx="207" formatCode="General">
                  <c:v>1.2420000000000001E-4</c:v>
                </c:pt>
                <c:pt idx="208" formatCode="General">
                  <c:v>1.248E-4</c:v>
                </c:pt>
                <c:pt idx="209" formatCode="General">
                  <c:v>1.2540000000000001E-4</c:v>
                </c:pt>
                <c:pt idx="210" formatCode="General">
                  <c:v>1.26E-4</c:v>
                </c:pt>
                <c:pt idx="211" formatCode="General">
                  <c:v>1.2659999999999999E-4</c:v>
                </c:pt>
                <c:pt idx="212" formatCode="General">
                  <c:v>1.272E-4</c:v>
                </c:pt>
                <c:pt idx="213" formatCode="General">
                  <c:v>1.2779999999999999E-4</c:v>
                </c:pt>
                <c:pt idx="214" formatCode="General">
                  <c:v>1.284E-4</c:v>
                </c:pt>
                <c:pt idx="215" formatCode="General">
                  <c:v>1.2899999999999999E-4</c:v>
                </c:pt>
                <c:pt idx="216" formatCode="General">
                  <c:v>1.2960000000000001E-4</c:v>
                </c:pt>
                <c:pt idx="217" formatCode="General">
                  <c:v>1.3019999999999999E-4</c:v>
                </c:pt>
                <c:pt idx="218" formatCode="General">
                  <c:v>1.3080000000000001E-4</c:v>
                </c:pt>
                <c:pt idx="219" formatCode="General">
                  <c:v>1.314E-4</c:v>
                </c:pt>
                <c:pt idx="220" formatCode="General">
                  <c:v>1.3200000000000001E-4</c:v>
                </c:pt>
                <c:pt idx="221" formatCode="General">
                  <c:v>1.326E-4</c:v>
                </c:pt>
                <c:pt idx="222" formatCode="General">
                  <c:v>1.3320000000000001E-4</c:v>
                </c:pt>
                <c:pt idx="223" formatCode="General">
                  <c:v>1.338E-4</c:v>
                </c:pt>
                <c:pt idx="224" formatCode="General">
                  <c:v>1.3439999999999999E-4</c:v>
                </c:pt>
                <c:pt idx="225" formatCode="General">
                  <c:v>1.35E-4</c:v>
                </c:pt>
                <c:pt idx="226" formatCode="General">
                  <c:v>1.3559999999999999E-4</c:v>
                </c:pt>
                <c:pt idx="227" formatCode="General">
                  <c:v>1.362E-4</c:v>
                </c:pt>
                <c:pt idx="228" formatCode="General">
                  <c:v>1.3679999999999999E-4</c:v>
                </c:pt>
                <c:pt idx="229" formatCode="General">
                  <c:v>1.3740000000000001E-4</c:v>
                </c:pt>
                <c:pt idx="230" formatCode="General">
                  <c:v>1.3799999999999999E-4</c:v>
                </c:pt>
                <c:pt idx="231" formatCode="General">
                  <c:v>1.3860000000000001E-4</c:v>
                </c:pt>
                <c:pt idx="232" formatCode="General">
                  <c:v>1.392E-4</c:v>
                </c:pt>
                <c:pt idx="233" formatCode="General">
                  <c:v>1.3980000000000001E-4</c:v>
                </c:pt>
                <c:pt idx="234" formatCode="General">
                  <c:v>1.404E-4</c:v>
                </c:pt>
                <c:pt idx="235" formatCode="General">
                  <c:v>1.4100000000000001E-4</c:v>
                </c:pt>
                <c:pt idx="236" formatCode="General">
                  <c:v>1.416E-4</c:v>
                </c:pt>
                <c:pt idx="237" formatCode="General">
                  <c:v>1.4219999999999999E-4</c:v>
                </c:pt>
                <c:pt idx="238" formatCode="General">
                  <c:v>1.428E-4</c:v>
                </c:pt>
                <c:pt idx="239" formatCode="General">
                  <c:v>1.4339999999999999E-4</c:v>
                </c:pt>
                <c:pt idx="240" formatCode="General">
                  <c:v>1.44E-4</c:v>
                </c:pt>
                <c:pt idx="241" formatCode="General">
                  <c:v>1.4459999999999999E-4</c:v>
                </c:pt>
                <c:pt idx="242" formatCode="General">
                  <c:v>1.4520000000000001E-4</c:v>
                </c:pt>
                <c:pt idx="243" formatCode="General">
                  <c:v>1.4579999999999999E-4</c:v>
                </c:pt>
                <c:pt idx="244" formatCode="General">
                  <c:v>1.4640000000000001E-4</c:v>
                </c:pt>
                <c:pt idx="245" formatCode="General">
                  <c:v>1.47E-4</c:v>
                </c:pt>
                <c:pt idx="246" formatCode="General">
                  <c:v>1.4760000000000001E-4</c:v>
                </c:pt>
                <c:pt idx="247" formatCode="General">
                  <c:v>1.482E-4</c:v>
                </c:pt>
                <c:pt idx="248" formatCode="General">
                  <c:v>1.4880000000000001E-4</c:v>
                </c:pt>
                <c:pt idx="249" formatCode="General">
                  <c:v>1.494E-4</c:v>
                </c:pt>
                <c:pt idx="250" formatCode="General">
                  <c:v>1.4999999999999999E-4</c:v>
                </c:pt>
                <c:pt idx="251" formatCode="General">
                  <c:v>1.506E-4</c:v>
                </c:pt>
                <c:pt idx="252" formatCode="General">
                  <c:v>1.5119999999999999E-4</c:v>
                </c:pt>
                <c:pt idx="253" formatCode="General">
                  <c:v>1.518E-4</c:v>
                </c:pt>
                <c:pt idx="254" formatCode="General">
                  <c:v>1.5239999999999999E-4</c:v>
                </c:pt>
                <c:pt idx="255" formatCode="General">
                  <c:v>1.5300000000000001E-4</c:v>
                </c:pt>
                <c:pt idx="256" formatCode="General">
                  <c:v>1.5359999999999999E-4</c:v>
                </c:pt>
                <c:pt idx="257" formatCode="General">
                  <c:v>1.5420000000000001E-4</c:v>
                </c:pt>
                <c:pt idx="258" formatCode="General">
                  <c:v>1.548E-4</c:v>
                </c:pt>
                <c:pt idx="259" formatCode="General">
                  <c:v>1.5540000000000001E-4</c:v>
                </c:pt>
                <c:pt idx="260" formatCode="General">
                  <c:v>1.56E-4</c:v>
                </c:pt>
                <c:pt idx="261" formatCode="General">
                  <c:v>1.5660000000000001E-4</c:v>
                </c:pt>
                <c:pt idx="262" formatCode="General">
                  <c:v>1.572E-4</c:v>
                </c:pt>
                <c:pt idx="263" formatCode="General">
                  <c:v>1.5779999999999999E-4</c:v>
                </c:pt>
                <c:pt idx="264" formatCode="General">
                  <c:v>1.584E-4</c:v>
                </c:pt>
                <c:pt idx="265" formatCode="General">
                  <c:v>1.5899999999999999E-4</c:v>
                </c:pt>
                <c:pt idx="266" formatCode="General">
                  <c:v>1.596E-4</c:v>
                </c:pt>
                <c:pt idx="267" formatCode="General">
                  <c:v>1.6019999999999999E-4</c:v>
                </c:pt>
                <c:pt idx="268" formatCode="General">
                  <c:v>1.6080000000000001E-4</c:v>
                </c:pt>
                <c:pt idx="269" formatCode="General">
                  <c:v>1.6139999999999999E-4</c:v>
                </c:pt>
                <c:pt idx="270" formatCode="General">
                  <c:v>1.6200000000000001E-4</c:v>
                </c:pt>
                <c:pt idx="271" formatCode="General">
                  <c:v>1.6259999999999999E-4</c:v>
                </c:pt>
                <c:pt idx="272" formatCode="General">
                  <c:v>1.6320000000000001E-4</c:v>
                </c:pt>
                <c:pt idx="273" formatCode="General">
                  <c:v>1.638E-4</c:v>
                </c:pt>
                <c:pt idx="274" formatCode="General">
                  <c:v>1.6440000000000001E-4</c:v>
                </c:pt>
                <c:pt idx="275" formatCode="General">
                  <c:v>1.65E-4</c:v>
                </c:pt>
                <c:pt idx="276" formatCode="General">
                  <c:v>1.6559999999999999E-4</c:v>
                </c:pt>
                <c:pt idx="277" formatCode="General">
                  <c:v>1.662E-4</c:v>
                </c:pt>
                <c:pt idx="278" formatCode="General">
                  <c:v>1.6679999999999999E-4</c:v>
                </c:pt>
                <c:pt idx="279" formatCode="General">
                  <c:v>1.674E-4</c:v>
                </c:pt>
                <c:pt idx="280" formatCode="General">
                  <c:v>1.6799999999999999E-4</c:v>
                </c:pt>
                <c:pt idx="281" formatCode="General">
                  <c:v>1.6860000000000001E-4</c:v>
                </c:pt>
                <c:pt idx="282" formatCode="General">
                  <c:v>1.6919999999999999E-4</c:v>
                </c:pt>
                <c:pt idx="283" formatCode="General">
                  <c:v>1.6980000000000001E-4</c:v>
                </c:pt>
                <c:pt idx="284" formatCode="General">
                  <c:v>1.7039999999999999E-4</c:v>
                </c:pt>
                <c:pt idx="285" formatCode="General">
                  <c:v>1.7100000000000001E-4</c:v>
                </c:pt>
                <c:pt idx="286" formatCode="General">
                  <c:v>1.716E-4</c:v>
                </c:pt>
                <c:pt idx="287" formatCode="General">
                  <c:v>1.7220000000000001E-4</c:v>
                </c:pt>
                <c:pt idx="288" formatCode="General">
                  <c:v>1.728E-4</c:v>
                </c:pt>
                <c:pt idx="289" formatCode="General">
                  <c:v>1.7340000000000001E-4</c:v>
                </c:pt>
                <c:pt idx="290" formatCode="General">
                  <c:v>1.74E-4</c:v>
                </c:pt>
                <c:pt idx="291" formatCode="General">
                  <c:v>1.7459999999999999E-4</c:v>
                </c:pt>
                <c:pt idx="292" formatCode="General">
                  <c:v>1.752E-4</c:v>
                </c:pt>
                <c:pt idx="293" formatCode="General">
                  <c:v>1.7579999999999999E-4</c:v>
                </c:pt>
                <c:pt idx="294" formatCode="General">
                  <c:v>1.7640000000000001E-4</c:v>
                </c:pt>
                <c:pt idx="295" formatCode="General">
                  <c:v>1.7699999999999999E-4</c:v>
                </c:pt>
                <c:pt idx="296" formatCode="General">
                  <c:v>1.7760000000000001E-4</c:v>
                </c:pt>
                <c:pt idx="297" formatCode="General">
                  <c:v>1.7819999999999999E-4</c:v>
                </c:pt>
                <c:pt idx="298" formatCode="General">
                  <c:v>1.7880000000000001E-4</c:v>
                </c:pt>
                <c:pt idx="299" formatCode="General">
                  <c:v>1.794E-4</c:v>
                </c:pt>
                <c:pt idx="300" formatCode="General">
                  <c:v>1.8000000000000001E-4</c:v>
                </c:pt>
                <c:pt idx="301" formatCode="General">
                  <c:v>1.806E-4</c:v>
                </c:pt>
                <c:pt idx="302" formatCode="General">
                  <c:v>1.8120000000000001E-4</c:v>
                </c:pt>
                <c:pt idx="303" formatCode="General">
                  <c:v>1.818E-4</c:v>
                </c:pt>
                <c:pt idx="304" formatCode="General">
                  <c:v>1.8239999999999999E-4</c:v>
                </c:pt>
                <c:pt idx="305" formatCode="General">
                  <c:v>1.83E-4</c:v>
                </c:pt>
                <c:pt idx="306" formatCode="General">
                  <c:v>1.8359999999999999E-4</c:v>
                </c:pt>
                <c:pt idx="307" formatCode="General">
                  <c:v>1.8420000000000001E-4</c:v>
                </c:pt>
                <c:pt idx="308" formatCode="General">
                  <c:v>1.8479999999999999E-4</c:v>
                </c:pt>
                <c:pt idx="309" formatCode="General">
                  <c:v>1.8540000000000001E-4</c:v>
                </c:pt>
                <c:pt idx="310" formatCode="General">
                  <c:v>1.8599999999999999E-4</c:v>
                </c:pt>
                <c:pt idx="311" formatCode="General">
                  <c:v>1.8660000000000001E-4</c:v>
                </c:pt>
                <c:pt idx="312" formatCode="General">
                  <c:v>1.872E-4</c:v>
                </c:pt>
                <c:pt idx="313" formatCode="General">
                  <c:v>1.8780000000000001E-4</c:v>
                </c:pt>
                <c:pt idx="314" formatCode="General">
                  <c:v>1.884E-4</c:v>
                </c:pt>
                <c:pt idx="315" formatCode="General">
                  <c:v>1.8900000000000001E-4</c:v>
                </c:pt>
                <c:pt idx="316" formatCode="General">
                  <c:v>1.896E-4</c:v>
                </c:pt>
                <c:pt idx="317" formatCode="General">
                  <c:v>1.9019999999999999E-4</c:v>
                </c:pt>
                <c:pt idx="318" formatCode="General">
                  <c:v>1.908E-4</c:v>
                </c:pt>
                <c:pt idx="319" formatCode="General">
                  <c:v>1.9139999999999999E-4</c:v>
                </c:pt>
                <c:pt idx="320" formatCode="General">
                  <c:v>1.92E-4</c:v>
                </c:pt>
                <c:pt idx="321" formatCode="General">
                  <c:v>1.9259999999999999E-4</c:v>
                </c:pt>
                <c:pt idx="322" formatCode="General">
                  <c:v>1.9320000000000001E-4</c:v>
                </c:pt>
                <c:pt idx="323" formatCode="General">
                  <c:v>1.9379999999999999E-4</c:v>
                </c:pt>
                <c:pt idx="324" formatCode="General">
                  <c:v>1.9440000000000001E-4</c:v>
                </c:pt>
                <c:pt idx="325" formatCode="General">
                  <c:v>1.95E-4</c:v>
                </c:pt>
                <c:pt idx="326" formatCode="General">
                  <c:v>1.9560000000000001E-4</c:v>
                </c:pt>
                <c:pt idx="327" formatCode="General">
                  <c:v>1.962E-4</c:v>
                </c:pt>
                <c:pt idx="328" formatCode="General">
                  <c:v>1.9680000000000001E-4</c:v>
                </c:pt>
                <c:pt idx="329" formatCode="General">
                  <c:v>1.974E-4</c:v>
                </c:pt>
                <c:pt idx="330" formatCode="General">
                  <c:v>1.9799999999999999E-4</c:v>
                </c:pt>
                <c:pt idx="331" formatCode="General">
                  <c:v>1.986E-4</c:v>
                </c:pt>
                <c:pt idx="332" formatCode="General">
                  <c:v>1.9919999999999999E-4</c:v>
                </c:pt>
                <c:pt idx="333" formatCode="General">
                  <c:v>1.998E-4</c:v>
                </c:pt>
                <c:pt idx="334" formatCode="General">
                  <c:v>2.0039999999999999E-4</c:v>
                </c:pt>
                <c:pt idx="335" formatCode="General">
                  <c:v>2.0100000000000001E-4</c:v>
                </c:pt>
                <c:pt idx="336" formatCode="General">
                  <c:v>2.0159999999999999E-4</c:v>
                </c:pt>
                <c:pt idx="337" formatCode="General">
                  <c:v>2.0220000000000001E-4</c:v>
                </c:pt>
                <c:pt idx="338" formatCode="General">
                  <c:v>2.028E-4</c:v>
                </c:pt>
                <c:pt idx="339" formatCode="General">
                  <c:v>2.0340000000000001E-4</c:v>
                </c:pt>
                <c:pt idx="340" formatCode="General">
                  <c:v>2.04E-4</c:v>
                </c:pt>
                <c:pt idx="341" formatCode="General">
                  <c:v>2.0460000000000001E-4</c:v>
                </c:pt>
                <c:pt idx="342" formatCode="General">
                  <c:v>2.052E-4</c:v>
                </c:pt>
                <c:pt idx="343" formatCode="General">
                  <c:v>2.0579999999999999E-4</c:v>
                </c:pt>
                <c:pt idx="344" formatCode="General">
                  <c:v>2.064E-4</c:v>
                </c:pt>
                <c:pt idx="345" formatCode="General">
                  <c:v>2.0699999999999999E-4</c:v>
                </c:pt>
                <c:pt idx="346" formatCode="General">
                  <c:v>2.076E-4</c:v>
                </c:pt>
                <c:pt idx="347" formatCode="General">
                  <c:v>2.0819999999999999E-4</c:v>
                </c:pt>
                <c:pt idx="348" formatCode="General">
                  <c:v>2.0880000000000001E-4</c:v>
                </c:pt>
                <c:pt idx="349" formatCode="General">
                  <c:v>2.0939999999999999E-4</c:v>
                </c:pt>
                <c:pt idx="350" formatCode="General">
                  <c:v>2.1000000000000001E-4</c:v>
                </c:pt>
                <c:pt idx="351" formatCode="General">
                  <c:v>2.106E-4</c:v>
                </c:pt>
                <c:pt idx="352" formatCode="General">
                  <c:v>2.1120000000000001E-4</c:v>
                </c:pt>
                <c:pt idx="353" formatCode="General">
                  <c:v>2.118E-4</c:v>
                </c:pt>
                <c:pt idx="354" formatCode="General">
                  <c:v>2.1240000000000001E-4</c:v>
                </c:pt>
                <c:pt idx="355" formatCode="General">
                  <c:v>2.13E-4</c:v>
                </c:pt>
                <c:pt idx="356" formatCode="General">
                  <c:v>2.1359999999999999E-4</c:v>
                </c:pt>
                <c:pt idx="357" formatCode="General">
                  <c:v>2.142E-4</c:v>
                </c:pt>
                <c:pt idx="358" formatCode="General">
                  <c:v>2.1479999999999999E-4</c:v>
                </c:pt>
                <c:pt idx="359" formatCode="General">
                  <c:v>2.154E-4</c:v>
                </c:pt>
                <c:pt idx="360" formatCode="General">
                  <c:v>2.1599999999999999E-4</c:v>
                </c:pt>
                <c:pt idx="361" formatCode="General">
                  <c:v>2.1660000000000001E-4</c:v>
                </c:pt>
                <c:pt idx="362" formatCode="General">
                  <c:v>2.1719999999999999E-4</c:v>
                </c:pt>
                <c:pt idx="363" formatCode="General">
                  <c:v>2.1780000000000001E-4</c:v>
                </c:pt>
                <c:pt idx="364" formatCode="General">
                  <c:v>2.184E-4</c:v>
                </c:pt>
                <c:pt idx="365" formatCode="General">
                  <c:v>2.1900000000000001E-4</c:v>
                </c:pt>
                <c:pt idx="366" formatCode="General">
                  <c:v>2.196E-4</c:v>
                </c:pt>
                <c:pt idx="367" formatCode="General">
                  <c:v>2.2020000000000001E-4</c:v>
                </c:pt>
                <c:pt idx="368" formatCode="General">
                  <c:v>2.208E-4</c:v>
                </c:pt>
                <c:pt idx="369" formatCode="General">
                  <c:v>2.2139999999999999E-4</c:v>
                </c:pt>
                <c:pt idx="370" formatCode="General">
                  <c:v>2.22E-4</c:v>
                </c:pt>
                <c:pt idx="371" formatCode="General">
                  <c:v>2.2259999999999999E-4</c:v>
                </c:pt>
                <c:pt idx="372" formatCode="General">
                  <c:v>2.232E-4</c:v>
                </c:pt>
                <c:pt idx="373" formatCode="General">
                  <c:v>2.2379999999999999E-4</c:v>
                </c:pt>
                <c:pt idx="374" formatCode="General">
                  <c:v>2.2440000000000001E-4</c:v>
                </c:pt>
                <c:pt idx="375" formatCode="General">
                  <c:v>2.2499999999999999E-4</c:v>
                </c:pt>
                <c:pt idx="376" formatCode="General">
                  <c:v>2.2560000000000001E-4</c:v>
                </c:pt>
                <c:pt idx="377" formatCode="General">
                  <c:v>2.262E-4</c:v>
                </c:pt>
                <c:pt idx="378" formatCode="General">
                  <c:v>2.2680000000000001E-4</c:v>
                </c:pt>
                <c:pt idx="379" formatCode="General">
                  <c:v>2.274E-4</c:v>
                </c:pt>
                <c:pt idx="380" formatCode="General">
                  <c:v>2.2800000000000001E-4</c:v>
                </c:pt>
                <c:pt idx="381" formatCode="General">
                  <c:v>2.286E-4</c:v>
                </c:pt>
                <c:pt idx="382" formatCode="General">
                  <c:v>2.2919999999999999E-4</c:v>
                </c:pt>
                <c:pt idx="383" formatCode="General">
                  <c:v>2.298E-4</c:v>
                </c:pt>
                <c:pt idx="384" formatCode="General">
                  <c:v>2.3039999999999999E-4</c:v>
                </c:pt>
                <c:pt idx="385" formatCode="General">
                  <c:v>2.31E-4</c:v>
                </c:pt>
                <c:pt idx="386" formatCode="General">
                  <c:v>2.3159999999999999E-4</c:v>
                </c:pt>
                <c:pt idx="387" formatCode="General">
                  <c:v>2.3220000000000001E-4</c:v>
                </c:pt>
                <c:pt idx="388" formatCode="General">
                  <c:v>2.3279999999999999E-4</c:v>
                </c:pt>
                <c:pt idx="389" formatCode="General">
                  <c:v>2.3340000000000001E-4</c:v>
                </c:pt>
                <c:pt idx="390" formatCode="General">
                  <c:v>2.34E-4</c:v>
                </c:pt>
                <c:pt idx="391" formatCode="General">
                  <c:v>2.3460000000000001E-4</c:v>
                </c:pt>
                <c:pt idx="392" formatCode="General">
                  <c:v>2.352E-4</c:v>
                </c:pt>
                <c:pt idx="393" formatCode="General">
                  <c:v>2.3580000000000001E-4</c:v>
                </c:pt>
                <c:pt idx="394" formatCode="General">
                  <c:v>2.364E-4</c:v>
                </c:pt>
                <c:pt idx="395" formatCode="General">
                  <c:v>2.3699999999999999E-4</c:v>
                </c:pt>
                <c:pt idx="396" formatCode="General">
                  <c:v>2.376E-4</c:v>
                </c:pt>
                <c:pt idx="397" formatCode="General">
                  <c:v>2.3819999999999999E-4</c:v>
                </c:pt>
                <c:pt idx="398" formatCode="General">
                  <c:v>2.388E-4</c:v>
                </c:pt>
                <c:pt idx="399" formatCode="General">
                  <c:v>2.3939999999999999E-4</c:v>
                </c:pt>
                <c:pt idx="400" formatCode="General">
                  <c:v>2.4000000000000001E-4</c:v>
                </c:pt>
                <c:pt idx="401" formatCode="General">
                  <c:v>2.4059999999999999E-4</c:v>
                </c:pt>
                <c:pt idx="402" formatCode="General">
                  <c:v>2.4120000000000001E-4</c:v>
                </c:pt>
                <c:pt idx="403" formatCode="General">
                  <c:v>2.418E-4</c:v>
                </c:pt>
                <c:pt idx="404" formatCode="General">
                  <c:v>2.4240000000000001E-4</c:v>
                </c:pt>
                <c:pt idx="405" formatCode="General">
                  <c:v>2.43E-4</c:v>
                </c:pt>
                <c:pt idx="406" formatCode="General">
                  <c:v>2.4360000000000001E-4</c:v>
                </c:pt>
                <c:pt idx="407" formatCode="General">
                  <c:v>2.4420000000000003E-4</c:v>
                </c:pt>
                <c:pt idx="408" formatCode="General">
                  <c:v>2.4479999999999999E-4</c:v>
                </c:pt>
                <c:pt idx="409" formatCode="General">
                  <c:v>2.454E-4</c:v>
                </c:pt>
                <c:pt idx="410" formatCode="General">
                  <c:v>2.4600000000000002E-4</c:v>
                </c:pt>
                <c:pt idx="411" formatCode="General">
                  <c:v>2.4659999999999998E-4</c:v>
                </c:pt>
                <c:pt idx="412" formatCode="General">
                  <c:v>2.4719999999999999E-4</c:v>
                </c:pt>
                <c:pt idx="413" formatCode="General">
                  <c:v>2.4780000000000001E-4</c:v>
                </c:pt>
                <c:pt idx="414" formatCode="General">
                  <c:v>2.4840000000000002E-4</c:v>
                </c:pt>
                <c:pt idx="415" formatCode="General">
                  <c:v>2.4899999999999998E-4</c:v>
                </c:pt>
                <c:pt idx="416" formatCode="General">
                  <c:v>2.496E-4</c:v>
                </c:pt>
                <c:pt idx="417" formatCode="General">
                  <c:v>2.5020000000000001E-4</c:v>
                </c:pt>
                <c:pt idx="418" formatCode="General">
                  <c:v>2.5080000000000002E-4</c:v>
                </c:pt>
                <c:pt idx="419" formatCode="General">
                  <c:v>2.5139999999999999E-4</c:v>
                </c:pt>
                <c:pt idx="420" formatCode="General">
                  <c:v>2.52E-4</c:v>
                </c:pt>
                <c:pt idx="421" formatCode="General">
                  <c:v>2.5260000000000001E-4</c:v>
                </c:pt>
                <c:pt idx="422" formatCode="General">
                  <c:v>2.5319999999999997E-4</c:v>
                </c:pt>
                <c:pt idx="423" formatCode="General">
                  <c:v>2.5379999999999999E-4</c:v>
                </c:pt>
                <c:pt idx="424" formatCode="General">
                  <c:v>2.544E-4</c:v>
                </c:pt>
                <c:pt idx="425" formatCode="General">
                  <c:v>2.5500000000000002E-4</c:v>
                </c:pt>
                <c:pt idx="426" formatCode="General">
                  <c:v>2.5559999999999998E-4</c:v>
                </c:pt>
                <c:pt idx="427" formatCode="General">
                  <c:v>2.5619999999999999E-4</c:v>
                </c:pt>
                <c:pt idx="428" formatCode="General">
                  <c:v>2.5680000000000001E-4</c:v>
                </c:pt>
                <c:pt idx="429" formatCode="General">
                  <c:v>2.5740000000000002E-4</c:v>
                </c:pt>
                <c:pt idx="430" formatCode="General">
                  <c:v>2.5799999999999998E-4</c:v>
                </c:pt>
                <c:pt idx="431" formatCode="General">
                  <c:v>2.586E-4</c:v>
                </c:pt>
                <c:pt idx="432" formatCode="General">
                  <c:v>2.5920000000000001E-4</c:v>
                </c:pt>
                <c:pt idx="433" formatCode="General">
                  <c:v>2.5980000000000003E-4</c:v>
                </c:pt>
                <c:pt idx="434" formatCode="General">
                  <c:v>2.6039999999999999E-4</c:v>
                </c:pt>
                <c:pt idx="435" formatCode="General">
                  <c:v>2.61E-4</c:v>
                </c:pt>
                <c:pt idx="436" formatCode="General">
                  <c:v>2.6160000000000002E-4</c:v>
                </c:pt>
                <c:pt idx="437" formatCode="General">
                  <c:v>2.6219999999999998E-4</c:v>
                </c:pt>
                <c:pt idx="438" formatCode="General">
                  <c:v>2.6279999999999999E-4</c:v>
                </c:pt>
                <c:pt idx="439" formatCode="General">
                  <c:v>2.6340000000000001E-4</c:v>
                </c:pt>
                <c:pt idx="440" formatCode="General">
                  <c:v>2.6400000000000002E-4</c:v>
                </c:pt>
                <c:pt idx="441" formatCode="General">
                  <c:v>2.6459999999999998E-4</c:v>
                </c:pt>
                <c:pt idx="442" formatCode="General">
                  <c:v>2.652E-4</c:v>
                </c:pt>
                <c:pt idx="443" formatCode="General">
                  <c:v>2.6580000000000001E-4</c:v>
                </c:pt>
                <c:pt idx="444" formatCode="General">
                  <c:v>2.6640000000000002E-4</c:v>
                </c:pt>
                <c:pt idx="445" formatCode="General">
                  <c:v>2.6699999999999998E-4</c:v>
                </c:pt>
                <c:pt idx="446" formatCode="General">
                  <c:v>2.676E-4</c:v>
                </c:pt>
                <c:pt idx="447" formatCode="General">
                  <c:v>2.6820000000000001E-4</c:v>
                </c:pt>
                <c:pt idx="448" formatCode="General">
                  <c:v>2.6879999999999997E-4</c:v>
                </c:pt>
                <c:pt idx="449" formatCode="General">
                  <c:v>2.6939999999999999E-4</c:v>
                </c:pt>
                <c:pt idx="450" formatCode="General">
                  <c:v>2.7E-4</c:v>
                </c:pt>
                <c:pt idx="451" formatCode="General">
                  <c:v>2.7060000000000002E-4</c:v>
                </c:pt>
                <c:pt idx="452" formatCode="General">
                  <c:v>2.7119999999999998E-4</c:v>
                </c:pt>
                <c:pt idx="453" formatCode="General">
                  <c:v>2.7179999999999999E-4</c:v>
                </c:pt>
                <c:pt idx="454" formatCode="General">
                  <c:v>2.7240000000000001E-4</c:v>
                </c:pt>
                <c:pt idx="455" formatCode="General">
                  <c:v>2.7300000000000002E-4</c:v>
                </c:pt>
                <c:pt idx="456" formatCode="General">
                  <c:v>2.7359999999999998E-4</c:v>
                </c:pt>
                <c:pt idx="457" formatCode="General">
                  <c:v>2.742E-4</c:v>
                </c:pt>
                <c:pt idx="458" formatCode="General">
                  <c:v>2.7480000000000001E-4</c:v>
                </c:pt>
                <c:pt idx="459" formatCode="General">
                  <c:v>2.7540000000000003E-4</c:v>
                </c:pt>
                <c:pt idx="460" formatCode="General">
                  <c:v>2.7599999999999999E-4</c:v>
                </c:pt>
                <c:pt idx="461" formatCode="General">
                  <c:v>2.766E-4</c:v>
                </c:pt>
                <c:pt idx="462" formatCode="General">
                  <c:v>2.7720000000000002E-4</c:v>
                </c:pt>
                <c:pt idx="463" formatCode="General">
                  <c:v>2.7779999999999998E-4</c:v>
                </c:pt>
                <c:pt idx="464" formatCode="General">
                  <c:v>2.7839999999999999E-4</c:v>
                </c:pt>
                <c:pt idx="465" formatCode="General">
                  <c:v>2.7900000000000001E-4</c:v>
                </c:pt>
                <c:pt idx="466" formatCode="General">
                  <c:v>2.7960000000000002E-4</c:v>
                </c:pt>
                <c:pt idx="467" formatCode="General">
                  <c:v>2.8019999999999998E-4</c:v>
                </c:pt>
                <c:pt idx="468" formatCode="General">
                  <c:v>2.8079999999999999E-4</c:v>
                </c:pt>
                <c:pt idx="469" formatCode="General">
                  <c:v>2.8140000000000001E-4</c:v>
                </c:pt>
                <c:pt idx="470" formatCode="General">
                  <c:v>2.8200000000000002E-4</c:v>
                </c:pt>
                <c:pt idx="471" formatCode="General">
                  <c:v>2.8259999999999998E-4</c:v>
                </c:pt>
                <c:pt idx="472" formatCode="General">
                  <c:v>2.832E-4</c:v>
                </c:pt>
                <c:pt idx="473" formatCode="General">
                  <c:v>2.8380000000000001E-4</c:v>
                </c:pt>
                <c:pt idx="474" formatCode="General">
                  <c:v>2.8439999999999997E-4</c:v>
                </c:pt>
                <c:pt idx="475" formatCode="General">
                  <c:v>2.8499999999999999E-4</c:v>
                </c:pt>
                <c:pt idx="476" formatCode="General">
                  <c:v>2.856E-4</c:v>
                </c:pt>
                <c:pt idx="477" formatCode="General">
                  <c:v>2.8620000000000002E-4</c:v>
                </c:pt>
                <c:pt idx="478" formatCode="General">
                  <c:v>2.8679999999999998E-4</c:v>
                </c:pt>
                <c:pt idx="479" formatCode="General">
                  <c:v>2.8739999999999999E-4</c:v>
                </c:pt>
                <c:pt idx="480" formatCode="General">
                  <c:v>2.8800000000000001E-4</c:v>
                </c:pt>
                <c:pt idx="481" formatCode="General">
                  <c:v>2.8860000000000002E-4</c:v>
                </c:pt>
                <c:pt idx="482" formatCode="General">
                  <c:v>2.8919999999999998E-4</c:v>
                </c:pt>
                <c:pt idx="483" formatCode="General">
                  <c:v>2.898E-4</c:v>
                </c:pt>
                <c:pt idx="484" formatCode="General">
                  <c:v>2.9040000000000001E-4</c:v>
                </c:pt>
                <c:pt idx="485" formatCode="General">
                  <c:v>2.9100000000000003E-4</c:v>
                </c:pt>
                <c:pt idx="486" formatCode="General">
                  <c:v>2.9159999999999999E-4</c:v>
                </c:pt>
                <c:pt idx="487" formatCode="General">
                  <c:v>2.922E-4</c:v>
                </c:pt>
                <c:pt idx="488" formatCode="General">
                  <c:v>2.9280000000000002E-4</c:v>
                </c:pt>
                <c:pt idx="489" formatCode="General">
                  <c:v>2.9339999999999998E-4</c:v>
                </c:pt>
                <c:pt idx="490" formatCode="General">
                  <c:v>2.9399999999999999E-4</c:v>
                </c:pt>
                <c:pt idx="491" formatCode="General">
                  <c:v>2.9460000000000001E-4</c:v>
                </c:pt>
                <c:pt idx="492" formatCode="General">
                  <c:v>2.9520000000000002E-4</c:v>
                </c:pt>
                <c:pt idx="493" formatCode="General">
                  <c:v>2.9579999999999998E-4</c:v>
                </c:pt>
                <c:pt idx="494" formatCode="General">
                  <c:v>2.9639999999999999E-4</c:v>
                </c:pt>
                <c:pt idx="495" formatCode="General">
                  <c:v>2.9700000000000001E-4</c:v>
                </c:pt>
                <c:pt idx="496" formatCode="General">
                  <c:v>2.9760000000000002E-4</c:v>
                </c:pt>
                <c:pt idx="497" formatCode="General">
                  <c:v>2.9819999999999998E-4</c:v>
                </c:pt>
                <c:pt idx="498" formatCode="General">
                  <c:v>2.988E-4</c:v>
                </c:pt>
                <c:pt idx="499" formatCode="General">
                  <c:v>2.9940000000000001E-4</c:v>
                </c:pt>
                <c:pt idx="500" formatCode="General">
                  <c:v>2.9999999999999997E-4</c:v>
                </c:pt>
              </c:numCache>
            </c:numRef>
          </c:xVal>
          <c:yVal>
            <c:numRef>
              <c:f>'CURVATURE-DATA'!$BZ$6:$BZ$506</c:f>
              <c:numCache>
                <c:formatCode>General</c:formatCode>
                <c:ptCount val="501"/>
                <c:pt idx="0">
                  <c:v>0</c:v>
                </c:pt>
                <c:pt idx="1">
                  <c:v>3.3066450504468698</c:v>
                </c:pt>
                <c:pt idx="2">
                  <c:v>6.5834537335897299</c:v>
                </c:pt>
                <c:pt idx="3">
                  <c:v>5.8274327110812596</c:v>
                </c:pt>
                <c:pt idx="4">
                  <c:v>4.5136228084358203</c:v>
                </c:pt>
                <c:pt idx="5">
                  <c:v>4.2556714655934096</c:v>
                </c:pt>
                <c:pt idx="6">
                  <c:v>4.4085167260769902</c:v>
                </c:pt>
                <c:pt idx="7">
                  <c:v>4.6926691320818597</c:v>
                </c:pt>
                <c:pt idx="8">
                  <c:v>5.0613619328686301</c:v>
                </c:pt>
                <c:pt idx="9">
                  <c:v>5.5582529573649992</c:v>
                </c:pt>
                <c:pt idx="10">
                  <c:v>6.0276675716615493</c:v>
                </c:pt>
                <c:pt idx="11">
                  <c:v>6.5499137715209503</c:v>
                </c:pt>
                <c:pt idx="12">
                  <c:v>7.0909239492521605</c:v>
                </c:pt>
                <c:pt idx="13">
                  <c:v>7.61314826619539</c:v>
                </c:pt>
                <c:pt idx="14">
                  <c:v>8.158845996049541</c:v>
                </c:pt>
                <c:pt idx="15">
                  <c:v>8.7170699780551395</c:v>
                </c:pt>
                <c:pt idx="16">
                  <c:v>9.2743408218139809</c:v>
                </c:pt>
                <c:pt idx="17">
                  <c:v>9.8309485827514003</c:v>
                </c:pt>
                <c:pt idx="18">
                  <c:v>10.3781535426138</c:v>
                </c:pt>
                <c:pt idx="19">
                  <c:v>10.934304540198001</c:v>
                </c:pt>
                <c:pt idx="20">
                  <c:v>11.4905247600673</c:v>
                </c:pt>
                <c:pt idx="21">
                  <c:v>12.058811887939399</c:v>
                </c:pt>
                <c:pt idx="22">
                  <c:v>12.614097065400301</c:v>
                </c:pt>
                <c:pt idx="23">
                  <c:v>13.180632561892699</c:v>
                </c:pt>
                <c:pt idx="24">
                  <c:v>13.7352899524695</c:v>
                </c:pt>
                <c:pt idx="25">
                  <c:v>14.3001678386353</c:v>
                </c:pt>
                <c:pt idx="26">
                  <c:v>14.8644520848136</c:v>
                </c:pt>
                <c:pt idx="27">
                  <c:v>15.4177507596296</c:v>
                </c:pt>
                <c:pt idx="28">
                  <c:v>15.980462986018701</c:v>
                </c:pt>
                <c:pt idx="29">
                  <c:v>16.542581720773601</c:v>
                </c:pt>
                <c:pt idx="30">
                  <c:v>17.094863300005802</c:v>
                </c:pt>
                <c:pt idx="31">
                  <c:v>17.655487076028102</c:v>
                </c:pt>
                <c:pt idx="32">
                  <c:v>17.9460407554452</c:v>
                </c:pt>
                <c:pt idx="33">
                  <c:v>18.1983603244915</c:v>
                </c:pt>
                <c:pt idx="34">
                  <c:v>18.441991983848098</c:v>
                </c:pt>
                <c:pt idx="35">
                  <c:v>18.6429706974913</c:v>
                </c:pt>
                <c:pt idx="36">
                  <c:v>18.891333536186099</c:v>
                </c:pt>
                <c:pt idx="37">
                  <c:v>19.139221431051102</c:v>
                </c:pt>
                <c:pt idx="38">
                  <c:v>19.3866344195037</c:v>
                </c:pt>
                <c:pt idx="39">
                  <c:v>19.579619197221799</c:v>
                </c:pt>
                <c:pt idx="40">
                  <c:v>19.8242025129349</c:v>
                </c:pt>
                <c:pt idx="41">
                  <c:v>20.068362987328701</c:v>
                </c:pt>
                <c:pt idx="42">
                  <c:v>20.312100652760403</c:v>
                </c:pt>
                <c:pt idx="43">
                  <c:v>20.555415541584303</c:v>
                </c:pt>
                <c:pt idx="44">
                  <c:v>20.798307686151002</c:v>
                </c:pt>
                <c:pt idx="45">
                  <c:v>20.996657442054701</c:v>
                </c:pt>
                <c:pt idx="46">
                  <c:v>21.231552498859699</c:v>
                </c:pt>
                <c:pt idx="47">
                  <c:v>21.471877759652802</c:v>
                </c:pt>
                <c:pt idx="48">
                  <c:v>21.711827944438202</c:v>
                </c:pt>
                <c:pt idx="49">
                  <c:v>21.951403081069202</c:v>
                </c:pt>
                <c:pt idx="50">
                  <c:v>22.190603197395699</c:v>
                </c:pt>
                <c:pt idx="51">
                  <c:v>22.429428321265103</c:v>
                </c:pt>
                <c:pt idx="52">
                  <c:v>22.629443192001499</c:v>
                </c:pt>
                <c:pt idx="53">
                  <c:v>22.866778245968</c:v>
                </c:pt>
                <c:pt idx="54">
                  <c:v>23.1037817804167</c:v>
                </c:pt>
                <c:pt idx="55">
                  <c:v>23.340453819216798</c:v>
                </c:pt>
                <c:pt idx="56">
                  <c:v>23.5719582289504</c:v>
                </c:pt>
                <c:pt idx="57">
                  <c:v>23.8078809880992</c:v>
                </c:pt>
                <c:pt idx="58">
                  <c:v>24.043472323192297</c:v>
                </c:pt>
                <c:pt idx="59">
                  <c:v>24.2787322580891</c:v>
                </c:pt>
                <c:pt idx="60">
                  <c:v>24.513660816646698</c:v>
                </c:pt>
                <c:pt idx="61">
                  <c:v>24.748258022719799</c:v>
                </c:pt>
                <c:pt idx="62">
                  <c:v>24.982523900160903</c:v>
                </c:pt>
                <c:pt idx="63">
                  <c:v>25.186763180304201</c:v>
                </c:pt>
                <c:pt idx="64">
                  <c:v>25.420209232292802</c:v>
                </c:pt>
                <c:pt idx="65">
                  <c:v>25.653363500801699</c:v>
                </c:pt>
                <c:pt idx="66">
                  <c:v>25.8862260061771</c:v>
                </c:pt>
                <c:pt idx="67">
                  <c:v>26.118796768762902</c:v>
                </c:pt>
                <c:pt idx="68">
                  <c:v>26.351075808901399</c:v>
                </c:pt>
                <c:pt idx="69">
                  <c:v>26.583063146932798</c:v>
                </c:pt>
                <c:pt idx="70">
                  <c:v>26.814758803195101</c:v>
                </c:pt>
                <c:pt idx="71">
                  <c:v>27.046162798024699</c:v>
                </c:pt>
                <c:pt idx="72">
                  <c:v>27.273513696090099</c:v>
                </c:pt>
                <c:pt idx="73">
                  <c:v>27.5042821866152</c:v>
                </c:pt>
                <c:pt idx="74">
                  <c:v>27.734759076704403</c:v>
                </c:pt>
                <c:pt idx="75">
                  <c:v>27.964944386686</c:v>
                </c:pt>
                <c:pt idx="76">
                  <c:v>28.194838136886499</c:v>
                </c:pt>
                <c:pt idx="77">
                  <c:v>28.424440347630298</c:v>
                </c:pt>
                <c:pt idx="78">
                  <c:v>28.6537510392398</c:v>
                </c:pt>
                <c:pt idx="79">
                  <c:v>28.882770232035398</c:v>
                </c:pt>
                <c:pt idx="80">
                  <c:v>29.111497946335799</c:v>
                </c:pt>
                <c:pt idx="81">
                  <c:v>29.3399342024574</c:v>
                </c:pt>
                <c:pt idx="82">
                  <c:v>29.568079020714901</c:v>
                </c:pt>
                <c:pt idx="83">
                  <c:v>29.795932421420801</c:v>
                </c:pt>
                <c:pt idx="84">
                  <c:v>30.023494424885797</c:v>
                </c:pt>
                <c:pt idx="85">
                  <c:v>30.2507650514186</c:v>
                </c:pt>
                <c:pt idx="86">
                  <c:v>30.477744321325897</c:v>
                </c:pt>
                <c:pt idx="87">
                  <c:v>30.704432254912398</c:v>
                </c:pt>
                <c:pt idx="88">
                  <c:v>30.930828872481001</c:v>
                </c:pt>
                <c:pt idx="89">
                  <c:v>31.156934194332397</c:v>
                </c:pt>
                <c:pt idx="90">
                  <c:v>31.382748240765601</c:v>
                </c:pt>
                <c:pt idx="91">
                  <c:v>31.608271032077397</c:v>
                </c:pt>
                <c:pt idx="92">
                  <c:v>31.833502588562702</c:v>
                </c:pt>
                <c:pt idx="93">
                  <c:v>32.057376259703304</c:v>
                </c:pt>
                <c:pt idx="94">
                  <c:v>32.283054059450599</c:v>
                </c:pt>
                <c:pt idx="95">
                  <c:v>32.508476431923796</c:v>
                </c:pt>
                <c:pt idx="96">
                  <c:v>32.733643394346203</c:v>
                </c:pt>
                <c:pt idx="97">
                  <c:v>32.958554963939804</c:v>
                </c:pt>
                <c:pt idx="98">
                  <c:v>33.183211157924802</c:v>
                </c:pt>
                <c:pt idx="99">
                  <c:v>33.407611993519701</c:v>
                </c:pt>
                <c:pt idx="100">
                  <c:v>33.629092057339399</c:v>
                </c:pt>
                <c:pt idx="101">
                  <c:v>33.852955573497496</c:v>
                </c:pt>
                <c:pt idx="102">
                  <c:v>34.076563782911798</c:v>
                </c:pt>
                <c:pt idx="103">
                  <c:v>34.299916702794299</c:v>
                </c:pt>
                <c:pt idx="104">
                  <c:v>34.523014350355602</c:v>
                </c:pt>
                <c:pt idx="105">
                  <c:v>34.745856742804698</c:v>
                </c:pt>
                <c:pt idx="106">
                  <c:v>11.849995367868098</c:v>
                </c:pt>
                <c:pt idx="107">
                  <c:v>11.8165059150906</c:v>
                </c:pt>
                <c:pt idx="108">
                  <c:v>11.8252369728489</c:v>
                </c:pt>
                <c:pt idx="109">
                  <c:v>11.8339416654937</c:v>
                </c:pt>
                <c:pt idx="110">
                  <c:v>11.842619994032601</c:v>
                </c:pt>
                <c:pt idx="111">
                  <c:v>11.851271959473099</c:v>
                </c:pt>
                <c:pt idx="112">
                  <c:v>11.8598975628225</c:v>
                </c:pt>
                <c:pt idx="113">
                  <c:v>11.8684968050883</c:v>
                </c:pt>
                <c:pt idx="114">
                  <c:v>11.8770696872777</c:v>
                </c:pt>
                <c:pt idx="115">
                  <c:v>11.885616210398</c:v>
                </c:pt>
                <c:pt idx="116">
                  <c:v>11.8941363754563</c:v>
                </c:pt>
                <c:pt idx="117">
                  <c:v>11.9026301834599</c:v>
                </c:pt>
                <c:pt idx="118">
                  <c:v>11.9110976354158</c:v>
                </c:pt>
                <c:pt idx="119">
                  <c:v>11.919538732331</c:v>
                </c:pt>
                <c:pt idx="120">
                  <c:v>11.9279534752126</c:v>
                </c:pt>
                <c:pt idx="121">
                  <c:v>11.9363418650674</c:v>
                </c:pt>
                <c:pt idx="122">
                  <c:v>11.944703902902299</c:v>
                </c:pt>
                <c:pt idx="123">
                  <c:v>11.9530395897243</c:v>
                </c:pt>
                <c:pt idx="124">
                  <c:v>11.919782737466798</c:v>
                </c:pt>
                <c:pt idx="125">
                  <c:v>11.9276023256859</c:v>
                </c:pt>
                <c:pt idx="126">
                  <c:v>11.9354012383561</c:v>
                </c:pt>
                <c:pt idx="127">
                  <c:v>11.9431794762209</c:v>
                </c:pt>
                <c:pt idx="128">
                  <c:v>11.9509370400236</c:v>
                </c:pt>
                <c:pt idx="129">
                  <c:v>11.958673930507601</c:v>
                </c:pt>
                <c:pt idx="130">
                  <c:v>11.966390148416099</c:v>
                </c:pt>
                <c:pt idx="131">
                  <c:v>11.974085694492299</c:v>
                </c:pt>
                <c:pt idx="132">
                  <c:v>11.981760569479599</c:v>
                </c:pt>
                <c:pt idx="133">
                  <c:v>11.9894147741211</c:v>
                </c:pt>
                <c:pt idx="134">
                  <c:v>11.99704830916</c:v>
                </c:pt>
                <c:pt idx="135">
                  <c:v>12.004661175339301</c:v>
                </c:pt>
                <c:pt idx="136">
                  <c:v>12.0122533734021</c:v>
                </c:pt>
                <c:pt idx="137">
                  <c:v>12.0198249040915</c:v>
                </c:pt>
                <c:pt idx="138">
                  <c:v>12.027375768150401</c:v>
                </c:pt>
                <c:pt idx="139">
                  <c:v>12.034905966321901</c:v>
                </c:pt>
                <c:pt idx="140">
                  <c:v>12.042415499348801</c:v>
                </c:pt>
                <c:pt idx="141">
                  <c:v>12.049904367973999</c:v>
                </c:pt>
                <c:pt idx="142">
                  <c:v>12.057372572940299</c:v>
                </c:pt>
                <c:pt idx="143">
                  <c:v>12.064820114990701</c:v>
                </c:pt>
                <c:pt idx="144">
                  <c:v>12.0330750664763</c:v>
                </c:pt>
                <c:pt idx="145">
                  <c:v>12.0401344554357</c:v>
                </c:pt>
                <c:pt idx="146">
                  <c:v>12.047177883595801</c:v>
                </c:pt>
                <c:pt idx="147">
                  <c:v>12.0542053514943</c:v>
                </c:pt>
                <c:pt idx="148">
                  <c:v>12.0612168596692</c:v>
                </c:pt>
                <c:pt idx="149">
                  <c:v>12.068212408658201</c:v>
                </c:pt>
                <c:pt idx="150">
                  <c:v>12.075191998998999</c:v>
                </c:pt>
                <c:pt idx="151">
                  <c:v>12.082155631229499</c:v>
                </c:pt>
                <c:pt idx="152">
                  <c:v>12.0891033058872</c:v>
                </c:pt>
                <c:pt idx="153">
                  <c:v>12.09603502351</c:v>
                </c:pt>
                <c:pt idx="154">
                  <c:v>12.1029507846354</c:v>
                </c:pt>
                <c:pt idx="155">
                  <c:v>12.109850589801098</c:v>
                </c:pt>
                <c:pt idx="156">
                  <c:v>12.1167344395447</c:v>
                </c:pt>
                <c:pt idx="157">
                  <c:v>12.123602334403801</c:v>
                </c:pt>
                <c:pt idx="158">
                  <c:v>12.130454274916001</c:v>
                </c:pt>
                <c:pt idx="159">
                  <c:v>12.1372902616187</c:v>
                </c:pt>
                <c:pt idx="160">
                  <c:v>12.144110295049499</c:v>
                </c:pt>
                <c:pt idx="161">
                  <c:v>12.1509143757459</c:v>
                </c:pt>
                <c:pt idx="162">
                  <c:v>12.1577025042454</c:v>
                </c:pt>
                <c:pt idx="163">
                  <c:v>12.1644746810853</c:v>
                </c:pt>
                <c:pt idx="164">
                  <c:v>12.171230906803199</c:v>
                </c:pt>
                <c:pt idx="165">
                  <c:v>12.1779711819363</c:v>
                </c:pt>
                <c:pt idx="166">
                  <c:v>12.184695507022001</c:v>
                </c:pt>
                <c:pt idx="167">
                  <c:v>12.1898014257197</c:v>
                </c:pt>
                <c:pt idx="168">
                  <c:v>12.1608334156504</c:v>
                </c:pt>
                <c:pt idx="169">
                  <c:v>12.1672569833287</c:v>
                </c:pt>
                <c:pt idx="170">
                  <c:v>12.173668448571402</c:v>
                </c:pt>
                <c:pt idx="171">
                  <c:v>12.1800678117591</c:v>
                </c:pt>
                <c:pt idx="172">
                  <c:v>12.186455073272199</c:v>
                </c:pt>
                <c:pt idx="173">
                  <c:v>12.1928302334913</c:v>
                </c:pt>
                <c:pt idx="174">
                  <c:v>12.1991932927966</c:v>
                </c:pt>
                <c:pt idx="175">
                  <c:v>12.2055442515687</c:v>
                </c:pt>
                <c:pt idx="176">
                  <c:v>12.2118831101879</c:v>
                </c:pt>
                <c:pt idx="177">
                  <c:v>12.218209869034599</c:v>
                </c:pt>
                <c:pt idx="178">
                  <c:v>12.2245245284892</c:v>
                </c:pt>
                <c:pt idx="179">
                  <c:v>12.2308270889321</c:v>
                </c:pt>
                <c:pt idx="180">
                  <c:v>12.2371175507436</c:v>
                </c:pt>
                <c:pt idx="181">
                  <c:v>12.243395914303999</c:v>
                </c:pt>
                <c:pt idx="182">
                  <c:v>12.249662179993599</c:v>
                </c:pt>
                <c:pt idx="183">
                  <c:v>12.255916348192699</c:v>
                </c:pt>
                <c:pt idx="184">
                  <c:v>12.262158419281601</c:v>
                </c:pt>
                <c:pt idx="185">
                  <c:v>12.2683883936405</c:v>
                </c:pt>
                <c:pt idx="186">
                  <c:v>12.2746062716497</c:v>
                </c:pt>
                <c:pt idx="187">
                  <c:v>12.280812053689299</c:v>
                </c:pt>
                <c:pt idx="188">
                  <c:v>12.2870057401396</c:v>
                </c:pt>
                <c:pt idx="189">
                  <c:v>12.2931873313808</c:v>
                </c:pt>
                <c:pt idx="190">
                  <c:v>12.299356827793101</c:v>
                </c:pt>
                <c:pt idx="191">
                  <c:v>12.3055142297566</c:v>
                </c:pt>
                <c:pt idx="192">
                  <c:v>12.3116595376513</c:v>
                </c:pt>
                <c:pt idx="193">
                  <c:v>12.317792751857599</c:v>
                </c:pt>
                <c:pt idx="194">
                  <c:v>12.323913872755401</c:v>
                </c:pt>
                <c:pt idx="195">
                  <c:v>12.3300229007249</c:v>
                </c:pt>
                <c:pt idx="196">
                  <c:v>12.3361198361461</c:v>
                </c:pt>
                <c:pt idx="197">
                  <c:v>12.342204679399</c:v>
                </c:pt>
                <c:pt idx="198">
                  <c:v>12.348277430863799</c:v>
                </c:pt>
                <c:pt idx="199">
                  <c:v>12.3543380909205</c:v>
                </c:pt>
                <c:pt idx="200">
                  <c:v>12.360386659948901</c:v>
                </c:pt>
                <c:pt idx="201">
                  <c:v>12.3664231383292</c:v>
                </c:pt>
                <c:pt idx="202">
                  <c:v>12.372447526441301</c:v>
                </c:pt>
                <c:pt idx="203">
                  <c:v>12.3784598246652</c:v>
                </c:pt>
                <c:pt idx="204">
                  <c:v>12.3526121669654</c:v>
                </c:pt>
                <c:pt idx="205">
                  <c:v>12.3584689843698</c:v>
                </c:pt>
                <c:pt idx="206">
                  <c:v>12.3643168137198</c:v>
                </c:pt>
                <c:pt idx="207">
                  <c:v>12.3701556552778</c:v>
                </c:pt>
                <c:pt idx="208">
                  <c:v>12.375985509305901</c:v>
                </c:pt>
                <c:pt idx="209">
                  <c:v>12.3818063760665</c:v>
                </c:pt>
                <c:pt idx="210">
                  <c:v>12.3876182558216</c:v>
                </c:pt>
                <c:pt idx="211">
                  <c:v>12.393421148833601</c:v>
                </c:pt>
                <c:pt idx="212">
                  <c:v>12.3992150553645</c:v>
                </c:pt>
                <c:pt idx="213">
                  <c:v>12.4049999756767</c:v>
                </c:pt>
                <c:pt idx="214">
                  <c:v>12.410775910032299</c:v>
                </c:pt>
                <c:pt idx="215">
                  <c:v>12.416542858693401</c:v>
                </c:pt>
                <c:pt idx="216">
                  <c:v>12.4223008219222</c:v>
                </c:pt>
                <c:pt idx="217">
                  <c:v>12.428049799980801</c:v>
                </c:pt>
                <c:pt idx="218">
                  <c:v>12.433789793131501</c:v>
                </c:pt>
                <c:pt idx="219">
                  <c:v>12.439520801636201</c:v>
                </c:pt>
                <c:pt idx="220">
                  <c:v>12.4452428257572</c:v>
                </c:pt>
                <c:pt idx="221">
                  <c:v>12.4509558657565</c:v>
                </c:pt>
                <c:pt idx="222">
                  <c:v>12.4566599218962</c:v>
                </c:pt>
                <c:pt idx="223">
                  <c:v>12.462354994438401</c:v>
                </c:pt>
                <c:pt idx="224">
                  <c:v>12.468041083645099</c:v>
                </c:pt>
                <c:pt idx="225">
                  <c:v>12.473718189778499</c:v>
                </c:pt>
                <c:pt idx="226">
                  <c:v>12.4793863131005</c:v>
                </c:pt>
                <c:pt idx="227">
                  <c:v>12.485045453873301</c:v>
                </c:pt>
                <c:pt idx="228">
                  <c:v>12.490695612358799</c:v>
                </c:pt>
                <c:pt idx="229">
                  <c:v>12.496336788819001</c:v>
                </c:pt>
                <c:pt idx="230">
                  <c:v>12.501968983516001</c:v>
                </c:pt>
                <c:pt idx="231">
                  <c:v>12.5075921967118</c:v>
                </c:pt>
                <c:pt idx="232">
                  <c:v>12.513206428668299</c:v>
                </c:pt>
                <c:pt idx="233">
                  <c:v>12.5188116796476</c:v>
                </c:pt>
                <c:pt idx="234">
                  <c:v>12.524407949911499</c:v>
                </c:pt>
                <c:pt idx="235">
                  <c:v>12.529995239722099</c:v>
                </c:pt>
                <c:pt idx="236">
                  <c:v>12.535573549341199</c:v>
                </c:pt>
                <c:pt idx="237">
                  <c:v>12.5411428790309</c:v>
                </c:pt>
                <c:pt idx="238">
                  <c:v>12.546703229053</c:v>
                </c:pt>
                <c:pt idx="239">
                  <c:v>12.5522545996694</c:v>
                </c:pt>
                <c:pt idx="240">
                  <c:v>12.5577969911421</c:v>
                </c:pt>
                <c:pt idx="241">
                  <c:v>12.5633304037329</c:v>
                </c:pt>
                <c:pt idx="242">
                  <c:v>12.568854837703698</c:v>
                </c:pt>
                <c:pt idx="243">
                  <c:v>12.5743702933165</c:v>
                </c:pt>
                <c:pt idx="244">
                  <c:v>12.5798767708329</c:v>
                </c:pt>
                <c:pt idx="245">
                  <c:v>12.585374270515</c:v>
                </c:pt>
                <c:pt idx="246">
                  <c:v>12.590862792624499</c:v>
                </c:pt>
                <c:pt idx="247">
                  <c:v>12.5963423374232</c:v>
                </c:pt>
                <c:pt idx="248">
                  <c:v>12.601812905173</c:v>
                </c:pt>
                <c:pt idx="249">
                  <c:v>12.6072744961357</c:v>
                </c:pt>
                <c:pt idx="250">
                  <c:v>12.6127271105731</c:v>
                </c:pt>
                <c:pt idx="251">
                  <c:v>12.6181707487469</c:v>
                </c:pt>
                <c:pt idx="252">
                  <c:v>12.623605410919</c:v>
                </c:pt>
                <c:pt idx="253">
                  <c:v>12.629031097351</c:v>
                </c:pt>
                <c:pt idx="254">
                  <c:v>12.634447808304799</c:v>
                </c:pt>
                <c:pt idx="255">
                  <c:v>12.639855544042099</c:v>
                </c:pt>
                <c:pt idx="256">
                  <c:v>12.645254304824499</c:v>
                </c:pt>
                <c:pt idx="257">
                  <c:v>12.650644090914</c:v>
                </c:pt>
                <c:pt idx="258">
                  <c:v>12.630274484115999</c:v>
                </c:pt>
                <c:pt idx="259">
                  <c:v>12.6356334843128</c:v>
                </c:pt>
                <c:pt idx="260">
                  <c:v>12.640985968784301</c:v>
                </c:pt>
                <c:pt idx="261">
                  <c:v>12.646331937705799</c:v>
                </c:pt>
                <c:pt idx="262">
                  <c:v>12.6516713912526</c:v>
                </c:pt>
                <c:pt idx="263">
                  <c:v>12.657004329600001</c:v>
                </c:pt>
                <c:pt idx="264">
                  <c:v>12.6623307529235</c:v>
                </c:pt>
                <c:pt idx="265">
                  <c:v>12.667650661398399</c:v>
                </c:pt>
                <c:pt idx="266">
                  <c:v>12.6729640552</c:v>
                </c:pt>
                <c:pt idx="267">
                  <c:v>12.6782709345035</c:v>
                </c:pt>
                <c:pt idx="268">
                  <c:v>12.683571299484401</c:v>
                </c:pt>
                <c:pt idx="269">
                  <c:v>12.688865150318</c:v>
                </c:pt>
                <c:pt idx="270">
                  <c:v>12.6941524871794</c:v>
                </c:pt>
                <c:pt idx="271">
                  <c:v>12.699433310244201</c:v>
                </c:pt>
                <c:pt idx="272">
                  <c:v>12.704707619687401</c:v>
                </c:pt>
                <c:pt idx="273">
                  <c:v>12.7099754156845</c:v>
                </c:pt>
                <c:pt idx="274">
                  <c:v>12.7152366984106</c:v>
                </c:pt>
                <c:pt idx="275">
                  <c:v>12.7204914680412</c:v>
                </c:pt>
                <c:pt idx="276">
                  <c:v>12.7257397247513</c:v>
                </c:pt>
                <c:pt idx="277">
                  <c:v>12.730981468716399</c:v>
                </c:pt>
                <c:pt idx="278">
                  <c:v>12.7362167001115</c:v>
                </c:pt>
                <c:pt idx="279">
                  <c:v>12.741445419112098</c:v>
                </c:pt>
                <c:pt idx="280">
                  <c:v>12.7466676258933</c:v>
                </c:pt>
                <c:pt idx="281">
                  <c:v>12.7518833206303</c:v>
                </c:pt>
                <c:pt idx="282">
                  <c:v>12.7570925034984</c:v>
                </c:pt>
                <c:pt idx="283">
                  <c:v>12.762295174672799</c:v>
                </c:pt>
                <c:pt idx="284">
                  <c:v>12.7674913343287</c:v>
                </c:pt>
                <c:pt idx="285">
                  <c:v>12.772680982641401</c:v>
                </c:pt>
                <c:pt idx="286">
                  <c:v>12.7778641197859</c:v>
                </c:pt>
                <c:pt idx="287">
                  <c:v>12.7830407459375</c:v>
                </c:pt>
                <c:pt idx="288">
                  <c:v>12.7882108612714</c:v>
                </c:pt>
                <c:pt idx="289">
                  <c:v>12.793374465962799</c:v>
                </c:pt>
                <c:pt idx="290">
                  <c:v>12.7985315601869</c:v>
                </c:pt>
                <c:pt idx="291">
                  <c:v>12.803682144118699</c:v>
                </c:pt>
                <c:pt idx="292">
                  <c:v>12.8088262179335</c:v>
                </c:pt>
                <c:pt idx="293">
                  <c:v>12.8139637818064</c:v>
                </c:pt>
                <c:pt idx="294">
                  <c:v>12.819094835912599</c:v>
                </c:pt>
                <c:pt idx="295">
                  <c:v>12.8242193804272</c:v>
                </c:pt>
                <c:pt idx="296">
                  <c:v>12.8293374155254</c:v>
                </c:pt>
                <c:pt idx="297">
                  <c:v>12.834448941382199</c:v>
                </c:pt>
                <c:pt idx="298">
                  <c:v>12.839553958172699</c:v>
                </c:pt>
                <c:pt idx="299">
                  <c:v>12.844652466072199</c:v>
                </c:pt>
                <c:pt idx="300">
                  <c:v>12.8497444652557</c:v>
                </c:pt>
                <c:pt idx="301">
                  <c:v>12.8548299558983</c:v>
                </c:pt>
                <c:pt idx="302">
                  <c:v>12.859908938175101</c:v>
                </c:pt>
                <c:pt idx="303">
                  <c:v>12.8649814122612</c:v>
                </c:pt>
                <c:pt idx="304">
                  <c:v>12.8700473783317</c:v>
                </c:pt>
                <c:pt idx="305">
                  <c:v>12.875106836561599</c:v>
                </c:pt>
                <c:pt idx="306">
                  <c:v>12.880159787125999</c:v>
                </c:pt>
                <c:pt idx="307">
                  <c:v>12.8852062302</c:v>
                </c:pt>
                <c:pt idx="308">
                  <c:v>12.8902461659587</c:v>
                </c:pt>
                <c:pt idx="309">
                  <c:v>12.895279594577</c:v>
                </c:pt>
                <c:pt idx="310">
                  <c:v>12.90030651623</c:v>
                </c:pt>
                <c:pt idx="311">
                  <c:v>12.9053269310928</c:v>
                </c:pt>
                <c:pt idx="312">
                  <c:v>12.9103408393403</c:v>
                </c:pt>
                <c:pt idx="313">
                  <c:v>12.915348241147701</c:v>
                </c:pt>
                <c:pt idx="314">
                  <c:v>12.9203491366899</c:v>
                </c:pt>
                <c:pt idx="315">
                  <c:v>12.925343526141901</c:v>
                </c:pt>
                <c:pt idx="316">
                  <c:v>12.9303314096788</c:v>
                </c:pt>
                <c:pt idx="317">
                  <c:v>12.9353127874755</c:v>
                </c:pt>
                <c:pt idx="318">
                  <c:v>12.940287659707</c:v>
                </c:pt>
                <c:pt idx="319">
                  <c:v>12.9452560265483</c:v>
                </c:pt>
                <c:pt idx="320">
                  <c:v>12.9502178881744</c:v>
                </c:pt>
                <c:pt idx="321">
                  <c:v>12.955173244760299</c:v>
                </c:pt>
                <c:pt idx="322">
                  <c:v>12.9601220964808</c:v>
                </c:pt>
                <c:pt idx="323">
                  <c:v>12.965064443511</c:v>
                </c:pt>
                <c:pt idx="324">
                  <c:v>12.9700002860259</c:v>
                </c:pt>
                <c:pt idx="325">
                  <c:v>12.9749296242003</c:v>
                </c:pt>
                <c:pt idx="326">
                  <c:v>12.9798524582092</c:v>
                </c:pt>
                <c:pt idx="327">
                  <c:v>12.9847687882276</c:v>
                </c:pt>
                <c:pt idx="328">
                  <c:v>12.9896786144303</c:v>
                </c:pt>
                <c:pt idx="329">
                  <c:v>12.9945819369922</c:v>
                </c:pt>
                <c:pt idx="330">
                  <c:v>12.999478756088401</c:v>
                </c:pt>
                <c:pt idx="331">
                  <c:v>13.004369071893699</c:v>
                </c:pt>
                <c:pt idx="332">
                  <c:v>13.009252884582899</c:v>
                </c:pt>
                <c:pt idx="333">
                  <c:v>13.014130194330999</c:v>
                </c:pt>
                <c:pt idx="334">
                  <c:v>13.019001001312901</c:v>
                </c:pt>
                <c:pt idx="335">
                  <c:v>13.023865305703399</c:v>
                </c:pt>
                <c:pt idx="336">
                  <c:v>13.0287231076775</c:v>
                </c:pt>
                <c:pt idx="337">
                  <c:v>13.033574407409901</c:v>
                </c:pt>
                <c:pt idx="338">
                  <c:v>13.038419205075598</c:v>
                </c:pt>
                <c:pt idx="339">
                  <c:v>13.043257500849299</c:v>
                </c:pt>
                <c:pt idx="340">
                  <c:v>13.048089294905999</c:v>
                </c:pt>
                <c:pt idx="341">
                  <c:v>13.052914587420501</c:v>
                </c:pt>
                <c:pt idx="342">
                  <c:v>13.057733378567601</c:v>
                </c:pt>
                <c:pt idx="343">
                  <c:v>13.062545668522102</c:v>
                </c:pt>
                <c:pt idx="344">
                  <c:v>13.0673514574589</c:v>
                </c:pt>
                <c:pt idx="345">
                  <c:v>13.072150745552801</c:v>
                </c:pt>
                <c:pt idx="346">
                  <c:v>13.076943532978499</c:v>
                </c:pt>
                <c:pt idx="347">
                  <c:v>13.081729819910901</c:v>
                </c:pt>
                <c:pt idx="348">
                  <c:v>13.086509606524801</c:v>
                </c:pt>
                <c:pt idx="349">
                  <c:v>13.091282892994899</c:v>
                </c:pt>
                <c:pt idx="350">
                  <c:v>13.096049679496101</c:v>
                </c:pt>
                <c:pt idx="351">
                  <c:v>13.1008099662031</c:v>
                </c:pt>
                <c:pt idx="352">
                  <c:v>13.105563753290699</c:v>
                </c:pt>
                <c:pt idx="353">
                  <c:v>13.110311040933599</c:v>
                </c:pt>
                <c:pt idx="354">
                  <c:v>13.115051829306601</c:v>
                </c:pt>
                <c:pt idx="355">
                  <c:v>13.1197861185845</c:v>
                </c:pt>
                <c:pt idx="356">
                  <c:v>13.1245139089419</c:v>
                </c:pt>
                <c:pt idx="357">
                  <c:v>13.129235200553701</c:v>
                </c:pt>
                <c:pt idx="358">
                  <c:v>13.133949993594499</c:v>
                </c:pt>
                <c:pt idx="359">
                  <c:v>13.1386582882391</c:v>
                </c:pt>
                <c:pt idx="360">
                  <c:v>13.1433600846622</c:v>
                </c:pt>
                <c:pt idx="361">
                  <c:v>13.1480553830384</c:v>
                </c:pt>
                <c:pt idx="362">
                  <c:v>13.1527441835426</c:v>
                </c:pt>
                <c:pt idx="363">
                  <c:v>13.157426486349401</c:v>
                </c:pt>
                <c:pt idx="364">
                  <c:v>13.162102291633399</c:v>
                </c:pt>
                <c:pt idx="365">
                  <c:v>13.166771599569401</c:v>
                </c:pt>
                <c:pt idx="366">
                  <c:v>13.1714344103321</c:v>
                </c:pt>
                <c:pt idx="367">
                  <c:v>13.176090724096101</c:v>
                </c:pt>
                <c:pt idx="368">
                  <c:v>13.180740541036</c:v>
                </c:pt>
                <c:pt idx="369">
                  <c:v>13.185383861326599</c:v>
                </c:pt>
                <c:pt idx="370">
                  <c:v>13.1900206851425</c:v>
                </c:pt>
                <c:pt idx="371">
                  <c:v>13.1946510126583</c:v>
                </c:pt>
                <c:pt idx="372">
                  <c:v>13.199274844048601</c:v>
                </c:pt>
                <c:pt idx="373">
                  <c:v>13.2038921794882</c:v>
                </c:pt>
                <c:pt idx="374">
                  <c:v>13.2085030191516</c:v>
                </c:pt>
                <c:pt idx="375">
                  <c:v>13.2131073632134</c:v>
                </c:pt>
                <c:pt idx="376">
                  <c:v>13.2177052118482</c:v>
                </c:pt>
                <c:pt idx="377">
                  <c:v>13.222296565230799</c:v>
                </c:pt>
                <c:pt idx="378">
                  <c:v>13.226881423535501</c:v>
                </c:pt>
                <c:pt idx="379">
                  <c:v>13.231459786937101</c:v>
                </c:pt>
                <c:pt idx="380">
                  <c:v>13.2360316556102</c:v>
                </c:pt>
                <c:pt idx="381">
                  <c:v>13.2405970297292</c:v>
                </c:pt>
                <c:pt idx="382">
                  <c:v>13.237860193901399</c:v>
                </c:pt>
                <c:pt idx="383">
                  <c:v>13.2426034402301</c:v>
                </c:pt>
                <c:pt idx="384">
                  <c:v>13.247342100424399</c:v>
                </c:pt>
                <c:pt idx="385">
                  <c:v>13.2520761745972</c:v>
                </c:pt>
                <c:pt idx="386">
                  <c:v>13.256805662861501</c:v>
                </c:pt>
                <c:pt idx="387">
                  <c:v>13.261530565330199</c:v>
                </c:pt>
                <c:pt idx="388">
                  <c:v>13.266250882116399</c:v>
                </c:pt>
                <c:pt idx="389">
                  <c:v>13.270966613333</c:v>
                </c:pt>
                <c:pt idx="390">
                  <c:v>13.275677759093</c:v>
                </c:pt>
                <c:pt idx="391">
                  <c:v>13.280384319509299</c:v>
                </c:pt>
                <c:pt idx="392">
                  <c:v>13.285086294694901</c:v>
                </c:pt>
                <c:pt idx="393">
                  <c:v>13.289783684762799</c:v>
                </c:pt>
                <c:pt idx="394">
                  <c:v>13.2944764898259</c:v>
                </c:pt>
                <c:pt idx="395">
                  <c:v>13.2991647099972</c:v>
                </c:pt>
                <c:pt idx="396">
                  <c:v>13.3038483453895</c:v>
                </c:pt>
                <c:pt idx="397">
                  <c:v>13.308527396115899</c:v>
                </c:pt>
                <c:pt idx="398">
                  <c:v>13.313201862289301</c:v>
                </c:pt>
                <c:pt idx="399">
                  <c:v>13.317871744022499</c:v>
                </c:pt>
                <c:pt idx="400">
                  <c:v>13.3225370414286</c:v>
                </c:pt>
                <c:pt idx="401">
                  <c:v>13.327197754620499</c:v>
                </c:pt>
                <c:pt idx="402">
                  <c:v>13.331853883711</c:v>
                </c:pt>
                <c:pt idx="403">
                  <c:v>13.336505428813201</c:v>
                </c:pt>
                <c:pt idx="404">
                  <c:v>13.341152390039801</c:v>
                </c:pt>
                <c:pt idx="405">
                  <c:v>13.3457947675039</c:v>
                </c:pt>
                <c:pt idx="406">
                  <c:v>13.3504325613183</c:v>
                </c:pt>
                <c:pt idx="407">
                  <c:v>13.355065771595902</c:v>
                </c:pt>
                <c:pt idx="408">
                  <c:v>13.359694398449701</c:v>
                </c:pt>
                <c:pt idx="409">
                  <c:v>13.364318441992401</c:v>
                </c:pt>
                <c:pt idx="410">
                  <c:v>13.3689379023371</c:v>
                </c:pt>
                <c:pt idx="411">
                  <c:v>13.373552779596499</c:v>
                </c:pt>
                <c:pt idx="412">
                  <c:v>13.3781630738837</c:v>
                </c:pt>
                <c:pt idx="413">
                  <c:v>13.382768785311301</c:v>
                </c:pt>
                <c:pt idx="414">
                  <c:v>13.3873699139924</c:v>
                </c:pt>
                <c:pt idx="415">
                  <c:v>13.3919664600398</c:v>
                </c:pt>
                <c:pt idx="416">
                  <c:v>13.396558423566399</c:v>
                </c:pt>
                <c:pt idx="417">
                  <c:v>13.401145804685001</c:v>
                </c:pt>
                <c:pt idx="418">
                  <c:v>13.4057286035084</c:v>
                </c:pt>
                <c:pt idx="419">
                  <c:v>13.4103068201496</c:v>
                </c:pt>
                <c:pt idx="420">
                  <c:v>13.4148804547214</c:v>
                </c:pt>
                <c:pt idx="421">
                  <c:v>13.4194495073366</c:v>
                </c:pt>
                <c:pt idx="422">
                  <c:v>13.4240139781081</c:v>
                </c:pt>
                <c:pt idx="423">
                  <c:v>13.428573867148799</c:v>
                </c:pt>
                <c:pt idx="424">
                  <c:v>13.433129174571301</c:v>
                </c:pt>
                <c:pt idx="425">
                  <c:v>13.437679900488702</c:v>
                </c:pt>
                <c:pt idx="426">
                  <c:v>13.442226045013699</c:v>
                </c:pt>
                <c:pt idx="427">
                  <c:v>13.446767608259101</c:v>
                </c:pt>
                <c:pt idx="428">
                  <c:v>13.4513045903378</c:v>
                </c:pt>
                <c:pt idx="429">
                  <c:v>13.455836991362499</c:v>
                </c:pt>
                <c:pt idx="430">
                  <c:v>13.4603648114461</c:v>
                </c:pt>
                <c:pt idx="431">
                  <c:v>13.4648880507015</c:v>
                </c:pt>
                <c:pt idx="432">
                  <c:v>13.469406709241301</c:v>
                </c:pt>
                <c:pt idx="433">
                  <c:v>13.469051316545601</c:v>
                </c:pt>
                <c:pt idx="434">
                  <c:v>13.473272728954301</c:v>
                </c:pt>
                <c:pt idx="435">
                  <c:v>13.4774876562266</c:v>
                </c:pt>
                <c:pt idx="436">
                  <c:v>13.4816960985367</c:v>
                </c:pt>
                <c:pt idx="437">
                  <c:v>13.485898056058799</c:v>
                </c:pt>
                <c:pt idx="438">
                  <c:v>13.490093528967099</c:v>
                </c:pt>
                <c:pt idx="439">
                  <c:v>13.4942825174359</c:v>
                </c:pt>
                <c:pt idx="440">
                  <c:v>13.498465021639301</c:v>
                </c:pt>
                <c:pt idx="441">
                  <c:v>13.502641041751501</c:v>
                </c:pt>
                <c:pt idx="442">
                  <c:v>13.5068105779467</c:v>
                </c:pt>
                <c:pt idx="443">
                  <c:v>13.5109736303991</c:v>
                </c:pt>
                <c:pt idx="444">
                  <c:v>13.515130199282801</c:v>
                </c:pt>
                <c:pt idx="445">
                  <c:v>13.519280284772</c:v>
                </c:pt>
                <c:pt idx="446">
                  <c:v>13.5234238870409</c:v>
                </c:pt>
                <c:pt idx="447">
                  <c:v>13.527561006263699</c:v>
                </c:pt>
                <c:pt idx="448">
                  <c:v>13.5316916426143</c:v>
                </c:pt>
                <c:pt idx="449">
                  <c:v>13.5358157962671</c:v>
                </c:pt>
                <c:pt idx="450">
                  <c:v>13.539933467396001</c:v>
                </c:pt>
                <c:pt idx="451">
                  <c:v>13.5440446561754</c:v>
                </c:pt>
                <c:pt idx="452">
                  <c:v>13.5481493627791</c:v>
                </c:pt>
                <c:pt idx="453">
                  <c:v>13.552247587381501</c:v>
                </c:pt>
                <c:pt idx="454">
                  <c:v>13.556339330156499</c:v>
                </c:pt>
                <c:pt idx="455">
                  <c:v>13.5604245912783</c:v>
                </c:pt>
                <c:pt idx="456">
                  <c:v>13.564503370921001</c:v>
                </c:pt>
                <c:pt idx="457">
                  <c:v>13.5685756692586</c:v>
                </c:pt>
                <c:pt idx="458">
                  <c:v>13.572641486465201</c:v>
                </c:pt>
                <c:pt idx="459">
                  <c:v>13.576700822714901</c:v>
                </c:pt>
                <c:pt idx="460">
                  <c:v>13.580753678181798</c:v>
                </c:pt>
                <c:pt idx="461">
                  <c:v>13.58480005304</c:v>
                </c:pt>
                <c:pt idx="462">
                  <c:v>13.588839947463301</c:v>
                </c:pt>
                <c:pt idx="463">
                  <c:v>13.592873361625999</c:v>
                </c:pt>
                <c:pt idx="464">
                  <c:v>13.596900295702099</c:v>
                </c:pt>
                <c:pt idx="465">
                  <c:v>13.600920749865601</c:v>
                </c:pt>
                <c:pt idx="466">
                  <c:v>13.6049347242905</c:v>
                </c:pt>
                <c:pt idx="467">
                  <c:v>12.6260308772183</c:v>
                </c:pt>
                <c:pt idx="468">
                  <c:v>12.629467439555</c:v>
                </c:pt>
                <c:pt idx="469">
                  <c:v>12.632897522675199</c:v>
                </c:pt>
                <c:pt idx="470">
                  <c:v>12.6363211267529</c:v>
                </c:pt>
                <c:pt idx="471">
                  <c:v>12.639738251962001</c:v>
                </c:pt>
                <c:pt idx="472">
                  <c:v>12.6431488984765</c:v>
                </c:pt>
                <c:pt idx="473">
                  <c:v>12.646553066470499</c:v>
                </c:pt>
                <c:pt idx="474">
                  <c:v>12.6499507561178</c:v>
                </c:pt>
                <c:pt idx="475">
                  <c:v>12.653341967592601</c:v>
                </c:pt>
                <c:pt idx="476">
                  <c:v>12.656726701068601</c:v>
                </c:pt>
                <c:pt idx="477">
                  <c:v>12.6601049567199</c:v>
                </c:pt>
                <c:pt idx="478">
                  <c:v>12.663476734720399</c:v>
                </c:pt>
                <c:pt idx="479">
                  <c:v>12.6668420352441</c:v>
                </c:pt>
                <c:pt idx="480">
                  <c:v>12.6702008584649</c:v>
                </c:pt>
                <c:pt idx="481">
                  <c:v>12.6735532045568</c:v>
                </c:pt>
                <c:pt idx="482">
                  <c:v>12.676899073693599</c:v>
                </c:pt>
                <c:pt idx="483">
                  <c:v>12.6802384660492</c:v>
                </c:pt>
                <c:pt idx="484">
                  <c:v>12.6835713817976</c:v>
                </c:pt>
                <c:pt idx="485">
                  <c:v>12.686897821112801</c:v>
                </c:pt>
                <c:pt idx="486">
                  <c:v>12.6902177841684</c:v>
                </c:pt>
                <c:pt idx="487">
                  <c:v>12.6935312711386</c:v>
                </c:pt>
                <c:pt idx="488">
                  <c:v>12.696838282197099</c:v>
                </c:pt>
                <c:pt idx="489">
                  <c:v>12.700138817517901</c:v>
                </c:pt>
                <c:pt idx="490">
                  <c:v>12.7034328772747</c:v>
                </c:pt>
                <c:pt idx="491">
                  <c:v>12.706720461641499</c:v>
                </c:pt>
                <c:pt idx="492">
                  <c:v>12.7100015707921</c:v>
                </c:pt>
                <c:pt idx="493">
                  <c:v>12.713276204900401</c:v>
                </c:pt>
                <c:pt idx="494">
                  <c:v>12.7165443641402</c:v>
                </c:pt>
                <c:pt idx="495">
                  <c:v>12.7198060486853</c:v>
                </c:pt>
                <c:pt idx="496">
                  <c:v>12.7230612587097</c:v>
                </c:pt>
                <c:pt idx="497">
                  <c:v>12.726309994387</c:v>
                </c:pt>
                <c:pt idx="498">
                  <c:v>12.7295522558912</c:v>
                </c:pt>
                <c:pt idx="499">
                  <c:v>12.732788043395999</c:v>
                </c:pt>
                <c:pt idx="500">
                  <c:v>12.735484270954899</c:v>
                </c:pt>
              </c:numCache>
            </c:numRef>
          </c:yVal>
          <c:smooth val="0"/>
        </c:ser>
        <c:ser>
          <c:idx val="0"/>
          <c:order val="2"/>
          <c:tx>
            <c:v>MODEL fy=700</c:v>
          </c:tx>
          <c:marker>
            <c:symbol val="none"/>
          </c:marker>
          <c:xVal>
            <c:numRef>
              <c:f>'CURVATURE-DATA'!$CB$6:$CB$506</c:f>
              <c:numCache>
                <c:formatCode>0.00E+00</c:formatCode>
                <c:ptCount val="501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  <c:pt idx="161">
                  <c:v>9.6600000000000003E-5</c:v>
                </c:pt>
                <c:pt idx="162">
                  <c:v>9.7200000000000004E-5</c:v>
                </c:pt>
                <c:pt idx="163">
                  <c:v>9.7800000000000006E-5</c:v>
                </c:pt>
                <c:pt idx="164">
                  <c:v>9.8400000000000007E-5</c:v>
                </c:pt>
                <c:pt idx="165">
                  <c:v>9.8999999999999994E-5</c:v>
                </c:pt>
                <c:pt idx="166">
                  <c:v>9.9599999999999995E-5</c:v>
                </c:pt>
                <c:pt idx="167" formatCode="General">
                  <c:v>1.002E-4</c:v>
                </c:pt>
                <c:pt idx="168" formatCode="General">
                  <c:v>1.008E-4</c:v>
                </c:pt>
                <c:pt idx="169" formatCode="General">
                  <c:v>1.014E-4</c:v>
                </c:pt>
                <c:pt idx="170" formatCode="General">
                  <c:v>1.02E-4</c:v>
                </c:pt>
                <c:pt idx="171" formatCode="General">
                  <c:v>1.026E-4</c:v>
                </c:pt>
                <c:pt idx="172" formatCode="General">
                  <c:v>1.032E-4</c:v>
                </c:pt>
                <c:pt idx="173" formatCode="General">
                  <c:v>1.038E-4</c:v>
                </c:pt>
                <c:pt idx="174" formatCode="General">
                  <c:v>1.044E-4</c:v>
                </c:pt>
                <c:pt idx="175" formatCode="General">
                  <c:v>1.05E-4</c:v>
                </c:pt>
                <c:pt idx="176" formatCode="General">
                  <c:v>1.0560000000000001E-4</c:v>
                </c:pt>
                <c:pt idx="177" formatCode="General">
                  <c:v>1.0620000000000001E-4</c:v>
                </c:pt>
                <c:pt idx="178" formatCode="General">
                  <c:v>1.0679999999999999E-4</c:v>
                </c:pt>
                <c:pt idx="179" formatCode="General">
                  <c:v>1.0739999999999999E-4</c:v>
                </c:pt>
                <c:pt idx="180" formatCode="General">
                  <c:v>1.08E-4</c:v>
                </c:pt>
                <c:pt idx="181" formatCode="General">
                  <c:v>1.086E-4</c:v>
                </c:pt>
                <c:pt idx="182" formatCode="General">
                  <c:v>1.092E-4</c:v>
                </c:pt>
                <c:pt idx="183" formatCode="General">
                  <c:v>1.098E-4</c:v>
                </c:pt>
                <c:pt idx="184" formatCode="General">
                  <c:v>1.104E-4</c:v>
                </c:pt>
                <c:pt idx="185" formatCode="General">
                  <c:v>1.11E-4</c:v>
                </c:pt>
                <c:pt idx="186" formatCode="General">
                  <c:v>1.116E-4</c:v>
                </c:pt>
                <c:pt idx="187" formatCode="General">
                  <c:v>1.122E-4</c:v>
                </c:pt>
                <c:pt idx="188" formatCode="General">
                  <c:v>1.128E-4</c:v>
                </c:pt>
                <c:pt idx="189" formatCode="General">
                  <c:v>1.1340000000000001E-4</c:v>
                </c:pt>
                <c:pt idx="190" formatCode="General">
                  <c:v>1.1400000000000001E-4</c:v>
                </c:pt>
                <c:pt idx="191" formatCode="General">
                  <c:v>1.1459999999999999E-4</c:v>
                </c:pt>
                <c:pt idx="192" formatCode="General">
                  <c:v>1.1519999999999999E-4</c:v>
                </c:pt>
                <c:pt idx="193" formatCode="General">
                  <c:v>1.158E-4</c:v>
                </c:pt>
                <c:pt idx="194" formatCode="General">
                  <c:v>1.164E-4</c:v>
                </c:pt>
                <c:pt idx="195" formatCode="General">
                  <c:v>1.17E-4</c:v>
                </c:pt>
                <c:pt idx="196" formatCode="General">
                  <c:v>1.176E-4</c:v>
                </c:pt>
                <c:pt idx="197" formatCode="General">
                  <c:v>1.182E-4</c:v>
                </c:pt>
                <c:pt idx="198" formatCode="General">
                  <c:v>1.188E-4</c:v>
                </c:pt>
                <c:pt idx="199" formatCode="General">
                  <c:v>1.194E-4</c:v>
                </c:pt>
                <c:pt idx="200" formatCode="General">
                  <c:v>1.2E-4</c:v>
                </c:pt>
                <c:pt idx="201" formatCode="General">
                  <c:v>1.206E-4</c:v>
                </c:pt>
                <c:pt idx="202" formatCode="General">
                  <c:v>1.2120000000000001E-4</c:v>
                </c:pt>
                <c:pt idx="203" formatCode="General">
                  <c:v>1.2180000000000001E-4</c:v>
                </c:pt>
                <c:pt idx="204" formatCode="General">
                  <c:v>1.2239999999999999E-4</c:v>
                </c:pt>
                <c:pt idx="205" formatCode="General">
                  <c:v>1.2300000000000001E-4</c:v>
                </c:pt>
                <c:pt idx="206" formatCode="General">
                  <c:v>1.236E-4</c:v>
                </c:pt>
                <c:pt idx="207" formatCode="General">
                  <c:v>1.2420000000000001E-4</c:v>
                </c:pt>
                <c:pt idx="208" formatCode="General">
                  <c:v>1.248E-4</c:v>
                </c:pt>
                <c:pt idx="209" formatCode="General">
                  <c:v>1.2540000000000001E-4</c:v>
                </c:pt>
                <c:pt idx="210" formatCode="General">
                  <c:v>1.26E-4</c:v>
                </c:pt>
                <c:pt idx="211" formatCode="General">
                  <c:v>1.2659999999999999E-4</c:v>
                </c:pt>
                <c:pt idx="212" formatCode="General">
                  <c:v>1.272E-4</c:v>
                </c:pt>
                <c:pt idx="213" formatCode="General">
                  <c:v>1.2779999999999999E-4</c:v>
                </c:pt>
                <c:pt idx="214" formatCode="General">
                  <c:v>1.284E-4</c:v>
                </c:pt>
                <c:pt idx="215" formatCode="General">
                  <c:v>1.2899999999999999E-4</c:v>
                </c:pt>
                <c:pt idx="216" formatCode="General">
                  <c:v>1.2960000000000001E-4</c:v>
                </c:pt>
                <c:pt idx="217" formatCode="General">
                  <c:v>1.3019999999999999E-4</c:v>
                </c:pt>
                <c:pt idx="218" formatCode="General">
                  <c:v>1.3080000000000001E-4</c:v>
                </c:pt>
                <c:pt idx="219" formatCode="General">
                  <c:v>1.314E-4</c:v>
                </c:pt>
                <c:pt idx="220" formatCode="General">
                  <c:v>1.3200000000000001E-4</c:v>
                </c:pt>
                <c:pt idx="221" formatCode="General">
                  <c:v>1.326E-4</c:v>
                </c:pt>
                <c:pt idx="222" formatCode="General">
                  <c:v>1.3320000000000001E-4</c:v>
                </c:pt>
                <c:pt idx="223" formatCode="General">
                  <c:v>1.338E-4</c:v>
                </c:pt>
                <c:pt idx="224" formatCode="General">
                  <c:v>1.3439999999999999E-4</c:v>
                </c:pt>
                <c:pt idx="225" formatCode="General">
                  <c:v>1.35E-4</c:v>
                </c:pt>
                <c:pt idx="226" formatCode="General">
                  <c:v>1.3559999999999999E-4</c:v>
                </c:pt>
                <c:pt idx="227" formatCode="General">
                  <c:v>1.362E-4</c:v>
                </c:pt>
                <c:pt idx="228" formatCode="General">
                  <c:v>1.3679999999999999E-4</c:v>
                </c:pt>
                <c:pt idx="229" formatCode="General">
                  <c:v>1.3740000000000001E-4</c:v>
                </c:pt>
                <c:pt idx="230" formatCode="General">
                  <c:v>1.3799999999999999E-4</c:v>
                </c:pt>
                <c:pt idx="231" formatCode="General">
                  <c:v>1.3860000000000001E-4</c:v>
                </c:pt>
                <c:pt idx="232" formatCode="General">
                  <c:v>1.392E-4</c:v>
                </c:pt>
                <c:pt idx="233" formatCode="General">
                  <c:v>1.3980000000000001E-4</c:v>
                </c:pt>
                <c:pt idx="234" formatCode="General">
                  <c:v>1.404E-4</c:v>
                </c:pt>
                <c:pt idx="235" formatCode="General">
                  <c:v>1.4100000000000001E-4</c:v>
                </c:pt>
                <c:pt idx="236" formatCode="General">
                  <c:v>1.416E-4</c:v>
                </c:pt>
                <c:pt idx="237" formatCode="General">
                  <c:v>1.4219999999999999E-4</c:v>
                </c:pt>
                <c:pt idx="238" formatCode="General">
                  <c:v>1.428E-4</c:v>
                </c:pt>
                <c:pt idx="239" formatCode="General">
                  <c:v>1.4339999999999999E-4</c:v>
                </c:pt>
                <c:pt idx="240" formatCode="General">
                  <c:v>1.44E-4</c:v>
                </c:pt>
                <c:pt idx="241" formatCode="General">
                  <c:v>1.4459999999999999E-4</c:v>
                </c:pt>
                <c:pt idx="242" formatCode="General">
                  <c:v>1.4520000000000001E-4</c:v>
                </c:pt>
                <c:pt idx="243" formatCode="General">
                  <c:v>1.4579999999999999E-4</c:v>
                </c:pt>
                <c:pt idx="244" formatCode="General">
                  <c:v>1.4640000000000001E-4</c:v>
                </c:pt>
                <c:pt idx="245" formatCode="General">
                  <c:v>1.47E-4</c:v>
                </c:pt>
                <c:pt idx="246" formatCode="General">
                  <c:v>1.4760000000000001E-4</c:v>
                </c:pt>
                <c:pt idx="247" formatCode="General">
                  <c:v>1.482E-4</c:v>
                </c:pt>
                <c:pt idx="248" formatCode="General">
                  <c:v>1.4880000000000001E-4</c:v>
                </c:pt>
                <c:pt idx="249" formatCode="General">
                  <c:v>1.494E-4</c:v>
                </c:pt>
                <c:pt idx="250" formatCode="General">
                  <c:v>1.4999999999999999E-4</c:v>
                </c:pt>
                <c:pt idx="251" formatCode="General">
                  <c:v>1.506E-4</c:v>
                </c:pt>
                <c:pt idx="252" formatCode="General">
                  <c:v>1.5119999999999999E-4</c:v>
                </c:pt>
                <c:pt idx="253" formatCode="General">
                  <c:v>1.518E-4</c:v>
                </c:pt>
                <c:pt idx="254" formatCode="General">
                  <c:v>1.5239999999999999E-4</c:v>
                </c:pt>
                <c:pt idx="255" formatCode="General">
                  <c:v>1.5300000000000001E-4</c:v>
                </c:pt>
                <c:pt idx="256" formatCode="General">
                  <c:v>1.5359999999999999E-4</c:v>
                </c:pt>
                <c:pt idx="257" formatCode="General">
                  <c:v>1.5420000000000001E-4</c:v>
                </c:pt>
                <c:pt idx="258" formatCode="General">
                  <c:v>1.548E-4</c:v>
                </c:pt>
                <c:pt idx="259" formatCode="General">
                  <c:v>1.5540000000000001E-4</c:v>
                </c:pt>
                <c:pt idx="260" formatCode="General">
                  <c:v>1.56E-4</c:v>
                </c:pt>
                <c:pt idx="261" formatCode="General">
                  <c:v>1.5660000000000001E-4</c:v>
                </c:pt>
                <c:pt idx="262" formatCode="General">
                  <c:v>1.572E-4</c:v>
                </c:pt>
                <c:pt idx="263" formatCode="General">
                  <c:v>1.5779999999999999E-4</c:v>
                </c:pt>
                <c:pt idx="264" formatCode="General">
                  <c:v>1.584E-4</c:v>
                </c:pt>
                <c:pt idx="265" formatCode="General">
                  <c:v>1.5899999999999999E-4</c:v>
                </c:pt>
                <c:pt idx="266" formatCode="General">
                  <c:v>1.596E-4</c:v>
                </c:pt>
                <c:pt idx="267" formatCode="General">
                  <c:v>1.6019999999999999E-4</c:v>
                </c:pt>
                <c:pt idx="268" formatCode="General">
                  <c:v>1.6080000000000001E-4</c:v>
                </c:pt>
                <c:pt idx="269" formatCode="General">
                  <c:v>1.6139999999999999E-4</c:v>
                </c:pt>
                <c:pt idx="270" formatCode="General">
                  <c:v>1.6200000000000001E-4</c:v>
                </c:pt>
                <c:pt idx="271" formatCode="General">
                  <c:v>1.6259999999999999E-4</c:v>
                </c:pt>
                <c:pt idx="272" formatCode="General">
                  <c:v>1.6320000000000001E-4</c:v>
                </c:pt>
                <c:pt idx="273" formatCode="General">
                  <c:v>1.638E-4</c:v>
                </c:pt>
                <c:pt idx="274" formatCode="General">
                  <c:v>1.6440000000000001E-4</c:v>
                </c:pt>
                <c:pt idx="275" formatCode="General">
                  <c:v>1.65E-4</c:v>
                </c:pt>
                <c:pt idx="276" formatCode="General">
                  <c:v>1.6559999999999999E-4</c:v>
                </c:pt>
                <c:pt idx="277" formatCode="General">
                  <c:v>1.662E-4</c:v>
                </c:pt>
                <c:pt idx="278" formatCode="General">
                  <c:v>1.6679999999999999E-4</c:v>
                </c:pt>
                <c:pt idx="279" formatCode="General">
                  <c:v>1.674E-4</c:v>
                </c:pt>
                <c:pt idx="280" formatCode="General">
                  <c:v>1.6799999999999999E-4</c:v>
                </c:pt>
                <c:pt idx="281" formatCode="General">
                  <c:v>1.6860000000000001E-4</c:v>
                </c:pt>
                <c:pt idx="282" formatCode="General">
                  <c:v>1.6919999999999999E-4</c:v>
                </c:pt>
                <c:pt idx="283" formatCode="General">
                  <c:v>1.6980000000000001E-4</c:v>
                </c:pt>
                <c:pt idx="284" formatCode="General">
                  <c:v>1.7039999999999999E-4</c:v>
                </c:pt>
                <c:pt idx="285" formatCode="General">
                  <c:v>1.7100000000000001E-4</c:v>
                </c:pt>
                <c:pt idx="286" formatCode="General">
                  <c:v>1.716E-4</c:v>
                </c:pt>
                <c:pt idx="287" formatCode="General">
                  <c:v>1.7220000000000001E-4</c:v>
                </c:pt>
                <c:pt idx="288" formatCode="General">
                  <c:v>1.728E-4</c:v>
                </c:pt>
                <c:pt idx="289" formatCode="General">
                  <c:v>1.7340000000000001E-4</c:v>
                </c:pt>
                <c:pt idx="290" formatCode="General">
                  <c:v>1.74E-4</c:v>
                </c:pt>
                <c:pt idx="291" formatCode="General">
                  <c:v>1.7459999999999999E-4</c:v>
                </c:pt>
                <c:pt idx="292" formatCode="General">
                  <c:v>1.752E-4</c:v>
                </c:pt>
                <c:pt idx="293" formatCode="General">
                  <c:v>1.7579999999999999E-4</c:v>
                </c:pt>
                <c:pt idx="294" formatCode="General">
                  <c:v>1.7640000000000001E-4</c:v>
                </c:pt>
                <c:pt idx="295" formatCode="General">
                  <c:v>1.7699999999999999E-4</c:v>
                </c:pt>
                <c:pt idx="296" formatCode="General">
                  <c:v>1.7760000000000001E-4</c:v>
                </c:pt>
                <c:pt idx="297" formatCode="General">
                  <c:v>1.7819999999999999E-4</c:v>
                </c:pt>
                <c:pt idx="298" formatCode="General">
                  <c:v>1.7880000000000001E-4</c:v>
                </c:pt>
                <c:pt idx="299" formatCode="General">
                  <c:v>1.794E-4</c:v>
                </c:pt>
                <c:pt idx="300" formatCode="General">
                  <c:v>1.8000000000000001E-4</c:v>
                </c:pt>
                <c:pt idx="301" formatCode="General">
                  <c:v>1.806E-4</c:v>
                </c:pt>
                <c:pt idx="302" formatCode="General">
                  <c:v>1.8120000000000001E-4</c:v>
                </c:pt>
                <c:pt idx="303" formatCode="General">
                  <c:v>1.818E-4</c:v>
                </c:pt>
                <c:pt idx="304" formatCode="General">
                  <c:v>1.8239999999999999E-4</c:v>
                </c:pt>
                <c:pt idx="305" formatCode="General">
                  <c:v>1.83E-4</c:v>
                </c:pt>
                <c:pt idx="306" formatCode="General">
                  <c:v>1.8359999999999999E-4</c:v>
                </c:pt>
                <c:pt idx="307" formatCode="General">
                  <c:v>1.8420000000000001E-4</c:v>
                </c:pt>
                <c:pt idx="308" formatCode="General">
                  <c:v>1.8479999999999999E-4</c:v>
                </c:pt>
                <c:pt idx="309" formatCode="General">
                  <c:v>1.8540000000000001E-4</c:v>
                </c:pt>
                <c:pt idx="310" formatCode="General">
                  <c:v>1.8599999999999999E-4</c:v>
                </c:pt>
                <c:pt idx="311" formatCode="General">
                  <c:v>1.8660000000000001E-4</c:v>
                </c:pt>
                <c:pt idx="312" formatCode="General">
                  <c:v>1.872E-4</c:v>
                </c:pt>
                <c:pt idx="313" formatCode="General">
                  <c:v>1.8780000000000001E-4</c:v>
                </c:pt>
                <c:pt idx="314" formatCode="General">
                  <c:v>1.884E-4</c:v>
                </c:pt>
                <c:pt idx="315" formatCode="General">
                  <c:v>1.8900000000000001E-4</c:v>
                </c:pt>
                <c:pt idx="316" formatCode="General">
                  <c:v>1.896E-4</c:v>
                </c:pt>
                <c:pt idx="317" formatCode="General">
                  <c:v>1.9019999999999999E-4</c:v>
                </c:pt>
                <c:pt idx="318" formatCode="General">
                  <c:v>1.908E-4</c:v>
                </c:pt>
                <c:pt idx="319" formatCode="General">
                  <c:v>1.9139999999999999E-4</c:v>
                </c:pt>
                <c:pt idx="320" formatCode="General">
                  <c:v>1.92E-4</c:v>
                </c:pt>
                <c:pt idx="321" formatCode="General">
                  <c:v>1.9259999999999999E-4</c:v>
                </c:pt>
                <c:pt idx="322" formatCode="General">
                  <c:v>1.9320000000000001E-4</c:v>
                </c:pt>
                <c:pt idx="323" formatCode="General">
                  <c:v>1.9379999999999999E-4</c:v>
                </c:pt>
                <c:pt idx="324" formatCode="General">
                  <c:v>1.9440000000000001E-4</c:v>
                </c:pt>
                <c:pt idx="325" formatCode="General">
                  <c:v>1.95E-4</c:v>
                </c:pt>
                <c:pt idx="326" formatCode="General">
                  <c:v>1.9560000000000001E-4</c:v>
                </c:pt>
                <c:pt idx="327" formatCode="General">
                  <c:v>1.962E-4</c:v>
                </c:pt>
                <c:pt idx="328" formatCode="General">
                  <c:v>1.9680000000000001E-4</c:v>
                </c:pt>
                <c:pt idx="329" formatCode="General">
                  <c:v>1.974E-4</c:v>
                </c:pt>
                <c:pt idx="330" formatCode="General">
                  <c:v>1.9799999999999999E-4</c:v>
                </c:pt>
                <c:pt idx="331" formatCode="General">
                  <c:v>1.986E-4</c:v>
                </c:pt>
                <c:pt idx="332" formatCode="General">
                  <c:v>1.9919999999999999E-4</c:v>
                </c:pt>
                <c:pt idx="333" formatCode="General">
                  <c:v>1.998E-4</c:v>
                </c:pt>
                <c:pt idx="334" formatCode="General">
                  <c:v>2.0039999999999999E-4</c:v>
                </c:pt>
                <c:pt idx="335" formatCode="General">
                  <c:v>2.0100000000000001E-4</c:v>
                </c:pt>
                <c:pt idx="336" formatCode="General">
                  <c:v>2.0159999999999999E-4</c:v>
                </c:pt>
                <c:pt idx="337" formatCode="General">
                  <c:v>2.0220000000000001E-4</c:v>
                </c:pt>
                <c:pt idx="338" formatCode="General">
                  <c:v>2.028E-4</c:v>
                </c:pt>
                <c:pt idx="339" formatCode="General">
                  <c:v>2.0340000000000001E-4</c:v>
                </c:pt>
                <c:pt idx="340" formatCode="General">
                  <c:v>2.04E-4</c:v>
                </c:pt>
                <c:pt idx="341" formatCode="General">
                  <c:v>2.0460000000000001E-4</c:v>
                </c:pt>
                <c:pt idx="342" formatCode="General">
                  <c:v>2.052E-4</c:v>
                </c:pt>
                <c:pt idx="343" formatCode="General">
                  <c:v>2.0579999999999999E-4</c:v>
                </c:pt>
                <c:pt idx="344" formatCode="General">
                  <c:v>2.064E-4</c:v>
                </c:pt>
                <c:pt idx="345" formatCode="General">
                  <c:v>2.0699999999999999E-4</c:v>
                </c:pt>
                <c:pt idx="346" formatCode="General">
                  <c:v>2.076E-4</c:v>
                </c:pt>
                <c:pt idx="347" formatCode="General">
                  <c:v>2.0819999999999999E-4</c:v>
                </c:pt>
                <c:pt idx="348" formatCode="General">
                  <c:v>2.0880000000000001E-4</c:v>
                </c:pt>
                <c:pt idx="349" formatCode="General">
                  <c:v>2.0939999999999999E-4</c:v>
                </c:pt>
                <c:pt idx="350" formatCode="General">
                  <c:v>2.1000000000000001E-4</c:v>
                </c:pt>
                <c:pt idx="351" formatCode="General">
                  <c:v>2.106E-4</c:v>
                </c:pt>
                <c:pt idx="352" formatCode="General">
                  <c:v>2.1120000000000001E-4</c:v>
                </c:pt>
                <c:pt idx="353" formatCode="General">
                  <c:v>2.118E-4</c:v>
                </c:pt>
                <c:pt idx="354" formatCode="General">
                  <c:v>2.1240000000000001E-4</c:v>
                </c:pt>
                <c:pt idx="355" formatCode="General">
                  <c:v>2.13E-4</c:v>
                </c:pt>
                <c:pt idx="356" formatCode="General">
                  <c:v>2.1359999999999999E-4</c:v>
                </c:pt>
                <c:pt idx="357" formatCode="General">
                  <c:v>2.142E-4</c:v>
                </c:pt>
                <c:pt idx="358" formatCode="General">
                  <c:v>2.1479999999999999E-4</c:v>
                </c:pt>
                <c:pt idx="359" formatCode="General">
                  <c:v>2.154E-4</c:v>
                </c:pt>
                <c:pt idx="360" formatCode="General">
                  <c:v>2.1599999999999999E-4</c:v>
                </c:pt>
                <c:pt idx="361" formatCode="General">
                  <c:v>2.1660000000000001E-4</c:v>
                </c:pt>
                <c:pt idx="362" formatCode="General">
                  <c:v>2.1719999999999999E-4</c:v>
                </c:pt>
                <c:pt idx="363" formatCode="General">
                  <c:v>2.1780000000000001E-4</c:v>
                </c:pt>
                <c:pt idx="364" formatCode="General">
                  <c:v>2.184E-4</c:v>
                </c:pt>
                <c:pt idx="365" formatCode="General">
                  <c:v>2.1900000000000001E-4</c:v>
                </c:pt>
                <c:pt idx="366" formatCode="General">
                  <c:v>2.196E-4</c:v>
                </c:pt>
                <c:pt idx="367" formatCode="General">
                  <c:v>2.2020000000000001E-4</c:v>
                </c:pt>
                <c:pt idx="368" formatCode="General">
                  <c:v>2.208E-4</c:v>
                </c:pt>
                <c:pt idx="369" formatCode="General">
                  <c:v>2.2139999999999999E-4</c:v>
                </c:pt>
                <c:pt idx="370" formatCode="General">
                  <c:v>2.22E-4</c:v>
                </c:pt>
                <c:pt idx="371" formatCode="General">
                  <c:v>2.2259999999999999E-4</c:v>
                </c:pt>
                <c:pt idx="372" formatCode="General">
                  <c:v>2.232E-4</c:v>
                </c:pt>
                <c:pt idx="373" formatCode="General">
                  <c:v>2.2379999999999999E-4</c:v>
                </c:pt>
                <c:pt idx="374" formatCode="General">
                  <c:v>2.2440000000000001E-4</c:v>
                </c:pt>
                <c:pt idx="375" formatCode="General">
                  <c:v>2.2499999999999999E-4</c:v>
                </c:pt>
                <c:pt idx="376" formatCode="General">
                  <c:v>2.2560000000000001E-4</c:v>
                </c:pt>
                <c:pt idx="377" formatCode="General">
                  <c:v>2.262E-4</c:v>
                </c:pt>
                <c:pt idx="378" formatCode="General">
                  <c:v>2.2680000000000001E-4</c:v>
                </c:pt>
                <c:pt idx="379" formatCode="General">
                  <c:v>2.274E-4</c:v>
                </c:pt>
                <c:pt idx="380" formatCode="General">
                  <c:v>2.2800000000000001E-4</c:v>
                </c:pt>
                <c:pt idx="381" formatCode="General">
                  <c:v>2.286E-4</c:v>
                </c:pt>
                <c:pt idx="382" formatCode="General">
                  <c:v>2.2919999999999999E-4</c:v>
                </c:pt>
                <c:pt idx="383" formatCode="General">
                  <c:v>2.298E-4</c:v>
                </c:pt>
                <c:pt idx="384" formatCode="General">
                  <c:v>2.3039999999999999E-4</c:v>
                </c:pt>
                <c:pt idx="385" formatCode="General">
                  <c:v>2.31E-4</c:v>
                </c:pt>
                <c:pt idx="386" formatCode="General">
                  <c:v>2.3159999999999999E-4</c:v>
                </c:pt>
                <c:pt idx="387" formatCode="General">
                  <c:v>2.3220000000000001E-4</c:v>
                </c:pt>
                <c:pt idx="388" formatCode="General">
                  <c:v>2.3279999999999999E-4</c:v>
                </c:pt>
                <c:pt idx="389" formatCode="General">
                  <c:v>2.3340000000000001E-4</c:v>
                </c:pt>
                <c:pt idx="390" formatCode="General">
                  <c:v>2.34E-4</c:v>
                </c:pt>
                <c:pt idx="391" formatCode="General">
                  <c:v>2.3460000000000001E-4</c:v>
                </c:pt>
                <c:pt idx="392" formatCode="General">
                  <c:v>2.352E-4</c:v>
                </c:pt>
                <c:pt idx="393" formatCode="General">
                  <c:v>2.3580000000000001E-4</c:v>
                </c:pt>
                <c:pt idx="394" formatCode="General">
                  <c:v>2.364E-4</c:v>
                </c:pt>
                <c:pt idx="395" formatCode="General">
                  <c:v>2.3699999999999999E-4</c:v>
                </c:pt>
                <c:pt idx="396" formatCode="General">
                  <c:v>2.376E-4</c:v>
                </c:pt>
                <c:pt idx="397" formatCode="General">
                  <c:v>2.3819999999999999E-4</c:v>
                </c:pt>
                <c:pt idx="398" formatCode="General">
                  <c:v>2.388E-4</c:v>
                </c:pt>
                <c:pt idx="399" formatCode="General">
                  <c:v>2.3939999999999999E-4</c:v>
                </c:pt>
                <c:pt idx="400" formatCode="General">
                  <c:v>2.4000000000000001E-4</c:v>
                </c:pt>
                <c:pt idx="401" formatCode="General">
                  <c:v>2.4059999999999999E-4</c:v>
                </c:pt>
                <c:pt idx="402" formatCode="General">
                  <c:v>2.4120000000000001E-4</c:v>
                </c:pt>
                <c:pt idx="403" formatCode="General">
                  <c:v>2.418E-4</c:v>
                </c:pt>
                <c:pt idx="404" formatCode="General">
                  <c:v>2.4240000000000001E-4</c:v>
                </c:pt>
                <c:pt idx="405" formatCode="General">
                  <c:v>2.43E-4</c:v>
                </c:pt>
                <c:pt idx="406" formatCode="General">
                  <c:v>2.4360000000000001E-4</c:v>
                </c:pt>
                <c:pt idx="407" formatCode="General">
                  <c:v>2.4420000000000003E-4</c:v>
                </c:pt>
                <c:pt idx="408" formatCode="General">
                  <c:v>2.4479999999999999E-4</c:v>
                </c:pt>
                <c:pt idx="409" formatCode="General">
                  <c:v>2.454E-4</c:v>
                </c:pt>
                <c:pt idx="410" formatCode="General">
                  <c:v>2.4600000000000002E-4</c:v>
                </c:pt>
                <c:pt idx="411" formatCode="General">
                  <c:v>2.4659999999999998E-4</c:v>
                </c:pt>
                <c:pt idx="412" formatCode="General">
                  <c:v>2.4719999999999999E-4</c:v>
                </c:pt>
                <c:pt idx="413" formatCode="General">
                  <c:v>2.4780000000000001E-4</c:v>
                </c:pt>
                <c:pt idx="414" formatCode="General">
                  <c:v>2.4840000000000002E-4</c:v>
                </c:pt>
                <c:pt idx="415" formatCode="General">
                  <c:v>2.4899999999999998E-4</c:v>
                </c:pt>
                <c:pt idx="416" formatCode="General">
                  <c:v>2.496E-4</c:v>
                </c:pt>
                <c:pt idx="417" formatCode="General">
                  <c:v>2.5020000000000001E-4</c:v>
                </c:pt>
                <c:pt idx="418" formatCode="General">
                  <c:v>2.5080000000000002E-4</c:v>
                </c:pt>
                <c:pt idx="419" formatCode="General">
                  <c:v>2.5139999999999999E-4</c:v>
                </c:pt>
                <c:pt idx="420" formatCode="General">
                  <c:v>2.52E-4</c:v>
                </c:pt>
                <c:pt idx="421" formatCode="General">
                  <c:v>2.5260000000000001E-4</c:v>
                </c:pt>
                <c:pt idx="422" formatCode="General">
                  <c:v>2.5319999999999997E-4</c:v>
                </c:pt>
                <c:pt idx="423" formatCode="General">
                  <c:v>2.5379999999999999E-4</c:v>
                </c:pt>
                <c:pt idx="424" formatCode="General">
                  <c:v>2.544E-4</c:v>
                </c:pt>
                <c:pt idx="425" formatCode="General">
                  <c:v>2.5500000000000002E-4</c:v>
                </c:pt>
                <c:pt idx="426" formatCode="General">
                  <c:v>2.5559999999999998E-4</c:v>
                </c:pt>
                <c:pt idx="427" formatCode="General">
                  <c:v>2.5619999999999999E-4</c:v>
                </c:pt>
                <c:pt idx="428" formatCode="General">
                  <c:v>2.5680000000000001E-4</c:v>
                </c:pt>
                <c:pt idx="429" formatCode="General">
                  <c:v>2.5740000000000002E-4</c:v>
                </c:pt>
                <c:pt idx="430" formatCode="General">
                  <c:v>2.5799999999999998E-4</c:v>
                </c:pt>
                <c:pt idx="431" formatCode="General">
                  <c:v>2.586E-4</c:v>
                </c:pt>
                <c:pt idx="432" formatCode="General">
                  <c:v>2.5920000000000001E-4</c:v>
                </c:pt>
                <c:pt idx="433" formatCode="General">
                  <c:v>2.5980000000000003E-4</c:v>
                </c:pt>
                <c:pt idx="434" formatCode="General">
                  <c:v>2.6039999999999999E-4</c:v>
                </c:pt>
                <c:pt idx="435" formatCode="General">
                  <c:v>2.61E-4</c:v>
                </c:pt>
                <c:pt idx="436" formatCode="General">
                  <c:v>2.6160000000000002E-4</c:v>
                </c:pt>
                <c:pt idx="437" formatCode="General">
                  <c:v>2.6219999999999998E-4</c:v>
                </c:pt>
                <c:pt idx="438" formatCode="General">
                  <c:v>2.6279999999999999E-4</c:v>
                </c:pt>
                <c:pt idx="439" formatCode="General">
                  <c:v>2.6340000000000001E-4</c:v>
                </c:pt>
                <c:pt idx="440" formatCode="General">
                  <c:v>2.6400000000000002E-4</c:v>
                </c:pt>
                <c:pt idx="441" formatCode="General">
                  <c:v>2.6459999999999998E-4</c:v>
                </c:pt>
                <c:pt idx="442" formatCode="General">
                  <c:v>2.652E-4</c:v>
                </c:pt>
                <c:pt idx="443" formatCode="General">
                  <c:v>2.6580000000000001E-4</c:v>
                </c:pt>
                <c:pt idx="444" formatCode="General">
                  <c:v>2.6640000000000002E-4</c:v>
                </c:pt>
                <c:pt idx="445" formatCode="General">
                  <c:v>2.6699999999999998E-4</c:v>
                </c:pt>
                <c:pt idx="446" formatCode="General">
                  <c:v>2.676E-4</c:v>
                </c:pt>
                <c:pt idx="447" formatCode="General">
                  <c:v>2.6820000000000001E-4</c:v>
                </c:pt>
                <c:pt idx="448" formatCode="General">
                  <c:v>2.6879999999999997E-4</c:v>
                </c:pt>
                <c:pt idx="449" formatCode="General">
                  <c:v>2.6939999999999999E-4</c:v>
                </c:pt>
                <c:pt idx="450" formatCode="General">
                  <c:v>2.7E-4</c:v>
                </c:pt>
                <c:pt idx="451" formatCode="General">
                  <c:v>2.7060000000000002E-4</c:v>
                </c:pt>
                <c:pt idx="452" formatCode="General">
                  <c:v>2.7119999999999998E-4</c:v>
                </c:pt>
                <c:pt idx="453" formatCode="General">
                  <c:v>2.7179999999999999E-4</c:v>
                </c:pt>
                <c:pt idx="454" formatCode="General">
                  <c:v>2.7240000000000001E-4</c:v>
                </c:pt>
                <c:pt idx="455" formatCode="General">
                  <c:v>2.7300000000000002E-4</c:v>
                </c:pt>
                <c:pt idx="456" formatCode="General">
                  <c:v>2.7359999999999998E-4</c:v>
                </c:pt>
                <c:pt idx="457" formatCode="General">
                  <c:v>2.742E-4</c:v>
                </c:pt>
                <c:pt idx="458" formatCode="General">
                  <c:v>2.7480000000000001E-4</c:v>
                </c:pt>
                <c:pt idx="459" formatCode="General">
                  <c:v>2.7540000000000003E-4</c:v>
                </c:pt>
                <c:pt idx="460" formatCode="General">
                  <c:v>2.7599999999999999E-4</c:v>
                </c:pt>
                <c:pt idx="461" formatCode="General">
                  <c:v>2.766E-4</c:v>
                </c:pt>
                <c:pt idx="462" formatCode="General">
                  <c:v>2.7720000000000002E-4</c:v>
                </c:pt>
                <c:pt idx="463" formatCode="General">
                  <c:v>2.7779999999999998E-4</c:v>
                </c:pt>
                <c:pt idx="464" formatCode="General">
                  <c:v>2.7839999999999999E-4</c:v>
                </c:pt>
                <c:pt idx="465" formatCode="General">
                  <c:v>2.7900000000000001E-4</c:v>
                </c:pt>
                <c:pt idx="466" formatCode="General">
                  <c:v>2.7960000000000002E-4</c:v>
                </c:pt>
                <c:pt idx="467" formatCode="General">
                  <c:v>2.8019999999999998E-4</c:v>
                </c:pt>
                <c:pt idx="468" formatCode="General">
                  <c:v>2.8079999999999999E-4</c:v>
                </c:pt>
                <c:pt idx="469" formatCode="General">
                  <c:v>2.8140000000000001E-4</c:v>
                </c:pt>
                <c:pt idx="470" formatCode="General">
                  <c:v>2.8200000000000002E-4</c:v>
                </c:pt>
                <c:pt idx="471" formatCode="General">
                  <c:v>2.8259999999999998E-4</c:v>
                </c:pt>
                <c:pt idx="472" formatCode="General">
                  <c:v>2.832E-4</c:v>
                </c:pt>
                <c:pt idx="473" formatCode="General">
                  <c:v>2.8380000000000001E-4</c:v>
                </c:pt>
                <c:pt idx="474" formatCode="General">
                  <c:v>2.8439999999999997E-4</c:v>
                </c:pt>
                <c:pt idx="475" formatCode="General">
                  <c:v>2.8499999999999999E-4</c:v>
                </c:pt>
                <c:pt idx="476" formatCode="General">
                  <c:v>2.856E-4</c:v>
                </c:pt>
                <c:pt idx="477" formatCode="General">
                  <c:v>2.8620000000000002E-4</c:v>
                </c:pt>
                <c:pt idx="478" formatCode="General">
                  <c:v>2.8679999999999998E-4</c:v>
                </c:pt>
                <c:pt idx="479" formatCode="General">
                  <c:v>2.8739999999999999E-4</c:v>
                </c:pt>
                <c:pt idx="480" formatCode="General">
                  <c:v>2.8800000000000001E-4</c:v>
                </c:pt>
                <c:pt idx="481" formatCode="General">
                  <c:v>2.8860000000000002E-4</c:v>
                </c:pt>
                <c:pt idx="482" formatCode="General">
                  <c:v>2.8919999999999998E-4</c:v>
                </c:pt>
                <c:pt idx="483" formatCode="General">
                  <c:v>2.898E-4</c:v>
                </c:pt>
                <c:pt idx="484" formatCode="General">
                  <c:v>2.9040000000000001E-4</c:v>
                </c:pt>
                <c:pt idx="485" formatCode="General">
                  <c:v>2.9100000000000003E-4</c:v>
                </c:pt>
                <c:pt idx="486" formatCode="General">
                  <c:v>2.9159999999999999E-4</c:v>
                </c:pt>
                <c:pt idx="487" formatCode="General">
                  <c:v>2.922E-4</c:v>
                </c:pt>
                <c:pt idx="488" formatCode="General">
                  <c:v>2.9280000000000002E-4</c:v>
                </c:pt>
                <c:pt idx="489" formatCode="General">
                  <c:v>2.9339999999999998E-4</c:v>
                </c:pt>
                <c:pt idx="490" formatCode="General">
                  <c:v>2.9399999999999999E-4</c:v>
                </c:pt>
                <c:pt idx="491" formatCode="General">
                  <c:v>2.9460000000000001E-4</c:v>
                </c:pt>
                <c:pt idx="492" formatCode="General">
                  <c:v>2.9520000000000002E-4</c:v>
                </c:pt>
                <c:pt idx="493" formatCode="General">
                  <c:v>2.9579999999999998E-4</c:v>
                </c:pt>
                <c:pt idx="494" formatCode="General">
                  <c:v>2.9639999999999999E-4</c:v>
                </c:pt>
                <c:pt idx="495" formatCode="General">
                  <c:v>2.9700000000000001E-4</c:v>
                </c:pt>
                <c:pt idx="496" formatCode="General">
                  <c:v>2.9760000000000002E-4</c:v>
                </c:pt>
                <c:pt idx="497" formatCode="General">
                  <c:v>2.9819999999999998E-4</c:v>
                </c:pt>
                <c:pt idx="498" formatCode="General">
                  <c:v>2.988E-4</c:v>
                </c:pt>
                <c:pt idx="499" formatCode="General">
                  <c:v>2.9940000000000001E-4</c:v>
                </c:pt>
                <c:pt idx="500" formatCode="General">
                  <c:v>2.9999999999999997E-4</c:v>
                </c:pt>
              </c:numCache>
            </c:numRef>
          </c:xVal>
          <c:yVal>
            <c:numRef>
              <c:f>'CURVATURE-DATA'!$CD$6:$CD$506</c:f>
              <c:numCache>
                <c:formatCode>General</c:formatCode>
                <c:ptCount val="501"/>
                <c:pt idx="0">
                  <c:v>0</c:v>
                </c:pt>
                <c:pt idx="1">
                  <c:v>3.3066450504468698</c:v>
                </c:pt>
                <c:pt idx="2">
                  <c:v>6.5834537335897299</c:v>
                </c:pt>
                <c:pt idx="3">
                  <c:v>5.8274327110812596</c:v>
                </c:pt>
                <c:pt idx="4">
                  <c:v>4.5136228084358203</c:v>
                </c:pt>
                <c:pt idx="5">
                  <c:v>4.2556714655934096</c:v>
                </c:pt>
                <c:pt idx="6">
                  <c:v>4.4085167260769902</c:v>
                </c:pt>
                <c:pt idx="7">
                  <c:v>4.6926691320818597</c:v>
                </c:pt>
                <c:pt idx="8">
                  <c:v>5.0613619328686301</c:v>
                </c:pt>
                <c:pt idx="9">
                  <c:v>5.5582529573649992</c:v>
                </c:pt>
                <c:pt idx="10">
                  <c:v>6.0276675716615493</c:v>
                </c:pt>
                <c:pt idx="11">
                  <c:v>6.5499137715209503</c:v>
                </c:pt>
                <c:pt idx="12">
                  <c:v>7.0909239492521605</c:v>
                </c:pt>
                <c:pt idx="13">
                  <c:v>7.61314826619539</c:v>
                </c:pt>
                <c:pt idx="14">
                  <c:v>8.158845996049541</c:v>
                </c:pt>
                <c:pt idx="15">
                  <c:v>8.7170699780551395</c:v>
                </c:pt>
                <c:pt idx="16">
                  <c:v>9.2743408218139809</c:v>
                </c:pt>
                <c:pt idx="17">
                  <c:v>9.8309485827514003</c:v>
                </c:pt>
                <c:pt idx="18">
                  <c:v>10.3781535426138</c:v>
                </c:pt>
                <c:pt idx="19">
                  <c:v>10.934304540198001</c:v>
                </c:pt>
                <c:pt idx="20">
                  <c:v>11.4905247600673</c:v>
                </c:pt>
                <c:pt idx="21">
                  <c:v>12.058811887939399</c:v>
                </c:pt>
                <c:pt idx="22">
                  <c:v>12.614097065400301</c:v>
                </c:pt>
                <c:pt idx="23">
                  <c:v>13.180632561892699</c:v>
                </c:pt>
                <c:pt idx="24">
                  <c:v>13.7352899524695</c:v>
                </c:pt>
                <c:pt idx="25">
                  <c:v>14.3001678386353</c:v>
                </c:pt>
                <c:pt idx="26">
                  <c:v>14.8644520848136</c:v>
                </c:pt>
                <c:pt idx="27">
                  <c:v>15.4177507596296</c:v>
                </c:pt>
                <c:pt idx="28">
                  <c:v>15.980462986018701</c:v>
                </c:pt>
                <c:pt idx="29">
                  <c:v>16.542581720773601</c:v>
                </c:pt>
                <c:pt idx="30">
                  <c:v>17.094863300005802</c:v>
                </c:pt>
                <c:pt idx="31">
                  <c:v>17.655487076028102</c:v>
                </c:pt>
                <c:pt idx="32">
                  <c:v>18.215517508717898</c:v>
                </c:pt>
                <c:pt idx="33">
                  <c:v>18.774954647497999</c:v>
                </c:pt>
                <c:pt idx="34">
                  <c:v>19.325642324142301</c:v>
                </c:pt>
                <c:pt idx="35">
                  <c:v>19.8836531345931</c:v>
                </c:pt>
                <c:pt idx="36">
                  <c:v>20.4410707993672</c:v>
                </c:pt>
                <c:pt idx="37">
                  <c:v>20.847471898588999</c:v>
                </c:pt>
                <c:pt idx="38">
                  <c:v>21.042466969638003</c:v>
                </c:pt>
                <c:pt idx="39">
                  <c:v>21.284984993604898</c:v>
                </c:pt>
                <c:pt idx="40">
                  <c:v>21.533818542112101</c:v>
                </c:pt>
                <c:pt idx="41">
                  <c:v>21.782120700088001</c:v>
                </c:pt>
                <c:pt idx="42">
                  <c:v>21.976376301121903</c:v>
                </c:pt>
                <c:pt idx="43">
                  <c:v>22.2218983394642</c:v>
                </c:pt>
                <c:pt idx="44">
                  <c:v>22.466945695812299</c:v>
                </c:pt>
                <c:pt idx="45">
                  <c:v>22.711518407554998</c:v>
                </c:pt>
                <c:pt idx="46">
                  <c:v>22.949682197384202</c:v>
                </c:pt>
                <c:pt idx="47">
                  <c:v>23.144336958969198</c:v>
                </c:pt>
                <c:pt idx="48">
                  <c:v>23.386080911190497</c:v>
                </c:pt>
                <c:pt idx="49">
                  <c:v>23.627402280856</c:v>
                </c:pt>
                <c:pt idx="50">
                  <c:v>23.868301100295799</c:v>
                </c:pt>
                <c:pt idx="51">
                  <c:v>24.108777401836498</c:v>
                </c:pt>
                <c:pt idx="52">
                  <c:v>24.348831217801102</c:v>
                </c:pt>
                <c:pt idx="53">
                  <c:v>24.5884625805095</c:v>
                </c:pt>
                <c:pt idx="54">
                  <c:v>24.827671522277701</c:v>
                </c:pt>
                <c:pt idx="55">
                  <c:v>25.022602772751398</c:v>
                </c:pt>
                <c:pt idx="56">
                  <c:v>25.255396978061697</c:v>
                </c:pt>
                <c:pt idx="57">
                  <c:v>25.492566155271103</c:v>
                </c:pt>
                <c:pt idx="58">
                  <c:v>25.729360534874001</c:v>
                </c:pt>
                <c:pt idx="59">
                  <c:v>25.965780144694499</c:v>
                </c:pt>
                <c:pt idx="60">
                  <c:v>26.201825012554199</c:v>
                </c:pt>
                <c:pt idx="61">
                  <c:v>26.437495166271702</c:v>
                </c:pt>
                <c:pt idx="62">
                  <c:v>26.672790633662501</c:v>
                </c:pt>
                <c:pt idx="63">
                  <c:v>26.9077114425396</c:v>
                </c:pt>
                <c:pt idx="64">
                  <c:v>27.142257620712897</c:v>
                </c:pt>
                <c:pt idx="65">
                  <c:v>27.376429195989601</c:v>
                </c:pt>
                <c:pt idx="66">
                  <c:v>27.575769663787799</c:v>
                </c:pt>
                <c:pt idx="67">
                  <c:v>27.8090674056591</c:v>
                </c:pt>
                <c:pt idx="68">
                  <c:v>28.0420339619624</c:v>
                </c:pt>
                <c:pt idx="69">
                  <c:v>28.274669356533401</c:v>
                </c:pt>
                <c:pt idx="70">
                  <c:v>28.5069736132054</c:v>
                </c:pt>
                <c:pt idx="71">
                  <c:v>28.738946755809298</c:v>
                </c:pt>
                <c:pt idx="72">
                  <c:v>28.966827352507899</c:v>
                </c:pt>
                <c:pt idx="73">
                  <c:v>29.198086096019001</c:v>
                </c:pt>
                <c:pt idx="74">
                  <c:v>29.429013796940403</c:v>
                </c:pt>
                <c:pt idx="75">
                  <c:v>29.659610479093498</c:v>
                </c:pt>
                <c:pt idx="76">
                  <c:v>29.889876166297302</c:v>
                </c:pt>
                <c:pt idx="77">
                  <c:v>30.119810882368501</c:v>
                </c:pt>
                <c:pt idx="78">
                  <c:v>30.3494146511213</c:v>
                </c:pt>
                <c:pt idx="79">
                  <c:v>30.5786874963675</c:v>
                </c:pt>
                <c:pt idx="80">
                  <c:v>30.807629441916699</c:v>
                </c:pt>
                <c:pt idx="81">
                  <c:v>31.036240511575901</c:v>
                </c:pt>
                <c:pt idx="82">
                  <c:v>31.264520729149801</c:v>
                </c:pt>
                <c:pt idx="83">
                  <c:v>31.492470118440899</c:v>
                </c:pt>
                <c:pt idx="84">
                  <c:v>31.7200887032491</c:v>
                </c:pt>
                <c:pt idx="85">
                  <c:v>31.947376507371999</c:v>
                </c:pt>
                <c:pt idx="86">
                  <c:v>32.1743335546048</c:v>
                </c:pt>
                <c:pt idx="87">
                  <c:v>32.400959868740301</c:v>
                </c:pt>
                <c:pt idx="88">
                  <c:v>32.6272554735691</c:v>
                </c:pt>
                <c:pt idx="89">
                  <c:v>32.853220392879102</c:v>
                </c:pt>
                <c:pt idx="90">
                  <c:v>33.069358424444999</c:v>
                </c:pt>
                <c:pt idx="91">
                  <c:v>33.295577783302896</c:v>
                </c:pt>
                <c:pt idx="92">
                  <c:v>33.521505907334202</c:v>
                </c:pt>
                <c:pt idx="93">
                  <c:v>33.747142816832103</c:v>
                </c:pt>
                <c:pt idx="94">
                  <c:v>33.972488532087496</c:v>
                </c:pt>
                <c:pt idx="95">
                  <c:v>34.197543073389404</c:v>
                </c:pt>
                <c:pt idx="96">
                  <c:v>34.422306461025002</c:v>
                </c:pt>
                <c:pt idx="97">
                  <c:v>34.646778715279304</c:v>
                </c:pt>
                <c:pt idx="98">
                  <c:v>34.870959856435498</c:v>
                </c:pt>
                <c:pt idx="99">
                  <c:v>35.094849904774797</c:v>
                </c:pt>
                <c:pt idx="100">
                  <c:v>35.315783449974298</c:v>
                </c:pt>
                <c:pt idx="101">
                  <c:v>35.539064719209399</c:v>
                </c:pt>
                <c:pt idx="102">
                  <c:v>35.762054956459401</c:v>
                </c:pt>
                <c:pt idx="103">
                  <c:v>35.984754181997701</c:v>
                </c:pt>
                <c:pt idx="104">
                  <c:v>36.2071624160955</c:v>
                </c:pt>
                <c:pt idx="105">
                  <c:v>36.429279679022301</c:v>
                </c:pt>
                <c:pt idx="106">
                  <c:v>13.729425930089</c:v>
                </c:pt>
                <c:pt idx="107">
                  <c:v>13.740217655411501</c:v>
                </c:pt>
                <c:pt idx="108">
                  <c:v>13.7509682462846</c:v>
                </c:pt>
                <c:pt idx="109">
                  <c:v>13.7616777044651</c:v>
                </c:pt>
                <c:pt idx="110">
                  <c:v>13.772346031710001</c:v>
                </c:pt>
                <c:pt idx="111">
                  <c:v>13.7829732297759</c:v>
                </c:pt>
                <c:pt idx="112">
                  <c:v>13.7935593004194</c:v>
                </c:pt>
                <c:pt idx="113">
                  <c:v>13.8041042453972</c:v>
                </c:pt>
                <c:pt idx="114">
                  <c:v>13.814608066465501</c:v>
                </c:pt>
                <c:pt idx="115">
                  <c:v>13.825070765380799</c:v>
                </c:pt>
                <c:pt idx="116">
                  <c:v>13.787990167311801</c:v>
                </c:pt>
                <c:pt idx="117">
                  <c:v>13.797828082822001</c:v>
                </c:pt>
                <c:pt idx="118">
                  <c:v>13.807632874432599</c:v>
                </c:pt>
                <c:pt idx="119">
                  <c:v>13.8174045434835</c:v>
                </c:pt>
                <c:pt idx="120">
                  <c:v>13.8271430913149</c:v>
                </c:pt>
                <c:pt idx="121">
                  <c:v>13.836848519266798</c:v>
                </c:pt>
                <c:pt idx="122">
                  <c:v>13.8465208286789</c:v>
                </c:pt>
                <c:pt idx="123">
                  <c:v>13.8561600208911</c:v>
                </c:pt>
                <c:pt idx="124">
                  <c:v>13.8657660972431</c:v>
                </c:pt>
                <c:pt idx="125">
                  <c:v>13.8753390590745</c:v>
                </c:pt>
                <c:pt idx="126">
                  <c:v>13.884878907725099</c:v>
                </c:pt>
                <c:pt idx="127">
                  <c:v>13.8943856445342</c:v>
                </c:pt>
                <c:pt idx="128">
                  <c:v>13.9038592708413</c:v>
                </c:pt>
                <c:pt idx="129">
                  <c:v>13.9132997879857</c:v>
                </c:pt>
                <c:pt idx="130">
                  <c:v>13.9227071973067</c:v>
                </c:pt>
                <c:pt idx="131">
                  <c:v>13.932081500143601</c:v>
                </c:pt>
                <c:pt idx="132">
                  <c:v>13.941422697835401</c:v>
                </c:pt>
                <c:pt idx="133">
                  <c:v>13.905685320842501</c:v>
                </c:pt>
                <c:pt idx="134">
                  <c:v>13.9145510006785</c:v>
                </c:pt>
                <c:pt idx="135">
                  <c:v>13.9233903415792</c:v>
                </c:pt>
                <c:pt idx="136">
                  <c:v>13.9322033445508</c:v>
                </c:pt>
                <c:pt idx="137">
                  <c:v>13.940990010599199</c:v>
                </c:pt>
                <c:pt idx="138">
                  <c:v>13.9497503407305</c:v>
                </c:pt>
                <c:pt idx="139">
                  <c:v>13.9584843359507</c:v>
                </c:pt>
                <c:pt idx="140">
                  <c:v>13.967191997265701</c:v>
                </c:pt>
                <c:pt idx="141">
                  <c:v>13.9758733256814</c:v>
                </c:pt>
                <c:pt idx="142">
                  <c:v>13.984528322203602</c:v>
                </c:pt>
                <c:pt idx="143">
                  <c:v>13.993156987837899</c:v>
                </c:pt>
                <c:pt idx="144">
                  <c:v>14.0017593235902</c:v>
                </c:pt>
                <c:pt idx="145">
                  <c:v>14.010335330466098</c:v>
                </c:pt>
                <c:pt idx="146">
                  <c:v>14.0188850094711</c:v>
                </c:pt>
                <c:pt idx="147">
                  <c:v>14.027408361610901</c:v>
                </c:pt>
                <c:pt idx="148">
                  <c:v>14.035905387890899</c:v>
                </c:pt>
                <c:pt idx="149">
                  <c:v>14.044376089316501</c:v>
                </c:pt>
                <c:pt idx="150">
                  <c:v>14.0528204668932</c:v>
                </c:pt>
                <c:pt idx="151">
                  <c:v>14.0612385216261</c:v>
                </c:pt>
                <c:pt idx="152">
                  <c:v>14.069630254520799</c:v>
                </c:pt>
                <c:pt idx="153">
                  <c:v>14.0779956665823</c:v>
                </c:pt>
                <c:pt idx="154">
                  <c:v>14.0863347588158</c:v>
                </c:pt>
                <c:pt idx="155">
                  <c:v>14.0946475322264</c:v>
                </c:pt>
                <c:pt idx="156">
                  <c:v>14.060626068025401</c:v>
                </c:pt>
                <c:pt idx="157">
                  <c:v>14.0686133801733</c:v>
                </c:pt>
                <c:pt idx="158">
                  <c:v>14.0765800405429</c:v>
                </c:pt>
                <c:pt idx="159">
                  <c:v>14.0845260498765</c:v>
                </c:pt>
                <c:pt idx="160">
                  <c:v>14.092451408916101</c:v>
                </c:pt>
                <c:pt idx="161">
                  <c:v>14.100356118403999</c:v>
                </c:pt>
                <c:pt idx="162">
                  <c:v>14.1082401790822</c:v>
                </c:pt>
                <c:pt idx="163">
                  <c:v>14.1161035916929</c:v>
                </c:pt>
                <c:pt idx="164">
                  <c:v>14.123946356978101</c:v>
                </c:pt>
                <c:pt idx="165">
                  <c:v>14.131768475679699</c:v>
                </c:pt>
                <c:pt idx="166">
                  <c:v>14.1395699485397</c:v>
                </c:pt>
                <c:pt idx="167">
                  <c:v>14.145748319421999</c:v>
                </c:pt>
                <c:pt idx="168">
                  <c:v>14.1534989072744</c:v>
                </c:pt>
                <c:pt idx="169">
                  <c:v>14.161228851510899</c:v>
                </c:pt>
                <c:pt idx="170">
                  <c:v>14.1689381528733</c:v>
                </c:pt>
                <c:pt idx="171">
                  <c:v>14.176626812103299</c:v>
                </c:pt>
                <c:pt idx="172">
                  <c:v>14.1842948299428</c:v>
                </c:pt>
                <c:pt idx="173">
                  <c:v>14.1919422071333</c:v>
                </c:pt>
                <c:pt idx="174">
                  <c:v>14.199568944416599</c:v>
                </c:pt>
                <c:pt idx="175">
                  <c:v>14.207175042534299</c:v>
                </c:pt>
                <c:pt idx="176">
                  <c:v>14.2147605022279</c:v>
                </c:pt>
                <c:pt idx="177">
                  <c:v>14.222325324239099</c:v>
                </c:pt>
                <c:pt idx="178">
                  <c:v>14.2298695093093</c:v>
                </c:pt>
                <c:pt idx="179">
                  <c:v>14.2373930581801</c:v>
                </c:pt>
                <c:pt idx="180">
                  <c:v>14.244895971592801</c:v>
                </c:pt>
                <c:pt idx="181">
                  <c:v>14.215015887543402</c:v>
                </c:pt>
                <c:pt idx="182">
                  <c:v>14.2223136987249</c:v>
                </c:pt>
                <c:pt idx="183">
                  <c:v>14.2295955689903</c:v>
                </c:pt>
                <c:pt idx="184">
                  <c:v>14.2368614988765</c:v>
                </c:pt>
                <c:pt idx="185">
                  <c:v>14.244111488920399</c:v>
                </c:pt>
                <c:pt idx="186">
                  <c:v>14.2513455396588</c:v>
                </c:pt>
                <c:pt idx="187">
                  <c:v>14.258563651628601</c:v>
                </c:pt>
                <c:pt idx="188">
                  <c:v>14.2657658253666</c:v>
                </c:pt>
                <c:pt idx="189">
                  <c:v>14.272952061409599</c:v>
                </c:pt>
                <c:pt idx="190">
                  <c:v>14.2801223602942</c:v>
                </c:pt>
                <c:pt idx="191">
                  <c:v>14.287276722557399</c:v>
                </c:pt>
                <c:pt idx="192">
                  <c:v>14.2944151487357</c:v>
                </c:pt>
                <c:pt idx="193">
                  <c:v>14.301537639365799</c:v>
                </c:pt>
                <c:pt idx="194">
                  <c:v>14.308644194984401</c:v>
                </c:pt>
                <c:pt idx="195">
                  <c:v>14.315734816128201</c:v>
                </c:pt>
                <c:pt idx="196">
                  <c:v>14.3228095033336</c:v>
                </c:pt>
                <c:pt idx="197">
                  <c:v>14.329868257137399</c:v>
                </c:pt>
                <c:pt idx="198">
                  <c:v>14.336911078076099</c:v>
                </c:pt>
                <c:pt idx="199">
                  <c:v>14.3439379666862</c:v>
                </c:pt>
                <c:pt idx="200">
                  <c:v>14.3509489235042</c:v>
                </c:pt>
                <c:pt idx="201">
                  <c:v>14.357943949066499</c:v>
                </c:pt>
                <c:pt idx="202">
                  <c:v>14.3649230439097</c:v>
                </c:pt>
                <c:pt idx="203">
                  <c:v>14.371886208570199</c:v>
                </c:pt>
                <c:pt idx="204">
                  <c:v>14.3788334435844</c:v>
                </c:pt>
                <c:pt idx="205">
                  <c:v>14.385764749488599</c:v>
                </c:pt>
                <c:pt idx="206">
                  <c:v>14.3926801268193</c:v>
                </c:pt>
                <c:pt idx="207">
                  <c:v>14.3995795761127</c:v>
                </c:pt>
                <c:pt idx="208">
                  <c:v>14.4064630979051</c:v>
                </c:pt>
                <c:pt idx="209">
                  <c:v>14.413330692732901</c:v>
                </c:pt>
                <c:pt idx="210">
                  <c:v>14.4201823611323</c:v>
                </c:pt>
                <c:pt idx="211">
                  <c:v>14.4270181036394</c:v>
                </c:pt>
                <c:pt idx="212">
                  <c:v>14.4338379207906</c:v>
                </c:pt>
                <c:pt idx="213">
                  <c:v>14.440641813122099</c:v>
                </c:pt>
                <c:pt idx="214">
                  <c:v>14.4474297811698</c:v>
                </c:pt>
                <c:pt idx="215">
                  <c:v>14.454201825470099</c:v>
                </c:pt>
                <c:pt idx="216">
                  <c:v>14.460957946558899</c:v>
                </c:pt>
                <c:pt idx="217">
                  <c:v>14.467698144972401</c:v>
                </c:pt>
                <c:pt idx="218">
                  <c:v>14.474422421246599</c:v>
                </c:pt>
                <c:pt idx="219">
                  <c:v>14.481130775917601</c:v>
                </c:pt>
                <c:pt idx="220">
                  <c:v>14.4878232095214</c:v>
                </c:pt>
                <c:pt idx="221">
                  <c:v>14.494499722593799</c:v>
                </c:pt>
                <c:pt idx="222">
                  <c:v>14.4697732135302</c:v>
                </c:pt>
                <c:pt idx="223">
                  <c:v>14.476391290665099</c:v>
                </c:pt>
                <c:pt idx="224">
                  <c:v>14.482997285886999</c:v>
                </c:pt>
                <c:pt idx="225">
                  <c:v>14.4895911995755</c:v>
                </c:pt>
                <c:pt idx="226">
                  <c:v>14.4961730321102</c:v>
                </c:pt>
                <c:pt idx="227">
                  <c:v>14.5027427838706</c:v>
                </c:pt>
                <c:pt idx="228">
                  <c:v>14.5093004552362</c:v>
                </c:pt>
                <c:pt idx="229">
                  <c:v>14.515846046586599</c:v>
                </c:pt>
                <c:pt idx="230">
                  <c:v>14.522379558301401</c:v>
                </c:pt>
                <c:pt idx="231">
                  <c:v>14.528900990759899</c:v>
                </c:pt>
                <c:pt idx="232">
                  <c:v>14.535410344341601</c:v>
                </c:pt>
                <c:pt idx="233">
                  <c:v>14.5419076194261</c:v>
                </c:pt>
                <c:pt idx="234">
                  <c:v>14.5483928163928</c:v>
                </c:pt>
                <c:pt idx="235">
                  <c:v>14.554865935621001</c:v>
                </c:pt>
                <c:pt idx="236">
                  <c:v>14.5613269774902</c:v>
                </c:pt>
                <c:pt idx="237">
                  <c:v>14.5677759423798</c:v>
                </c:pt>
                <c:pt idx="238">
                  <c:v>14.5742128306692</c:v>
                </c:pt>
                <c:pt idx="239">
                  <c:v>14.580637642737699</c:v>
                </c:pt>
                <c:pt idx="240">
                  <c:v>14.587050378964699</c:v>
                </c:pt>
                <c:pt idx="241">
                  <c:v>14.5934510397294</c:v>
                </c:pt>
                <c:pt idx="242">
                  <c:v>14.599839625411301</c:v>
                </c:pt>
                <c:pt idx="243">
                  <c:v>14.6062161363896</c:v>
                </c:pt>
                <c:pt idx="244">
                  <c:v>14.612580573043498</c:v>
                </c:pt>
                <c:pt idx="245">
                  <c:v>14.6189329357523</c:v>
                </c:pt>
                <c:pt idx="246">
                  <c:v>14.625273224895301</c:v>
                </c:pt>
                <c:pt idx="247">
                  <c:v>14.631601440851799</c:v>
                </c:pt>
                <c:pt idx="248">
                  <c:v>14.6379175840008</c:v>
                </c:pt>
                <c:pt idx="249">
                  <c:v>14.644221654721699</c:v>
                </c:pt>
                <c:pt idx="250">
                  <c:v>14.650513653393499</c:v>
                </c:pt>
                <c:pt idx="251">
                  <c:v>14.656793580395499</c:v>
                </c:pt>
                <c:pt idx="252">
                  <c:v>14.6630614361067</c:v>
                </c:pt>
                <c:pt idx="253">
                  <c:v>14.669317220906398</c:v>
                </c:pt>
                <c:pt idx="254">
                  <c:v>14.675560935173602</c:v>
                </c:pt>
                <c:pt idx="255">
                  <c:v>14.6817925792874</c:v>
                </c:pt>
                <c:pt idx="256">
                  <c:v>14.6880121536269</c:v>
                </c:pt>
                <c:pt idx="257">
                  <c:v>14.6942196585712</c:v>
                </c:pt>
                <c:pt idx="258">
                  <c:v>14.700415094499299</c:v>
                </c:pt>
                <c:pt idx="259">
                  <c:v>14.7065984617902</c:v>
                </c:pt>
                <c:pt idx="260">
                  <c:v>14.712769760823001</c:v>
                </c:pt>
                <c:pt idx="261">
                  <c:v>14.7189289919766</c:v>
                </c:pt>
                <c:pt idx="262">
                  <c:v>14.725076155629999</c:v>
                </c:pt>
                <c:pt idx="263">
                  <c:v>14.731211252162199</c:v>
                </c:pt>
                <c:pt idx="264">
                  <c:v>14.737334281952201</c:v>
                </c:pt>
                <c:pt idx="265">
                  <c:v>14.743445245378799</c:v>
                </c:pt>
                <c:pt idx="266">
                  <c:v>14.749544142821001</c:v>
                </c:pt>
                <c:pt idx="267">
                  <c:v>14.755630974657601</c:v>
                </c:pt>
                <c:pt idx="268">
                  <c:v>14.761705741267599</c:v>
                </c:pt>
                <c:pt idx="269">
                  <c:v>14.7677684430298</c:v>
                </c:pt>
                <c:pt idx="270">
                  <c:v>14.773819080323101</c:v>
                </c:pt>
                <c:pt idx="271">
                  <c:v>14.779857653526301</c:v>
                </c:pt>
                <c:pt idx="272">
                  <c:v>14.7858841630181</c:v>
                </c:pt>
                <c:pt idx="273">
                  <c:v>14.791898609177499</c:v>
                </c:pt>
                <c:pt idx="274">
                  <c:v>14.7979009923831</c:v>
                </c:pt>
                <c:pt idx="275">
                  <c:v>14.8038913130138</c:v>
                </c:pt>
                <c:pt idx="276">
                  <c:v>14.809869571448299</c:v>
                </c:pt>
                <c:pt idx="277">
                  <c:v>14.8158357680653</c:v>
                </c:pt>
                <c:pt idx="278">
                  <c:v>14.8217899032435</c:v>
                </c:pt>
                <c:pt idx="279">
                  <c:v>14.827731977361699</c:v>
                </c:pt>
                <c:pt idx="280">
                  <c:v>14.833661990798499</c:v>
                </c:pt>
                <c:pt idx="281">
                  <c:v>14.8395799439326</c:v>
                </c:pt>
                <c:pt idx="282">
                  <c:v>14.845485837142601</c:v>
                </c:pt>
                <c:pt idx="283">
                  <c:v>14.8513796708072</c:v>
                </c:pt>
                <c:pt idx="284">
                  <c:v>14.857261445304999</c:v>
                </c:pt>
                <c:pt idx="285">
                  <c:v>14.863131161014499</c:v>
                </c:pt>
                <c:pt idx="286">
                  <c:v>14.868988818314399</c:v>
                </c:pt>
                <c:pt idx="287">
                  <c:v>14.874834417583299</c:v>
                </c:pt>
                <c:pt idx="288">
                  <c:v>14.880667959199601</c:v>
                </c:pt>
                <c:pt idx="289">
                  <c:v>14.886489443541899</c:v>
                </c:pt>
                <c:pt idx="290">
                  <c:v>14.8922988709888</c:v>
                </c:pt>
                <c:pt idx="291">
                  <c:v>14.898096241918699</c:v>
                </c:pt>
                <c:pt idx="292">
                  <c:v>14.884904505704601</c:v>
                </c:pt>
                <c:pt idx="293">
                  <c:v>14.890828212709499</c:v>
                </c:pt>
                <c:pt idx="294">
                  <c:v>14.896742954697501</c:v>
                </c:pt>
                <c:pt idx="295">
                  <c:v>14.90264873193</c:v>
                </c:pt>
                <c:pt idx="296">
                  <c:v>14.9085455446683</c:v>
                </c:pt>
                <c:pt idx="297">
                  <c:v>14.914433393173701</c:v>
                </c:pt>
                <c:pt idx="298">
                  <c:v>14.920312277707399</c:v>
                </c:pt>
                <c:pt idx="299">
                  <c:v>14.9261821985307</c:v>
                </c:pt>
                <c:pt idx="300">
                  <c:v>14.932043155905001</c:v>
                </c:pt>
                <c:pt idx="301">
                  <c:v>14.9378951500914</c:v>
                </c:pt>
                <c:pt idx="302">
                  <c:v>14.9437381813512</c:v>
                </c:pt>
                <c:pt idx="303">
                  <c:v>14.9495722499457</c:v>
                </c:pt>
                <c:pt idx="304">
                  <c:v>14.955397356136</c:v>
                </c:pt>
                <c:pt idx="305">
                  <c:v>14.961213500183399</c:v>
                </c:pt>
                <c:pt idx="306">
                  <c:v>14.967020682349101</c:v>
                </c:pt>
                <c:pt idx="307">
                  <c:v>14.9728189028942</c:v>
                </c:pt>
                <c:pt idx="308">
                  <c:v>14.978608162079999</c:v>
                </c:pt>
                <c:pt idx="309">
                  <c:v>14.984388460167599</c:v>
                </c:pt>
                <c:pt idx="310">
                  <c:v>14.990159797418102</c:v>
                </c:pt>
                <c:pt idx="311">
                  <c:v>14.995922174092799</c:v>
                </c:pt>
                <c:pt idx="312">
                  <c:v>15.0016755904528</c:v>
                </c:pt>
                <c:pt idx="313">
                  <c:v>15.007420046759199</c:v>
                </c:pt>
                <c:pt idx="314">
                  <c:v>15.013155543272999</c:v>
                </c:pt>
                <c:pt idx="315">
                  <c:v>15.0188820802555</c:v>
                </c:pt>
                <c:pt idx="316">
                  <c:v>15.0245996579677</c:v>
                </c:pt>
                <c:pt idx="317">
                  <c:v>15.0303082766707</c:v>
                </c:pt>
                <c:pt idx="318">
                  <c:v>15.0360079366256</c:v>
                </c:pt>
                <c:pt idx="319">
                  <c:v>15.041698638093401</c:v>
                </c:pt>
                <c:pt idx="320">
                  <c:v>15.0473803813352</c:v>
                </c:pt>
                <c:pt idx="321">
                  <c:v>15.0530531666121</c:v>
                </c:pt>
                <c:pt idx="322">
                  <c:v>15.058716994185001</c:v>
                </c:pt>
                <c:pt idx="323">
                  <c:v>15.064371864315</c:v>
                </c:pt>
                <c:pt idx="324">
                  <c:v>15.0700177772631</c:v>
                </c:pt>
                <c:pt idx="325">
                  <c:v>15.075654733290401</c:v>
                </c:pt>
                <c:pt idx="326">
                  <c:v>15.081282732657701</c:v>
                </c:pt>
                <c:pt idx="327">
                  <c:v>15.086901775626101</c:v>
                </c:pt>
                <c:pt idx="328">
                  <c:v>15.092511862456501</c:v>
                </c:pt>
                <c:pt idx="329">
                  <c:v>15.09811299341</c:v>
                </c:pt>
                <c:pt idx="330">
                  <c:v>15.103705168747402</c:v>
                </c:pt>
                <c:pt idx="331">
                  <c:v>15.1092883887297</c:v>
                </c:pt>
                <c:pt idx="332">
                  <c:v>15.114862653617799</c:v>
                </c:pt>
                <c:pt idx="333">
                  <c:v>15.1204279636727</c:v>
                </c:pt>
                <c:pt idx="334">
                  <c:v>15.125984319155199</c:v>
                </c:pt>
                <c:pt idx="335">
                  <c:v>15.131531720326199</c:v>
                </c:pt>
                <c:pt idx="336">
                  <c:v>15.137070167446701</c:v>
                </c:pt>
                <c:pt idx="337">
                  <c:v>15.142599660777499</c:v>
                </c:pt>
                <c:pt idx="338">
                  <c:v>15.148120200579399</c:v>
                </c:pt>
                <c:pt idx="339">
                  <c:v>15.1536317871133</c:v>
                </c:pt>
                <c:pt idx="340">
                  <c:v>15.1591344206402</c:v>
                </c:pt>
                <c:pt idx="341">
                  <c:v>15.1646281014207</c:v>
                </c:pt>
                <c:pt idx="342">
                  <c:v>15.1701128297157</c:v>
                </c:pt>
                <c:pt idx="343">
                  <c:v>15.175588605786</c:v>
                </c:pt>
                <c:pt idx="344">
                  <c:v>15.181055429892501</c:v>
                </c:pt>
                <c:pt idx="345">
                  <c:v>15.1865133022959</c:v>
                </c:pt>
                <c:pt idx="346">
                  <c:v>15.191962223256999</c:v>
                </c:pt>
                <c:pt idx="347">
                  <c:v>15.197402193036501</c:v>
                </c:pt>
                <c:pt idx="348">
                  <c:v>15.2028332118953</c:v>
                </c:pt>
                <c:pt idx="349">
                  <c:v>15.208255280093999</c:v>
                </c:pt>
                <c:pt idx="350">
                  <c:v>15.2136683978935</c:v>
                </c:pt>
                <c:pt idx="351">
                  <c:v>15.2190725655544</c:v>
                </c:pt>
                <c:pt idx="352">
                  <c:v>15.224467783337399</c:v>
                </c:pt>
                <c:pt idx="353">
                  <c:v>15.229854051503301</c:v>
                </c:pt>
                <c:pt idx="354">
                  <c:v>15.235231370312802</c:v>
                </c:pt>
                <c:pt idx="355">
                  <c:v>15.2405997400265</c:v>
                </c:pt>
                <c:pt idx="356">
                  <c:v>15.245959160905199</c:v>
                </c:pt>
                <c:pt idx="357">
                  <c:v>15.2513096332094</c:v>
                </c:pt>
                <c:pt idx="358">
                  <c:v>15.2566511571998</c:v>
                </c:pt>
                <c:pt idx="359">
                  <c:v>15.261983733137098</c:v>
                </c:pt>
                <c:pt idx="360">
                  <c:v>15.267307361281899</c:v>
                </c:pt>
                <c:pt idx="361">
                  <c:v>15.2726220418949</c:v>
                </c:pt>
                <c:pt idx="362">
                  <c:v>15.277927775236599</c:v>
                </c:pt>
                <c:pt idx="363">
                  <c:v>15.2832245615676</c:v>
                </c:pt>
                <c:pt idx="364">
                  <c:v>15.2885124011485</c:v>
                </c:pt>
                <c:pt idx="365">
                  <c:v>15.29379129424</c:v>
                </c:pt>
                <c:pt idx="366">
                  <c:v>15.299061241102601</c:v>
                </c:pt>
                <c:pt idx="367">
                  <c:v>15.304322241996699</c:v>
                </c:pt>
                <c:pt idx="368">
                  <c:v>15.309574297183101</c:v>
                </c:pt>
                <c:pt idx="369">
                  <c:v>15.314817406922201</c:v>
                </c:pt>
                <c:pt idx="370">
                  <c:v>15.320051571474499</c:v>
                </c:pt>
                <c:pt idx="371">
                  <c:v>15.325276791100601</c:v>
                </c:pt>
                <c:pt idx="372">
                  <c:v>15.330493066060999</c:v>
                </c:pt>
                <c:pt idx="373">
                  <c:v>15.3357003966162</c:v>
                </c:pt>
                <c:pt idx="374">
                  <c:v>15.340898783026601</c:v>
                </c:pt>
                <c:pt idx="375">
                  <c:v>15.3460882255527</c:v>
                </c:pt>
                <c:pt idx="376">
                  <c:v>15.351268724455</c:v>
                </c:pt>
                <c:pt idx="377">
                  <c:v>15.356440279994001</c:v>
                </c:pt>
                <c:pt idx="378">
                  <c:v>15.36160289243</c:v>
                </c:pt>
                <c:pt idx="379">
                  <c:v>15.3667565620236</c:v>
                </c:pt>
                <c:pt idx="380">
                  <c:v>15.371901289035101</c:v>
                </c:pt>
                <c:pt idx="381">
                  <c:v>15.3770370737249</c:v>
                </c:pt>
                <c:pt idx="382">
                  <c:v>15.3821639163535</c:v>
                </c:pt>
                <c:pt idx="383">
                  <c:v>15.3872818171813</c:v>
                </c:pt>
                <c:pt idx="384">
                  <c:v>15.392390776468501</c:v>
                </c:pt>
                <c:pt idx="385">
                  <c:v>15.397490794475701</c:v>
                </c:pt>
                <c:pt idx="386">
                  <c:v>15.402581871463099</c:v>
                </c:pt>
                <c:pt idx="387">
                  <c:v>15.407664007691</c:v>
                </c:pt>
                <c:pt idx="388">
                  <c:v>15.412737203420001</c:v>
                </c:pt>
                <c:pt idx="389">
                  <c:v>15.4178014589101</c:v>
                </c:pt>
                <c:pt idx="390">
                  <c:v>15.4228567744219</c:v>
                </c:pt>
                <c:pt idx="391">
                  <c:v>15.427903150215499</c:v>
                </c:pt>
                <c:pt idx="392">
                  <c:v>15.4329405865514</c:v>
                </c:pt>
                <c:pt idx="393">
                  <c:v>15.4379690836896</c:v>
                </c:pt>
                <c:pt idx="394">
                  <c:v>15.4429886418907</c:v>
                </c:pt>
                <c:pt idx="395">
                  <c:v>15.447999261414699</c:v>
                </c:pt>
                <c:pt idx="396">
                  <c:v>15.4530009425219</c:v>
                </c:pt>
                <c:pt idx="397">
                  <c:v>15.457993685472701</c:v>
                </c:pt>
                <c:pt idx="398">
                  <c:v>15.4629774905272</c:v>
                </c:pt>
                <c:pt idx="399">
                  <c:v>15.467952357945601</c:v>
                </c:pt>
                <c:pt idx="400">
                  <c:v>15.4729182879882</c:v>
                </c:pt>
                <c:pt idx="401">
                  <c:v>15.477875280915201</c:v>
                </c:pt>
                <c:pt idx="402">
                  <c:v>15.4828233369867</c:v>
                </c:pt>
                <c:pt idx="403">
                  <c:v>15.4877624564629</c:v>
                </c:pt>
                <c:pt idx="404">
                  <c:v>15.492692639604</c:v>
                </c:pt>
                <c:pt idx="405">
                  <c:v>15.4976138866702</c:v>
                </c:pt>
                <c:pt idx="406">
                  <c:v>15.5025261979216</c:v>
                </c:pt>
                <c:pt idx="407">
                  <c:v>15.507429573618401</c:v>
                </c:pt>
                <c:pt idx="408">
                  <c:v>15.512324014020599</c:v>
                </c:pt>
                <c:pt idx="409">
                  <c:v>15.5172095193884</c:v>
                </c:pt>
                <c:pt idx="410">
                  <c:v>15.522086089981901</c:v>
                </c:pt>
                <c:pt idx="411">
                  <c:v>15.526953726061201</c:v>
                </c:pt>
                <c:pt idx="412">
                  <c:v>15.531812427886299</c:v>
                </c:pt>
                <c:pt idx="413">
                  <c:v>15.536662195717399</c:v>
                </c:pt>
                <c:pt idx="414">
                  <c:v>15.5415030298145</c:v>
                </c:pt>
                <c:pt idx="415">
                  <c:v>15.5463349304377</c:v>
                </c:pt>
                <c:pt idx="416">
                  <c:v>15.527948543819601</c:v>
                </c:pt>
                <c:pt idx="417">
                  <c:v>15.4385718931926</c:v>
                </c:pt>
                <c:pt idx="418">
                  <c:v>15.349200582538501</c:v>
                </c:pt>
                <c:pt idx="419">
                  <c:v>15.259835558518299</c:v>
                </c:pt>
                <c:pt idx="420">
                  <c:v>15.0771780133978</c:v>
                </c:pt>
                <c:pt idx="421">
                  <c:v>14.9879052094089</c:v>
                </c:pt>
                <c:pt idx="422">
                  <c:v>14.8986421628938</c:v>
                </c:pt>
                <c:pt idx="423">
                  <c:v>14.8093898205136</c:v>
                </c:pt>
                <c:pt idx="424">
                  <c:v>14.720149128929499</c:v>
                </c:pt>
                <c:pt idx="425">
                  <c:v>14.630921034802499</c:v>
                </c:pt>
                <c:pt idx="426">
                  <c:v>14.634535935661699</c:v>
                </c:pt>
                <c:pt idx="427">
                  <c:v>14.638138831326701</c:v>
                </c:pt>
                <c:pt idx="428">
                  <c:v>14.641729722173801</c:v>
                </c:pt>
                <c:pt idx="429">
                  <c:v>14.6453086085791</c:v>
                </c:pt>
                <c:pt idx="430">
                  <c:v>14.648875490918901</c:v>
                </c:pt>
                <c:pt idx="431">
                  <c:v>14.6524303695694</c:v>
                </c:pt>
                <c:pt idx="432">
                  <c:v>14.6559732449068</c:v>
                </c:pt>
                <c:pt idx="433">
                  <c:v>14.597478157995399</c:v>
                </c:pt>
                <c:pt idx="434">
                  <c:v>14.6015244983434</c:v>
                </c:pt>
                <c:pt idx="435">
                  <c:v>14.6055619104163</c:v>
                </c:pt>
                <c:pt idx="436">
                  <c:v>14.6095903944741</c:v>
                </c:pt>
                <c:pt idx="437">
                  <c:v>14.613609950776299</c:v>
                </c:pt>
                <c:pt idx="438">
                  <c:v>14.617620579583001</c:v>
                </c:pt>
                <c:pt idx="439">
                  <c:v>14.621622281153901</c:v>
                </c:pt>
                <c:pt idx="440">
                  <c:v>14.625615055748799</c:v>
                </c:pt>
                <c:pt idx="441">
                  <c:v>14.6295989036274</c:v>
                </c:pt>
                <c:pt idx="442">
                  <c:v>14.6335738250496</c:v>
                </c:pt>
                <c:pt idx="443">
                  <c:v>14.637539820275</c:v>
                </c:pt>
                <c:pt idx="444">
                  <c:v>14.6414968895636</c:v>
                </c:pt>
                <c:pt idx="445">
                  <c:v>14.6454450331749</c:v>
                </c:pt>
                <c:pt idx="446">
                  <c:v>14.6493842513687</c:v>
                </c:pt>
                <c:pt idx="447">
                  <c:v>14.653314544404701</c:v>
                </c:pt>
                <c:pt idx="448">
                  <c:v>14.657235912542701</c:v>
                </c:pt>
                <c:pt idx="449">
                  <c:v>14.661148356042299</c:v>
                </c:pt>
                <c:pt idx="450">
                  <c:v>14.6650518751633</c:v>
                </c:pt>
                <c:pt idx="451">
                  <c:v>14.668946470165201</c:v>
                </c:pt>
                <c:pt idx="452">
                  <c:v>14.672832141307799</c:v>
                </c:pt>
                <c:pt idx="453">
                  <c:v>14.676708888850699</c:v>
                </c:pt>
                <c:pt idx="454">
                  <c:v>14.6805767130536</c:v>
                </c:pt>
                <c:pt idx="455">
                  <c:v>14.684435614176</c:v>
                </c:pt>
                <c:pt idx="456">
                  <c:v>14.688285592477699</c:v>
                </c:pt>
                <c:pt idx="457">
                  <c:v>14.692126648218199</c:v>
                </c:pt>
                <c:pt idx="458">
                  <c:v>14.695958781657099</c:v>
                </c:pt>
                <c:pt idx="459">
                  <c:v>14.699781993054099</c:v>
                </c:pt>
                <c:pt idx="460">
                  <c:v>14.7035962826687</c:v>
                </c:pt>
                <c:pt idx="461">
                  <c:v>14.707401650760399</c:v>
                </c:pt>
                <c:pt idx="462">
                  <c:v>14.7111980975889</c:v>
                </c:pt>
                <c:pt idx="463">
                  <c:v>14.7149856234136</c:v>
                </c:pt>
                <c:pt idx="464">
                  <c:v>14.718764228494202</c:v>
                </c:pt>
                <c:pt idx="465">
                  <c:v>14.7225339130901</c:v>
                </c:pt>
                <c:pt idx="466">
                  <c:v>14.726294677460899</c:v>
                </c:pt>
                <c:pt idx="467">
                  <c:v>14.672326999767801</c:v>
                </c:pt>
                <c:pt idx="468">
                  <c:v>14.676520486045099</c:v>
                </c:pt>
                <c:pt idx="469">
                  <c:v>14.680707493105801</c:v>
                </c:pt>
                <c:pt idx="470">
                  <c:v>14.684888021124101</c:v>
                </c:pt>
                <c:pt idx="471">
                  <c:v>14.6890620702737</c:v>
                </c:pt>
                <c:pt idx="472">
                  <c:v>14.6932296407289</c:v>
                </c:pt>
                <c:pt idx="473">
                  <c:v>14.697390732663401</c:v>
                </c:pt>
                <c:pt idx="474">
                  <c:v>14.701545346251299</c:v>
                </c:pt>
                <c:pt idx="475">
                  <c:v>14.7056934816666</c:v>
                </c:pt>
                <c:pt idx="476">
                  <c:v>14.7098351390832</c:v>
                </c:pt>
                <c:pt idx="477">
                  <c:v>14.7139703186751</c:v>
                </c:pt>
                <c:pt idx="478">
                  <c:v>14.718099020616199</c:v>
                </c:pt>
                <c:pt idx="479">
                  <c:v>14.7222212450804</c:v>
                </c:pt>
                <c:pt idx="480">
                  <c:v>14.7263369922418</c:v>
                </c:pt>
                <c:pt idx="481">
                  <c:v>14.730446262274199</c:v>
                </c:pt>
                <c:pt idx="482">
                  <c:v>14.7345490553516</c:v>
                </c:pt>
                <c:pt idx="483">
                  <c:v>14.738645371647799</c:v>
                </c:pt>
                <c:pt idx="484">
                  <c:v>14.7427352113368</c:v>
                </c:pt>
                <c:pt idx="485">
                  <c:v>14.746818574592501</c:v>
                </c:pt>
                <c:pt idx="486">
                  <c:v>14.7508954615887</c:v>
                </c:pt>
                <c:pt idx="487">
                  <c:v>14.754965872499401</c:v>
                </c:pt>
                <c:pt idx="488">
                  <c:v>14.7590298074985</c:v>
                </c:pt>
                <c:pt idx="489">
                  <c:v>14.763087266759801</c:v>
                </c:pt>
                <c:pt idx="490">
                  <c:v>14.6842019030695</c:v>
                </c:pt>
                <c:pt idx="491">
                  <c:v>14.688219571031199</c:v>
                </c:pt>
                <c:pt idx="492">
                  <c:v>14.6922307637768</c:v>
                </c:pt>
                <c:pt idx="493">
                  <c:v>14.69623548148</c:v>
                </c:pt>
                <c:pt idx="494">
                  <c:v>14.700233724314799</c:v>
                </c:pt>
                <c:pt idx="495">
                  <c:v>14.704225492454899</c:v>
                </c:pt>
                <c:pt idx="496">
                  <c:v>14.708210786074201</c:v>
                </c:pt>
                <c:pt idx="497">
                  <c:v>14.7121896053465</c:v>
                </c:pt>
                <c:pt idx="498">
                  <c:v>14.716161950445599</c:v>
                </c:pt>
                <c:pt idx="499">
                  <c:v>14.7201278215454</c:v>
                </c:pt>
                <c:pt idx="500">
                  <c:v>14.8067588835431</c:v>
                </c:pt>
              </c:numCache>
            </c:numRef>
          </c:yVal>
          <c:smooth val="0"/>
        </c:ser>
        <c:ser>
          <c:idx val="2"/>
          <c:order val="3"/>
          <c:tx>
            <c:v>MODEL RUPTURE-1</c:v>
          </c:tx>
          <c:spPr>
            <a:ln w="28575">
              <a:prstDash val="sysDash"/>
            </a:ln>
          </c:spPr>
          <c:marker>
            <c:symbol val="none"/>
          </c:marker>
          <c:xVal>
            <c:numRef>
              <c:f>'CURVATURE-DATA'!$CJ$6:$CJ$506</c:f>
              <c:numCache>
                <c:formatCode>0.00E+00</c:formatCode>
                <c:ptCount val="501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  <c:pt idx="161">
                  <c:v>9.6600000000000003E-5</c:v>
                </c:pt>
                <c:pt idx="162">
                  <c:v>9.7200000000000004E-5</c:v>
                </c:pt>
                <c:pt idx="163">
                  <c:v>9.7800000000000006E-5</c:v>
                </c:pt>
                <c:pt idx="164">
                  <c:v>9.8400000000000007E-5</c:v>
                </c:pt>
                <c:pt idx="165">
                  <c:v>9.8999999999999994E-5</c:v>
                </c:pt>
                <c:pt idx="166">
                  <c:v>9.9599999999999995E-5</c:v>
                </c:pt>
                <c:pt idx="167" formatCode="General">
                  <c:v>1.002E-4</c:v>
                </c:pt>
                <c:pt idx="168" formatCode="General">
                  <c:v>1.008E-4</c:v>
                </c:pt>
                <c:pt idx="169" formatCode="General">
                  <c:v>1.014E-4</c:v>
                </c:pt>
                <c:pt idx="170" formatCode="General">
                  <c:v>1.02E-4</c:v>
                </c:pt>
                <c:pt idx="171" formatCode="General">
                  <c:v>1.026E-4</c:v>
                </c:pt>
                <c:pt idx="172" formatCode="General">
                  <c:v>1.032E-4</c:v>
                </c:pt>
                <c:pt idx="173" formatCode="General">
                  <c:v>1.038E-4</c:v>
                </c:pt>
                <c:pt idx="174" formatCode="General">
                  <c:v>1.044E-4</c:v>
                </c:pt>
                <c:pt idx="175" formatCode="General">
                  <c:v>1.05E-4</c:v>
                </c:pt>
                <c:pt idx="176" formatCode="General">
                  <c:v>1.0560000000000001E-4</c:v>
                </c:pt>
                <c:pt idx="177" formatCode="General">
                  <c:v>1.0620000000000001E-4</c:v>
                </c:pt>
                <c:pt idx="178" formatCode="General">
                  <c:v>1.0679999999999999E-4</c:v>
                </c:pt>
                <c:pt idx="179" formatCode="General">
                  <c:v>1.0739999999999999E-4</c:v>
                </c:pt>
                <c:pt idx="180" formatCode="General">
                  <c:v>1.08E-4</c:v>
                </c:pt>
                <c:pt idx="181" formatCode="General">
                  <c:v>1.086E-4</c:v>
                </c:pt>
                <c:pt idx="182" formatCode="General">
                  <c:v>1.092E-4</c:v>
                </c:pt>
                <c:pt idx="183" formatCode="General">
                  <c:v>1.098E-4</c:v>
                </c:pt>
                <c:pt idx="184" formatCode="General">
                  <c:v>1.104E-4</c:v>
                </c:pt>
                <c:pt idx="185" formatCode="General">
                  <c:v>1.11E-4</c:v>
                </c:pt>
                <c:pt idx="186" formatCode="General">
                  <c:v>1.116E-4</c:v>
                </c:pt>
                <c:pt idx="187" formatCode="General">
                  <c:v>1.122E-4</c:v>
                </c:pt>
                <c:pt idx="188" formatCode="General">
                  <c:v>1.128E-4</c:v>
                </c:pt>
                <c:pt idx="189" formatCode="General">
                  <c:v>1.1340000000000001E-4</c:v>
                </c:pt>
                <c:pt idx="190" formatCode="General">
                  <c:v>1.1400000000000001E-4</c:v>
                </c:pt>
                <c:pt idx="191" formatCode="General">
                  <c:v>1.1459999999999999E-4</c:v>
                </c:pt>
                <c:pt idx="192" formatCode="General">
                  <c:v>1.1519999999999999E-4</c:v>
                </c:pt>
                <c:pt idx="193" formatCode="General">
                  <c:v>1.158E-4</c:v>
                </c:pt>
                <c:pt idx="194" formatCode="General">
                  <c:v>1.164E-4</c:v>
                </c:pt>
                <c:pt idx="195" formatCode="General">
                  <c:v>1.17E-4</c:v>
                </c:pt>
                <c:pt idx="196" formatCode="General">
                  <c:v>1.176E-4</c:v>
                </c:pt>
                <c:pt idx="197" formatCode="General">
                  <c:v>1.182E-4</c:v>
                </c:pt>
                <c:pt idx="198" formatCode="General">
                  <c:v>1.188E-4</c:v>
                </c:pt>
                <c:pt idx="199" formatCode="General">
                  <c:v>1.194E-4</c:v>
                </c:pt>
                <c:pt idx="200" formatCode="General">
                  <c:v>1.2E-4</c:v>
                </c:pt>
                <c:pt idx="201" formatCode="General">
                  <c:v>1.206E-4</c:v>
                </c:pt>
                <c:pt idx="202" formatCode="General">
                  <c:v>1.2120000000000001E-4</c:v>
                </c:pt>
                <c:pt idx="203" formatCode="General">
                  <c:v>1.2180000000000001E-4</c:v>
                </c:pt>
                <c:pt idx="204" formatCode="General">
                  <c:v>1.2239999999999999E-4</c:v>
                </c:pt>
                <c:pt idx="205" formatCode="General">
                  <c:v>1.2300000000000001E-4</c:v>
                </c:pt>
                <c:pt idx="206" formatCode="General">
                  <c:v>1.236E-4</c:v>
                </c:pt>
                <c:pt idx="207" formatCode="General">
                  <c:v>1.2420000000000001E-4</c:v>
                </c:pt>
                <c:pt idx="208" formatCode="General">
                  <c:v>1.248E-4</c:v>
                </c:pt>
                <c:pt idx="209" formatCode="General">
                  <c:v>1.2540000000000001E-4</c:v>
                </c:pt>
                <c:pt idx="210" formatCode="General">
                  <c:v>1.26E-4</c:v>
                </c:pt>
                <c:pt idx="211" formatCode="General">
                  <c:v>1.2659999999999999E-4</c:v>
                </c:pt>
                <c:pt idx="212" formatCode="General">
                  <c:v>1.272E-4</c:v>
                </c:pt>
                <c:pt idx="213" formatCode="General">
                  <c:v>1.2779999999999999E-4</c:v>
                </c:pt>
                <c:pt idx="214" formatCode="General">
                  <c:v>1.284E-4</c:v>
                </c:pt>
                <c:pt idx="215" formatCode="General">
                  <c:v>1.2899999999999999E-4</c:v>
                </c:pt>
                <c:pt idx="216" formatCode="General">
                  <c:v>1.2960000000000001E-4</c:v>
                </c:pt>
                <c:pt idx="217" formatCode="General">
                  <c:v>1.3019999999999999E-4</c:v>
                </c:pt>
                <c:pt idx="218" formatCode="General">
                  <c:v>1.3080000000000001E-4</c:v>
                </c:pt>
                <c:pt idx="219" formatCode="General">
                  <c:v>1.314E-4</c:v>
                </c:pt>
                <c:pt idx="220" formatCode="General">
                  <c:v>1.3200000000000001E-4</c:v>
                </c:pt>
                <c:pt idx="221" formatCode="General">
                  <c:v>1.326E-4</c:v>
                </c:pt>
                <c:pt idx="222" formatCode="General">
                  <c:v>1.3320000000000001E-4</c:v>
                </c:pt>
                <c:pt idx="223" formatCode="General">
                  <c:v>1.338E-4</c:v>
                </c:pt>
                <c:pt idx="224" formatCode="General">
                  <c:v>1.3439999999999999E-4</c:v>
                </c:pt>
                <c:pt idx="225" formatCode="General">
                  <c:v>1.35E-4</c:v>
                </c:pt>
                <c:pt idx="226" formatCode="General">
                  <c:v>1.3559999999999999E-4</c:v>
                </c:pt>
                <c:pt idx="227" formatCode="General">
                  <c:v>1.362E-4</c:v>
                </c:pt>
                <c:pt idx="228" formatCode="General">
                  <c:v>1.3679999999999999E-4</c:v>
                </c:pt>
                <c:pt idx="229" formatCode="General">
                  <c:v>1.3740000000000001E-4</c:v>
                </c:pt>
                <c:pt idx="230" formatCode="General">
                  <c:v>1.3799999999999999E-4</c:v>
                </c:pt>
                <c:pt idx="231" formatCode="General">
                  <c:v>1.3860000000000001E-4</c:v>
                </c:pt>
                <c:pt idx="232" formatCode="General">
                  <c:v>1.392E-4</c:v>
                </c:pt>
                <c:pt idx="233" formatCode="General">
                  <c:v>1.3980000000000001E-4</c:v>
                </c:pt>
                <c:pt idx="234" formatCode="General">
                  <c:v>1.404E-4</c:v>
                </c:pt>
                <c:pt idx="235" formatCode="General">
                  <c:v>1.4100000000000001E-4</c:v>
                </c:pt>
                <c:pt idx="236" formatCode="General">
                  <c:v>1.416E-4</c:v>
                </c:pt>
                <c:pt idx="237" formatCode="General">
                  <c:v>1.4219999999999999E-4</c:v>
                </c:pt>
                <c:pt idx="238" formatCode="General">
                  <c:v>1.428E-4</c:v>
                </c:pt>
                <c:pt idx="239" formatCode="General">
                  <c:v>1.4339999999999999E-4</c:v>
                </c:pt>
                <c:pt idx="240" formatCode="General">
                  <c:v>1.44E-4</c:v>
                </c:pt>
                <c:pt idx="241" formatCode="General">
                  <c:v>1.4459999999999999E-4</c:v>
                </c:pt>
                <c:pt idx="242" formatCode="General">
                  <c:v>1.4520000000000001E-4</c:v>
                </c:pt>
                <c:pt idx="243" formatCode="General">
                  <c:v>1.4579999999999999E-4</c:v>
                </c:pt>
                <c:pt idx="244" formatCode="General">
                  <c:v>1.4640000000000001E-4</c:v>
                </c:pt>
                <c:pt idx="245" formatCode="General">
                  <c:v>1.47E-4</c:v>
                </c:pt>
                <c:pt idx="246" formatCode="General">
                  <c:v>1.4760000000000001E-4</c:v>
                </c:pt>
                <c:pt idx="247" formatCode="General">
                  <c:v>1.482E-4</c:v>
                </c:pt>
                <c:pt idx="248" formatCode="General">
                  <c:v>1.4880000000000001E-4</c:v>
                </c:pt>
                <c:pt idx="249" formatCode="General">
                  <c:v>1.494E-4</c:v>
                </c:pt>
                <c:pt idx="250" formatCode="General">
                  <c:v>1.4999999999999999E-4</c:v>
                </c:pt>
                <c:pt idx="251" formatCode="General">
                  <c:v>1.506E-4</c:v>
                </c:pt>
                <c:pt idx="252" formatCode="General">
                  <c:v>1.5119999999999999E-4</c:v>
                </c:pt>
                <c:pt idx="253" formatCode="General">
                  <c:v>1.518E-4</c:v>
                </c:pt>
                <c:pt idx="254" formatCode="General">
                  <c:v>1.5239999999999999E-4</c:v>
                </c:pt>
                <c:pt idx="255" formatCode="General">
                  <c:v>1.5300000000000001E-4</c:v>
                </c:pt>
                <c:pt idx="256" formatCode="General">
                  <c:v>1.5359999999999999E-4</c:v>
                </c:pt>
                <c:pt idx="257" formatCode="General">
                  <c:v>1.5420000000000001E-4</c:v>
                </c:pt>
                <c:pt idx="258" formatCode="General">
                  <c:v>1.548E-4</c:v>
                </c:pt>
                <c:pt idx="259" formatCode="General">
                  <c:v>1.5540000000000001E-4</c:v>
                </c:pt>
                <c:pt idx="260" formatCode="General">
                  <c:v>1.56E-4</c:v>
                </c:pt>
                <c:pt idx="261" formatCode="General">
                  <c:v>1.5660000000000001E-4</c:v>
                </c:pt>
                <c:pt idx="262" formatCode="General">
                  <c:v>1.572E-4</c:v>
                </c:pt>
                <c:pt idx="263" formatCode="General">
                  <c:v>1.5779999999999999E-4</c:v>
                </c:pt>
                <c:pt idx="264" formatCode="General">
                  <c:v>1.584E-4</c:v>
                </c:pt>
                <c:pt idx="265" formatCode="General">
                  <c:v>1.5899999999999999E-4</c:v>
                </c:pt>
                <c:pt idx="266" formatCode="General">
                  <c:v>1.596E-4</c:v>
                </c:pt>
                <c:pt idx="267" formatCode="General">
                  <c:v>1.6019999999999999E-4</c:v>
                </c:pt>
                <c:pt idx="268" formatCode="General">
                  <c:v>1.6080000000000001E-4</c:v>
                </c:pt>
                <c:pt idx="269" formatCode="General">
                  <c:v>1.6139999999999999E-4</c:v>
                </c:pt>
                <c:pt idx="270" formatCode="General">
                  <c:v>1.6200000000000001E-4</c:v>
                </c:pt>
                <c:pt idx="271" formatCode="General">
                  <c:v>1.6259999999999999E-4</c:v>
                </c:pt>
                <c:pt idx="272" formatCode="General">
                  <c:v>1.6320000000000001E-4</c:v>
                </c:pt>
                <c:pt idx="273" formatCode="General">
                  <c:v>1.638E-4</c:v>
                </c:pt>
                <c:pt idx="274" formatCode="General">
                  <c:v>1.6440000000000001E-4</c:v>
                </c:pt>
                <c:pt idx="275" formatCode="General">
                  <c:v>1.65E-4</c:v>
                </c:pt>
                <c:pt idx="276" formatCode="General">
                  <c:v>1.6559999999999999E-4</c:v>
                </c:pt>
                <c:pt idx="277" formatCode="General">
                  <c:v>1.662E-4</c:v>
                </c:pt>
                <c:pt idx="278" formatCode="General">
                  <c:v>1.6679999999999999E-4</c:v>
                </c:pt>
                <c:pt idx="279" formatCode="General">
                  <c:v>1.674E-4</c:v>
                </c:pt>
                <c:pt idx="280" formatCode="General">
                  <c:v>1.6799999999999999E-4</c:v>
                </c:pt>
                <c:pt idx="281" formatCode="General">
                  <c:v>1.6860000000000001E-4</c:v>
                </c:pt>
                <c:pt idx="282" formatCode="General">
                  <c:v>1.6919999999999999E-4</c:v>
                </c:pt>
                <c:pt idx="283" formatCode="General">
                  <c:v>1.6980000000000001E-4</c:v>
                </c:pt>
                <c:pt idx="284" formatCode="General">
                  <c:v>1.7039999999999999E-4</c:v>
                </c:pt>
                <c:pt idx="285" formatCode="General">
                  <c:v>1.7100000000000001E-4</c:v>
                </c:pt>
                <c:pt idx="286" formatCode="General">
                  <c:v>1.716E-4</c:v>
                </c:pt>
                <c:pt idx="287" formatCode="General">
                  <c:v>1.7220000000000001E-4</c:v>
                </c:pt>
                <c:pt idx="288" formatCode="General">
                  <c:v>1.728E-4</c:v>
                </c:pt>
                <c:pt idx="289" formatCode="General">
                  <c:v>1.7340000000000001E-4</c:v>
                </c:pt>
                <c:pt idx="290" formatCode="General">
                  <c:v>1.74E-4</c:v>
                </c:pt>
                <c:pt idx="291" formatCode="General">
                  <c:v>1.7459999999999999E-4</c:v>
                </c:pt>
                <c:pt idx="292" formatCode="General">
                  <c:v>1.752E-4</c:v>
                </c:pt>
                <c:pt idx="293" formatCode="General">
                  <c:v>1.7579999999999999E-4</c:v>
                </c:pt>
                <c:pt idx="294" formatCode="General">
                  <c:v>1.7640000000000001E-4</c:v>
                </c:pt>
                <c:pt idx="295" formatCode="General">
                  <c:v>1.7699999999999999E-4</c:v>
                </c:pt>
                <c:pt idx="296" formatCode="General">
                  <c:v>1.7760000000000001E-4</c:v>
                </c:pt>
                <c:pt idx="297" formatCode="General">
                  <c:v>1.7819999999999999E-4</c:v>
                </c:pt>
                <c:pt idx="298" formatCode="General">
                  <c:v>1.7880000000000001E-4</c:v>
                </c:pt>
                <c:pt idx="299" formatCode="General">
                  <c:v>1.794E-4</c:v>
                </c:pt>
                <c:pt idx="300" formatCode="General">
                  <c:v>1.8000000000000001E-4</c:v>
                </c:pt>
                <c:pt idx="301" formatCode="General">
                  <c:v>1.806E-4</c:v>
                </c:pt>
                <c:pt idx="302" formatCode="General">
                  <c:v>1.8120000000000001E-4</c:v>
                </c:pt>
                <c:pt idx="303" formatCode="General">
                  <c:v>1.818E-4</c:v>
                </c:pt>
                <c:pt idx="304" formatCode="General">
                  <c:v>1.8239999999999999E-4</c:v>
                </c:pt>
                <c:pt idx="305" formatCode="General">
                  <c:v>1.83E-4</c:v>
                </c:pt>
                <c:pt idx="306" formatCode="General">
                  <c:v>1.8359999999999999E-4</c:v>
                </c:pt>
                <c:pt idx="307" formatCode="General">
                  <c:v>1.8420000000000001E-4</c:v>
                </c:pt>
                <c:pt idx="308" formatCode="General">
                  <c:v>1.8479999999999999E-4</c:v>
                </c:pt>
                <c:pt idx="309" formatCode="General">
                  <c:v>1.8540000000000001E-4</c:v>
                </c:pt>
                <c:pt idx="310" formatCode="General">
                  <c:v>1.8599999999999999E-4</c:v>
                </c:pt>
                <c:pt idx="311" formatCode="General">
                  <c:v>1.8660000000000001E-4</c:v>
                </c:pt>
                <c:pt idx="312" formatCode="General">
                  <c:v>1.872E-4</c:v>
                </c:pt>
                <c:pt idx="313" formatCode="General">
                  <c:v>1.8780000000000001E-4</c:v>
                </c:pt>
                <c:pt idx="314" formatCode="General">
                  <c:v>1.884E-4</c:v>
                </c:pt>
                <c:pt idx="315" formatCode="General">
                  <c:v>1.8900000000000001E-4</c:v>
                </c:pt>
                <c:pt idx="316" formatCode="General">
                  <c:v>1.896E-4</c:v>
                </c:pt>
                <c:pt idx="317" formatCode="General">
                  <c:v>1.9019999999999999E-4</c:v>
                </c:pt>
                <c:pt idx="318" formatCode="General">
                  <c:v>1.908E-4</c:v>
                </c:pt>
                <c:pt idx="319" formatCode="General">
                  <c:v>1.9139999999999999E-4</c:v>
                </c:pt>
                <c:pt idx="320" formatCode="General">
                  <c:v>1.92E-4</c:v>
                </c:pt>
                <c:pt idx="321" formatCode="General">
                  <c:v>1.9259999999999999E-4</c:v>
                </c:pt>
                <c:pt idx="322" formatCode="General">
                  <c:v>1.9320000000000001E-4</c:v>
                </c:pt>
                <c:pt idx="323" formatCode="General">
                  <c:v>1.9379999999999999E-4</c:v>
                </c:pt>
                <c:pt idx="324" formatCode="General">
                  <c:v>1.9440000000000001E-4</c:v>
                </c:pt>
                <c:pt idx="325" formatCode="General">
                  <c:v>1.95E-4</c:v>
                </c:pt>
                <c:pt idx="326" formatCode="General">
                  <c:v>1.9560000000000001E-4</c:v>
                </c:pt>
                <c:pt idx="327" formatCode="General">
                  <c:v>1.962E-4</c:v>
                </c:pt>
                <c:pt idx="328" formatCode="General">
                  <c:v>1.9680000000000001E-4</c:v>
                </c:pt>
                <c:pt idx="329" formatCode="General">
                  <c:v>1.974E-4</c:v>
                </c:pt>
                <c:pt idx="330" formatCode="General">
                  <c:v>1.9799999999999999E-4</c:v>
                </c:pt>
                <c:pt idx="331" formatCode="General">
                  <c:v>1.986E-4</c:v>
                </c:pt>
                <c:pt idx="332" formatCode="General">
                  <c:v>1.9919999999999999E-4</c:v>
                </c:pt>
                <c:pt idx="333" formatCode="General">
                  <c:v>1.998E-4</c:v>
                </c:pt>
                <c:pt idx="334" formatCode="General">
                  <c:v>2.0039999999999999E-4</c:v>
                </c:pt>
                <c:pt idx="335" formatCode="General">
                  <c:v>2.0100000000000001E-4</c:v>
                </c:pt>
                <c:pt idx="336" formatCode="General">
                  <c:v>2.0159999999999999E-4</c:v>
                </c:pt>
                <c:pt idx="337" formatCode="General">
                  <c:v>2.0220000000000001E-4</c:v>
                </c:pt>
                <c:pt idx="338" formatCode="General">
                  <c:v>2.028E-4</c:v>
                </c:pt>
                <c:pt idx="339" formatCode="General">
                  <c:v>2.0340000000000001E-4</c:v>
                </c:pt>
                <c:pt idx="340" formatCode="General">
                  <c:v>2.04E-4</c:v>
                </c:pt>
                <c:pt idx="341" formatCode="General">
                  <c:v>2.0460000000000001E-4</c:v>
                </c:pt>
                <c:pt idx="342" formatCode="General">
                  <c:v>2.052E-4</c:v>
                </c:pt>
                <c:pt idx="343" formatCode="General">
                  <c:v>2.0579999999999999E-4</c:v>
                </c:pt>
                <c:pt idx="344" formatCode="General">
                  <c:v>2.064E-4</c:v>
                </c:pt>
                <c:pt idx="345" formatCode="General">
                  <c:v>2.0699999999999999E-4</c:v>
                </c:pt>
                <c:pt idx="346" formatCode="General">
                  <c:v>2.076E-4</c:v>
                </c:pt>
                <c:pt idx="347" formatCode="General">
                  <c:v>2.0819999999999999E-4</c:v>
                </c:pt>
                <c:pt idx="348" formatCode="General">
                  <c:v>2.0880000000000001E-4</c:v>
                </c:pt>
                <c:pt idx="349" formatCode="General">
                  <c:v>2.0939999999999999E-4</c:v>
                </c:pt>
                <c:pt idx="350" formatCode="General">
                  <c:v>2.1000000000000001E-4</c:v>
                </c:pt>
                <c:pt idx="351" formatCode="General">
                  <c:v>2.106E-4</c:v>
                </c:pt>
                <c:pt idx="352" formatCode="General">
                  <c:v>2.1120000000000001E-4</c:v>
                </c:pt>
                <c:pt idx="353" formatCode="General">
                  <c:v>2.118E-4</c:v>
                </c:pt>
                <c:pt idx="354" formatCode="General">
                  <c:v>2.1240000000000001E-4</c:v>
                </c:pt>
                <c:pt idx="355" formatCode="General">
                  <c:v>2.13E-4</c:v>
                </c:pt>
                <c:pt idx="356" formatCode="General">
                  <c:v>2.1359999999999999E-4</c:v>
                </c:pt>
                <c:pt idx="357" formatCode="General">
                  <c:v>2.142E-4</c:v>
                </c:pt>
                <c:pt idx="358" formatCode="General">
                  <c:v>2.1479999999999999E-4</c:v>
                </c:pt>
                <c:pt idx="359" formatCode="General">
                  <c:v>2.154E-4</c:v>
                </c:pt>
                <c:pt idx="360" formatCode="General">
                  <c:v>2.1599999999999999E-4</c:v>
                </c:pt>
                <c:pt idx="361" formatCode="General">
                  <c:v>2.1660000000000001E-4</c:v>
                </c:pt>
                <c:pt idx="362" formatCode="General">
                  <c:v>2.1719999999999999E-4</c:v>
                </c:pt>
                <c:pt idx="363" formatCode="General">
                  <c:v>2.1780000000000001E-4</c:v>
                </c:pt>
                <c:pt idx="364" formatCode="General">
                  <c:v>2.184E-4</c:v>
                </c:pt>
                <c:pt idx="365" formatCode="General">
                  <c:v>2.1900000000000001E-4</c:v>
                </c:pt>
                <c:pt idx="366" formatCode="General">
                  <c:v>2.196E-4</c:v>
                </c:pt>
                <c:pt idx="367" formatCode="General">
                  <c:v>2.2020000000000001E-4</c:v>
                </c:pt>
                <c:pt idx="368" formatCode="General">
                  <c:v>2.208E-4</c:v>
                </c:pt>
                <c:pt idx="369" formatCode="General">
                  <c:v>2.2139999999999999E-4</c:v>
                </c:pt>
                <c:pt idx="370" formatCode="General">
                  <c:v>2.22E-4</c:v>
                </c:pt>
                <c:pt idx="371" formatCode="General">
                  <c:v>2.2259999999999999E-4</c:v>
                </c:pt>
                <c:pt idx="372" formatCode="General">
                  <c:v>2.232E-4</c:v>
                </c:pt>
                <c:pt idx="373" formatCode="General">
                  <c:v>2.2379999999999999E-4</c:v>
                </c:pt>
                <c:pt idx="374" formatCode="General">
                  <c:v>2.2440000000000001E-4</c:v>
                </c:pt>
                <c:pt idx="375" formatCode="General">
                  <c:v>2.2499999999999999E-4</c:v>
                </c:pt>
                <c:pt idx="376" formatCode="General">
                  <c:v>2.2560000000000001E-4</c:v>
                </c:pt>
                <c:pt idx="377" formatCode="General">
                  <c:v>2.262E-4</c:v>
                </c:pt>
                <c:pt idx="378" formatCode="General">
                  <c:v>2.2680000000000001E-4</c:v>
                </c:pt>
                <c:pt idx="379" formatCode="General">
                  <c:v>2.274E-4</c:v>
                </c:pt>
                <c:pt idx="380" formatCode="General">
                  <c:v>2.2800000000000001E-4</c:v>
                </c:pt>
                <c:pt idx="381" formatCode="General">
                  <c:v>2.286E-4</c:v>
                </c:pt>
                <c:pt idx="382" formatCode="General">
                  <c:v>2.2919999999999999E-4</c:v>
                </c:pt>
                <c:pt idx="383" formatCode="General">
                  <c:v>2.298E-4</c:v>
                </c:pt>
                <c:pt idx="384" formatCode="General">
                  <c:v>2.3039999999999999E-4</c:v>
                </c:pt>
                <c:pt idx="385" formatCode="General">
                  <c:v>2.31E-4</c:v>
                </c:pt>
                <c:pt idx="386" formatCode="General">
                  <c:v>2.3159999999999999E-4</c:v>
                </c:pt>
                <c:pt idx="387" formatCode="General">
                  <c:v>2.3220000000000001E-4</c:v>
                </c:pt>
                <c:pt idx="388" formatCode="General">
                  <c:v>2.3279999999999999E-4</c:v>
                </c:pt>
                <c:pt idx="389" formatCode="General">
                  <c:v>2.3340000000000001E-4</c:v>
                </c:pt>
                <c:pt idx="390" formatCode="General">
                  <c:v>2.34E-4</c:v>
                </c:pt>
                <c:pt idx="391" formatCode="General">
                  <c:v>2.3460000000000001E-4</c:v>
                </c:pt>
                <c:pt idx="392" formatCode="General">
                  <c:v>2.352E-4</c:v>
                </c:pt>
                <c:pt idx="393" formatCode="General">
                  <c:v>2.3580000000000001E-4</c:v>
                </c:pt>
                <c:pt idx="394" formatCode="General">
                  <c:v>2.364E-4</c:v>
                </c:pt>
                <c:pt idx="395" formatCode="General">
                  <c:v>2.3699999999999999E-4</c:v>
                </c:pt>
                <c:pt idx="396" formatCode="General">
                  <c:v>2.376E-4</c:v>
                </c:pt>
                <c:pt idx="397" formatCode="General">
                  <c:v>2.3819999999999999E-4</c:v>
                </c:pt>
                <c:pt idx="398" formatCode="General">
                  <c:v>2.388E-4</c:v>
                </c:pt>
                <c:pt idx="399" formatCode="General">
                  <c:v>2.3939999999999999E-4</c:v>
                </c:pt>
                <c:pt idx="400" formatCode="General">
                  <c:v>2.4000000000000001E-4</c:v>
                </c:pt>
                <c:pt idx="401" formatCode="General">
                  <c:v>2.4059999999999999E-4</c:v>
                </c:pt>
                <c:pt idx="402" formatCode="General">
                  <c:v>2.4120000000000001E-4</c:v>
                </c:pt>
                <c:pt idx="403" formatCode="General">
                  <c:v>2.418E-4</c:v>
                </c:pt>
                <c:pt idx="404" formatCode="General">
                  <c:v>2.4240000000000001E-4</c:v>
                </c:pt>
                <c:pt idx="405" formatCode="General">
                  <c:v>2.43E-4</c:v>
                </c:pt>
                <c:pt idx="406" formatCode="General">
                  <c:v>2.4360000000000001E-4</c:v>
                </c:pt>
                <c:pt idx="407" formatCode="General">
                  <c:v>2.4420000000000003E-4</c:v>
                </c:pt>
                <c:pt idx="408" formatCode="General">
                  <c:v>2.4479999999999999E-4</c:v>
                </c:pt>
                <c:pt idx="409" formatCode="General">
                  <c:v>2.454E-4</c:v>
                </c:pt>
                <c:pt idx="410" formatCode="General">
                  <c:v>2.4600000000000002E-4</c:v>
                </c:pt>
                <c:pt idx="411" formatCode="General">
                  <c:v>2.4659999999999998E-4</c:v>
                </c:pt>
                <c:pt idx="412" formatCode="General">
                  <c:v>2.4719999999999999E-4</c:v>
                </c:pt>
                <c:pt idx="413" formatCode="General">
                  <c:v>2.4780000000000001E-4</c:v>
                </c:pt>
                <c:pt idx="414" formatCode="General">
                  <c:v>2.4840000000000002E-4</c:v>
                </c:pt>
                <c:pt idx="415" formatCode="General">
                  <c:v>2.4899999999999998E-4</c:v>
                </c:pt>
                <c:pt idx="416" formatCode="General">
                  <c:v>2.496E-4</c:v>
                </c:pt>
                <c:pt idx="417" formatCode="General">
                  <c:v>2.5020000000000001E-4</c:v>
                </c:pt>
                <c:pt idx="418" formatCode="General">
                  <c:v>2.5080000000000002E-4</c:v>
                </c:pt>
                <c:pt idx="419" formatCode="General">
                  <c:v>2.5139999999999999E-4</c:v>
                </c:pt>
                <c:pt idx="420" formatCode="General">
                  <c:v>2.52E-4</c:v>
                </c:pt>
                <c:pt idx="421" formatCode="General">
                  <c:v>2.5260000000000001E-4</c:v>
                </c:pt>
                <c:pt idx="422" formatCode="General">
                  <c:v>2.5319999999999997E-4</c:v>
                </c:pt>
                <c:pt idx="423" formatCode="General">
                  <c:v>2.5379999999999999E-4</c:v>
                </c:pt>
                <c:pt idx="424" formatCode="General">
                  <c:v>2.544E-4</c:v>
                </c:pt>
                <c:pt idx="425" formatCode="General">
                  <c:v>2.5500000000000002E-4</c:v>
                </c:pt>
                <c:pt idx="426" formatCode="General">
                  <c:v>2.5559999999999998E-4</c:v>
                </c:pt>
                <c:pt idx="427" formatCode="General">
                  <c:v>2.5619999999999999E-4</c:v>
                </c:pt>
                <c:pt idx="428" formatCode="General">
                  <c:v>2.5680000000000001E-4</c:v>
                </c:pt>
                <c:pt idx="429" formatCode="General">
                  <c:v>2.5740000000000002E-4</c:v>
                </c:pt>
                <c:pt idx="430" formatCode="General">
                  <c:v>2.5799999999999998E-4</c:v>
                </c:pt>
                <c:pt idx="431" formatCode="General">
                  <c:v>2.586E-4</c:v>
                </c:pt>
                <c:pt idx="432" formatCode="General">
                  <c:v>2.5920000000000001E-4</c:v>
                </c:pt>
                <c:pt idx="433" formatCode="General">
                  <c:v>2.5980000000000003E-4</c:v>
                </c:pt>
                <c:pt idx="434" formatCode="General">
                  <c:v>2.6039999999999999E-4</c:v>
                </c:pt>
                <c:pt idx="435" formatCode="General">
                  <c:v>2.61E-4</c:v>
                </c:pt>
                <c:pt idx="436" formatCode="General">
                  <c:v>2.6160000000000002E-4</c:v>
                </c:pt>
                <c:pt idx="437" formatCode="General">
                  <c:v>2.6219999999999998E-4</c:v>
                </c:pt>
                <c:pt idx="438" formatCode="General">
                  <c:v>2.6279999999999999E-4</c:v>
                </c:pt>
                <c:pt idx="439" formatCode="General">
                  <c:v>2.6340000000000001E-4</c:v>
                </c:pt>
                <c:pt idx="440" formatCode="General">
                  <c:v>2.6400000000000002E-4</c:v>
                </c:pt>
                <c:pt idx="441" formatCode="General">
                  <c:v>2.6459999999999998E-4</c:v>
                </c:pt>
                <c:pt idx="442" formatCode="General">
                  <c:v>2.652E-4</c:v>
                </c:pt>
                <c:pt idx="443" formatCode="General">
                  <c:v>2.6580000000000001E-4</c:v>
                </c:pt>
                <c:pt idx="444" formatCode="General">
                  <c:v>2.6640000000000002E-4</c:v>
                </c:pt>
                <c:pt idx="445" formatCode="General">
                  <c:v>2.6699999999999998E-4</c:v>
                </c:pt>
                <c:pt idx="446" formatCode="General">
                  <c:v>2.676E-4</c:v>
                </c:pt>
                <c:pt idx="447" formatCode="General">
                  <c:v>2.6820000000000001E-4</c:v>
                </c:pt>
                <c:pt idx="448" formatCode="General">
                  <c:v>2.6879999999999997E-4</c:v>
                </c:pt>
                <c:pt idx="449" formatCode="General">
                  <c:v>2.6939999999999999E-4</c:v>
                </c:pt>
                <c:pt idx="450" formatCode="General">
                  <c:v>2.7E-4</c:v>
                </c:pt>
                <c:pt idx="451" formatCode="General">
                  <c:v>2.7060000000000002E-4</c:v>
                </c:pt>
                <c:pt idx="452" formatCode="General">
                  <c:v>2.7119999999999998E-4</c:v>
                </c:pt>
                <c:pt idx="453" formatCode="General">
                  <c:v>2.7179999999999999E-4</c:v>
                </c:pt>
                <c:pt idx="454" formatCode="General">
                  <c:v>2.7240000000000001E-4</c:v>
                </c:pt>
                <c:pt idx="455" formatCode="General">
                  <c:v>2.7300000000000002E-4</c:v>
                </c:pt>
                <c:pt idx="456" formatCode="General">
                  <c:v>2.7359999999999998E-4</c:v>
                </c:pt>
                <c:pt idx="457" formatCode="General">
                  <c:v>2.742E-4</c:v>
                </c:pt>
                <c:pt idx="458" formatCode="General">
                  <c:v>2.7480000000000001E-4</c:v>
                </c:pt>
                <c:pt idx="459" formatCode="General">
                  <c:v>2.7540000000000003E-4</c:v>
                </c:pt>
                <c:pt idx="460" formatCode="General">
                  <c:v>2.7599999999999999E-4</c:v>
                </c:pt>
                <c:pt idx="461" formatCode="General">
                  <c:v>2.766E-4</c:v>
                </c:pt>
                <c:pt idx="462" formatCode="General">
                  <c:v>2.7720000000000002E-4</c:v>
                </c:pt>
                <c:pt idx="463" formatCode="General">
                  <c:v>2.7779999999999998E-4</c:v>
                </c:pt>
                <c:pt idx="464" formatCode="General">
                  <c:v>2.7839999999999999E-4</c:v>
                </c:pt>
                <c:pt idx="465" formatCode="General">
                  <c:v>2.7900000000000001E-4</c:v>
                </c:pt>
                <c:pt idx="466" formatCode="General">
                  <c:v>2.7960000000000002E-4</c:v>
                </c:pt>
                <c:pt idx="467" formatCode="General">
                  <c:v>2.8019999999999998E-4</c:v>
                </c:pt>
                <c:pt idx="468" formatCode="General">
                  <c:v>2.8079999999999999E-4</c:v>
                </c:pt>
                <c:pt idx="469" formatCode="General">
                  <c:v>2.8140000000000001E-4</c:v>
                </c:pt>
                <c:pt idx="470" formatCode="General">
                  <c:v>2.8200000000000002E-4</c:v>
                </c:pt>
                <c:pt idx="471" formatCode="General">
                  <c:v>2.8259999999999998E-4</c:v>
                </c:pt>
                <c:pt idx="472" formatCode="General">
                  <c:v>2.832E-4</c:v>
                </c:pt>
                <c:pt idx="473" formatCode="General">
                  <c:v>2.8380000000000001E-4</c:v>
                </c:pt>
                <c:pt idx="474" formatCode="General">
                  <c:v>2.8439999999999997E-4</c:v>
                </c:pt>
                <c:pt idx="475" formatCode="General">
                  <c:v>2.8499999999999999E-4</c:v>
                </c:pt>
                <c:pt idx="476" formatCode="General">
                  <c:v>2.856E-4</c:v>
                </c:pt>
                <c:pt idx="477" formatCode="General">
                  <c:v>2.8620000000000002E-4</c:v>
                </c:pt>
                <c:pt idx="478" formatCode="General">
                  <c:v>2.8679999999999998E-4</c:v>
                </c:pt>
                <c:pt idx="479" formatCode="General">
                  <c:v>2.8739999999999999E-4</c:v>
                </c:pt>
                <c:pt idx="480" formatCode="General">
                  <c:v>2.8800000000000001E-4</c:v>
                </c:pt>
                <c:pt idx="481" formatCode="General">
                  <c:v>2.8860000000000002E-4</c:v>
                </c:pt>
                <c:pt idx="482" formatCode="General">
                  <c:v>2.8919999999999998E-4</c:v>
                </c:pt>
                <c:pt idx="483" formatCode="General">
                  <c:v>2.898E-4</c:v>
                </c:pt>
                <c:pt idx="484" formatCode="General">
                  <c:v>2.9040000000000001E-4</c:v>
                </c:pt>
                <c:pt idx="485" formatCode="General">
                  <c:v>2.9100000000000003E-4</c:v>
                </c:pt>
                <c:pt idx="486" formatCode="General">
                  <c:v>2.9159999999999999E-4</c:v>
                </c:pt>
                <c:pt idx="487" formatCode="General">
                  <c:v>2.922E-4</c:v>
                </c:pt>
                <c:pt idx="488" formatCode="General">
                  <c:v>2.9280000000000002E-4</c:v>
                </c:pt>
                <c:pt idx="489" formatCode="General">
                  <c:v>2.9339999999999998E-4</c:v>
                </c:pt>
                <c:pt idx="490" formatCode="General">
                  <c:v>2.9399999999999999E-4</c:v>
                </c:pt>
                <c:pt idx="491" formatCode="General">
                  <c:v>2.9460000000000001E-4</c:v>
                </c:pt>
                <c:pt idx="492" formatCode="General">
                  <c:v>2.9520000000000002E-4</c:v>
                </c:pt>
                <c:pt idx="493" formatCode="General">
                  <c:v>2.9579999999999998E-4</c:v>
                </c:pt>
                <c:pt idx="494" formatCode="General">
                  <c:v>2.9639999999999999E-4</c:v>
                </c:pt>
                <c:pt idx="495" formatCode="General">
                  <c:v>2.9700000000000001E-4</c:v>
                </c:pt>
                <c:pt idx="496" formatCode="General">
                  <c:v>2.9760000000000002E-4</c:v>
                </c:pt>
                <c:pt idx="497" formatCode="General">
                  <c:v>2.9819999999999998E-4</c:v>
                </c:pt>
                <c:pt idx="498" formatCode="General">
                  <c:v>2.988E-4</c:v>
                </c:pt>
                <c:pt idx="499" formatCode="General">
                  <c:v>2.9940000000000001E-4</c:v>
                </c:pt>
                <c:pt idx="500" formatCode="General">
                  <c:v>2.9999999999999997E-4</c:v>
                </c:pt>
              </c:numCache>
            </c:numRef>
          </c:xVal>
          <c:yVal>
            <c:numRef>
              <c:f>'CURVATURE-DATA'!$CL$6:$CL$506</c:f>
              <c:numCache>
                <c:formatCode>General</c:formatCode>
                <c:ptCount val="501"/>
                <c:pt idx="0">
                  <c:v>0</c:v>
                </c:pt>
                <c:pt idx="1">
                  <c:v>3.31468952044687</c:v>
                </c:pt>
                <c:pt idx="2">
                  <c:v>6.5995426735897293</c:v>
                </c:pt>
                <c:pt idx="3">
                  <c:v>5.9183420878196999</c:v>
                </c:pt>
                <c:pt idx="4">
                  <c:v>4.6367023542911996</c:v>
                </c:pt>
                <c:pt idx="5">
                  <c:v>4.3905700263084899</c:v>
                </c:pt>
                <c:pt idx="6">
                  <c:v>4.5164773060769905</c:v>
                </c:pt>
                <c:pt idx="7">
                  <c:v>4.8604744608349097</c:v>
                </c:pt>
                <c:pt idx="8">
                  <c:v>5.2465635546757508</c:v>
                </c:pt>
                <c:pt idx="9">
                  <c:v>5.7358883873650006</c:v>
                </c:pt>
                <c:pt idx="10">
                  <c:v>6.2515201452672899</c:v>
                </c:pt>
                <c:pt idx="11">
                  <c:v>6.7934826261168197</c:v>
                </c:pt>
                <c:pt idx="12">
                  <c:v>7.3358679492521599</c:v>
                </c:pt>
                <c:pt idx="13">
                  <c:v>7.8814608561953898</c:v>
                </c:pt>
                <c:pt idx="14">
                  <c:v>8.4621565224516004</c:v>
                </c:pt>
                <c:pt idx="15">
                  <c:v>9.0415025068423684</c:v>
                </c:pt>
                <c:pt idx="16">
                  <c:v>9.6082307418139798</c:v>
                </c:pt>
                <c:pt idx="17">
                  <c:v>10.1857066227514</c:v>
                </c:pt>
                <c:pt idx="18">
                  <c:v>10.7627753587743</c:v>
                </c:pt>
                <c:pt idx="19">
                  <c:v>11.3396587702711</c:v>
                </c:pt>
                <c:pt idx="20">
                  <c:v>11.912486160067299</c:v>
                </c:pt>
                <c:pt idx="21">
                  <c:v>12.505430421072001</c:v>
                </c:pt>
                <c:pt idx="22">
                  <c:v>13.0782546054003</c:v>
                </c:pt>
                <c:pt idx="23">
                  <c:v>13.6658881718927</c:v>
                </c:pt>
                <c:pt idx="24">
                  <c:v>14.241643632469499</c:v>
                </c:pt>
                <c:pt idx="25">
                  <c:v>14.827619588635299</c:v>
                </c:pt>
                <c:pt idx="26">
                  <c:v>15.413001904813601</c:v>
                </c:pt>
                <c:pt idx="27">
                  <c:v>15.987398649629601</c:v>
                </c:pt>
                <c:pt idx="28">
                  <c:v>16.5712089460187</c:v>
                </c:pt>
                <c:pt idx="29">
                  <c:v>17.154425750773601</c:v>
                </c:pt>
                <c:pt idx="30">
                  <c:v>17.727805400005799</c:v>
                </c:pt>
                <c:pt idx="31">
                  <c:v>18.3095272460281</c:v>
                </c:pt>
                <c:pt idx="32">
                  <c:v>18.890655748717901</c:v>
                </c:pt>
                <c:pt idx="33">
                  <c:v>19.471190957497999</c:v>
                </c:pt>
                <c:pt idx="34">
                  <c:v>20.042976704142401</c:v>
                </c:pt>
                <c:pt idx="35">
                  <c:v>20.622085584593098</c:v>
                </c:pt>
                <c:pt idx="36">
                  <c:v>21.200601319367202</c:v>
                </c:pt>
                <c:pt idx="37">
                  <c:v>21.628100488588998</c:v>
                </c:pt>
                <c:pt idx="38">
                  <c:v>21.901479502452002</c:v>
                </c:pt>
                <c:pt idx="39">
                  <c:v>22.167238377580603</c:v>
                </c:pt>
                <c:pt idx="40">
                  <c:v>22.439251262727598</c:v>
                </c:pt>
                <c:pt idx="41">
                  <c:v>22.656621180087999</c:v>
                </c:pt>
                <c:pt idx="42">
                  <c:v>22.925721270587001</c:v>
                </c:pt>
                <c:pt idx="43">
                  <c:v>23.194290056658399</c:v>
                </c:pt>
                <c:pt idx="44">
                  <c:v>23.462327581346898</c:v>
                </c:pt>
                <c:pt idx="45">
                  <c:v>23.729833887692298</c:v>
                </c:pt>
                <c:pt idx="46">
                  <c:v>23.941522697384201</c:v>
                </c:pt>
                <c:pt idx="47">
                  <c:v>24.206578975224598</c:v>
                </c:pt>
                <c:pt idx="48">
                  <c:v>24.471160720601102</c:v>
                </c:pt>
                <c:pt idx="49">
                  <c:v>24.735267970886301</c:v>
                </c:pt>
                <c:pt idx="50">
                  <c:v>24.998900763448201</c:v>
                </c:pt>
                <c:pt idx="51">
                  <c:v>25.262059135651199</c:v>
                </c:pt>
                <c:pt idx="52">
                  <c:v>25.524743124855299</c:v>
                </c:pt>
                <c:pt idx="53">
                  <c:v>25.743623020509499</c:v>
                </c:pt>
                <c:pt idx="54">
                  <c:v>26.004627442277698</c:v>
                </c:pt>
                <c:pt idx="55">
                  <c:v>26.2652094754188</c:v>
                </c:pt>
                <c:pt idx="56">
                  <c:v>26.520532994957499</c:v>
                </c:pt>
                <c:pt idx="57">
                  <c:v>26.780183987817399</c:v>
                </c:pt>
                <c:pt idx="58">
                  <c:v>27.0394126889679</c:v>
                </c:pt>
                <c:pt idx="59">
                  <c:v>27.298219130708198</c:v>
                </c:pt>
                <c:pt idx="60">
                  <c:v>27.556603345334</c:v>
                </c:pt>
                <c:pt idx="61">
                  <c:v>27.814565365137497</c:v>
                </c:pt>
                <c:pt idx="62">
                  <c:v>28.072105222407501</c:v>
                </c:pt>
                <c:pt idx="63">
                  <c:v>28.329222949429401</c:v>
                </c:pt>
                <c:pt idx="64">
                  <c:v>28.552207700712902</c:v>
                </c:pt>
                <c:pt idx="65">
                  <c:v>28.8084097459896</c:v>
                </c:pt>
                <c:pt idx="66">
                  <c:v>29.064237216173801</c:v>
                </c:pt>
                <c:pt idx="67">
                  <c:v>29.319690139067003</c:v>
                </c:pt>
                <c:pt idx="68">
                  <c:v>29.574768542467602</c:v>
                </c:pt>
                <c:pt idx="69">
                  <c:v>29.829472454171402</c:v>
                </c:pt>
                <c:pt idx="70">
                  <c:v>30.083801901971</c:v>
                </c:pt>
                <c:pt idx="71">
                  <c:v>30.337756913656399</c:v>
                </c:pt>
                <c:pt idx="72">
                  <c:v>30.587576061348901</c:v>
                </c:pt>
                <c:pt idx="73">
                  <c:v>30.840730041724299</c:v>
                </c:pt>
                <c:pt idx="74">
                  <c:v>31.093509669338101</c:v>
                </c:pt>
                <c:pt idx="75">
                  <c:v>31.3459149719687</c:v>
                </c:pt>
                <c:pt idx="76">
                  <c:v>31.5979459773916</c:v>
                </c:pt>
                <c:pt idx="77">
                  <c:v>31.849602713379699</c:v>
                </c:pt>
                <c:pt idx="78">
                  <c:v>32.100885207702902</c:v>
                </c:pt>
                <c:pt idx="79">
                  <c:v>32.351793488127996</c:v>
                </c:pt>
                <c:pt idx="80">
                  <c:v>32.602327582419299</c:v>
                </c:pt>
                <c:pt idx="81">
                  <c:v>32.852487518338002</c:v>
                </c:pt>
                <c:pt idx="82">
                  <c:v>33.102273323642699</c:v>
                </c:pt>
                <c:pt idx="83">
                  <c:v>33.351685026088802</c:v>
                </c:pt>
                <c:pt idx="84">
                  <c:v>33.600722653429003</c:v>
                </c:pt>
                <c:pt idx="85">
                  <c:v>33.849386233413298</c:v>
                </c:pt>
                <c:pt idx="86">
                  <c:v>34.097675793788596</c:v>
                </c:pt>
                <c:pt idx="87">
                  <c:v>34.345591362299004</c:v>
                </c:pt>
                <c:pt idx="88">
                  <c:v>34.5931329666859</c:v>
                </c:pt>
                <c:pt idx="89">
                  <c:v>34.834958472879094</c:v>
                </c:pt>
                <c:pt idx="90">
                  <c:v>35.082859450456205</c:v>
                </c:pt>
                <c:pt idx="91">
                  <c:v>35.3304297900835</c:v>
                </c:pt>
                <c:pt idx="92">
                  <c:v>35.577669515542205</c:v>
                </c:pt>
                <c:pt idx="93">
                  <c:v>35.824578650610796</c:v>
                </c:pt>
                <c:pt idx="94">
                  <c:v>36.071157219065505</c:v>
                </c:pt>
                <c:pt idx="95">
                  <c:v>36.317405244680096</c:v>
                </c:pt>
                <c:pt idx="96">
                  <c:v>36.563322751226004</c:v>
                </c:pt>
                <c:pt idx="97">
                  <c:v>36.808909762472503</c:v>
                </c:pt>
                <c:pt idx="98">
                  <c:v>37.054166302186104</c:v>
                </c:pt>
                <c:pt idx="99">
                  <c:v>37.2990923941313</c:v>
                </c:pt>
                <c:pt idx="100">
                  <c:v>37.541022631467797</c:v>
                </c:pt>
                <c:pt idx="101">
                  <c:v>37.785261244853494</c:v>
                </c:pt>
                <c:pt idx="102">
                  <c:v>38.029169481749605</c:v>
                </c:pt>
                <c:pt idx="103">
                  <c:v>38.272747365910703</c:v>
                </c:pt>
                <c:pt idx="104">
                  <c:v>38.5159949210896</c:v>
                </c:pt>
                <c:pt idx="105">
                  <c:v>38.758912171036101</c:v>
                </c:pt>
                <c:pt idx="106">
                  <c:v>39.001499139498101</c:v>
                </c:pt>
                <c:pt idx="107">
                  <c:v>39.243755850221</c:v>
                </c:pt>
                <c:pt idx="108">
                  <c:v>39.485682326947696</c:v>
                </c:pt>
                <c:pt idx="109">
                  <c:v>39.727278593418802</c:v>
                </c:pt>
                <c:pt idx="110">
                  <c:v>39.968544673372598</c:v>
                </c:pt>
                <c:pt idx="111">
                  <c:v>40.209480590544999</c:v>
                </c:pt>
                <c:pt idx="112">
                  <c:v>40.419029029824003</c:v>
                </c:pt>
                <c:pt idx="113">
                  <c:v>40.657203884378795</c:v>
                </c:pt>
                <c:pt idx="114">
                  <c:v>40.8950054950813</c:v>
                </c:pt>
                <c:pt idx="115">
                  <c:v>41.132433889595802</c:v>
                </c:pt>
                <c:pt idx="116">
                  <c:v>41.369489095583702</c:v>
                </c:pt>
                <c:pt idx="117">
                  <c:v>41.606171140703502</c:v>
                </c:pt>
                <c:pt idx="118">
                  <c:v>41.842480052611094</c:v>
                </c:pt>
                <c:pt idx="119">
                  <c:v>42.078415858959197</c:v>
                </c:pt>
                <c:pt idx="120">
                  <c:v>42.313978587397798</c:v>
                </c:pt>
                <c:pt idx="121">
                  <c:v>42.549168265574203</c:v>
                </c:pt>
                <c:pt idx="122">
                  <c:v>42.783984921132699</c:v>
                </c:pt>
                <c:pt idx="123">
                  <c:v>43.018428581714801</c:v>
                </c:pt>
                <c:pt idx="124">
                  <c:v>43.252499274959</c:v>
                </c:pt>
                <c:pt idx="125">
                  <c:v>43.486197028501302</c:v>
                </c:pt>
                <c:pt idx="126">
                  <c:v>43.719521869974599</c:v>
                </c:pt>
                <c:pt idx="127">
                  <c:v>43.952473827008902</c:v>
                </c:pt>
                <c:pt idx="128">
                  <c:v>44.185052927231602</c:v>
                </c:pt>
                <c:pt idx="129">
                  <c:v>44.417259198267104</c:v>
                </c:pt>
                <c:pt idx="130">
                  <c:v>44.649092667736902</c:v>
                </c:pt>
                <c:pt idx="131">
                  <c:v>44.8805533632598</c:v>
                </c:pt>
                <c:pt idx="132">
                  <c:v>45.111641312451802</c:v>
                </c:pt>
                <c:pt idx="133">
                  <c:v>45.342356542925799</c:v>
                </c:pt>
                <c:pt idx="134">
                  <c:v>45.572699082292104</c:v>
                </c:pt>
                <c:pt idx="135">
                  <c:v>45.802668958158101</c:v>
                </c:pt>
                <c:pt idx="136">
                  <c:v>46.032266198128298</c:v>
                </c:pt>
                <c:pt idx="137">
                  <c:v>46.261490829804501</c:v>
                </c:pt>
                <c:pt idx="138">
                  <c:v>46.490342880785398</c:v>
                </c:pt>
                <c:pt idx="139">
                  <c:v>46.718822378667099</c:v>
                </c:pt>
                <c:pt idx="140">
                  <c:v>46.851132934953895</c:v>
                </c:pt>
                <c:pt idx="141">
                  <c:v>47.075344796179103</c:v>
                </c:pt>
                <c:pt idx="142">
                  <c:v>47.299137066905104</c:v>
                </c:pt>
                <c:pt idx="143">
                  <c:v>47.522509779144201</c:v>
                </c:pt>
                <c:pt idx="144">
                  <c:v>47.745462964905904</c:v>
                </c:pt>
                <c:pt idx="145">
                  <c:v>47.967996656195702</c:v>
                </c:pt>
                <c:pt idx="146">
                  <c:v>48.190110885016097</c:v>
                </c:pt>
                <c:pt idx="147">
                  <c:v>48.411805683365998</c:v>
                </c:pt>
                <c:pt idx="148">
                  <c:v>48.633081083241201</c:v>
                </c:pt>
                <c:pt idx="149">
                  <c:v>48.853937116633695</c:v>
                </c:pt>
                <c:pt idx="150">
                  <c:v>49.074373815532404</c:v>
                </c:pt>
                <c:pt idx="151">
                  <c:v>49.2943912119228</c:v>
                </c:pt>
                <c:pt idx="152">
                  <c:v>49.513989337786896</c:v>
                </c:pt>
                <c:pt idx="153">
                  <c:v>49.733168225103299</c:v>
                </c:pt>
                <c:pt idx="154">
                  <c:v>49.807910549386399</c:v>
                </c:pt>
                <c:pt idx="155">
                  <c:v>50.021767170589996</c:v>
                </c:pt>
                <c:pt idx="156">
                  <c:v>50.235153272045501</c:v>
                </c:pt>
                <c:pt idx="157">
                  <c:v>50.448068890687104</c:v>
                </c:pt>
                <c:pt idx="158">
                  <c:v>50.660514063445099</c:v>
                </c:pt>
                <c:pt idx="159">
                  <c:v>50.872488827245597</c:v>
                </c:pt>
                <c:pt idx="160">
                  <c:v>51.0839932190108</c:v>
                </c:pt>
                <c:pt idx="161">
                  <c:v>51.295027275658803</c:v>
                </c:pt>
                <c:pt idx="162">
                  <c:v>51.505591034103702</c:v>
                </c:pt>
                <c:pt idx="163">
                  <c:v>51.715684531255604</c:v>
                </c:pt>
                <c:pt idx="164">
                  <c:v>51.734278361988402</c:v>
                </c:pt>
                <c:pt idx="165">
                  <c:v>51.429029473402402</c:v>
                </c:pt>
                <c:pt idx="166">
                  <c:v>51.634282939854195</c:v>
                </c:pt>
                <c:pt idx="167">
                  <c:v>51.8374638357351</c:v>
                </c:pt>
                <c:pt idx="168">
                  <c:v>52.041767516140901</c:v>
                </c:pt>
                <c:pt idx="169">
                  <c:v>52.245601156629803</c:v>
                </c:pt>
                <c:pt idx="170">
                  <c:v>51.948308024873299</c:v>
                </c:pt>
                <c:pt idx="171">
                  <c:v>52.153077550791302</c:v>
                </c:pt>
                <c:pt idx="172">
                  <c:v>52.021703048468503</c:v>
                </c:pt>
                <c:pt idx="173">
                  <c:v>52.2240891755552</c:v>
                </c:pt>
                <c:pt idx="174">
                  <c:v>52.426056734864396</c:v>
                </c:pt>
                <c:pt idx="175">
                  <c:v>52.146774749602805</c:v>
                </c:pt>
                <c:pt idx="176">
                  <c:v>14.2147605022279</c:v>
                </c:pt>
                <c:pt idx="177">
                  <c:v>14.222325324239099</c:v>
                </c:pt>
                <c:pt idx="178">
                  <c:v>14.2298695093093</c:v>
                </c:pt>
                <c:pt idx="179">
                  <c:v>14.2373930581801</c:v>
                </c:pt>
                <c:pt idx="180">
                  <c:v>14.244895971592801</c:v>
                </c:pt>
                <c:pt idx="181">
                  <c:v>14.215015887543402</c:v>
                </c:pt>
                <c:pt idx="182">
                  <c:v>14.2223136987249</c:v>
                </c:pt>
                <c:pt idx="183">
                  <c:v>14.2295955689903</c:v>
                </c:pt>
                <c:pt idx="184">
                  <c:v>14.2368614988765</c:v>
                </c:pt>
                <c:pt idx="185">
                  <c:v>14.244111488920399</c:v>
                </c:pt>
                <c:pt idx="186">
                  <c:v>14.2513455396588</c:v>
                </c:pt>
                <c:pt idx="187">
                  <c:v>14.258563651628601</c:v>
                </c:pt>
                <c:pt idx="188">
                  <c:v>14.2657658253666</c:v>
                </c:pt>
                <c:pt idx="189">
                  <c:v>14.272952061409599</c:v>
                </c:pt>
                <c:pt idx="190">
                  <c:v>14.2801223602942</c:v>
                </c:pt>
                <c:pt idx="191">
                  <c:v>14.287276722557399</c:v>
                </c:pt>
                <c:pt idx="192">
                  <c:v>14.2944151487357</c:v>
                </c:pt>
                <c:pt idx="193">
                  <c:v>14.301537639365799</c:v>
                </c:pt>
                <c:pt idx="194">
                  <c:v>14.308644194984401</c:v>
                </c:pt>
                <c:pt idx="195">
                  <c:v>14.315734816128201</c:v>
                </c:pt>
                <c:pt idx="196">
                  <c:v>14.3228095033336</c:v>
                </c:pt>
                <c:pt idx="197">
                  <c:v>14.329868257137399</c:v>
                </c:pt>
                <c:pt idx="198">
                  <c:v>14.336911078076099</c:v>
                </c:pt>
                <c:pt idx="199">
                  <c:v>14.3439379666862</c:v>
                </c:pt>
                <c:pt idx="200">
                  <c:v>14.3509489235042</c:v>
                </c:pt>
                <c:pt idx="201">
                  <c:v>14.357943949066499</c:v>
                </c:pt>
                <c:pt idx="202">
                  <c:v>14.3649230439097</c:v>
                </c:pt>
                <c:pt idx="203">
                  <c:v>14.371886208570199</c:v>
                </c:pt>
                <c:pt idx="204">
                  <c:v>14.3788334435844</c:v>
                </c:pt>
                <c:pt idx="205">
                  <c:v>14.385764749488599</c:v>
                </c:pt>
                <c:pt idx="206">
                  <c:v>14.3926801268193</c:v>
                </c:pt>
                <c:pt idx="207">
                  <c:v>14.3995795761127</c:v>
                </c:pt>
                <c:pt idx="208">
                  <c:v>14.4064630979051</c:v>
                </c:pt>
                <c:pt idx="209">
                  <c:v>14.413330692732901</c:v>
                </c:pt>
                <c:pt idx="210">
                  <c:v>14.4201823611323</c:v>
                </c:pt>
                <c:pt idx="211">
                  <c:v>14.4270181036394</c:v>
                </c:pt>
                <c:pt idx="212">
                  <c:v>14.4338379207906</c:v>
                </c:pt>
                <c:pt idx="213">
                  <c:v>14.440641813122099</c:v>
                </c:pt>
                <c:pt idx="214">
                  <c:v>14.4474297811698</c:v>
                </c:pt>
                <c:pt idx="215">
                  <c:v>14.454201825470099</c:v>
                </c:pt>
                <c:pt idx="216">
                  <c:v>14.460957946558899</c:v>
                </c:pt>
                <c:pt idx="217">
                  <c:v>14.467698144972401</c:v>
                </c:pt>
                <c:pt idx="218">
                  <c:v>14.474422421246599</c:v>
                </c:pt>
                <c:pt idx="219">
                  <c:v>14.481130775917601</c:v>
                </c:pt>
                <c:pt idx="220">
                  <c:v>14.4878232095214</c:v>
                </c:pt>
                <c:pt idx="221">
                  <c:v>14.494499722593799</c:v>
                </c:pt>
                <c:pt idx="222">
                  <c:v>14.4697732135302</c:v>
                </c:pt>
                <c:pt idx="223">
                  <c:v>14.476391290665099</c:v>
                </c:pt>
                <c:pt idx="224">
                  <c:v>14.482997285886999</c:v>
                </c:pt>
                <c:pt idx="225">
                  <c:v>14.4895911995755</c:v>
                </c:pt>
                <c:pt idx="226">
                  <c:v>14.4961730321102</c:v>
                </c:pt>
                <c:pt idx="227">
                  <c:v>14.5027427838706</c:v>
                </c:pt>
                <c:pt idx="228">
                  <c:v>14.5093004552362</c:v>
                </c:pt>
                <c:pt idx="229">
                  <c:v>14.515846046586599</c:v>
                </c:pt>
                <c:pt idx="230">
                  <c:v>14.522379558301401</c:v>
                </c:pt>
                <c:pt idx="231">
                  <c:v>14.528900990759899</c:v>
                </c:pt>
                <c:pt idx="232">
                  <c:v>14.535410344341601</c:v>
                </c:pt>
                <c:pt idx="233">
                  <c:v>14.5419076194261</c:v>
                </c:pt>
                <c:pt idx="234">
                  <c:v>14.5483928163928</c:v>
                </c:pt>
                <c:pt idx="235">
                  <c:v>14.554865935621001</c:v>
                </c:pt>
                <c:pt idx="236">
                  <c:v>14.5613269774902</c:v>
                </c:pt>
                <c:pt idx="237">
                  <c:v>14.5677759423798</c:v>
                </c:pt>
                <c:pt idx="238">
                  <c:v>14.5742128306692</c:v>
                </c:pt>
                <c:pt idx="239">
                  <c:v>14.580637642737699</c:v>
                </c:pt>
                <c:pt idx="240">
                  <c:v>14.587050378964699</c:v>
                </c:pt>
                <c:pt idx="241">
                  <c:v>14.5934510397294</c:v>
                </c:pt>
                <c:pt idx="242">
                  <c:v>14.599839625411301</c:v>
                </c:pt>
                <c:pt idx="243">
                  <c:v>14.6062161363896</c:v>
                </c:pt>
                <c:pt idx="244">
                  <c:v>14.612580573043498</c:v>
                </c:pt>
                <c:pt idx="245">
                  <c:v>14.6189329357523</c:v>
                </c:pt>
                <c:pt idx="246">
                  <c:v>14.625273224895301</c:v>
                </c:pt>
                <c:pt idx="247">
                  <c:v>14.631601440851799</c:v>
                </c:pt>
                <c:pt idx="248">
                  <c:v>14.6379175840008</c:v>
                </c:pt>
                <c:pt idx="249">
                  <c:v>14.644221654721699</c:v>
                </c:pt>
                <c:pt idx="250">
                  <c:v>14.650513653393499</c:v>
                </c:pt>
                <c:pt idx="251">
                  <c:v>14.656793580395499</c:v>
                </c:pt>
                <c:pt idx="252">
                  <c:v>14.6630614361067</c:v>
                </c:pt>
                <c:pt idx="253">
                  <c:v>14.669317220906398</c:v>
                </c:pt>
                <c:pt idx="254">
                  <c:v>14.675560935173602</c:v>
                </c:pt>
                <c:pt idx="255">
                  <c:v>14.6817925792874</c:v>
                </c:pt>
                <c:pt idx="256">
                  <c:v>14.6880121536269</c:v>
                </c:pt>
                <c:pt idx="257">
                  <c:v>14.6942196585712</c:v>
                </c:pt>
                <c:pt idx="258">
                  <c:v>14.700415094499299</c:v>
                </c:pt>
                <c:pt idx="259">
                  <c:v>14.7065984617902</c:v>
                </c:pt>
                <c:pt idx="260">
                  <c:v>14.712769760823001</c:v>
                </c:pt>
                <c:pt idx="261">
                  <c:v>14.7189289919766</c:v>
                </c:pt>
                <c:pt idx="262">
                  <c:v>14.725076155629999</c:v>
                </c:pt>
                <c:pt idx="263">
                  <c:v>14.731211252162199</c:v>
                </c:pt>
                <c:pt idx="264">
                  <c:v>14.737334281952201</c:v>
                </c:pt>
                <c:pt idx="265">
                  <c:v>14.743445245378799</c:v>
                </c:pt>
                <c:pt idx="266">
                  <c:v>14.749544142821001</c:v>
                </c:pt>
                <c:pt idx="267">
                  <c:v>14.755630974657601</c:v>
                </c:pt>
                <c:pt idx="268">
                  <c:v>14.761705741267599</c:v>
                </c:pt>
                <c:pt idx="269">
                  <c:v>14.7677684430298</c:v>
                </c:pt>
                <c:pt idx="270">
                  <c:v>14.773819080323101</c:v>
                </c:pt>
                <c:pt idx="271">
                  <c:v>14.779857653526301</c:v>
                </c:pt>
                <c:pt idx="272">
                  <c:v>14.7858841630181</c:v>
                </c:pt>
                <c:pt idx="273">
                  <c:v>14.791898609177499</c:v>
                </c:pt>
                <c:pt idx="274">
                  <c:v>14.7979009923831</c:v>
                </c:pt>
                <c:pt idx="275">
                  <c:v>14.8038913130138</c:v>
                </c:pt>
                <c:pt idx="276">
                  <c:v>14.809869571448299</c:v>
                </c:pt>
                <c:pt idx="277">
                  <c:v>14.8158357680653</c:v>
                </c:pt>
                <c:pt idx="278">
                  <c:v>14.8217899032435</c:v>
                </c:pt>
                <c:pt idx="279">
                  <c:v>14.827731977361699</c:v>
                </c:pt>
                <c:pt idx="280">
                  <c:v>14.833661990798499</c:v>
                </c:pt>
                <c:pt idx="281">
                  <c:v>14.8395799439326</c:v>
                </c:pt>
                <c:pt idx="282">
                  <c:v>14.845485837142601</c:v>
                </c:pt>
                <c:pt idx="283">
                  <c:v>14.8513796708072</c:v>
                </c:pt>
                <c:pt idx="284">
                  <c:v>14.857261445304999</c:v>
                </c:pt>
                <c:pt idx="285">
                  <c:v>14.863131161014499</c:v>
                </c:pt>
                <c:pt idx="286">
                  <c:v>14.868988818314399</c:v>
                </c:pt>
                <c:pt idx="287">
                  <c:v>14.874834417583299</c:v>
                </c:pt>
                <c:pt idx="288">
                  <c:v>14.880667959199601</c:v>
                </c:pt>
                <c:pt idx="289">
                  <c:v>14.886489443541899</c:v>
                </c:pt>
                <c:pt idx="290">
                  <c:v>14.8922988709888</c:v>
                </c:pt>
                <c:pt idx="291">
                  <c:v>14.898096241918699</c:v>
                </c:pt>
                <c:pt idx="292">
                  <c:v>14.884904505704601</c:v>
                </c:pt>
                <c:pt idx="293">
                  <c:v>14.890828212709499</c:v>
                </c:pt>
                <c:pt idx="294">
                  <c:v>14.896742954697501</c:v>
                </c:pt>
                <c:pt idx="295">
                  <c:v>14.90264873193</c:v>
                </c:pt>
                <c:pt idx="296">
                  <c:v>14.9085455446683</c:v>
                </c:pt>
                <c:pt idx="297">
                  <c:v>14.914433393173701</c:v>
                </c:pt>
                <c:pt idx="298">
                  <c:v>14.920312277707399</c:v>
                </c:pt>
                <c:pt idx="299">
                  <c:v>14.9261821985307</c:v>
                </c:pt>
                <c:pt idx="300">
                  <c:v>14.932043155905001</c:v>
                </c:pt>
                <c:pt idx="301">
                  <c:v>14.9378951500914</c:v>
                </c:pt>
                <c:pt idx="302">
                  <c:v>14.9437381813512</c:v>
                </c:pt>
                <c:pt idx="303">
                  <c:v>14.9495722499457</c:v>
                </c:pt>
                <c:pt idx="304">
                  <c:v>14.955397356136</c:v>
                </c:pt>
                <c:pt idx="305">
                  <c:v>14.961213500183399</c:v>
                </c:pt>
                <c:pt idx="306">
                  <c:v>14.967020682349101</c:v>
                </c:pt>
                <c:pt idx="307">
                  <c:v>14.9728189028942</c:v>
                </c:pt>
                <c:pt idx="308">
                  <c:v>14.978608162079999</c:v>
                </c:pt>
                <c:pt idx="309">
                  <c:v>14.984388460167599</c:v>
                </c:pt>
                <c:pt idx="310">
                  <c:v>14.990159797418102</c:v>
                </c:pt>
                <c:pt idx="311">
                  <c:v>14.995922174092799</c:v>
                </c:pt>
                <c:pt idx="312">
                  <c:v>15.0016755904528</c:v>
                </c:pt>
                <c:pt idx="313">
                  <c:v>15.007420046759199</c:v>
                </c:pt>
                <c:pt idx="314">
                  <c:v>15.013155543272999</c:v>
                </c:pt>
                <c:pt idx="315">
                  <c:v>15.0188820802555</c:v>
                </c:pt>
                <c:pt idx="316">
                  <c:v>15.0245996579677</c:v>
                </c:pt>
                <c:pt idx="317">
                  <c:v>15.0303082766707</c:v>
                </c:pt>
                <c:pt idx="318">
                  <c:v>15.0360079366256</c:v>
                </c:pt>
                <c:pt idx="319">
                  <c:v>15.041698638093401</c:v>
                </c:pt>
                <c:pt idx="320">
                  <c:v>15.0473803813352</c:v>
                </c:pt>
                <c:pt idx="321">
                  <c:v>15.0530531666121</c:v>
                </c:pt>
                <c:pt idx="322">
                  <c:v>15.058716994185001</c:v>
                </c:pt>
                <c:pt idx="323">
                  <c:v>15.064371864315</c:v>
                </c:pt>
                <c:pt idx="324">
                  <c:v>15.0700177772631</c:v>
                </c:pt>
                <c:pt idx="325">
                  <c:v>15.075654733290401</c:v>
                </c:pt>
                <c:pt idx="326">
                  <c:v>15.081282732657701</c:v>
                </c:pt>
                <c:pt idx="327">
                  <c:v>15.086901775626101</c:v>
                </c:pt>
                <c:pt idx="328">
                  <c:v>15.092511862456501</c:v>
                </c:pt>
                <c:pt idx="329">
                  <c:v>15.09811299341</c:v>
                </c:pt>
                <c:pt idx="330">
                  <c:v>15.103705168747402</c:v>
                </c:pt>
                <c:pt idx="331">
                  <c:v>15.1092883887297</c:v>
                </c:pt>
                <c:pt idx="332">
                  <c:v>15.114862653617799</c:v>
                </c:pt>
                <c:pt idx="333">
                  <c:v>15.1204279636727</c:v>
                </c:pt>
                <c:pt idx="334">
                  <c:v>15.125984319155199</c:v>
                </c:pt>
                <c:pt idx="335">
                  <c:v>15.131531720326199</c:v>
                </c:pt>
                <c:pt idx="336">
                  <c:v>15.137070167446701</c:v>
                </c:pt>
                <c:pt idx="337">
                  <c:v>15.142599660777499</c:v>
                </c:pt>
                <c:pt idx="338">
                  <c:v>15.148120200579399</c:v>
                </c:pt>
                <c:pt idx="339">
                  <c:v>15.1536317871133</c:v>
                </c:pt>
                <c:pt idx="340">
                  <c:v>15.1591344206402</c:v>
                </c:pt>
                <c:pt idx="341">
                  <c:v>15.1646281014207</c:v>
                </c:pt>
                <c:pt idx="342">
                  <c:v>15.1701128297157</c:v>
                </c:pt>
                <c:pt idx="343">
                  <c:v>15.175588605786</c:v>
                </c:pt>
                <c:pt idx="344">
                  <c:v>15.181055429892501</c:v>
                </c:pt>
                <c:pt idx="345">
                  <c:v>15.1865133022959</c:v>
                </c:pt>
                <c:pt idx="346">
                  <c:v>15.191962223256999</c:v>
                </c:pt>
                <c:pt idx="347">
                  <c:v>15.197402193036501</c:v>
                </c:pt>
                <c:pt idx="348">
                  <c:v>15.2028332118953</c:v>
                </c:pt>
                <c:pt idx="349">
                  <c:v>15.208255280093999</c:v>
                </c:pt>
                <c:pt idx="350">
                  <c:v>15.2136683978935</c:v>
                </c:pt>
                <c:pt idx="351">
                  <c:v>15.2190725655544</c:v>
                </c:pt>
                <c:pt idx="352">
                  <c:v>15.224467783337399</c:v>
                </c:pt>
                <c:pt idx="353">
                  <c:v>15.229854051503301</c:v>
                </c:pt>
                <c:pt idx="354">
                  <c:v>15.235231370312802</c:v>
                </c:pt>
                <c:pt idx="355">
                  <c:v>15.2405997400265</c:v>
                </c:pt>
                <c:pt idx="356">
                  <c:v>15.245959160905199</c:v>
                </c:pt>
                <c:pt idx="357">
                  <c:v>15.2513096332094</c:v>
                </c:pt>
                <c:pt idx="358">
                  <c:v>15.2566511571998</c:v>
                </c:pt>
                <c:pt idx="359">
                  <c:v>15.261983733137098</c:v>
                </c:pt>
                <c:pt idx="360">
                  <c:v>15.267307361281899</c:v>
                </c:pt>
                <c:pt idx="361">
                  <c:v>15.2726220418949</c:v>
                </c:pt>
                <c:pt idx="362">
                  <c:v>15.277927775236599</c:v>
                </c:pt>
                <c:pt idx="363">
                  <c:v>15.2832245615676</c:v>
                </c:pt>
                <c:pt idx="364">
                  <c:v>15.2885124011485</c:v>
                </c:pt>
                <c:pt idx="365">
                  <c:v>15.29379129424</c:v>
                </c:pt>
                <c:pt idx="366">
                  <c:v>15.299061241102601</c:v>
                </c:pt>
                <c:pt idx="367">
                  <c:v>15.304322241996699</c:v>
                </c:pt>
                <c:pt idx="368">
                  <c:v>15.309574297183101</c:v>
                </c:pt>
                <c:pt idx="369">
                  <c:v>15.314817406922201</c:v>
                </c:pt>
                <c:pt idx="370">
                  <c:v>15.320051571474499</c:v>
                </c:pt>
                <c:pt idx="371">
                  <c:v>15.325276791100601</c:v>
                </c:pt>
                <c:pt idx="372">
                  <c:v>15.330493066060999</c:v>
                </c:pt>
                <c:pt idx="373">
                  <c:v>15.3357003966162</c:v>
                </c:pt>
                <c:pt idx="374">
                  <c:v>15.340898783026601</c:v>
                </c:pt>
                <c:pt idx="375">
                  <c:v>15.3460882255527</c:v>
                </c:pt>
                <c:pt idx="376">
                  <c:v>15.351268724455</c:v>
                </c:pt>
                <c:pt idx="377">
                  <c:v>15.356440279994001</c:v>
                </c:pt>
                <c:pt idx="378">
                  <c:v>15.36160289243</c:v>
                </c:pt>
                <c:pt idx="379">
                  <c:v>15.3667565620236</c:v>
                </c:pt>
                <c:pt idx="380">
                  <c:v>15.371901289035101</c:v>
                </c:pt>
                <c:pt idx="381">
                  <c:v>15.3770370737249</c:v>
                </c:pt>
                <c:pt idx="382">
                  <c:v>15.3821639163535</c:v>
                </c:pt>
                <c:pt idx="383">
                  <c:v>15.3872818171813</c:v>
                </c:pt>
                <c:pt idx="384">
                  <c:v>15.392390776468501</c:v>
                </c:pt>
                <c:pt idx="385">
                  <c:v>15.397490794475701</c:v>
                </c:pt>
                <c:pt idx="386">
                  <c:v>15.402581871463099</c:v>
                </c:pt>
                <c:pt idx="387">
                  <c:v>15.407664007691</c:v>
                </c:pt>
                <c:pt idx="388">
                  <c:v>15.412737203420001</c:v>
                </c:pt>
                <c:pt idx="389">
                  <c:v>15.4178014589101</c:v>
                </c:pt>
                <c:pt idx="390">
                  <c:v>15.4228567744219</c:v>
                </c:pt>
                <c:pt idx="391">
                  <c:v>15.427903150215499</c:v>
                </c:pt>
                <c:pt idx="392">
                  <c:v>15.4329405865514</c:v>
                </c:pt>
                <c:pt idx="393">
                  <c:v>15.4379690836896</c:v>
                </c:pt>
                <c:pt idx="394">
                  <c:v>15.4429886418907</c:v>
                </c:pt>
                <c:pt idx="395">
                  <c:v>15.447999261414699</c:v>
                </c:pt>
                <c:pt idx="396">
                  <c:v>15.4530009425219</c:v>
                </c:pt>
                <c:pt idx="397">
                  <c:v>15.457993685472701</c:v>
                </c:pt>
                <c:pt idx="398">
                  <c:v>15.4629774905272</c:v>
                </c:pt>
                <c:pt idx="399">
                  <c:v>15.467952357945601</c:v>
                </c:pt>
                <c:pt idx="400">
                  <c:v>15.4729182879882</c:v>
                </c:pt>
                <c:pt idx="401">
                  <c:v>15.477875280915201</c:v>
                </c:pt>
                <c:pt idx="402">
                  <c:v>15.4828233369867</c:v>
                </c:pt>
                <c:pt idx="403">
                  <c:v>15.4877624564629</c:v>
                </c:pt>
                <c:pt idx="404">
                  <c:v>15.492692639604</c:v>
                </c:pt>
                <c:pt idx="405">
                  <c:v>15.4976138866702</c:v>
                </c:pt>
                <c:pt idx="406">
                  <c:v>15.5025261979216</c:v>
                </c:pt>
                <c:pt idx="407">
                  <c:v>15.507429573618401</c:v>
                </c:pt>
                <c:pt idx="408">
                  <c:v>15.512324014020599</c:v>
                </c:pt>
                <c:pt idx="409">
                  <c:v>15.5172095193884</c:v>
                </c:pt>
                <c:pt idx="410">
                  <c:v>15.522086089981901</c:v>
                </c:pt>
                <c:pt idx="411">
                  <c:v>15.526953726061201</c:v>
                </c:pt>
                <c:pt idx="412">
                  <c:v>15.531812427886299</c:v>
                </c:pt>
                <c:pt idx="413">
                  <c:v>15.536662195717399</c:v>
                </c:pt>
                <c:pt idx="414">
                  <c:v>15.5415030298145</c:v>
                </c:pt>
                <c:pt idx="415">
                  <c:v>15.5463349304377</c:v>
                </c:pt>
                <c:pt idx="416">
                  <c:v>15.527948543819601</c:v>
                </c:pt>
                <c:pt idx="417">
                  <c:v>15.4385718931926</c:v>
                </c:pt>
                <c:pt idx="418">
                  <c:v>15.349200582538501</c:v>
                </c:pt>
                <c:pt idx="419">
                  <c:v>15.259835558518299</c:v>
                </c:pt>
                <c:pt idx="420">
                  <c:v>15.0771780133978</c:v>
                </c:pt>
                <c:pt idx="421">
                  <c:v>14.9879052094089</c:v>
                </c:pt>
                <c:pt idx="422">
                  <c:v>14.8986421628938</c:v>
                </c:pt>
                <c:pt idx="423">
                  <c:v>14.8093898205136</c:v>
                </c:pt>
                <c:pt idx="424">
                  <c:v>14.720149128929499</c:v>
                </c:pt>
                <c:pt idx="425">
                  <c:v>14.630921034802499</c:v>
                </c:pt>
                <c:pt idx="426">
                  <c:v>14.634535935661699</c:v>
                </c:pt>
                <c:pt idx="427">
                  <c:v>14.638138831326701</c:v>
                </c:pt>
                <c:pt idx="428">
                  <c:v>14.641729722173801</c:v>
                </c:pt>
                <c:pt idx="429">
                  <c:v>14.6453086085791</c:v>
                </c:pt>
                <c:pt idx="430">
                  <c:v>14.648875490918901</c:v>
                </c:pt>
                <c:pt idx="431">
                  <c:v>14.6524303695694</c:v>
                </c:pt>
                <c:pt idx="432">
                  <c:v>14.6559732449068</c:v>
                </c:pt>
                <c:pt idx="433">
                  <c:v>14.597478157995399</c:v>
                </c:pt>
                <c:pt idx="434">
                  <c:v>14.6015244983434</c:v>
                </c:pt>
                <c:pt idx="435">
                  <c:v>14.6055619104163</c:v>
                </c:pt>
                <c:pt idx="436">
                  <c:v>14.6095903944741</c:v>
                </c:pt>
                <c:pt idx="437">
                  <c:v>14.613609950776299</c:v>
                </c:pt>
                <c:pt idx="438">
                  <c:v>14.617620579583001</c:v>
                </c:pt>
                <c:pt idx="439">
                  <c:v>14.621622281153901</c:v>
                </c:pt>
                <c:pt idx="440">
                  <c:v>14.625615055748799</c:v>
                </c:pt>
                <c:pt idx="441">
                  <c:v>14.6295989036274</c:v>
                </c:pt>
                <c:pt idx="442">
                  <c:v>14.6335738250496</c:v>
                </c:pt>
                <c:pt idx="443">
                  <c:v>14.637539820275</c:v>
                </c:pt>
                <c:pt idx="444">
                  <c:v>14.6414968895636</c:v>
                </c:pt>
                <c:pt idx="445">
                  <c:v>14.6454450331749</c:v>
                </c:pt>
                <c:pt idx="446">
                  <c:v>14.6493842513687</c:v>
                </c:pt>
                <c:pt idx="447">
                  <c:v>14.653314544404701</c:v>
                </c:pt>
                <c:pt idx="448">
                  <c:v>14.657235912542701</c:v>
                </c:pt>
                <c:pt idx="449">
                  <c:v>14.661148356042299</c:v>
                </c:pt>
                <c:pt idx="450">
                  <c:v>14.6650518751633</c:v>
                </c:pt>
                <c:pt idx="451">
                  <c:v>14.668946470165201</c:v>
                </c:pt>
                <c:pt idx="452">
                  <c:v>14.672832141307799</c:v>
                </c:pt>
                <c:pt idx="453">
                  <c:v>14.676708888850699</c:v>
                </c:pt>
                <c:pt idx="454">
                  <c:v>14.6805767130536</c:v>
                </c:pt>
                <c:pt idx="455">
                  <c:v>14.684435614176</c:v>
                </c:pt>
                <c:pt idx="456">
                  <c:v>14.688285592477699</c:v>
                </c:pt>
                <c:pt idx="457">
                  <c:v>14.692126648218199</c:v>
                </c:pt>
                <c:pt idx="458">
                  <c:v>14.695958781657099</c:v>
                </c:pt>
                <c:pt idx="459">
                  <c:v>14.699781993054099</c:v>
                </c:pt>
                <c:pt idx="460">
                  <c:v>14.7035962826687</c:v>
                </c:pt>
                <c:pt idx="461">
                  <c:v>14.707401650760399</c:v>
                </c:pt>
                <c:pt idx="462">
                  <c:v>14.7111980975889</c:v>
                </c:pt>
                <c:pt idx="463">
                  <c:v>14.7149856234136</c:v>
                </c:pt>
                <c:pt idx="464">
                  <c:v>14.718764228494202</c:v>
                </c:pt>
                <c:pt idx="465">
                  <c:v>14.7225339130901</c:v>
                </c:pt>
                <c:pt idx="466">
                  <c:v>14.726294677460899</c:v>
                </c:pt>
                <c:pt idx="467">
                  <c:v>14.672326999767801</c:v>
                </c:pt>
                <c:pt idx="468">
                  <c:v>14.676520486045099</c:v>
                </c:pt>
                <c:pt idx="469">
                  <c:v>14.680707493105801</c:v>
                </c:pt>
                <c:pt idx="470">
                  <c:v>14.684888021124101</c:v>
                </c:pt>
                <c:pt idx="471">
                  <c:v>14.6890620702737</c:v>
                </c:pt>
                <c:pt idx="472">
                  <c:v>14.6932296407289</c:v>
                </c:pt>
                <c:pt idx="473">
                  <c:v>14.697390732663401</c:v>
                </c:pt>
                <c:pt idx="474">
                  <c:v>14.701545346251299</c:v>
                </c:pt>
                <c:pt idx="475">
                  <c:v>14.7056934816666</c:v>
                </c:pt>
                <c:pt idx="476">
                  <c:v>14.7098351390832</c:v>
                </c:pt>
                <c:pt idx="477">
                  <c:v>14.7139703186751</c:v>
                </c:pt>
                <c:pt idx="478">
                  <c:v>14.718099020616199</c:v>
                </c:pt>
                <c:pt idx="479">
                  <c:v>14.7222212450804</c:v>
                </c:pt>
                <c:pt idx="480">
                  <c:v>14.7263369922418</c:v>
                </c:pt>
                <c:pt idx="481">
                  <c:v>14.730446262274199</c:v>
                </c:pt>
                <c:pt idx="482">
                  <c:v>14.7345490553516</c:v>
                </c:pt>
                <c:pt idx="483">
                  <c:v>14.738645371647799</c:v>
                </c:pt>
                <c:pt idx="484">
                  <c:v>14.7427352113368</c:v>
                </c:pt>
                <c:pt idx="485">
                  <c:v>14.746818574592501</c:v>
                </c:pt>
                <c:pt idx="486">
                  <c:v>14.7508954615887</c:v>
                </c:pt>
                <c:pt idx="487">
                  <c:v>14.754965872499401</c:v>
                </c:pt>
                <c:pt idx="488">
                  <c:v>14.7590298074985</c:v>
                </c:pt>
                <c:pt idx="489">
                  <c:v>14.763087266759801</c:v>
                </c:pt>
                <c:pt idx="490">
                  <c:v>14.6842019030695</c:v>
                </c:pt>
                <c:pt idx="491">
                  <c:v>14.688219571031199</c:v>
                </c:pt>
                <c:pt idx="492">
                  <c:v>14.6922307637768</c:v>
                </c:pt>
                <c:pt idx="493">
                  <c:v>14.69623548148</c:v>
                </c:pt>
                <c:pt idx="494">
                  <c:v>14.700233724314799</c:v>
                </c:pt>
                <c:pt idx="495">
                  <c:v>14.704225492454899</c:v>
                </c:pt>
                <c:pt idx="496">
                  <c:v>14.708210786074201</c:v>
                </c:pt>
                <c:pt idx="497">
                  <c:v>14.7121896053465</c:v>
                </c:pt>
                <c:pt idx="498">
                  <c:v>14.716161950445599</c:v>
                </c:pt>
                <c:pt idx="499">
                  <c:v>14.7201278215454</c:v>
                </c:pt>
                <c:pt idx="500">
                  <c:v>14.8067588835431</c:v>
                </c:pt>
              </c:numCache>
            </c:numRef>
          </c:yVal>
          <c:smooth val="0"/>
        </c:ser>
        <c:ser>
          <c:idx val="1"/>
          <c:order val="4"/>
          <c:tx>
            <c:v>MODEL fy=700 Ef=150</c:v>
          </c:tx>
          <c:spPr>
            <a:ln w="31750">
              <a:prstDash val="sysDot"/>
            </a:ln>
          </c:spPr>
          <c:marker>
            <c:symbol val="none"/>
          </c:marker>
          <c:xVal>
            <c:numRef>
              <c:f>'CURVATURE-DATA'!$CB$6:$CB$506</c:f>
              <c:numCache>
                <c:formatCode>0.00E+00</c:formatCode>
                <c:ptCount val="501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  <c:pt idx="161">
                  <c:v>9.6600000000000003E-5</c:v>
                </c:pt>
                <c:pt idx="162">
                  <c:v>9.7200000000000004E-5</c:v>
                </c:pt>
                <c:pt idx="163">
                  <c:v>9.7800000000000006E-5</c:v>
                </c:pt>
                <c:pt idx="164">
                  <c:v>9.8400000000000007E-5</c:v>
                </c:pt>
                <c:pt idx="165">
                  <c:v>9.8999999999999994E-5</c:v>
                </c:pt>
                <c:pt idx="166">
                  <c:v>9.9599999999999995E-5</c:v>
                </c:pt>
                <c:pt idx="167" formatCode="General">
                  <c:v>1.002E-4</c:v>
                </c:pt>
                <c:pt idx="168" formatCode="General">
                  <c:v>1.008E-4</c:v>
                </c:pt>
                <c:pt idx="169" formatCode="General">
                  <c:v>1.014E-4</c:v>
                </c:pt>
                <c:pt idx="170" formatCode="General">
                  <c:v>1.02E-4</c:v>
                </c:pt>
                <c:pt idx="171" formatCode="General">
                  <c:v>1.026E-4</c:v>
                </c:pt>
                <c:pt idx="172" formatCode="General">
                  <c:v>1.032E-4</c:v>
                </c:pt>
                <c:pt idx="173" formatCode="General">
                  <c:v>1.038E-4</c:v>
                </c:pt>
                <c:pt idx="174" formatCode="General">
                  <c:v>1.044E-4</c:v>
                </c:pt>
                <c:pt idx="175" formatCode="General">
                  <c:v>1.05E-4</c:v>
                </c:pt>
                <c:pt idx="176" formatCode="General">
                  <c:v>1.0560000000000001E-4</c:v>
                </c:pt>
                <c:pt idx="177" formatCode="General">
                  <c:v>1.0620000000000001E-4</c:v>
                </c:pt>
                <c:pt idx="178" formatCode="General">
                  <c:v>1.0679999999999999E-4</c:v>
                </c:pt>
                <c:pt idx="179" formatCode="General">
                  <c:v>1.0739999999999999E-4</c:v>
                </c:pt>
                <c:pt idx="180" formatCode="General">
                  <c:v>1.08E-4</c:v>
                </c:pt>
                <c:pt idx="181" formatCode="General">
                  <c:v>1.086E-4</c:v>
                </c:pt>
                <c:pt idx="182" formatCode="General">
                  <c:v>1.092E-4</c:v>
                </c:pt>
                <c:pt idx="183" formatCode="General">
                  <c:v>1.098E-4</c:v>
                </c:pt>
                <c:pt idx="184" formatCode="General">
                  <c:v>1.104E-4</c:v>
                </c:pt>
                <c:pt idx="185" formatCode="General">
                  <c:v>1.11E-4</c:v>
                </c:pt>
                <c:pt idx="186" formatCode="General">
                  <c:v>1.116E-4</c:v>
                </c:pt>
                <c:pt idx="187" formatCode="General">
                  <c:v>1.122E-4</c:v>
                </c:pt>
                <c:pt idx="188" formatCode="General">
                  <c:v>1.128E-4</c:v>
                </c:pt>
                <c:pt idx="189" formatCode="General">
                  <c:v>1.1340000000000001E-4</c:v>
                </c:pt>
                <c:pt idx="190" formatCode="General">
                  <c:v>1.1400000000000001E-4</c:v>
                </c:pt>
                <c:pt idx="191" formatCode="General">
                  <c:v>1.1459999999999999E-4</c:v>
                </c:pt>
                <c:pt idx="192" formatCode="General">
                  <c:v>1.1519999999999999E-4</c:v>
                </c:pt>
                <c:pt idx="193" formatCode="General">
                  <c:v>1.158E-4</c:v>
                </c:pt>
                <c:pt idx="194" formatCode="General">
                  <c:v>1.164E-4</c:v>
                </c:pt>
                <c:pt idx="195" formatCode="General">
                  <c:v>1.17E-4</c:v>
                </c:pt>
                <c:pt idx="196" formatCode="General">
                  <c:v>1.176E-4</c:v>
                </c:pt>
                <c:pt idx="197" formatCode="General">
                  <c:v>1.182E-4</c:v>
                </c:pt>
                <c:pt idx="198" formatCode="General">
                  <c:v>1.188E-4</c:v>
                </c:pt>
                <c:pt idx="199" formatCode="General">
                  <c:v>1.194E-4</c:v>
                </c:pt>
                <c:pt idx="200" formatCode="General">
                  <c:v>1.2E-4</c:v>
                </c:pt>
                <c:pt idx="201" formatCode="General">
                  <c:v>1.206E-4</c:v>
                </c:pt>
                <c:pt idx="202" formatCode="General">
                  <c:v>1.2120000000000001E-4</c:v>
                </c:pt>
                <c:pt idx="203" formatCode="General">
                  <c:v>1.2180000000000001E-4</c:v>
                </c:pt>
                <c:pt idx="204" formatCode="General">
                  <c:v>1.2239999999999999E-4</c:v>
                </c:pt>
                <c:pt idx="205" formatCode="General">
                  <c:v>1.2300000000000001E-4</c:v>
                </c:pt>
                <c:pt idx="206" formatCode="General">
                  <c:v>1.236E-4</c:v>
                </c:pt>
                <c:pt idx="207" formatCode="General">
                  <c:v>1.2420000000000001E-4</c:v>
                </c:pt>
                <c:pt idx="208" formatCode="General">
                  <c:v>1.248E-4</c:v>
                </c:pt>
                <c:pt idx="209" formatCode="General">
                  <c:v>1.2540000000000001E-4</c:v>
                </c:pt>
                <c:pt idx="210" formatCode="General">
                  <c:v>1.26E-4</c:v>
                </c:pt>
                <c:pt idx="211" formatCode="General">
                  <c:v>1.2659999999999999E-4</c:v>
                </c:pt>
                <c:pt idx="212" formatCode="General">
                  <c:v>1.272E-4</c:v>
                </c:pt>
                <c:pt idx="213" formatCode="General">
                  <c:v>1.2779999999999999E-4</c:v>
                </c:pt>
                <c:pt idx="214" formatCode="General">
                  <c:v>1.284E-4</c:v>
                </c:pt>
                <c:pt idx="215" formatCode="General">
                  <c:v>1.2899999999999999E-4</c:v>
                </c:pt>
                <c:pt idx="216" formatCode="General">
                  <c:v>1.2960000000000001E-4</c:v>
                </c:pt>
                <c:pt idx="217" formatCode="General">
                  <c:v>1.3019999999999999E-4</c:v>
                </c:pt>
                <c:pt idx="218" formatCode="General">
                  <c:v>1.3080000000000001E-4</c:v>
                </c:pt>
                <c:pt idx="219" formatCode="General">
                  <c:v>1.314E-4</c:v>
                </c:pt>
                <c:pt idx="220" formatCode="General">
                  <c:v>1.3200000000000001E-4</c:v>
                </c:pt>
                <c:pt idx="221" formatCode="General">
                  <c:v>1.326E-4</c:v>
                </c:pt>
                <c:pt idx="222" formatCode="General">
                  <c:v>1.3320000000000001E-4</c:v>
                </c:pt>
                <c:pt idx="223" formatCode="General">
                  <c:v>1.338E-4</c:v>
                </c:pt>
                <c:pt idx="224" formatCode="General">
                  <c:v>1.3439999999999999E-4</c:v>
                </c:pt>
                <c:pt idx="225" formatCode="General">
                  <c:v>1.35E-4</c:v>
                </c:pt>
                <c:pt idx="226" formatCode="General">
                  <c:v>1.3559999999999999E-4</c:v>
                </c:pt>
                <c:pt idx="227" formatCode="General">
                  <c:v>1.362E-4</c:v>
                </c:pt>
                <c:pt idx="228" formatCode="General">
                  <c:v>1.3679999999999999E-4</c:v>
                </c:pt>
                <c:pt idx="229" formatCode="General">
                  <c:v>1.3740000000000001E-4</c:v>
                </c:pt>
                <c:pt idx="230" formatCode="General">
                  <c:v>1.3799999999999999E-4</c:v>
                </c:pt>
                <c:pt idx="231" formatCode="General">
                  <c:v>1.3860000000000001E-4</c:v>
                </c:pt>
                <c:pt idx="232" formatCode="General">
                  <c:v>1.392E-4</c:v>
                </c:pt>
                <c:pt idx="233" formatCode="General">
                  <c:v>1.3980000000000001E-4</c:v>
                </c:pt>
                <c:pt idx="234" formatCode="General">
                  <c:v>1.404E-4</c:v>
                </c:pt>
                <c:pt idx="235" formatCode="General">
                  <c:v>1.4100000000000001E-4</c:v>
                </c:pt>
                <c:pt idx="236" formatCode="General">
                  <c:v>1.416E-4</c:v>
                </c:pt>
                <c:pt idx="237" formatCode="General">
                  <c:v>1.4219999999999999E-4</c:v>
                </c:pt>
                <c:pt idx="238" formatCode="General">
                  <c:v>1.428E-4</c:v>
                </c:pt>
                <c:pt idx="239" formatCode="General">
                  <c:v>1.4339999999999999E-4</c:v>
                </c:pt>
                <c:pt idx="240" formatCode="General">
                  <c:v>1.44E-4</c:v>
                </c:pt>
                <c:pt idx="241" formatCode="General">
                  <c:v>1.4459999999999999E-4</c:v>
                </c:pt>
                <c:pt idx="242" formatCode="General">
                  <c:v>1.4520000000000001E-4</c:v>
                </c:pt>
                <c:pt idx="243" formatCode="General">
                  <c:v>1.4579999999999999E-4</c:v>
                </c:pt>
                <c:pt idx="244" formatCode="General">
                  <c:v>1.4640000000000001E-4</c:v>
                </c:pt>
                <c:pt idx="245" formatCode="General">
                  <c:v>1.47E-4</c:v>
                </c:pt>
                <c:pt idx="246" formatCode="General">
                  <c:v>1.4760000000000001E-4</c:v>
                </c:pt>
                <c:pt idx="247" formatCode="General">
                  <c:v>1.482E-4</c:v>
                </c:pt>
                <c:pt idx="248" formatCode="General">
                  <c:v>1.4880000000000001E-4</c:v>
                </c:pt>
                <c:pt idx="249" formatCode="General">
                  <c:v>1.494E-4</c:v>
                </c:pt>
                <c:pt idx="250" formatCode="General">
                  <c:v>1.4999999999999999E-4</c:v>
                </c:pt>
                <c:pt idx="251" formatCode="General">
                  <c:v>1.506E-4</c:v>
                </c:pt>
                <c:pt idx="252" formatCode="General">
                  <c:v>1.5119999999999999E-4</c:v>
                </c:pt>
                <c:pt idx="253" formatCode="General">
                  <c:v>1.518E-4</c:v>
                </c:pt>
                <c:pt idx="254" formatCode="General">
                  <c:v>1.5239999999999999E-4</c:v>
                </c:pt>
                <c:pt idx="255" formatCode="General">
                  <c:v>1.5300000000000001E-4</c:v>
                </c:pt>
                <c:pt idx="256" formatCode="General">
                  <c:v>1.5359999999999999E-4</c:v>
                </c:pt>
                <c:pt idx="257" formatCode="General">
                  <c:v>1.5420000000000001E-4</c:v>
                </c:pt>
                <c:pt idx="258" formatCode="General">
                  <c:v>1.548E-4</c:v>
                </c:pt>
                <c:pt idx="259" formatCode="General">
                  <c:v>1.5540000000000001E-4</c:v>
                </c:pt>
                <c:pt idx="260" formatCode="General">
                  <c:v>1.56E-4</c:v>
                </c:pt>
                <c:pt idx="261" formatCode="General">
                  <c:v>1.5660000000000001E-4</c:v>
                </c:pt>
                <c:pt idx="262" formatCode="General">
                  <c:v>1.572E-4</c:v>
                </c:pt>
                <c:pt idx="263" formatCode="General">
                  <c:v>1.5779999999999999E-4</c:v>
                </c:pt>
                <c:pt idx="264" formatCode="General">
                  <c:v>1.584E-4</c:v>
                </c:pt>
                <c:pt idx="265" formatCode="General">
                  <c:v>1.5899999999999999E-4</c:v>
                </c:pt>
                <c:pt idx="266" formatCode="General">
                  <c:v>1.596E-4</c:v>
                </c:pt>
                <c:pt idx="267" formatCode="General">
                  <c:v>1.6019999999999999E-4</c:v>
                </c:pt>
                <c:pt idx="268" formatCode="General">
                  <c:v>1.6080000000000001E-4</c:v>
                </c:pt>
                <c:pt idx="269" formatCode="General">
                  <c:v>1.6139999999999999E-4</c:v>
                </c:pt>
                <c:pt idx="270" formatCode="General">
                  <c:v>1.6200000000000001E-4</c:v>
                </c:pt>
                <c:pt idx="271" formatCode="General">
                  <c:v>1.6259999999999999E-4</c:v>
                </c:pt>
                <c:pt idx="272" formatCode="General">
                  <c:v>1.6320000000000001E-4</c:v>
                </c:pt>
                <c:pt idx="273" formatCode="General">
                  <c:v>1.638E-4</c:v>
                </c:pt>
                <c:pt idx="274" formatCode="General">
                  <c:v>1.6440000000000001E-4</c:v>
                </c:pt>
                <c:pt idx="275" formatCode="General">
                  <c:v>1.65E-4</c:v>
                </c:pt>
                <c:pt idx="276" formatCode="General">
                  <c:v>1.6559999999999999E-4</c:v>
                </c:pt>
                <c:pt idx="277" formatCode="General">
                  <c:v>1.662E-4</c:v>
                </c:pt>
                <c:pt idx="278" formatCode="General">
                  <c:v>1.6679999999999999E-4</c:v>
                </c:pt>
                <c:pt idx="279" formatCode="General">
                  <c:v>1.674E-4</c:v>
                </c:pt>
                <c:pt idx="280" formatCode="General">
                  <c:v>1.6799999999999999E-4</c:v>
                </c:pt>
                <c:pt idx="281" formatCode="General">
                  <c:v>1.6860000000000001E-4</c:v>
                </c:pt>
                <c:pt idx="282" formatCode="General">
                  <c:v>1.6919999999999999E-4</c:v>
                </c:pt>
                <c:pt idx="283" formatCode="General">
                  <c:v>1.6980000000000001E-4</c:v>
                </c:pt>
                <c:pt idx="284" formatCode="General">
                  <c:v>1.7039999999999999E-4</c:v>
                </c:pt>
                <c:pt idx="285" formatCode="General">
                  <c:v>1.7100000000000001E-4</c:v>
                </c:pt>
                <c:pt idx="286" formatCode="General">
                  <c:v>1.716E-4</c:v>
                </c:pt>
                <c:pt idx="287" formatCode="General">
                  <c:v>1.7220000000000001E-4</c:v>
                </c:pt>
                <c:pt idx="288" formatCode="General">
                  <c:v>1.728E-4</c:v>
                </c:pt>
                <c:pt idx="289" formatCode="General">
                  <c:v>1.7340000000000001E-4</c:v>
                </c:pt>
                <c:pt idx="290" formatCode="General">
                  <c:v>1.74E-4</c:v>
                </c:pt>
                <c:pt idx="291" formatCode="General">
                  <c:v>1.7459999999999999E-4</c:v>
                </c:pt>
                <c:pt idx="292" formatCode="General">
                  <c:v>1.752E-4</c:v>
                </c:pt>
                <c:pt idx="293" formatCode="General">
                  <c:v>1.7579999999999999E-4</c:v>
                </c:pt>
                <c:pt idx="294" formatCode="General">
                  <c:v>1.7640000000000001E-4</c:v>
                </c:pt>
                <c:pt idx="295" formatCode="General">
                  <c:v>1.7699999999999999E-4</c:v>
                </c:pt>
                <c:pt idx="296" formatCode="General">
                  <c:v>1.7760000000000001E-4</c:v>
                </c:pt>
                <c:pt idx="297" formatCode="General">
                  <c:v>1.7819999999999999E-4</c:v>
                </c:pt>
                <c:pt idx="298" formatCode="General">
                  <c:v>1.7880000000000001E-4</c:v>
                </c:pt>
                <c:pt idx="299" formatCode="General">
                  <c:v>1.794E-4</c:v>
                </c:pt>
                <c:pt idx="300" formatCode="General">
                  <c:v>1.8000000000000001E-4</c:v>
                </c:pt>
                <c:pt idx="301" formatCode="General">
                  <c:v>1.806E-4</c:v>
                </c:pt>
                <c:pt idx="302" formatCode="General">
                  <c:v>1.8120000000000001E-4</c:v>
                </c:pt>
                <c:pt idx="303" formatCode="General">
                  <c:v>1.818E-4</c:v>
                </c:pt>
                <c:pt idx="304" formatCode="General">
                  <c:v>1.8239999999999999E-4</c:v>
                </c:pt>
                <c:pt idx="305" formatCode="General">
                  <c:v>1.83E-4</c:v>
                </c:pt>
                <c:pt idx="306" formatCode="General">
                  <c:v>1.8359999999999999E-4</c:v>
                </c:pt>
                <c:pt idx="307" formatCode="General">
                  <c:v>1.8420000000000001E-4</c:v>
                </c:pt>
                <c:pt idx="308" formatCode="General">
                  <c:v>1.8479999999999999E-4</c:v>
                </c:pt>
                <c:pt idx="309" formatCode="General">
                  <c:v>1.8540000000000001E-4</c:v>
                </c:pt>
                <c:pt idx="310" formatCode="General">
                  <c:v>1.8599999999999999E-4</c:v>
                </c:pt>
                <c:pt idx="311" formatCode="General">
                  <c:v>1.8660000000000001E-4</c:v>
                </c:pt>
                <c:pt idx="312" formatCode="General">
                  <c:v>1.872E-4</c:v>
                </c:pt>
                <c:pt idx="313" formatCode="General">
                  <c:v>1.8780000000000001E-4</c:v>
                </c:pt>
                <c:pt idx="314" formatCode="General">
                  <c:v>1.884E-4</c:v>
                </c:pt>
                <c:pt idx="315" formatCode="General">
                  <c:v>1.8900000000000001E-4</c:v>
                </c:pt>
                <c:pt idx="316" formatCode="General">
                  <c:v>1.896E-4</c:v>
                </c:pt>
                <c:pt idx="317" formatCode="General">
                  <c:v>1.9019999999999999E-4</c:v>
                </c:pt>
                <c:pt idx="318" formatCode="General">
                  <c:v>1.908E-4</c:v>
                </c:pt>
                <c:pt idx="319" formatCode="General">
                  <c:v>1.9139999999999999E-4</c:v>
                </c:pt>
                <c:pt idx="320" formatCode="General">
                  <c:v>1.92E-4</c:v>
                </c:pt>
                <c:pt idx="321" formatCode="General">
                  <c:v>1.9259999999999999E-4</c:v>
                </c:pt>
                <c:pt idx="322" formatCode="General">
                  <c:v>1.9320000000000001E-4</c:v>
                </c:pt>
                <c:pt idx="323" formatCode="General">
                  <c:v>1.9379999999999999E-4</c:v>
                </c:pt>
                <c:pt idx="324" formatCode="General">
                  <c:v>1.9440000000000001E-4</c:v>
                </c:pt>
                <c:pt idx="325" formatCode="General">
                  <c:v>1.95E-4</c:v>
                </c:pt>
                <c:pt idx="326" formatCode="General">
                  <c:v>1.9560000000000001E-4</c:v>
                </c:pt>
                <c:pt idx="327" formatCode="General">
                  <c:v>1.962E-4</c:v>
                </c:pt>
                <c:pt idx="328" formatCode="General">
                  <c:v>1.9680000000000001E-4</c:v>
                </c:pt>
                <c:pt idx="329" formatCode="General">
                  <c:v>1.974E-4</c:v>
                </c:pt>
                <c:pt idx="330" formatCode="General">
                  <c:v>1.9799999999999999E-4</c:v>
                </c:pt>
                <c:pt idx="331" formatCode="General">
                  <c:v>1.986E-4</c:v>
                </c:pt>
                <c:pt idx="332" formatCode="General">
                  <c:v>1.9919999999999999E-4</c:v>
                </c:pt>
                <c:pt idx="333" formatCode="General">
                  <c:v>1.998E-4</c:v>
                </c:pt>
                <c:pt idx="334" formatCode="General">
                  <c:v>2.0039999999999999E-4</c:v>
                </c:pt>
                <c:pt idx="335" formatCode="General">
                  <c:v>2.0100000000000001E-4</c:v>
                </c:pt>
                <c:pt idx="336" formatCode="General">
                  <c:v>2.0159999999999999E-4</c:v>
                </c:pt>
                <c:pt idx="337" formatCode="General">
                  <c:v>2.0220000000000001E-4</c:v>
                </c:pt>
                <c:pt idx="338" formatCode="General">
                  <c:v>2.028E-4</c:v>
                </c:pt>
                <c:pt idx="339" formatCode="General">
                  <c:v>2.0340000000000001E-4</c:v>
                </c:pt>
                <c:pt idx="340" formatCode="General">
                  <c:v>2.04E-4</c:v>
                </c:pt>
                <c:pt idx="341" formatCode="General">
                  <c:v>2.0460000000000001E-4</c:v>
                </c:pt>
                <c:pt idx="342" formatCode="General">
                  <c:v>2.052E-4</c:v>
                </c:pt>
                <c:pt idx="343" formatCode="General">
                  <c:v>2.0579999999999999E-4</c:v>
                </c:pt>
                <c:pt idx="344" formatCode="General">
                  <c:v>2.064E-4</c:v>
                </c:pt>
                <c:pt idx="345" formatCode="General">
                  <c:v>2.0699999999999999E-4</c:v>
                </c:pt>
                <c:pt idx="346" formatCode="General">
                  <c:v>2.076E-4</c:v>
                </c:pt>
                <c:pt idx="347" formatCode="General">
                  <c:v>2.0819999999999999E-4</c:v>
                </c:pt>
                <c:pt idx="348" formatCode="General">
                  <c:v>2.0880000000000001E-4</c:v>
                </c:pt>
                <c:pt idx="349" formatCode="General">
                  <c:v>2.0939999999999999E-4</c:v>
                </c:pt>
                <c:pt idx="350" formatCode="General">
                  <c:v>2.1000000000000001E-4</c:v>
                </c:pt>
                <c:pt idx="351" formatCode="General">
                  <c:v>2.106E-4</c:v>
                </c:pt>
                <c:pt idx="352" formatCode="General">
                  <c:v>2.1120000000000001E-4</c:v>
                </c:pt>
                <c:pt idx="353" formatCode="General">
                  <c:v>2.118E-4</c:v>
                </c:pt>
                <c:pt idx="354" formatCode="General">
                  <c:v>2.1240000000000001E-4</c:v>
                </c:pt>
                <c:pt idx="355" formatCode="General">
                  <c:v>2.13E-4</c:v>
                </c:pt>
                <c:pt idx="356" formatCode="General">
                  <c:v>2.1359999999999999E-4</c:v>
                </c:pt>
                <c:pt idx="357" formatCode="General">
                  <c:v>2.142E-4</c:v>
                </c:pt>
                <c:pt idx="358" formatCode="General">
                  <c:v>2.1479999999999999E-4</c:v>
                </c:pt>
                <c:pt idx="359" formatCode="General">
                  <c:v>2.154E-4</c:v>
                </c:pt>
                <c:pt idx="360" formatCode="General">
                  <c:v>2.1599999999999999E-4</c:v>
                </c:pt>
                <c:pt idx="361" formatCode="General">
                  <c:v>2.1660000000000001E-4</c:v>
                </c:pt>
                <c:pt idx="362" formatCode="General">
                  <c:v>2.1719999999999999E-4</c:v>
                </c:pt>
                <c:pt idx="363" formatCode="General">
                  <c:v>2.1780000000000001E-4</c:v>
                </c:pt>
                <c:pt idx="364" formatCode="General">
                  <c:v>2.184E-4</c:v>
                </c:pt>
                <c:pt idx="365" formatCode="General">
                  <c:v>2.1900000000000001E-4</c:v>
                </c:pt>
                <c:pt idx="366" formatCode="General">
                  <c:v>2.196E-4</c:v>
                </c:pt>
                <c:pt idx="367" formatCode="General">
                  <c:v>2.2020000000000001E-4</c:v>
                </c:pt>
                <c:pt idx="368" formatCode="General">
                  <c:v>2.208E-4</c:v>
                </c:pt>
                <c:pt idx="369" formatCode="General">
                  <c:v>2.2139999999999999E-4</c:v>
                </c:pt>
                <c:pt idx="370" formatCode="General">
                  <c:v>2.22E-4</c:v>
                </c:pt>
                <c:pt idx="371" formatCode="General">
                  <c:v>2.2259999999999999E-4</c:v>
                </c:pt>
                <c:pt idx="372" formatCode="General">
                  <c:v>2.232E-4</c:v>
                </c:pt>
                <c:pt idx="373" formatCode="General">
                  <c:v>2.2379999999999999E-4</c:v>
                </c:pt>
                <c:pt idx="374" formatCode="General">
                  <c:v>2.2440000000000001E-4</c:v>
                </c:pt>
                <c:pt idx="375" formatCode="General">
                  <c:v>2.2499999999999999E-4</c:v>
                </c:pt>
                <c:pt idx="376" formatCode="General">
                  <c:v>2.2560000000000001E-4</c:v>
                </c:pt>
                <c:pt idx="377" formatCode="General">
                  <c:v>2.262E-4</c:v>
                </c:pt>
                <c:pt idx="378" formatCode="General">
                  <c:v>2.2680000000000001E-4</c:v>
                </c:pt>
                <c:pt idx="379" formatCode="General">
                  <c:v>2.274E-4</c:v>
                </c:pt>
                <c:pt idx="380" formatCode="General">
                  <c:v>2.2800000000000001E-4</c:v>
                </c:pt>
                <c:pt idx="381" formatCode="General">
                  <c:v>2.286E-4</c:v>
                </c:pt>
                <c:pt idx="382" formatCode="General">
                  <c:v>2.2919999999999999E-4</c:v>
                </c:pt>
                <c:pt idx="383" formatCode="General">
                  <c:v>2.298E-4</c:v>
                </c:pt>
                <c:pt idx="384" formatCode="General">
                  <c:v>2.3039999999999999E-4</c:v>
                </c:pt>
                <c:pt idx="385" formatCode="General">
                  <c:v>2.31E-4</c:v>
                </c:pt>
                <c:pt idx="386" formatCode="General">
                  <c:v>2.3159999999999999E-4</c:v>
                </c:pt>
                <c:pt idx="387" formatCode="General">
                  <c:v>2.3220000000000001E-4</c:v>
                </c:pt>
                <c:pt idx="388" formatCode="General">
                  <c:v>2.3279999999999999E-4</c:v>
                </c:pt>
                <c:pt idx="389" formatCode="General">
                  <c:v>2.3340000000000001E-4</c:v>
                </c:pt>
                <c:pt idx="390" formatCode="General">
                  <c:v>2.34E-4</c:v>
                </c:pt>
                <c:pt idx="391" formatCode="General">
                  <c:v>2.3460000000000001E-4</c:v>
                </c:pt>
                <c:pt idx="392" formatCode="General">
                  <c:v>2.352E-4</c:v>
                </c:pt>
                <c:pt idx="393" formatCode="General">
                  <c:v>2.3580000000000001E-4</c:v>
                </c:pt>
                <c:pt idx="394" formatCode="General">
                  <c:v>2.364E-4</c:v>
                </c:pt>
                <c:pt idx="395" formatCode="General">
                  <c:v>2.3699999999999999E-4</c:v>
                </c:pt>
                <c:pt idx="396" formatCode="General">
                  <c:v>2.376E-4</c:v>
                </c:pt>
                <c:pt idx="397" formatCode="General">
                  <c:v>2.3819999999999999E-4</c:v>
                </c:pt>
                <c:pt idx="398" formatCode="General">
                  <c:v>2.388E-4</c:v>
                </c:pt>
                <c:pt idx="399" formatCode="General">
                  <c:v>2.3939999999999999E-4</c:v>
                </c:pt>
                <c:pt idx="400" formatCode="General">
                  <c:v>2.4000000000000001E-4</c:v>
                </c:pt>
                <c:pt idx="401" formatCode="General">
                  <c:v>2.4059999999999999E-4</c:v>
                </c:pt>
                <c:pt idx="402" formatCode="General">
                  <c:v>2.4120000000000001E-4</c:v>
                </c:pt>
                <c:pt idx="403" formatCode="General">
                  <c:v>2.418E-4</c:v>
                </c:pt>
                <c:pt idx="404" formatCode="General">
                  <c:v>2.4240000000000001E-4</c:v>
                </c:pt>
                <c:pt idx="405" formatCode="General">
                  <c:v>2.43E-4</c:v>
                </c:pt>
                <c:pt idx="406" formatCode="General">
                  <c:v>2.4360000000000001E-4</c:v>
                </c:pt>
                <c:pt idx="407" formatCode="General">
                  <c:v>2.4420000000000003E-4</c:v>
                </c:pt>
                <c:pt idx="408" formatCode="General">
                  <c:v>2.4479999999999999E-4</c:v>
                </c:pt>
                <c:pt idx="409" formatCode="General">
                  <c:v>2.454E-4</c:v>
                </c:pt>
                <c:pt idx="410" formatCode="General">
                  <c:v>2.4600000000000002E-4</c:v>
                </c:pt>
                <c:pt idx="411" formatCode="General">
                  <c:v>2.4659999999999998E-4</c:v>
                </c:pt>
                <c:pt idx="412" formatCode="General">
                  <c:v>2.4719999999999999E-4</c:v>
                </c:pt>
                <c:pt idx="413" formatCode="General">
                  <c:v>2.4780000000000001E-4</c:v>
                </c:pt>
                <c:pt idx="414" formatCode="General">
                  <c:v>2.4840000000000002E-4</c:v>
                </c:pt>
                <c:pt idx="415" formatCode="General">
                  <c:v>2.4899999999999998E-4</c:v>
                </c:pt>
                <c:pt idx="416" formatCode="General">
                  <c:v>2.496E-4</c:v>
                </c:pt>
                <c:pt idx="417" formatCode="General">
                  <c:v>2.5020000000000001E-4</c:v>
                </c:pt>
                <c:pt idx="418" formatCode="General">
                  <c:v>2.5080000000000002E-4</c:v>
                </c:pt>
                <c:pt idx="419" formatCode="General">
                  <c:v>2.5139999999999999E-4</c:v>
                </c:pt>
                <c:pt idx="420" formatCode="General">
                  <c:v>2.52E-4</c:v>
                </c:pt>
                <c:pt idx="421" formatCode="General">
                  <c:v>2.5260000000000001E-4</c:v>
                </c:pt>
                <c:pt idx="422" formatCode="General">
                  <c:v>2.5319999999999997E-4</c:v>
                </c:pt>
                <c:pt idx="423" formatCode="General">
                  <c:v>2.5379999999999999E-4</c:v>
                </c:pt>
                <c:pt idx="424" formatCode="General">
                  <c:v>2.544E-4</c:v>
                </c:pt>
                <c:pt idx="425" formatCode="General">
                  <c:v>2.5500000000000002E-4</c:v>
                </c:pt>
                <c:pt idx="426" formatCode="General">
                  <c:v>2.5559999999999998E-4</c:v>
                </c:pt>
                <c:pt idx="427" formatCode="General">
                  <c:v>2.5619999999999999E-4</c:v>
                </c:pt>
                <c:pt idx="428" formatCode="General">
                  <c:v>2.5680000000000001E-4</c:v>
                </c:pt>
                <c:pt idx="429" formatCode="General">
                  <c:v>2.5740000000000002E-4</c:v>
                </c:pt>
                <c:pt idx="430" formatCode="General">
                  <c:v>2.5799999999999998E-4</c:v>
                </c:pt>
                <c:pt idx="431" formatCode="General">
                  <c:v>2.586E-4</c:v>
                </c:pt>
                <c:pt idx="432" formatCode="General">
                  <c:v>2.5920000000000001E-4</c:v>
                </c:pt>
                <c:pt idx="433" formatCode="General">
                  <c:v>2.5980000000000003E-4</c:v>
                </c:pt>
                <c:pt idx="434" formatCode="General">
                  <c:v>2.6039999999999999E-4</c:v>
                </c:pt>
                <c:pt idx="435" formatCode="General">
                  <c:v>2.61E-4</c:v>
                </c:pt>
                <c:pt idx="436" formatCode="General">
                  <c:v>2.6160000000000002E-4</c:v>
                </c:pt>
                <c:pt idx="437" formatCode="General">
                  <c:v>2.6219999999999998E-4</c:v>
                </c:pt>
                <c:pt idx="438" formatCode="General">
                  <c:v>2.6279999999999999E-4</c:v>
                </c:pt>
                <c:pt idx="439" formatCode="General">
                  <c:v>2.6340000000000001E-4</c:v>
                </c:pt>
                <c:pt idx="440" formatCode="General">
                  <c:v>2.6400000000000002E-4</c:v>
                </c:pt>
                <c:pt idx="441" formatCode="General">
                  <c:v>2.6459999999999998E-4</c:v>
                </c:pt>
                <c:pt idx="442" formatCode="General">
                  <c:v>2.652E-4</c:v>
                </c:pt>
                <c:pt idx="443" formatCode="General">
                  <c:v>2.6580000000000001E-4</c:v>
                </c:pt>
                <c:pt idx="444" formatCode="General">
                  <c:v>2.6640000000000002E-4</c:v>
                </c:pt>
                <c:pt idx="445" formatCode="General">
                  <c:v>2.6699999999999998E-4</c:v>
                </c:pt>
                <c:pt idx="446" formatCode="General">
                  <c:v>2.676E-4</c:v>
                </c:pt>
                <c:pt idx="447" formatCode="General">
                  <c:v>2.6820000000000001E-4</c:v>
                </c:pt>
                <c:pt idx="448" formatCode="General">
                  <c:v>2.6879999999999997E-4</c:v>
                </c:pt>
                <c:pt idx="449" formatCode="General">
                  <c:v>2.6939999999999999E-4</c:v>
                </c:pt>
                <c:pt idx="450" formatCode="General">
                  <c:v>2.7E-4</c:v>
                </c:pt>
                <c:pt idx="451" formatCode="General">
                  <c:v>2.7060000000000002E-4</c:v>
                </c:pt>
                <c:pt idx="452" formatCode="General">
                  <c:v>2.7119999999999998E-4</c:v>
                </c:pt>
                <c:pt idx="453" formatCode="General">
                  <c:v>2.7179999999999999E-4</c:v>
                </c:pt>
                <c:pt idx="454" formatCode="General">
                  <c:v>2.7240000000000001E-4</c:v>
                </c:pt>
                <c:pt idx="455" formatCode="General">
                  <c:v>2.7300000000000002E-4</c:v>
                </c:pt>
                <c:pt idx="456" formatCode="General">
                  <c:v>2.7359999999999998E-4</c:v>
                </c:pt>
                <c:pt idx="457" formatCode="General">
                  <c:v>2.742E-4</c:v>
                </c:pt>
                <c:pt idx="458" formatCode="General">
                  <c:v>2.7480000000000001E-4</c:v>
                </c:pt>
                <c:pt idx="459" formatCode="General">
                  <c:v>2.7540000000000003E-4</c:v>
                </c:pt>
                <c:pt idx="460" formatCode="General">
                  <c:v>2.7599999999999999E-4</c:v>
                </c:pt>
                <c:pt idx="461" formatCode="General">
                  <c:v>2.766E-4</c:v>
                </c:pt>
                <c:pt idx="462" formatCode="General">
                  <c:v>2.7720000000000002E-4</c:v>
                </c:pt>
                <c:pt idx="463" formatCode="General">
                  <c:v>2.7779999999999998E-4</c:v>
                </c:pt>
                <c:pt idx="464" formatCode="General">
                  <c:v>2.7839999999999999E-4</c:v>
                </c:pt>
                <c:pt idx="465" formatCode="General">
                  <c:v>2.7900000000000001E-4</c:v>
                </c:pt>
                <c:pt idx="466" formatCode="General">
                  <c:v>2.7960000000000002E-4</c:v>
                </c:pt>
                <c:pt idx="467" formatCode="General">
                  <c:v>2.8019999999999998E-4</c:v>
                </c:pt>
                <c:pt idx="468" formatCode="General">
                  <c:v>2.8079999999999999E-4</c:v>
                </c:pt>
                <c:pt idx="469" formatCode="General">
                  <c:v>2.8140000000000001E-4</c:v>
                </c:pt>
                <c:pt idx="470" formatCode="General">
                  <c:v>2.8200000000000002E-4</c:v>
                </c:pt>
                <c:pt idx="471" formatCode="General">
                  <c:v>2.8259999999999998E-4</c:v>
                </c:pt>
                <c:pt idx="472" formatCode="General">
                  <c:v>2.832E-4</c:v>
                </c:pt>
                <c:pt idx="473" formatCode="General">
                  <c:v>2.8380000000000001E-4</c:v>
                </c:pt>
                <c:pt idx="474" formatCode="General">
                  <c:v>2.8439999999999997E-4</c:v>
                </c:pt>
                <c:pt idx="475" formatCode="General">
                  <c:v>2.8499999999999999E-4</c:v>
                </c:pt>
                <c:pt idx="476" formatCode="General">
                  <c:v>2.856E-4</c:v>
                </c:pt>
                <c:pt idx="477" formatCode="General">
                  <c:v>2.8620000000000002E-4</c:v>
                </c:pt>
                <c:pt idx="478" formatCode="General">
                  <c:v>2.8679999999999998E-4</c:v>
                </c:pt>
                <c:pt idx="479" formatCode="General">
                  <c:v>2.8739999999999999E-4</c:v>
                </c:pt>
                <c:pt idx="480" formatCode="General">
                  <c:v>2.8800000000000001E-4</c:v>
                </c:pt>
                <c:pt idx="481" formatCode="General">
                  <c:v>2.8860000000000002E-4</c:v>
                </c:pt>
                <c:pt idx="482" formatCode="General">
                  <c:v>2.8919999999999998E-4</c:v>
                </c:pt>
                <c:pt idx="483" formatCode="General">
                  <c:v>2.898E-4</c:v>
                </c:pt>
                <c:pt idx="484" formatCode="General">
                  <c:v>2.9040000000000001E-4</c:v>
                </c:pt>
                <c:pt idx="485" formatCode="General">
                  <c:v>2.9100000000000003E-4</c:v>
                </c:pt>
                <c:pt idx="486" formatCode="General">
                  <c:v>2.9159999999999999E-4</c:v>
                </c:pt>
                <c:pt idx="487" formatCode="General">
                  <c:v>2.922E-4</c:v>
                </c:pt>
                <c:pt idx="488" formatCode="General">
                  <c:v>2.9280000000000002E-4</c:v>
                </c:pt>
                <c:pt idx="489" formatCode="General">
                  <c:v>2.9339999999999998E-4</c:v>
                </c:pt>
                <c:pt idx="490" formatCode="General">
                  <c:v>2.9399999999999999E-4</c:v>
                </c:pt>
                <c:pt idx="491" formatCode="General">
                  <c:v>2.9460000000000001E-4</c:v>
                </c:pt>
                <c:pt idx="492" formatCode="General">
                  <c:v>2.9520000000000002E-4</c:v>
                </c:pt>
                <c:pt idx="493" formatCode="General">
                  <c:v>2.9579999999999998E-4</c:v>
                </c:pt>
                <c:pt idx="494" formatCode="General">
                  <c:v>2.9639999999999999E-4</c:v>
                </c:pt>
                <c:pt idx="495" formatCode="General">
                  <c:v>2.9700000000000001E-4</c:v>
                </c:pt>
                <c:pt idx="496" formatCode="General">
                  <c:v>2.9760000000000002E-4</c:v>
                </c:pt>
                <c:pt idx="497" formatCode="General">
                  <c:v>2.9819999999999998E-4</c:v>
                </c:pt>
                <c:pt idx="498" formatCode="General">
                  <c:v>2.988E-4</c:v>
                </c:pt>
                <c:pt idx="499" formatCode="General">
                  <c:v>2.9940000000000001E-4</c:v>
                </c:pt>
                <c:pt idx="500" formatCode="General">
                  <c:v>2.9999999999999997E-4</c:v>
                </c:pt>
              </c:numCache>
            </c:numRef>
          </c:xVal>
          <c:yVal>
            <c:numRef>
              <c:f>'CURVATURE-DATA'!$CH$6:$CH$506</c:f>
              <c:numCache>
                <c:formatCode>General</c:formatCode>
                <c:ptCount val="501"/>
                <c:pt idx="0">
                  <c:v>0</c:v>
                </c:pt>
                <c:pt idx="1">
                  <c:v>3.31468952044687</c:v>
                </c:pt>
                <c:pt idx="2">
                  <c:v>6.5995426735897293</c:v>
                </c:pt>
                <c:pt idx="3">
                  <c:v>5.9183420878196999</c:v>
                </c:pt>
                <c:pt idx="4">
                  <c:v>4.6367023542911996</c:v>
                </c:pt>
                <c:pt idx="5">
                  <c:v>4.3905700263084899</c:v>
                </c:pt>
                <c:pt idx="6">
                  <c:v>4.5164773060769905</c:v>
                </c:pt>
                <c:pt idx="7">
                  <c:v>4.8604744608349097</c:v>
                </c:pt>
                <c:pt idx="8">
                  <c:v>5.2465635546757508</c:v>
                </c:pt>
                <c:pt idx="9">
                  <c:v>5.7358883873650006</c:v>
                </c:pt>
                <c:pt idx="10">
                  <c:v>6.2515201452672899</c:v>
                </c:pt>
                <c:pt idx="11">
                  <c:v>6.7934826261168197</c:v>
                </c:pt>
                <c:pt idx="12">
                  <c:v>7.3358679492521599</c:v>
                </c:pt>
                <c:pt idx="13">
                  <c:v>7.8814608561953898</c:v>
                </c:pt>
                <c:pt idx="14">
                  <c:v>8.4621565224516004</c:v>
                </c:pt>
                <c:pt idx="15">
                  <c:v>9.0415025068423684</c:v>
                </c:pt>
                <c:pt idx="16">
                  <c:v>9.6082307418139798</c:v>
                </c:pt>
                <c:pt idx="17">
                  <c:v>10.1857066227514</c:v>
                </c:pt>
                <c:pt idx="18">
                  <c:v>10.7627753587743</c:v>
                </c:pt>
                <c:pt idx="19">
                  <c:v>11.3396587702711</c:v>
                </c:pt>
                <c:pt idx="20">
                  <c:v>11.912486160067299</c:v>
                </c:pt>
                <c:pt idx="21">
                  <c:v>12.505430421072001</c:v>
                </c:pt>
                <c:pt idx="22">
                  <c:v>13.0782546054003</c:v>
                </c:pt>
                <c:pt idx="23">
                  <c:v>13.6658881718927</c:v>
                </c:pt>
                <c:pt idx="24">
                  <c:v>14.241643632469499</c:v>
                </c:pt>
                <c:pt idx="25">
                  <c:v>14.827619588635299</c:v>
                </c:pt>
                <c:pt idx="26">
                  <c:v>15.413001904813601</c:v>
                </c:pt>
                <c:pt idx="27">
                  <c:v>15.987398649629601</c:v>
                </c:pt>
                <c:pt idx="28">
                  <c:v>16.5712089460187</c:v>
                </c:pt>
                <c:pt idx="29">
                  <c:v>17.154425750773601</c:v>
                </c:pt>
                <c:pt idx="30">
                  <c:v>17.727805400005799</c:v>
                </c:pt>
                <c:pt idx="31">
                  <c:v>18.3095272460281</c:v>
                </c:pt>
                <c:pt idx="32">
                  <c:v>18.890655748717901</c:v>
                </c:pt>
                <c:pt idx="33">
                  <c:v>19.471190957497999</c:v>
                </c:pt>
                <c:pt idx="34">
                  <c:v>20.042976704142401</c:v>
                </c:pt>
                <c:pt idx="35">
                  <c:v>20.622085584593098</c:v>
                </c:pt>
                <c:pt idx="36">
                  <c:v>21.200601319367202</c:v>
                </c:pt>
                <c:pt idx="37">
                  <c:v>21.628100488588998</c:v>
                </c:pt>
                <c:pt idx="38">
                  <c:v>21.901479502452002</c:v>
                </c:pt>
                <c:pt idx="39">
                  <c:v>22.167238377580603</c:v>
                </c:pt>
                <c:pt idx="40">
                  <c:v>22.439251262727598</c:v>
                </c:pt>
                <c:pt idx="41">
                  <c:v>22.656621180087999</c:v>
                </c:pt>
                <c:pt idx="42">
                  <c:v>22.925721270587001</c:v>
                </c:pt>
                <c:pt idx="43">
                  <c:v>23.194290056658399</c:v>
                </c:pt>
                <c:pt idx="44">
                  <c:v>23.462327581346898</c:v>
                </c:pt>
                <c:pt idx="45">
                  <c:v>23.729833887692298</c:v>
                </c:pt>
                <c:pt idx="46">
                  <c:v>23.941522697384201</c:v>
                </c:pt>
                <c:pt idx="47">
                  <c:v>24.206578975224598</c:v>
                </c:pt>
                <c:pt idx="48">
                  <c:v>24.471160720601102</c:v>
                </c:pt>
                <c:pt idx="49">
                  <c:v>24.735267970886301</c:v>
                </c:pt>
                <c:pt idx="50">
                  <c:v>24.998900763448201</c:v>
                </c:pt>
                <c:pt idx="51">
                  <c:v>25.262059135651199</c:v>
                </c:pt>
                <c:pt idx="52">
                  <c:v>25.524743124855299</c:v>
                </c:pt>
                <c:pt idx="53">
                  <c:v>25.743623020509499</c:v>
                </c:pt>
                <c:pt idx="54">
                  <c:v>26.004627442277698</c:v>
                </c:pt>
                <c:pt idx="55">
                  <c:v>26.2652094754188</c:v>
                </c:pt>
                <c:pt idx="56">
                  <c:v>26.520532994957499</c:v>
                </c:pt>
                <c:pt idx="57">
                  <c:v>26.780183987817399</c:v>
                </c:pt>
                <c:pt idx="58">
                  <c:v>27.0394126889679</c:v>
                </c:pt>
                <c:pt idx="59">
                  <c:v>27.298219130708198</c:v>
                </c:pt>
                <c:pt idx="60">
                  <c:v>27.556603345334</c:v>
                </c:pt>
                <c:pt idx="61">
                  <c:v>27.814565365137497</c:v>
                </c:pt>
                <c:pt idx="62">
                  <c:v>28.072105222407501</c:v>
                </c:pt>
                <c:pt idx="63">
                  <c:v>28.329222949429401</c:v>
                </c:pt>
                <c:pt idx="64">
                  <c:v>28.552207700712902</c:v>
                </c:pt>
                <c:pt idx="65">
                  <c:v>28.8084097459896</c:v>
                </c:pt>
                <c:pt idx="66">
                  <c:v>29.064237216173801</c:v>
                </c:pt>
                <c:pt idx="67">
                  <c:v>29.319690139067003</c:v>
                </c:pt>
                <c:pt idx="68">
                  <c:v>29.574768542467602</c:v>
                </c:pt>
                <c:pt idx="69">
                  <c:v>29.829472454171402</c:v>
                </c:pt>
                <c:pt idx="70">
                  <c:v>30.083801901971</c:v>
                </c:pt>
                <c:pt idx="71">
                  <c:v>30.337756913656399</c:v>
                </c:pt>
                <c:pt idx="72">
                  <c:v>30.587576061348901</c:v>
                </c:pt>
                <c:pt idx="73">
                  <c:v>30.840730041724299</c:v>
                </c:pt>
                <c:pt idx="74">
                  <c:v>31.093509669338101</c:v>
                </c:pt>
                <c:pt idx="75">
                  <c:v>31.3459149719687</c:v>
                </c:pt>
                <c:pt idx="76">
                  <c:v>31.5979459773916</c:v>
                </c:pt>
                <c:pt idx="77">
                  <c:v>31.849602713379699</c:v>
                </c:pt>
                <c:pt idx="78">
                  <c:v>32.100885207702902</c:v>
                </c:pt>
                <c:pt idx="79">
                  <c:v>32.351793488127996</c:v>
                </c:pt>
                <c:pt idx="80">
                  <c:v>32.602327582419299</c:v>
                </c:pt>
                <c:pt idx="81">
                  <c:v>32.852487518338002</c:v>
                </c:pt>
                <c:pt idx="82">
                  <c:v>33.102273323642699</c:v>
                </c:pt>
                <c:pt idx="83">
                  <c:v>33.351685026088802</c:v>
                </c:pt>
                <c:pt idx="84">
                  <c:v>33.600722653429003</c:v>
                </c:pt>
                <c:pt idx="85">
                  <c:v>33.849386233413298</c:v>
                </c:pt>
                <c:pt idx="86">
                  <c:v>34.097675793788596</c:v>
                </c:pt>
                <c:pt idx="87">
                  <c:v>34.345591362299004</c:v>
                </c:pt>
                <c:pt idx="88">
                  <c:v>34.5931329666859</c:v>
                </c:pt>
                <c:pt idx="89">
                  <c:v>34.834958472879094</c:v>
                </c:pt>
                <c:pt idx="90">
                  <c:v>35.082859450456205</c:v>
                </c:pt>
                <c:pt idx="91">
                  <c:v>35.3304297900835</c:v>
                </c:pt>
                <c:pt idx="92">
                  <c:v>35.577669515542205</c:v>
                </c:pt>
                <c:pt idx="93">
                  <c:v>35.824578650610796</c:v>
                </c:pt>
                <c:pt idx="94">
                  <c:v>36.071157219065505</c:v>
                </c:pt>
                <c:pt idx="95">
                  <c:v>36.317405244680096</c:v>
                </c:pt>
                <c:pt idx="96">
                  <c:v>36.563322751226004</c:v>
                </c:pt>
                <c:pt idx="97">
                  <c:v>36.808909762472503</c:v>
                </c:pt>
                <c:pt idx="98">
                  <c:v>37.054166302186104</c:v>
                </c:pt>
                <c:pt idx="99">
                  <c:v>37.2990923941313</c:v>
                </c:pt>
                <c:pt idx="100">
                  <c:v>37.541022631467797</c:v>
                </c:pt>
                <c:pt idx="101">
                  <c:v>37.785261244853494</c:v>
                </c:pt>
                <c:pt idx="102">
                  <c:v>38.029169481749605</c:v>
                </c:pt>
                <c:pt idx="103">
                  <c:v>38.272747365910703</c:v>
                </c:pt>
                <c:pt idx="104">
                  <c:v>38.5159949210896</c:v>
                </c:pt>
                <c:pt idx="105">
                  <c:v>38.758912171036101</c:v>
                </c:pt>
                <c:pt idx="106">
                  <c:v>39.001499139498101</c:v>
                </c:pt>
                <c:pt idx="107">
                  <c:v>13.740217655411501</c:v>
                </c:pt>
                <c:pt idx="108">
                  <c:v>13.7509682462846</c:v>
                </c:pt>
                <c:pt idx="109">
                  <c:v>13.7616777044651</c:v>
                </c:pt>
                <c:pt idx="110">
                  <c:v>13.772346031710001</c:v>
                </c:pt>
                <c:pt idx="111">
                  <c:v>13.7829732297759</c:v>
                </c:pt>
                <c:pt idx="112">
                  <c:v>13.7935593004194</c:v>
                </c:pt>
                <c:pt idx="113">
                  <c:v>13.8041042453972</c:v>
                </c:pt>
                <c:pt idx="114">
                  <c:v>13.814608066465501</c:v>
                </c:pt>
                <c:pt idx="115">
                  <c:v>13.825070765380799</c:v>
                </c:pt>
                <c:pt idx="116">
                  <c:v>13.787990167311801</c:v>
                </c:pt>
                <c:pt idx="117">
                  <c:v>13.797828082822001</c:v>
                </c:pt>
                <c:pt idx="118">
                  <c:v>13.807632874432599</c:v>
                </c:pt>
                <c:pt idx="119">
                  <c:v>13.8174045434835</c:v>
                </c:pt>
                <c:pt idx="120">
                  <c:v>13.8271430913149</c:v>
                </c:pt>
                <c:pt idx="121">
                  <c:v>13.836848519266798</c:v>
                </c:pt>
                <c:pt idx="122">
                  <c:v>13.8465208286789</c:v>
                </c:pt>
                <c:pt idx="123">
                  <c:v>13.8561600208911</c:v>
                </c:pt>
                <c:pt idx="124">
                  <c:v>13.8657660972431</c:v>
                </c:pt>
                <c:pt idx="125">
                  <c:v>13.8753390590745</c:v>
                </c:pt>
                <c:pt idx="126">
                  <c:v>13.884878907725099</c:v>
                </c:pt>
                <c:pt idx="127">
                  <c:v>13.8943856445342</c:v>
                </c:pt>
                <c:pt idx="128">
                  <c:v>13.9038592708413</c:v>
                </c:pt>
                <c:pt idx="129">
                  <c:v>13.9132997879857</c:v>
                </c:pt>
                <c:pt idx="130">
                  <c:v>13.9227071973067</c:v>
                </c:pt>
                <c:pt idx="131">
                  <c:v>13.932081500143601</c:v>
                </c:pt>
                <c:pt idx="132">
                  <c:v>13.941422697835401</c:v>
                </c:pt>
                <c:pt idx="133">
                  <c:v>13.905685320842501</c:v>
                </c:pt>
                <c:pt idx="134">
                  <c:v>13.9145510006785</c:v>
                </c:pt>
                <c:pt idx="135">
                  <c:v>13.9233903415792</c:v>
                </c:pt>
                <c:pt idx="136">
                  <c:v>13.9322033445508</c:v>
                </c:pt>
                <c:pt idx="137">
                  <c:v>13.940990010599199</c:v>
                </c:pt>
                <c:pt idx="138">
                  <c:v>13.9497503407305</c:v>
                </c:pt>
                <c:pt idx="139">
                  <c:v>13.9584843359507</c:v>
                </c:pt>
                <c:pt idx="140">
                  <c:v>13.967191997265701</c:v>
                </c:pt>
                <c:pt idx="141">
                  <c:v>13.9758733256814</c:v>
                </c:pt>
                <c:pt idx="142">
                  <c:v>13.984528322203602</c:v>
                </c:pt>
                <c:pt idx="143">
                  <c:v>13.993156987837899</c:v>
                </c:pt>
                <c:pt idx="144">
                  <c:v>14.0017593235902</c:v>
                </c:pt>
                <c:pt idx="145">
                  <c:v>14.010335330466098</c:v>
                </c:pt>
                <c:pt idx="146">
                  <c:v>14.0188850094711</c:v>
                </c:pt>
                <c:pt idx="147">
                  <c:v>14.027408361610901</c:v>
                </c:pt>
                <c:pt idx="148">
                  <c:v>14.035905387890899</c:v>
                </c:pt>
                <c:pt idx="149">
                  <c:v>14.044376089316501</c:v>
                </c:pt>
                <c:pt idx="150">
                  <c:v>14.0528204668932</c:v>
                </c:pt>
                <c:pt idx="151">
                  <c:v>14.0612385216261</c:v>
                </c:pt>
                <c:pt idx="152">
                  <c:v>14.069630254520799</c:v>
                </c:pt>
                <c:pt idx="153">
                  <c:v>14.0779956665823</c:v>
                </c:pt>
                <c:pt idx="154">
                  <c:v>14.0863347588158</c:v>
                </c:pt>
                <c:pt idx="155">
                  <c:v>14.0946475322264</c:v>
                </c:pt>
                <c:pt idx="156">
                  <c:v>14.060626068025401</c:v>
                </c:pt>
                <c:pt idx="157">
                  <c:v>14.0686133801733</c:v>
                </c:pt>
                <c:pt idx="158">
                  <c:v>14.0765800405429</c:v>
                </c:pt>
                <c:pt idx="159">
                  <c:v>14.0845260498765</c:v>
                </c:pt>
                <c:pt idx="160">
                  <c:v>14.092451408916101</c:v>
                </c:pt>
                <c:pt idx="161">
                  <c:v>14.100356118403999</c:v>
                </c:pt>
                <c:pt idx="162">
                  <c:v>14.1082401790822</c:v>
                </c:pt>
                <c:pt idx="163">
                  <c:v>14.1161035916929</c:v>
                </c:pt>
                <c:pt idx="164">
                  <c:v>14.123946356978101</c:v>
                </c:pt>
                <c:pt idx="165">
                  <c:v>14.131768475679699</c:v>
                </c:pt>
                <c:pt idx="166">
                  <c:v>14.1395699485397</c:v>
                </c:pt>
                <c:pt idx="167">
                  <c:v>14.145748319421999</c:v>
                </c:pt>
                <c:pt idx="168">
                  <c:v>14.1534989072744</c:v>
                </c:pt>
                <c:pt idx="169">
                  <c:v>14.161228851510899</c:v>
                </c:pt>
                <c:pt idx="170">
                  <c:v>14.1689381528733</c:v>
                </c:pt>
                <c:pt idx="171">
                  <c:v>14.176626812103299</c:v>
                </c:pt>
                <c:pt idx="172">
                  <c:v>14.1842948299428</c:v>
                </c:pt>
                <c:pt idx="173">
                  <c:v>14.1919422071333</c:v>
                </c:pt>
                <c:pt idx="174">
                  <c:v>14.199568944416599</c:v>
                </c:pt>
                <c:pt idx="175">
                  <c:v>14.207175042534299</c:v>
                </c:pt>
                <c:pt idx="176">
                  <c:v>14.2147605022279</c:v>
                </c:pt>
                <c:pt idx="177">
                  <c:v>14.222325324239099</c:v>
                </c:pt>
                <c:pt idx="178">
                  <c:v>14.2298695093093</c:v>
                </c:pt>
                <c:pt idx="179">
                  <c:v>14.2373930581801</c:v>
                </c:pt>
                <c:pt idx="180">
                  <c:v>14.244895971592801</c:v>
                </c:pt>
                <c:pt idx="181">
                  <c:v>14.215015887543402</c:v>
                </c:pt>
                <c:pt idx="182">
                  <c:v>14.2223136987249</c:v>
                </c:pt>
                <c:pt idx="183">
                  <c:v>14.2295955689903</c:v>
                </c:pt>
                <c:pt idx="184">
                  <c:v>14.2368614988765</c:v>
                </c:pt>
                <c:pt idx="185">
                  <c:v>14.244111488920399</c:v>
                </c:pt>
                <c:pt idx="186">
                  <c:v>14.2513455396588</c:v>
                </c:pt>
                <c:pt idx="187">
                  <c:v>14.258563651628601</c:v>
                </c:pt>
                <c:pt idx="188">
                  <c:v>14.2657658253666</c:v>
                </c:pt>
                <c:pt idx="189">
                  <c:v>14.272952061409599</c:v>
                </c:pt>
                <c:pt idx="190">
                  <c:v>14.2801223602942</c:v>
                </c:pt>
                <c:pt idx="191">
                  <c:v>14.287276722557399</c:v>
                </c:pt>
                <c:pt idx="192">
                  <c:v>14.2944151487357</c:v>
                </c:pt>
                <c:pt idx="193">
                  <c:v>14.301537639365799</c:v>
                </c:pt>
                <c:pt idx="194">
                  <c:v>14.308644194984401</c:v>
                </c:pt>
                <c:pt idx="195">
                  <c:v>14.315734816128201</c:v>
                </c:pt>
                <c:pt idx="196">
                  <c:v>14.3228095033336</c:v>
                </c:pt>
                <c:pt idx="197">
                  <c:v>14.329868257137399</c:v>
                </c:pt>
                <c:pt idx="198">
                  <c:v>14.336911078076099</c:v>
                </c:pt>
                <c:pt idx="199">
                  <c:v>14.3439379666862</c:v>
                </c:pt>
                <c:pt idx="200">
                  <c:v>14.3509489235042</c:v>
                </c:pt>
                <c:pt idx="201">
                  <c:v>14.357943949066499</c:v>
                </c:pt>
                <c:pt idx="202">
                  <c:v>14.3649230439097</c:v>
                </c:pt>
                <c:pt idx="203">
                  <c:v>14.371886208570199</c:v>
                </c:pt>
                <c:pt idx="204">
                  <c:v>14.3788334435844</c:v>
                </c:pt>
                <c:pt idx="205">
                  <c:v>14.385764749488599</c:v>
                </c:pt>
                <c:pt idx="206">
                  <c:v>14.3926801268193</c:v>
                </c:pt>
                <c:pt idx="207">
                  <c:v>14.3995795761127</c:v>
                </c:pt>
                <c:pt idx="208">
                  <c:v>14.4064630979051</c:v>
                </c:pt>
                <c:pt idx="209">
                  <c:v>14.413330692732901</c:v>
                </c:pt>
                <c:pt idx="210">
                  <c:v>14.4201823611323</c:v>
                </c:pt>
                <c:pt idx="211">
                  <c:v>14.4270181036394</c:v>
                </c:pt>
                <c:pt idx="212">
                  <c:v>14.4338379207906</c:v>
                </c:pt>
                <c:pt idx="213">
                  <c:v>14.440641813122099</c:v>
                </c:pt>
                <c:pt idx="214">
                  <c:v>14.4474297811698</c:v>
                </c:pt>
                <c:pt idx="215">
                  <c:v>14.454201825470099</c:v>
                </c:pt>
                <c:pt idx="216">
                  <c:v>14.460957946558899</c:v>
                </c:pt>
                <c:pt idx="217">
                  <c:v>14.467698144972401</c:v>
                </c:pt>
                <c:pt idx="218">
                  <c:v>14.474422421246599</c:v>
                </c:pt>
                <c:pt idx="219">
                  <c:v>14.481130775917601</c:v>
                </c:pt>
                <c:pt idx="220">
                  <c:v>14.4878232095214</c:v>
                </c:pt>
                <c:pt idx="221">
                  <c:v>14.494499722593799</c:v>
                </c:pt>
                <c:pt idx="222">
                  <c:v>14.4697732135302</c:v>
                </c:pt>
                <c:pt idx="223">
                  <c:v>14.476391290665099</c:v>
                </c:pt>
                <c:pt idx="224">
                  <c:v>14.482997285886999</c:v>
                </c:pt>
                <c:pt idx="225">
                  <c:v>14.4895911995755</c:v>
                </c:pt>
                <c:pt idx="226">
                  <c:v>14.4961730321102</c:v>
                </c:pt>
                <c:pt idx="227">
                  <c:v>14.5027427838706</c:v>
                </c:pt>
                <c:pt idx="228">
                  <c:v>14.5093004552362</c:v>
                </c:pt>
                <c:pt idx="229">
                  <c:v>14.515846046586599</c:v>
                </c:pt>
                <c:pt idx="230">
                  <c:v>14.522379558301401</c:v>
                </c:pt>
                <c:pt idx="231">
                  <c:v>14.528900990759899</c:v>
                </c:pt>
                <c:pt idx="232">
                  <c:v>14.535410344341601</c:v>
                </c:pt>
                <c:pt idx="233">
                  <c:v>14.5419076194261</c:v>
                </c:pt>
                <c:pt idx="234">
                  <c:v>14.5483928163928</c:v>
                </c:pt>
                <c:pt idx="235">
                  <c:v>14.554865935621001</c:v>
                </c:pt>
                <c:pt idx="236">
                  <c:v>14.5613269774902</c:v>
                </c:pt>
                <c:pt idx="237">
                  <c:v>14.5677759423798</c:v>
                </c:pt>
                <c:pt idx="238">
                  <c:v>14.5742128306692</c:v>
                </c:pt>
                <c:pt idx="239">
                  <c:v>14.580637642737699</c:v>
                </c:pt>
                <c:pt idx="240">
                  <c:v>14.587050378964699</c:v>
                </c:pt>
                <c:pt idx="241">
                  <c:v>14.5934510397294</c:v>
                </c:pt>
                <c:pt idx="242">
                  <c:v>14.599839625411301</c:v>
                </c:pt>
                <c:pt idx="243">
                  <c:v>14.6062161363896</c:v>
                </c:pt>
                <c:pt idx="244">
                  <c:v>14.612580573043498</c:v>
                </c:pt>
                <c:pt idx="245">
                  <c:v>14.6189329357523</c:v>
                </c:pt>
                <c:pt idx="246">
                  <c:v>14.625273224895301</c:v>
                </c:pt>
                <c:pt idx="247">
                  <c:v>14.631601440851799</c:v>
                </c:pt>
                <c:pt idx="248">
                  <c:v>14.6379175840008</c:v>
                </c:pt>
                <c:pt idx="249">
                  <c:v>14.644221654721699</c:v>
                </c:pt>
                <c:pt idx="250">
                  <c:v>14.650513653393499</c:v>
                </c:pt>
                <c:pt idx="251">
                  <c:v>14.656793580395499</c:v>
                </c:pt>
                <c:pt idx="252">
                  <c:v>14.6630614361067</c:v>
                </c:pt>
                <c:pt idx="253">
                  <c:v>14.669317220906398</c:v>
                </c:pt>
                <c:pt idx="254">
                  <c:v>14.675560935173602</c:v>
                </c:pt>
                <c:pt idx="255">
                  <c:v>14.6817925792874</c:v>
                </c:pt>
                <c:pt idx="256">
                  <c:v>14.6880121536269</c:v>
                </c:pt>
                <c:pt idx="257">
                  <c:v>14.6942196585712</c:v>
                </c:pt>
                <c:pt idx="258">
                  <c:v>14.700415094499299</c:v>
                </c:pt>
                <c:pt idx="259">
                  <c:v>14.7065984617902</c:v>
                </c:pt>
                <c:pt idx="260">
                  <c:v>14.712769760823001</c:v>
                </c:pt>
                <c:pt idx="261">
                  <c:v>14.7189289919766</c:v>
                </c:pt>
                <c:pt idx="262">
                  <c:v>14.725076155629999</c:v>
                </c:pt>
                <c:pt idx="263">
                  <c:v>14.731211252162199</c:v>
                </c:pt>
                <c:pt idx="264">
                  <c:v>14.737334281952201</c:v>
                </c:pt>
                <c:pt idx="265">
                  <c:v>14.743445245378799</c:v>
                </c:pt>
                <c:pt idx="266">
                  <c:v>14.749544142821001</c:v>
                </c:pt>
                <c:pt idx="267">
                  <c:v>14.755630974657601</c:v>
                </c:pt>
                <c:pt idx="268">
                  <c:v>14.761705741267599</c:v>
                </c:pt>
                <c:pt idx="269">
                  <c:v>14.7677684430298</c:v>
                </c:pt>
                <c:pt idx="270">
                  <c:v>14.773819080323101</c:v>
                </c:pt>
                <c:pt idx="271">
                  <c:v>14.779857653526301</c:v>
                </c:pt>
                <c:pt idx="272">
                  <c:v>14.7858841630181</c:v>
                </c:pt>
                <c:pt idx="273">
                  <c:v>14.791898609177499</c:v>
                </c:pt>
                <c:pt idx="274">
                  <c:v>14.7979009923831</c:v>
                </c:pt>
                <c:pt idx="275">
                  <c:v>14.8038913130138</c:v>
                </c:pt>
                <c:pt idx="276">
                  <c:v>14.809869571448299</c:v>
                </c:pt>
                <c:pt idx="277">
                  <c:v>14.8158357680653</c:v>
                </c:pt>
                <c:pt idx="278">
                  <c:v>14.8217899032435</c:v>
                </c:pt>
                <c:pt idx="279">
                  <c:v>14.827731977361699</c:v>
                </c:pt>
                <c:pt idx="280">
                  <c:v>14.833661990798499</c:v>
                </c:pt>
                <c:pt idx="281">
                  <c:v>14.8395799439326</c:v>
                </c:pt>
                <c:pt idx="282">
                  <c:v>14.845485837142601</c:v>
                </c:pt>
                <c:pt idx="283">
                  <c:v>14.8513796708072</c:v>
                </c:pt>
                <c:pt idx="284">
                  <c:v>14.857261445304999</c:v>
                </c:pt>
                <c:pt idx="285">
                  <c:v>14.863131161014499</c:v>
                </c:pt>
                <c:pt idx="286">
                  <c:v>14.868988818314399</c:v>
                </c:pt>
                <c:pt idx="287">
                  <c:v>14.874834417583299</c:v>
                </c:pt>
                <c:pt idx="288">
                  <c:v>14.880667959199601</c:v>
                </c:pt>
                <c:pt idx="289">
                  <c:v>14.886489443541899</c:v>
                </c:pt>
                <c:pt idx="290">
                  <c:v>14.8922988709888</c:v>
                </c:pt>
                <c:pt idx="291">
                  <c:v>14.898096241918699</c:v>
                </c:pt>
                <c:pt idx="292">
                  <c:v>14.884904505704601</c:v>
                </c:pt>
                <c:pt idx="293">
                  <c:v>14.890828212709499</c:v>
                </c:pt>
                <c:pt idx="294">
                  <c:v>14.896742954697501</c:v>
                </c:pt>
                <c:pt idx="295">
                  <c:v>14.90264873193</c:v>
                </c:pt>
                <c:pt idx="296">
                  <c:v>14.9085455446683</c:v>
                </c:pt>
                <c:pt idx="297">
                  <c:v>14.914433393173701</c:v>
                </c:pt>
                <c:pt idx="298">
                  <c:v>14.920312277707399</c:v>
                </c:pt>
                <c:pt idx="299">
                  <c:v>14.9261821985307</c:v>
                </c:pt>
                <c:pt idx="300">
                  <c:v>14.932043155905001</c:v>
                </c:pt>
                <c:pt idx="301">
                  <c:v>14.9378951500914</c:v>
                </c:pt>
                <c:pt idx="302">
                  <c:v>14.9437381813512</c:v>
                </c:pt>
                <c:pt idx="303">
                  <c:v>14.9495722499457</c:v>
                </c:pt>
                <c:pt idx="304">
                  <c:v>14.955397356136</c:v>
                </c:pt>
                <c:pt idx="305">
                  <c:v>14.961213500183399</c:v>
                </c:pt>
                <c:pt idx="306">
                  <c:v>14.967020682349101</c:v>
                </c:pt>
                <c:pt idx="307">
                  <c:v>14.9728189028942</c:v>
                </c:pt>
                <c:pt idx="308">
                  <c:v>14.978608162079999</c:v>
                </c:pt>
                <c:pt idx="309">
                  <c:v>14.984388460167599</c:v>
                </c:pt>
                <c:pt idx="310">
                  <c:v>14.990159797418102</c:v>
                </c:pt>
                <c:pt idx="311">
                  <c:v>14.995922174092799</c:v>
                </c:pt>
                <c:pt idx="312">
                  <c:v>15.0016755904528</c:v>
                </c:pt>
                <c:pt idx="313">
                  <c:v>15.007420046759199</c:v>
                </c:pt>
                <c:pt idx="314">
                  <c:v>15.013155543272999</c:v>
                </c:pt>
                <c:pt idx="315">
                  <c:v>15.0188820802555</c:v>
                </c:pt>
                <c:pt idx="316">
                  <c:v>15.0245996579677</c:v>
                </c:pt>
                <c:pt idx="317">
                  <c:v>15.0303082766707</c:v>
                </c:pt>
                <c:pt idx="318">
                  <c:v>15.0360079366256</c:v>
                </c:pt>
                <c:pt idx="319">
                  <c:v>15.041698638093401</c:v>
                </c:pt>
                <c:pt idx="320">
                  <c:v>15.0473803813352</c:v>
                </c:pt>
                <c:pt idx="321">
                  <c:v>15.0530531666121</c:v>
                </c:pt>
                <c:pt idx="322">
                  <c:v>15.058716994185001</c:v>
                </c:pt>
                <c:pt idx="323">
                  <c:v>15.064371864315</c:v>
                </c:pt>
                <c:pt idx="324">
                  <c:v>15.0700177772631</c:v>
                </c:pt>
                <c:pt idx="325">
                  <c:v>15.075654733290401</c:v>
                </c:pt>
                <c:pt idx="326">
                  <c:v>15.081282732657701</c:v>
                </c:pt>
                <c:pt idx="327">
                  <c:v>15.086901775626101</c:v>
                </c:pt>
                <c:pt idx="328">
                  <c:v>15.092511862456501</c:v>
                </c:pt>
                <c:pt idx="329">
                  <c:v>15.09811299341</c:v>
                </c:pt>
                <c:pt idx="330">
                  <c:v>15.103705168747402</c:v>
                </c:pt>
                <c:pt idx="331">
                  <c:v>15.1092883887297</c:v>
                </c:pt>
                <c:pt idx="332">
                  <c:v>15.114862653617799</c:v>
                </c:pt>
                <c:pt idx="333">
                  <c:v>15.1204279636727</c:v>
                </c:pt>
                <c:pt idx="334">
                  <c:v>15.125984319155199</c:v>
                </c:pt>
                <c:pt idx="335">
                  <c:v>15.131531720326199</c:v>
                </c:pt>
                <c:pt idx="336">
                  <c:v>15.137070167446701</c:v>
                </c:pt>
                <c:pt idx="337">
                  <c:v>15.142599660777499</c:v>
                </c:pt>
                <c:pt idx="338">
                  <c:v>15.148120200579399</c:v>
                </c:pt>
                <c:pt idx="339">
                  <c:v>15.1536317871133</c:v>
                </c:pt>
                <c:pt idx="340">
                  <c:v>15.1591344206402</c:v>
                </c:pt>
                <c:pt idx="341">
                  <c:v>15.1646281014207</c:v>
                </c:pt>
                <c:pt idx="342">
                  <c:v>15.1701128297157</c:v>
                </c:pt>
                <c:pt idx="343">
                  <c:v>15.175588605786</c:v>
                </c:pt>
                <c:pt idx="344">
                  <c:v>15.181055429892501</c:v>
                </c:pt>
                <c:pt idx="345">
                  <c:v>15.1865133022959</c:v>
                </c:pt>
                <c:pt idx="346">
                  <c:v>15.191962223256999</c:v>
                </c:pt>
                <c:pt idx="347">
                  <c:v>15.197402193036501</c:v>
                </c:pt>
                <c:pt idx="348">
                  <c:v>15.2028332118953</c:v>
                </c:pt>
                <c:pt idx="349">
                  <c:v>15.208255280093999</c:v>
                </c:pt>
                <c:pt idx="350">
                  <c:v>15.2136683978935</c:v>
                </c:pt>
                <c:pt idx="351">
                  <c:v>15.2190725655544</c:v>
                </c:pt>
                <c:pt idx="352">
                  <c:v>15.224467783337399</c:v>
                </c:pt>
                <c:pt idx="353">
                  <c:v>15.229854051503301</c:v>
                </c:pt>
                <c:pt idx="354">
                  <c:v>15.235231370312802</c:v>
                </c:pt>
                <c:pt idx="355">
                  <c:v>15.2405997400265</c:v>
                </c:pt>
                <c:pt idx="356">
                  <c:v>15.245959160905199</c:v>
                </c:pt>
                <c:pt idx="357">
                  <c:v>15.2513096332094</c:v>
                </c:pt>
                <c:pt idx="358">
                  <c:v>15.2566511571998</c:v>
                </c:pt>
                <c:pt idx="359">
                  <c:v>15.261983733137098</c:v>
                </c:pt>
                <c:pt idx="360">
                  <c:v>15.267307361281899</c:v>
                </c:pt>
                <c:pt idx="361">
                  <c:v>15.2726220418949</c:v>
                </c:pt>
                <c:pt idx="362">
                  <c:v>15.277927775236599</c:v>
                </c:pt>
                <c:pt idx="363">
                  <c:v>15.2832245615676</c:v>
                </c:pt>
                <c:pt idx="364">
                  <c:v>15.2885124011485</c:v>
                </c:pt>
                <c:pt idx="365">
                  <c:v>15.29379129424</c:v>
                </c:pt>
                <c:pt idx="366">
                  <c:v>15.299061241102601</c:v>
                </c:pt>
                <c:pt idx="367">
                  <c:v>15.304322241996699</c:v>
                </c:pt>
                <c:pt idx="368">
                  <c:v>15.309574297183101</c:v>
                </c:pt>
                <c:pt idx="369">
                  <c:v>15.314817406922201</c:v>
                </c:pt>
                <c:pt idx="370">
                  <c:v>15.320051571474499</c:v>
                </c:pt>
                <c:pt idx="371">
                  <c:v>15.325276791100601</c:v>
                </c:pt>
                <c:pt idx="372">
                  <c:v>15.330493066060999</c:v>
                </c:pt>
                <c:pt idx="373">
                  <c:v>15.3357003966162</c:v>
                </c:pt>
                <c:pt idx="374">
                  <c:v>15.340898783026601</c:v>
                </c:pt>
                <c:pt idx="375">
                  <c:v>15.3460882255527</c:v>
                </c:pt>
                <c:pt idx="376">
                  <c:v>15.351268724455</c:v>
                </c:pt>
                <c:pt idx="377">
                  <c:v>15.356440279994001</c:v>
                </c:pt>
                <c:pt idx="378">
                  <c:v>15.36160289243</c:v>
                </c:pt>
                <c:pt idx="379">
                  <c:v>15.3667565620236</c:v>
                </c:pt>
                <c:pt idx="380">
                  <c:v>15.371901289035101</c:v>
                </c:pt>
                <c:pt idx="381">
                  <c:v>15.3770370737249</c:v>
                </c:pt>
                <c:pt idx="382">
                  <c:v>15.3821639163535</c:v>
                </c:pt>
                <c:pt idx="383">
                  <c:v>15.3872818171813</c:v>
                </c:pt>
                <c:pt idx="384">
                  <c:v>15.392390776468501</c:v>
                </c:pt>
                <c:pt idx="385">
                  <c:v>15.397490794475701</c:v>
                </c:pt>
                <c:pt idx="386">
                  <c:v>15.402581871463099</c:v>
                </c:pt>
                <c:pt idx="387">
                  <c:v>15.407664007691</c:v>
                </c:pt>
                <c:pt idx="388">
                  <c:v>15.412737203420001</c:v>
                </c:pt>
                <c:pt idx="389">
                  <c:v>15.4178014589101</c:v>
                </c:pt>
                <c:pt idx="390">
                  <c:v>15.4228567744219</c:v>
                </c:pt>
                <c:pt idx="391">
                  <c:v>15.427903150215499</c:v>
                </c:pt>
                <c:pt idx="392">
                  <c:v>15.4329405865514</c:v>
                </c:pt>
                <c:pt idx="393">
                  <c:v>15.4379690836896</c:v>
                </c:pt>
                <c:pt idx="394">
                  <c:v>15.4429886418907</c:v>
                </c:pt>
                <c:pt idx="395">
                  <c:v>15.447999261414699</c:v>
                </c:pt>
                <c:pt idx="396">
                  <c:v>15.4530009425219</c:v>
                </c:pt>
                <c:pt idx="397">
                  <c:v>15.457993685472701</c:v>
                </c:pt>
                <c:pt idx="398">
                  <c:v>15.4629774905272</c:v>
                </c:pt>
                <c:pt idx="399">
                  <c:v>15.467952357945601</c:v>
                </c:pt>
                <c:pt idx="400">
                  <c:v>15.4729182879882</c:v>
                </c:pt>
                <c:pt idx="401">
                  <c:v>15.477875280915201</c:v>
                </c:pt>
                <c:pt idx="402">
                  <c:v>15.4828233369867</c:v>
                </c:pt>
                <c:pt idx="403">
                  <c:v>15.4877624564629</c:v>
                </c:pt>
                <c:pt idx="404">
                  <c:v>15.492692639604</c:v>
                </c:pt>
                <c:pt idx="405">
                  <c:v>15.4976138866702</c:v>
                </c:pt>
                <c:pt idx="406">
                  <c:v>15.5025261979216</c:v>
                </c:pt>
                <c:pt idx="407">
                  <c:v>15.507429573618401</c:v>
                </c:pt>
                <c:pt idx="408">
                  <c:v>15.512324014020599</c:v>
                </c:pt>
                <c:pt idx="409">
                  <c:v>15.5172095193884</c:v>
                </c:pt>
                <c:pt idx="410">
                  <c:v>15.522086089981901</c:v>
                </c:pt>
                <c:pt idx="411">
                  <c:v>15.526953726061201</c:v>
                </c:pt>
                <c:pt idx="412">
                  <c:v>15.531812427886299</c:v>
                </c:pt>
                <c:pt idx="413">
                  <c:v>15.536662195717399</c:v>
                </c:pt>
                <c:pt idx="414">
                  <c:v>15.5415030298145</c:v>
                </c:pt>
                <c:pt idx="415">
                  <c:v>15.5463349304377</c:v>
                </c:pt>
                <c:pt idx="416">
                  <c:v>15.527948543819601</c:v>
                </c:pt>
                <c:pt idx="417">
                  <c:v>15.4385718931926</c:v>
                </c:pt>
                <c:pt idx="418">
                  <c:v>15.349200582538501</c:v>
                </c:pt>
                <c:pt idx="419">
                  <c:v>15.259835558518299</c:v>
                </c:pt>
                <c:pt idx="420">
                  <c:v>15.0771780133978</c:v>
                </c:pt>
                <c:pt idx="421">
                  <c:v>14.9879052094089</c:v>
                </c:pt>
                <c:pt idx="422">
                  <c:v>14.8986421628938</c:v>
                </c:pt>
                <c:pt idx="423">
                  <c:v>14.8093898205136</c:v>
                </c:pt>
                <c:pt idx="424">
                  <c:v>14.720149128929499</c:v>
                </c:pt>
                <c:pt idx="425">
                  <c:v>14.630921034802499</c:v>
                </c:pt>
                <c:pt idx="426">
                  <c:v>14.634535935661699</c:v>
                </c:pt>
                <c:pt idx="427">
                  <c:v>14.638138831326701</c:v>
                </c:pt>
                <c:pt idx="428">
                  <c:v>14.641729722173801</c:v>
                </c:pt>
                <c:pt idx="429">
                  <c:v>14.6453086085791</c:v>
                </c:pt>
                <c:pt idx="430">
                  <c:v>14.648875490918901</c:v>
                </c:pt>
                <c:pt idx="431">
                  <c:v>14.6524303695694</c:v>
                </c:pt>
                <c:pt idx="432">
                  <c:v>14.6559732449068</c:v>
                </c:pt>
                <c:pt idx="433">
                  <c:v>14.597478157995399</c:v>
                </c:pt>
                <c:pt idx="434">
                  <c:v>14.6015244983434</c:v>
                </c:pt>
                <c:pt idx="435">
                  <c:v>14.6055619104163</c:v>
                </c:pt>
                <c:pt idx="436">
                  <c:v>14.6095903944741</c:v>
                </c:pt>
                <c:pt idx="437">
                  <c:v>14.613609950776299</c:v>
                </c:pt>
                <c:pt idx="438">
                  <c:v>14.617620579583001</c:v>
                </c:pt>
                <c:pt idx="439">
                  <c:v>14.621622281153901</c:v>
                </c:pt>
                <c:pt idx="440">
                  <c:v>14.625615055748799</c:v>
                </c:pt>
                <c:pt idx="441">
                  <c:v>14.6295989036274</c:v>
                </c:pt>
                <c:pt idx="442">
                  <c:v>14.6335738250496</c:v>
                </c:pt>
                <c:pt idx="443">
                  <c:v>14.637539820275</c:v>
                </c:pt>
                <c:pt idx="444">
                  <c:v>14.6414968895636</c:v>
                </c:pt>
                <c:pt idx="445">
                  <c:v>14.6454450331749</c:v>
                </c:pt>
                <c:pt idx="446">
                  <c:v>14.6493842513687</c:v>
                </c:pt>
                <c:pt idx="447">
                  <c:v>14.653314544404701</c:v>
                </c:pt>
                <c:pt idx="448">
                  <c:v>14.657235912542701</c:v>
                </c:pt>
                <c:pt idx="449">
                  <c:v>14.661148356042299</c:v>
                </c:pt>
                <c:pt idx="450">
                  <c:v>14.6650518751633</c:v>
                </c:pt>
                <c:pt idx="451">
                  <c:v>14.668946470165201</c:v>
                </c:pt>
                <c:pt idx="452">
                  <c:v>14.672832141307799</c:v>
                </c:pt>
                <c:pt idx="453">
                  <c:v>14.676708888850699</c:v>
                </c:pt>
                <c:pt idx="454">
                  <c:v>14.6805767130536</c:v>
                </c:pt>
                <c:pt idx="455">
                  <c:v>14.684435614176</c:v>
                </c:pt>
                <c:pt idx="456">
                  <c:v>14.688285592477699</c:v>
                </c:pt>
                <c:pt idx="457">
                  <c:v>14.692126648218199</c:v>
                </c:pt>
                <c:pt idx="458">
                  <c:v>14.695958781657099</c:v>
                </c:pt>
                <c:pt idx="459">
                  <c:v>14.699781993054099</c:v>
                </c:pt>
                <c:pt idx="460">
                  <c:v>14.7035962826687</c:v>
                </c:pt>
                <c:pt idx="461">
                  <c:v>14.707401650760399</c:v>
                </c:pt>
                <c:pt idx="462">
                  <c:v>14.7111980975889</c:v>
                </c:pt>
                <c:pt idx="463">
                  <c:v>14.7149856234136</c:v>
                </c:pt>
                <c:pt idx="464">
                  <c:v>14.718764228494202</c:v>
                </c:pt>
                <c:pt idx="465">
                  <c:v>14.7225339130901</c:v>
                </c:pt>
                <c:pt idx="466">
                  <c:v>14.726294677460899</c:v>
                </c:pt>
                <c:pt idx="467">
                  <c:v>14.672326999767801</c:v>
                </c:pt>
                <c:pt idx="468">
                  <c:v>14.676520486045099</c:v>
                </c:pt>
                <c:pt idx="469">
                  <c:v>14.680707493105801</c:v>
                </c:pt>
                <c:pt idx="470">
                  <c:v>14.684888021124101</c:v>
                </c:pt>
                <c:pt idx="471">
                  <c:v>14.6890620702737</c:v>
                </c:pt>
                <c:pt idx="472">
                  <c:v>14.6932296407289</c:v>
                </c:pt>
                <c:pt idx="473">
                  <c:v>14.697390732663401</c:v>
                </c:pt>
                <c:pt idx="474">
                  <c:v>14.701545346251299</c:v>
                </c:pt>
                <c:pt idx="475">
                  <c:v>14.7056934816666</c:v>
                </c:pt>
                <c:pt idx="476">
                  <c:v>14.7098351390832</c:v>
                </c:pt>
                <c:pt idx="477">
                  <c:v>14.7139703186751</c:v>
                </c:pt>
                <c:pt idx="478">
                  <c:v>14.718099020616199</c:v>
                </c:pt>
                <c:pt idx="479">
                  <c:v>14.7222212450804</c:v>
                </c:pt>
                <c:pt idx="480">
                  <c:v>14.7263369922418</c:v>
                </c:pt>
                <c:pt idx="481">
                  <c:v>14.730446262274199</c:v>
                </c:pt>
                <c:pt idx="482">
                  <c:v>14.7345490553516</c:v>
                </c:pt>
                <c:pt idx="483">
                  <c:v>14.738645371647799</c:v>
                </c:pt>
                <c:pt idx="484">
                  <c:v>14.7427352113368</c:v>
                </c:pt>
                <c:pt idx="485">
                  <c:v>14.746818574592501</c:v>
                </c:pt>
                <c:pt idx="486">
                  <c:v>14.7508954615887</c:v>
                </c:pt>
                <c:pt idx="487">
                  <c:v>14.754965872499401</c:v>
                </c:pt>
                <c:pt idx="488">
                  <c:v>14.7590298074985</c:v>
                </c:pt>
                <c:pt idx="489">
                  <c:v>14.763087266759801</c:v>
                </c:pt>
                <c:pt idx="490">
                  <c:v>14.6842019030695</c:v>
                </c:pt>
                <c:pt idx="491">
                  <c:v>14.688219571031199</c:v>
                </c:pt>
                <c:pt idx="492">
                  <c:v>14.6922307637768</c:v>
                </c:pt>
                <c:pt idx="493">
                  <c:v>14.69623548148</c:v>
                </c:pt>
                <c:pt idx="494">
                  <c:v>14.700233724314799</c:v>
                </c:pt>
                <c:pt idx="495">
                  <c:v>14.704225492454899</c:v>
                </c:pt>
                <c:pt idx="496">
                  <c:v>14.708210786074201</c:v>
                </c:pt>
                <c:pt idx="497">
                  <c:v>14.7121896053465</c:v>
                </c:pt>
                <c:pt idx="498">
                  <c:v>14.716161950445599</c:v>
                </c:pt>
                <c:pt idx="499">
                  <c:v>14.7201278215454</c:v>
                </c:pt>
                <c:pt idx="500">
                  <c:v>14.8067588835431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77536"/>
        <c:axId val="17379712"/>
      </c:scatterChart>
      <c:valAx>
        <c:axId val="17377536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41317549781589646"/>
              <c:y val="0.95929115900395145"/>
            </c:manualLayout>
          </c:layout>
          <c:overlay val="0"/>
        </c:title>
        <c:numFmt formatCode="000E+00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379712"/>
        <c:crosses val="autoZero"/>
        <c:crossBetween val="midCat"/>
      </c:valAx>
      <c:valAx>
        <c:axId val="1737971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4.0800764476576074E-3"/>
              <c:y val="0.446847804371805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3775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433526570048325"/>
          <c:y val="6.9274804767776393E-2"/>
          <c:w val="0.13566478646253022"/>
          <c:h val="0.61472503082614061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89049919484701E-2"/>
          <c:y val="2.3181586518701194E-2"/>
          <c:w val="0.77862447665056356"/>
          <c:h val="0.87333579942457873"/>
        </c:manualLayout>
      </c:layout>
      <c:scatterChart>
        <c:scatterStyle val="lineMarker"/>
        <c:varyColors val="0"/>
        <c:ser>
          <c:idx val="3"/>
          <c:order val="0"/>
          <c:tx>
            <c:v>TEST</c:v>
          </c:tx>
          <c:spPr>
            <a:ln w="31750">
              <a:solidFill>
                <a:srgbClr val="C0504D"/>
              </a:solidFill>
            </a:ln>
          </c:spPr>
          <c:marker>
            <c:symbol val="none"/>
          </c:marker>
          <c:xVal>
            <c:numRef>
              <c:f>'CURVATURE-DATA'!$AN$6:$AN$710</c:f>
              <c:numCache>
                <c:formatCode>General</c:formatCode>
                <c:ptCount val="705"/>
                <c:pt idx="0">
                  <c:v>1.3312826086956521E-3</c:v>
                </c:pt>
                <c:pt idx="1">
                  <c:v>1.3390000000000001E-3</c:v>
                </c:pt>
                <c:pt idx="2">
                  <c:v>1.3441413043478261E-3</c:v>
                </c:pt>
                <c:pt idx="3">
                  <c:v>1.3595054347826088E-3</c:v>
                </c:pt>
                <c:pt idx="4">
                  <c:v>1.3672282608695654E-3</c:v>
                </c:pt>
                <c:pt idx="5">
                  <c:v>1.3774239130434785E-3</c:v>
                </c:pt>
                <c:pt idx="6">
                  <c:v>1.3722554347826085E-3</c:v>
                </c:pt>
                <c:pt idx="7">
                  <c:v>1.3773586956521739E-3</c:v>
                </c:pt>
                <c:pt idx="8">
                  <c:v>1.3927282608695651E-3</c:v>
                </c:pt>
                <c:pt idx="9">
                  <c:v>1.3722880434782609E-3</c:v>
                </c:pt>
                <c:pt idx="10">
                  <c:v>1.3876250000000002E-3</c:v>
                </c:pt>
                <c:pt idx="11">
                  <c:v>1.3621630434782609E-3</c:v>
                </c:pt>
                <c:pt idx="12">
                  <c:v>1.390320652173913E-3</c:v>
                </c:pt>
                <c:pt idx="13">
                  <c:v>1.3568913043478258E-3</c:v>
                </c:pt>
                <c:pt idx="14">
                  <c:v>1.3928695652173915E-3</c:v>
                </c:pt>
                <c:pt idx="15">
                  <c:v>1.4005163043478261E-3</c:v>
                </c:pt>
                <c:pt idx="16">
                  <c:v>1.2271250000000001E-3</c:v>
                </c:pt>
                <c:pt idx="17">
                  <c:v>1.3443804347826086E-3</c:v>
                </c:pt>
                <c:pt idx="18">
                  <c:v>1.3878369565217389E-3</c:v>
                </c:pt>
                <c:pt idx="19">
                  <c:v>1.3744891304347828E-3</c:v>
                </c:pt>
                <c:pt idx="20">
                  <c:v>1.3740380434782609E-3</c:v>
                </c:pt>
                <c:pt idx="21">
                  <c:v>1.3509510869565218E-3</c:v>
                </c:pt>
                <c:pt idx="22">
                  <c:v>1.3536032608695652E-3</c:v>
                </c:pt>
                <c:pt idx="23">
                  <c:v>1.3612499999999998E-3</c:v>
                </c:pt>
                <c:pt idx="24">
                  <c:v>1.3714184782608696E-3</c:v>
                </c:pt>
                <c:pt idx="25">
                  <c:v>1.3332010869565216E-3</c:v>
                </c:pt>
                <c:pt idx="26">
                  <c:v>1.3535706521739131E-3</c:v>
                </c:pt>
                <c:pt idx="27">
                  <c:v>1.3663206521739128E-3</c:v>
                </c:pt>
                <c:pt idx="28">
                  <c:v>1.3584945652173916E-3</c:v>
                </c:pt>
                <c:pt idx="29">
                  <c:v>1.4480271739130434E-3</c:v>
                </c:pt>
                <c:pt idx="30">
                  <c:v>1.4376521739130437E-3</c:v>
                </c:pt>
                <c:pt idx="31">
                  <c:v>1.4579510869565219E-3</c:v>
                </c:pt>
                <c:pt idx="32">
                  <c:v>1.4477826086956521E-3</c:v>
                </c:pt>
                <c:pt idx="33">
                  <c:v>1.4170054347826084E-3</c:v>
                </c:pt>
                <c:pt idx="34">
                  <c:v>1.4477119565217392E-3</c:v>
                </c:pt>
                <c:pt idx="35">
                  <c:v>1.4552282608695651E-3</c:v>
                </c:pt>
                <c:pt idx="36">
                  <c:v>1.4525706521739132E-3</c:v>
                </c:pt>
                <c:pt idx="37">
                  <c:v>1.4780054347826085E-3</c:v>
                </c:pt>
                <c:pt idx="38">
                  <c:v>1.5060923913043478E-3</c:v>
                </c:pt>
                <c:pt idx="39">
                  <c:v>1.4827934782608698E-3</c:v>
                </c:pt>
                <c:pt idx="40">
                  <c:v>1.4903369565217391E-3</c:v>
                </c:pt>
                <c:pt idx="41">
                  <c:v>1.5108804347826088E-3</c:v>
                </c:pt>
                <c:pt idx="42">
                  <c:v>1.5235978260869565E-3</c:v>
                </c:pt>
                <c:pt idx="43">
                  <c:v>1.541445652173913E-3</c:v>
                </c:pt>
                <c:pt idx="44">
                  <c:v>1.5363858695652175E-3</c:v>
                </c:pt>
                <c:pt idx="45">
                  <c:v>1.5439619565217394E-3</c:v>
                </c:pt>
                <c:pt idx="46">
                  <c:v>1.6102717391304347E-3</c:v>
                </c:pt>
                <c:pt idx="47">
                  <c:v>1.6280217391304347E-3</c:v>
                </c:pt>
                <c:pt idx="48">
                  <c:v>1.6306413043478262E-3</c:v>
                </c:pt>
                <c:pt idx="49">
                  <c:v>1.6076521739130435E-3</c:v>
                </c:pt>
                <c:pt idx="50">
                  <c:v>1.408663043478261E-3</c:v>
                </c:pt>
                <c:pt idx="51">
                  <c:v>1.4749673913043479E-3</c:v>
                </c:pt>
                <c:pt idx="52">
                  <c:v>1.4164891304347827E-3</c:v>
                </c:pt>
                <c:pt idx="53">
                  <c:v>1.4620815217391307E-3</c:v>
                </c:pt>
                <c:pt idx="54">
                  <c:v>1.6023804347826086E-3</c:v>
                </c:pt>
                <c:pt idx="55">
                  <c:v>1.6585923913043476E-3</c:v>
                </c:pt>
                <c:pt idx="56">
                  <c:v>1.3653478260869563E-3</c:v>
                </c:pt>
                <c:pt idx="57">
                  <c:v>1.5080869565217393E-3</c:v>
                </c:pt>
                <c:pt idx="58">
                  <c:v>1.9485815217391304E-3</c:v>
                </c:pt>
                <c:pt idx="59">
                  <c:v>1.9409347826086958E-3</c:v>
                </c:pt>
                <c:pt idx="60">
                  <c:v>1.958820652173913E-3</c:v>
                </c:pt>
                <c:pt idx="61">
                  <c:v>2.0021847826086955E-3</c:v>
                </c:pt>
                <c:pt idx="62">
                  <c:v>1.9382445652173911E-3</c:v>
                </c:pt>
                <c:pt idx="63">
                  <c:v>1.9788152173913043E-3</c:v>
                </c:pt>
                <c:pt idx="64">
                  <c:v>1.9558586956521739E-3</c:v>
                </c:pt>
                <c:pt idx="65">
                  <c:v>1.9661304347826092E-3</c:v>
                </c:pt>
                <c:pt idx="66">
                  <c:v>1.9712663043478262E-3</c:v>
                </c:pt>
                <c:pt idx="67">
                  <c:v>1.9840163043478264E-3</c:v>
                </c:pt>
                <c:pt idx="68">
                  <c:v>2.0041195652173915E-3</c:v>
                </c:pt>
                <c:pt idx="69">
                  <c:v>2.0062880434782611E-3</c:v>
                </c:pt>
                <c:pt idx="70">
                  <c:v>2.0088043478260868E-3</c:v>
                </c:pt>
                <c:pt idx="71">
                  <c:v>2.0317608695652181E-3</c:v>
                </c:pt>
                <c:pt idx="72">
                  <c:v>2.0086684782608696E-3</c:v>
                </c:pt>
                <c:pt idx="73">
                  <c:v>2.0239021739130434E-3</c:v>
                </c:pt>
                <c:pt idx="74">
                  <c:v>2.0873967391304349E-3</c:v>
                </c:pt>
                <c:pt idx="75">
                  <c:v>2.0541032608695654E-3</c:v>
                </c:pt>
                <c:pt idx="76">
                  <c:v>2.0743749999999998E-3</c:v>
                </c:pt>
                <c:pt idx="77">
                  <c:v>2.0896467391304345E-3</c:v>
                </c:pt>
                <c:pt idx="78">
                  <c:v>2.079271739130435E-3</c:v>
                </c:pt>
                <c:pt idx="79">
                  <c:v>2.2922173913043479E-3</c:v>
                </c:pt>
                <c:pt idx="80">
                  <c:v>2.2893586956521739E-3</c:v>
                </c:pt>
                <c:pt idx="81">
                  <c:v>2.3303097826086958E-3</c:v>
                </c:pt>
                <c:pt idx="82">
                  <c:v>2.2814021739130433E-3</c:v>
                </c:pt>
                <c:pt idx="83">
                  <c:v>2.3118478260869563E-3</c:v>
                </c:pt>
                <c:pt idx="84">
                  <c:v>2.3874999999999999E-3</c:v>
                </c:pt>
                <c:pt idx="85">
                  <c:v>2.4042173913043476E-3</c:v>
                </c:pt>
                <c:pt idx="86">
                  <c:v>2.5716739130434781E-3</c:v>
                </c:pt>
                <c:pt idx="87">
                  <c:v>2.8138043478260874E-3</c:v>
                </c:pt>
                <c:pt idx="88">
                  <c:v>2.9463695652173919E-3</c:v>
                </c:pt>
                <c:pt idx="89">
                  <c:v>3.1018423913043479E-3</c:v>
                </c:pt>
                <c:pt idx="90">
                  <c:v>3.1931630434782602E-3</c:v>
                </c:pt>
                <c:pt idx="91">
                  <c:v>3.2366467391304349E-3</c:v>
                </c:pt>
                <c:pt idx="92">
                  <c:v>3.3025489130434783E-3</c:v>
                </c:pt>
                <c:pt idx="93">
                  <c:v>3.3561141304347822E-3</c:v>
                </c:pt>
                <c:pt idx="94">
                  <c:v>3.7722336956521737E-3</c:v>
                </c:pt>
                <c:pt idx="95">
                  <c:v>3.8637228260869558E-3</c:v>
                </c:pt>
                <c:pt idx="96">
                  <c:v>3.8941032608695659E-3</c:v>
                </c:pt>
                <c:pt idx="97">
                  <c:v>3.9399565217391299E-3</c:v>
                </c:pt>
                <c:pt idx="98">
                  <c:v>4.029027173913043E-3</c:v>
                </c:pt>
                <c:pt idx="99">
                  <c:v>4.0542826086956531E-3</c:v>
                </c:pt>
                <c:pt idx="100">
                  <c:v>4.1074891304347834E-3</c:v>
                </c:pt>
                <c:pt idx="101">
                  <c:v>4.1583315217391314E-3</c:v>
                </c:pt>
                <c:pt idx="102">
                  <c:v>4.5529184782608697E-3</c:v>
                </c:pt>
                <c:pt idx="103">
                  <c:v>4.5756467391304349E-3</c:v>
                </c:pt>
                <c:pt idx="104">
                  <c:v>4.6088423913043476E-3</c:v>
                </c:pt>
                <c:pt idx="105">
                  <c:v>4.6292065217391305E-3</c:v>
                </c:pt>
                <c:pt idx="106">
                  <c:v>4.6444076086956526E-3</c:v>
                </c:pt>
                <c:pt idx="107">
                  <c:v>4.6596956521739131E-3</c:v>
                </c:pt>
                <c:pt idx="108">
                  <c:v>4.7207119565217392E-3</c:v>
                </c:pt>
                <c:pt idx="109">
                  <c:v>4.7461847826086954E-3</c:v>
                </c:pt>
                <c:pt idx="110">
                  <c:v>4.7817228260869562E-3</c:v>
                </c:pt>
                <c:pt idx="111">
                  <c:v>4.8098152173913049E-3</c:v>
                </c:pt>
                <c:pt idx="112">
                  <c:v>4.8146195652173911E-3</c:v>
                </c:pt>
                <c:pt idx="113">
                  <c:v>4.822429347826087E-3</c:v>
                </c:pt>
                <c:pt idx="114">
                  <c:v>4.8247391304347825E-3</c:v>
                </c:pt>
                <c:pt idx="115">
                  <c:v>4.8809239130434782E-3</c:v>
                </c:pt>
                <c:pt idx="116">
                  <c:v>4.893331521739131E-3</c:v>
                </c:pt>
                <c:pt idx="117">
                  <c:v>4.9467228260869564E-3</c:v>
                </c:pt>
                <c:pt idx="118">
                  <c:v>4.9718641304347822E-3</c:v>
                </c:pt>
                <c:pt idx="119">
                  <c:v>4.9690978260869571E-3</c:v>
                </c:pt>
                <c:pt idx="120">
                  <c:v>5.0022717391304348E-3</c:v>
                </c:pt>
                <c:pt idx="121">
                  <c:v>4.9714456521739135E-3</c:v>
                </c:pt>
                <c:pt idx="122">
                  <c:v>4.9968913043478254E-3</c:v>
                </c:pt>
                <c:pt idx="123">
                  <c:v>5.0044076086956527E-3</c:v>
                </c:pt>
                <c:pt idx="124">
                  <c:v>5.0273913043478256E-3</c:v>
                </c:pt>
                <c:pt idx="125">
                  <c:v>5.0375163043478262E-3</c:v>
                </c:pt>
                <c:pt idx="126">
                  <c:v>5.0347826086956518E-3</c:v>
                </c:pt>
                <c:pt idx="127">
                  <c:v>5.0783586956521737E-3</c:v>
                </c:pt>
                <c:pt idx="128">
                  <c:v>5.0604456521739123E-3</c:v>
                </c:pt>
                <c:pt idx="129">
                  <c:v>5.0936521739130434E-3</c:v>
                </c:pt>
                <c:pt idx="130">
                  <c:v>5.1501739130434777E-3</c:v>
                </c:pt>
                <c:pt idx="131">
                  <c:v>5.702923913043478E-3</c:v>
                </c:pt>
                <c:pt idx="132">
                  <c:v>5.7489945652173914E-3</c:v>
                </c:pt>
                <c:pt idx="133">
                  <c:v>5.7926304347826084E-3</c:v>
                </c:pt>
                <c:pt idx="134">
                  <c:v>5.8312173913043488E-3</c:v>
                </c:pt>
                <c:pt idx="135">
                  <c:v>5.9261195652173908E-3</c:v>
                </c:pt>
                <c:pt idx="136">
                  <c:v>6.0131630434782602E-3</c:v>
                </c:pt>
                <c:pt idx="137">
                  <c:v>6.231092391304348E-3</c:v>
                </c:pt>
                <c:pt idx="138">
                  <c:v>6.2540543478260859E-3</c:v>
                </c:pt>
                <c:pt idx="139">
                  <c:v>6.3258315217391298E-3</c:v>
                </c:pt>
                <c:pt idx="140">
                  <c:v>6.364331521739131E-3</c:v>
                </c:pt>
                <c:pt idx="141">
                  <c:v>6.3950434782608697E-3</c:v>
                </c:pt>
                <c:pt idx="142">
                  <c:v>6.4052663043478253E-3</c:v>
                </c:pt>
                <c:pt idx="143">
                  <c:v>6.4052119565217412E-3</c:v>
                </c:pt>
                <c:pt idx="144">
                  <c:v>6.4000434782608704E-3</c:v>
                </c:pt>
                <c:pt idx="145">
                  <c:v>6.4719347826086952E-3</c:v>
                </c:pt>
                <c:pt idx="146">
                  <c:v>6.4795978260869577E-3</c:v>
                </c:pt>
                <c:pt idx="147">
                  <c:v>6.4872934782608683E-3</c:v>
                </c:pt>
                <c:pt idx="148">
                  <c:v>6.5334565217391311E-3</c:v>
                </c:pt>
                <c:pt idx="149">
                  <c:v>6.5334021739130426E-3</c:v>
                </c:pt>
                <c:pt idx="150">
                  <c:v>6.7241141304347826E-3</c:v>
                </c:pt>
                <c:pt idx="151">
                  <c:v>6.8138749999999996E-3</c:v>
                </c:pt>
                <c:pt idx="152">
                  <c:v>6.8292065217391293E-3</c:v>
                </c:pt>
                <c:pt idx="153">
                  <c:v>6.8548478260869574E-3</c:v>
                </c:pt>
                <c:pt idx="154">
                  <c:v>6.8803695652173919E-3</c:v>
                </c:pt>
                <c:pt idx="155">
                  <c:v>6.9394347826086961E-3</c:v>
                </c:pt>
                <c:pt idx="156">
                  <c:v>6.9726847826086947E-3</c:v>
                </c:pt>
                <c:pt idx="157">
                  <c:v>7.2365543478260866E-3</c:v>
                </c:pt>
                <c:pt idx="158">
                  <c:v>7.2493315217391305E-3</c:v>
                </c:pt>
                <c:pt idx="159">
                  <c:v>7.3391250000000002E-3</c:v>
                </c:pt>
                <c:pt idx="160">
                  <c:v>7.3826576086956528E-3</c:v>
                </c:pt>
                <c:pt idx="161">
                  <c:v>7.4824565217391295E-3</c:v>
                </c:pt>
                <c:pt idx="162">
                  <c:v>7.6311250000000008E-3</c:v>
                </c:pt>
                <c:pt idx="163">
                  <c:v>7.7951358695652184E-3</c:v>
                </c:pt>
                <c:pt idx="164">
                  <c:v>7.9489836956521745E-3</c:v>
                </c:pt>
                <c:pt idx="165">
                  <c:v>7.9667663043478248E-3</c:v>
                </c:pt>
                <c:pt idx="166">
                  <c:v>7.936010869565217E-3</c:v>
                </c:pt>
                <c:pt idx="167">
                  <c:v>7.9822173913043481E-3</c:v>
                </c:pt>
                <c:pt idx="168">
                  <c:v>7.9177282608695661E-3</c:v>
                </c:pt>
                <c:pt idx="169">
                  <c:v>7.9304891304347817E-3</c:v>
                </c:pt>
                <c:pt idx="170">
                  <c:v>8.0869184782608704E-3</c:v>
                </c:pt>
                <c:pt idx="171">
                  <c:v>8.1921467391304348E-3</c:v>
                </c:pt>
                <c:pt idx="172">
                  <c:v>8.1640000000000011E-3</c:v>
                </c:pt>
                <c:pt idx="173">
                  <c:v>8.2793423913043486E-3</c:v>
                </c:pt>
                <c:pt idx="174">
                  <c:v>8.4818913043478265E-3</c:v>
                </c:pt>
                <c:pt idx="175">
                  <c:v>8.5537173913043489E-3</c:v>
                </c:pt>
                <c:pt idx="176">
                  <c:v>8.58954347826087E-3</c:v>
                </c:pt>
                <c:pt idx="177">
                  <c:v>8.6481902173913029E-3</c:v>
                </c:pt>
                <c:pt idx="178">
                  <c:v>8.7559510869565215E-3</c:v>
                </c:pt>
                <c:pt idx="179">
                  <c:v>8.8123695652173907E-3</c:v>
                </c:pt>
                <c:pt idx="180">
                  <c:v>8.8122608695652173E-3</c:v>
                </c:pt>
                <c:pt idx="181">
                  <c:v>8.8892391304347847E-3</c:v>
                </c:pt>
                <c:pt idx="182">
                  <c:v>8.9354021739130457E-3</c:v>
                </c:pt>
                <c:pt idx="183">
                  <c:v>8.9405163043478272E-3</c:v>
                </c:pt>
                <c:pt idx="184">
                  <c:v>9.0840869565217384E-3</c:v>
                </c:pt>
                <c:pt idx="185">
                  <c:v>9.1532336956521732E-3</c:v>
                </c:pt>
                <c:pt idx="186">
                  <c:v>9.2096521739130424E-3</c:v>
                </c:pt>
                <c:pt idx="187">
                  <c:v>9.2121576086956498E-3</c:v>
                </c:pt>
                <c:pt idx="188">
                  <c:v>9.2891630434782622E-3</c:v>
                </c:pt>
                <c:pt idx="189">
                  <c:v>9.7370271739130442E-3</c:v>
                </c:pt>
                <c:pt idx="190">
                  <c:v>9.8243750000000015E-3</c:v>
                </c:pt>
                <c:pt idx="191">
                  <c:v>9.8910326086956539E-3</c:v>
                </c:pt>
                <c:pt idx="192">
                  <c:v>9.9602717391304336E-3</c:v>
                </c:pt>
                <c:pt idx="193">
                  <c:v>9.9859293478260884E-3</c:v>
                </c:pt>
                <c:pt idx="194">
                  <c:v>9.9935543478260874E-3</c:v>
                </c:pt>
                <c:pt idx="195">
                  <c:v>1.0003788043478262E-2</c:v>
                </c:pt>
                <c:pt idx="196">
                  <c:v>9.9986413043478273E-3</c:v>
                </c:pt>
                <c:pt idx="197">
                  <c:v>1.0003831521739131E-2</c:v>
                </c:pt>
                <c:pt idx="198">
                  <c:v>1.0124440217391305E-2</c:v>
                </c:pt>
                <c:pt idx="199">
                  <c:v>1.0234760869565217E-2</c:v>
                </c:pt>
                <c:pt idx="200">
                  <c:v>1.0298869565217391E-2</c:v>
                </c:pt>
                <c:pt idx="201">
                  <c:v>1.0350157608695652E-2</c:v>
                </c:pt>
                <c:pt idx="202">
                  <c:v>1.0575782608695652E-2</c:v>
                </c:pt>
                <c:pt idx="203">
                  <c:v>1.0681000000000001E-2</c:v>
                </c:pt>
                <c:pt idx="204">
                  <c:v>1.0716885869565216E-2</c:v>
                </c:pt>
                <c:pt idx="205">
                  <c:v>1.079896195652174E-2</c:v>
                </c:pt>
                <c:pt idx="206">
                  <c:v>1.0852831521739131E-2</c:v>
                </c:pt>
                <c:pt idx="207">
                  <c:v>1.0863043478260871E-2</c:v>
                </c:pt>
                <c:pt idx="208">
                  <c:v>1.1011711956521739E-2</c:v>
                </c:pt>
                <c:pt idx="209">
                  <c:v>1.1127217391304348E-2</c:v>
                </c:pt>
                <c:pt idx="210">
                  <c:v>1.053628804347826E-2</c:v>
                </c:pt>
                <c:pt idx="211">
                  <c:v>1.1019874999999998E-2</c:v>
                </c:pt>
                <c:pt idx="212">
                  <c:v>1.1114690217391305E-2</c:v>
                </c:pt>
                <c:pt idx="213">
                  <c:v>1.1247967391304349E-2</c:v>
                </c:pt>
                <c:pt idx="214">
                  <c:v>1.188225E-2</c:v>
                </c:pt>
                <c:pt idx="215">
                  <c:v>1.1910445652173913E-2</c:v>
                </c:pt>
                <c:pt idx="216">
                  <c:v>1.1959190217391306E-2</c:v>
                </c:pt>
                <c:pt idx="217">
                  <c:v>1.2015597826086955E-2</c:v>
                </c:pt>
                <c:pt idx="218">
                  <c:v>1.2259413043478261E-2</c:v>
                </c:pt>
                <c:pt idx="219">
                  <c:v>1.2333739130434783E-2</c:v>
                </c:pt>
                <c:pt idx="220">
                  <c:v>1.2390125E-2</c:v>
                </c:pt>
                <c:pt idx="221">
                  <c:v>1.2536472826086959E-2</c:v>
                </c:pt>
                <c:pt idx="222">
                  <c:v>1.2610847826086957E-2</c:v>
                </c:pt>
                <c:pt idx="223">
                  <c:v>1.2613407608695655E-2</c:v>
                </c:pt>
                <c:pt idx="224">
                  <c:v>1.2687831521739131E-2</c:v>
                </c:pt>
                <c:pt idx="225">
                  <c:v>1.2757043478260869E-2</c:v>
                </c:pt>
                <c:pt idx="226">
                  <c:v>1.2923858695652176E-2</c:v>
                </c:pt>
                <c:pt idx="227">
                  <c:v>1.2967494565217388E-2</c:v>
                </c:pt>
                <c:pt idx="228">
                  <c:v>1.2988016304347828E-2</c:v>
                </c:pt>
                <c:pt idx="229">
                  <c:v>1.3075266304347827E-2</c:v>
                </c:pt>
                <c:pt idx="230">
                  <c:v>1.3100847826086955E-2</c:v>
                </c:pt>
                <c:pt idx="231">
                  <c:v>1.3193293478260868E-2</c:v>
                </c:pt>
                <c:pt idx="232">
                  <c:v>1.3290809782608697E-2</c:v>
                </c:pt>
                <c:pt idx="233">
                  <c:v>1.338066847826087E-2</c:v>
                </c:pt>
                <c:pt idx="234">
                  <c:v>1.3406293478260868E-2</c:v>
                </c:pt>
                <c:pt idx="235">
                  <c:v>1.3431967391304348E-2</c:v>
                </c:pt>
                <c:pt idx="236">
                  <c:v>1.3596288043478259E-2</c:v>
                </c:pt>
                <c:pt idx="237">
                  <c:v>1.3642418478260868E-2</c:v>
                </c:pt>
                <c:pt idx="238">
                  <c:v>1.3660364130434782E-2</c:v>
                </c:pt>
                <c:pt idx="239">
                  <c:v>1.3698929347826088E-2</c:v>
                </c:pt>
                <c:pt idx="240">
                  <c:v>1.374254891304348E-2</c:v>
                </c:pt>
                <c:pt idx="241">
                  <c:v>1.3734733695652175E-2</c:v>
                </c:pt>
                <c:pt idx="242">
                  <c:v>1.3737293478260871E-2</c:v>
                </c:pt>
                <c:pt idx="243">
                  <c:v>1.3806614130434785E-2</c:v>
                </c:pt>
                <c:pt idx="244">
                  <c:v>1.3816918478260869E-2</c:v>
                </c:pt>
                <c:pt idx="245">
                  <c:v>1.3822038043478261E-2</c:v>
                </c:pt>
                <c:pt idx="246">
                  <c:v>1.390425E-2</c:v>
                </c:pt>
                <c:pt idx="247">
                  <c:v>1.402741304347826E-2</c:v>
                </c:pt>
                <c:pt idx="248">
                  <c:v>1.4227635869565216E-2</c:v>
                </c:pt>
                <c:pt idx="249">
                  <c:v>1.4278880434782612E-2</c:v>
                </c:pt>
                <c:pt idx="250">
                  <c:v>1.4319983695652173E-2</c:v>
                </c:pt>
                <c:pt idx="251">
                  <c:v>1.4430369565217392E-2</c:v>
                </c:pt>
                <c:pt idx="252">
                  <c:v>1.4437929347826088E-2</c:v>
                </c:pt>
                <c:pt idx="253">
                  <c:v>1.4522641304347826E-2</c:v>
                </c:pt>
                <c:pt idx="254">
                  <c:v>1.460991304347826E-2</c:v>
                </c:pt>
                <c:pt idx="255">
                  <c:v>1.4709956521739131E-2</c:v>
                </c:pt>
                <c:pt idx="256">
                  <c:v>1.4745923913043479E-2</c:v>
                </c:pt>
                <c:pt idx="257">
                  <c:v>1.4874266304347825E-2</c:v>
                </c:pt>
                <c:pt idx="258">
                  <c:v>1.4887076086956523E-2</c:v>
                </c:pt>
                <c:pt idx="259">
                  <c:v>1.5046206521739132E-2</c:v>
                </c:pt>
                <c:pt idx="260">
                  <c:v>1.530033152173913E-2</c:v>
                </c:pt>
                <c:pt idx="261">
                  <c:v>1.5356815217391304E-2</c:v>
                </c:pt>
                <c:pt idx="262">
                  <c:v>1.5372222826086955E-2</c:v>
                </c:pt>
                <c:pt idx="263">
                  <c:v>1.5436451086956524E-2</c:v>
                </c:pt>
                <c:pt idx="264">
                  <c:v>1.5539152173913042E-2</c:v>
                </c:pt>
                <c:pt idx="265">
                  <c:v>1.5587913043478261E-2</c:v>
                </c:pt>
                <c:pt idx="266">
                  <c:v>1.5852309782608695E-2</c:v>
                </c:pt>
                <c:pt idx="267">
                  <c:v>1.5924211956521741E-2</c:v>
                </c:pt>
                <c:pt idx="268">
                  <c:v>1.5937021739130433E-2</c:v>
                </c:pt>
                <c:pt idx="269">
                  <c:v>1.6073141304347827E-2</c:v>
                </c:pt>
                <c:pt idx="270">
                  <c:v>1.6324766304347826E-2</c:v>
                </c:pt>
                <c:pt idx="271">
                  <c:v>1.6442842391304349E-2</c:v>
                </c:pt>
                <c:pt idx="272">
                  <c:v>1.6476173913043478E-2</c:v>
                </c:pt>
                <c:pt idx="273">
                  <c:v>1.6602016304347822E-2</c:v>
                </c:pt>
                <c:pt idx="274">
                  <c:v>1.6622554347826089E-2</c:v>
                </c:pt>
                <c:pt idx="275">
                  <c:v>1.6740673913043479E-2</c:v>
                </c:pt>
                <c:pt idx="276">
                  <c:v>1.6763815217391304E-2</c:v>
                </c:pt>
                <c:pt idx="277">
                  <c:v>1.6771483695652172E-2</c:v>
                </c:pt>
                <c:pt idx="278">
                  <c:v>1.6784320652173911E-2</c:v>
                </c:pt>
                <c:pt idx="279">
                  <c:v>1.6799750000000002E-2</c:v>
                </c:pt>
                <c:pt idx="280">
                  <c:v>1.6958972826086958E-2</c:v>
                </c:pt>
                <c:pt idx="281">
                  <c:v>1.7069413043478261E-2</c:v>
                </c:pt>
                <c:pt idx="282">
                  <c:v>1.716183152173913E-2</c:v>
                </c:pt>
                <c:pt idx="283">
                  <c:v>1.7187483695652175E-2</c:v>
                </c:pt>
                <c:pt idx="284">
                  <c:v>1.7303081521739129E-2</c:v>
                </c:pt>
                <c:pt idx="285">
                  <c:v>1.7529184782608696E-2</c:v>
                </c:pt>
                <c:pt idx="286">
                  <c:v>1.7547114130434784E-2</c:v>
                </c:pt>
                <c:pt idx="287">
                  <c:v>1.7683206521739128E-2</c:v>
                </c:pt>
                <c:pt idx="288">
                  <c:v>1.7703733695652174E-2</c:v>
                </c:pt>
                <c:pt idx="289">
                  <c:v>1.7870635869565218E-2</c:v>
                </c:pt>
                <c:pt idx="290">
                  <c:v>1.7978434782608695E-2</c:v>
                </c:pt>
                <c:pt idx="291">
                  <c:v>1.8214679347826088E-2</c:v>
                </c:pt>
                <c:pt idx="292">
                  <c:v>1.8240353260869566E-2</c:v>
                </c:pt>
                <c:pt idx="293">
                  <c:v>1.8443255434782608E-2</c:v>
                </c:pt>
                <c:pt idx="294">
                  <c:v>1.867445652173913E-2</c:v>
                </c:pt>
                <c:pt idx="295">
                  <c:v>1.8797728260869565E-2</c:v>
                </c:pt>
                <c:pt idx="296">
                  <c:v>1.8825989130434782E-2</c:v>
                </c:pt>
                <c:pt idx="297">
                  <c:v>1.9049478260869567E-2</c:v>
                </c:pt>
                <c:pt idx="298">
                  <c:v>1.9373032608695651E-2</c:v>
                </c:pt>
                <c:pt idx="299">
                  <c:v>1.9429521739130436E-2</c:v>
                </c:pt>
                <c:pt idx="300">
                  <c:v>1.9609369565217392E-2</c:v>
                </c:pt>
                <c:pt idx="301">
                  <c:v>1.9647929347826089E-2</c:v>
                </c:pt>
                <c:pt idx="302">
                  <c:v>1.9796934782608695E-2</c:v>
                </c:pt>
                <c:pt idx="303">
                  <c:v>1.997175543478261E-2</c:v>
                </c:pt>
                <c:pt idx="304">
                  <c:v>2.0077076086956521E-2</c:v>
                </c:pt>
                <c:pt idx="305">
                  <c:v>2.0899407608695651E-2</c:v>
                </c:pt>
                <c:pt idx="306">
                  <c:v>2.1259152173913047E-2</c:v>
                </c:pt>
                <c:pt idx="307">
                  <c:v>2.1269429347826087E-2</c:v>
                </c:pt>
                <c:pt idx="308">
                  <c:v>2.1400505434782609E-2</c:v>
                </c:pt>
                <c:pt idx="309">
                  <c:v>2.1529E-2</c:v>
                </c:pt>
                <c:pt idx="310">
                  <c:v>2.1765543478260867E-2</c:v>
                </c:pt>
                <c:pt idx="311">
                  <c:v>2.187603260869565E-2</c:v>
                </c:pt>
                <c:pt idx="312">
                  <c:v>2.1899173913043475E-2</c:v>
                </c:pt>
                <c:pt idx="313">
                  <c:v>2.2097076086956522E-2</c:v>
                </c:pt>
                <c:pt idx="314">
                  <c:v>2.3788342391304347E-2</c:v>
                </c:pt>
                <c:pt idx="315">
                  <c:v>2.3842326086956526E-2</c:v>
                </c:pt>
                <c:pt idx="316">
                  <c:v>2.4022385869565226E-2</c:v>
                </c:pt>
                <c:pt idx="317">
                  <c:v>2.4094380434782611E-2</c:v>
                </c:pt>
                <c:pt idx="318">
                  <c:v>2.4114951086956517E-2</c:v>
                </c:pt>
                <c:pt idx="319">
                  <c:v>2.4125244565217391E-2</c:v>
                </c:pt>
                <c:pt idx="320">
                  <c:v>2.4168961956521736E-2</c:v>
                </c:pt>
                <c:pt idx="321">
                  <c:v>2.3958597826086961E-2</c:v>
                </c:pt>
                <c:pt idx="322">
                  <c:v>2.4349141304347829E-2</c:v>
                </c:pt>
                <c:pt idx="323">
                  <c:v>2.4439059782608699E-2</c:v>
                </c:pt>
                <c:pt idx="324">
                  <c:v>2.4683315217391304E-2</c:v>
                </c:pt>
                <c:pt idx="325">
                  <c:v>2.4757782608695652E-2</c:v>
                </c:pt>
                <c:pt idx="326">
                  <c:v>2.4786081521739129E-2</c:v>
                </c:pt>
                <c:pt idx="327">
                  <c:v>2.4845211956521743E-2</c:v>
                </c:pt>
                <c:pt idx="328">
                  <c:v>2.4912070652173914E-2</c:v>
                </c:pt>
                <c:pt idx="329">
                  <c:v>2.5027777173913045E-2</c:v>
                </c:pt>
                <c:pt idx="330">
                  <c:v>2.5110179347826087E-2</c:v>
                </c:pt>
                <c:pt idx="331">
                  <c:v>2.5125614130434782E-2</c:v>
                </c:pt>
                <c:pt idx="332">
                  <c:v>2.5169331521739134E-2</c:v>
                </c:pt>
                <c:pt idx="333">
                  <c:v>2.5192478260869566E-2</c:v>
                </c:pt>
                <c:pt idx="334">
                  <c:v>2.5349418478260874E-2</c:v>
                </c:pt>
                <c:pt idx="335">
                  <c:v>2.535963586956522E-2</c:v>
                </c:pt>
                <c:pt idx="336">
                  <c:v>2.5416211956521745E-2</c:v>
                </c:pt>
                <c:pt idx="337">
                  <c:v>2.5634771739130431E-2</c:v>
                </c:pt>
                <c:pt idx="338">
                  <c:v>2.588686956521739E-2</c:v>
                </c:pt>
                <c:pt idx="339">
                  <c:v>2.6028309782608696E-2</c:v>
                </c:pt>
                <c:pt idx="340">
                  <c:v>2.5802233695652172E-2</c:v>
                </c:pt>
                <c:pt idx="341">
                  <c:v>2.6270152173913049E-2</c:v>
                </c:pt>
                <c:pt idx="342">
                  <c:v>2.6342163043478257E-2</c:v>
                </c:pt>
                <c:pt idx="343">
                  <c:v>2.6547885869565212E-2</c:v>
                </c:pt>
                <c:pt idx="344">
                  <c:v>2.7000576086956524E-2</c:v>
                </c:pt>
                <c:pt idx="345">
                  <c:v>2.9006543478260868E-2</c:v>
                </c:pt>
                <c:pt idx="346">
                  <c:v>2.8861646739130442E-2</c:v>
                </c:pt>
                <c:pt idx="347">
                  <c:v>2.8913097826086955E-2</c:v>
                </c:pt>
                <c:pt idx="348">
                  <c:v>2.8949114130434786E-2</c:v>
                </c:pt>
                <c:pt idx="349">
                  <c:v>2.898515760869565E-2</c:v>
                </c:pt>
                <c:pt idx="350">
                  <c:v>2.9000635869565219E-2</c:v>
                </c:pt>
                <c:pt idx="351">
                  <c:v>2.9003244565217398E-2</c:v>
                </c:pt>
                <c:pt idx="352">
                  <c:v>2.9031538043478262E-2</c:v>
                </c:pt>
                <c:pt idx="353">
                  <c:v>2.9052119565217388E-2</c:v>
                </c:pt>
                <c:pt idx="354">
                  <c:v>2.9072722826086955E-2</c:v>
                </c:pt>
                <c:pt idx="355">
                  <c:v>2.9101032608695652E-2</c:v>
                </c:pt>
                <c:pt idx="356">
                  <c:v>2.9113896739130438E-2</c:v>
                </c:pt>
                <c:pt idx="357">
                  <c:v>2.9126777173913047E-2</c:v>
                </c:pt>
                <c:pt idx="358">
                  <c:v>2.9142201086956525E-2</c:v>
                </c:pt>
                <c:pt idx="359">
                  <c:v>2.8998239130434783E-2</c:v>
                </c:pt>
                <c:pt idx="360">
                  <c:v>2.8975135869565211E-2</c:v>
                </c:pt>
                <c:pt idx="361">
                  <c:v>2.9011135869565219E-2</c:v>
                </c:pt>
                <c:pt idx="362">
                  <c:v>2.9075456521739131E-2</c:v>
                </c:pt>
                <c:pt idx="363">
                  <c:v>2.9121733695652175E-2</c:v>
                </c:pt>
                <c:pt idx="364">
                  <c:v>2.9162869565217395E-2</c:v>
                </c:pt>
                <c:pt idx="365">
                  <c:v>2.9193722826086958E-2</c:v>
                </c:pt>
                <c:pt idx="366">
                  <c:v>2.9080597826086955E-2</c:v>
                </c:pt>
                <c:pt idx="367">
                  <c:v>2.9142320652173915E-2</c:v>
                </c:pt>
                <c:pt idx="368">
                  <c:v>2.9170603260869569E-2</c:v>
                </c:pt>
                <c:pt idx="369">
                  <c:v>2.9204048913043481E-2</c:v>
                </c:pt>
                <c:pt idx="370">
                  <c:v>2.9229777173913042E-2</c:v>
                </c:pt>
                <c:pt idx="371">
                  <c:v>2.9242652173913038E-2</c:v>
                </c:pt>
                <c:pt idx="372">
                  <c:v>2.9258081521739126E-2</c:v>
                </c:pt>
                <c:pt idx="373">
                  <c:v>2.9263222826086951E-2</c:v>
                </c:pt>
                <c:pt idx="374">
                  <c:v>2.9250358695652172E-2</c:v>
                </c:pt>
                <c:pt idx="375">
                  <c:v>2.9152673913043478E-2</c:v>
                </c:pt>
                <c:pt idx="376">
                  <c:v>2.9114114130434784E-2</c:v>
                </c:pt>
                <c:pt idx="377">
                  <c:v>2.9147516304347827E-2</c:v>
                </c:pt>
                <c:pt idx="378">
                  <c:v>2.9188646739130436E-2</c:v>
                </c:pt>
                <c:pt idx="379">
                  <c:v>2.9232369565217388E-2</c:v>
                </c:pt>
                <c:pt idx="380">
                  <c:v>2.9260668478260865E-2</c:v>
                </c:pt>
                <c:pt idx="381">
                  <c:v>2.9273538043478264E-2</c:v>
                </c:pt>
                <c:pt idx="382">
                  <c:v>2.9278679347826089E-2</c:v>
                </c:pt>
                <c:pt idx="383">
                  <c:v>2.929667391304348E-2</c:v>
                </c:pt>
                <c:pt idx="384">
                  <c:v>2.9314679347826087E-2</c:v>
                </c:pt>
                <c:pt idx="385">
                  <c:v>2.9327554347826093E-2</c:v>
                </c:pt>
                <c:pt idx="386">
                  <c:v>2.9335277173913044E-2</c:v>
                </c:pt>
                <c:pt idx="387">
                  <c:v>2.9340418478260868E-2</c:v>
                </c:pt>
                <c:pt idx="388">
                  <c:v>2.9348135869565216E-2</c:v>
                </c:pt>
                <c:pt idx="389">
                  <c:v>2.930697826086957E-2</c:v>
                </c:pt>
                <c:pt idx="390">
                  <c:v>2.9330119565217392E-2</c:v>
                </c:pt>
                <c:pt idx="391">
                  <c:v>2.9345559782608693E-2</c:v>
                </c:pt>
                <c:pt idx="392">
                  <c:v>2.9350706521739128E-2</c:v>
                </c:pt>
                <c:pt idx="393">
                  <c:v>2.9353277173913041E-2</c:v>
                </c:pt>
                <c:pt idx="394">
                  <c:v>2.9358434782608689E-2</c:v>
                </c:pt>
                <c:pt idx="395">
                  <c:v>2.9363586956521737E-2</c:v>
                </c:pt>
                <c:pt idx="396">
                  <c:v>2.9381614130434781E-2</c:v>
                </c:pt>
                <c:pt idx="397">
                  <c:v>2.9373869565217387E-2</c:v>
                </c:pt>
                <c:pt idx="398">
                  <c:v>2.937643478260869E-2</c:v>
                </c:pt>
                <c:pt idx="399">
                  <c:v>2.9381581521739128E-2</c:v>
                </c:pt>
                <c:pt idx="400">
                  <c:v>2.9391880434782608E-2</c:v>
                </c:pt>
                <c:pt idx="401">
                  <c:v>2.938415217391304E-2</c:v>
                </c:pt>
                <c:pt idx="402">
                  <c:v>2.9389288043478259E-2</c:v>
                </c:pt>
                <c:pt idx="403">
                  <c:v>2.9391869565217388E-2</c:v>
                </c:pt>
                <c:pt idx="404">
                  <c:v>2.9402168478260868E-2</c:v>
                </c:pt>
                <c:pt idx="405">
                  <c:v>2.94073097826087E-2</c:v>
                </c:pt>
                <c:pt idx="406">
                  <c:v>2.9412451086956518E-2</c:v>
                </c:pt>
                <c:pt idx="407">
                  <c:v>2.9425331521739123E-2</c:v>
                </c:pt>
                <c:pt idx="408">
                  <c:v>2.9435608695652177E-2</c:v>
                </c:pt>
                <c:pt idx="409">
                  <c:v>2.9435603260869563E-2</c:v>
                </c:pt>
                <c:pt idx="410">
                  <c:v>2.9448483695652179E-2</c:v>
                </c:pt>
                <c:pt idx="411">
                  <c:v>2.9461358695652175E-2</c:v>
                </c:pt>
                <c:pt idx="412">
                  <c:v>2.9451032608695648E-2</c:v>
                </c:pt>
                <c:pt idx="413">
                  <c:v>2.9453586956521741E-2</c:v>
                </c:pt>
                <c:pt idx="414">
                  <c:v>2.9458744565217389E-2</c:v>
                </c:pt>
                <c:pt idx="415">
                  <c:v>2.9461309782608698E-2</c:v>
                </c:pt>
                <c:pt idx="416">
                  <c:v>2.9463891304347824E-2</c:v>
                </c:pt>
                <c:pt idx="417">
                  <c:v>2.9471614130434781E-2</c:v>
                </c:pt>
                <c:pt idx="418">
                  <c:v>2.9471603260869561E-2</c:v>
                </c:pt>
                <c:pt idx="419">
                  <c:v>2.9469043478260869E-2</c:v>
                </c:pt>
                <c:pt idx="420">
                  <c:v>2.9479342391304349E-2</c:v>
                </c:pt>
                <c:pt idx="421">
                  <c:v>2.9484483695652174E-2</c:v>
                </c:pt>
                <c:pt idx="422">
                  <c:v>2.9489625000000002E-2</c:v>
                </c:pt>
                <c:pt idx="423">
                  <c:v>2.9471641304347828E-2</c:v>
                </c:pt>
                <c:pt idx="424">
                  <c:v>2.941508152173913E-2</c:v>
                </c:pt>
                <c:pt idx="425">
                  <c:v>2.9451076086956525E-2</c:v>
                </c:pt>
                <c:pt idx="426">
                  <c:v>2.9466505434782613E-2</c:v>
                </c:pt>
                <c:pt idx="427">
                  <c:v>2.9451065217391301E-2</c:v>
                </c:pt>
                <c:pt idx="428">
                  <c:v>2.9458766304347829E-2</c:v>
                </c:pt>
                <c:pt idx="429">
                  <c:v>2.9422760869565211E-2</c:v>
                </c:pt>
                <c:pt idx="430">
                  <c:v>2.945621195652174E-2</c:v>
                </c:pt>
                <c:pt idx="431">
                  <c:v>2.947421195652174E-2</c:v>
                </c:pt>
                <c:pt idx="432">
                  <c:v>2.9476782608695653E-2</c:v>
                </c:pt>
                <c:pt idx="433">
                  <c:v>2.9471635869565214E-2</c:v>
                </c:pt>
                <c:pt idx="434">
                  <c:v>2.9497353260869566E-2</c:v>
                </c:pt>
                <c:pt idx="435">
                  <c:v>2.949478260869565E-2</c:v>
                </c:pt>
                <c:pt idx="436">
                  <c:v>2.9499929347826088E-2</c:v>
                </c:pt>
                <c:pt idx="437">
                  <c:v>2.9510233695652172E-2</c:v>
                </c:pt>
                <c:pt idx="438">
                  <c:v>2.9507657608695653E-2</c:v>
                </c:pt>
                <c:pt idx="439">
                  <c:v>2.950508695652174E-2</c:v>
                </c:pt>
                <c:pt idx="440">
                  <c:v>2.9433141304347824E-2</c:v>
                </c:pt>
                <c:pt idx="441">
                  <c:v>2.9471695652173911E-2</c:v>
                </c:pt>
                <c:pt idx="442">
                  <c:v>2.9458788043478262E-2</c:v>
                </c:pt>
                <c:pt idx="443">
                  <c:v>2.9461342391304352E-2</c:v>
                </c:pt>
                <c:pt idx="444">
                  <c:v>2.9471657608695655E-2</c:v>
                </c:pt>
                <c:pt idx="445">
                  <c:v>2.9474201086956524E-2</c:v>
                </c:pt>
                <c:pt idx="446">
                  <c:v>2.948449456521739E-2</c:v>
                </c:pt>
                <c:pt idx="447">
                  <c:v>2.9492228260869561E-2</c:v>
                </c:pt>
                <c:pt idx="448">
                  <c:v>2.9366228260869567E-2</c:v>
                </c:pt>
                <c:pt idx="449">
                  <c:v>2.9469076086956526E-2</c:v>
                </c:pt>
                <c:pt idx="450">
                  <c:v>2.9481945652173911E-2</c:v>
                </c:pt>
                <c:pt idx="451">
                  <c:v>2.9481945652173911E-2</c:v>
                </c:pt>
                <c:pt idx="452">
                  <c:v>2.9479369565217389E-2</c:v>
                </c:pt>
                <c:pt idx="453">
                  <c:v>2.9487076086956526E-2</c:v>
                </c:pt>
                <c:pt idx="454">
                  <c:v>2.9427945652173909E-2</c:v>
                </c:pt>
                <c:pt idx="455">
                  <c:v>2.9466505434782613E-2</c:v>
                </c:pt>
                <c:pt idx="456">
                  <c:v>2.9476798913043476E-2</c:v>
                </c:pt>
                <c:pt idx="457">
                  <c:v>2.9476788043478263E-2</c:v>
                </c:pt>
                <c:pt idx="458">
                  <c:v>2.9494804347826087E-2</c:v>
                </c:pt>
                <c:pt idx="459">
                  <c:v>2.9487076086956526E-2</c:v>
                </c:pt>
                <c:pt idx="460">
                  <c:v>2.9505092391304347E-2</c:v>
                </c:pt>
                <c:pt idx="461">
                  <c:v>2.9499945652173912E-2</c:v>
                </c:pt>
                <c:pt idx="462">
                  <c:v>2.9512815217391308E-2</c:v>
                </c:pt>
                <c:pt idx="463">
                  <c:v>2.9433103260869561E-2</c:v>
                </c:pt>
                <c:pt idx="464">
                  <c:v>2.9494820652173917E-2</c:v>
                </c:pt>
                <c:pt idx="465">
                  <c:v>2.9492217391304351E-2</c:v>
                </c:pt>
                <c:pt idx="466">
                  <c:v>2.949478260869565E-2</c:v>
                </c:pt>
                <c:pt idx="467">
                  <c:v>2.9507673913043483E-2</c:v>
                </c:pt>
                <c:pt idx="468">
                  <c:v>2.9499929347826088E-2</c:v>
                </c:pt>
                <c:pt idx="469">
                  <c:v>2.9502500000000001E-2</c:v>
                </c:pt>
                <c:pt idx="470">
                  <c:v>2.9510228260869565E-2</c:v>
                </c:pt>
                <c:pt idx="471">
                  <c:v>2.9487086956521736E-2</c:v>
                </c:pt>
                <c:pt idx="472">
                  <c:v>2.9497374999999999E-2</c:v>
                </c:pt>
                <c:pt idx="473">
                  <c:v>2.9502516304347824E-2</c:v>
                </c:pt>
                <c:pt idx="474">
                  <c:v>2.9517956521739133E-2</c:v>
                </c:pt>
                <c:pt idx="475">
                  <c:v>2.9520527173913041E-2</c:v>
                </c:pt>
                <c:pt idx="476">
                  <c:v>2.9525663043478263E-2</c:v>
                </c:pt>
                <c:pt idx="477">
                  <c:v>2.9523086956521737E-2</c:v>
                </c:pt>
                <c:pt idx="478">
                  <c:v>2.9520494565217388E-2</c:v>
                </c:pt>
                <c:pt idx="479">
                  <c:v>2.9533358695652174E-2</c:v>
                </c:pt>
                <c:pt idx="480">
                  <c:v>2.9510206521739128E-2</c:v>
                </c:pt>
                <c:pt idx="481">
                  <c:v>2.9520505434782608E-2</c:v>
                </c:pt>
                <c:pt idx="482">
                  <c:v>2.9523065217391301E-2</c:v>
                </c:pt>
                <c:pt idx="483">
                  <c:v>2.9512777173913041E-2</c:v>
                </c:pt>
                <c:pt idx="484">
                  <c:v>2.9525635869565213E-2</c:v>
                </c:pt>
                <c:pt idx="485">
                  <c:v>2.9533358695652174E-2</c:v>
                </c:pt>
                <c:pt idx="486">
                  <c:v>2.9538499999999999E-2</c:v>
                </c:pt>
                <c:pt idx="487">
                  <c:v>2.9543646739130434E-2</c:v>
                </c:pt>
                <c:pt idx="488">
                  <c:v>2.9546217391304346E-2</c:v>
                </c:pt>
                <c:pt idx="489">
                  <c:v>2.95539402173913E-2</c:v>
                </c:pt>
                <c:pt idx="490">
                  <c:v>2.955651086956522E-2</c:v>
                </c:pt>
                <c:pt idx="491">
                  <c:v>2.955651086956522E-2</c:v>
                </c:pt>
                <c:pt idx="492">
                  <c:v>2.9569374999999998E-2</c:v>
                </c:pt>
                <c:pt idx="493">
                  <c:v>2.9574516304347827E-2</c:v>
                </c:pt>
                <c:pt idx="494">
                  <c:v>2.9577086956521739E-2</c:v>
                </c:pt>
                <c:pt idx="495">
                  <c:v>2.9571940217391304E-2</c:v>
                </c:pt>
                <c:pt idx="496">
                  <c:v>2.9561646739130434E-2</c:v>
                </c:pt>
                <c:pt idx="497">
                  <c:v>2.9559065217391302E-2</c:v>
                </c:pt>
                <c:pt idx="498">
                  <c:v>2.9559065217391302E-2</c:v>
                </c:pt>
                <c:pt idx="499">
                  <c:v>2.9566777173913046E-2</c:v>
                </c:pt>
                <c:pt idx="500">
                  <c:v>2.9574494565217394E-2</c:v>
                </c:pt>
                <c:pt idx="501">
                  <c:v>2.9564195652173914E-2</c:v>
                </c:pt>
                <c:pt idx="502">
                  <c:v>2.9577065217391306E-2</c:v>
                </c:pt>
                <c:pt idx="503">
                  <c:v>2.9579635869565218E-2</c:v>
                </c:pt>
                <c:pt idx="504">
                  <c:v>2.9571918478260871E-2</c:v>
                </c:pt>
                <c:pt idx="505">
                  <c:v>2.9577086956521739E-2</c:v>
                </c:pt>
                <c:pt idx="506">
                  <c:v>2.9584820652173913E-2</c:v>
                </c:pt>
                <c:pt idx="507">
                  <c:v>2.9569326086956525E-2</c:v>
                </c:pt>
                <c:pt idx="508">
                  <c:v>2.9571885869565221E-2</c:v>
                </c:pt>
                <c:pt idx="509">
                  <c:v>2.9577032608695653E-2</c:v>
                </c:pt>
                <c:pt idx="510">
                  <c:v>2.9566744565217393E-2</c:v>
                </c:pt>
                <c:pt idx="511">
                  <c:v>2.9577027173913046E-2</c:v>
                </c:pt>
                <c:pt idx="512">
                  <c:v>2.958475E-2</c:v>
                </c:pt>
                <c:pt idx="513">
                  <c:v>2.957446195652174E-2</c:v>
                </c:pt>
                <c:pt idx="514">
                  <c:v>2.9579603260869572E-2</c:v>
                </c:pt>
                <c:pt idx="515">
                  <c:v>2.9587320652173912E-2</c:v>
                </c:pt>
                <c:pt idx="516">
                  <c:v>2.9602777173913047E-2</c:v>
                </c:pt>
                <c:pt idx="517">
                  <c:v>2.9584744565217397E-2</c:v>
                </c:pt>
                <c:pt idx="518">
                  <c:v>2.959503804347826E-2</c:v>
                </c:pt>
                <c:pt idx="519">
                  <c:v>2.9615657608695653E-2</c:v>
                </c:pt>
                <c:pt idx="520">
                  <c:v>2.9636282608695653E-2</c:v>
                </c:pt>
                <c:pt idx="521">
                  <c:v>2.964399456521739E-2</c:v>
                </c:pt>
                <c:pt idx="522">
                  <c:v>2.9628538043478262E-2</c:v>
                </c:pt>
                <c:pt idx="523">
                  <c:v>2.9636249999999999E-2</c:v>
                </c:pt>
                <c:pt idx="524">
                  <c:v>2.9631086956521738E-2</c:v>
                </c:pt>
                <c:pt idx="525">
                  <c:v>2.9636233695652173E-2</c:v>
                </c:pt>
                <c:pt idx="526">
                  <c:v>2.9636244565217389E-2</c:v>
                </c:pt>
                <c:pt idx="527">
                  <c:v>2.9638804347826085E-2</c:v>
                </c:pt>
                <c:pt idx="528">
                  <c:v>2.9636228260869563E-2</c:v>
                </c:pt>
                <c:pt idx="529">
                  <c:v>2.9633641304347827E-2</c:v>
                </c:pt>
                <c:pt idx="530">
                  <c:v>2.963364673913044E-2</c:v>
                </c:pt>
                <c:pt idx="531">
                  <c:v>2.9641358695652178E-2</c:v>
                </c:pt>
                <c:pt idx="532">
                  <c:v>2.9641369565217388E-2</c:v>
                </c:pt>
                <c:pt idx="533">
                  <c:v>2.9641347826086958E-2</c:v>
                </c:pt>
                <c:pt idx="534">
                  <c:v>2.964392934782609E-2</c:v>
                </c:pt>
                <c:pt idx="535">
                  <c:v>2.9638788043478265E-2</c:v>
                </c:pt>
                <c:pt idx="536">
                  <c:v>2.9667135869565216E-2</c:v>
                </c:pt>
                <c:pt idx="537">
                  <c:v>2.964392934782609E-2</c:v>
                </c:pt>
                <c:pt idx="538">
                  <c:v>2.960533695652174E-2</c:v>
                </c:pt>
                <c:pt idx="539">
                  <c:v>2.9623326086956524E-2</c:v>
                </c:pt>
                <c:pt idx="540">
                  <c:v>2.9631038043478261E-2</c:v>
                </c:pt>
                <c:pt idx="541">
                  <c:v>2.9610407608695648E-2</c:v>
                </c:pt>
                <c:pt idx="542">
                  <c:v>2.9607809782608695E-2</c:v>
                </c:pt>
                <c:pt idx="543">
                  <c:v>2.9620701086956525E-2</c:v>
                </c:pt>
                <c:pt idx="544">
                  <c:v>2.9569250000000002E-2</c:v>
                </c:pt>
                <c:pt idx="545">
                  <c:v>2.9592396739130437E-2</c:v>
                </c:pt>
                <c:pt idx="546">
                  <c:v>2.9592407608695651E-2</c:v>
                </c:pt>
                <c:pt idx="547">
                  <c:v>2.9607842391304349E-2</c:v>
                </c:pt>
                <c:pt idx="548">
                  <c:v>2.9600130434782608E-2</c:v>
                </c:pt>
                <c:pt idx="549">
                  <c:v>2.9607842391304349E-2</c:v>
                </c:pt>
                <c:pt idx="550">
                  <c:v>2.9605271739130433E-2</c:v>
                </c:pt>
                <c:pt idx="551">
                  <c:v>2.9618141304347822E-2</c:v>
                </c:pt>
                <c:pt idx="552">
                  <c:v>2.9620717391304344E-2</c:v>
                </c:pt>
                <c:pt idx="553">
                  <c:v>2.9612983695652174E-2</c:v>
                </c:pt>
                <c:pt idx="554">
                  <c:v>2.9607826086956519E-2</c:v>
                </c:pt>
                <c:pt idx="555">
                  <c:v>2.9553815217391304E-2</c:v>
                </c:pt>
                <c:pt idx="556">
                  <c:v>2.9576956521739129E-2</c:v>
                </c:pt>
                <c:pt idx="557">
                  <c:v>2.9579521739130431E-2</c:v>
                </c:pt>
                <c:pt idx="558">
                  <c:v>2.9592385869565217E-2</c:v>
                </c:pt>
                <c:pt idx="559">
                  <c:v>2.9584668478260866E-2</c:v>
                </c:pt>
                <c:pt idx="560">
                  <c:v>2.9592396739130437E-2</c:v>
                </c:pt>
                <c:pt idx="561">
                  <c:v>2.9592402173913041E-2</c:v>
                </c:pt>
                <c:pt idx="562">
                  <c:v>2.9592402173913041E-2</c:v>
                </c:pt>
                <c:pt idx="563">
                  <c:v>2.9587249999999999E-2</c:v>
                </c:pt>
                <c:pt idx="564">
                  <c:v>2.9602679347826091E-2</c:v>
                </c:pt>
                <c:pt idx="565">
                  <c:v>2.9600097826086955E-2</c:v>
                </c:pt>
                <c:pt idx="566">
                  <c:v>2.9597527173913042E-2</c:v>
                </c:pt>
                <c:pt idx="567">
                  <c:v>2.9607836956521735E-2</c:v>
                </c:pt>
                <c:pt idx="568">
                  <c:v>2.9600114130434781E-2</c:v>
                </c:pt>
                <c:pt idx="569">
                  <c:v>2.9618141304347829E-2</c:v>
                </c:pt>
                <c:pt idx="570">
                  <c:v>2.9605250000000003E-2</c:v>
                </c:pt>
                <c:pt idx="571">
                  <c:v>2.9589788043478261E-2</c:v>
                </c:pt>
                <c:pt idx="572">
                  <c:v>2.9600081521739128E-2</c:v>
                </c:pt>
                <c:pt idx="573">
                  <c:v>2.9602668478260867E-2</c:v>
                </c:pt>
                <c:pt idx="574">
                  <c:v>2.9605239130434783E-2</c:v>
                </c:pt>
                <c:pt idx="575">
                  <c:v>2.9600092391304348E-2</c:v>
                </c:pt>
                <c:pt idx="576">
                  <c:v>2.9607804347826089E-2</c:v>
                </c:pt>
                <c:pt idx="577">
                  <c:v>2.9610380434782608E-2</c:v>
                </c:pt>
                <c:pt idx="578">
                  <c:v>2.9615521739130433E-2</c:v>
                </c:pt>
                <c:pt idx="579">
                  <c:v>2.9615516304347826E-2</c:v>
                </c:pt>
                <c:pt idx="580">
                  <c:v>2.961295108695652E-2</c:v>
                </c:pt>
                <c:pt idx="581">
                  <c:v>2.9612945652173914E-2</c:v>
                </c:pt>
                <c:pt idx="582">
                  <c:v>2.9615527173913043E-2</c:v>
                </c:pt>
                <c:pt idx="583">
                  <c:v>2.9620668478260868E-2</c:v>
                </c:pt>
                <c:pt idx="584">
                  <c:v>2.9620668478260868E-2</c:v>
                </c:pt>
                <c:pt idx="585">
                  <c:v>2.9618092391304345E-2</c:v>
                </c:pt>
                <c:pt idx="586">
                  <c:v>2.9623249999999997E-2</c:v>
                </c:pt>
                <c:pt idx="587">
                  <c:v>2.9610358695652175E-2</c:v>
                </c:pt>
                <c:pt idx="588">
                  <c:v>2.961292391304348E-2</c:v>
                </c:pt>
                <c:pt idx="589">
                  <c:v>2.9607777173913042E-2</c:v>
                </c:pt>
                <c:pt idx="590">
                  <c:v>2.9605201086956523E-2</c:v>
                </c:pt>
                <c:pt idx="591">
                  <c:v>2.9615494565217393E-2</c:v>
                </c:pt>
                <c:pt idx="592">
                  <c:v>2.9623206521739134E-2</c:v>
                </c:pt>
                <c:pt idx="593">
                  <c:v>2.9620635869565221E-2</c:v>
                </c:pt>
                <c:pt idx="594">
                  <c:v>2.9618065217391305E-2</c:v>
                </c:pt>
                <c:pt idx="595">
                  <c:v>2.9618065217391305E-2</c:v>
                </c:pt>
                <c:pt idx="596">
                  <c:v>2.9618059782608695E-2</c:v>
                </c:pt>
                <c:pt idx="597">
                  <c:v>2.9625788043478256E-2</c:v>
                </c:pt>
                <c:pt idx="598">
                  <c:v>2.9564065217391307E-2</c:v>
                </c:pt>
                <c:pt idx="599">
                  <c:v>2.9592331521739127E-2</c:v>
                </c:pt>
                <c:pt idx="600">
                  <c:v>2.9607777173913042E-2</c:v>
                </c:pt>
                <c:pt idx="601">
                  <c:v>2.9610364130434778E-2</c:v>
                </c:pt>
                <c:pt idx="602">
                  <c:v>2.9600076086956525E-2</c:v>
                </c:pt>
                <c:pt idx="603">
                  <c:v>2.9587206521739132E-2</c:v>
                </c:pt>
                <c:pt idx="604">
                  <c:v>2.9602624999999997E-2</c:v>
                </c:pt>
                <c:pt idx="605">
                  <c:v>2.9600043478260868E-2</c:v>
                </c:pt>
                <c:pt idx="606">
                  <c:v>2.9594885869565216E-2</c:v>
                </c:pt>
                <c:pt idx="607">
                  <c:v>2.9594902173913043E-2</c:v>
                </c:pt>
                <c:pt idx="608">
                  <c:v>2.9602619565217387E-2</c:v>
                </c:pt>
                <c:pt idx="609">
                  <c:v>2.9607771739130435E-2</c:v>
                </c:pt>
                <c:pt idx="610">
                  <c:v>2.9610326086956518E-2</c:v>
                </c:pt>
                <c:pt idx="611">
                  <c:v>2.9618043478260865E-2</c:v>
                </c:pt>
                <c:pt idx="612">
                  <c:v>2.9605184782608693E-2</c:v>
                </c:pt>
                <c:pt idx="613">
                  <c:v>2.9607760869565212E-2</c:v>
                </c:pt>
                <c:pt idx="614">
                  <c:v>2.9600021739130431E-2</c:v>
                </c:pt>
                <c:pt idx="615">
                  <c:v>2.9607739130434782E-2</c:v>
                </c:pt>
                <c:pt idx="616">
                  <c:v>2.9602592391304344E-2</c:v>
                </c:pt>
                <c:pt idx="617">
                  <c:v>2.9602592391304344E-2</c:v>
                </c:pt>
                <c:pt idx="618">
                  <c:v>2.9592282608695647E-2</c:v>
                </c:pt>
                <c:pt idx="619">
                  <c:v>2.960258152173913E-2</c:v>
                </c:pt>
                <c:pt idx="620">
                  <c:v>2.9597434782608699E-2</c:v>
                </c:pt>
                <c:pt idx="621">
                  <c:v>2.9597423913043472E-2</c:v>
                </c:pt>
                <c:pt idx="622">
                  <c:v>2.9594842391304343E-2</c:v>
                </c:pt>
                <c:pt idx="623">
                  <c:v>2.9607722826086959E-2</c:v>
                </c:pt>
                <c:pt idx="624">
                  <c:v>2.960257065217391E-2</c:v>
                </c:pt>
                <c:pt idx="625">
                  <c:v>2.959227717391304E-2</c:v>
                </c:pt>
                <c:pt idx="626">
                  <c:v>2.9599994565217388E-2</c:v>
                </c:pt>
                <c:pt idx="627">
                  <c:v>2.9597413043478259E-2</c:v>
                </c:pt>
                <c:pt idx="628">
                  <c:v>2.9597423913043472E-2</c:v>
                </c:pt>
                <c:pt idx="629">
                  <c:v>2.9594842391304343E-2</c:v>
                </c:pt>
                <c:pt idx="630">
                  <c:v>2.96025652173913E-2</c:v>
                </c:pt>
                <c:pt idx="631">
                  <c:v>2.9605141304347823E-2</c:v>
                </c:pt>
                <c:pt idx="632">
                  <c:v>2.9597402173913042E-2</c:v>
                </c:pt>
                <c:pt idx="633">
                  <c:v>2.9589663043478261E-2</c:v>
                </c:pt>
                <c:pt idx="634">
                  <c:v>2.9584516304347823E-2</c:v>
                </c:pt>
                <c:pt idx="635">
                  <c:v>2.9587086956521735E-2</c:v>
                </c:pt>
                <c:pt idx="636">
                  <c:v>2.9589652173913041E-2</c:v>
                </c:pt>
                <c:pt idx="637">
                  <c:v>2.9597391304347825E-2</c:v>
                </c:pt>
                <c:pt idx="638">
                  <c:v>2.9574260869565216E-2</c:v>
                </c:pt>
                <c:pt idx="639">
                  <c:v>2.9576815217391306E-2</c:v>
                </c:pt>
                <c:pt idx="640">
                  <c:v>2.9576820652173912E-2</c:v>
                </c:pt>
                <c:pt idx="641">
                  <c:v>2.9576815217391306E-2</c:v>
                </c:pt>
                <c:pt idx="642">
                  <c:v>2.9576804347826086E-2</c:v>
                </c:pt>
                <c:pt idx="643">
                  <c:v>2.9571657608695651E-2</c:v>
                </c:pt>
                <c:pt idx="644">
                  <c:v>2.9579374999999998E-2</c:v>
                </c:pt>
                <c:pt idx="645">
                  <c:v>2.9579369565217388E-2</c:v>
                </c:pt>
                <c:pt idx="646">
                  <c:v>2.9576804347826086E-2</c:v>
                </c:pt>
                <c:pt idx="647">
                  <c:v>2.9571641304347827E-2</c:v>
                </c:pt>
                <c:pt idx="648">
                  <c:v>2.9571652173913037E-2</c:v>
                </c:pt>
                <c:pt idx="649">
                  <c:v>2.9569065217391301E-2</c:v>
                </c:pt>
                <c:pt idx="650">
                  <c:v>2.9579358695652171E-2</c:v>
                </c:pt>
                <c:pt idx="651">
                  <c:v>2.9569065217391301E-2</c:v>
                </c:pt>
                <c:pt idx="652">
                  <c:v>2.9566494565217389E-2</c:v>
                </c:pt>
                <c:pt idx="653">
                  <c:v>2.9561353260869564E-2</c:v>
                </c:pt>
                <c:pt idx="654">
                  <c:v>2.9571630434782611E-2</c:v>
                </c:pt>
                <c:pt idx="655">
                  <c:v>2.956391304347826E-2</c:v>
                </c:pt>
                <c:pt idx="656">
                  <c:v>2.956391304347826E-2</c:v>
                </c:pt>
                <c:pt idx="657">
                  <c:v>2.9556173913043476E-2</c:v>
                </c:pt>
                <c:pt idx="658">
                  <c:v>2.956390217391304E-2</c:v>
                </c:pt>
                <c:pt idx="659">
                  <c:v>2.9566472826086952E-2</c:v>
                </c:pt>
                <c:pt idx="660">
                  <c:v>2.9566472826086952E-2</c:v>
                </c:pt>
                <c:pt idx="661">
                  <c:v>2.9563896739130437E-2</c:v>
                </c:pt>
                <c:pt idx="662">
                  <c:v>2.9569054347826085E-2</c:v>
                </c:pt>
                <c:pt idx="663">
                  <c:v>2.9579369565217388E-2</c:v>
                </c:pt>
                <c:pt idx="664">
                  <c:v>2.9584516304347823E-2</c:v>
                </c:pt>
                <c:pt idx="665">
                  <c:v>2.96025652173913E-2</c:v>
                </c:pt>
                <c:pt idx="666">
                  <c:v>2.9561336956521737E-2</c:v>
                </c:pt>
                <c:pt idx="667">
                  <c:v>2.9566472826086952E-2</c:v>
                </c:pt>
                <c:pt idx="668">
                  <c:v>2.9558749999999998E-2</c:v>
                </c:pt>
                <c:pt idx="669">
                  <c:v>2.9551010869565221E-2</c:v>
                </c:pt>
                <c:pt idx="670">
                  <c:v>2.9558749999999998E-2</c:v>
                </c:pt>
                <c:pt idx="671">
                  <c:v>2.9556179347826086E-2</c:v>
                </c:pt>
                <c:pt idx="672">
                  <c:v>2.9558749999999998E-2</c:v>
                </c:pt>
                <c:pt idx="673">
                  <c:v>2.9551016304347828E-2</c:v>
                </c:pt>
                <c:pt idx="674">
                  <c:v>2.954328804347826E-2</c:v>
                </c:pt>
                <c:pt idx="675">
                  <c:v>2.9535559782608696E-2</c:v>
                </c:pt>
                <c:pt idx="676">
                  <c:v>2.9538130434782608E-2</c:v>
                </c:pt>
                <c:pt idx="677">
                  <c:v>2.9532972826086957E-2</c:v>
                </c:pt>
                <c:pt idx="678">
                  <c:v>2.9486668478260869E-2</c:v>
                </c:pt>
                <c:pt idx="679">
                  <c:v>2.3123940217391309E-2</c:v>
                </c:pt>
                <c:pt idx="680">
                  <c:v>2.1546451086956523E-2</c:v>
                </c:pt>
                <c:pt idx="681">
                  <c:v>2.1630923913043481E-2</c:v>
                </c:pt>
                <c:pt idx="682">
                  <c:v>2.1171027173913042E-2</c:v>
                </c:pt>
                <c:pt idx="683">
                  <c:v>1.9345239130434781E-2</c:v>
                </c:pt>
                <c:pt idx="684">
                  <c:v>1.913947282608696E-2</c:v>
                </c:pt>
                <c:pt idx="685">
                  <c:v>1.921875543478261E-2</c:v>
                </c:pt>
                <c:pt idx="686">
                  <c:v>1.9308456521739129E-2</c:v>
                </c:pt>
                <c:pt idx="687">
                  <c:v>1.4065945652173914E-2</c:v>
                </c:pt>
                <c:pt idx="688">
                  <c:v>9.9907228260869563E-3</c:v>
                </c:pt>
                <c:pt idx="689">
                  <c:v>9.5247065217391302E-3</c:v>
                </c:pt>
                <c:pt idx="690">
                  <c:v>1.0003E-2</c:v>
                </c:pt>
                <c:pt idx="691">
                  <c:v>1.0171815217391305E-2</c:v>
                </c:pt>
                <c:pt idx="692">
                  <c:v>1.0268923913043479E-2</c:v>
                </c:pt>
                <c:pt idx="693">
                  <c:v>8.4028750000000006E-3</c:v>
                </c:pt>
                <c:pt idx="694">
                  <c:v>7.8809456521739124E-3</c:v>
                </c:pt>
                <c:pt idx="695">
                  <c:v>7.7188097826086967E-3</c:v>
                </c:pt>
                <c:pt idx="696">
                  <c:v>7.7366195652173913E-3</c:v>
                </c:pt>
                <c:pt idx="697">
                  <c:v>7.7134456521739114E-3</c:v>
                </c:pt>
                <c:pt idx="698">
                  <c:v>7.6311086956521749E-3</c:v>
                </c:pt>
                <c:pt idx="699">
                  <c:v>7.6311086956521749E-3</c:v>
                </c:pt>
                <c:pt idx="700">
                  <c:v>7.6208804347826084E-3</c:v>
                </c:pt>
                <c:pt idx="701">
                  <c:v>7.6311358695652157E-3</c:v>
                </c:pt>
                <c:pt idx="702">
                  <c:v>7.6284945652173915E-3</c:v>
                </c:pt>
                <c:pt idx="703">
                  <c:v>7.6310760869565224E-3</c:v>
                </c:pt>
                <c:pt idx="704">
                  <c:v>7.6259945652173908E-3</c:v>
                </c:pt>
              </c:numCache>
            </c:numRef>
          </c:xVal>
          <c:yVal>
            <c:numRef>
              <c:f>'CURVATURE-DATA'!$U$6:$U$710</c:f>
              <c:numCache>
                <c:formatCode>General</c:formatCode>
                <c:ptCount val="705"/>
                <c:pt idx="0">
                  <c:v>0</c:v>
                </c:pt>
                <c:pt idx="1">
                  <c:v>1.1894999999999999E-2</c:v>
                </c:pt>
                <c:pt idx="2">
                  <c:v>5.9474999999999997E-3</c:v>
                </c:pt>
                <c:pt idx="3">
                  <c:v>0</c:v>
                </c:pt>
                <c:pt idx="4">
                  <c:v>1.1894999999999999E-2</c:v>
                </c:pt>
                <c:pt idx="5">
                  <c:v>0</c:v>
                </c:pt>
                <c:pt idx="6">
                  <c:v>5.9474999999999997E-3</c:v>
                </c:pt>
                <c:pt idx="7">
                  <c:v>1.1894999999999999E-2</c:v>
                </c:pt>
                <c:pt idx="8">
                  <c:v>0</c:v>
                </c:pt>
                <c:pt idx="9">
                  <c:v>1.1894999999999999E-2</c:v>
                </c:pt>
                <c:pt idx="10">
                  <c:v>0</c:v>
                </c:pt>
                <c:pt idx="11">
                  <c:v>5.9474999999999997E-3</c:v>
                </c:pt>
                <c:pt idx="12">
                  <c:v>1.1894999999999999E-2</c:v>
                </c:pt>
                <c:pt idx="13">
                  <c:v>0</c:v>
                </c:pt>
                <c:pt idx="14">
                  <c:v>5.9474999999999997E-3</c:v>
                </c:pt>
                <c:pt idx="15">
                  <c:v>5.9474999999999997E-3</c:v>
                </c:pt>
                <c:pt idx="16">
                  <c:v>0</c:v>
                </c:pt>
                <c:pt idx="17">
                  <c:v>1.1894999999999999E-2</c:v>
                </c:pt>
                <c:pt idx="18">
                  <c:v>3.6999999999999998E-2</c:v>
                </c:pt>
                <c:pt idx="19">
                  <c:v>0.89043349999999999</c:v>
                </c:pt>
                <c:pt idx="20">
                  <c:v>1.2680685000000003</c:v>
                </c:pt>
                <c:pt idx="21">
                  <c:v>0.58016349999999983</c:v>
                </c:pt>
                <c:pt idx="22">
                  <c:v>0.4704590000000004</c:v>
                </c:pt>
                <c:pt idx="23">
                  <c:v>0.50373000000000001</c:v>
                </c:pt>
                <c:pt idx="24">
                  <c:v>0.4726969999999997</c:v>
                </c:pt>
                <c:pt idx="25">
                  <c:v>0.49169699999999983</c:v>
                </c:pt>
                <c:pt idx="26">
                  <c:v>0.68873000000000006</c:v>
                </c:pt>
                <c:pt idx="27">
                  <c:v>0.81421599999999961</c:v>
                </c:pt>
                <c:pt idx="28">
                  <c:v>0.7600794999999998</c:v>
                </c:pt>
                <c:pt idx="29">
                  <c:v>0.92048500000000022</c:v>
                </c:pt>
                <c:pt idx="30">
                  <c:v>1.2683045000000002</c:v>
                </c:pt>
                <c:pt idx="31">
                  <c:v>1.0323880000000001</c:v>
                </c:pt>
                <c:pt idx="32">
                  <c:v>0.98677049999999955</c:v>
                </c:pt>
                <c:pt idx="33">
                  <c:v>0.99595750000000027</c:v>
                </c:pt>
                <c:pt idx="34">
                  <c:v>0.90444850000000088</c:v>
                </c:pt>
                <c:pt idx="35">
                  <c:v>1.6031299999999993</c:v>
                </c:pt>
                <c:pt idx="36">
                  <c:v>1.5866420000000003</c:v>
                </c:pt>
                <c:pt idx="37">
                  <c:v>1.4438635</c:v>
                </c:pt>
                <c:pt idx="38">
                  <c:v>1.1678455000000003</c:v>
                </c:pt>
                <c:pt idx="39">
                  <c:v>1.5460884999999998</c:v>
                </c:pt>
                <c:pt idx="40">
                  <c:v>1.8633855000000006</c:v>
                </c:pt>
                <c:pt idx="41">
                  <c:v>1.5519584999999996</c:v>
                </c:pt>
                <c:pt idx="42">
                  <c:v>1.3544740000000015</c:v>
                </c:pt>
                <c:pt idx="43">
                  <c:v>1.4788220000000027</c:v>
                </c:pt>
                <c:pt idx="44">
                  <c:v>1.5090699999999995</c:v>
                </c:pt>
                <c:pt idx="45">
                  <c:v>1.5165279999999992</c:v>
                </c:pt>
                <c:pt idx="46">
                  <c:v>1.5051240000000004</c:v>
                </c:pt>
                <c:pt idx="47">
                  <c:v>1.4874000000000009</c:v>
                </c:pt>
                <c:pt idx="48">
                  <c:v>1.4682619999999993</c:v>
                </c:pt>
                <c:pt idx="49">
                  <c:v>1.753366999999999</c:v>
                </c:pt>
                <c:pt idx="50">
                  <c:v>1.8458579999999998</c:v>
                </c:pt>
                <c:pt idx="51">
                  <c:v>1.8348069999999996</c:v>
                </c:pt>
                <c:pt idx="52">
                  <c:v>1.7056509999999996</c:v>
                </c:pt>
                <c:pt idx="53">
                  <c:v>1.645056499999999</c:v>
                </c:pt>
                <c:pt idx="54">
                  <c:v>1.7158379999999998</c:v>
                </c:pt>
                <c:pt idx="55">
                  <c:v>1.6423290000000001</c:v>
                </c:pt>
                <c:pt idx="56">
                  <c:v>1.5934339999999985</c:v>
                </c:pt>
                <c:pt idx="57">
                  <c:v>1.5445194999999998</c:v>
                </c:pt>
                <c:pt idx="58">
                  <c:v>1.8925935000000003</c:v>
                </c:pt>
                <c:pt idx="59">
                  <c:v>2.1150845</c:v>
                </c:pt>
                <c:pt idx="60">
                  <c:v>2.1444094999999983</c:v>
                </c:pt>
                <c:pt idx="61">
                  <c:v>2.5822254999999998</c:v>
                </c:pt>
                <c:pt idx="62">
                  <c:v>2.8911414999999998</c:v>
                </c:pt>
                <c:pt idx="63">
                  <c:v>2.1716929999999994</c:v>
                </c:pt>
                <c:pt idx="64">
                  <c:v>2.0235370000000028</c:v>
                </c:pt>
                <c:pt idx="65">
                  <c:v>1.9019375000000007</c:v>
                </c:pt>
                <c:pt idx="66">
                  <c:v>1.8768325000000008</c:v>
                </c:pt>
                <c:pt idx="67">
                  <c:v>2.117341500000002</c:v>
                </c:pt>
                <c:pt idx="68">
                  <c:v>3.077456500000002</c:v>
                </c:pt>
                <c:pt idx="69">
                  <c:v>2.9427254999999981</c:v>
                </c:pt>
                <c:pt idx="70">
                  <c:v>2.5021410000000017</c:v>
                </c:pt>
                <c:pt idx="71">
                  <c:v>2.6178124999999994</c:v>
                </c:pt>
                <c:pt idx="72">
                  <c:v>2.7098124999999982</c:v>
                </c:pt>
                <c:pt idx="73">
                  <c:v>2.7090274999999995</c:v>
                </c:pt>
                <c:pt idx="74">
                  <c:v>3.4915415000000021</c:v>
                </c:pt>
                <c:pt idx="75">
                  <c:v>3.5584955000000011</c:v>
                </c:pt>
                <c:pt idx="76">
                  <c:v>3.1797415000000022</c:v>
                </c:pt>
                <c:pt idx="77">
                  <c:v>3.2124230000000011</c:v>
                </c:pt>
                <c:pt idx="78">
                  <c:v>3.0160190000000018</c:v>
                </c:pt>
                <c:pt idx="79">
                  <c:v>3.7340930000000014</c:v>
                </c:pt>
                <c:pt idx="80">
                  <c:v>3.5977724999999996</c:v>
                </c:pt>
                <c:pt idx="81">
                  <c:v>3.3344540000000009</c:v>
                </c:pt>
                <c:pt idx="82">
                  <c:v>4.3397545000000015</c:v>
                </c:pt>
                <c:pt idx="83">
                  <c:v>4.1416229999999992</c:v>
                </c:pt>
                <c:pt idx="84">
                  <c:v>5.4323225000000015</c:v>
                </c:pt>
                <c:pt idx="85">
                  <c:v>5.2589035000000024</c:v>
                </c:pt>
                <c:pt idx="86">
                  <c:v>5.4679295000000003</c:v>
                </c:pt>
                <c:pt idx="87">
                  <c:v>5.3325894999999974</c:v>
                </c:pt>
                <c:pt idx="88">
                  <c:v>4.9402919999999995</c:v>
                </c:pt>
                <c:pt idx="89">
                  <c:v>5.3152969999999975</c:v>
                </c:pt>
                <c:pt idx="90">
                  <c:v>6.1209735000000016</c:v>
                </c:pt>
                <c:pt idx="91">
                  <c:v>5.5457565000000031</c:v>
                </c:pt>
                <c:pt idx="92">
                  <c:v>5.6981735000000029</c:v>
                </c:pt>
                <c:pt idx="93">
                  <c:v>5.2397659999999995</c:v>
                </c:pt>
                <c:pt idx="94">
                  <c:v>6.4300074999999985</c:v>
                </c:pt>
                <c:pt idx="95">
                  <c:v>6.6591519999999988</c:v>
                </c:pt>
                <c:pt idx="96">
                  <c:v>6.141211000000002</c:v>
                </c:pt>
                <c:pt idx="97">
                  <c:v>6.0872124999999997</c:v>
                </c:pt>
                <c:pt idx="98">
                  <c:v>6.3703750000000028</c:v>
                </c:pt>
                <c:pt idx="99">
                  <c:v>6.5883520000000004</c:v>
                </c:pt>
                <c:pt idx="100">
                  <c:v>6.7724880000000027</c:v>
                </c:pt>
                <c:pt idx="101">
                  <c:v>6.6337324999999971</c:v>
                </c:pt>
                <c:pt idx="102">
                  <c:v>7.1470610000000008</c:v>
                </c:pt>
                <c:pt idx="103">
                  <c:v>7.2177439999999997</c:v>
                </c:pt>
                <c:pt idx="104">
                  <c:v>6.389533500000006</c:v>
                </c:pt>
                <c:pt idx="105">
                  <c:v>6.6094529999999985</c:v>
                </c:pt>
                <c:pt idx="106">
                  <c:v>6.8885910000000017</c:v>
                </c:pt>
                <c:pt idx="107">
                  <c:v>6.5857025000000036</c:v>
                </c:pt>
                <c:pt idx="108">
                  <c:v>7.1978599999999986</c:v>
                </c:pt>
                <c:pt idx="109">
                  <c:v>7.1213280000000019</c:v>
                </c:pt>
                <c:pt idx="110">
                  <c:v>6.9721110000000017</c:v>
                </c:pt>
                <c:pt idx="111">
                  <c:v>6.9642209999999984</c:v>
                </c:pt>
                <c:pt idx="112">
                  <c:v>7.1873589999999972</c:v>
                </c:pt>
                <c:pt idx="113">
                  <c:v>6.9348169999999989</c:v>
                </c:pt>
                <c:pt idx="114">
                  <c:v>6.9816315000000024</c:v>
                </c:pt>
                <c:pt idx="115">
                  <c:v>7.2267925000000055</c:v>
                </c:pt>
                <c:pt idx="116">
                  <c:v>7.5044985000000004</c:v>
                </c:pt>
                <c:pt idx="117">
                  <c:v>7.6887724999999953</c:v>
                </c:pt>
                <c:pt idx="118">
                  <c:v>7.2903700000000029</c:v>
                </c:pt>
                <c:pt idx="119">
                  <c:v>6.9995325000000044</c:v>
                </c:pt>
                <c:pt idx="120">
                  <c:v>7.1364225000000019</c:v>
                </c:pt>
                <c:pt idx="121">
                  <c:v>7.3260744999999972</c:v>
                </c:pt>
                <c:pt idx="122">
                  <c:v>7.2585325000000047</c:v>
                </c:pt>
                <c:pt idx="123">
                  <c:v>7.1908330000000014</c:v>
                </c:pt>
                <c:pt idx="124">
                  <c:v>7.2471284999999988</c:v>
                </c:pt>
                <c:pt idx="125">
                  <c:v>7.4821810000000006</c:v>
                </c:pt>
                <c:pt idx="126">
                  <c:v>7.9350530000000035</c:v>
                </c:pt>
                <c:pt idx="127">
                  <c:v>7.870946</c:v>
                </c:pt>
                <c:pt idx="128">
                  <c:v>7.4520905000000042</c:v>
                </c:pt>
                <c:pt idx="129">
                  <c:v>7.502300500000004</c:v>
                </c:pt>
                <c:pt idx="130">
                  <c:v>7.8977390000000014</c:v>
                </c:pt>
                <c:pt idx="131">
                  <c:v>9.6016210000000015</c:v>
                </c:pt>
                <c:pt idx="132">
                  <c:v>8.8076830000000008</c:v>
                </c:pt>
                <c:pt idx="133">
                  <c:v>7.8970720000000014</c:v>
                </c:pt>
                <c:pt idx="134">
                  <c:v>8.4929965000000003</c:v>
                </c:pt>
                <c:pt idx="135">
                  <c:v>8.4875594999999997</c:v>
                </c:pt>
                <c:pt idx="136">
                  <c:v>9.7993804999999981</c:v>
                </c:pt>
                <c:pt idx="137">
                  <c:v>10.172304500000003</c:v>
                </c:pt>
                <c:pt idx="138">
                  <c:v>8.8693765000000084</c:v>
                </c:pt>
                <c:pt idx="139">
                  <c:v>9.7889970000000091</c:v>
                </c:pt>
                <c:pt idx="140">
                  <c:v>9.0981675000000024</c:v>
                </c:pt>
                <c:pt idx="141">
                  <c:v>8.7306025000000034</c:v>
                </c:pt>
                <c:pt idx="142">
                  <c:v>8.6577405000000027</c:v>
                </c:pt>
                <c:pt idx="143">
                  <c:v>8.6049785000000014</c:v>
                </c:pt>
                <c:pt idx="144">
                  <c:v>8.5951444999999964</c:v>
                </c:pt>
                <c:pt idx="145">
                  <c:v>9.3430344999999946</c:v>
                </c:pt>
                <c:pt idx="146">
                  <c:v>8.9786879999999982</c:v>
                </c:pt>
                <c:pt idx="147">
                  <c:v>8.8372840000000039</c:v>
                </c:pt>
                <c:pt idx="148">
                  <c:v>8.9053365000000042</c:v>
                </c:pt>
                <c:pt idx="149">
                  <c:v>9.0927700000000016</c:v>
                </c:pt>
                <c:pt idx="150">
                  <c:v>9.6068440000000024</c:v>
                </c:pt>
                <c:pt idx="151">
                  <c:v>9.4099095000000048</c:v>
                </c:pt>
                <c:pt idx="152">
                  <c:v>9.0878829999999979</c:v>
                </c:pt>
                <c:pt idx="153">
                  <c:v>9.0222639999999998</c:v>
                </c:pt>
                <c:pt idx="154">
                  <c:v>9.4112640000000027</c:v>
                </c:pt>
                <c:pt idx="155">
                  <c:v>9.7016695000000013</c:v>
                </c:pt>
                <c:pt idx="156">
                  <c:v>9.7145659999999978</c:v>
                </c:pt>
                <c:pt idx="157">
                  <c:v>11.353830500000001</c:v>
                </c:pt>
                <c:pt idx="158">
                  <c:v>10.020301500000002</c:v>
                </c:pt>
                <c:pt idx="159">
                  <c:v>10.172247000000006</c:v>
                </c:pt>
                <c:pt idx="160">
                  <c:v>10.348118999999997</c:v>
                </c:pt>
                <c:pt idx="161">
                  <c:v>10.552118999999998</c:v>
                </c:pt>
                <c:pt idx="162">
                  <c:v>11.774178000000006</c:v>
                </c:pt>
                <c:pt idx="163">
                  <c:v>11.233586499999994</c:v>
                </c:pt>
                <c:pt idx="164">
                  <c:v>11.6082185</c:v>
                </c:pt>
                <c:pt idx="165">
                  <c:v>10.617522000000001</c:v>
                </c:pt>
                <c:pt idx="166">
                  <c:v>10.538497499999998</c:v>
                </c:pt>
                <c:pt idx="167">
                  <c:v>10.599464500000003</c:v>
                </c:pt>
                <c:pt idx="168">
                  <c:v>11.949775500000001</c:v>
                </c:pt>
                <c:pt idx="169">
                  <c:v>10.561895000000007</c:v>
                </c:pt>
                <c:pt idx="170">
                  <c:v>12.019438499999993</c:v>
                </c:pt>
                <c:pt idx="171">
                  <c:v>11.928008000000005</c:v>
                </c:pt>
                <c:pt idx="172">
                  <c:v>11.062935499999995</c:v>
                </c:pt>
                <c:pt idx="173">
                  <c:v>11.626669500000006</c:v>
                </c:pt>
                <c:pt idx="174">
                  <c:v>12.189324499999998</c:v>
                </c:pt>
                <c:pt idx="175">
                  <c:v>11.807056500000002</c:v>
                </c:pt>
                <c:pt idx="176">
                  <c:v>11.704281500000008</c:v>
                </c:pt>
                <c:pt idx="177">
                  <c:v>12.275710000000004</c:v>
                </c:pt>
                <c:pt idx="178">
                  <c:v>12.813907000000007</c:v>
                </c:pt>
                <c:pt idx="179">
                  <c:v>12.007857500000007</c:v>
                </c:pt>
                <c:pt idx="180">
                  <c:v>11.4958065</c:v>
                </c:pt>
                <c:pt idx="181">
                  <c:v>11.984558499999999</c:v>
                </c:pt>
                <c:pt idx="182">
                  <c:v>11.829806499999997</c:v>
                </c:pt>
                <c:pt idx="183">
                  <c:v>11.923454999999997</c:v>
                </c:pt>
                <c:pt idx="184">
                  <c:v>12.617287500000003</c:v>
                </c:pt>
                <c:pt idx="185">
                  <c:v>12.570729</c:v>
                </c:pt>
                <c:pt idx="186">
                  <c:v>12.223793000000001</c:v>
                </c:pt>
                <c:pt idx="187">
                  <c:v>11.901765000000005</c:v>
                </c:pt>
                <c:pt idx="188">
                  <c:v>12.539950499999996</c:v>
                </c:pt>
                <c:pt idx="189">
                  <c:v>12.623765000000006</c:v>
                </c:pt>
                <c:pt idx="190">
                  <c:v>13.103037500000006</c:v>
                </c:pt>
                <c:pt idx="191">
                  <c:v>12.894640000000003</c:v>
                </c:pt>
                <c:pt idx="192">
                  <c:v>12.735884500000004</c:v>
                </c:pt>
                <c:pt idx="193">
                  <c:v>12.864942000000006</c:v>
                </c:pt>
                <c:pt idx="194">
                  <c:v>12.713585500000001</c:v>
                </c:pt>
                <c:pt idx="195">
                  <c:v>12.626532999999995</c:v>
                </c:pt>
                <c:pt idx="196">
                  <c:v>12.533532999999998</c:v>
                </c:pt>
                <c:pt idx="197">
                  <c:v>12.478532999999999</c:v>
                </c:pt>
                <c:pt idx="198">
                  <c:v>13.398723499999996</c:v>
                </c:pt>
                <c:pt idx="199">
                  <c:v>13.613892500000006</c:v>
                </c:pt>
                <c:pt idx="200">
                  <c:v>13.171757499999998</c:v>
                </c:pt>
                <c:pt idx="201">
                  <c:v>13.283248499999992</c:v>
                </c:pt>
                <c:pt idx="202">
                  <c:v>14.344058000000004</c:v>
                </c:pt>
                <c:pt idx="203">
                  <c:v>13.788038</c:v>
                </c:pt>
                <c:pt idx="204">
                  <c:v>13.382020000000004</c:v>
                </c:pt>
                <c:pt idx="205">
                  <c:v>13.997553499999995</c:v>
                </c:pt>
                <c:pt idx="206">
                  <c:v>13.753530500000004</c:v>
                </c:pt>
                <c:pt idx="207">
                  <c:v>13.629969000000017</c:v>
                </c:pt>
                <c:pt idx="208">
                  <c:v>14.606453499999994</c:v>
                </c:pt>
                <c:pt idx="209">
                  <c:v>14.50713300000001</c:v>
                </c:pt>
                <c:pt idx="210">
                  <c:v>14.031354499999999</c:v>
                </c:pt>
                <c:pt idx="211">
                  <c:v>14.101978500000001</c:v>
                </c:pt>
                <c:pt idx="212">
                  <c:v>13.911030999999994</c:v>
                </c:pt>
                <c:pt idx="213">
                  <c:v>14.638055500000007</c:v>
                </c:pt>
                <c:pt idx="214">
                  <c:v>15.479789499999995</c:v>
                </c:pt>
                <c:pt idx="215">
                  <c:v>15.110143999999991</c:v>
                </c:pt>
                <c:pt idx="216">
                  <c:v>14.53490750000001</c:v>
                </c:pt>
                <c:pt idx="217">
                  <c:v>15.019989500000001</c:v>
                </c:pt>
                <c:pt idx="218">
                  <c:v>15.749094500000005</c:v>
                </c:pt>
                <c:pt idx="219">
                  <c:v>15.852106000000006</c:v>
                </c:pt>
                <c:pt idx="220">
                  <c:v>15.546999000000007</c:v>
                </c:pt>
                <c:pt idx="221">
                  <c:v>16.095814999999995</c:v>
                </c:pt>
                <c:pt idx="222">
                  <c:v>15.848494499999994</c:v>
                </c:pt>
                <c:pt idx="223">
                  <c:v>15.232390999999993</c:v>
                </c:pt>
                <c:pt idx="224">
                  <c:v>15.931523999999996</c:v>
                </c:pt>
                <c:pt idx="225">
                  <c:v>16.034691500000001</c:v>
                </c:pt>
                <c:pt idx="226">
                  <c:v>16.270098500000003</c:v>
                </c:pt>
                <c:pt idx="227">
                  <c:v>15.757320000000007</c:v>
                </c:pt>
                <c:pt idx="228">
                  <c:v>15.702457999999993</c:v>
                </c:pt>
                <c:pt idx="229">
                  <c:v>16.310886500000002</c:v>
                </c:pt>
                <c:pt idx="230">
                  <c:v>16.253943999999997</c:v>
                </c:pt>
                <c:pt idx="231">
                  <c:v>16.526487500000009</c:v>
                </c:pt>
                <c:pt idx="232">
                  <c:v>16.719083499999996</c:v>
                </c:pt>
                <c:pt idx="233">
                  <c:v>16.830004500000015</c:v>
                </c:pt>
                <c:pt idx="234">
                  <c:v>16.184439500000011</c:v>
                </c:pt>
                <c:pt idx="235">
                  <c:v>16.34511950000001</c:v>
                </c:pt>
                <c:pt idx="236">
                  <c:v>16.734119500000006</c:v>
                </c:pt>
                <c:pt idx="237">
                  <c:v>16.703086499999991</c:v>
                </c:pt>
                <c:pt idx="238">
                  <c:v>16.481086499999996</c:v>
                </c:pt>
                <c:pt idx="239">
                  <c:v>16.963086499999996</c:v>
                </c:pt>
                <c:pt idx="240">
                  <c:v>17.1328155</c:v>
                </c:pt>
                <c:pt idx="241">
                  <c:v>16.692682499999997</c:v>
                </c:pt>
                <c:pt idx="242">
                  <c:v>16.45633449999999</c:v>
                </c:pt>
                <c:pt idx="243">
                  <c:v>16.970114500000001</c:v>
                </c:pt>
                <c:pt idx="244">
                  <c:v>16.912896000000003</c:v>
                </c:pt>
                <c:pt idx="245">
                  <c:v>16.722086499999996</c:v>
                </c:pt>
                <c:pt idx="246">
                  <c:v>17.123766500000009</c:v>
                </c:pt>
                <c:pt idx="247">
                  <c:v>17.758282000000001</c:v>
                </c:pt>
                <c:pt idx="248">
                  <c:v>18.27600600000001</c:v>
                </c:pt>
                <c:pt idx="249">
                  <c:v>17.649146999999985</c:v>
                </c:pt>
                <c:pt idx="250">
                  <c:v>17.672014000000004</c:v>
                </c:pt>
                <c:pt idx="251">
                  <c:v>18.328886000000004</c:v>
                </c:pt>
                <c:pt idx="252">
                  <c:v>18.109615000000012</c:v>
                </c:pt>
                <c:pt idx="253">
                  <c:v>18.003836499999991</c:v>
                </c:pt>
                <c:pt idx="254">
                  <c:v>17.783484999999999</c:v>
                </c:pt>
                <c:pt idx="255">
                  <c:v>18.393699999999995</c:v>
                </c:pt>
                <c:pt idx="256">
                  <c:v>17.933133499999997</c:v>
                </c:pt>
                <c:pt idx="257">
                  <c:v>18.720947999999993</c:v>
                </c:pt>
                <c:pt idx="258">
                  <c:v>18.192977499999998</c:v>
                </c:pt>
                <c:pt idx="259">
                  <c:v>19.097759000000011</c:v>
                </c:pt>
                <c:pt idx="260">
                  <c:v>19.649597999999997</c:v>
                </c:pt>
                <c:pt idx="261">
                  <c:v>19.136604500000004</c:v>
                </c:pt>
                <c:pt idx="262">
                  <c:v>18.699200500000003</c:v>
                </c:pt>
                <c:pt idx="263">
                  <c:v>18.749252999999996</c:v>
                </c:pt>
                <c:pt idx="264">
                  <c:v>19.506015000000005</c:v>
                </c:pt>
                <c:pt idx="265">
                  <c:v>19.162121499999998</c:v>
                </c:pt>
                <c:pt idx="266">
                  <c:v>20.221988499999995</c:v>
                </c:pt>
                <c:pt idx="267">
                  <c:v>19.591615500000003</c:v>
                </c:pt>
                <c:pt idx="268">
                  <c:v>19.282916000000014</c:v>
                </c:pt>
                <c:pt idx="269">
                  <c:v>20.06715899999999</c:v>
                </c:pt>
                <c:pt idx="270">
                  <c:v>20.581408499999995</c:v>
                </c:pt>
                <c:pt idx="271">
                  <c:v>20.151306500000004</c:v>
                </c:pt>
                <c:pt idx="272">
                  <c:v>19.829574000000008</c:v>
                </c:pt>
                <c:pt idx="273">
                  <c:v>20.525035499999987</c:v>
                </c:pt>
                <c:pt idx="274">
                  <c:v>20.068493500000002</c:v>
                </c:pt>
                <c:pt idx="275">
                  <c:v>20.688012499999999</c:v>
                </c:pt>
                <c:pt idx="276">
                  <c:v>20.273122499999999</c:v>
                </c:pt>
                <c:pt idx="277">
                  <c:v>20.095227500000007</c:v>
                </c:pt>
                <c:pt idx="278">
                  <c:v>19.953175000000016</c:v>
                </c:pt>
                <c:pt idx="279">
                  <c:v>20.026684000000003</c:v>
                </c:pt>
                <c:pt idx="280">
                  <c:v>21.063683999999995</c:v>
                </c:pt>
                <c:pt idx="281">
                  <c:v>21.058286499999994</c:v>
                </c:pt>
                <c:pt idx="282">
                  <c:v>20.78888400000001</c:v>
                </c:pt>
                <c:pt idx="283">
                  <c:v>20.42869850000001</c:v>
                </c:pt>
                <c:pt idx="284">
                  <c:v>21.177079500000005</c:v>
                </c:pt>
                <c:pt idx="285">
                  <c:v>21.209289499999997</c:v>
                </c:pt>
                <c:pt idx="286">
                  <c:v>20.893347000000006</c:v>
                </c:pt>
                <c:pt idx="287">
                  <c:v>21.799208999999991</c:v>
                </c:pt>
                <c:pt idx="288">
                  <c:v>21.368752499999999</c:v>
                </c:pt>
                <c:pt idx="289">
                  <c:v>22.031729499999997</c:v>
                </c:pt>
                <c:pt idx="290">
                  <c:v>21.626222000000013</c:v>
                </c:pt>
                <c:pt idx="291">
                  <c:v>21.936785499999999</c:v>
                </c:pt>
                <c:pt idx="292">
                  <c:v>21.493296000000001</c:v>
                </c:pt>
                <c:pt idx="293">
                  <c:v>22.805862500000003</c:v>
                </c:pt>
                <c:pt idx="294">
                  <c:v>22.784624499999993</c:v>
                </c:pt>
                <c:pt idx="295">
                  <c:v>22.832008499999986</c:v>
                </c:pt>
                <c:pt idx="296">
                  <c:v>22.160905</c:v>
                </c:pt>
                <c:pt idx="297">
                  <c:v>23.434390999999991</c:v>
                </c:pt>
                <c:pt idx="298">
                  <c:v>23.539855500000002</c:v>
                </c:pt>
                <c:pt idx="299">
                  <c:v>22.802447999999998</c:v>
                </c:pt>
                <c:pt idx="300">
                  <c:v>24.023347999999999</c:v>
                </c:pt>
                <c:pt idx="301">
                  <c:v>23.242992999999998</c:v>
                </c:pt>
                <c:pt idx="302">
                  <c:v>23.529571000000004</c:v>
                </c:pt>
                <c:pt idx="303">
                  <c:v>24.444461000000004</c:v>
                </c:pt>
                <c:pt idx="304">
                  <c:v>23.847574000000009</c:v>
                </c:pt>
                <c:pt idx="305">
                  <c:v>24.521523000000002</c:v>
                </c:pt>
                <c:pt idx="306">
                  <c:v>25.594089499999995</c:v>
                </c:pt>
                <c:pt idx="307">
                  <c:v>24.823529499999992</c:v>
                </c:pt>
                <c:pt idx="308">
                  <c:v>25.035282999999993</c:v>
                </c:pt>
                <c:pt idx="309">
                  <c:v>25.422535999999994</c:v>
                </c:pt>
                <c:pt idx="310">
                  <c:v>25.848908499999993</c:v>
                </c:pt>
                <c:pt idx="311">
                  <c:v>25.933724499999983</c:v>
                </c:pt>
                <c:pt idx="312">
                  <c:v>25.249706499999988</c:v>
                </c:pt>
                <c:pt idx="313">
                  <c:v>25.820604500000002</c:v>
                </c:pt>
                <c:pt idx="314">
                  <c:v>28.332283000000004</c:v>
                </c:pt>
                <c:pt idx="315">
                  <c:v>27.796618000000009</c:v>
                </c:pt>
                <c:pt idx="316">
                  <c:v>28.095700000000008</c:v>
                </c:pt>
                <c:pt idx="317">
                  <c:v>27.555598000000018</c:v>
                </c:pt>
                <c:pt idx="318">
                  <c:v>27.420435499999996</c:v>
                </c:pt>
                <c:pt idx="319">
                  <c:v>27.5389725</c:v>
                </c:pt>
                <c:pt idx="320">
                  <c:v>27.486348500000005</c:v>
                </c:pt>
                <c:pt idx="321">
                  <c:v>28.419297499999999</c:v>
                </c:pt>
                <c:pt idx="322">
                  <c:v>28.699437000000003</c:v>
                </c:pt>
                <c:pt idx="323">
                  <c:v>28.391090500000004</c:v>
                </c:pt>
                <c:pt idx="324">
                  <c:v>29.279796499999989</c:v>
                </c:pt>
                <c:pt idx="325">
                  <c:v>28.053694499999992</c:v>
                </c:pt>
                <c:pt idx="326">
                  <c:v>28.062527000000003</c:v>
                </c:pt>
                <c:pt idx="327">
                  <c:v>29.155822499999999</c:v>
                </c:pt>
                <c:pt idx="328">
                  <c:v>28.227643500000013</c:v>
                </c:pt>
                <c:pt idx="329">
                  <c:v>28.856858500000001</c:v>
                </c:pt>
                <c:pt idx="330">
                  <c:v>29.464482500000003</c:v>
                </c:pt>
                <c:pt idx="331">
                  <c:v>28.542918999999998</c:v>
                </c:pt>
                <c:pt idx="332">
                  <c:v>28.443322999999992</c:v>
                </c:pt>
                <c:pt idx="333">
                  <c:v>28.603512000000009</c:v>
                </c:pt>
                <c:pt idx="334">
                  <c:v>29.552183499999998</c:v>
                </c:pt>
                <c:pt idx="335">
                  <c:v>28.942380499999999</c:v>
                </c:pt>
                <c:pt idx="336">
                  <c:v>28.634781000000004</c:v>
                </c:pt>
                <c:pt idx="337">
                  <c:v>29.964619999999996</c:v>
                </c:pt>
                <c:pt idx="338">
                  <c:v>29.803979499999997</c:v>
                </c:pt>
                <c:pt idx="339">
                  <c:v>30.409523000000007</c:v>
                </c:pt>
                <c:pt idx="340">
                  <c:v>29.324040000000011</c:v>
                </c:pt>
                <c:pt idx="341">
                  <c:v>30.982580499999997</c:v>
                </c:pt>
                <c:pt idx="342">
                  <c:v>30.019718000000012</c:v>
                </c:pt>
                <c:pt idx="343">
                  <c:v>30.682046499999998</c:v>
                </c:pt>
                <c:pt idx="344">
                  <c:v>31.674018500000017</c:v>
                </c:pt>
                <c:pt idx="345">
                  <c:v>30.596269500000005</c:v>
                </c:pt>
                <c:pt idx="346">
                  <c:v>-9.4329969999999932</c:v>
                </c:pt>
                <c:pt idx="347">
                  <c:v>13.2296215</c:v>
                </c:pt>
                <c:pt idx="348">
                  <c:v>30.965553999999994</c:v>
                </c:pt>
                <c:pt idx="349">
                  <c:v>32.072706999999994</c:v>
                </c:pt>
                <c:pt idx="350">
                  <c:v>32.133358999999999</c:v>
                </c:pt>
                <c:pt idx="351">
                  <c:v>32.127411500000008</c:v>
                </c:pt>
                <c:pt idx="352">
                  <c:v>32.151358999999999</c:v>
                </c:pt>
                <c:pt idx="353">
                  <c:v>31.972816999999996</c:v>
                </c:pt>
                <c:pt idx="354">
                  <c:v>31.960902499999992</c:v>
                </c:pt>
                <c:pt idx="355">
                  <c:v>31.979902499999998</c:v>
                </c:pt>
                <c:pt idx="356">
                  <c:v>31.960902499999992</c:v>
                </c:pt>
                <c:pt idx="357">
                  <c:v>31.973955000000004</c:v>
                </c:pt>
                <c:pt idx="358">
                  <c:v>31.960902499999992</c:v>
                </c:pt>
                <c:pt idx="359">
                  <c:v>31.960902499999992</c:v>
                </c:pt>
                <c:pt idx="360">
                  <c:v>31.966869499999998</c:v>
                </c:pt>
                <c:pt idx="361">
                  <c:v>31.942902499999999</c:v>
                </c:pt>
                <c:pt idx="362">
                  <c:v>31.936955000000005</c:v>
                </c:pt>
                <c:pt idx="363">
                  <c:v>31.936955000000005</c:v>
                </c:pt>
                <c:pt idx="364">
                  <c:v>31.942902499999999</c:v>
                </c:pt>
                <c:pt idx="365">
                  <c:v>31.917954999999999</c:v>
                </c:pt>
                <c:pt idx="366">
                  <c:v>31.923902499999993</c:v>
                </c:pt>
                <c:pt idx="367">
                  <c:v>31.929869499999999</c:v>
                </c:pt>
                <c:pt idx="368">
                  <c:v>31.899954999999999</c:v>
                </c:pt>
                <c:pt idx="369">
                  <c:v>31.911869499999998</c:v>
                </c:pt>
                <c:pt idx="370">
                  <c:v>31.886902499999994</c:v>
                </c:pt>
                <c:pt idx="371">
                  <c:v>31.8928695</c:v>
                </c:pt>
                <c:pt idx="372">
                  <c:v>31.857007499999998</c:v>
                </c:pt>
                <c:pt idx="373">
                  <c:v>31.868902499999994</c:v>
                </c:pt>
                <c:pt idx="374">
                  <c:v>31.855869500000001</c:v>
                </c:pt>
                <c:pt idx="375">
                  <c:v>31.849902499999995</c:v>
                </c:pt>
                <c:pt idx="376">
                  <c:v>31.855869500000001</c:v>
                </c:pt>
                <c:pt idx="377">
                  <c:v>31.8378695</c:v>
                </c:pt>
                <c:pt idx="378">
                  <c:v>31.831902499999995</c:v>
                </c:pt>
                <c:pt idx="379">
                  <c:v>31.818869500000002</c:v>
                </c:pt>
                <c:pt idx="380">
                  <c:v>31.812902499999996</c:v>
                </c:pt>
                <c:pt idx="381">
                  <c:v>31.788955000000001</c:v>
                </c:pt>
                <c:pt idx="382">
                  <c:v>31.794902499999996</c:v>
                </c:pt>
                <c:pt idx="383">
                  <c:v>31.775902499999997</c:v>
                </c:pt>
                <c:pt idx="384">
                  <c:v>31.775902499999997</c:v>
                </c:pt>
                <c:pt idx="385">
                  <c:v>31.763869500000002</c:v>
                </c:pt>
                <c:pt idx="386">
                  <c:v>31.757902499999997</c:v>
                </c:pt>
                <c:pt idx="387">
                  <c:v>31.738902499999998</c:v>
                </c:pt>
                <c:pt idx="388">
                  <c:v>31.738902499999998</c:v>
                </c:pt>
                <c:pt idx="389">
                  <c:v>31.720902499999998</c:v>
                </c:pt>
                <c:pt idx="390">
                  <c:v>31.720902499999998</c:v>
                </c:pt>
                <c:pt idx="391">
                  <c:v>31.720902499999998</c:v>
                </c:pt>
                <c:pt idx="392">
                  <c:v>31.695955000000005</c:v>
                </c:pt>
                <c:pt idx="393">
                  <c:v>31.701902499999999</c:v>
                </c:pt>
                <c:pt idx="394">
                  <c:v>31.683902499999999</c:v>
                </c:pt>
                <c:pt idx="395">
                  <c:v>31.683902499999999</c:v>
                </c:pt>
                <c:pt idx="396">
                  <c:v>31.683902499999999</c:v>
                </c:pt>
                <c:pt idx="397">
                  <c:v>31.664902499999993</c:v>
                </c:pt>
                <c:pt idx="398">
                  <c:v>31.664902499999993</c:v>
                </c:pt>
                <c:pt idx="399">
                  <c:v>31.658954999999999</c:v>
                </c:pt>
                <c:pt idx="400">
                  <c:v>31.652869499999998</c:v>
                </c:pt>
                <c:pt idx="401">
                  <c:v>31.646902499999992</c:v>
                </c:pt>
                <c:pt idx="402">
                  <c:v>31.646902499999992</c:v>
                </c:pt>
                <c:pt idx="403">
                  <c:v>31.627902499999994</c:v>
                </c:pt>
                <c:pt idx="404">
                  <c:v>31.633869499999999</c:v>
                </c:pt>
                <c:pt idx="405">
                  <c:v>31.633869499999999</c:v>
                </c:pt>
                <c:pt idx="406">
                  <c:v>31.608902499999996</c:v>
                </c:pt>
                <c:pt idx="407">
                  <c:v>31.614869500000001</c:v>
                </c:pt>
                <c:pt idx="408">
                  <c:v>31.614869500000001</c:v>
                </c:pt>
                <c:pt idx="409">
                  <c:v>31.590902499999995</c:v>
                </c:pt>
                <c:pt idx="410">
                  <c:v>31.584955000000001</c:v>
                </c:pt>
                <c:pt idx="411">
                  <c:v>31.590902499999995</c:v>
                </c:pt>
                <c:pt idx="412">
                  <c:v>31.583817</c:v>
                </c:pt>
                <c:pt idx="413">
                  <c:v>31.571902499999997</c:v>
                </c:pt>
                <c:pt idx="414">
                  <c:v>31.571902499999997</c:v>
                </c:pt>
                <c:pt idx="415">
                  <c:v>31.553902499999996</c:v>
                </c:pt>
                <c:pt idx="416">
                  <c:v>31.553902499999996</c:v>
                </c:pt>
                <c:pt idx="417">
                  <c:v>31.553902499999996</c:v>
                </c:pt>
                <c:pt idx="418">
                  <c:v>31.565816999999999</c:v>
                </c:pt>
                <c:pt idx="419">
                  <c:v>31.528955000000003</c:v>
                </c:pt>
                <c:pt idx="420">
                  <c:v>31.540869500000003</c:v>
                </c:pt>
                <c:pt idx="421">
                  <c:v>31.534902499999998</c:v>
                </c:pt>
                <c:pt idx="422">
                  <c:v>31.540869500000003</c:v>
                </c:pt>
                <c:pt idx="423">
                  <c:v>31.516902499999997</c:v>
                </c:pt>
                <c:pt idx="424">
                  <c:v>31.516902499999997</c:v>
                </c:pt>
                <c:pt idx="425">
                  <c:v>31.516902499999997</c:v>
                </c:pt>
                <c:pt idx="426">
                  <c:v>31.497902499999999</c:v>
                </c:pt>
                <c:pt idx="427">
                  <c:v>31.497902499999999</c:v>
                </c:pt>
                <c:pt idx="428">
                  <c:v>31.491955000000004</c:v>
                </c:pt>
                <c:pt idx="429">
                  <c:v>31.503869500000004</c:v>
                </c:pt>
                <c:pt idx="430">
                  <c:v>31.473955000000004</c:v>
                </c:pt>
                <c:pt idx="431">
                  <c:v>31.479902499999998</c:v>
                </c:pt>
                <c:pt idx="432">
                  <c:v>31.479902499999998</c:v>
                </c:pt>
                <c:pt idx="433">
                  <c:v>31.479902499999998</c:v>
                </c:pt>
                <c:pt idx="434">
                  <c:v>31.485869500000003</c:v>
                </c:pt>
                <c:pt idx="435">
                  <c:v>31.460902499999992</c:v>
                </c:pt>
                <c:pt idx="436">
                  <c:v>31.454954999999998</c:v>
                </c:pt>
                <c:pt idx="437">
                  <c:v>31.460902499999992</c:v>
                </c:pt>
                <c:pt idx="438">
                  <c:v>31.454817000000002</c:v>
                </c:pt>
                <c:pt idx="439">
                  <c:v>31.442902499999999</c:v>
                </c:pt>
                <c:pt idx="440">
                  <c:v>31.442902499999999</c:v>
                </c:pt>
                <c:pt idx="441">
                  <c:v>31.448869500000004</c:v>
                </c:pt>
                <c:pt idx="442">
                  <c:v>31.423902499999993</c:v>
                </c:pt>
                <c:pt idx="443">
                  <c:v>31.423902499999993</c:v>
                </c:pt>
                <c:pt idx="444">
                  <c:v>31.429869499999999</c:v>
                </c:pt>
                <c:pt idx="445">
                  <c:v>31.429869499999999</c:v>
                </c:pt>
                <c:pt idx="446">
                  <c:v>31.429869499999999</c:v>
                </c:pt>
                <c:pt idx="447">
                  <c:v>31.411869499999998</c:v>
                </c:pt>
                <c:pt idx="448">
                  <c:v>31.405902499999993</c:v>
                </c:pt>
                <c:pt idx="449">
                  <c:v>31.411869499999998</c:v>
                </c:pt>
                <c:pt idx="450">
                  <c:v>31.411869499999998</c:v>
                </c:pt>
                <c:pt idx="451">
                  <c:v>31.386902499999994</c:v>
                </c:pt>
                <c:pt idx="452">
                  <c:v>31.3928695</c:v>
                </c:pt>
                <c:pt idx="453">
                  <c:v>31.386902499999994</c:v>
                </c:pt>
                <c:pt idx="454">
                  <c:v>31.386902499999994</c:v>
                </c:pt>
                <c:pt idx="455">
                  <c:v>31.3928695</c:v>
                </c:pt>
                <c:pt idx="456">
                  <c:v>31.368902499999994</c:v>
                </c:pt>
                <c:pt idx="457">
                  <c:v>31.374869499999999</c:v>
                </c:pt>
                <c:pt idx="458">
                  <c:v>31.374869499999999</c:v>
                </c:pt>
                <c:pt idx="459">
                  <c:v>31.368902499999994</c:v>
                </c:pt>
                <c:pt idx="460">
                  <c:v>31.374869499999999</c:v>
                </c:pt>
                <c:pt idx="461">
                  <c:v>31.361816999999999</c:v>
                </c:pt>
                <c:pt idx="462">
                  <c:v>31.349902499999995</c:v>
                </c:pt>
                <c:pt idx="463">
                  <c:v>31.355869500000001</c:v>
                </c:pt>
                <c:pt idx="464">
                  <c:v>31.355869500000001</c:v>
                </c:pt>
                <c:pt idx="465">
                  <c:v>31.3378695</c:v>
                </c:pt>
                <c:pt idx="466">
                  <c:v>31.3378695</c:v>
                </c:pt>
                <c:pt idx="467">
                  <c:v>31.331902499999995</c:v>
                </c:pt>
                <c:pt idx="468">
                  <c:v>31.331902499999995</c:v>
                </c:pt>
                <c:pt idx="469">
                  <c:v>31.343816999999998</c:v>
                </c:pt>
                <c:pt idx="470">
                  <c:v>31.3378695</c:v>
                </c:pt>
                <c:pt idx="471">
                  <c:v>31.331902499999995</c:v>
                </c:pt>
                <c:pt idx="472">
                  <c:v>31.301007500000001</c:v>
                </c:pt>
                <c:pt idx="473">
                  <c:v>31.312902499999996</c:v>
                </c:pt>
                <c:pt idx="474">
                  <c:v>31.312902499999996</c:v>
                </c:pt>
                <c:pt idx="475">
                  <c:v>31.312902499999996</c:v>
                </c:pt>
                <c:pt idx="476">
                  <c:v>31.300869500000001</c:v>
                </c:pt>
                <c:pt idx="477">
                  <c:v>31.294902499999996</c:v>
                </c:pt>
                <c:pt idx="478">
                  <c:v>31.300869500000001</c:v>
                </c:pt>
                <c:pt idx="479">
                  <c:v>31.300869500000001</c:v>
                </c:pt>
                <c:pt idx="480">
                  <c:v>31.390140499999998</c:v>
                </c:pt>
                <c:pt idx="481">
                  <c:v>31.442549500000002</c:v>
                </c:pt>
                <c:pt idx="482">
                  <c:v>31.472306500000002</c:v>
                </c:pt>
                <c:pt idx="483">
                  <c:v>31.412792500000005</c:v>
                </c:pt>
                <c:pt idx="484">
                  <c:v>31.478273500000004</c:v>
                </c:pt>
                <c:pt idx="485">
                  <c:v>31.472306500000002</c:v>
                </c:pt>
                <c:pt idx="486">
                  <c:v>31.478273500000004</c:v>
                </c:pt>
                <c:pt idx="487">
                  <c:v>31.466221000000001</c:v>
                </c:pt>
                <c:pt idx="488">
                  <c:v>31.466221000000001</c:v>
                </c:pt>
                <c:pt idx="489">
                  <c:v>31.460273500000003</c:v>
                </c:pt>
                <c:pt idx="490">
                  <c:v>31.466221000000001</c:v>
                </c:pt>
                <c:pt idx="491">
                  <c:v>31.460273500000003</c:v>
                </c:pt>
                <c:pt idx="492">
                  <c:v>31.441273500000005</c:v>
                </c:pt>
                <c:pt idx="493">
                  <c:v>31.447221000000003</c:v>
                </c:pt>
                <c:pt idx="494">
                  <c:v>31.441273500000005</c:v>
                </c:pt>
                <c:pt idx="495">
                  <c:v>31.447221000000003</c:v>
                </c:pt>
                <c:pt idx="496">
                  <c:v>31.441273500000005</c:v>
                </c:pt>
                <c:pt idx="497">
                  <c:v>31.423273500000004</c:v>
                </c:pt>
                <c:pt idx="498">
                  <c:v>31.429221000000002</c:v>
                </c:pt>
                <c:pt idx="499">
                  <c:v>31.417306500000002</c:v>
                </c:pt>
                <c:pt idx="500">
                  <c:v>31.423273500000004</c:v>
                </c:pt>
                <c:pt idx="501">
                  <c:v>31.429221000000002</c:v>
                </c:pt>
                <c:pt idx="502">
                  <c:v>31.417306500000002</c:v>
                </c:pt>
                <c:pt idx="503">
                  <c:v>31.410221000000003</c:v>
                </c:pt>
                <c:pt idx="504">
                  <c:v>31.404273500000006</c:v>
                </c:pt>
                <c:pt idx="505">
                  <c:v>31.404273500000006</c:v>
                </c:pt>
                <c:pt idx="506">
                  <c:v>31.410221000000003</c:v>
                </c:pt>
                <c:pt idx="507">
                  <c:v>31.410221000000003</c:v>
                </c:pt>
                <c:pt idx="508">
                  <c:v>31.380306500000003</c:v>
                </c:pt>
                <c:pt idx="509">
                  <c:v>31.386273500000005</c:v>
                </c:pt>
                <c:pt idx="510">
                  <c:v>31.386273500000005</c:v>
                </c:pt>
                <c:pt idx="511">
                  <c:v>31.392221000000003</c:v>
                </c:pt>
                <c:pt idx="512">
                  <c:v>31.386273500000005</c:v>
                </c:pt>
                <c:pt idx="513">
                  <c:v>31.380306500000003</c:v>
                </c:pt>
                <c:pt idx="514">
                  <c:v>31.361306499999998</c:v>
                </c:pt>
                <c:pt idx="515">
                  <c:v>31.361306499999998</c:v>
                </c:pt>
                <c:pt idx="516">
                  <c:v>31.373220999999997</c:v>
                </c:pt>
                <c:pt idx="517">
                  <c:v>31.3672735</c:v>
                </c:pt>
                <c:pt idx="518">
                  <c:v>31.361306499999998</c:v>
                </c:pt>
                <c:pt idx="519">
                  <c:v>31.3672735</c:v>
                </c:pt>
                <c:pt idx="520">
                  <c:v>31.342306499999999</c:v>
                </c:pt>
                <c:pt idx="521">
                  <c:v>31.354220999999999</c:v>
                </c:pt>
                <c:pt idx="522">
                  <c:v>31.342306499999999</c:v>
                </c:pt>
                <c:pt idx="523">
                  <c:v>31.348273500000001</c:v>
                </c:pt>
                <c:pt idx="524">
                  <c:v>31.354220999999999</c:v>
                </c:pt>
                <c:pt idx="525">
                  <c:v>31.336220999999998</c:v>
                </c:pt>
                <c:pt idx="526">
                  <c:v>31.330273500000001</c:v>
                </c:pt>
                <c:pt idx="527">
                  <c:v>31.330273500000001</c:v>
                </c:pt>
                <c:pt idx="528">
                  <c:v>31.330273500000001</c:v>
                </c:pt>
                <c:pt idx="529">
                  <c:v>31.336220999999998</c:v>
                </c:pt>
                <c:pt idx="530">
                  <c:v>31.330273500000001</c:v>
                </c:pt>
                <c:pt idx="531">
                  <c:v>31.317221</c:v>
                </c:pt>
                <c:pt idx="532">
                  <c:v>31.311273500000002</c:v>
                </c:pt>
                <c:pt idx="533">
                  <c:v>31.311273500000002</c:v>
                </c:pt>
                <c:pt idx="534">
                  <c:v>31.323168500000001</c:v>
                </c:pt>
                <c:pt idx="535">
                  <c:v>31.311273500000002</c:v>
                </c:pt>
                <c:pt idx="536">
                  <c:v>31.311273500000002</c:v>
                </c:pt>
                <c:pt idx="537">
                  <c:v>31.299220999999999</c:v>
                </c:pt>
                <c:pt idx="538">
                  <c:v>31.299220999999999</c:v>
                </c:pt>
                <c:pt idx="539">
                  <c:v>31.293273500000002</c:v>
                </c:pt>
                <c:pt idx="540">
                  <c:v>31.293273500000002</c:v>
                </c:pt>
                <c:pt idx="541">
                  <c:v>31.293273500000002</c:v>
                </c:pt>
                <c:pt idx="542">
                  <c:v>31.286168500000002</c:v>
                </c:pt>
                <c:pt idx="543">
                  <c:v>31.280221000000001</c:v>
                </c:pt>
                <c:pt idx="544">
                  <c:v>31.274273500000003</c:v>
                </c:pt>
                <c:pt idx="545">
                  <c:v>31.268306500000001</c:v>
                </c:pt>
                <c:pt idx="546">
                  <c:v>31.274273500000003</c:v>
                </c:pt>
                <c:pt idx="547">
                  <c:v>31.262221</c:v>
                </c:pt>
                <c:pt idx="548">
                  <c:v>31.250306500000001</c:v>
                </c:pt>
                <c:pt idx="549">
                  <c:v>31.256273500000002</c:v>
                </c:pt>
                <c:pt idx="550">
                  <c:v>31.268168500000002</c:v>
                </c:pt>
                <c:pt idx="551">
                  <c:v>31.243221000000002</c:v>
                </c:pt>
                <c:pt idx="552">
                  <c:v>31.237273500000004</c:v>
                </c:pt>
                <c:pt idx="553">
                  <c:v>31.219273500000003</c:v>
                </c:pt>
                <c:pt idx="554">
                  <c:v>31.219273500000003</c:v>
                </c:pt>
                <c:pt idx="555">
                  <c:v>31.194306500000003</c:v>
                </c:pt>
                <c:pt idx="556">
                  <c:v>31.194306500000003</c:v>
                </c:pt>
                <c:pt idx="557">
                  <c:v>31.188221000000002</c:v>
                </c:pt>
                <c:pt idx="558">
                  <c:v>31.182273500000004</c:v>
                </c:pt>
                <c:pt idx="559">
                  <c:v>31.169220999999997</c:v>
                </c:pt>
                <c:pt idx="560">
                  <c:v>31.157306499999997</c:v>
                </c:pt>
                <c:pt idx="561">
                  <c:v>31.145273500000005</c:v>
                </c:pt>
                <c:pt idx="562">
                  <c:v>31.157168500000004</c:v>
                </c:pt>
                <c:pt idx="563">
                  <c:v>31.1262735</c:v>
                </c:pt>
                <c:pt idx="564">
                  <c:v>31.120306499999998</c:v>
                </c:pt>
                <c:pt idx="565">
                  <c:v>31.108273499999999</c:v>
                </c:pt>
                <c:pt idx="566">
                  <c:v>31.108273499999999</c:v>
                </c:pt>
                <c:pt idx="567">
                  <c:v>31.095220999999999</c:v>
                </c:pt>
                <c:pt idx="568">
                  <c:v>31.113063499999999</c:v>
                </c:pt>
                <c:pt idx="569">
                  <c:v>31.2617105</c:v>
                </c:pt>
                <c:pt idx="570">
                  <c:v>31.273624999999996</c:v>
                </c:pt>
                <c:pt idx="571">
                  <c:v>31.248677499999999</c:v>
                </c:pt>
                <c:pt idx="572">
                  <c:v>31.248677499999999</c:v>
                </c:pt>
                <c:pt idx="573">
                  <c:v>31.254624999999997</c:v>
                </c:pt>
                <c:pt idx="574">
                  <c:v>31.236624999999997</c:v>
                </c:pt>
                <c:pt idx="575">
                  <c:v>31.2247105</c:v>
                </c:pt>
                <c:pt idx="576">
                  <c:v>31.2116775</c:v>
                </c:pt>
                <c:pt idx="577">
                  <c:v>31.2116775</c:v>
                </c:pt>
                <c:pt idx="578">
                  <c:v>31.1936775</c:v>
                </c:pt>
                <c:pt idx="579">
                  <c:v>31.1936775</c:v>
                </c:pt>
                <c:pt idx="580">
                  <c:v>31.174677500000001</c:v>
                </c:pt>
                <c:pt idx="581">
                  <c:v>31.180624999999999</c:v>
                </c:pt>
                <c:pt idx="582">
                  <c:v>31.156677500000001</c:v>
                </c:pt>
                <c:pt idx="583">
                  <c:v>31.156677500000001</c:v>
                </c:pt>
                <c:pt idx="584">
                  <c:v>31.131710500000004</c:v>
                </c:pt>
                <c:pt idx="585">
                  <c:v>31.131710500000004</c:v>
                </c:pt>
                <c:pt idx="586">
                  <c:v>31.119677500000002</c:v>
                </c:pt>
                <c:pt idx="587">
                  <c:v>31.113710500000003</c:v>
                </c:pt>
                <c:pt idx="588">
                  <c:v>31.100677500000003</c:v>
                </c:pt>
                <c:pt idx="589">
                  <c:v>31.106625000000001</c:v>
                </c:pt>
                <c:pt idx="590">
                  <c:v>31.082677500000003</c:v>
                </c:pt>
                <c:pt idx="591">
                  <c:v>31.082677500000003</c:v>
                </c:pt>
                <c:pt idx="592">
                  <c:v>31.069624999999995</c:v>
                </c:pt>
                <c:pt idx="593">
                  <c:v>31.063677499999997</c:v>
                </c:pt>
                <c:pt idx="594">
                  <c:v>31.069624999999995</c:v>
                </c:pt>
                <c:pt idx="595">
                  <c:v>31.038710500000001</c:v>
                </c:pt>
                <c:pt idx="596">
                  <c:v>31.026677499999998</c:v>
                </c:pt>
                <c:pt idx="597">
                  <c:v>31.026677499999998</c:v>
                </c:pt>
                <c:pt idx="598">
                  <c:v>31.013624999999998</c:v>
                </c:pt>
                <c:pt idx="599">
                  <c:v>31.0076775</c:v>
                </c:pt>
                <c:pt idx="600">
                  <c:v>31.001710500000002</c:v>
                </c:pt>
                <c:pt idx="601">
                  <c:v>31.067034</c:v>
                </c:pt>
                <c:pt idx="602">
                  <c:v>31.168219499999999</c:v>
                </c:pt>
                <c:pt idx="603">
                  <c:v>31.167081500000002</c:v>
                </c:pt>
                <c:pt idx="604">
                  <c:v>31.161114500000004</c:v>
                </c:pt>
                <c:pt idx="605">
                  <c:v>31.149081500000001</c:v>
                </c:pt>
                <c:pt idx="606">
                  <c:v>31.143114500000003</c:v>
                </c:pt>
                <c:pt idx="607">
                  <c:v>31.124114500000005</c:v>
                </c:pt>
                <c:pt idx="608">
                  <c:v>31.124114500000005</c:v>
                </c:pt>
                <c:pt idx="609">
                  <c:v>31.106114500000004</c:v>
                </c:pt>
                <c:pt idx="610">
                  <c:v>31.087114500000006</c:v>
                </c:pt>
                <c:pt idx="611">
                  <c:v>31.087114500000006</c:v>
                </c:pt>
                <c:pt idx="612">
                  <c:v>31.093081500000004</c:v>
                </c:pt>
                <c:pt idx="613">
                  <c:v>31.063167</c:v>
                </c:pt>
                <c:pt idx="614">
                  <c:v>31.069114500000005</c:v>
                </c:pt>
                <c:pt idx="615">
                  <c:v>31.050114499999999</c:v>
                </c:pt>
                <c:pt idx="616">
                  <c:v>31.044166999999995</c:v>
                </c:pt>
                <c:pt idx="617">
                  <c:v>31.038081500000004</c:v>
                </c:pt>
                <c:pt idx="618">
                  <c:v>31.038081500000004</c:v>
                </c:pt>
                <c:pt idx="619">
                  <c:v>31.019081499999999</c:v>
                </c:pt>
                <c:pt idx="620">
                  <c:v>31.001081499999998</c:v>
                </c:pt>
                <c:pt idx="621">
                  <c:v>31.001081499999998</c:v>
                </c:pt>
                <c:pt idx="622">
                  <c:v>30.9951145</c:v>
                </c:pt>
                <c:pt idx="623">
                  <c:v>30.976114500000001</c:v>
                </c:pt>
                <c:pt idx="624">
                  <c:v>30.970166999999996</c:v>
                </c:pt>
                <c:pt idx="625">
                  <c:v>30.958114500000001</c:v>
                </c:pt>
                <c:pt idx="626">
                  <c:v>30.964081499999999</c:v>
                </c:pt>
                <c:pt idx="627">
                  <c:v>30.939114500000002</c:v>
                </c:pt>
                <c:pt idx="628">
                  <c:v>30.939114500000002</c:v>
                </c:pt>
                <c:pt idx="629">
                  <c:v>30.9270815</c:v>
                </c:pt>
                <c:pt idx="630">
                  <c:v>30.921114500000002</c:v>
                </c:pt>
                <c:pt idx="631">
                  <c:v>30.896166999999998</c:v>
                </c:pt>
                <c:pt idx="632">
                  <c:v>30.884114500000003</c:v>
                </c:pt>
                <c:pt idx="633">
                  <c:v>31.068623500000001</c:v>
                </c:pt>
                <c:pt idx="634">
                  <c:v>31.061518500000002</c:v>
                </c:pt>
                <c:pt idx="635">
                  <c:v>31.073433000000005</c:v>
                </c:pt>
                <c:pt idx="636">
                  <c:v>31.043518500000001</c:v>
                </c:pt>
                <c:pt idx="637">
                  <c:v>31.049485499999999</c:v>
                </c:pt>
                <c:pt idx="638">
                  <c:v>31.036433000000006</c:v>
                </c:pt>
                <c:pt idx="639">
                  <c:v>31.024518500000003</c:v>
                </c:pt>
                <c:pt idx="640">
                  <c:v>31.0124855</c:v>
                </c:pt>
                <c:pt idx="641">
                  <c:v>31.006518500000002</c:v>
                </c:pt>
                <c:pt idx="642">
                  <c:v>30.987518500000004</c:v>
                </c:pt>
                <c:pt idx="643">
                  <c:v>30.987518500000004</c:v>
                </c:pt>
                <c:pt idx="644">
                  <c:v>30.968518499999998</c:v>
                </c:pt>
                <c:pt idx="645">
                  <c:v>30.974485499999997</c:v>
                </c:pt>
                <c:pt idx="646">
                  <c:v>30.956485499999996</c:v>
                </c:pt>
                <c:pt idx="647">
                  <c:v>30.950518499999998</c:v>
                </c:pt>
                <c:pt idx="648">
                  <c:v>30.931518499999999</c:v>
                </c:pt>
                <c:pt idx="649">
                  <c:v>30.925571000000001</c:v>
                </c:pt>
                <c:pt idx="650">
                  <c:v>30.913518499999999</c:v>
                </c:pt>
                <c:pt idx="651">
                  <c:v>30.913518499999999</c:v>
                </c:pt>
                <c:pt idx="652">
                  <c:v>30.900485499999998</c:v>
                </c:pt>
                <c:pt idx="653">
                  <c:v>30.8945185</c:v>
                </c:pt>
                <c:pt idx="654">
                  <c:v>30.882485499999998</c:v>
                </c:pt>
                <c:pt idx="655">
                  <c:v>30.8765185</c:v>
                </c:pt>
                <c:pt idx="656">
                  <c:v>30.863485499999999</c:v>
                </c:pt>
                <c:pt idx="657">
                  <c:v>30.857518500000001</c:v>
                </c:pt>
                <c:pt idx="658">
                  <c:v>30.845485499999999</c:v>
                </c:pt>
                <c:pt idx="659">
                  <c:v>30.839518500000001</c:v>
                </c:pt>
                <c:pt idx="660">
                  <c:v>30.820518500000002</c:v>
                </c:pt>
                <c:pt idx="661">
                  <c:v>30.832433000000005</c:v>
                </c:pt>
                <c:pt idx="662">
                  <c:v>30.814433000000005</c:v>
                </c:pt>
                <c:pt idx="663">
                  <c:v>30.9275135</c:v>
                </c:pt>
                <c:pt idx="664">
                  <c:v>30.973975000000003</c:v>
                </c:pt>
                <c:pt idx="665">
                  <c:v>30.968027500000002</c:v>
                </c:pt>
                <c:pt idx="666">
                  <c:v>30.961942000000004</c:v>
                </c:pt>
                <c:pt idx="667">
                  <c:v>30.955975000000002</c:v>
                </c:pt>
                <c:pt idx="668">
                  <c:v>30.942941999999999</c:v>
                </c:pt>
                <c:pt idx="669">
                  <c:v>30.948889499999996</c:v>
                </c:pt>
                <c:pt idx="670">
                  <c:v>30.924942000000005</c:v>
                </c:pt>
                <c:pt idx="671">
                  <c:v>30.913027500000002</c:v>
                </c:pt>
                <c:pt idx="672">
                  <c:v>30.899974999999998</c:v>
                </c:pt>
                <c:pt idx="673">
                  <c:v>30.899974999999998</c:v>
                </c:pt>
                <c:pt idx="674">
                  <c:v>30.887941999999999</c:v>
                </c:pt>
                <c:pt idx="675">
                  <c:v>30.887941999999999</c:v>
                </c:pt>
                <c:pt idx="676">
                  <c:v>30.868942000000001</c:v>
                </c:pt>
                <c:pt idx="677">
                  <c:v>30.862974999999999</c:v>
                </c:pt>
                <c:pt idx="678">
                  <c:v>30.844974999999998</c:v>
                </c:pt>
                <c:pt idx="679">
                  <c:v>1.1569150000000015</c:v>
                </c:pt>
                <c:pt idx="680">
                  <c:v>10.010796000000003</c:v>
                </c:pt>
                <c:pt idx="681">
                  <c:v>18.417264499999998</c:v>
                </c:pt>
                <c:pt idx="682">
                  <c:v>18.144720999999997</c:v>
                </c:pt>
                <c:pt idx="683">
                  <c:v>15.996721000000001</c:v>
                </c:pt>
                <c:pt idx="684">
                  <c:v>15.2436685</c:v>
                </c:pt>
                <c:pt idx="685">
                  <c:v>15.310563500000001</c:v>
                </c:pt>
                <c:pt idx="686">
                  <c:v>15.508125</c:v>
                </c:pt>
                <c:pt idx="687">
                  <c:v>11.545124999999999</c:v>
                </c:pt>
                <c:pt idx="688">
                  <c:v>5.6060724999999998</c:v>
                </c:pt>
                <c:pt idx="689">
                  <c:v>3.989125</c:v>
                </c:pt>
                <c:pt idx="690">
                  <c:v>4.1741250000000001</c:v>
                </c:pt>
                <c:pt idx="691">
                  <c:v>4.2970199999999998</c:v>
                </c:pt>
                <c:pt idx="692">
                  <c:v>4.3591249999999997</c:v>
                </c:pt>
                <c:pt idx="693">
                  <c:v>1.8650725000000001</c:v>
                </c:pt>
                <c:pt idx="694">
                  <c:v>0.93312499999999998</c:v>
                </c:pt>
                <c:pt idx="695">
                  <c:v>0.66107250000000017</c:v>
                </c:pt>
                <c:pt idx="696">
                  <c:v>0.73507250000000013</c:v>
                </c:pt>
                <c:pt idx="697">
                  <c:v>0.75407250000000015</c:v>
                </c:pt>
                <c:pt idx="698">
                  <c:v>0.581125</c:v>
                </c:pt>
                <c:pt idx="699">
                  <c:v>0.58707250000000011</c:v>
                </c:pt>
                <c:pt idx="700">
                  <c:v>0.58707250000000011</c:v>
                </c:pt>
                <c:pt idx="701">
                  <c:v>0.60607250000000013</c:v>
                </c:pt>
                <c:pt idx="702">
                  <c:v>0.60607250000000013</c:v>
                </c:pt>
                <c:pt idx="703">
                  <c:v>0.57517750000000001</c:v>
                </c:pt>
                <c:pt idx="704">
                  <c:v>0.98796750000000011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19360"/>
        <c:axId val="17521280"/>
      </c:scatterChart>
      <c:scatterChart>
        <c:scatterStyle val="lineMarker"/>
        <c:varyColors val="0"/>
        <c:ser>
          <c:idx val="4"/>
          <c:order val="1"/>
          <c:tx>
            <c:v>Model-debonding</c:v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'CURVATURE-DATA'!$DN$6:$DN$506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'CURVATURE-DATA'!$DO$6:$DO$506</c:f>
              <c:numCache>
                <c:formatCode>General</c:formatCode>
                <c:ptCount val="501"/>
                <c:pt idx="0">
                  <c:v>0</c:v>
                </c:pt>
                <c:pt idx="1">
                  <c:v>3.2925811005885102</c:v>
                </c:pt>
                <c:pt idx="2">
                  <c:v>5.7888664273919996</c:v>
                </c:pt>
                <c:pt idx="3">
                  <c:v>4.7778848238670104</c:v>
                </c:pt>
                <c:pt idx="4">
                  <c:v>4.6884778606506696</c:v>
                </c:pt>
                <c:pt idx="5">
                  <c:v>5.2112242601393204</c:v>
                </c:pt>
                <c:pt idx="6">
                  <c:v>5.8745370745332997</c:v>
                </c:pt>
                <c:pt idx="7">
                  <c:v>6.6785108389787702</c:v>
                </c:pt>
                <c:pt idx="8">
                  <c:v>7.4840239752570703</c:v>
                </c:pt>
                <c:pt idx="9">
                  <c:v>8.3319474304854495</c:v>
                </c:pt>
                <c:pt idx="10">
                  <c:v>9.2101698479644298</c:v>
                </c:pt>
                <c:pt idx="11">
                  <c:v>10.076108411844301</c:v>
                </c:pt>
                <c:pt idx="12">
                  <c:v>10.965474254261601</c:v>
                </c:pt>
                <c:pt idx="13">
                  <c:v>11.838965605142</c:v>
                </c:pt>
                <c:pt idx="14">
                  <c:v>12.7243042106457</c:v>
                </c:pt>
                <c:pt idx="15">
                  <c:v>13.6053203682374</c:v>
                </c:pt>
                <c:pt idx="16">
                  <c:v>14.500376905988499</c:v>
                </c:pt>
                <c:pt idx="17">
                  <c:v>15.379419692837599</c:v>
                </c:pt>
                <c:pt idx="18">
                  <c:v>16.258791702769599</c:v>
                </c:pt>
                <c:pt idx="19">
                  <c:v>17.1460698803361</c:v>
                </c:pt>
                <c:pt idx="20">
                  <c:v>18.022262681216102</c:v>
                </c:pt>
                <c:pt idx="21">
                  <c:v>18.905707383557999</c:v>
                </c:pt>
                <c:pt idx="22">
                  <c:v>19.7790031719693</c:v>
                </c:pt>
                <c:pt idx="23">
                  <c:v>20.6587004198683</c:v>
                </c:pt>
                <c:pt idx="24">
                  <c:v>21.529321686530398</c:v>
                </c:pt>
                <c:pt idx="25">
                  <c:v>22.3914246443764</c:v>
                </c:pt>
                <c:pt idx="26">
                  <c:v>23.263334991642399</c:v>
                </c:pt>
                <c:pt idx="27">
                  <c:v>24.126943491629099</c:v>
                </c:pt>
                <c:pt idx="28">
                  <c:v>24.994964449602399</c:v>
                </c:pt>
                <c:pt idx="29">
                  <c:v>25.8611609592155</c:v>
                </c:pt>
                <c:pt idx="30">
                  <c:v>26.7255332217001</c:v>
                </c:pt>
                <c:pt idx="31">
                  <c:v>27.582495761887301</c:v>
                </c:pt>
                <c:pt idx="32">
                  <c:v>28.443039950578001</c:v>
                </c:pt>
                <c:pt idx="33">
                  <c:v>29.301760495650399</c:v>
                </c:pt>
                <c:pt idx="34">
                  <c:v>30.158657598212699</c:v>
                </c:pt>
                <c:pt idx="35">
                  <c:v>30.997734521064402</c:v>
                </c:pt>
                <c:pt idx="36">
                  <c:v>31.268650801389601</c:v>
                </c:pt>
                <c:pt idx="37">
                  <c:v>31.4300530476891</c:v>
                </c:pt>
                <c:pt idx="38">
                  <c:v>31.693412589278399</c:v>
                </c:pt>
                <c:pt idx="39">
                  <c:v>31.955093842465001</c:v>
                </c:pt>
                <c:pt idx="40">
                  <c:v>32.112913157972301</c:v>
                </c:pt>
                <c:pt idx="41">
                  <c:v>32.368000621180798</c:v>
                </c:pt>
                <c:pt idx="42">
                  <c:v>32.621545715062901</c:v>
                </c:pt>
                <c:pt idx="43">
                  <c:v>32.773964509577802</c:v>
                </c:pt>
                <c:pt idx="44">
                  <c:v>33.0216863378295</c:v>
                </c:pt>
                <c:pt idx="45">
                  <c:v>33.264107057061501</c:v>
                </c:pt>
                <c:pt idx="46">
                  <c:v>33.413613890897899</c:v>
                </c:pt>
                <c:pt idx="47">
                  <c:v>33.654721943999597</c:v>
                </c:pt>
                <c:pt idx="48">
                  <c:v>33.894534446428203</c:v>
                </c:pt>
                <c:pt idx="49">
                  <c:v>34.1330515293266</c:v>
                </c:pt>
                <c:pt idx="50">
                  <c:v>34.278912600473703</c:v>
                </c:pt>
                <c:pt idx="51">
                  <c:v>25.616157950028999</c:v>
                </c:pt>
                <c:pt idx="52">
                  <c:v>25.67108703777</c:v>
                </c:pt>
                <c:pt idx="53">
                  <c:v>25.725423818851699</c:v>
                </c:pt>
                <c:pt idx="54">
                  <c:v>25.779168342576899</c:v>
                </c:pt>
                <c:pt idx="55">
                  <c:v>25.724623441495002</c:v>
                </c:pt>
                <c:pt idx="56">
                  <c:v>25.774429279573301</c:v>
                </c:pt>
                <c:pt idx="57">
                  <c:v>25.823704415408201</c:v>
                </c:pt>
                <c:pt idx="58">
                  <c:v>25.765506362896801</c:v>
                </c:pt>
                <c:pt idx="59">
                  <c:v>25.811157487961498</c:v>
                </c:pt>
                <c:pt idx="60">
                  <c:v>25.856334528761099</c:v>
                </c:pt>
                <c:pt idx="61">
                  <c:v>25.901037522618999</c:v>
                </c:pt>
                <c:pt idx="62">
                  <c:v>25.843686128487899</c:v>
                </c:pt>
                <c:pt idx="63">
                  <c:v>25.885204447383401</c:v>
                </c:pt>
                <c:pt idx="64">
                  <c:v>25.926300668312798</c:v>
                </c:pt>
                <c:pt idx="65">
                  <c:v>25.9669748235547</c:v>
                </c:pt>
                <c:pt idx="66">
                  <c:v>26.007226945384001</c:v>
                </c:pt>
                <c:pt idx="67">
                  <c:v>25.9470272994547</c:v>
                </c:pt>
                <c:pt idx="68">
                  <c:v>25.984491303902601</c:v>
                </c:pt>
                <c:pt idx="69">
                  <c:v>26.0215808166536</c:v>
                </c:pt>
                <c:pt idx="70">
                  <c:v>26.058295865500401</c:v>
                </c:pt>
                <c:pt idx="71">
                  <c:v>26.094636478233099</c:v>
                </c:pt>
                <c:pt idx="72">
                  <c:v>26.033679636823098</c:v>
                </c:pt>
                <c:pt idx="73">
                  <c:v>26.067585501359002</c:v>
                </c:pt>
                <c:pt idx="74">
                  <c:v>26.101160323305201</c:v>
                </c:pt>
                <c:pt idx="75">
                  <c:v>26.134404126483101</c:v>
                </c:pt>
                <c:pt idx="76">
                  <c:v>26.1673169347117</c:v>
                </c:pt>
                <c:pt idx="77">
                  <c:v>26.1998987718077</c:v>
                </c:pt>
                <c:pt idx="78">
                  <c:v>26.138229143486001</c:v>
                </c:pt>
                <c:pt idx="79">
                  <c:v>26.1687296407544</c:v>
                </c:pt>
                <c:pt idx="80">
                  <c:v>26.196806315045801</c:v>
                </c:pt>
                <c:pt idx="81">
                  <c:v>26.226697221334099</c:v>
                </c:pt>
                <c:pt idx="82">
                  <c:v>26.256296689758301</c:v>
                </c:pt>
                <c:pt idx="83">
                  <c:v>26.285604740630902</c:v>
                </c:pt>
                <c:pt idx="84">
                  <c:v>26.314621394262598</c:v>
                </c:pt>
                <c:pt idx="85">
                  <c:v>26.252853559370401</c:v>
                </c:pt>
                <c:pt idx="86">
                  <c:v>26.2801349408095</c:v>
                </c:pt>
                <c:pt idx="87">
                  <c:v>26.307160757128901</c:v>
                </c:pt>
                <c:pt idx="88">
                  <c:v>26.333931025564901</c:v>
                </c:pt>
                <c:pt idx="89">
                  <c:v>26.3604457633522</c:v>
                </c:pt>
                <c:pt idx="90">
                  <c:v>26.386704987723999</c:v>
                </c:pt>
                <c:pt idx="91">
                  <c:v>26.412708715911801</c:v>
                </c:pt>
                <c:pt idx="92">
                  <c:v>26.438456965145399</c:v>
                </c:pt>
                <c:pt idx="93">
                  <c:v>26.377767583753101</c:v>
                </c:pt>
                <c:pt idx="94">
                  <c:v>26.4021131369961</c:v>
                </c:pt>
                <c:pt idx="95">
                  <c:v>26.426235616143799</c:v>
                </c:pt>
                <c:pt idx="96">
                  <c:v>26.450135035737599</c:v>
                </c:pt>
                <c:pt idx="97">
                  <c:v>26.473811410317499</c:v>
                </c:pt>
                <c:pt idx="98">
                  <c:v>26.497264754422101</c:v>
                </c:pt>
                <c:pt idx="99">
                  <c:v>26.520495082588798</c:v>
                </c:pt>
                <c:pt idx="100">
                  <c:v>26.5435024093537</c:v>
                </c:pt>
                <c:pt idx="101">
                  <c:v>26.5662867492515</c:v>
                </c:pt>
                <c:pt idx="102">
                  <c:v>26.508233389109499</c:v>
                </c:pt>
                <c:pt idx="103">
                  <c:v>26.529929120425599</c:v>
                </c:pt>
                <c:pt idx="104">
                  <c:v>26.551431068447499</c:v>
                </c:pt>
                <c:pt idx="105">
                  <c:v>26.572739245369501</c:v>
                </c:pt>
                <c:pt idx="106">
                  <c:v>26.593853663384898</c:v>
                </c:pt>
                <c:pt idx="107">
                  <c:v>26.614774334685801</c:v>
                </c:pt>
                <c:pt idx="108">
                  <c:v>26.6355012714636</c:v>
                </c:pt>
                <c:pt idx="109">
                  <c:v>26.656034485908201</c:v>
                </c:pt>
                <c:pt idx="110">
                  <c:v>26.676373990208798</c:v>
                </c:pt>
                <c:pt idx="111">
                  <c:v>26.6965197965533</c:v>
                </c:pt>
                <c:pt idx="112">
                  <c:v>26.716471917128501</c:v>
                </c:pt>
                <c:pt idx="113">
                  <c:v>26.736230364120502</c:v>
                </c:pt>
                <c:pt idx="114">
                  <c:v>26.681490403261201</c:v>
                </c:pt>
                <c:pt idx="115">
                  <c:v>26.700504334950502</c:v>
                </c:pt>
                <c:pt idx="116">
                  <c:v>26.7193508098511</c:v>
                </c:pt>
                <c:pt idx="117">
                  <c:v>26.738029838122099</c:v>
                </c:pt>
                <c:pt idx="118">
                  <c:v>26.7565414299218</c:v>
                </c:pt>
                <c:pt idx="119">
                  <c:v>26.7748855954075</c:v>
                </c:pt>
                <c:pt idx="120">
                  <c:v>26.793062344735699</c:v>
                </c:pt>
                <c:pt idx="121">
                  <c:v>26.8110716880621</c:v>
                </c:pt>
                <c:pt idx="122">
                  <c:v>26.828913635541401</c:v>
                </c:pt>
                <c:pt idx="123">
                  <c:v>26.846588197327598</c:v>
                </c:pt>
                <c:pt idx="124">
                  <c:v>26.8640953835739</c:v>
                </c:pt>
                <c:pt idx="125">
                  <c:v>26.8814352044324</c:v>
                </c:pt>
                <c:pt idx="126">
                  <c:v>26.898607670054499</c:v>
                </c:pt>
                <c:pt idx="127">
                  <c:v>26.915612790590799</c:v>
                </c:pt>
                <c:pt idx="128">
                  <c:v>26.932450576190899</c:v>
                </c:pt>
                <c:pt idx="129">
                  <c:v>26.9491210370036</c:v>
                </c:pt>
                <c:pt idx="130">
                  <c:v>26.900054788243501</c:v>
                </c:pt>
                <c:pt idx="131">
                  <c:v>26.916358702282199</c:v>
                </c:pt>
                <c:pt idx="132">
                  <c:v>26.932518728463702</c:v>
                </c:pt>
                <c:pt idx="133">
                  <c:v>26.948534875191399</c:v>
                </c:pt>
                <c:pt idx="134">
                  <c:v>26.963121347145499</c:v>
                </c:pt>
                <c:pt idx="135">
                  <c:v>26.978840164622898</c:v>
                </c:pt>
                <c:pt idx="136">
                  <c:v>26.9944151278528</c:v>
                </c:pt>
                <c:pt idx="137">
                  <c:v>27.0098462452357</c:v>
                </c:pt>
                <c:pt idx="138">
                  <c:v>27.0251335251717</c:v>
                </c:pt>
                <c:pt idx="139">
                  <c:v>27.040276976060099</c:v>
                </c:pt>
                <c:pt idx="140">
                  <c:v>27.055276606299699</c:v>
                </c:pt>
                <c:pt idx="141">
                  <c:v>27.0701324242883</c:v>
                </c:pt>
                <c:pt idx="142">
                  <c:v>27.0848444384233</c:v>
                </c:pt>
                <c:pt idx="143">
                  <c:v>27.099412657101201</c:v>
                </c:pt>
                <c:pt idx="144">
                  <c:v>27.113837088718</c:v>
                </c:pt>
                <c:pt idx="145">
                  <c:v>27.128117741669001</c:v>
                </c:pt>
                <c:pt idx="146">
                  <c:v>27.142254624348801</c:v>
                </c:pt>
                <c:pt idx="147">
                  <c:v>27.156247745151099</c:v>
                </c:pt>
                <c:pt idx="148">
                  <c:v>27.1700971124693</c:v>
                </c:pt>
                <c:pt idx="149">
                  <c:v>27.131585991627901</c:v>
                </c:pt>
                <c:pt idx="150">
                  <c:v>27.145435872085599</c:v>
                </c:pt>
                <c:pt idx="151">
                  <c:v>27.159162858974799</c:v>
                </c:pt>
                <c:pt idx="152">
                  <c:v>27.172766959194298</c:v>
                </c:pt>
                <c:pt idx="153">
                  <c:v>27.186248179642501</c:v>
                </c:pt>
                <c:pt idx="154">
                  <c:v>27.199606527217298</c:v>
                </c:pt>
                <c:pt idx="155">
                  <c:v>27.212842008815901</c:v>
                </c:pt>
                <c:pt idx="156">
                  <c:v>27.225954631335199</c:v>
                </c:pt>
                <c:pt idx="157">
                  <c:v>27.238944401671301</c:v>
                </c:pt>
                <c:pt idx="158">
                  <c:v>27.251811326719899</c:v>
                </c:pt>
                <c:pt idx="159">
                  <c:v>27.2645554133763</c:v>
                </c:pt>
                <c:pt idx="160">
                  <c:v>27.277176668534899</c:v>
                </c:pt>
                <c:pt idx="161">
                  <c:v>27.289675099090001</c:v>
                </c:pt>
                <c:pt idx="162">
                  <c:v>27.3020507119349</c:v>
                </c:pt>
                <c:pt idx="163">
                  <c:v>27.314303513962798</c:v>
                </c:pt>
                <c:pt idx="164">
                  <c:v>27.326433512066099</c:v>
                </c:pt>
                <c:pt idx="165">
                  <c:v>27.338440713136801</c:v>
                </c:pt>
                <c:pt idx="166">
                  <c:v>27.350325124066099</c:v>
                </c:pt>
                <c:pt idx="167">
                  <c:v>27.362086751745</c:v>
                </c:pt>
                <c:pt idx="168">
                  <c:v>27.3737256030639</c:v>
                </c:pt>
                <c:pt idx="169">
                  <c:v>27.385241684912401</c:v>
                </c:pt>
                <c:pt idx="170">
                  <c:v>27.396635004179799</c:v>
                </c:pt>
                <c:pt idx="171">
                  <c:v>27.407905567754899</c:v>
                </c:pt>
                <c:pt idx="172">
                  <c:v>27.4190533825257</c:v>
                </c:pt>
                <c:pt idx="173">
                  <c:v>27.430078455379999</c:v>
                </c:pt>
                <c:pt idx="174">
                  <c:v>27.440980793204901</c:v>
                </c:pt>
                <c:pt idx="175">
                  <c:v>27.451760402886801</c:v>
                </c:pt>
                <c:pt idx="176">
                  <c:v>27.462417291311802</c:v>
                </c:pt>
                <c:pt idx="177">
                  <c:v>27.472951465365501</c:v>
                </c:pt>
                <c:pt idx="178">
                  <c:v>27.4833629319327</c:v>
                </c:pt>
                <c:pt idx="179">
                  <c:v>27.493651697897899</c:v>
                </c:pt>
                <c:pt idx="180">
                  <c:v>27.503817770144899</c:v>
                </c:pt>
                <c:pt idx="181">
                  <c:v>27.513861155557102</c:v>
                </c:pt>
                <c:pt idx="182">
                  <c:v>27.523781861017401</c:v>
                </c:pt>
                <c:pt idx="183">
                  <c:v>27.5335798934079</c:v>
                </c:pt>
                <c:pt idx="184">
                  <c:v>27.543255259610401</c:v>
                </c:pt>
                <c:pt idx="185">
                  <c:v>27.552807966506101</c:v>
                </c:pt>
                <c:pt idx="186">
                  <c:v>27.562238020975698</c:v>
                </c:pt>
                <c:pt idx="187">
                  <c:v>27.571545429899299</c:v>
                </c:pt>
                <c:pt idx="188">
                  <c:v>27.560113842957701</c:v>
                </c:pt>
                <c:pt idx="189">
                  <c:v>27.570079281870999</c:v>
                </c:pt>
                <c:pt idx="190">
                  <c:v>27.5799405326099</c:v>
                </c:pt>
                <c:pt idx="191">
                  <c:v>27.589697600785001</c:v>
                </c:pt>
                <c:pt idx="192">
                  <c:v>27.599350492006899</c:v>
                </c:pt>
                <c:pt idx="193">
                  <c:v>27.608899211885401</c:v>
                </c:pt>
                <c:pt idx="194">
                  <c:v>27.618343766030101</c:v>
                </c:pt>
                <c:pt idx="195">
                  <c:v>27.627684160050102</c:v>
                </c:pt>
                <c:pt idx="196">
                  <c:v>27.636920399554199</c:v>
                </c:pt>
                <c:pt idx="197">
                  <c:v>27.646052490150499</c:v>
                </c:pt>
                <c:pt idx="198">
                  <c:v>27.655080437447001</c:v>
                </c:pt>
                <c:pt idx="199">
                  <c:v>27.6640042470511</c:v>
                </c:pt>
                <c:pt idx="200">
                  <c:v>27.672823924569801</c:v>
                </c:pt>
                <c:pt idx="201">
                  <c:v>27.681539475609799</c:v>
                </c:pt>
                <c:pt idx="202">
                  <c:v>27.690150905777202</c:v>
                </c:pt>
                <c:pt idx="203">
                  <c:v>27.6986582206778</c:v>
                </c:pt>
                <c:pt idx="204">
                  <c:v>27.707061425916901</c:v>
                </c:pt>
                <c:pt idx="205">
                  <c:v>27.715360527099499</c:v>
                </c:pt>
                <c:pt idx="206">
                  <c:v>27.723555529830001</c:v>
                </c:pt>
                <c:pt idx="207">
                  <c:v>27.731646439712598</c:v>
                </c:pt>
                <c:pt idx="208">
                  <c:v>27.739633262350999</c:v>
                </c:pt>
                <c:pt idx="209">
                  <c:v>27.747516003348402</c:v>
                </c:pt>
                <c:pt idx="210">
                  <c:v>27.755294668307599</c:v>
                </c:pt>
                <c:pt idx="211">
                  <c:v>27.762969262831</c:v>
                </c:pt>
                <c:pt idx="212">
                  <c:v>27.770539792520701</c:v>
                </c:pt>
                <c:pt idx="213">
                  <c:v>27.778006262978199</c:v>
                </c:pt>
                <c:pt idx="214">
                  <c:v>27.785368679804701</c:v>
                </c:pt>
                <c:pt idx="215">
                  <c:v>27.792627048600899</c:v>
                </c:pt>
                <c:pt idx="216">
                  <c:v>27.7997813749671</c:v>
                </c:pt>
                <c:pt idx="217">
                  <c:v>27.806831664503299</c:v>
                </c:pt>
                <c:pt idx="218">
                  <c:v>27.813777922808999</c:v>
                </c:pt>
                <c:pt idx="219">
                  <c:v>27.820620155483098</c:v>
                </c:pt>
                <c:pt idx="220">
                  <c:v>27.827358368124301</c:v>
                </c:pt>
                <c:pt idx="221">
                  <c:v>27.833992566330998</c:v>
                </c:pt>
                <c:pt idx="222">
                  <c:v>27.8405227557008</c:v>
                </c:pt>
                <c:pt idx="223">
                  <c:v>27.8469489418313</c:v>
                </c:pt>
                <c:pt idx="224">
                  <c:v>27.8532711303192</c:v>
                </c:pt>
                <c:pt idx="225">
                  <c:v>27.859489326761299</c:v>
                </c:pt>
                <c:pt idx="226">
                  <c:v>27.838944134241899</c:v>
                </c:pt>
                <c:pt idx="227">
                  <c:v>27.8433513568826</c:v>
                </c:pt>
                <c:pt idx="228">
                  <c:v>27.8476362156017</c:v>
                </c:pt>
                <c:pt idx="229">
                  <c:v>27.851798717256798</c:v>
                </c:pt>
                <c:pt idx="230">
                  <c:v>27.855838868705099</c:v>
                </c:pt>
                <c:pt idx="231">
                  <c:v>27.859756676803102</c:v>
                </c:pt>
                <c:pt idx="232">
                  <c:v>27.863552148406999</c:v>
                </c:pt>
                <c:pt idx="233">
                  <c:v>27.8672252903723</c:v>
                </c:pt>
                <c:pt idx="234">
                  <c:v>27.870776109553901</c:v>
                </c:pt>
                <c:pt idx="235">
                  <c:v>27.874204612806398</c:v>
                </c:pt>
                <c:pt idx="236">
                  <c:v>27.877510806983601</c:v>
                </c:pt>
                <c:pt idx="237">
                  <c:v>27.8806946989389</c:v>
                </c:pt>
                <c:pt idx="238">
                  <c:v>27.883756295525298</c:v>
                </c:pt>
                <c:pt idx="239">
                  <c:v>27.471166540625202</c:v>
                </c:pt>
                <c:pt idx="240">
                  <c:v>27.475621198269199</c:v>
                </c:pt>
                <c:pt idx="241">
                  <c:v>27.479971953355399</c:v>
                </c:pt>
                <c:pt idx="242">
                  <c:v>27.484218811473198</c:v>
                </c:pt>
                <c:pt idx="243">
                  <c:v>27.488361778211701</c:v>
                </c:pt>
                <c:pt idx="244">
                  <c:v>27.4924008591594</c:v>
                </c:pt>
                <c:pt idx="245">
                  <c:v>27.496336059904699</c:v>
                </c:pt>
                <c:pt idx="246">
                  <c:v>27.500167386035201</c:v>
                </c:pt>
                <c:pt idx="247">
                  <c:v>27.503894843138401</c:v>
                </c:pt>
                <c:pt idx="248">
                  <c:v>27.507518436801099</c:v>
                </c:pt>
                <c:pt idx="249">
                  <c:v>27.123565148215199</c:v>
                </c:pt>
                <c:pt idx="250">
                  <c:v>27.128575606397199</c:v>
                </c:pt>
                <c:pt idx="251">
                  <c:v>27.133498431289802</c:v>
                </c:pt>
                <c:pt idx="252">
                  <c:v>27.138333627410699</c:v>
                </c:pt>
                <c:pt idx="253">
                  <c:v>27.143081199277201</c:v>
                </c:pt>
                <c:pt idx="254">
                  <c:v>27.147741151406201</c:v>
                </c:pt>
                <c:pt idx="255">
                  <c:v>27.152313488314402</c:v>
                </c:pt>
                <c:pt idx="256">
                  <c:v>27.156798214518201</c:v>
                </c:pt>
                <c:pt idx="257">
                  <c:v>27.161195334533499</c:v>
                </c:pt>
                <c:pt idx="258">
                  <c:v>27.1655048528762</c:v>
                </c:pt>
                <c:pt idx="259">
                  <c:v>27.169726774061399</c:v>
                </c:pt>
                <c:pt idx="260">
                  <c:v>26.8167168410539</c:v>
                </c:pt>
                <c:pt idx="261">
                  <c:v>26.822323025086501</c:v>
                </c:pt>
                <c:pt idx="262">
                  <c:v>26.827855856030599</c:v>
                </c:pt>
                <c:pt idx="263">
                  <c:v>26.833315337502999</c:v>
                </c:pt>
                <c:pt idx="264">
                  <c:v>26.838701473120398</c:v>
                </c:pt>
                <c:pt idx="265">
                  <c:v>26.844014266499101</c:v>
                </c:pt>
                <c:pt idx="266">
                  <c:v>26.849253721255302</c:v>
                </c:pt>
                <c:pt idx="267">
                  <c:v>26.854419841004901</c:v>
                </c:pt>
                <c:pt idx="268">
                  <c:v>26.859512629363401</c:v>
                </c:pt>
                <c:pt idx="269">
                  <c:v>26.864532089946401</c:v>
                </c:pt>
                <c:pt idx="270">
                  <c:v>26.869478226368901</c:v>
                </c:pt>
                <c:pt idx="271">
                  <c:v>26.874351042245902</c:v>
                </c:pt>
                <c:pt idx="272">
                  <c:v>26.664214715027601</c:v>
                </c:pt>
                <c:pt idx="273">
                  <c:v>26.670364245141599</c:v>
                </c:pt>
                <c:pt idx="274">
                  <c:v>26.676452881858701</c:v>
                </c:pt>
                <c:pt idx="275">
                  <c:v>26.682480628044701</c:v>
                </c:pt>
                <c:pt idx="276">
                  <c:v>26.688447486565401</c:v>
                </c:pt>
                <c:pt idx="277">
                  <c:v>26.694353460286301</c:v>
                </c:pt>
                <c:pt idx="278">
                  <c:v>26.7001985520726</c:v>
                </c:pt>
                <c:pt idx="279">
                  <c:v>26.7059827647895</c:v>
                </c:pt>
                <c:pt idx="280">
                  <c:v>26.711706101301999</c:v>
                </c:pt>
                <c:pt idx="281">
                  <c:v>26.7173685644747</c:v>
                </c:pt>
                <c:pt idx="282">
                  <c:v>26.722970157172298</c:v>
                </c:pt>
                <c:pt idx="283">
                  <c:v>26.728510882259101</c:v>
                </c:pt>
                <c:pt idx="284">
                  <c:v>26.7339907425993</c:v>
                </c:pt>
                <c:pt idx="285">
                  <c:v>26.4359058004374</c:v>
                </c:pt>
                <c:pt idx="286">
                  <c:v>26.442718901116798</c:v>
                </c:pt>
                <c:pt idx="287">
                  <c:v>26.449481908967201</c:v>
                </c:pt>
                <c:pt idx="288">
                  <c:v>26.456194826233801</c:v>
                </c:pt>
                <c:pt idx="289">
                  <c:v>26.462857655161699</c:v>
                </c:pt>
                <c:pt idx="290">
                  <c:v>26.4694703979956</c:v>
                </c:pt>
                <c:pt idx="291">
                  <c:v>26.476033056980299</c:v>
                </c:pt>
                <c:pt idx="292">
                  <c:v>26.482545634360498</c:v>
                </c:pt>
                <c:pt idx="293">
                  <c:v>26.489008132380501</c:v>
                </c:pt>
                <c:pt idx="294">
                  <c:v>26.495420553284699</c:v>
                </c:pt>
                <c:pt idx="295">
                  <c:v>26.501782899317199</c:v>
                </c:pt>
                <c:pt idx="296">
                  <c:v>26.508095172722101</c:v>
                </c:pt>
                <c:pt idx="297">
                  <c:v>26.514357375743302</c:v>
                </c:pt>
                <c:pt idx="298">
                  <c:v>26.520569510624501</c:v>
                </c:pt>
                <c:pt idx="299">
                  <c:v>26.5267315796094</c:v>
                </c:pt>
                <c:pt idx="300">
                  <c:v>26.351961286429301</c:v>
                </c:pt>
                <c:pt idx="301">
                  <c:v>26.359283983422699</c:v>
                </c:pt>
                <c:pt idx="302">
                  <c:v>26.366565884871999</c:v>
                </c:pt>
                <c:pt idx="303">
                  <c:v>26.3738069925143</c:v>
                </c:pt>
                <c:pt idx="304">
                  <c:v>26.3810073080862</c:v>
                </c:pt>
                <c:pt idx="305">
                  <c:v>26.388166833324401</c:v>
                </c:pt>
                <c:pt idx="306">
                  <c:v>26.395285569965498</c:v>
                </c:pt>
                <c:pt idx="307">
                  <c:v>26.402363519746</c:v>
                </c:pt>
                <c:pt idx="308">
                  <c:v>26.4094006844022</c:v>
                </c:pt>
                <c:pt idx="309">
                  <c:v>26.416397065670399</c:v>
                </c:pt>
                <c:pt idx="310">
                  <c:v>26.4233526652867</c:v>
                </c:pt>
                <c:pt idx="311">
                  <c:v>26.430267484987201</c:v>
                </c:pt>
                <c:pt idx="312">
                  <c:v>26.437141526507801</c:v>
                </c:pt>
                <c:pt idx="313">
                  <c:v>26.443974791584498</c:v>
                </c:pt>
                <c:pt idx="314">
                  <c:v>26.450767281952899</c:v>
                </c:pt>
                <c:pt idx="315">
                  <c:v>26.4575189993487</c:v>
                </c:pt>
                <c:pt idx="316">
                  <c:v>26.298114124569601</c:v>
                </c:pt>
                <c:pt idx="317">
                  <c:v>26.305957768898701</c:v>
                </c:pt>
                <c:pt idx="318">
                  <c:v>26.313768555858601</c:v>
                </c:pt>
                <c:pt idx="319">
                  <c:v>26.321546486774199</c:v>
                </c:pt>
                <c:pt idx="320">
                  <c:v>26.329291562970798</c:v>
                </c:pt>
                <c:pt idx="321">
                  <c:v>26.337003785773302</c:v>
                </c:pt>
                <c:pt idx="322">
                  <c:v>26.344683156506601</c:v>
                </c:pt>
                <c:pt idx="323">
                  <c:v>26.3523296764957</c:v>
                </c:pt>
                <c:pt idx="324">
                  <c:v>26.359943347065201</c:v>
                </c:pt>
                <c:pt idx="325">
                  <c:v>26.367524169540001</c:v>
                </c:pt>
                <c:pt idx="326">
                  <c:v>26.375072145244701</c:v>
                </c:pt>
                <c:pt idx="327">
                  <c:v>26.382587275503699</c:v>
                </c:pt>
                <c:pt idx="328">
                  <c:v>26.390069561641699</c:v>
                </c:pt>
                <c:pt idx="329">
                  <c:v>26.397519004983</c:v>
                </c:pt>
                <c:pt idx="330">
                  <c:v>26.404935606852</c:v>
                </c:pt>
                <c:pt idx="331">
                  <c:v>26.412319368572899</c:v>
                </c:pt>
                <c:pt idx="332">
                  <c:v>26.419670291469998</c:v>
                </c:pt>
                <c:pt idx="333">
                  <c:v>26.4269883768673</c:v>
                </c:pt>
                <c:pt idx="334">
                  <c:v>26.284311546067801</c:v>
                </c:pt>
                <c:pt idx="335">
                  <c:v>26.292657502530801</c:v>
                </c:pt>
                <c:pt idx="336">
                  <c:v>26.300977321222899</c:v>
                </c:pt>
                <c:pt idx="337">
                  <c:v>26.309271003139401</c:v>
                </c:pt>
                <c:pt idx="338">
                  <c:v>26.317538549275799</c:v>
                </c:pt>
                <c:pt idx="339">
                  <c:v>26.3257799606275</c:v>
                </c:pt>
                <c:pt idx="340">
                  <c:v>26.3339952381898</c:v>
                </c:pt>
                <c:pt idx="341">
                  <c:v>26.3421843829579</c:v>
                </c:pt>
                <c:pt idx="342">
                  <c:v>26.350347395927201</c:v>
                </c:pt>
                <c:pt idx="343">
                  <c:v>26.3584842780926</c:v>
                </c:pt>
                <c:pt idx="344">
                  <c:v>26.3665950304494</c:v>
                </c:pt>
                <c:pt idx="345">
                  <c:v>26.374679653992601</c:v>
                </c:pt>
                <c:pt idx="346">
                  <c:v>26.382738149717198</c:v>
                </c:pt>
                <c:pt idx="347">
                  <c:v>26.390770518618201</c:v>
                </c:pt>
                <c:pt idx="348">
                  <c:v>26.398776761690399</c:v>
                </c:pt>
                <c:pt idx="349">
                  <c:v>26.4067568799287</c:v>
                </c:pt>
                <c:pt idx="350">
                  <c:v>26.414710874327799</c:v>
                </c:pt>
                <c:pt idx="351">
                  <c:v>26.422638745882701</c:v>
                </c:pt>
                <c:pt idx="352">
                  <c:v>26.430540495587799</c:v>
                </c:pt>
                <c:pt idx="353">
                  <c:v>26.4384161244379</c:v>
                </c:pt>
                <c:pt idx="354">
                  <c:v>26.313682705834299</c:v>
                </c:pt>
                <c:pt idx="355">
                  <c:v>26.322524615387401</c:v>
                </c:pt>
                <c:pt idx="356">
                  <c:v>26.331346019402201</c:v>
                </c:pt>
                <c:pt idx="357">
                  <c:v>26.340146918613701</c:v>
                </c:pt>
                <c:pt idx="358">
                  <c:v>26.3489273137567</c:v>
                </c:pt>
                <c:pt idx="359">
                  <c:v>26.357687205566101</c:v>
                </c:pt>
                <c:pt idx="360">
                  <c:v>26.366426594776701</c:v>
                </c:pt>
                <c:pt idx="361">
                  <c:v>26.375145482123301</c:v>
                </c:pt>
                <c:pt idx="362">
                  <c:v>26.383843868340701</c:v>
                </c:pt>
                <c:pt idx="363">
                  <c:v>26.3925217541635</c:v>
                </c:pt>
                <c:pt idx="364">
                  <c:v>26.401179140326501</c:v>
                </c:pt>
                <c:pt idx="365">
                  <c:v>26.4098160275643</c:v>
                </c:pt>
                <c:pt idx="366">
                  <c:v>26.310738646790199</c:v>
                </c:pt>
                <c:pt idx="367">
                  <c:v>26.2065608857684</c:v>
                </c:pt>
                <c:pt idx="368">
                  <c:v>26.212591263322501</c:v>
                </c:pt>
                <c:pt idx="369">
                  <c:v>26.108424797371701</c:v>
                </c:pt>
                <c:pt idx="370">
                  <c:v>26.004384595017399</c:v>
                </c:pt>
                <c:pt idx="371">
                  <c:v>26.010172537555398</c:v>
                </c:pt>
                <c:pt idx="372">
                  <c:v>25.9061516275593</c:v>
                </c:pt>
                <c:pt idx="373">
                  <c:v>25.802263200047999</c:v>
                </c:pt>
                <c:pt idx="374">
                  <c:v>25.807812266570501</c:v>
                </c:pt>
                <c:pt idx="375">
                  <c:v>25.703951128704102</c:v>
                </c:pt>
                <c:pt idx="376">
                  <c:v>25.600228692210099</c:v>
                </c:pt>
                <c:pt idx="377">
                  <c:v>22.611742354663399</c:v>
                </c:pt>
                <c:pt idx="378">
                  <c:v>22.615669827985599</c:v>
                </c:pt>
                <c:pt idx="379">
                  <c:v>22.5199399597746</c:v>
                </c:pt>
                <c:pt idx="380">
                  <c:v>22.5237750379573</c:v>
                </c:pt>
                <c:pt idx="381">
                  <c:v>22.527594281043701</c:v>
                </c:pt>
                <c:pt idx="382">
                  <c:v>22.431913267519199</c:v>
                </c:pt>
                <c:pt idx="383">
                  <c:v>22.435641006755901</c:v>
                </c:pt>
                <c:pt idx="384">
                  <c:v>22.340089849514101</c:v>
                </c:pt>
                <c:pt idx="385">
                  <c:v>22.343726975126501</c:v>
                </c:pt>
                <c:pt idx="386">
                  <c:v>22.2483101167843</c:v>
                </c:pt>
                <c:pt idx="387">
                  <c:v>22.251857518997699</c:v>
                </c:pt>
                <c:pt idx="388">
                  <c:v>22.2553890898382</c:v>
                </c:pt>
                <c:pt idx="389">
                  <c:v>22.160037971211398</c:v>
                </c:pt>
                <c:pt idx="390">
                  <c:v>22.163480709941599</c:v>
                </c:pt>
                <c:pt idx="391">
                  <c:v>22.0682736646087</c:v>
                </c:pt>
                <c:pt idx="392">
                  <c:v>22.0716284614535</c:v>
                </c:pt>
                <c:pt idx="393">
                  <c:v>21.976569932030699</c:v>
                </c:pt>
                <c:pt idx="394">
                  <c:v>21.9798376772147</c:v>
                </c:pt>
                <c:pt idx="395">
                  <c:v>21.884932106318001</c:v>
                </c:pt>
                <c:pt idx="396">
                  <c:v>21.888113690065499</c:v>
                </c:pt>
                <c:pt idx="397">
                  <c:v>21.793365520310701</c:v>
                </c:pt>
                <c:pt idx="398">
                  <c:v>21.796461832845999</c:v>
                </c:pt>
                <c:pt idx="399">
                  <c:v>21.701875506848499</c:v>
                </c:pt>
                <c:pt idx="400">
                  <c:v>21.704887438395701</c:v>
                </c:pt>
                <c:pt idx="401">
                  <c:v>22.100681869642798</c:v>
                </c:pt>
                <c:pt idx="402">
                  <c:v>22.103877337095302</c:v>
                </c:pt>
                <c:pt idx="403">
                  <c:v>19.494287940214701</c:v>
                </c:pt>
                <c:pt idx="404">
                  <c:v>19.496875939591298</c:v>
                </c:pt>
                <c:pt idx="405">
                  <c:v>19.499451925492099</c:v>
                </c:pt>
                <c:pt idx="406">
                  <c:v>19.5020158982936</c:v>
                </c:pt>
                <c:pt idx="407">
                  <c:v>19.4151541414228</c:v>
                </c:pt>
                <c:pt idx="408">
                  <c:v>19.4176626730336</c:v>
                </c:pt>
                <c:pt idx="409">
                  <c:v>19.420159192674902</c:v>
                </c:pt>
                <c:pt idx="410">
                  <c:v>19.422643700723299</c:v>
                </c:pt>
                <c:pt idx="411">
                  <c:v>19.3359418243347</c:v>
                </c:pt>
                <c:pt idx="412">
                  <c:v>19.338371782302499</c:v>
                </c:pt>
                <c:pt idx="413">
                  <c:v>19.3407897298069</c:v>
                </c:pt>
                <c:pt idx="414">
                  <c:v>19.254297382442299</c:v>
                </c:pt>
                <c:pt idx="415">
                  <c:v>19.256661670222901</c:v>
                </c:pt>
                <c:pt idx="416">
                  <c:v>19.259013948669502</c:v>
                </c:pt>
                <c:pt idx="417">
                  <c:v>19.261354218158498</c:v>
                </c:pt>
                <c:pt idx="418">
                  <c:v>19.1750368594812</c:v>
                </c:pt>
                <c:pt idx="419">
                  <c:v>19.177324360355701</c:v>
                </c:pt>
                <c:pt idx="420">
                  <c:v>19.1795998534018</c:v>
                </c:pt>
                <c:pt idx="421">
                  <c:v>19.093505353121198</c:v>
                </c:pt>
                <c:pt idx="422">
                  <c:v>19.095728967908901</c:v>
                </c:pt>
                <c:pt idx="423">
                  <c:v>19.097940575997299</c:v>
                </c:pt>
                <c:pt idx="424">
                  <c:v>19.0120751541854</c:v>
                </c:pt>
                <c:pt idx="425">
                  <c:v>19.014235774371102</c:v>
                </c:pt>
                <c:pt idx="426">
                  <c:v>19.016384388986399</c:v>
                </c:pt>
                <c:pt idx="427">
                  <c:v>18.930754265714899</c:v>
                </c:pt>
                <c:pt idx="428">
                  <c:v>18.932852782783101</c:v>
                </c:pt>
                <c:pt idx="429">
                  <c:v>18.934939295409599</c:v>
                </c:pt>
                <c:pt idx="430">
                  <c:v>18.849550690749702</c:v>
                </c:pt>
                <c:pt idx="431">
                  <c:v>18.8515879961843</c:v>
                </c:pt>
                <c:pt idx="432">
                  <c:v>18.766483444483001</c:v>
                </c:pt>
                <c:pt idx="433">
                  <c:v>13.113890077796</c:v>
                </c:pt>
                <c:pt idx="434">
                  <c:v>13.117233251028001</c:v>
                </c:pt>
                <c:pt idx="435">
                  <c:v>13.120567495984901</c:v>
                </c:pt>
                <c:pt idx="436">
                  <c:v>13.1238928129266</c:v>
                </c:pt>
                <c:pt idx="437">
                  <c:v>13.1272092021128</c:v>
                </c:pt>
                <c:pt idx="438">
                  <c:v>13.130516663803499</c:v>
                </c:pt>
                <c:pt idx="439">
                  <c:v>13.133815198258301</c:v>
                </c:pt>
                <c:pt idx="440">
                  <c:v>13.137104805737099</c:v>
                </c:pt>
                <c:pt idx="441">
                  <c:v>13.140385486499699</c:v>
                </c:pt>
                <c:pt idx="442">
                  <c:v>13.143657240805799</c:v>
                </c:pt>
                <c:pt idx="443">
                  <c:v>13.1469200689153</c:v>
                </c:pt>
                <c:pt idx="444">
                  <c:v>13.1501739710877</c:v>
                </c:pt>
                <c:pt idx="445">
                  <c:v>13.086997500115499</c:v>
                </c:pt>
                <c:pt idx="446">
                  <c:v>13.090280320272999</c:v>
                </c:pt>
                <c:pt idx="447">
                  <c:v>13.0935542152727</c:v>
                </c:pt>
                <c:pt idx="448">
                  <c:v>13.0968191853744</c:v>
                </c:pt>
                <c:pt idx="449">
                  <c:v>13.1000752308376</c:v>
                </c:pt>
                <c:pt idx="450">
                  <c:v>13.1033223519223</c:v>
                </c:pt>
                <c:pt idx="451">
                  <c:v>13.0405434276579</c:v>
                </c:pt>
                <c:pt idx="452">
                  <c:v>13.043819744149401</c:v>
                </c:pt>
                <c:pt idx="453">
                  <c:v>13.0470871370411</c:v>
                </c:pt>
                <c:pt idx="454">
                  <c:v>13.050345606592799</c:v>
                </c:pt>
                <c:pt idx="455">
                  <c:v>13.2861881963698</c:v>
                </c:pt>
                <c:pt idx="456">
                  <c:v>13.289476137711</c:v>
                </c:pt>
                <c:pt idx="457">
                  <c:v>13.292755156490999</c:v>
                </c:pt>
                <c:pt idx="458">
                  <c:v>13.528885881244401</c:v>
                </c:pt>
                <c:pt idx="459">
                  <c:v>13.532194647676899</c:v>
                </c:pt>
                <c:pt idx="460">
                  <c:v>13.535494492327</c:v>
                </c:pt>
                <c:pt idx="461">
                  <c:v>13.771915274531301</c:v>
                </c:pt>
                <c:pt idx="462">
                  <c:v>13.7752451426968</c:v>
                </c:pt>
                <c:pt idx="463">
                  <c:v>13.7785660898586</c:v>
                </c:pt>
                <c:pt idx="464">
                  <c:v>14.015278851988</c:v>
                </c:pt>
                <c:pt idx="465">
                  <c:v>14.018630098528</c:v>
                </c:pt>
                <c:pt idx="466">
                  <c:v>14.2555972681096</c:v>
                </c:pt>
                <c:pt idx="467">
                  <c:v>15.605989229924701</c:v>
                </c:pt>
                <c:pt idx="468">
                  <c:v>15.375617020144301</c:v>
                </c:pt>
                <c:pt idx="469">
                  <c:v>15.3796801932055</c:v>
                </c:pt>
                <c:pt idx="470">
                  <c:v>15.383736887224201</c:v>
                </c:pt>
                <c:pt idx="471">
                  <c:v>15.3877871023744</c:v>
                </c:pt>
                <c:pt idx="472">
                  <c:v>15.3918308388299</c:v>
                </c:pt>
                <c:pt idx="473">
                  <c:v>15.3958680967649</c:v>
                </c:pt>
                <c:pt idx="474">
                  <c:v>15.3998988763533</c:v>
                </c:pt>
                <c:pt idx="475">
                  <c:v>15.4039231777691</c:v>
                </c:pt>
                <c:pt idx="476">
                  <c:v>15.407941001186201</c:v>
                </c:pt>
                <c:pt idx="477">
                  <c:v>15.4119523467785</c:v>
                </c:pt>
                <c:pt idx="478">
                  <c:v>15.4159572147201</c:v>
                </c:pt>
                <c:pt idx="479">
                  <c:v>15.4199556051848</c:v>
                </c:pt>
                <c:pt idx="480">
                  <c:v>15.423947518346701</c:v>
                </c:pt>
                <c:pt idx="481">
                  <c:v>15.4279329543795</c:v>
                </c:pt>
                <c:pt idx="482">
                  <c:v>15.4319119134573</c:v>
                </c:pt>
                <c:pt idx="483">
                  <c:v>15.435884395754</c:v>
                </c:pt>
                <c:pt idx="484">
                  <c:v>15.439850401443501</c:v>
                </c:pt>
                <c:pt idx="485">
                  <c:v>15.4438099306997</c:v>
                </c:pt>
                <c:pt idx="486">
                  <c:v>15.4477629836964</c:v>
                </c:pt>
                <c:pt idx="487">
                  <c:v>15.4517095606076</c:v>
                </c:pt>
                <c:pt idx="488">
                  <c:v>15.455649661607101</c:v>
                </c:pt>
                <c:pt idx="489">
                  <c:v>15.4595832868689</c:v>
                </c:pt>
                <c:pt idx="490">
                  <c:v>15.4635104365668</c:v>
                </c:pt>
                <c:pt idx="491">
                  <c:v>15.4674311108746</c:v>
                </c:pt>
                <c:pt idx="492">
                  <c:v>15.471345309966299</c:v>
                </c:pt>
                <c:pt idx="493">
                  <c:v>15.4752530340156</c:v>
                </c:pt>
                <c:pt idx="494">
                  <c:v>15.479154283196401</c:v>
                </c:pt>
                <c:pt idx="495">
                  <c:v>15.483049057682599</c:v>
                </c:pt>
                <c:pt idx="496">
                  <c:v>15.486937357647999</c:v>
                </c:pt>
                <c:pt idx="497">
                  <c:v>15.4908191832664</c:v>
                </c:pt>
                <c:pt idx="498">
                  <c:v>15.4946945347116</c:v>
                </c:pt>
                <c:pt idx="499">
                  <c:v>15.4985634121575</c:v>
                </c:pt>
                <c:pt idx="500">
                  <c:v>15.5024258157778</c:v>
                </c:pt>
              </c:numCache>
            </c:numRef>
          </c:yVal>
          <c:smooth val="0"/>
        </c:ser>
        <c:ser>
          <c:idx val="0"/>
          <c:order val="2"/>
          <c:tx>
            <c:v>Model-rupture</c:v>
          </c:tx>
          <c:spPr>
            <a:ln w="31750">
              <a:solidFill>
                <a:sysClr val="windowText" lastClr="000000">
                  <a:lumMod val="65000"/>
                  <a:lumOff val="35000"/>
                </a:sysClr>
              </a:solidFill>
              <a:prstDash val="sysDot"/>
            </a:ln>
          </c:spPr>
          <c:marker>
            <c:symbol val="none"/>
          </c:marker>
          <c:xVal>
            <c:numRef>
              <c:f>'CURVATURE-DATA'!$DN$6:$DN$506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'CURVATURE-DATA'!$DR$6:$DR$380</c:f>
              <c:numCache>
                <c:formatCode>General</c:formatCode>
                <c:ptCount val="375"/>
                <c:pt idx="0">
                  <c:v>0</c:v>
                </c:pt>
                <c:pt idx="1">
                  <c:v>3.2925811005885102</c:v>
                </c:pt>
                <c:pt idx="2">
                  <c:v>5.7888664273919996</c:v>
                </c:pt>
                <c:pt idx="3">
                  <c:v>4.7778848238670104</c:v>
                </c:pt>
                <c:pt idx="4">
                  <c:v>4.6884778606506696</c:v>
                </c:pt>
                <c:pt idx="5">
                  <c:v>5.2112242601393204</c:v>
                </c:pt>
                <c:pt idx="6">
                  <c:v>5.8745370745332997</c:v>
                </c:pt>
                <c:pt idx="7">
                  <c:v>6.6785108389787702</c:v>
                </c:pt>
                <c:pt idx="8">
                  <c:v>7.4840239752570703</c:v>
                </c:pt>
                <c:pt idx="9">
                  <c:v>8.3319474304854495</c:v>
                </c:pt>
                <c:pt idx="10">
                  <c:v>9.2101698479644298</c:v>
                </c:pt>
                <c:pt idx="11">
                  <c:v>10.076108411844301</c:v>
                </c:pt>
                <c:pt idx="12">
                  <c:v>10.965474254261601</c:v>
                </c:pt>
                <c:pt idx="13">
                  <c:v>11.838965605142</c:v>
                </c:pt>
                <c:pt idx="14">
                  <c:v>12.7243042106457</c:v>
                </c:pt>
                <c:pt idx="15">
                  <c:v>13.6053203682374</c:v>
                </c:pt>
                <c:pt idx="16">
                  <c:v>14.500376905988499</c:v>
                </c:pt>
                <c:pt idx="17">
                  <c:v>15.379419692837599</c:v>
                </c:pt>
                <c:pt idx="18">
                  <c:v>16.258791702769599</c:v>
                </c:pt>
                <c:pt idx="19">
                  <c:v>17.1460698803361</c:v>
                </c:pt>
                <c:pt idx="20">
                  <c:v>18.022262681216102</c:v>
                </c:pt>
                <c:pt idx="21">
                  <c:v>18.905707383557999</c:v>
                </c:pt>
                <c:pt idx="22">
                  <c:v>19.7790031719693</c:v>
                </c:pt>
                <c:pt idx="23">
                  <c:v>20.6587004198683</c:v>
                </c:pt>
                <c:pt idx="24">
                  <c:v>21.529321686530398</c:v>
                </c:pt>
                <c:pt idx="25">
                  <c:v>22.3914246443764</c:v>
                </c:pt>
                <c:pt idx="26">
                  <c:v>23.263334991642399</c:v>
                </c:pt>
                <c:pt idx="27">
                  <c:v>24.126943491629099</c:v>
                </c:pt>
                <c:pt idx="28">
                  <c:v>24.994964449602399</c:v>
                </c:pt>
                <c:pt idx="29">
                  <c:v>25.8611609592155</c:v>
                </c:pt>
                <c:pt idx="30">
                  <c:v>26.7255332217001</c:v>
                </c:pt>
                <c:pt idx="31">
                  <c:v>27.582495761887301</c:v>
                </c:pt>
                <c:pt idx="32">
                  <c:v>28.443039950578001</c:v>
                </c:pt>
                <c:pt idx="33">
                  <c:v>29.301760495650399</c:v>
                </c:pt>
                <c:pt idx="34">
                  <c:v>30.158657598212699</c:v>
                </c:pt>
                <c:pt idx="35">
                  <c:v>30.997734521064402</c:v>
                </c:pt>
                <c:pt idx="36">
                  <c:v>31.268650801389601</c:v>
                </c:pt>
                <c:pt idx="37">
                  <c:v>31.4300530476891</c:v>
                </c:pt>
                <c:pt idx="38">
                  <c:v>31.693412589278399</c:v>
                </c:pt>
                <c:pt idx="39">
                  <c:v>31.955093842465001</c:v>
                </c:pt>
                <c:pt idx="40">
                  <c:v>32.112913157972301</c:v>
                </c:pt>
                <c:pt idx="41">
                  <c:v>32.368000621180798</c:v>
                </c:pt>
                <c:pt idx="42">
                  <c:v>32.621545715062901</c:v>
                </c:pt>
                <c:pt idx="43">
                  <c:v>32.773964509577802</c:v>
                </c:pt>
                <c:pt idx="44">
                  <c:v>33.0216863378295</c:v>
                </c:pt>
                <c:pt idx="45">
                  <c:v>33.264107057061501</c:v>
                </c:pt>
                <c:pt idx="46">
                  <c:v>33.413613890897899</c:v>
                </c:pt>
                <c:pt idx="47">
                  <c:v>33.654721943999597</c:v>
                </c:pt>
                <c:pt idx="48">
                  <c:v>33.894534446428203</c:v>
                </c:pt>
                <c:pt idx="49">
                  <c:v>34.1330515293266</c:v>
                </c:pt>
                <c:pt idx="50">
                  <c:v>34.278912600473703</c:v>
                </c:pt>
                <c:pt idx="51">
                  <c:v>34.513083208117799</c:v>
                </c:pt>
                <c:pt idx="52">
                  <c:v>34.746070000007201</c:v>
                </c:pt>
                <c:pt idx="53">
                  <c:v>34.977873093297497</c:v>
                </c:pt>
                <c:pt idx="54">
                  <c:v>35.123300910910899</c:v>
                </c:pt>
                <c:pt idx="55">
                  <c:v>35.351455992493101</c:v>
                </c:pt>
                <c:pt idx="56">
                  <c:v>35.578531571269203</c:v>
                </c:pt>
                <c:pt idx="57">
                  <c:v>35.804527751632001</c:v>
                </c:pt>
                <c:pt idx="58">
                  <c:v>36.026414576451401</c:v>
                </c:pt>
                <c:pt idx="59">
                  <c:v>36.172292004721299</c:v>
                </c:pt>
                <c:pt idx="60">
                  <c:v>36.394240893390403</c:v>
                </c:pt>
                <c:pt idx="61">
                  <c:v>36.6152076043197</c:v>
                </c:pt>
                <c:pt idx="62">
                  <c:v>36.835192230268099</c:v>
                </c:pt>
                <c:pt idx="63">
                  <c:v>37.054194863981998</c:v>
                </c:pt>
                <c:pt idx="64">
                  <c:v>37.272215598195999</c:v>
                </c:pt>
                <c:pt idx="65">
                  <c:v>37.489254525632298</c:v>
                </c:pt>
                <c:pt idx="66">
                  <c:v>37.636778853870801</c:v>
                </c:pt>
                <c:pt idx="67">
                  <c:v>37.851742327201002</c:v>
                </c:pt>
                <c:pt idx="68">
                  <c:v>38.0658143430678</c:v>
                </c:pt>
                <c:pt idx="69">
                  <c:v>38.2789949836408</c:v>
                </c:pt>
                <c:pt idx="70">
                  <c:v>38.491284331078901</c:v>
                </c:pt>
                <c:pt idx="71">
                  <c:v>38.7026824675307</c:v>
                </c:pt>
                <c:pt idx="72">
                  <c:v>38.913189475133898</c:v>
                </c:pt>
                <c:pt idx="73">
                  <c:v>39.122805436016101</c:v>
                </c:pt>
                <c:pt idx="74">
                  <c:v>39.331530432294201</c:v>
                </c:pt>
                <c:pt idx="75">
                  <c:v>39.485394402725198</c:v>
                </c:pt>
                <c:pt idx="76">
                  <c:v>39.692958731715599</c:v>
                </c:pt>
                <c:pt idx="77">
                  <c:v>39.899715988118899</c:v>
                </c:pt>
                <c:pt idx="78">
                  <c:v>40.105666244492802</c:v>
                </c:pt>
                <c:pt idx="79">
                  <c:v>40.310809573386102</c:v>
                </c:pt>
                <c:pt idx="80">
                  <c:v>40.513013702856597</c:v>
                </c:pt>
                <c:pt idx="81">
                  <c:v>40.716516740092302</c:v>
                </c:pt>
                <c:pt idx="82">
                  <c:v>40.919213067439003</c:v>
                </c:pt>
                <c:pt idx="83">
                  <c:v>41.121102757409297</c:v>
                </c:pt>
                <c:pt idx="84">
                  <c:v>41.322185882506602</c:v>
                </c:pt>
                <c:pt idx="85">
                  <c:v>41.522462515225101</c:v>
                </c:pt>
                <c:pt idx="86">
                  <c:v>41.721932728050298</c:v>
                </c:pt>
                <c:pt idx="87">
                  <c:v>41.920596593458399</c:v>
                </c:pt>
                <c:pt idx="88">
                  <c:v>42.118454183916597</c:v>
                </c:pt>
                <c:pt idx="89">
                  <c:v>42.315505571883101</c:v>
                </c:pt>
                <c:pt idx="90">
                  <c:v>42.511750829807198</c:v>
                </c:pt>
                <c:pt idx="91">
                  <c:v>42.683979315561302</c:v>
                </c:pt>
                <c:pt idx="92">
                  <c:v>42.880411420109603</c:v>
                </c:pt>
                <c:pt idx="93">
                  <c:v>43.076115092289001</c:v>
                </c:pt>
                <c:pt idx="94">
                  <c:v>43.271090395919003</c:v>
                </c:pt>
                <c:pt idx="95">
                  <c:v>43.4653373948113</c:v>
                </c:pt>
                <c:pt idx="96">
                  <c:v>43.6588561527698</c:v>
                </c:pt>
                <c:pt idx="97">
                  <c:v>43.851646733590798</c:v>
                </c:pt>
                <c:pt idx="98">
                  <c:v>44.043709201062597</c:v>
                </c:pt>
                <c:pt idx="99">
                  <c:v>44.235043618965904</c:v>
                </c:pt>
                <c:pt idx="100">
                  <c:v>44.425650051073603</c:v>
                </c:pt>
                <c:pt idx="101">
                  <c:v>44.615528561150903</c:v>
                </c:pt>
                <c:pt idx="102">
                  <c:v>44.804679212955001</c:v>
                </c:pt>
                <c:pt idx="103">
                  <c:v>44.9931020702357</c:v>
                </c:pt>
                <c:pt idx="104">
                  <c:v>45.1807971967349</c:v>
                </c:pt>
                <c:pt idx="105">
                  <c:v>45.367764656186601</c:v>
                </c:pt>
                <c:pt idx="106">
                  <c:v>45.554004512317199</c:v>
                </c:pt>
                <c:pt idx="107">
                  <c:v>45.739516828845403</c:v>
                </c:pt>
                <c:pt idx="108">
                  <c:v>45.924301669481999</c:v>
                </c:pt>
                <c:pt idx="109">
                  <c:v>46.108359097930197</c:v>
                </c:pt>
                <c:pt idx="110">
                  <c:v>46.291689177885303</c:v>
                </c:pt>
                <c:pt idx="111">
                  <c:v>46.474291973034902</c:v>
                </c:pt>
                <c:pt idx="112">
                  <c:v>46.656167547059098</c:v>
                </c:pt>
                <c:pt idx="113">
                  <c:v>46.837315963629798</c:v>
                </c:pt>
                <c:pt idx="114">
                  <c:v>46.979986216439301</c:v>
                </c:pt>
                <c:pt idx="115">
                  <c:v>47.156101742851298</c:v>
                </c:pt>
                <c:pt idx="116">
                  <c:v>47.331413019729403</c:v>
                </c:pt>
                <c:pt idx="117">
                  <c:v>47.505920119278898</c:v>
                </c:pt>
                <c:pt idx="118">
                  <c:v>47.679623113696401</c:v>
                </c:pt>
                <c:pt idx="119">
                  <c:v>47.852522075169603</c:v>
                </c:pt>
                <c:pt idx="120">
                  <c:v>48.024617075876797</c:v>
                </c:pt>
                <c:pt idx="121">
                  <c:v>48.195908187987698</c:v>
                </c:pt>
                <c:pt idx="122">
                  <c:v>48.366395483662799</c:v>
                </c:pt>
                <c:pt idx="123">
                  <c:v>48.536079035053604</c:v>
                </c:pt>
                <c:pt idx="124">
                  <c:v>48.7049589143028</c:v>
                </c:pt>
                <c:pt idx="125">
                  <c:v>48.873035193543799</c:v>
                </c:pt>
                <c:pt idx="126">
                  <c:v>49.040307944901201</c:v>
                </c:pt>
                <c:pt idx="127">
                  <c:v>49.206777240490702</c:v>
                </c:pt>
                <c:pt idx="128">
                  <c:v>49.372443152418697</c:v>
                </c:pt>
                <c:pt idx="129">
                  <c:v>49.537305752782999</c:v>
                </c:pt>
                <c:pt idx="130">
                  <c:v>49.597214680896101</c:v>
                </c:pt>
                <c:pt idx="131">
                  <c:v>49.755263438826297</c:v>
                </c:pt>
                <c:pt idx="132">
                  <c:v>49.912425977007999</c:v>
                </c:pt>
                <c:pt idx="133">
                  <c:v>50.068702376940898</c:v>
                </c:pt>
                <c:pt idx="134">
                  <c:v>50.222806916391903</c:v>
                </c:pt>
                <c:pt idx="135">
                  <c:v>50.377301688734903</c:v>
                </c:pt>
                <c:pt idx="136">
                  <c:v>50.530910567266197</c:v>
                </c:pt>
                <c:pt idx="137">
                  <c:v>50.683633633443797</c:v>
                </c:pt>
                <c:pt idx="138">
                  <c:v>50.835470968715697</c:v>
                </c:pt>
                <c:pt idx="139">
                  <c:v>50.827084579509297</c:v>
                </c:pt>
                <c:pt idx="140">
                  <c:v>50.970715120566801</c:v>
                </c:pt>
                <c:pt idx="141">
                  <c:v>50.214352471591504</c:v>
                </c:pt>
                <c:pt idx="142">
                  <c:v>50.009706251676</c:v>
                </c:pt>
                <c:pt idx="143">
                  <c:v>50.150988764023403</c:v>
                </c:pt>
                <c:pt idx="144">
                  <c:v>49.945395941907599</c:v>
                </c:pt>
                <c:pt idx="145">
                  <c:v>49.221577525373299</c:v>
                </c:pt>
                <c:pt idx="146">
                  <c:v>49.360822436278703</c:v>
                </c:pt>
                <c:pt idx="147">
                  <c:v>49.1650477015965</c:v>
                </c:pt>
                <c:pt idx="148">
                  <c:v>48.465037432847303</c:v>
                </c:pt>
                <c:pt idx="149">
                  <c:v>48.602534636550097</c:v>
                </c:pt>
                <c:pt idx="150">
                  <c:v>48.739307033236898</c:v>
                </c:pt>
                <c:pt idx="151">
                  <c:v>48.552344787681903</c:v>
                </c:pt>
                <c:pt idx="152">
                  <c:v>47.8784590956123</c:v>
                </c:pt>
                <c:pt idx="153">
                  <c:v>48.013827150261498</c:v>
                </c:pt>
                <c:pt idx="154">
                  <c:v>48.1485419421887</c:v>
                </c:pt>
                <c:pt idx="155">
                  <c:v>47.971677239905603</c:v>
                </c:pt>
                <c:pt idx="156">
                  <c:v>47.322372213386998</c:v>
                </c:pt>
                <c:pt idx="157">
                  <c:v>47.082152659629202</c:v>
                </c:pt>
                <c:pt idx="158">
                  <c:v>46.839687262460302</c:v>
                </c:pt>
                <c:pt idx="159">
                  <c:v>46.595013294882797</c:v>
                </c:pt>
                <c:pt idx="160">
                  <c:v>44.408646864847498</c:v>
                </c:pt>
                <c:pt idx="161">
                  <c:v>44.164846235413897</c:v>
                </c:pt>
                <c:pt idx="162">
                  <c:v>43.571465436354899</c:v>
                </c:pt>
                <c:pt idx="163">
                  <c:v>43.324227661010397</c:v>
                </c:pt>
                <c:pt idx="164">
                  <c:v>43.0751773150457</c:v>
                </c:pt>
                <c:pt idx="165">
                  <c:v>41.296770195629399</c:v>
                </c:pt>
                <c:pt idx="166">
                  <c:v>41.049709742445202</c:v>
                </c:pt>
                <c:pt idx="167">
                  <c:v>40.801103673598597</c:v>
                </c:pt>
                <c:pt idx="168">
                  <c:v>40.550989250273098</c:v>
                </c:pt>
                <c:pt idx="169">
                  <c:v>40.299403733648099</c:v>
                </c:pt>
                <c:pt idx="170">
                  <c:v>38.242761527719701</c:v>
                </c:pt>
                <c:pt idx="171">
                  <c:v>37.995009128129098</c:v>
                </c:pt>
                <c:pt idx="172">
                  <c:v>38.069922302301102</c:v>
                </c:pt>
                <c:pt idx="173">
                  <c:v>37.819130033827001</c:v>
                </c:pt>
                <c:pt idx="174">
                  <c:v>37.567203530443599</c:v>
                </c:pt>
                <c:pt idx="175">
                  <c:v>35.888352710759797</c:v>
                </c:pt>
                <c:pt idx="176">
                  <c:v>35.640764688051</c:v>
                </c:pt>
                <c:pt idx="177">
                  <c:v>35.392300429323797</c:v>
                </c:pt>
                <c:pt idx="178">
                  <c:v>35.142997186357299</c:v>
                </c:pt>
                <c:pt idx="179">
                  <c:v>34.892892210927997</c:v>
                </c:pt>
                <c:pt idx="180">
                  <c:v>33.272337330524202</c:v>
                </c:pt>
                <c:pt idx="181">
                  <c:v>33.328571977946801</c:v>
                </c:pt>
                <c:pt idx="182">
                  <c:v>33.082387637070902</c:v>
                </c:pt>
                <c:pt idx="183">
                  <c:v>32.835667901069201</c:v>
                </c:pt>
                <c:pt idx="184">
                  <c:v>32.588450017798998</c:v>
                </c:pt>
                <c:pt idx="185">
                  <c:v>32.639691671073898</c:v>
                </c:pt>
                <c:pt idx="186">
                  <c:v>31.069577422264601</c:v>
                </c:pt>
                <c:pt idx="187">
                  <c:v>30.827456123718701</c:v>
                </c:pt>
                <c:pt idx="188">
                  <c:v>30.873628018727999</c:v>
                </c:pt>
                <c:pt idx="189">
                  <c:v>30.629854648348299</c:v>
                </c:pt>
                <c:pt idx="190">
                  <c:v>30.3858952898835</c:v>
                </c:pt>
                <c:pt idx="191">
                  <c:v>30.428957555488399</c:v>
                </c:pt>
                <c:pt idx="192">
                  <c:v>28.9149842667589</c:v>
                </c:pt>
                <c:pt idx="193">
                  <c:v>28.954795030408601</c:v>
                </c:pt>
                <c:pt idx="194">
                  <c:v>28.715910592957901</c:v>
                </c:pt>
                <c:pt idx="195">
                  <c:v>28.477111463810999</c:v>
                </c:pt>
                <c:pt idx="196">
                  <c:v>28.514092939015999</c:v>
                </c:pt>
                <c:pt idx="197">
                  <c:v>28.274147218020399</c:v>
                </c:pt>
                <c:pt idx="198">
                  <c:v>27.0874970814099</c:v>
                </c:pt>
                <c:pt idx="199">
                  <c:v>26.854928448301202</c:v>
                </c:pt>
                <c:pt idx="200">
                  <c:v>26.887543224098799</c:v>
                </c:pt>
                <c:pt idx="201">
                  <c:v>26.654165257442699</c:v>
                </c:pt>
                <c:pt idx="202">
                  <c:v>26.685395953454702</c:v>
                </c:pt>
                <c:pt idx="203">
                  <c:v>26.451270751351</c:v>
                </c:pt>
                <c:pt idx="204">
                  <c:v>26.481129833280502</c:v>
                </c:pt>
                <c:pt idx="205">
                  <c:v>25.337047371345701</c:v>
                </c:pt>
                <c:pt idx="206">
                  <c:v>25.110088687168801</c:v>
                </c:pt>
                <c:pt idx="207">
                  <c:v>25.137210768884099</c:v>
                </c:pt>
                <c:pt idx="208">
                  <c:v>24.909848218709701</c:v>
                </c:pt>
                <c:pt idx="209">
                  <c:v>24.935731113497202</c:v>
                </c:pt>
                <c:pt idx="210">
                  <c:v>24.708026786151201</c:v>
                </c:pt>
                <c:pt idx="211">
                  <c:v>24.732682950441198</c:v>
                </c:pt>
                <c:pt idx="212">
                  <c:v>24.504698934741199</c:v>
                </c:pt>
                <c:pt idx="213">
                  <c:v>23.416067483060498</c:v>
                </c:pt>
                <c:pt idx="214">
                  <c:v>23.4383303418361</c:v>
                </c:pt>
                <c:pt idx="215">
                  <c:v>23.460426745434599</c:v>
                </c:pt>
                <c:pt idx="216">
                  <c:v>23.239992376919702</c:v>
                </c:pt>
                <c:pt idx="217">
                  <c:v>23.260988599592501</c:v>
                </c:pt>
                <c:pt idx="218">
                  <c:v>23.040624434040701</c:v>
                </c:pt>
                <c:pt idx="219">
                  <c:v>23.060532924177998</c:v>
                </c:pt>
                <c:pt idx="220">
                  <c:v>23.080275009503801</c:v>
                </c:pt>
                <c:pt idx="221">
                  <c:v>22.0325265781747</c:v>
                </c:pt>
                <c:pt idx="222">
                  <c:v>22.051088209877701</c:v>
                </c:pt>
                <c:pt idx="223">
                  <c:v>21.838373318003001</c:v>
                </c:pt>
                <c:pt idx="224">
                  <c:v>21.855955853984302</c:v>
                </c:pt>
                <c:pt idx="225">
                  <c:v>21.8733952807207</c:v>
                </c:pt>
                <c:pt idx="226">
                  <c:v>21.660283882393198</c:v>
                </c:pt>
                <c:pt idx="227">
                  <c:v>21.6767566715498</c:v>
                </c:pt>
                <c:pt idx="228">
                  <c:v>21.464146810411499</c:v>
                </c:pt>
                <c:pt idx="229">
                  <c:v>20.690290227333001</c:v>
                </c:pt>
                <c:pt idx="230">
                  <c:v>20.705618055997999</c:v>
                </c:pt>
                <c:pt idx="231">
                  <c:v>20.501344949622599</c:v>
                </c:pt>
                <c:pt idx="232">
                  <c:v>20.515809694822298</c:v>
                </c:pt>
                <c:pt idx="233">
                  <c:v>20.530152110383401</c:v>
                </c:pt>
                <c:pt idx="234">
                  <c:v>20.3259418955058</c:v>
                </c:pt>
                <c:pt idx="235">
                  <c:v>20.339433676831</c:v>
                </c:pt>
                <c:pt idx="236">
                  <c:v>20.352803149081002</c:v>
                </c:pt>
                <c:pt idx="237">
                  <c:v>20.148742744076301</c:v>
                </c:pt>
                <c:pt idx="238">
                  <c:v>20.161274031310299</c:v>
                </c:pt>
                <c:pt idx="239">
                  <c:v>19.424134909601399</c:v>
                </c:pt>
                <c:pt idx="240">
                  <c:v>19.4364641888207</c:v>
                </c:pt>
                <c:pt idx="241">
                  <c:v>19.240969047078401</c:v>
                </c:pt>
                <c:pt idx="242">
                  <c:v>19.252546571737799</c:v>
                </c:pt>
                <c:pt idx="243">
                  <c:v>19.2640202050178</c:v>
                </c:pt>
                <c:pt idx="244">
                  <c:v>19.275389952507201</c:v>
                </c:pt>
                <c:pt idx="245">
                  <c:v>19.0797994652292</c:v>
                </c:pt>
                <c:pt idx="246">
                  <c:v>19.090429910965501</c:v>
                </c:pt>
                <c:pt idx="247">
                  <c:v>19.100956487674299</c:v>
                </c:pt>
                <c:pt idx="248">
                  <c:v>18.9060054138378</c:v>
                </c:pt>
                <c:pt idx="249">
                  <c:v>18.209100359983601</c:v>
                </c:pt>
                <c:pt idx="250">
                  <c:v>18.218919175652601</c:v>
                </c:pt>
                <c:pt idx="251">
                  <c:v>18.228650358032201</c:v>
                </c:pt>
                <c:pt idx="252">
                  <c:v>18.238293911640099</c:v>
                </c:pt>
                <c:pt idx="253">
                  <c:v>18.052437354725299</c:v>
                </c:pt>
                <c:pt idx="254">
                  <c:v>18.0614361578947</c:v>
                </c:pt>
                <c:pt idx="255">
                  <c:v>18.070347345843299</c:v>
                </c:pt>
                <c:pt idx="256">
                  <c:v>18.079170923087499</c:v>
                </c:pt>
                <c:pt idx="257">
                  <c:v>17.8938052632367</c:v>
                </c:pt>
                <c:pt idx="258">
                  <c:v>17.901996534270999</c:v>
                </c:pt>
                <c:pt idx="259">
                  <c:v>17.910100208147899</c:v>
                </c:pt>
                <c:pt idx="260">
                  <c:v>17.247970015237598</c:v>
                </c:pt>
                <c:pt idx="261">
                  <c:v>17.2560725501794</c:v>
                </c:pt>
                <c:pt idx="262">
                  <c:v>17.264101732032699</c:v>
                </c:pt>
                <c:pt idx="263">
                  <c:v>17.088266662355899</c:v>
                </c:pt>
                <c:pt idx="264">
                  <c:v>17.095741682925102</c:v>
                </c:pt>
                <c:pt idx="265">
                  <c:v>17.1031433612557</c:v>
                </c:pt>
                <c:pt idx="266">
                  <c:v>17.1104717009637</c:v>
                </c:pt>
                <c:pt idx="267">
                  <c:v>17.117726705665099</c:v>
                </c:pt>
                <c:pt idx="268">
                  <c:v>16.942405517354899</c:v>
                </c:pt>
                <c:pt idx="269">
                  <c:v>16.949118805030199</c:v>
                </c:pt>
                <c:pt idx="270">
                  <c:v>16.955758768545099</c:v>
                </c:pt>
                <c:pt idx="271">
                  <c:v>16.962325411514399</c:v>
                </c:pt>
                <c:pt idx="272">
                  <c:v>16.338192585376099</c:v>
                </c:pt>
                <c:pt idx="273">
                  <c:v>16.344843477440801</c:v>
                </c:pt>
                <c:pt idx="274">
                  <c:v>16.3514334761086</c:v>
                </c:pt>
                <c:pt idx="275">
                  <c:v>16.357962584245399</c:v>
                </c:pt>
                <c:pt idx="276">
                  <c:v>16.192466020249402</c:v>
                </c:pt>
                <c:pt idx="277">
                  <c:v>16.198527930452901</c:v>
                </c:pt>
                <c:pt idx="278">
                  <c:v>16.204528958721902</c:v>
                </c:pt>
                <c:pt idx="279">
                  <c:v>16.210469107921501</c:v>
                </c:pt>
                <c:pt idx="280">
                  <c:v>16.2163483809166</c:v>
                </c:pt>
                <c:pt idx="281">
                  <c:v>16.222166780572</c:v>
                </c:pt>
                <c:pt idx="282">
                  <c:v>16.057386056070701</c:v>
                </c:pt>
                <c:pt idx="283">
                  <c:v>16.06274970027</c:v>
                </c:pt>
                <c:pt idx="284">
                  <c:v>16.068052479722599</c:v>
                </c:pt>
                <c:pt idx="285">
                  <c:v>15.489640442719899</c:v>
                </c:pt>
                <c:pt idx="286">
                  <c:v>15.4950348882833</c:v>
                </c:pt>
                <c:pt idx="287">
                  <c:v>15.500379241017701</c:v>
                </c:pt>
                <c:pt idx="288">
                  <c:v>15.5056735031683</c:v>
                </c:pt>
                <c:pt idx="289">
                  <c:v>15.5109176769801</c:v>
                </c:pt>
                <c:pt idx="290">
                  <c:v>15.516111764698</c:v>
                </c:pt>
                <c:pt idx="291">
                  <c:v>15.3632758831777</c:v>
                </c:pt>
                <c:pt idx="292">
                  <c:v>15.368095934245201</c:v>
                </c:pt>
                <c:pt idx="293">
                  <c:v>15.3728659059525</c:v>
                </c:pt>
                <c:pt idx="294">
                  <c:v>15.3775858005441</c:v>
                </c:pt>
                <c:pt idx="295">
                  <c:v>15.382255620264001</c:v>
                </c:pt>
                <c:pt idx="296">
                  <c:v>15.3868753673562</c:v>
                </c:pt>
                <c:pt idx="297">
                  <c:v>15.391445044064801</c:v>
                </c:pt>
                <c:pt idx="298">
                  <c:v>15.395964652633401</c:v>
                </c:pt>
                <c:pt idx="299">
                  <c:v>15.2437898376739</c:v>
                </c:pt>
                <c:pt idx="300">
                  <c:v>14.8554096672528</c:v>
                </c:pt>
                <c:pt idx="301">
                  <c:v>14.8601323250489</c:v>
                </c:pt>
                <c:pt idx="302">
                  <c:v>14.864814187301</c:v>
                </c:pt>
                <c:pt idx="303">
                  <c:v>14.7224836142063</c:v>
                </c:pt>
                <c:pt idx="304">
                  <c:v>14.726857196606099</c:v>
                </c:pt>
                <c:pt idx="305">
                  <c:v>14.7311899886723</c:v>
                </c:pt>
                <c:pt idx="306">
                  <c:v>14.735481992141301</c:v>
                </c:pt>
                <c:pt idx="307">
                  <c:v>14.7397332087497</c:v>
                </c:pt>
                <c:pt idx="308">
                  <c:v>14.743943640233899</c:v>
                </c:pt>
                <c:pt idx="309">
                  <c:v>14.74811328833</c:v>
                </c:pt>
                <c:pt idx="310">
                  <c:v>14.7522421547742</c:v>
                </c:pt>
                <c:pt idx="311">
                  <c:v>14.756330241302599</c:v>
                </c:pt>
                <c:pt idx="312">
                  <c:v>14.6150454856396</c:v>
                </c:pt>
                <c:pt idx="313">
                  <c:v>14.618837117874801</c:v>
                </c:pt>
                <c:pt idx="314">
                  <c:v>14.6225879754018</c:v>
                </c:pt>
                <c:pt idx="315">
                  <c:v>14.626298059956101</c:v>
                </c:pt>
                <c:pt idx="316">
                  <c:v>14.263793208989799</c:v>
                </c:pt>
                <c:pt idx="317">
                  <c:v>14.2680191639353</c:v>
                </c:pt>
                <c:pt idx="318">
                  <c:v>14.136842566885701</c:v>
                </c:pt>
                <c:pt idx="319">
                  <c:v>14.140823291664701</c:v>
                </c:pt>
                <c:pt idx="320">
                  <c:v>14.1447711617246</c:v>
                </c:pt>
                <c:pt idx="321">
                  <c:v>14.1486861783905</c:v>
                </c:pt>
                <c:pt idx="322">
                  <c:v>14.152568342987101</c:v>
                </c:pt>
                <c:pt idx="323">
                  <c:v>14.156417656839499</c:v>
                </c:pt>
                <c:pt idx="324">
                  <c:v>14.160234121272399</c:v>
                </c:pt>
                <c:pt idx="325">
                  <c:v>14.1640177376106</c:v>
                </c:pt>
                <c:pt idx="326">
                  <c:v>14.167768507178501</c:v>
                </c:pt>
                <c:pt idx="327">
                  <c:v>14.171486431300901</c:v>
                </c:pt>
                <c:pt idx="328">
                  <c:v>14.175171511302199</c:v>
                </c:pt>
                <c:pt idx="329">
                  <c:v>14.1788237485069</c:v>
                </c:pt>
                <c:pt idx="330">
                  <c:v>14.048811369377001</c:v>
                </c:pt>
                <c:pt idx="331">
                  <c:v>14.0522302025137</c:v>
                </c:pt>
                <c:pt idx="332">
                  <c:v>14.055616196826501</c:v>
                </c:pt>
                <c:pt idx="333">
                  <c:v>14.058969353639601</c:v>
                </c:pt>
                <c:pt idx="334">
                  <c:v>13.725072969858701</c:v>
                </c:pt>
                <c:pt idx="335">
                  <c:v>13.728947320646499</c:v>
                </c:pt>
                <c:pt idx="336">
                  <c:v>13.732795533663399</c:v>
                </c:pt>
                <c:pt idx="337">
                  <c:v>13.7366176099047</c:v>
                </c:pt>
                <c:pt idx="338">
                  <c:v>13.740413550365901</c:v>
                </c:pt>
                <c:pt idx="339">
                  <c:v>13.6210368877978</c:v>
                </c:pt>
                <c:pt idx="340">
                  <c:v>13.6246482201537</c:v>
                </c:pt>
                <c:pt idx="341">
                  <c:v>13.6282334197154</c:v>
                </c:pt>
                <c:pt idx="342">
                  <c:v>13.631792487478201</c:v>
                </c:pt>
                <c:pt idx="343">
                  <c:v>13.635325424437299</c:v>
                </c:pt>
                <c:pt idx="344">
                  <c:v>13.638832231587701</c:v>
                </c:pt>
                <c:pt idx="345">
                  <c:v>13.642312909924501</c:v>
                </c:pt>
                <c:pt idx="346">
                  <c:v>13.6457674604427</c:v>
                </c:pt>
                <c:pt idx="347">
                  <c:v>13.6491958841372</c:v>
                </c:pt>
                <c:pt idx="348">
                  <c:v>13.652598182003</c:v>
                </c:pt>
                <c:pt idx="349">
                  <c:v>13.6559743550349</c:v>
                </c:pt>
                <c:pt idx="350">
                  <c:v>13.6593244042277</c:v>
                </c:pt>
                <c:pt idx="351">
                  <c:v>13.662648330576101</c:v>
                </c:pt>
                <c:pt idx="352">
                  <c:v>13.665946135074799</c:v>
                </c:pt>
                <c:pt idx="353">
                  <c:v>13.669217818718501</c:v>
                </c:pt>
                <c:pt idx="354">
                  <c:v>13.2460962373423</c:v>
                </c:pt>
                <c:pt idx="355">
                  <c:v>13.2497763588235</c:v>
                </c:pt>
                <c:pt idx="356">
                  <c:v>13.253435974766401</c:v>
                </c:pt>
                <c:pt idx="357">
                  <c:v>13.2570750859059</c:v>
                </c:pt>
                <c:pt idx="358">
                  <c:v>13.260693692977</c:v>
                </c:pt>
                <c:pt idx="359">
                  <c:v>13.264291796714501</c:v>
                </c:pt>
                <c:pt idx="360">
                  <c:v>13.2678693978532</c:v>
                </c:pt>
                <c:pt idx="361">
                  <c:v>13.2714264971279</c:v>
                </c:pt>
                <c:pt idx="362">
                  <c:v>13.2749630952733</c:v>
                </c:pt>
                <c:pt idx="363">
                  <c:v>13.2784791930243</c:v>
                </c:pt>
                <c:pt idx="364">
                  <c:v>13.281974791115299</c:v>
                </c:pt>
                <c:pt idx="365">
                  <c:v>13.2854498902812</c:v>
                </c:pt>
                <c:pt idx="366">
                  <c:v>13.2889044912564</c:v>
                </c:pt>
                <c:pt idx="367">
                  <c:v>13.2923385947756</c:v>
                </c:pt>
                <c:pt idx="368">
                  <c:v>13.295752201573301</c:v>
                </c:pt>
                <c:pt idx="369">
                  <c:v>13.299145312383899</c:v>
                </c:pt>
                <c:pt idx="370">
                  <c:v>13.302517927942</c:v>
                </c:pt>
                <c:pt idx="371">
                  <c:v>13.305870048981999</c:v>
                </c:pt>
                <c:pt idx="372">
                  <c:v>13.3092016762381</c:v>
                </c:pt>
                <c:pt idx="373">
                  <c:v>13.4828604423492</c:v>
                </c:pt>
                <c:pt idx="37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33184"/>
        <c:axId val="17531648"/>
      </c:scatterChart>
      <c:valAx>
        <c:axId val="17519360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/>
          <c:overlay val="0"/>
        </c:title>
        <c:numFmt formatCode="000E+00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521280"/>
        <c:crosses val="autoZero"/>
        <c:crossBetween val="midCat"/>
      </c:valAx>
      <c:valAx>
        <c:axId val="1752128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8.1803542673107889E-3"/>
              <c:y val="0.41341323468968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519360"/>
        <c:crosses val="autoZero"/>
        <c:crossBetween val="midCat"/>
      </c:valAx>
      <c:valAx>
        <c:axId val="17531648"/>
        <c:scaling>
          <c:orientation val="minMax"/>
          <c:max val="35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533184"/>
        <c:crosses val="max"/>
        <c:crossBetween val="midCat"/>
      </c:valAx>
      <c:valAx>
        <c:axId val="1753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531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500929358044598"/>
          <c:y val="0.2054249075215783"/>
          <c:w val="0.12543926940639269"/>
          <c:h val="0.45569404027949034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89049919484701E-2"/>
          <c:y val="2.3181586518701194E-2"/>
          <c:w val="0.77862447665056356"/>
          <c:h val="0.87333579942457873"/>
        </c:manualLayout>
      </c:layout>
      <c:scatterChart>
        <c:scatterStyle val="lineMarker"/>
        <c:varyColors val="0"/>
        <c:ser>
          <c:idx val="3"/>
          <c:order val="0"/>
          <c:tx>
            <c:v>TEST MK-6</c:v>
          </c:tx>
          <c:spPr>
            <a:ln w="31750">
              <a:solidFill>
                <a:srgbClr val="C0504D"/>
              </a:solidFill>
            </a:ln>
          </c:spPr>
          <c:marker>
            <c:symbol val="none"/>
          </c:marker>
          <c:xVal>
            <c:numRef>
              <c:f>'CURVATURE-DATA'!$AI$6:$AI$710</c:f>
              <c:numCache>
                <c:formatCode>General</c:formatCode>
                <c:ptCount val="705"/>
                <c:pt idx="0">
                  <c:v>1.3312826086956521E-6</c:v>
                </c:pt>
                <c:pt idx="1">
                  <c:v>1.3390000000000002E-6</c:v>
                </c:pt>
                <c:pt idx="2">
                  <c:v>1.3441413043478261E-6</c:v>
                </c:pt>
                <c:pt idx="3">
                  <c:v>1.3595054347826088E-6</c:v>
                </c:pt>
                <c:pt idx="4">
                  <c:v>1.3672282608695653E-6</c:v>
                </c:pt>
                <c:pt idx="5">
                  <c:v>1.3774239130434786E-6</c:v>
                </c:pt>
                <c:pt idx="6">
                  <c:v>1.3722554347826086E-6</c:v>
                </c:pt>
                <c:pt idx="7">
                  <c:v>1.3773586956521738E-6</c:v>
                </c:pt>
                <c:pt idx="8">
                  <c:v>1.3927282608695651E-6</c:v>
                </c:pt>
                <c:pt idx="9">
                  <c:v>1.372288043478261E-6</c:v>
                </c:pt>
                <c:pt idx="10">
                  <c:v>1.3876250000000001E-6</c:v>
                </c:pt>
                <c:pt idx="11">
                  <c:v>1.362163043478261E-6</c:v>
                </c:pt>
                <c:pt idx="12">
                  <c:v>1.390320652173913E-6</c:v>
                </c:pt>
                <c:pt idx="13">
                  <c:v>1.3568913043478259E-6</c:v>
                </c:pt>
                <c:pt idx="14">
                  <c:v>1.3928695652173915E-6</c:v>
                </c:pt>
                <c:pt idx="15">
                  <c:v>1.4005163043478261E-6</c:v>
                </c:pt>
                <c:pt idx="16">
                  <c:v>1.2271250000000001E-6</c:v>
                </c:pt>
                <c:pt idx="17">
                  <c:v>1.3443804347826086E-6</c:v>
                </c:pt>
                <c:pt idx="18">
                  <c:v>1.3878369565217389E-6</c:v>
                </c:pt>
                <c:pt idx="19">
                  <c:v>1.3744891304347827E-6</c:v>
                </c:pt>
                <c:pt idx="20">
                  <c:v>1.3740380434782608E-6</c:v>
                </c:pt>
                <c:pt idx="21">
                  <c:v>1.3509510869565218E-6</c:v>
                </c:pt>
                <c:pt idx="22">
                  <c:v>1.3536032608695651E-6</c:v>
                </c:pt>
                <c:pt idx="23">
                  <c:v>1.3612499999999999E-6</c:v>
                </c:pt>
                <c:pt idx="24">
                  <c:v>1.3714184782608696E-6</c:v>
                </c:pt>
                <c:pt idx="25">
                  <c:v>1.3332010869565216E-6</c:v>
                </c:pt>
                <c:pt idx="26">
                  <c:v>1.3535706521739131E-6</c:v>
                </c:pt>
                <c:pt idx="27">
                  <c:v>1.3663206521739129E-6</c:v>
                </c:pt>
                <c:pt idx="28">
                  <c:v>1.3584945652173915E-6</c:v>
                </c:pt>
                <c:pt idx="29">
                  <c:v>1.4480271739130434E-6</c:v>
                </c:pt>
                <c:pt idx="30">
                  <c:v>1.4376521739130438E-6</c:v>
                </c:pt>
                <c:pt idx="31">
                  <c:v>1.457951086956522E-6</c:v>
                </c:pt>
                <c:pt idx="32">
                  <c:v>1.4477826086956522E-6</c:v>
                </c:pt>
                <c:pt idx="33">
                  <c:v>1.4170054347826084E-6</c:v>
                </c:pt>
                <c:pt idx="34">
                  <c:v>1.4477119565217391E-6</c:v>
                </c:pt>
                <c:pt idx="35">
                  <c:v>1.4552282608695652E-6</c:v>
                </c:pt>
                <c:pt idx="36">
                  <c:v>1.4525706521739131E-6</c:v>
                </c:pt>
                <c:pt idx="37">
                  <c:v>1.4780054347826086E-6</c:v>
                </c:pt>
                <c:pt idx="38">
                  <c:v>1.5060923913043477E-6</c:v>
                </c:pt>
                <c:pt idx="39">
                  <c:v>1.4827934782608697E-6</c:v>
                </c:pt>
                <c:pt idx="40">
                  <c:v>1.490336956521739E-6</c:v>
                </c:pt>
                <c:pt idx="41">
                  <c:v>1.5108804347826089E-6</c:v>
                </c:pt>
                <c:pt idx="42">
                  <c:v>1.5235978260869565E-6</c:v>
                </c:pt>
                <c:pt idx="43">
                  <c:v>1.541445652173913E-6</c:v>
                </c:pt>
                <c:pt idx="44">
                  <c:v>1.5363858695652176E-6</c:v>
                </c:pt>
                <c:pt idx="45">
                  <c:v>1.5439619565217393E-6</c:v>
                </c:pt>
                <c:pt idx="46">
                  <c:v>1.6102717391304347E-6</c:v>
                </c:pt>
                <c:pt idx="47">
                  <c:v>1.6280217391304347E-6</c:v>
                </c:pt>
                <c:pt idx="48">
                  <c:v>1.6306413043478263E-6</c:v>
                </c:pt>
                <c:pt idx="49">
                  <c:v>1.6076521739130434E-6</c:v>
                </c:pt>
                <c:pt idx="50">
                  <c:v>1.4086630434782611E-6</c:v>
                </c:pt>
                <c:pt idx="51">
                  <c:v>1.4749673913043479E-6</c:v>
                </c:pt>
                <c:pt idx="52">
                  <c:v>1.4164891304347827E-6</c:v>
                </c:pt>
                <c:pt idx="53">
                  <c:v>1.4620815217391306E-6</c:v>
                </c:pt>
                <c:pt idx="54">
                  <c:v>1.6023804347826085E-6</c:v>
                </c:pt>
                <c:pt idx="55">
                  <c:v>1.6585923913043475E-6</c:v>
                </c:pt>
                <c:pt idx="56">
                  <c:v>1.3653478260869563E-6</c:v>
                </c:pt>
                <c:pt idx="57">
                  <c:v>1.5080869565217392E-6</c:v>
                </c:pt>
                <c:pt idx="58">
                  <c:v>1.9485815217391303E-6</c:v>
                </c:pt>
                <c:pt idx="59">
                  <c:v>1.9409347826086958E-6</c:v>
                </c:pt>
                <c:pt idx="60">
                  <c:v>1.958820652173913E-6</c:v>
                </c:pt>
                <c:pt idx="61">
                  <c:v>2.0021847826086954E-6</c:v>
                </c:pt>
                <c:pt idx="62">
                  <c:v>1.9382445652173911E-6</c:v>
                </c:pt>
                <c:pt idx="63">
                  <c:v>1.9788152173913043E-6</c:v>
                </c:pt>
                <c:pt idx="64">
                  <c:v>1.9558586956521738E-6</c:v>
                </c:pt>
                <c:pt idx="65">
                  <c:v>1.9661304347826091E-6</c:v>
                </c:pt>
                <c:pt idx="66">
                  <c:v>1.9712663043478263E-6</c:v>
                </c:pt>
                <c:pt idx="67">
                  <c:v>1.9840163043478263E-6</c:v>
                </c:pt>
                <c:pt idx="68">
                  <c:v>2.0041195652173916E-6</c:v>
                </c:pt>
                <c:pt idx="69">
                  <c:v>2.0062880434782612E-6</c:v>
                </c:pt>
                <c:pt idx="70">
                  <c:v>2.008804347826087E-6</c:v>
                </c:pt>
                <c:pt idx="71">
                  <c:v>2.0317608695652179E-6</c:v>
                </c:pt>
                <c:pt idx="72">
                  <c:v>2.0086684782608698E-6</c:v>
                </c:pt>
                <c:pt idx="73">
                  <c:v>2.0239021739130434E-6</c:v>
                </c:pt>
                <c:pt idx="74">
                  <c:v>2.0873967391304349E-6</c:v>
                </c:pt>
                <c:pt idx="75">
                  <c:v>2.0541032608695652E-6</c:v>
                </c:pt>
                <c:pt idx="76">
                  <c:v>2.0743749999999999E-6</c:v>
                </c:pt>
                <c:pt idx="77">
                  <c:v>2.0896467391304347E-6</c:v>
                </c:pt>
                <c:pt idx="78">
                  <c:v>2.0792717391304348E-6</c:v>
                </c:pt>
                <c:pt idx="79">
                  <c:v>2.2922173913043478E-6</c:v>
                </c:pt>
                <c:pt idx="80">
                  <c:v>2.2893586956521737E-6</c:v>
                </c:pt>
                <c:pt idx="81">
                  <c:v>2.3303097826086957E-6</c:v>
                </c:pt>
                <c:pt idx="82">
                  <c:v>2.2814021739130435E-6</c:v>
                </c:pt>
                <c:pt idx="83">
                  <c:v>2.3118478260869565E-6</c:v>
                </c:pt>
                <c:pt idx="84">
                  <c:v>2.3875E-6</c:v>
                </c:pt>
                <c:pt idx="85">
                  <c:v>2.4042173913043477E-6</c:v>
                </c:pt>
                <c:pt idx="86">
                  <c:v>2.5716739130434782E-6</c:v>
                </c:pt>
                <c:pt idx="87">
                  <c:v>2.8138043478260874E-6</c:v>
                </c:pt>
                <c:pt idx="88">
                  <c:v>2.9463695652173917E-6</c:v>
                </c:pt>
                <c:pt idx="89">
                  <c:v>3.1018423913043481E-6</c:v>
                </c:pt>
                <c:pt idx="90">
                  <c:v>3.1931630434782603E-6</c:v>
                </c:pt>
                <c:pt idx="91">
                  <c:v>3.2366467391304349E-6</c:v>
                </c:pt>
                <c:pt idx="92">
                  <c:v>3.3025489130434782E-6</c:v>
                </c:pt>
                <c:pt idx="93">
                  <c:v>3.3561141304347822E-6</c:v>
                </c:pt>
                <c:pt idx="94">
                  <c:v>3.7722336956521739E-6</c:v>
                </c:pt>
                <c:pt idx="95">
                  <c:v>3.8637228260869559E-6</c:v>
                </c:pt>
                <c:pt idx="96">
                  <c:v>3.8941032608695658E-6</c:v>
                </c:pt>
                <c:pt idx="97">
                  <c:v>3.93995652173913E-6</c:v>
                </c:pt>
                <c:pt idx="98">
                  <c:v>4.0290271739130432E-6</c:v>
                </c:pt>
                <c:pt idx="99">
                  <c:v>4.0542826086956528E-6</c:v>
                </c:pt>
                <c:pt idx="100">
                  <c:v>4.1074891304347831E-6</c:v>
                </c:pt>
                <c:pt idx="101">
                  <c:v>4.1583315217391311E-6</c:v>
                </c:pt>
                <c:pt idx="102">
                  <c:v>4.5529184782608696E-6</c:v>
                </c:pt>
                <c:pt idx="103">
                  <c:v>4.5756467391304347E-6</c:v>
                </c:pt>
                <c:pt idx="104">
                  <c:v>4.6088423913043474E-6</c:v>
                </c:pt>
                <c:pt idx="105">
                  <c:v>4.6292065217391302E-6</c:v>
                </c:pt>
                <c:pt idx="106">
                  <c:v>4.6444076086956525E-6</c:v>
                </c:pt>
                <c:pt idx="107">
                  <c:v>4.6596956521739132E-6</c:v>
                </c:pt>
                <c:pt idx="108">
                  <c:v>4.7207119565217394E-6</c:v>
                </c:pt>
                <c:pt idx="109">
                  <c:v>4.7461847826086953E-6</c:v>
                </c:pt>
                <c:pt idx="110">
                  <c:v>4.7817228260869563E-6</c:v>
                </c:pt>
                <c:pt idx="111">
                  <c:v>4.8098152173913052E-6</c:v>
                </c:pt>
                <c:pt idx="112">
                  <c:v>4.8146195652173912E-6</c:v>
                </c:pt>
                <c:pt idx="113">
                  <c:v>4.8224293478260871E-6</c:v>
                </c:pt>
                <c:pt idx="114">
                  <c:v>4.8247391304347829E-6</c:v>
                </c:pt>
                <c:pt idx="115">
                  <c:v>4.8809239130434782E-6</c:v>
                </c:pt>
                <c:pt idx="116">
                  <c:v>4.8933315217391308E-6</c:v>
                </c:pt>
                <c:pt idx="117">
                  <c:v>4.9467228260869564E-6</c:v>
                </c:pt>
                <c:pt idx="118">
                  <c:v>4.9718641304347819E-6</c:v>
                </c:pt>
                <c:pt idx="119">
                  <c:v>4.9690978260869572E-6</c:v>
                </c:pt>
                <c:pt idx="120">
                  <c:v>5.0022717391304351E-6</c:v>
                </c:pt>
                <c:pt idx="121">
                  <c:v>4.9714456521739132E-6</c:v>
                </c:pt>
                <c:pt idx="122">
                  <c:v>4.9968913043478258E-6</c:v>
                </c:pt>
                <c:pt idx="123">
                  <c:v>5.0044076086956525E-6</c:v>
                </c:pt>
                <c:pt idx="124">
                  <c:v>5.0273913043478258E-6</c:v>
                </c:pt>
                <c:pt idx="125">
                  <c:v>5.0375163043478259E-6</c:v>
                </c:pt>
                <c:pt idx="126">
                  <c:v>5.0347826086956521E-6</c:v>
                </c:pt>
                <c:pt idx="127">
                  <c:v>5.078358695652174E-6</c:v>
                </c:pt>
                <c:pt idx="128">
                  <c:v>5.0604456521739127E-6</c:v>
                </c:pt>
                <c:pt idx="129">
                  <c:v>5.0936521739130432E-6</c:v>
                </c:pt>
                <c:pt idx="130">
                  <c:v>5.1501739130434773E-6</c:v>
                </c:pt>
                <c:pt idx="131">
                  <c:v>5.7029239130434781E-6</c:v>
                </c:pt>
                <c:pt idx="132">
                  <c:v>5.748994565217391E-6</c:v>
                </c:pt>
                <c:pt idx="133">
                  <c:v>5.7926304347826088E-6</c:v>
                </c:pt>
                <c:pt idx="134">
                  <c:v>5.8312173913043485E-6</c:v>
                </c:pt>
                <c:pt idx="135">
                  <c:v>5.9261195652173906E-6</c:v>
                </c:pt>
                <c:pt idx="136">
                  <c:v>6.0131630434782604E-6</c:v>
                </c:pt>
                <c:pt idx="137">
                  <c:v>6.2310923913043478E-6</c:v>
                </c:pt>
                <c:pt idx="138">
                  <c:v>6.2540543478260855E-6</c:v>
                </c:pt>
                <c:pt idx="139">
                  <c:v>6.3258315217391302E-6</c:v>
                </c:pt>
                <c:pt idx="140">
                  <c:v>6.3643315217391308E-6</c:v>
                </c:pt>
                <c:pt idx="141">
                  <c:v>6.3950434782608693E-6</c:v>
                </c:pt>
                <c:pt idx="142">
                  <c:v>6.4052663043478257E-6</c:v>
                </c:pt>
                <c:pt idx="143">
                  <c:v>6.4052119565217408E-6</c:v>
                </c:pt>
                <c:pt idx="144">
                  <c:v>6.4000434782608701E-6</c:v>
                </c:pt>
                <c:pt idx="145">
                  <c:v>6.4719347826086957E-6</c:v>
                </c:pt>
                <c:pt idx="146">
                  <c:v>6.4795978260869574E-6</c:v>
                </c:pt>
                <c:pt idx="147">
                  <c:v>6.4872934782608683E-6</c:v>
                </c:pt>
                <c:pt idx="148">
                  <c:v>6.5334565217391306E-6</c:v>
                </c:pt>
                <c:pt idx="149">
                  <c:v>6.5334021739130424E-6</c:v>
                </c:pt>
                <c:pt idx="150">
                  <c:v>6.7241141304347828E-6</c:v>
                </c:pt>
                <c:pt idx="151">
                  <c:v>6.813875E-6</c:v>
                </c:pt>
                <c:pt idx="152">
                  <c:v>6.8292065217391294E-6</c:v>
                </c:pt>
                <c:pt idx="153">
                  <c:v>6.8548478260869577E-6</c:v>
                </c:pt>
                <c:pt idx="154">
                  <c:v>6.8803695652173917E-6</c:v>
                </c:pt>
                <c:pt idx="155">
                  <c:v>6.9394347826086958E-6</c:v>
                </c:pt>
                <c:pt idx="156">
                  <c:v>6.9726847826086951E-6</c:v>
                </c:pt>
                <c:pt idx="157">
                  <c:v>7.2365543478260866E-6</c:v>
                </c:pt>
                <c:pt idx="158">
                  <c:v>7.2493315217391308E-6</c:v>
                </c:pt>
                <c:pt idx="159">
                  <c:v>7.3391249999999998E-6</c:v>
                </c:pt>
                <c:pt idx="160">
                  <c:v>7.3826576086956529E-6</c:v>
                </c:pt>
                <c:pt idx="161">
                  <c:v>7.4824565217391295E-6</c:v>
                </c:pt>
                <c:pt idx="162">
                  <c:v>7.6311250000000006E-6</c:v>
                </c:pt>
                <c:pt idx="163">
                  <c:v>7.795135869565218E-6</c:v>
                </c:pt>
                <c:pt idx="164">
                  <c:v>7.9489836956521742E-6</c:v>
                </c:pt>
                <c:pt idx="165">
                  <c:v>7.966766304347825E-6</c:v>
                </c:pt>
                <c:pt idx="166">
                  <c:v>7.9360108695652169E-6</c:v>
                </c:pt>
                <c:pt idx="167">
                  <c:v>7.9822173913043488E-6</c:v>
                </c:pt>
                <c:pt idx="168">
                  <c:v>7.9177282608695666E-6</c:v>
                </c:pt>
                <c:pt idx="169">
                  <c:v>7.930489130434781E-6</c:v>
                </c:pt>
                <c:pt idx="170">
                  <c:v>8.08691847826087E-6</c:v>
                </c:pt>
                <c:pt idx="171">
                  <c:v>8.1921467391304347E-6</c:v>
                </c:pt>
                <c:pt idx="172">
                  <c:v>8.1640000000000018E-6</c:v>
                </c:pt>
                <c:pt idx="173">
                  <c:v>8.2793423913043481E-6</c:v>
                </c:pt>
                <c:pt idx="174">
                  <c:v>8.4818913043478263E-6</c:v>
                </c:pt>
                <c:pt idx="175">
                  <c:v>8.5537173913043483E-6</c:v>
                </c:pt>
                <c:pt idx="176">
                  <c:v>8.5895434782608693E-6</c:v>
                </c:pt>
                <c:pt idx="177">
                  <c:v>8.648190217391303E-6</c:v>
                </c:pt>
                <c:pt idx="178">
                  <c:v>8.7559510869565208E-6</c:v>
                </c:pt>
                <c:pt idx="179">
                  <c:v>8.8123695652173903E-6</c:v>
                </c:pt>
                <c:pt idx="180">
                  <c:v>8.8122608695652172E-6</c:v>
                </c:pt>
                <c:pt idx="181">
                  <c:v>8.8892391304347844E-6</c:v>
                </c:pt>
                <c:pt idx="182">
                  <c:v>8.935402173913045E-6</c:v>
                </c:pt>
                <c:pt idx="183">
                  <c:v>8.9405163043478274E-6</c:v>
                </c:pt>
                <c:pt idx="184">
                  <c:v>9.0840869565217389E-6</c:v>
                </c:pt>
                <c:pt idx="185">
                  <c:v>9.1532336956521737E-6</c:v>
                </c:pt>
                <c:pt idx="186">
                  <c:v>9.2096521739130432E-6</c:v>
                </c:pt>
                <c:pt idx="187">
                  <c:v>9.2121576086956504E-6</c:v>
                </c:pt>
                <c:pt idx="188">
                  <c:v>9.2891630434782617E-6</c:v>
                </c:pt>
                <c:pt idx="189">
                  <c:v>9.7370271739130442E-6</c:v>
                </c:pt>
                <c:pt idx="190">
                  <c:v>9.824375000000002E-6</c:v>
                </c:pt>
                <c:pt idx="191">
                  <c:v>9.8910326086956533E-6</c:v>
                </c:pt>
                <c:pt idx="192">
                  <c:v>9.960271739130434E-6</c:v>
                </c:pt>
                <c:pt idx="193">
                  <c:v>9.9859293478260886E-6</c:v>
                </c:pt>
                <c:pt idx="194">
                  <c:v>9.9935543478260867E-6</c:v>
                </c:pt>
                <c:pt idx="195">
                  <c:v>1.0003788043478262E-5</c:v>
                </c:pt>
                <c:pt idx="196">
                  <c:v>9.9986413043478267E-6</c:v>
                </c:pt>
                <c:pt idx="197">
                  <c:v>1.0003831521739131E-5</c:v>
                </c:pt>
                <c:pt idx="198">
                  <c:v>1.0124440217391304E-5</c:v>
                </c:pt>
                <c:pt idx="199">
                  <c:v>1.0234760869565218E-5</c:v>
                </c:pt>
                <c:pt idx="200">
                  <c:v>1.029886956521739E-5</c:v>
                </c:pt>
                <c:pt idx="201">
                  <c:v>1.0350157608695652E-5</c:v>
                </c:pt>
                <c:pt idx="202">
                  <c:v>1.0575782608695652E-5</c:v>
                </c:pt>
                <c:pt idx="203">
                  <c:v>1.0681000000000002E-5</c:v>
                </c:pt>
                <c:pt idx="204">
                  <c:v>1.0716885869565216E-5</c:v>
                </c:pt>
                <c:pt idx="205">
                  <c:v>1.079896195652174E-5</c:v>
                </c:pt>
                <c:pt idx="206">
                  <c:v>1.0852831521739131E-5</c:v>
                </c:pt>
                <c:pt idx="207">
                  <c:v>1.086304347826087E-5</c:v>
                </c:pt>
                <c:pt idx="208">
                  <c:v>1.1011711956521739E-5</c:v>
                </c:pt>
                <c:pt idx="209">
                  <c:v>1.1127217391304348E-5</c:v>
                </c:pt>
                <c:pt idx="210">
                  <c:v>1.053628804347826E-5</c:v>
                </c:pt>
                <c:pt idx="211">
                  <c:v>1.1019874999999999E-5</c:v>
                </c:pt>
                <c:pt idx="212">
                  <c:v>1.1114690217391304E-5</c:v>
                </c:pt>
                <c:pt idx="213">
                  <c:v>1.1247967391304349E-5</c:v>
                </c:pt>
                <c:pt idx="214">
                  <c:v>1.188225E-5</c:v>
                </c:pt>
                <c:pt idx="215">
                  <c:v>1.1910445652173912E-5</c:v>
                </c:pt>
                <c:pt idx="216">
                  <c:v>1.1959190217391306E-5</c:v>
                </c:pt>
                <c:pt idx="217">
                  <c:v>1.2015597826086955E-5</c:v>
                </c:pt>
                <c:pt idx="218">
                  <c:v>1.2259413043478261E-5</c:v>
                </c:pt>
                <c:pt idx="219">
                  <c:v>1.2333739130434783E-5</c:v>
                </c:pt>
                <c:pt idx="220">
                  <c:v>1.2390125E-5</c:v>
                </c:pt>
                <c:pt idx="221">
                  <c:v>1.2536472826086959E-5</c:v>
                </c:pt>
                <c:pt idx="222">
                  <c:v>1.2610847826086957E-5</c:v>
                </c:pt>
                <c:pt idx="223">
                  <c:v>1.2613407608695654E-5</c:v>
                </c:pt>
                <c:pt idx="224">
                  <c:v>1.2687831521739131E-5</c:v>
                </c:pt>
                <c:pt idx="225">
                  <c:v>1.275704347826087E-5</c:v>
                </c:pt>
                <c:pt idx="226">
                  <c:v>1.2923858695652176E-5</c:v>
                </c:pt>
                <c:pt idx="227">
                  <c:v>1.2967494565217389E-5</c:v>
                </c:pt>
                <c:pt idx="228">
                  <c:v>1.2988016304347827E-5</c:v>
                </c:pt>
                <c:pt idx="229">
                  <c:v>1.3075266304347827E-5</c:v>
                </c:pt>
                <c:pt idx="230">
                  <c:v>1.3100847826086954E-5</c:v>
                </c:pt>
                <c:pt idx="231">
                  <c:v>1.3193293478260869E-5</c:v>
                </c:pt>
                <c:pt idx="232">
                  <c:v>1.3290809782608697E-5</c:v>
                </c:pt>
                <c:pt idx="233">
                  <c:v>1.338066847826087E-5</c:v>
                </c:pt>
                <c:pt idx="234">
                  <c:v>1.3406293478260868E-5</c:v>
                </c:pt>
                <c:pt idx="235">
                  <c:v>1.3431967391304349E-5</c:v>
                </c:pt>
                <c:pt idx="236">
                  <c:v>1.3596288043478258E-5</c:v>
                </c:pt>
                <c:pt idx="237">
                  <c:v>1.3642418478260868E-5</c:v>
                </c:pt>
                <c:pt idx="238">
                  <c:v>1.3660364130434782E-5</c:v>
                </c:pt>
                <c:pt idx="239">
                  <c:v>1.3698929347826088E-5</c:v>
                </c:pt>
                <c:pt idx="240">
                  <c:v>1.3742548913043479E-5</c:v>
                </c:pt>
                <c:pt idx="241">
                  <c:v>1.3734733695652175E-5</c:v>
                </c:pt>
                <c:pt idx="242">
                  <c:v>1.3737293478260871E-5</c:v>
                </c:pt>
                <c:pt idx="243">
                  <c:v>1.3806614130434784E-5</c:v>
                </c:pt>
                <c:pt idx="244">
                  <c:v>1.3816918478260869E-5</c:v>
                </c:pt>
                <c:pt idx="245">
                  <c:v>1.382203804347826E-5</c:v>
                </c:pt>
                <c:pt idx="246">
                  <c:v>1.390425E-5</c:v>
                </c:pt>
                <c:pt idx="247">
                  <c:v>1.402741304347826E-5</c:v>
                </c:pt>
                <c:pt idx="248">
                  <c:v>1.4227635869565216E-5</c:v>
                </c:pt>
                <c:pt idx="249">
                  <c:v>1.4278880434782612E-5</c:v>
                </c:pt>
                <c:pt idx="250">
                  <c:v>1.4319983695652173E-5</c:v>
                </c:pt>
                <c:pt idx="251">
                  <c:v>1.4430369565217391E-5</c:v>
                </c:pt>
                <c:pt idx="252">
                  <c:v>1.4437929347826088E-5</c:v>
                </c:pt>
                <c:pt idx="253">
                  <c:v>1.4522641304347826E-5</c:v>
                </c:pt>
                <c:pt idx="254">
                  <c:v>1.460991304347826E-5</c:v>
                </c:pt>
                <c:pt idx="255">
                  <c:v>1.470995652173913E-5</c:v>
                </c:pt>
                <c:pt idx="256">
                  <c:v>1.4745923913043479E-5</c:v>
                </c:pt>
                <c:pt idx="257">
                  <c:v>1.4874266304347825E-5</c:v>
                </c:pt>
                <c:pt idx="258">
                  <c:v>1.4887076086956522E-5</c:v>
                </c:pt>
                <c:pt idx="259">
                  <c:v>1.5046206521739132E-5</c:v>
                </c:pt>
                <c:pt idx="260">
                  <c:v>1.530033152173913E-5</c:v>
                </c:pt>
                <c:pt idx="261">
                  <c:v>1.5356815217391304E-5</c:v>
                </c:pt>
                <c:pt idx="262">
                  <c:v>1.5372222826086956E-5</c:v>
                </c:pt>
                <c:pt idx="263">
                  <c:v>1.5436451086956524E-5</c:v>
                </c:pt>
                <c:pt idx="264">
                  <c:v>1.5539152173913043E-5</c:v>
                </c:pt>
                <c:pt idx="265">
                  <c:v>1.5587913043478261E-5</c:v>
                </c:pt>
                <c:pt idx="266">
                  <c:v>1.5852309782608694E-5</c:v>
                </c:pt>
                <c:pt idx="267">
                  <c:v>1.592421195652174E-5</c:v>
                </c:pt>
                <c:pt idx="268">
                  <c:v>1.5937021739130434E-5</c:v>
                </c:pt>
                <c:pt idx="269">
                  <c:v>1.6073141304347828E-5</c:v>
                </c:pt>
                <c:pt idx="270">
                  <c:v>1.6324766304347825E-5</c:v>
                </c:pt>
                <c:pt idx="271">
                  <c:v>1.6442842391304349E-5</c:v>
                </c:pt>
                <c:pt idx="272">
                  <c:v>1.6476173913043478E-5</c:v>
                </c:pt>
                <c:pt idx="273">
                  <c:v>1.6602016304347823E-5</c:v>
                </c:pt>
                <c:pt idx="274">
                  <c:v>1.6622554347826087E-5</c:v>
                </c:pt>
                <c:pt idx="275">
                  <c:v>1.6740673913043478E-5</c:v>
                </c:pt>
                <c:pt idx="276">
                  <c:v>1.6763815217391305E-5</c:v>
                </c:pt>
                <c:pt idx="277">
                  <c:v>1.6771483695652171E-5</c:v>
                </c:pt>
                <c:pt idx="278">
                  <c:v>1.6784320652173911E-5</c:v>
                </c:pt>
                <c:pt idx="279">
                  <c:v>1.6799750000000001E-5</c:v>
                </c:pt>
                <c:pt idx="280">
                  <c:v>1.6958972826086959E-5</c:v>
                </c:pt>
                <c:pt idx="281">
                  <c:v>1.7069413043478261E-5</c:v>
                </c:pt>
                <c:pt idx="282">
                  <c:v>1.7161831521739129E-5</c:v>
                </c:pt>
                <c:pt idx="283">
                  <c:v>1.7187483695652176E-5</c:v>
                </c:pt>
                <c:pt idx="284">
                  <c:v>1.7303081521739127E-5</c:v>
                </c:pt>
                <c:pt idx="285">
                  <c:v>1.7529184782608696E-5</c:v>
                </c:pt>
                <c:pt idx="286">
                  <c:v>1.7547114130434785E-5</c:v>
                </c:pt>
                <c:pt idx="287">
                  <c:v>1.7683206521739129E-5</c:v>
                </c:pt>
                <c:pt idx="288">
                  <c:v>1.7703733695652173E-5</c:v>
                </c:pt>
                <c:pt idx="289">
                  <c:v>1.7870635869565217E-5</c:v>
                </c:pt>
                <c:pt idx="290">
                  <c:v>1.7978434782608696E-5</c:v>
                </c:pt>
                <c:pt idx="291">
                  <c:v>1.8214679347826087E-5</c:v>
                </c:pt>
                <c:pt idx="292">
                  <c:v>1.8240353260869567E-5</c:v>
                </c:pt>
                <c:pt idx="293">
                  <c:v>1.8443255434782608E-5</c:v>
                </c:pt>
                <c:pt idx="294">
                  <c:v>1.8674456521739131E-5</c:v>
                </c:pt>
                <c:pt idx="295">
                  <c:v>1.8797728260869564E-5</c:v>
                </c:pt>
                <c:pt idx="296">
                  <c:v>1.8825989130434782E-5</c:v>
                </c:pt>
                <c:pt idx="297">
                  <c:v>1.9049478260869567E-5</c:v>
                </c:pt>
                <c:pt idx="298">
                  <c:v>1.937303260869565E-5</c:v>
                </c:pt>
                <c:pt idx="299">
                  <c:v>1.9429521739130435E-5</c:v>
                </c:pt>
                <c:pt idx="300">
                  <c:v>1.9609369565217392E-5</c:v>
                </c:pt>
                <c:pt idx="301">
                  <c:v>1.9647929347826089E-5</c:v>
                </c:pt>
                <c:pt idx="302">
                  <c:v>1.9796934782608695E-5</c:v>
                </c:pt>
                <c:pt idx="303">
                  <c:v>1.9971755434782609E-5</c:v>
                </c:pt>
                <c:pt idx="304">
                  <c:v>2.007707608695652E-5</c:v>
                </c:pt>
                <c:pt idx="305">
                  <c:v>2.0899407608695651E-5</c:v>
                </c:pt>
                <c:pt idx="306">
                  <c:v>2.1259152173913045E-5</c:v>
                </c:pt>
                <c:pt idx="307">
                  <c:v>2.1269429347826087E-5</c:v>
                </c:pt>
                <c:pt idx="308">
                  <c:v>2.1400505434782608E-5</c:v>
                </c:pt>
                <c:pt idx="309">
                  <c:v>2.1529E-5</c:v>
                </c:pt>
                <c:pt idx="310">
                  <c:v>2.1765543478260868E-5</c:v>
                </c:pt>
                <c:pt idx="311">
                  <c:v>2.187603260869565E-5</c:v>
                </c:pt>
                <c:pt idx="312">
                  <c:v>2.1899173913043477E-5</c:v>
                </c:pt>
                <c:pt idx="313">
                  <c:v>2.2097076086956521E-5</c:v>
                </c:pt>
                <c:pt idx="314">
                  <c:v>2.3788342391304348E-5</c:v>
                </c:pt>
                <c:pt idx="315">
                  <c:v>2.3842326086956526E-5</c:v>
                </c:pt>
                <c:pt idx="316">
                  <c:v>2.4022385869565224E-5</c:v>
                </c:pt>
                <c:pt idx="317">
                  <c:v>2.4094380434782611E-5</c:v>
                </c:pt>
                <c:pt idx="318">
                  <c:v>2.4114951086956519E-5</c:v>
                </c:pt>
                <c:pt idx="319">
                  <c:v>2.4125244565217392E-5</c:v>
                </c:pt>
                <c:pt idx="320">
                  <c:v>2.4168961956521736E-5</c:v>
                </c:pt>
                <c:pt idx="321">
                  <c:v>2.3958597826086961E-5</c:v>
                </c:pt>
                <c:pt idx="322">
                  <c:v>2.4349141304347831E-5</c:v>
                </c:pt>
                <c:pt idx="323">
                  <c:v>2.4439059782608698E-5</c:v>
                </c:pt>
                <c:pt idx="324">
                  <c:v>2.4683315217391303E-5</c:v>
                </c:pt>
                <c:pt idx="325">
                  <c:v>2.4757782608695653E-5</c:v>
                </c:pt>
                <c:pt idx="326">
                  <c:v>2.478608152173913E-5</c:v>
                </c:pt>
                <c:pt idx="327">
                  <c:v>2.4845211956521741E-5</c:v>
                </c:pt>
                <c:pt idx="328">
                  <c:v>2.4912070652173915E-5</c:v>
                </c:pt>
                <c:pt idx="329">
                  <c:v>2.5027777173913043E-5</c:v>
                </c:pt>
                <c:pt idx="330">
                  <c:v>2.5110179347826089E-5</c:v>
                </c:pt>
                <c:pt idx="331">
                  <c:v>2.5125614130434784E-5</c:v>
                </c:pt>
                <c:pt idx="332">
                  <c:v>2.5169331521739134E-5</c:v>
                </c:pt>
                <c:pt idx="333">
                  <c:v>2.5192478260869566E-5</c:v>
                </c:pt>
                <c:pt idx="334">
                  <c:v>2.5349418478260875E-5</c:v>
                </c:pt>
                <c:pt idx="335">
                  <c:v>2.5359635869565219E-5</c:v>
                </c:pt>
                <c:pt idx="336">
                  <c:v>2.5416211956521743E-5</c:v>
                </c:pt>
                <c:pt idx="337">
                  <c:v>2.5634771739130431E-5</c:v>
                </c:pt>
                <c:pt idx="338">
                  <c:v>2.5886869565217391E-5</c:v>
                </c:pt>
                <c:pt idx="339">
                  <c:v>2.6028309782608696E-5</c:v>
                </c:pt>
                <c:pt idx="340">
                  <c:v>2.5802233695652173E-5</c:v>
                </c:pt>
                <c:pt idx="341">
                  <c:v>2.6270152173913049E-5</c:v>
                </c:pt>
                <c:pt idx="342">
                  <c:v>2.6342163043478258E-5</c:v>
                </c:pt>
                <c:pt idx="343">
                  <c:v>2.6547885869565212E-5</c:v>
                </c:pt>
                <c:pt idx="344">
                  <c:v>2.7000576086956522E-5</c:v>
                </c:pt>
                <c:pt idx="345">
                  <c:v>2.9006543478260869E-5</c:v>
                </c:pt>
                <c:pt idx="346">
                  <c:v>2.8861646739130441E-5</c:v>
                </c:pt>
                <c:pt idx="347">
                  <c:v>2.8913097826086955E-5</c:v>
                </c:pt>
                <c:pt idx="348">
                  <c:v>2.8949114130434785E-5</c:v>
                </c:pt>
                <c:pt idx="349">
                  <c:v>2.8985157608695651E-5</c:v>
                </c:pt>
                <c:pt idx="350">
                  <c:v>2.900063586956522E-5</c:v>
                </c:pt>
                <c:pt idx="351">
                  <c:v>2.9003244565217399E-5</c:v>
                </c:pt>
                <c:pt idx="352">
                  <c:v>2.9031538043478261E-5</c:v>
                </c:pt>
                <c:pt idx="353">
                  <c:v>2.9052119565217389E-5</c:v>
                </c:pt>
                <c:pt idx="354">
                  <c:v>2.9072722826086955E-5</c:v>
                </c:pt>
                <c:pt idx="355">
                  <c:v>2.9101032608695652E-5</c:v>
                </c:pt>
                <c:pt idx="356">
                  <c:v>2.9113896739130438E-5</c:v>
                </c:pt>
                <c:pt idx="357">
                  <c:v>2.9126777173913046E-5</c:v>
                </c:pt>
                <c:pt idx="358">
                  <c:v>2.9142201086956524E-5</c:v>
                </c:pt>
                <c:pt idx="359">
                  <c:v>2.8998239130434783E-5</c:v>
                </c:pt>
                <c:pt idx="360">
                  <c:v>2.8975135869565212E-5</c:v>
                </c:pt>
                <c:pt idx="361">
                  <c:v>2.901113586956522E-5</c:v>
                </c:pt>
                <c:pt idx="362">
                  <c:v>2.9075456521739132E-5</c:v>
                </c:pt>
                <c:pt idx="363">
                  <c:v>2.9121733695652174E-5</c:v>
                </c:pt>
                <c:pt idx="364">
                  <c:v>2.9162869565217395E-5</c:v>
                </c:pt>
                <c:pt idx="365">
                  <c:v>2.9193722826086959E-5</c:v>
                </c:pt>
                <c:pt idx="366">
                  <c:v>2.9080597826086957E-5</c:v>
                </c:pt>
                <c:pt idx="367">
                  <c:v>2.9142320652173914E-5</c:v>
                </c:pt>
                <c:pt idx="368">
                  <c:v>2.9170603260869569E-5</c:v>
                </c:pt>
                <c:pt idx="369">
                  <c:v>2.920404891304348E-5</c:v>
                </c:pt>
                <c:pt idx="370">
                  <c:v>2.9229777173913042E-5</c:v>
                </c:pt>
                <c:pt idx="371">
                  <c:v>2.9242652173913038E-5</c:v>
                </c:pt>
                <c:pt idx="372">
                  <c:v>2.9258081521739127E-5</c:v>
                </c:pt>
                <c:pt idx="373">
                  <c:v>2.9263222826086952E-5</c:v>
                </c:pt>
                <c:pt idx="374">
                  <c:v>2.9250358695652173E-5</c:v>
                </c:pt>
                <c:pt idx="375">
                  <c:v>2.9152673913043477E-5</c:v>
                </c:pt>
                <c:pt idx="376">
                  <c:v>2.9114114130434784E-5</c:v>
                </c:pt>
                <c:pt idx="377">
                  <c:v>2.9147516304347827E-5</c:v>
                </c:pt>
                <c:pt idx="378">
                  <c:v>2.9188646739130436E-5</c:v>
                </c:pt>
                <c:pt idx="379">
                  <c:v>2.9232369565217388E-5</c:v>
                </c:pt>
                <c:pt idx="380">
                  <c:v>2.9260668478260865E-5</c:v>
                </c:pt>
                <c:pt idx="381">
                  <c:v>2.9273538043478263E-5</c:v>
                </c:pt>
                <c:pt idx="382">
                  <c:v>2.9278679347826088E-5</c:v>
                </c:pt>
                <c:pt idx="383">
                  <c:v>2.9296673913043482E-5</c:v>
                </c:pt>
                <c:pt idx="384">
                  <c:v>2.9314679347826085E-5</c:v>
                </c:pt>
                <c:pt idx="385">
                  <c:v>2.9327554347826092E-5</c:v>
                </c:pt>
                <c:pt idx="386">
                  <c:v>2.9335277173913042E-5</c:v>
                </c:pt>
                <c:pt idx="387">
                  <c:v>2.9340418478260867E-5</c:v>
                </c:pt>
                <c:pt idx="388">
                  <c:v>2.9348135869565216E-5</c:v>
                </c:pt>
                <c:pt idx="389">
                  <c:v>2.9306978260869569E-5</c:v>
                </c:pt>
                <c:pt idx="390">
                  <c:v>2.9330119565217392E-5</c:v>
                </c:pt>
                <c:pt idx="391">
                  <c:v>2.9345559782608692E-5</c:v>
                </c:pt>
                <c:pt idx="392">
                  <c:v>2.9350706521739129E-5</c:v>
                </c:pt>
                <c:pt idx="393">
                  <c:v>2.9353277173913041E-5</c:v>
                </c:pt>
                <c:pt idx="394">
                  <c:v>2.9358434782608688E-5</c:v>
                </c:pt>
                <c:pt idx="395">
                  <c:v>2.9363586956521737E-5</c:v>
                </c:pt>
                <c:pt idx="396">
                  <c:v>2.9381614130434781E-5</c:v>
                </c:pt>
                <c:pt idx="397">
                  <c:v>2.9373869565217386E-5</c:v>
                </c:pt>
                <c:pt idx="398">
                  <c:v>2.937643478260869E-5</c:v>
                </c:pt>
                <c:pt idx="399">
                  <c:v>2.9381581521739127E-5</c:v>
                </c:pt>
                <c:pt idx="400">
                  <c:v>2.9391880434782609E-5</c:v>
                </c:pt>
                <c:pt idx="401">
                  <c:v>2.938415217391304E-5</c:v>
                </c:pt>
                <c:pt idx="402">
                  <c:v>2.9389288043478259E-5</c:v>
                </c:pt>
                <c:pt idx="403">
                  <c:v>2.9391869565217389E-5</c:v>
                </c:pt>
                <c:pt idx="404">
                  <c:v>2.9402168478260867E-5</c:v>
                </c:pt>
                <c:pt idx="405">
                  <c:v>2.9407309782608699E-5</c:v>
                </c:pt>
                <c:pt idx="406">
                  <c:v>2.9412451086956517E-5</c:v>
                </c:pt>
                <c:pt idx="407">
                  <c:v>2.9425331521739125E-5</c:v>
                </c:pt>
                <c:pt idx="408">
                  <c:v>2.9435608695652176E-5</c:v>
                </c:pt>
                <c:pt idx="409">
                  <c:v>2.9435603260869564E-5</c:v>
                </c:pt>
                <c:pt idx="410">
                  <c:v>2.9448483695652179E-5</c:v>
                </c:pt>
                <c:pt idx="411">
                  <c:v>2.9461358695652175E-5</c:v>
                </c:pt>
                <c:pt idx="412">
                  <c:v>2.9451032608695647E-5</c:v>
                </c:pt>
                <c:pt idx="413">
                  <c:v>2.9453586956521741E-5</c:v>
                </c:pt>
                <c:pt idx="414">
                  <c:v>2.9458744565217388E-5</c:v>
                </c:pt>
                <c:pt idx="415">
                  <c:v>2.9461309782608699E-5</c:v>
                </c:pt>
                <c:pt idx="416">
                  <c:v>2.9463891304347825E-5</c:v>
                </c:pt>
                <c:pt idx="417">
                  <c:v>2.9471614130434782E-5</c:v>
                </c:pt>
                <c:pt idx="418">
                  <c:v>2.9471603260869562E-5</c:v>
                </c:pt>
                <c:pt idx="419">
                  <c:v>2.946904347826087E-5</c:v>
                </c:pt>
                <c:pt idx="420">
                  <c:v>2.9479342391304348E-5</c:v>
                </c:pt>
                <c:pt idx="421">
                  <c:v>2.9484483695652173E-5</c:v>
                </c:pt>
                <c:pt idx="422">
                  <c:v>2.9489625000000001E-5</c:v>
                </c:pt>
                <c:pt idx="423">
                  <c:v>2.9471641304347828E-5</c:v>
                </c:pt>
                <c:pt idx="424">
                  <c:v>2.9415081521739129E-5</c:v>
                </c:pt>
                <c:pt idx="425">
                  <c:v>2.9451076086956525E-5</c:v>
                </c:pt>
                <c:pt idx="426">
                  <c:v>2.9466505434782612E-5</c:v>
                </c:pt>
                <c:pt idx="427">
                  <c:v>2.9451065217391302E-5</c:v>
                </c:pt>
                <c:pt idx="428">
                  <c:v>2.9458766304347829E-5</c:v>
                </c:pt>
                <c:pt idx="429">
                  <c:v>2.9422760869565212E-5</c:v>
                </c:pt>
                <c:pt idx="430">
                  <c:v>2.9456211956521738E-5</c:v>
                </c:pt>
                <c:pt idx="431">
                  <c:v>2.9474211956521741E-5</c:v>
                </c:pt>
                <c:pt idx="432">
                  <c:v>2.9476782608695653E-5</c:v>
                </c:pt>
                <c:pt idx="433">
                  <c:v>2.9471635869565216E-5</c:v>
                </c:pt>
                <c:pt idx="434">
                  <c:v>2.9497353260869568E-5</c:v>
                </c:pt>
                <c:pt idx="435">
                  <c:v>2.9494782608695652E-5</c:v>
                </c:pt>
                <c:pt idx="436">
                  <c:v>2.9499929347826088E-5</c:v>
                </c:pt>
                <c:pt idx="437">
                  <c:v>2.9510233695652172E-5</c:v>
                </c:pt>
                <c:pt idx="438">
                  <c:v>2.9507657608695651E-5</c:v>
                </c:pt>
                <c:pt idx="439">
                  <c:v>2.9505086956521739E-5</c:v>
                </c:pt>
                <c:pt idx="440">
                  <c:v>2.9433141304347825E-5</c:v>
                </c:pt>
                <c:pt idx="441">
                  <c:v>2.9471695652173913E-5</c:v>
                </c:pt>
                <c:pt idx="442">
                  <c:v>2.9458788043478263E-5</c:v>
                </c:pt>
                <c:pt idx="443">
                  <c:v>2.9461342391304353E-5</c:v>
                </c:pt>
                <c:pt idx="444">
                  <c:v>2.9471657608695654E-5</c:v>
                </c:pt>
                <c:pt idx="445">
                  <c:v>2.9474201086956524E-5</c:v>
                </c:pt>
                <c:pt idx="446">
                  <c:v>2.948449456521739E-5</c:v>
                </c:pt>
                <c:pt idx="447">
                  <c:v>2.9492228260869561E-5</c:v>
                </c:pt>
                <c:pt idx="448">
                  <c:v>2.9366228260869566E-5</c:v>
                </c:pt>
                <c:pt idx="449">
                  <c:v>2.9469076086956524E-5</c:v>
                </c:pt>
                <c:pt idx="450">
                  <c:v>2.9481945652173912E-5</c:v>
                </c:pt>
                <c:pt idx="451">
                  <c:v>2.9481945652173912E-5</c:v>
                </c:pt>
                <c:pt idx="452">
                  <c:v>2.9479369565217387E-5</c:v>
                </c:pt>
                <c:pt idx="453">
                  <c:v>2.9487076086956526E-5</c:v>
                </c:pt>
                <c:pt idx="454">
                  <c:v>2.9427945652173908E-5</c:v>
                </c:pt>
                <c:pt idx="455">
                  <c:v>2.9466505434782612E-5</c:v>
                </c:pt>
                <c:pt idx="456">
                  <c:v>2.9476798913043475E-5</c:v>
                </c:pt>
                <c:pt idx="457">
                  <c:v>2.9476788043478261E-5</c:v>
                </c:pt>
                <c:pt idx="458">
                  <c:v>2.9494804347826086E-5</c:v>
                </c:pt>
                <c:pt idx="459">
                  <c:v>2.9487076086956526E-5</c:v>
                </c:pt>
                <c:pt idx="460">
                  <c:v>2.9505092391304347E-5</c:v>
                </c:pt>
                <c:pt idx="461">
                  <c:v>2.9499945652173911E-5</c:v>
                </c:pt>
                <c:pt idx="462">
                  <c:v>2.9512815217391308E-5</c:v>
                </c:pt>
                <c:pt idx="463">
                  <c:v>2.9433103260869562E-5</c:v>
                </c:pt>
                <c:pt idx="464">
                  <c:v>2.9494820652173918E-5</c:v>
                </c:pt>
                <c:pt idx="465">
                  <c:v>2.9492217391304351E-5</c:v>
                </c:pt>
                <c:pt idx="466">
                  <c:v>2.9494782608695652E-5</c:v>
                </c:pt>
                <c:pt idx="467">
                  <c:v>2.9507673913043483E-5</c:v>
                </c:pt>
                <c:pt idx="468">
                  <c:v>2.9499929347826088E-5</c:v>
                </c:pt>
                <c:pt idx="469">
                  <c:v>2.9502500000000001E-5</c:v>
                </c:pt>
                <c:pt idx="470">
                  <c:v>2.9510228260869564E-5</c:v>
                </c:pt>
                <c:pt idx="471">
                  <c:v>2.9487086956521737E-5</c:v>
                </c:pt>
                <c:pt idx="472">
                  <c:v>2.9497374999999998E-5</c:v>
                </c:pt>
                <c:pt idx="473">
                  <c:v>2.9502516304347823E-5</c:v>
                </c:pt>
                <c:pt idx="474">
                  <c:v>2.9517956521739133E-5</c:v>
                </c:pt>
                <c:pt idx="475">
                  <c:v>2.9520527173913042E-5</c:v>
                </c:pt>
                <c:pt idx="476">
                  <c:v>2.9525663043478262E-5</c:v>
                </c:pt>
                <c:pt idx="477">
                  <c:v>2.9523086956521738E-5</c:v>
                </c:pt>
                <c:pt idx="478">
                  <c:v>2.9520494565217388E-5</c:v>
                </c:pt>
                <c:pt idx="479">
                  <c:v>2.9533358695652174E-5</c:v>
                </c:pt>
                <c:pt idx="480">
                  <c:v>2.951020652173913E-5</c:v>
                </c:pt>
                <c:pt idx="481">
                  <c:v>2.9520505434782608E-5</c:v>
                </c:pt>
                <c:pt idx="482">
                  <c:v>2.95230652173913E-5</c:v>
                </c:pt>
                <c:pt idx="483">
                  <c:v>2.9512777173913042E-5</c:v>
                </c:pt>
                <c:pt idx="484">
                  <c:v>2.9525635869565213E-5</c:v>
                </c:pt>
                <c:pt idx="485">
                  <c:v>2.9533358695652174E-5</c:v>
                </c:pt>
                <c:pt idx="486">
                  <c:v>2.9538499999999998E-5</c:v>
                </c:pt>
                <c:pt idx="487">
                  <c:v>2.9543646739130435E-5</c:v>
                </c:pt>
                <c:pt idx="488">
                  <c:v>2.9546217391304348E-5</c:v>
                </c:pt>
                <c:pt idx="489">
                  <c:v>2.9553940217391302E-5</c:v>
                </c:pt>
                <c:pt idx="490">
                  <c:v>2.9556510869565221E-5</c:v>
                </c:pt>
                <c:pt idx="491">
                  <c:v>2.9556510869565221E-5</c:v>
                </c:pt>
                <c:pt idx="492">
                  <c:v>2.9569374999999997E-5</c:v>
                </c:pt>
                <c:pt idx="493">
                  <c:v>2.9574516304347828E-5</c:v>
                </c:pt>
                <c:pt idx="494">
                  <c:v>2.9577086956521741E-5</c:v>
                </c:pt>
                <c:pt idx="495">
                  <c:v>2.9571940217391304E-5</c:v>
                </c:pt>
                <c:pt idx="496">
                  <c:v>2.9561646739130434E-5</c:v>
                </c:pt>
                <c:pt idx="497">
                  <c:v>2.9559065217391301E-5</c:v>
                </c:pt>
                <c:pt idx="498">
                  <c:v>2.9559065217391301E-5</c:v>
                </c:pt>
                <c:pt idx="499">
                  <c:v>2.9566777173913045E-5</c:v>
                </c:pt>
                <c:pt idx="500">
                  <c:v>2.9574494565217394E-5</c:v>
                </c:pt>
                <c:pt idx="501">
                  <c:v>2.9564195652173912E-5</c:v>
                </c:pt>
                <c:pt idx="502">
                  <c:v>2.9577065217391307E-5</c:v>
                </c:pt>
                <c:pt idx="503">
                  <c:v>2.9579635869565219E-5</c:v>
                </c:pt>
                <c:pt idx="504">
                  <c:v>2.957191847826087E-5</c:v>
                </c:pt>
                <c:pt idx="505">
                  <c:v>2.9577086956521741E-5</c:v>
                </c:pt>
                <c:pt idx="506">
                  <c:v>2.9584820652173912E-5</c:v>
                </c:pt>
                <c:pt idx="507">
                  <c:v>2.9569326086956524E-5</c:v>
                </c:pt>
                <c:pt idx="508">
                  <c:v>2.9571885869565223E-5</c:v>
                </c:pt>
                <c:pt idx="509">
                  <c:v>2.9577032608695653E-5</c:v>
                </c:pt>
                <c:pt idx="510">
                  <c:v>2.9566744565217394E-5</c:v>
                </c:pt>
                <c:pt idx="511">
                  <c:v>2.9577027173913047E-5</c:v>
                </c:pt>
                <c:pt idx="512">
                  <c:v>2.9584750000000002E-5</c:v>
                </c:pt>
                <c:pt idx="513">
                  <c:v>2.957446195652174E-5</c:v>
                </c:pt>
                <c:pt idx="514">
                  <c:v>2.9579603260869572E-5</c:v>
                </c:pt>
                <c:pt idx="515">
                  <c:v>2.9587320652173914E-5</c:v>
                </c:pt>
                <c:pt idx="516">
                  <c:v>2.9602777173913046E-5</c:v>
                </c:pt>
                <c:pt idx="517">
                  <c:v>2.9584744565217397E-5</c:v>
                </c:pt>
                <c:pt idx="518">
                  <c:v>2.959503804347826E-5</c:v>
                </c:pt>
                <c:pt idx="519">
                  <c:v>2.9615657608695654E-5</c:v>
                </c:pt>
                <c:pt idx="520">
                  <c:v>2.9636282608695654E-5</c:v>
                </c:pt>
                <c:pt idx="521">
                  <c:v>2.9643994565217391E-5</c:v>
                </c:pt>
                <c:pt idx="522">
                  <c:v>2.9628538043478262E-5</c:v>
                </c:pt>
                <c:pt idx="523">
                  <c:v>2.9636249999999999E-5</c:v>
                </c:pt>
                <c:pt idx="524">
                  <c:v>2.9631086956521737E-5</c:v>
                </c:pt>
                <c:pt idx="525">
                  <c:v>2.9636233695652174E-5</c:v>
                </c:pt>
                <c:pt idx="526">
                  <c:v>2.9636244565217391E-5</c:v>
                </c:pt>
                <c:pt idx="527">
                  <c:v>2.9638804347826086E-5</c:v>
                </c:pt>
                <c:pt idx="528">
                  <c:v>2.9636228260869562E-5</c:v>
                </c:pt>
                <c:pt idx="529">
                  <c:v>2.9633641304347828E-5</c:v>
                </c:pt>
                <c:pt idx="530">
                  <c:v>2.9633646739130439E-5</c:v>
                </c:pt>
                <c:pt idx="531">
                  <c:v>2.9641358695652177E-5</c:v>
                </c:pt>
                <c:pt idx="532">
                  <c:v>2.9641369565217387E-5</c:v>
                </c:pt>
                <c:pt idx="533">
                  <c:v>2.9641347826086956E-5</c:v>
                </c:pt>
                <c:pt idx="534">
                  <c:v>2.9643929347826089E-5</c:v>
                </c:pt>
                <c:pt idx="535">
                  <c:v>2.9638788043478264E-5</c:v>
                </c:pt>
                <c:pt idx="536">
                  <c:v>2.9667135869565215E-5</c:v>
                </c:pt>
                <c:pt idx="537">
                  <c:v>2.9643929347826089E-5</c:v>
                </c:pt>
                <c:pt idx="538">
                  <c:v>2.9605336956521738E-5</c:v>
                </c:pt>
                <c:pt idx="539">
                  <c:v>2.9623326086956524E-5</c:v>
                </c:pt>
                <c:pt idx="540">
                  <c:v>2.9631038043478261E-5</c:v>
                </c:pt>
                <c:pt idx="541">
                  <c:v>2.9610407608695649E-5</c:v>
                </c:pt>
                <c:pt idx="542">
                  <c:v>2.9607809782608695E-5</c:v>
                </c:pt>
                <c:pt idx="543">
                  <c:v>2.9620701086956523E-5</c:v>
                </c:pt>
                <c:pt idx="544">
                  <c:v>2.9569250000000002E-5</c:v>
                </c:pt>
                <c:pt idx="545">
                  <c:v>2.9592396739130437E-5</c:v>
                </c:pt>
                <c:pt idx="546">
                  <c:v>2.9592407608695651E-5</c:v>
                </c:pt>
                <c:pt idx="547">
                  <c:v>2.9607842391304349E-5</c:v>
                </c:pt>
                <c:pt idx="548">
                  <c:v>2.9600130434782608E-5</c:v>
                </c:pt>
                <c:pt idx="549">
                  <c:v>2.9607842391304349E-5</c:v>
                </c:pt>
                <c:pt idx="550">
                  <c:v>2.9605271739130433E-5</c:v>
                </c:pt>
                <c:pt idx="551">
                  <c:v>2.9618141304347821E-5</c:v>
                </c:pt>
                <c:pt idx="552">
                  <c:v>2.9620717391304345E-5</c:v>
                </c:pt>
                <c:pt idx="553">
                  <c:v>2.9612983695652174E-5</c:v>
                </c:pt>
                <c:pt idx="554">
                  <c:v>2.960782608695652E-5</c:v>
                </c:pt>
                <c:pt idx="555">
                  <c:v>2.9553815217391303E-5</c:v>
                </c:pt>
                <c:pt idx="556">
                  <c:v>2.957695652173913E-5</c:v>
                </c:pt>
                <c:pt idx="557">
                  <c:v>2.9579521739130431E-5</c:v>
                </c:pt>
                <c:pt idx="558">
                  <c:v>2.9592385869565217E-5</c:v>
                </c:pt>
                <c:pt idx="559">
                  <c:v>2.9584668478260868E-5</c:v>
                </c:pt>
                <c:pt idx="560">
                  <c:v>2.9592396739130437E-5</c:v>
                </c:pt>
                <c:pt idx="561">
                  <c:v>2.9592402173913042E-5</c:v>
                </c:pt>
                <c:pt idx="562">
                  <c:v>2.9592402173913042E-5</c:v>
                </c:pt>
                <c:pt idx="563">
                  <c:v>2.958725E-5</c:v>
                </c:pt>
                <c:pt idx="564">
                  <c:v>2.960267934782609E-5</c:v>
                </c:pt>
                <c:pt idx="565">
                  <c:v>2.9600097826086954E-5</c:v>
                </c:pt>
                <c:pt idx="566">
                  <c:v>2.9597527173913042E-5</c:v>
                </c:pt>
                <c:pt idx="567">
                  <c:v>2.9607836956521737E-5</c:v>
                </c:pt>
                <c:pt idx="568">
                  <c:v>2.9600114130434783E-5</c:v>
                </c:pt>
                <c:pt idx="569">
                  <c:v>2.9618141304347827E-5</c:v>
                </c:pt>
                <c:pt idx="570">
                  <c:v>2.9605250000000003E-5</c:v>
                </c:pt>
                <c:pt idx="571">
                  <c:v>2.9589788043478262E-5</c:v>
                </c:pt>
                <c:pt idx="572">
                  <c:v>2.9600081521739129E-5</c:v>
                </c:pt>
                <c:pt idx="573">
                  <c:v>2.9602668478260866E-5</c:v>
                </c:pt>
                <c:pt idx="574">
                  <c:v>2.9605239130434782E-5</c:v>
                </c:pt>
                <c:pt idx="575">
                  <c:v>2.9600092391304349E-5</c:v>
                </c:pt>
                <c:pt idx="576">
                  <c:v>2.960780434782609E-5</c:v>
                </c:pt>
                <c:pt idx="577">
                  <c:v>2.9610380434782607E-5</c:v>
                </c:pt>
                <c:pt idx="578">
                  <c:v>2.9615521739130432E-5</c:v>
                </c:pt>
                <c:pt idx="579">
                  <c:v>2.9615516304347827E-5</c:v>
                </c:pt>
                <c:pt idx="580">
                  <c:v>2.9612951086956519E-5</c:v>
                </c:pt>
                <c:pt idx="581">
                  <c:v>2.9612945652173914E-5</c:v>
                </c:pt>
                <c:pt idx="582">
                  <c:v>2.9615527173913044E-5</c:v>
                </c:pt>
                <c:pt idx="583">
                  <c:v>2.9620668478260869E-5</c:v>
                </c:pt>
                <c:pt idx="584">
                  <c:v>2.9620668478260869E-5</c:v>
                </c:pt>
                <c:pt idx="585">
                  <c:v>2.9618092391304344E-5</c:v>
                </c:pt>
                <c:pt idx="586">
                  <c:v>2.9623249999999998E-5</c:v>
                </c:pt>
                <c:pt idx="587">
                  <c:v>2.9610358695652173E-5</c:v>
                </c:pt>
                <c:pt idx="588">
                  <c:v>2.961292391304348E-5</c:v>
                </c:pt>
                <c:pt idx="589">
                  <c:v>2.9607777173913044E-5</c:v>
                </c:pt>
                <c:pt idx="590">
                  <c:v>2.9605201086956523E-5</c:v>
                </c:pt>
                <c:pt idx="591">
                  <c:v>2.9615494565217393E-5</c:v>
                </c:pt>
                <c:pt idx="592">
                  <c:v>2.9623206521739133E-5</c:v>
                </c:pt>
                <c:pt idx="593">
                  <c:v>2.9620635869565221E-5</c:v>
                </c:pt>
                <c:pt idx="594">
                  <c:v>2.9618065217391305E-5</c:v>
                </c:pt>
                <c:pt idx="595">
                  <c:v>2.9618065217391305E-5</c:v>
                </c:pt>
                <c:pt idx="596">
                  <c:v>2.9618059782608697E-5</c:v>
                </c:pt>
                <c:pt idx="597">
                  <c:v>2.9625788043478256E-5</c:v>
                </c:pt>
                <c:pt idx="598">
                  <c:v>2.9564065217391305E-5</c:v>
                </c:pt>
                <c:pt idx="599">
                  <c:v>2.9592331521739128E-5</c:v>
                </c:pt>
                <c:pt idx="600">
                  <c:v>2.9607777173913044E-5</c:v>
                </c:pt>
                <c:pt idx="601">
                  <c:v>2.9610364130434778E-5</c:v>
                </c:pt>
                <c:pt idx="602">
                  <c:v>2.9600076086956523E-5</c:v>
                </c:pt>
                <c:pt idx="603">
                  <c:v>2.9587206521739132E-5</c:v>
                </c:pt>
                <c:pt idx="604">
                  <c:v>2.9602624999999998E-5</c:v>
                </c:pt>
                <c:pt idx="605">
                  <c:v>2.9600043478260869E-5</c:v>
                </c:pt>
                <c:pt idx="606">
                  <c:v>2.9594885869565215E-5</c:v>
                </c:pt>
                <c:pt idx="607">
                  <c:v>2.9594902173913044E-5</c:v>
                </c:pt>
                <c:pt idx="608">
                  <c:v>2.9602619565217387E-5</c:v>
                </c:pt>
                <c:pt idx="609">
                  <c:v>2.9607771739130435E-5</c:v>
                </c:pt>
                <c:pt idx="610">
                  <c:v>2.9610326086956519E-5</c:v>
                </c:pt>
                <c:pt idx="611">
                  <c:v>2.9618043478260865E-5</c:v>
                </c:pt>
                <c:pt idx="612">
                  <c:v>2.9605184782608694E-5</c:v>
                </c:pt>
                <c:pt idx="613">
                  <c:v>2.9607760869565211E-5</c:v>
                </c:pt>
                <c:pt idx="614">
                  <c:v>2.9600021739130432E-5</c:v>
                </c:pt>
                <c:pt idx="615">
                  <c:v>2.9607739130434781E-5</c:v>
                </c:pt>
                <c:pt idx="616">
                  <c:v>2.9602592391304344E-5</c:v>
                </c:pt>
                <c:pt idx="617">
                  <c:v>2.9602592391304344E-5</c:v>
                </c:pt>
                <c:pt idx="618">
                  <c:v>2.9592282608695649E-5</c:v>
                </c:pt>
                <c:pt idx="619">
                  <c:v>2.9602581521739131E-5</c:v>
                </c:pt>
                <c:pt idx="620">
                  <c:v>2.9597434782608697E-5</c:v>
                </c:pt>
                <c:pt idx="621">
                  <c:v>2.9597423913043474E-5</c:v>
                </c:pt>
                <c:pt idx="622">
                  <c:v>2.9594842391304344E-5</c:v>
                </c:pt>
                <c:pt idx="623">
                  <c:v>2.9607722826086959E-5</c:v>
                </c:pt>
                <c:pt idx="624">
                  <c:v>2.960257065217391E-5</c:v>
                </c:pt>
                <c:pt idx="625">
                  <c:v>2.959227717391304E-5</c:v>
                </c:pt>
                <c:pt idx="626">
                  <c:v>2.9599994565217389E-5</c:v>
                </c:pt>
                <c:pt idx="627">
                  <c:v>2.959741304347826E-5</c:v>
                </c:pt>
                <c:pt idx="628">
                  <c:v>2.9597423913043474E-5</c:v>
                </c:pt>
                <c:pt idx="629">
                  <c:v>2.9594842391304344E-5</c:v>
                </c:pt>
                <c:pt idx="630">
                  <c:v>2.9602565217391302E-5</c:v>
                </c:pt>
                <c:pt idx="631">
                  <c:v>2.9605141304347823E-5</c:v>
                </c:pt>
                <c:pt idx="632">
                  <c:v>2.9597402173913043E-5</c:v>
                </c:pt>
                <c:pt idx="633">
                  <c:v>2.958966304347826E-5</c:v>
                </c:pt>
                <c:pt idx="634">
                  <c:v>2.9584516304347823E-5</c:v>
                </c:pt>
                <c:pt idx="635">
                  <c:v>2.9587086956521736E-5</c:v>
                </c:pt>
                <c:pt idx="636">
                  <c:v>2.958965217391304E-5</c:v>
                </c:pt>
                <c:pt idx="637">
                  <c:v>2.9597391304347826E-5</c:v>
                </c:pt>
                <c:pt idx="638">
                  <c:v>2.9574260869565216E-5</c:v>
                </c:pt>
                <c:pt idx="639">
                  <c:v>2.9576815217391306E-5</c:v>
                </c:pt>
                <c:pt idx="640">
                  <c:v>2.9576820652173911E-5</c:v>
                </c:pt>
                <c:pt idx="641">
                  <c:v>2.9576815217391306E-5</c:v>
                </c:pt>
                <c:pt idx="642">
                  <c:v>2.9576804347826086E-5</c:v>
                </c:pt>
                <c:pt idx="643">
                  <c:v>2.9571657608695649E-5</c:v>
                </c:pt>
                <c:pt idx="644">
                  <c:v>2.9579374999999998E-5</c:v>
                </c:pt>
                <c:pt idx="645">
                  <c:v>2.9579369565217386E-5</c:v>
                </c:pt>
                <c:pt idx="646">
                  <c:v>2.9576804347826086E-5</c:v>
                </c:pt>
                <c:pt idx="647">
                  <c:v>2.9571641304347827E-5</c:v>
                </c:pt>
                <c:pt idx="648">
                  <c:v>2.9571652173913037E-5</c:v>
                </c:pt>
                <c:pt idx="649">
                  <c:v>2.9569065217391303E-5</c:v>
                </c:pt>
                <c:pt idx="650">
                  <c:v>2.9579358695652173E-5</c:v>
                </c:pt>
                <c:pt idx="651">
                  <c:v>2.9569065217391303E-5</c:v>
                </c:pt>
                <c:pt idx="652">
                  <c:v>2.956649456521739E-5</c:v>
                </c:pt>
                <c:pt idx="653">
                  <c:v>2.9561353260869566E-5</c:v>
                </c:pt>
                <c:pt idx="654">
                  <c:v>2.957163043478261E-5</c:v>
                </c:pt>
                <c:pt idx="655">
                  <c:v>2.9563913043478261E-5</c:v>
                </c:pt>
                <c:pt idx="656">
                  <c:v>2.9563913043478261E-5</c:v>
                </c:pt>
                <c:pt idx="657">
                  <c:v>2.9556173913043475E-5</c:v>
                </c:pt>
                <c:pt idx="658">
                  <c:v>2.9563902173913041E-5</c:v>
                </c:pt>
                <c:pt idx="659">
                  <c:v>2.9566472826086953E-5</c:v>
                </c:pt>
                <c:pt idx="660">
                  <c:v>2.9566472826086953E-5</c:v>
                </c:pt>
                <c:pt idx="661">
                  <c:v>2.9563896739130436E-5</c:v>
                </c:pt>
                <c:pt idx="662">
                  <c:v>2.9569054347826086E-5</c:v>
                </c:pt>
                <c:pt idx="663">
                  <c:v>2.9579369565217386E-5</c:v>
                </c:pt>
                <c:pt idx="664">
                  <c:v>2.9584516304347823E-5</c:v>
                </c:pt>
                <c:pt idx="665">
                  <c:v>2.9602565217391302E-5</c:v>
                </c:pt>
                <c:pt idx="666">
                  <c:v>2.9561336956521737E-5</c:v>
                </c:pt>
                <c:pt idx="667">
                  <c:v>2.9566472826086953E-5</c:v>
                </c:pt>
                <c:pt idx="668">
                  <c:v>2.9558749999999999E-5</c:v>
                </c:pt>
                <c:pt idx="669">
                  <c:v>2.9551010869565223E-5</c:v>
                </c:pt>
                <c:pt idx="670">
                  <c:v>2.9558749999999999E-5</c:v>
                </c:pt>
                <c:pt idx="671">
                  <c:v>2.9556179347826086E-5</c:v>
                </c:pt>
                <c:pt idx="672">
                  <c:v>2.9558749999999999E-5</c:v>
                </c:pt>
                <c:pt idx="673">
                  <c:v>2.9551016304347828E-5</c:v>
                </c:pt>
                <c:pt idx="674">
                  <c:v>2.9543288043478262E-5</c:v>
                </c:pt>
                <c:pt idx="675">
                  <c:v>2.9535559782608695E-5</c:v>
                </c:pt>
                <c:pt idx="676">
                  <c:v>2.9538130434782608E-5</c:v>
                </c:pt>
                <c:pt idx="677">
                  <c:v>2.9532972826086958E-5</c:v>
                </c:pt>
                <c:pt idx="678">
                  <c:v>2.948666847826087E-5</c:v>
                </c:pt>
                <c:pt idx="679">
                  <c:v>2.3123940217391308E-5</c:v>
                </c:pt>
                <c:pt idx="680">
                  <c:v>2.1546451086956521E-5</c:v>
                </c:pt>
                <c:pt idx="681">
                  <c:v>2.1630923913043481E-5</c:v>
                </c:pt>
                <c:pt idx="682">
                  <c:v>2.1171027173913044E-5</c:v>
                </c:pt>
                <c:pt idx="683">
                  <c:v>1.9345239130434782E-5</c:v>
                </c:pt>
                <c:pt idx="684">
                  <c:v>1.913947282608696E-5</c:v>
                </c:pt>
                <c:pt idx="685">
                  <c:v>1.9218755434782611E-5</c:v>
                </c:pt>
                <c:pt idx="686">
                  <c:v>1.9308456521739129E-5</c:v>
                </c:pt>
                <c:pt idx="687">
                  <c:v>1.4065945652173914E-5</c:v>
                </c:pt>
                <c:pt idx="688">
                  <c:v>9.9907228260869567E-6</c:v>
                </c:pt>
                <c:pt idx="689">
                  <c:v>9.524706521739131E-6</c:v>
                </c:pt>
                <c:pt idx="690">
                  <c:v>1.0002999999999999E-5</c:v>
                </c:pt>
                <c:pt idx="691">
                  <c:v>1.0171815217391305E-5</c:v>
                </c:pt>
                <c:pt idx="692">
                  <c:v>1.0268923913043479E-5</c:v>
                </c:pt>
                <c:pt idx="693">
                  <c:v>8.4028750000000004E-6</c:v>
                </c:pt>
                <c:pt idx="694">
                  <c:v>7.880945652173913E-6</c:v>
                </c:pt>
                <c:pt idx="695">
                  <c:v>7.7188097826086963E-6</c:v>
                </c:pt>
                <c:pt idx="696">
                  <c:v>7.7366195652173913E-6</c:v>
                </c:pt>
                <c:pt idx="697">
                  <c:v>7.7134456521739117E-6</c:v>
                </c:pt>
                <c:pt idx="698">
                  <c:v>7.6311086956521751E-6</c:v>
                </c:pt>
                <c:pt idx="699">
                  <c:v>7.6311086956521751E-6</c:v>
                </c:pt>
                <c:pt idx="700">
                  <c:v>7.6208804347826086E-6</c:v>
                </c:pt>
                <c:pt idx="701">
                  <c:v>7.6311358695652158E-6</c:v>
                </c:pt>
                <c:pt idx="702">
                  <c:v>7.6284945652173914E-6</c:v>
                </c:pt>
                <c:pt idx="703">
                  <c:v>7.6310760869565225E-6</c:v>
                </c:pt>
                <c:pt idx="704">
                  <c:v>7.625994565217391E-6</c:v>
                </c:pt>
              </c:numCache>
            </c:numRef>
          </c:xVal>
          <c:yVal>
            <c:numRef>
              <c:f>'CURVATURE-DATA'!$U$6:$U$710</c:f>
              <c:numCache>
                <c:formatCode>General</c:formatCode>
                <c:ptCount val="705"/>
                <c:pt idx="0">
                  <c:v>0</c:v>
                </c:pt>
                <c:pt idx="1">
                  <c:v>1.1894999999999999E-2</c:v>
                </c:pt>
                <c:pt idx="2">
                  <c:v>5.9474999999999997E-3</c:v>
                </c:pt>
                <c:pt idx="3">
                  <c:v>0</c:v>
                </c:pt>
                <c:pt idx="4">
                  <c:v>1.1894999999999999E-2</c:v>
                </c:pt>
                <c:pt idx="5">
                  <c:v>0</c:v>
                </c:pt>
                <c:pt idx="6">
                  <c:v>5.9474999999999997E-3</c:v>
                </c:pt>
                <c:pt idx="7">
                  <c:v>1.1894999999999999E-2</c:v>
                </c:pt>
                <c:pt idx="8">
                  <c:v>0</c:v>
                </c:pt>
                <c:pt idx="9">
                  <c:v>1.1894999999999999E-2</c:v>
                </c:pt>
                <c:pt idx="10">
                  <c:v>0</c:v>
                </c:pt>
                <c:pt idx="11">
                  <c:v>5.9474999999999997E-3</c:v>
                </c:pt>
                <c:pt idx="12">
                  <c:v>1.1894999999999999E-2</c:v>
                </c:pt>
                <c:pt idx="13">
                  <c:v>0</c:v>
                </c:pt>
                <c:pt idx="14">
                  <c:v>5.9474999999999997E-3</c:v>
                </c:pt>
                <c:pt idx="15">
                  <c:v>5.9474999999999997E-3</c:v>
                </c:pt>
                <c:pt idx="16">
                  <c:v>0</c:v>
                </c:pt>
                <c:pt idx="17">
                  <c:v>1.1894999999999999E-2</c:v>
                </c:pt>
                <c:pt idx="18">
                  <c:v>3.6999999999999998E-2</c:v>
                </c:pt>
                <c:pt idx="19">
                  <c:v>0.89043349999999999</c:v>
                </c:pt>
                <c:pt idx="20">
                  <c:v>1.2680685000000003</c:v>
                </c:pt>
                <c:pt idx="21">
                  <c:v>0.58016349999999983</c:v>
                </c:pt>
                <c:pt idx="22">
                  <c:v>0.4704590000000004</c:v>
                </c:pt>
                <c:pt idx="23">
                  <c:v>0.50373000000000001</c:v>
                </c:pt>
                <c:pt idx="24">
                  <c:v>0.4726969999999997</c:v>
                </c:pt>
                <c:pt idx="25">
                  <c:v>0.49169699999999983</c:v>
                </c:pt>
                <c:pt idx="26">
                  <c:v>0.68873000000000006</c:v>
                </c:pt>
                <c:pt idx="27">
                  <c:v>0.81421599999999961</c:v>
                </c:pt>
                <c:pt idx="28">
                  <c:v>0.7600794999999998</c:v>
                </c:pt>
                <c:pt idx="29">
                  <c:v>0.92048500000000022</c:v>
                </c:pt>
                <c:pt idx="30">
                  <c:v>1.2683045000000002</c:v>
                </c:pt>
                <c:pt idx="31">
                  <c:v>1.0323880000000001</c:v>
                </c:pt>
                <c:pt idx="32">
                  <c:v>0.98677049999999955</c:v>
                </c:pt>
                <c:pt idx="33">
                  <c:v>0.99595750000000027</c:v>
                </c:pt>
                <c:pt idx="34">
                  <c:v>0.90444850000000088</c:v>
                </c:pt>
                <c:pt idx="35">
                  <c:v>1.6031299999999993</c:v>
                </c:pt>
                <c:pt idx="36">
                  <c:v>1.5866420000000003</c:v>
                </c:pt>
                <c:pt idx="37">
                  <c:v>1.4438635</c:v>
                </c:pt>
                <c:pt idx="38">
                  <c:v>1.1678455000000003</c:v>
                </c:pt>
                <c:pt idx="39">
                  <c:v>1.5460884999999998</c:v>
                </c:pt>
                <c:pt idx="40">
                  <c:v>1.8633855000000006</c:v>
                </c:pt>
                <c:pt idx="41">
                  <c:v>1.5519584999999996</c:v>
                </c:pt>
                <c:pt idx="42">
                  <c:v>1.3544740000000015</c:v>
                </c:pt>
                <c:pt idx="43">
                  <c:v>1.4788220000000027</c:v>
                </c:pt>
                <c:pt idx="44">
                  <c:v>1.5090699999999995</c:v>
                </c:pt>
                <c:pt idx="45">
                  <c:v>1.5165279999999992</c:v>
                </c:pt>
                <c:pt idx="46">
                  <c:v>1.5051240000000004</c:v>
                </c:pt>
                <c:pt idx="47">
                  <c:v>1.4874000000000009</c:v>
                </c:pt>
                <c:pt idx="48">
                  <c:v>1.4682619999999993</c:v>
                </c:pt>
                <c:pt idx="49">
                  <c:v>1.753366999999999</c:v>
                </c:pt>
                <c:pt idx="50">
                  <c:v>1.8458579999999998</c:v>
                </c:pt>
                <c:pt idx="51">
                  <c:v>1.8348069999999996</c:v>
                </c:pt>
                <c:pt idx="52">
                  <c:v>1.7056509999999996</c:v>
                </c:pt>
                <c:pt idx="53">
                  <c:v>1.645056499999999</c:v>
                </c:pt>
                <c:pt idx="54">
                  <c:v>1.7158379999999998</c:v>
                </c:pt>
                <c:pt idx="55">
                  <c:v>1.6423290000000001</c:v>
                </c:pt>
                <c:pt idx="56">
                  <c:v>1.5934339999999985</c:v>
                </c:pt>
                <c:pt idx="57">
                  <c:v>1.5445194999999998</c:v>
                </c:pt>
                <c:pt idx="58">
                  <c:v>1.8925935000000003</c:v>
                </c:pt>
                <c:pt idx="59">
                  <c:v>2.1150845</c:v>
                </c:pt>
                <c:pt idx="60">
                  <c:v>2.1444094999999983</c:v>
                </c:pt>
                <c:pt idx="61">
                  <c:v>2.5822254999999998</c:v>
                </c:pt>
                <c:pt idx="62">
                  <c:v>2.8911414999999998</c:v>
                </c:pt>
                <c:pt idx="63">
                  <c:v>2.1716929999999994</c:v>
                </c:pt>
                <c:pt idx="64">
                  <c:v>2.0235370000000028</c:v>
                </c:pt>
                <c:pt idx="65">
                  <c:v>1.9019375000000007</c:v>
                </c:pt>
                <c:pt idx="66">
                  <c:v>1.8768325000000008</c:v>
                </c:pt>
                <c:pt idx="67">
                  <c:v>2.117341500000002</c:v>
                </c:pt>
                <c:pt idx="68">
                  <c:v>3.077456500000002</c:v>
                </c:pt>
                <c:pt idx="69">
                  <c:v>2.9427254999999981</c:v>
                </c:pt>
                <c:pt idx="70">
                  <c:v>2.5021410000000017</c:v>
                </c:pt>
                <c:pt idx="71">
                  <c:v>2.6178124999999994</c:v>
                </c:pt>
                <c:pt idx="72">
                  <c:v>2.7098124999999982</c:v>
                </c:pt>
                <c:pt idx="73">
                  <c:v>2.7090274999999995</c:v>
                </c:pt>
                <c:pt idx="74">
                  <c:v>3.4915415000000021</c:v>
                </c:pt>
                <c:pt idx="75">
                  <c:v>3.5584955000000011</c:v>
                </c:pt>
                <c:pt idx="76">
                  <c:v>3.1797415000000022</c:v>
                </c:pt>
                <c:pt idx="77">
                  <c:v>3.2124230000000011</c:v>
                </c:pt>
                <c:pt idx="78">
                  <c:v>3.0160190000000018</c:v>
                </c:pt>
                <c:pt idx="79">
                  <c:v>3.7340930000000014</c:v>
                </c:pt>
                <c:pt idx="80">
                  <c:v>3.5977724999999996</c:v>
                </c:pt>
                <c:pt idx="81">
                  <c:v>3.3344540000000009</c:v>
                </c:pt>
                <c:pt idx="82">
                  <c:v>4.3397545000000015</c:v>
                </c:pt>
                <c:pt idx="83">
                  <c:v>4.1416229999999992</c:v>
                </c:pt>
                <c:pt idx="84">
                  <c:v>5.4323225000000015</c:v>
                </c:pt>
                <c:pt idx="85">
                  <c:v>5.2589035000000024</c:v>
                </c:pt>
                <c:pt idx="86">
                  <c:v>5.4679295000000003</c:v>
                </c:pt>
                <c:pt idx="87">
                  <c:v>5.3325894999999974</c:v>
                </c:pt>
                <c:pt idx="88">
                  <c:v>4.9402919999999995</c:v>
                </c:pt>
                <c:pt idx="89">
                  <c:v>5.3152969999999975</c:v>
                </c:pt>
                <c:pt idx="90">
                  <c:v>6.1209735000000016</c:v>
                </c:pt>
                <c:pt idx="91">
                  <c:v>5.5457565000000031</c:v>
                </c:pt>
                <c:pt idx="92">
                  <c:v>5.6981735000000029</c:v>
                </c:pt>
                <c:pt idx="93">
                  <c:v>5.2397659999999995</c:v>
                </c:pt>
                <c:pt idx="94">
                  <c:v>6.4300074999999985</c:v>
                </c:pt>
                <c:pt idx="95">
                  <c:v>6.6591519999999988</c:v>
                </c:pt>
                <c:pt idx="96">
                  <c:v>6.141211000000002</c:v>
                </c:pt>
                <c:pt idx="97">
                  <c:v>6.0872124999999997</c:v>
                </c:pt>
                <c:pt idx="98">
                  <c:v>6.3703750000000028</c:v>
                </c:pt>
                <c:pt idx="99">
                  <c:v>6.5883520000000004</c:v>
                </c:pt>
                <c:pt idx="100">
                  <c:v>6.7724880000000027</c:v>
                </c:pt>
                <c:pt idx="101">
                  <c:v>6.6337324999999971</c:v>
                </c:pt>
                <c:pt idx="102">
                  <c:v>7.1470610000000008</c:v>
                </c:pt>
                <c:pt idx="103">
                  <c:v>7.2177439999999997</c:v>
                </c:pt>
                <c:pt idx="104">
                  <c:v>6.389533500000006</c:v>
                </c:pt>
                <c:pt idx="105">
                  <c:v>6.6094529999999985</c:v>
                </c:pt>
                <c:pt idx="106">
                  <c:v>6.8885910000000017</c:v>
                </c:pt>
                <c:pt idx="107">
                  <c:v>6.5857025000000036</c:v>
                </c:pt>
                <c:pt idx="108">
                  <c:v>7.1978599999999986</c:v>
                </c:pt>
                <c:pt idx="109">
                  <c:v>7.1213280000000019</c:v>
                </c:pt>
                <c:pt idx="110">
                  <c:v>6.9721110000000017</c:v>
                </c:pt>
                <c:pt idx="111">
                  <c:v>6.9642209999999984</c:v>
                </c:pt>
                <c:pt idx="112">
                  <c:v>7.1873589999999972</c:v>
                </c:pt>
                <c:pt idx="113">
                  <c:v>6.9348169999999989</c:v>
                </c:pt>
                <c:pt idx="114">
                  <c:v>6.9816315000000024</c:v>
                </c:pt>
                <c:pt idx="115">
                  <c:v>7.2267925000000055</c:v>
                </c:pt>
                <c:pt idx="116">
                  <c:v>7.5044985000000004</c:v>
                </c:pt>
                <c:pt idx="117">
                  <c:v>7.6887724999999953</c:v>
                </c:pt>
                <c:pt idx="118">
                  <c:v>7.2903700000000029</c:v>
                </c:pt>
                <c:pt idx="119">
                  <c:v>6.9995325000000044</c:v>
                </c:pt>
                <c:pt idx="120">
                  <c:v>7.1364225000000019</c:v>
                </c:pt>
                <c:pt idx="121">
                  <c:v>7.3260744999999972</c:v>
                </c:pt>
                <c:pt idx="122">
                  <c:v>7.2585325000000047</c:v>
                </c:pt>
                <c:pt idx="123">
                  <c:v>7.1908330000000014</c:v>
                </c:pt>
                <c:pt idx="124">
                  <c:v>7.2471284999999988</c:v>
                </c:pt>
                <c:pt idx="125">
                  <c:v>7.4821810000000006</c:v>
                </c:pt>
                <c:pt idx="126">
                  <c:v>7.9350530000000035</c:v>
                </c:pt>
                <c:pt idx="127">
                  <c:v>7.870946</c:v>
                </c:pt>
                <c:pt idx="128">
                  <c:v>7.4520905000000042</c:v>
                </c:pt>
                <c:pt idx="129">
                  <c:v>7.502300500000004</c:v>
                </c:pt>
                <c:pt idx="130">
                  <c:v>7.8977390000000014</c:v>
                </c:pt>
                <c:pt idx="131">
                  <c:v>9.6016210000000015</c:v>
                </c:pt>
                <c:pt idx="132">
                  <c:v>8.8076830000000008</c:v>
                </c:pt>
                <c:pt idx="133">
                  <c:v>7.8970720000000014</c:v>
                </c:pt>
                <c:pt idx="134">
                  <c:v>8.4929965000000003</c:v>
                </c:pt>
                <c:pt idx="135">
                  <c:v>8.4875594999999997</c:v>
                </c:pt>
                <c:pt idx="136">
                  <c:v>9.7993804999999981</c:v>
                </c:pt>
                <c:pt idx="137">
                  <c:v>10.172304500000003</c:v>
                </c:pt>
                <c:pt idx="138">
                  <c:v>8.8693765000000084</c:v>
                </c:pt>
                <c:pt idx="139">
                  <c:v>9.7889970000000091</c:v>
                </c:pt>
                <c:pt idx="140">
                  <c:v>9.0981675000000024</c:v>
                </c:pt>
                <c:pt idx="141">
                  <c:v>8.7306025000000034</c:v>
                </c:pt>
                <c:pt idx="142">
                  <c:v>8.6577405000000027</c:v>
                </c:pt>
                <c:pt idx="143">
                  <c:v>8.6049785000000014</c:v>
                </c:pt>
                <c:pt idx="144">
                  <c:v>8.5951444999999964</c:v>
                </c:pt>
                <c:pt idx="145">
                  <c:v>9.3430344999999946</c:v>
                </c:pt>
                <c:pt idx="146">
                  <c:v>8.9786879999999982</c:v>
                </c:pt>
                <c:pt idx="147">
                  <c:v>8.8372840000000039</c:v>
                </c:pt>
                <c:pt idx="148">
                  <c:v>8.9053365000000042</c:v>
                </c:pt>
                <c:pt idx="149">
                  <c:v>9.0927700000000016</c:v>
                </c:pt>
                <c:pt idx="150">
                  <c:v>9.6068440000000024</c:v>
                </c:pt>
                <c:pt idx="151">
                  <c:v>9.4099095000000048</c:v>
                </c:pt>
                <c:pt idx="152">
                  <c:v>9.0878829999999979</c:v>
                </c:pt>
                <c:pt idx="153">
                  <c:v>9.0222639999999998</c:v>
                </c:pt>
                <c:pt idx="154">
                  <c:v>9.4112640000000027</c:v>
                </c:pt>
                <c:pt idx="155">
                  <c:v>9.7016695000000013</c:v>
                </c:pt>
                <c:pt idx="156">
                  <c:v>9.7145659999999978</c:v>
                </c:pt>
                <c:pt idx="157">
                  <c:v>11.353830500000001</c:v>
                </c:pt>
                <c:pt idx="158">
                  <c:v>10.020301500000002</c:v>
                </c:pt>
                <c:pt idx="159">
                  <c:v>10.172247000000006</c:v>
                </c:pt>
                <c:pt idx="160">
                  <c:v>10.348118999999997</c:v>
                </c:pt>
                <c:pt idx="161">
                  <c:v>10.552118999999998</c:v>
                </c:pt>
                <c:pt idx="162">
                  <c:v>11.774178000000006</c:v>
                </c:pt>
                <c:pt idx="163">
                  <c:v>11.233586499999994</c:v>
                </c:pt>
                <c:pt idx="164">
                  <c:v>11.6082185</c:v>
                </c:pt>
                <c:pt idx="165">
                  <c:v>10.617522000000001</c:v>
                </c:pt>
                <c:pt idx="166">
                  <c:v>10.538497499999998</c:v>
                </c:pt>
                <c:pt idx="167">
                  <c:v>10.599464500000003</c:v>
                </c:pt>
                <c:pt idx="168">
                  <c:v>11.949775500000001</c:v>
                </c:pt>
                <c:pt idx="169">
                  <c:v>10.561895000000007</c:v>
                </c:pt>
                <c:pt idx="170">
                  <c:v>12.019438499999993</c:v>
                </c:pt>
                <c:pt idx="171">
                  <c:v>11.928008000000005</c:v>
                </c:pt>
                <c:pt idx="172">
                  <c:v>11.062935499999995</c:v>
                </c:pt>
                <c:pt idx="173">
                  <c:v>11.626669500000006</c:v>
                </c:pt>
                <c:pt idx="174">
                  <c:v>12.189324499999998</c:v>
                </c:pt>
                <c:pt idx="175">
                  <c:v>11.807056500000002</c:v>
                </c:pt>
                <c:pt idx="176">
                  <c:v>11.704281500000008</c:v>
                </c:pt>
                <c:pt idx="177">
                  <c:v>12.275710000000004</c:v>
                </c:pt>
                <c:pt idx="178">
                  <c:v>12.813907000000007</c:v>
                </c:pt>
                <c:pt idx="179">
                  <c:v>12.007857500000007</c:v>
                </c:pt>
                <c:pt idx="180">
                  <c:v>11.4958065</c:v>
                </c:pt>
                <c:pt idx="181">
                  <c:v>11.984558499999999</c:v>
                </c:pt>
                <c:pt idx="182">
                  <c:v>11.829806499999997</c:v>
                </c:pt>
                <c:pt idx="183">
                  <c:v>11.923454999999997</c:v>
                </c:pt>
                <c:pt idx="184">
                  <c:v>12.617287500000003</c:v>
                </c:pt>
                <c:pt idx="185">
                  <c:v>12.570729</c:v>
                </c:pt>
                <c:pt idx="186">
                  <c:v>12.223793000000001</c:v>
                </c:pt>
                <c:pt idx="187">
                  <c:v>11.901765000000005</c:v>
                </c:pt>
                <c:pt idx="188">
                  <c:v>12.539950499999996</c:v>
                </c:pt>
                <c:pt idx="189">
                  <c:v>12.623765000000006</c:v>
                </c:pt>
                <c:pt idx="190">
                  <c:v>13.103037500000006</c:v>
                </c:pt>
                <c:pt idx="191">
                  <c:v>12.894640000000003</c:v>
                </c:pt>
                <c:pt idx="192">
                  <c:v>12.735884500000004</c:v>
                </c:pt>
                <c:pt idx="193">
                  <c:v>12.864942000000006</c:v>
                </c:pt>
                <c:pt idx="194">
                  <c:v>12.713585500000001</c:v>
                </c:pt>
                <c:pt idx="195">
                  <c:v>12.626532999999995</c:v>
                </c:pt>
                <c:pt idx="196">
                  <c:v>12.533532999999998</c:v>
                </c:pt>
                <c:pt idx="197">
                  <c:v>12.478532999999999</c:v>
                </c:pt>
                <c:pt idx="198">
                  <c:v>13.398723499999996</c:v>
                </c:pt>
                <c:pt idx="199">
                  <c:v>13.613892500000006</c:v>
                </c:pt>
                <c:pt idx="200">
                  <c:v>13.171757499999998</c:v>
                </c:pt>
                <c:pt idx="201">
                  <c:v>13.283248499999992</c:v>
                </c:pt>
                <c:pt idx="202">
                  <c:v>14.344058000000004</c:v>
                </c:pt>
                <c:pt idx="203">
                  <c:v>13.788038</c:v>
                </c:pt>
                <c:pt idx="204">
                  <c:v>13.382020000000004</c:v>
                </c:pt>
                <c:pt idx="205">
                  <c:v>13.997553499999995</c:v>
                </c:pt>
                <c:pt idx="206">
                  <c:v>13.753530500000004</c:v>
                </c:pt>
                <c:pt idx="207">
                  <c:v>13.629969000000017</c:v>
                </c:pt>
                <c:pt idx="208">
                  <c:v>14.606453499999994</c:v>
                </c:pt>
                <c:pt idx="209">
                  <c:v>14.50713300000001</c:v>
                </c:pt>
                <c:pt idx="210">
                  <c:v>14.031354499999999</c:v>
                </c:pt>
                <c:pt idx="211">
                  <c:v>14.101978500000001</c:v>
                </c:pt>
                <c:pt idx="212">
                  <c:v>13.911030999999994</c:v>
                </c:pt>
                <c:pt idx="213">
                  <c:v>14.638055500000007</c:v>
                </c:pt>
                <c:pt idx="214">
                  <c:v>15.479789499999995</c:v>
                </c:pt>
                <c:pt idx="215">
                  <c:v>15.110143999999991</c:v>
                </c:pt>
                <c:pt idx="216">
                  <c:v>14.53490750000001</c:v>
                </c:pt>
                <c:pt idx="217">
                  <c:v>15.019989500000001</c:v>
                </c:pt>
                <c:pt idx="218">
                  <c:v>15.749094500000005</c:v>
                </c:pt>
                <c:pt idx="219">
                  <c:v>15.852106000000006</c:v>
                </c:pt>
                <c:pt idx="220">
                  <c:v>15.546999000000007</c:v>
                </c:pt>
                <c:pt idx="221">
                  <c:v>16.095814999999995</c:v>
                </c:pt>
                <c:pt idx="222">
                  <c:v>15.848494499999994</c:v>
                </c:pt>
                <c:pt idx="223">
                  <c:v>15.232390999999993</c:v>
                </c:pt>
                <c:pt idx="224">
                  <c:v>15.931523999999996</c:v>
                </c:pt>
                <c:pt idx="225">
                  <c:v>16.034691500000001</c:v>
                </c:pt>
                <c:pt idx="226">
                  <c:v>16.270098500000003</c:v>
                </c:pt>
                <c:pt idx="227">
                  <c:v>15.757320000000007</c:v>
                </c:pt>
                <c:pt idx="228">
                  <c:v>15.702457999999993</c:v>
                </c:pt>
                <c:pt idx="229">
                  <c:v>16.310886500000002</c:v>
                </c:pt>
                <c:pt idx="230">
                  <c:v>16.253943999999997</c:v>
                </c:pt>
                <c:pt idx="231">
                  <c:v>16.526487500000009</c:v>
                </c:pt>
                <c:pt idx="232">
                  <c:v>16.719083499999996</c:v>
                </c:pt>
                <c:pt idx="233">
                  <c:v>16.830004500000015</c:v>
                </c:pt>
                <c:pt idx="234">
                  <c:v>16.184439500000011</c:v>
                </c:pt>
                <c:pt idx="235">
                  <c:v>16.34511950000001</c:v>
                </c:pt>
                <c:pt idx="236">
                  <c:v>16.734119500000006</c:v>
                </c:pt>
                <c:pt idx="237">
                  <c:v>16.703086499999991</c:v>
                </c:pt>
                <c:pt idx="238">
                  <c:v>16.481086499999996</c:v>
                </c:pt>
                <c:pt idx="239">
                  <c:v>16.963086499999996</c:v>
                </c:pt>
                <c:pt idx="240">
                  <c:v>17.1328155</c:v>
                </c:pt>
                <c:pt idx="241">
                  <c:v>16.692682499999997</c:v>
                </c:pt>
                <c:pt idx="242">
                  <c:v>16.45633449999999</c:v>
                </c:pt>
                <c:pt idx="243">
                  <c:v>16.970114500000001</c:v>
                </c:pt>
                <c:pt idx="244">
                  <c:v>16.912896000000003</c:v>
                </c:pt>
                <c:pt idx="245">
                  <c:v>16.722086499999996</c:v>
                </c:pt>
                <c:pt idx="246">
                  <c:v>17.123766500000009</c:v>
                </c:pt>
                <c:pt idx="247">
                  <c:v>17.758282000000001</c:v>
                </c:pt>
                <c:pt idx="248">
                  <c:v>18.27600600000001</c:v>
                </c:pt>
                <c:pt idx="249">
                  <c:v>17.649146999999985</c:v>
                </c:pt>
                <c:pt idx="250">
                  <c:v>17.672014000000004</c:v>
                </c:pt>
                <c:pt idx="251">
                  <c:v>18.328886000000004</c:v>
                </c:pt>
                <c:pt idx="252">
                  <c:v>18.109615000000012</c:v>
                </c:pt>
                <c:pt idx="253">
                  <c:v>18.003836499999991</c:v>
                </c:pt>
                <c:pt idx="254">
                  <c:v>17.783484999999999</c:v>
                </c:pt>
                <c:pt idx="255">
                  <c:v>18.393699999999995</c:v>
                </c:pt>
                <c:pt idx="256">
                  <c:v>17.933133499999997</c:v>
                </c:pt>
                <c:pt idx="257">
                  <c:v>18.720947999999993</c:v>
                </c:pt>
                <c:pt idx="258">
                  <c:v>18.192977499999998</c:v>
                </c:pt>
                <c:pt idx="259">
                  <c:v>19.097759000000011</c:v>
                </c:pt>
                <c:pt idx="260">
                  <c:v>19.649597999999997</c:v>
                </c:pt>
                <c:pt idx="261">
                  <c:v>19.136604500000004</c:v>
                </c:pt>
                <c:pt idx="262">
                  <c:v>18.699200500000003</c:v>
                </c:pt>
                <c:pt idx="263">
                  <c:v>18.749252999999996</c:v>
                </c:pt>
                <c:pt idx="264">
                  <c:v>19.506015000000005</c:v>
                </c:pt>
                <c:pt idx="265">
                  <c:v>19.162121499999998</c:v>
                </c:pt>
                <c:pt idx="266">
                  <c:v>20.221988499999995</c:v>
                </c:pt>
                <c:pt idx="267">
                  <c:v>19.591615500000003</c:v>
                </c:pt>
                <c:pt idx="268">
                  <c:v>19.282916000000014</c:v>
                </c:pt>
                <c:pt idx="269">
                  <c:v>20.06715899999999</c:v>
                </c:pt>
                <c:pt idx="270">
                  <c:v>20.581408499999995</c:v>
                </c:pt>
                <c:pt idx="271">
                  <c:v>20.151306500000004</c:v>
                </c:pt>
                <c:pt idx="272">
                  <c:v>19.829574000000008</c:v>
                </c:pt>
                <c:pt idx="273">
                  <c:v>20.525035499999987</c:v>
                </c:pt>
                <c:pt idx="274">
                  <c:v>20.068493500000002</c:v>
                </c:pt>
                <c:pt idx="275">
                  <c:v>20.688012499999999</c:v>
                </c:pt>
                <c:pt idx="276">
                  <c:v>20.273122499999999</c:v>
                </c:pt>
                <c:pt idx="277">
                  <c:v>20.095227500000007</c:v>
                </c:pt>
                <c:pt idx="278">
                  <c:v>19.953175000000016</c:v>
                </c:pt>
                <c:pt idx="279">
                  <c:v>20.026684000000003</c:v>
                </c:pt>
                <c:pt idx="280">
                  <c:v>21.063683999999995</c:v>
                </c:pt>
                <c:pt idx="281">
                  <c:v>21.058286499999994</c:v>
                </c:pt>
                <c:pt idx="282">
                  <c:v>20.78888400000001</c:v>
                </c:pt>
                <c:pt idx="283">
                  <c:v>20.42869850000001</c:v>
                </c:pt>
                <c:pt idx="284">
                  <c:v>21.177079500000005</c:v>
                </c:pt>
                <c:pt idx="285">
                  <c:v>21.209289499999997</c:v>
                </c:pt>
                <c:pt idx="286">
                  <c:v>20.893347000000006</c:v>
                </c:pt>
                <c:pt idx="287">
                  <c:v>21.799208999999991</c:v>
                </c:pt>
                <c:pt idx="288">
                  <c:v>21.368752499999999</c:v>
                </c:pt>
                <c:pt idx="289">
                  <c:v>22.031729499999997</c:v>
                </c:pt>
                <c:pt idx="290">
                  <c:v>21.626222000000013</c:v>
                </c:pt>
                <c:pt idx="291">
                  <c:v>21.936785499999999</c:v>
                </c:pt>
                <c:pt idx="292">
                  <c:v>21.493296000000001</c:v>
                </c:pt>
                <c:pt idx="293">
                  <c:v>22.805862500000003</c:v>
                </c:pt>
                <c:pt idx="294">
                  <c:v>22.784624499999993</c:v>
                </c:pt>
                <c:pt idx="295">
                  <c:v>22.832008499999986</c:v>
                </c:pt>
                <c:pt idx="296">
                  <c:v>22.160905</c:v>
                </c:pt>
                <c:pt idx="297">
                  <c:v>23.434390999999991</c:v>
                </c:pt>
                <c:pt idx="298">
                  <c:v>23.539855500000002</c:v>
                </c:pt>
                <c:pt idx="299">
                  <c:v>22.802447999999998</c:v>
                </c:pt>
                <c:pt idx="300">
                  <c:v>24.023347999999999</c:v>
                </c:pt>
                <c:pt idx="301">
                  <c:v>23.242992999999998</c:v>
                </c:pt>
                <c:pt idx="302">
                  <c:v>23.529571000000004</c:v>
                </c:pt>
                <c:pt idx="303">
                  <c:v>24.444461000000004</c:v>
                </c:pt>
                <c:pt idx="304">
                  <c:v>23.847574000000009</c:v>
                </c:pt>
                <c:pt idx="305">
                  <c:v>24.521523000000002</c:v>
                </c:pt>
                <c:pt idx="306">
                  <c:v>25.594089499999995</c:v>
                </c:pt>
                <c:pt idx="307">
                  <c:v>24.823529499999992</c:v>
                </c:pt>
                <c:pt idx="308">
                  <c:v>25.035282999999993</c:v>
                </c:pt>
                <c:pt idx="309">
                  <c:v>25.422535999999994</c:v>
                </c:pt>
                <c:pt idx="310">
                  <c:v>25.848908499999993</c:v>
                </c:pt>
                <c:pt idx="311">
                  <c:v>25.933724499999983</c:v>
                </c:pt>
                <c:pt idx="312">
                  <c:v>25.249706499999988</c:v>
                </c:pt>
                <c:pt idx="313">
                  <c:v>25.820604500000002</c:v>
                </c:pt>
                <c:pt idx="314">
                  <c:v>28.332283000000004</c:v>
                </c:pt>
                <c:pt idx="315">
                  <c:v>27.796618000000009</c:v>
                </c:pt>
                <c:pt idx="316">
                  <c:v>28.095700000000008</c:v>
                </c:pt>
                <c:pt idx="317">
                  <c:v>27.555598000000018</c:v>
                </c:pt>
                <c:pt idx="318">
                  <c:v>27.420435499999996</c:v>
                </c:pt>
                <c:pt idx="319">
                  <c:v>27.5389725</c:v>
                </c:pt>
                <c:pt idx="320">
                  <c:v>27.486348500000005</c:v>
                </c:pt>
                <c:pt idx="321">
                  <c:v>28.419297499999999</c:v>
                </c:pt>
                <c:pt idx="322">
                  <c:v>28.699437000000003</c:v>
                </c:pt>
                <c:pt idx="323">
                  <c:v>28.391090500000004</c:v>
                </c:pt>
                <c:pt idx="324">
                  <c:v>29.279796499999989</c:v>
                </c:pt>
                <c:pt idx="325">
                  <c:v>28.053694499999992</c:v>
                </c:pt>
                <c:pt idx="326">
                  <c:v>28.062527000000003</c:v>
                </c:pt>
                <c:pt idx="327">
                  <c:v>29.155822499999999</c:v>
                </c:pt>
                <c:pt idx="328">
                  <c:v>28.227643500000013</c:v>
                </c:pt>
                <c:pt idx="329">
                  <c:v>28.856858500000001</c:v>
                </c:pt>
                <c:pt idx="330">
                  <c:v>29.464482500000003</c:v>
                </c:pt>
                <c:pt idx="331">
                  <c:v>28.542918999999998</c:v>
                </c:pt>
                <c:pt idx="332">
                  <c:v>28.443322999999992</c:v>
                </c:pt>
                <c:pt idx="333">
                  <c:v>28.603512000000009</c:v>
                </c:pt>
                <c:pt idx="334">
                  <c:v>29.552183499999998</c:v>
                </c:pt>
                <c:pt idx="335">
                  <c:v>28.942380499999999</c:v>
                </c:pt>
                <c:pt idx="336">
                  <c:v>28.634781000000004</c:v>
                </c:pt>
                <c:pt idx="337">
                  <c:v>29.964619999999996</c:v>
                </c:pt>
                <c:pt idx="338">
                  <c:v>29.803979499999997</c:v>
                </c:pt>
                <c:pt idx="339">
                  <c:v>30.409523000000007</c:v>
                </c:pt>
                <c:pt idx="340">
                  <c:v>29.324040000000011</c:v>
                </c:pt>
                <c:pt idx="341">
                  <c:v>30.982580499999997</c:v>
                </c:pt>
                <c:pt idx="342">
                  <c:v>30.019718000000012</c:v>
                </c:pt>
                <c:pt idx="343">
                  <c:v>30.682046499999998</c:v>
                </c:pt>
                <c:pt idx="344">
                  <c:v>31.674018500000017</c:v>
                </c:pt>
                <c:pt idx="345">
                  <c:v>30.596269500000005</c:v>
                </c:pt>
                <c:pt idx="346">
                  <c:v>-9.4329969999999932</c:v>
                </c:pt>
                <c:pt idx="347">
                  <c:v>13.2296215</c:v>
                </c:pt>
                <c:pt idx="348">
                  <c:v>30.965553999999994</c:v>
                </c:pt>
                <c:pt idx="349">
                  <c:v>32.072706999999994</c:v>
                </c:pt>
                <c:pt idx="350">
                  <c:v>32.133358999999999</c:v>
                </c:pt>
                <c:pt idx="351">
                  <c:v>32.127411500000008</c:v>
                </c:pt>
                <c:pt idx="352">
                  <c:v>32.151358999999999</c:v>
                </c:pt>
                <c:pt idx="353">
                  <c:v>31.972816999999996</c:v>
                </c:pt>
                <c:pt idx="354">
                  <c:v>31.960902499999992</c:v>
                </c:pt>
                <c:pt idx="355">
                  <c:v>31.979902499999998</c:v>
                </c:pt>
                <c:pt idx="356">
                  <c:v>31.960902499999992</c:v>
                </c:pt>
                <c:pt idx="357">
                  <c:v>31.973955000000004</c:v>
                </c:pt>
                <c:pt idx="358">
                  <c:v>31.960902499999992</c:v>
                </c:pt>
                <c:pt idx="359">
                  <c:v>31.960902499999992</c:v>
                </c:pt>
                <c:pt idx="360">
                  <c:v>31.966869499999998</c:v>
                </c:pt>
                <c:pt idx="361">
                  <c:v>31.942902499999999</c:v>
                </c:pt>
                <c:pt idx="362">
                  <c:v>31.936955000000005</c:v>
                </c:pt>
                <c:pt idx="363">
                  <c:v>31.936955000000005</c:v>
                </c:pt>
                <c:pt idx="364">
                  <c:v>31.942902499999999</c:v>
                </c:pt>
                <c:pt idx="365">
                  <c:v>31.917954999999999</c:v>
                </c:pt>
                <c:pt idx="366">
                  <c:v>31.923902499999993</c:v>
                </c:pt>
                <c:pt idx="367">
                  <c:v>31.929869499999999</c:v>
                </c:pt>
                <c:pt idx="368">
                  <c:v>31.899954999999999</c:v>
                </c:pt>
                <c:pt idx="369">
                  <c:v>31.911869499999998</c:v>
                </c:pt>
                <c:pt idx="370">
                  <c:v>31.886902499999994</c:v>
                </c:pt>
                <c:pt idx="371">
                  <c:v>31.8928695</c:v>
                </c:pt>
                <c:pt idx="372">
                  <c:v>31.857007499999998</c:v>
                </c:pt>
                <c:pt idx="373">
                  <c:v>31.868902499999994</c:v>
                </c:pt>
                <c:pt idx="374">
                  <c:v>31.855869500000001</c:v>
                </c:pt>
                <c:pt idx="375">
                  <c:v>31.849902499999995</c:v>
                </c:pt>
                <c:pt idx="376">
                  <c:v>31.855869500000001</c:v>
                </c:pt>
                <c:pt idx="377">
                  <c:v>31.8378695</c:v>
                </c:pt>
                <c:pt idx="378">
                  <c:v>31.831902499999995</c:v>
                </c:pt>
                <c:pt idx="379">
                  <c:v>31.818869500000002</c:v>
                </c:pt>
                <c:pt idx="380">
                  <c:v>31.812902499999996</c:v>
                </c:pt>
                <c:pt idx="381">
                  <c:v>31.788955000000001</c:v>
                </c:pt>
                <c:pt idx="382">
                  <c:v>31.794902499999996</c:v>
                </c:pt>
                <c:pt idx="383">
                  <c:v>31.775902499999997</c:v>
                </c:pt>
                <c:pt idx="384">
                  <c:v>31.775902499999997</c:v>
                </c:pt>
                <c:pt idx="385">
                  <c:v>31.763869500000002</c:v>
                </c:pt>
                <c:pt idx="386">
                  <c:v>31.757902499999997</c:v>
                </c:pt>
                <c:pt idx="387">
                  <c:v>31.738902499999998</c:v>
                </c:pt>
                <c:pt idx="388">
                  <c:v>31.738902499999998</c:v>
                </c:pt>
                <c:pt idx="389">
                  <c:v>31.720902499999998</c:v>
                </c:pt>
                <c:pt idx="390">
                  <c:v>31.720902499999998</c:v>
                </c:pt>
                <c:pt idx="391">
                  <c:v>31.720902499999998</c:v>
                </c:pt>
                <c:pt idx="392">
                  <c:v>31.695955000000005</c:v>
                </c:pt>
                <c:pt idx="393">
                  <c:v>31.701902499999999</c:v>
                </c:pt>
                <c:pt idx="394">
                  <c:v>31.683902499999999</c:v>
                </c:pt>
                <c:pt idx="395">
                  <c:v>31.683902499999999</c:v>
                </c:pt>
                <c:pt idx="396">
                  <c:v>31.683902499999999</c:v>
                </c:pt>
                <c:pt idx="397">
                  <c:v>31.664902499999993</c:v>
                </c:pt>
                <c:pt idx="398">
                  <c:v>31.664902499999993</c:v>
                </c:pt>
                <c:pt idx="399">
                  <c:v>31.658954999999999</c:v>
                </c:pt>
                <c:pt idx="400">
                  <c:v>31.652869499999998</c:v>
                </c:pt>
                <c:pt idx="401">
                  <c:v>31.646902499999992</c:v>
                </c:pt>
                <c:pt idx="402">
                  <c:v>31.646902499999992</c:v>
                </c:pt>
                <c:pt idx="403">
                  <c:v>31.627902499999994</c:v>
                </c:pt>
                <c:pt idx="404">
                  <c:v>31.633869499999999</c:v>
                </c:pt>
                <c:pt idx="405">
                  <c:v>31.633869499999999</c:v>
                </c:pt>
                <c:pt idx="406">
                  <c:v>31.608902499999996</c:v>
                </c:pt>
                <c:pt idx="407">
                  <c:v>31.614869500000001</c:v>
                </c:pt>
                <c:pt idx="408">
                  <c:v>31.614869500000001</c:v>
                </c:pt>
                <c:pt idx="409">
                  <c:v>31.590902499999995</c:v>
                </c:pt>
                <c:pt idx="410">
                  <c:v>31.584955000000001</c:v>
                </c:pt>
                <c:pt idx="411">
                  <c:v>31.590902499999995</c:v>
                </c:pt>
                <c:pt idx="412">
                  <c:v>31.583817</c:v>
                </c:pt>
                <c:pt idx="413">
                  <c:v>31.571902499999997</c:v>
                </c:pt>
                <c:pt idx="414">
                  <c:v>31.571902499999997</c:v>
                </c:pt>
                <c:pt idx="415">
                  <c:v>31.553902499999996</c:v>
                </c:pt>
                <c:pt idx="416">
                  <c:v>31.553902499999996</c:v>
                </c:pt>
                <c:pt idx="417">
                  <c:v>31.553902499999996</c:v>
                </c:pt>
                <c:pt idx="418">
                  <c:v>31.565816999999999</c:v>
                </c:pt>
                <c:pt idx="419">
                  <c:v>31.528955000000003</c:v>
                </c:pt>
                <c:pt idx="420">
                  <c:v>31.540869500000003</c:v>
                </c:pt>
                <c:pt idx="421">
                  <c:v>31.534902499999998</c:v>
                </c:pt>
                <c:pt idx="422">
                  <c:v>31.540869500000003</c:v>
                </c:pt>
                <c:pt idx="423">
                  <c:v>31.516902499999997</c:v>
                </c:pt>
                <c:pt idx="424">
                  <c:v>31.516902499999997</c:v>
                </c:pt>
                <c:pt idx="425">
                  <c:v>31.516902499999997</c:v>
                </c:pt>
                <c:pt idx="426">
                  <c:v>31.497902499999999</c:v>
                </c:pt>
                <c:pt idx="427">
                  <c:v>31.497902499999999</c:v>
                </c:pt>
                <c:pt idx="428">
                  <c:v>31.491955000000004</c:v>
                </c:pt>
                <c:pt idx="429">
                  <c:v>31.503869500000004</c:v>
                </c:pt>
                <c:pt idx="430">
                  <c:v>31.473955000000004</c:v>
                </c:pt>
                <c:pt idx="431">
                  <c:v>31.479902499999998</c:v>
                </c:pt>
                <c:pt idx="432">
                  <c:v>31.479902499999998</c:v>
                </c:pt>
                <c:pt idx="433">
                  <c:v>31.479902499999998</c:v>
                </c:pt>
                <c:pt idx="434">
                  <c:v>31.485869500000003</c:v>
                </c:pt>
                <c:pt idx="435">
                  <c:v>31.460902499999992</c:v>
                </c:pt>
                <c:pt idx="436">
                  <c:v>31.454954999999998</c:v>
                </c:pt>
                <c:pt idx="437">
                  <c:v>31.460902499999992</c:v>
                </c:pt>
                <c:pt idx="438">
                  <c:v>31.454817000000002</c:v>
                </c:pt>
                <c:pt idx="439">
                  <c:v>31.442902499999999</c:v>
                </c:pt>
                <c:pt idx="440">
                  <c:v>31.442902499999999</c:v>
                </c:pt>
                <c:pt idx="441">
                  <c:v>31.448869500000004</c:v>
                </c:pt>
                <c:pt idx="442">
                  <c:v>31.423902499999993</c:v>
                </c:pt>
                <c:pt idx="443">
                  <c:v>31.423902499999993</c:v>
                </c:pt>
                <c:pt idx="444">
                  <c:v>31.429869499999999</c:v>
                </c:pt>
                <c:pt idx="445">
                  <c:v>31.429869499999999</c:v>
                </c:pt>
                <c:pt idx="446">
                  <c:v>31.429869499999999</c:v>
                </c:pt>
                <c:pt idx="447">
                  <c:v>31.411869499999998</c:v>
                </c:pt>
                <c:pt idx="448">
                  <c:v>31.405902499999993</c:v>
                </c:pt>
                <c:pt idx="449">
                  <c:v>31.411869499999998</c:v>
                </c:pt>
                <c:pt idx="450">
                  <c:v>31.411869499999998</c:v>
                </c:pt>
                <c:pt idx="451">
                  <c:v>31.386902499999994</c:v>
                </c:pt>
                <c:pt idx="452">
                  <c:v>31.3928695</c:v>
                </c:pt>
                <c:pt idx="453">
                  <c:v>31.386902499999994</c:v>
                </c:pt>
                <c:pt idx="454">
                  <c:v>31.386902499999994</c:v>
                </c:pt>
                <c:pt idx="455">
                  <c:v>31.3928695</c:v>
                </c:pt>
                <c:pt idx="456">
                  <c:v>31.368902499999994</c:v>
                </c:pt>
                <c:pt idx="457">
                  <c:v>31.374869499999999</c:v>
                </c:pt>
                <c:pt idx="458">
                  <c:v>31.374869499999999</c:v>
                </c:pt>
                <c:pt idx="459">
                  <c:v>31.368902499999994</c:v>
                </c:pt>
                <c:pt idx="460">
                  <c:v>31.374869499999999</c:v>
                </c:pt>
                <c:pt idx="461">
                  <c:v>31.361816999999999</c:v>
                </c:pt>
                <c:pt idx="462">
                  <c:v>31.349902499999995</c:v>
                </c:pt>
                <c:pt idx="463">
                  <c:v>31.355869500000001</c:v>
                </c:pt>
                <c:pt idx="464">
                  <c:v>31.355869500000001</c:v>
                </c:pt>
                <c:pt idx="465">
                  <c:v>31.3378695</c:v>
                </c:pt>
                <c:pt idx="466">
                  <c:v>31.3378695</c:v>
                </c:pt>
                <c:pt idx="467">
                  <c:v>31.331902499999995</c:v>
                </c:pt>
                <c:pt idx="468">
                  <c:v>31.331902499999995</c:v>
                </c:pt>
                <c:pt idx="469">
                  <c:v>31.343816999999998</c:v>
                </c:pt>
                <c:pt idx="470">
                  <c:v>31.3378695</c:v>
                </c:pt>
                <c:pt idx="471">
                  <c:v>31.331902499999995</c:v>
                </c:pt>
                <c:pt idx="472">
                  <c:v>31.301007500000001</c:v>
                </c:pt>
                <c:pt idx="473">
                  <c:v>31.312902499999996</c:v>
                </c:pt>
                <c:pt idx="474">
                  <c:v>31.312902499999996</c:v>
                </c:pt>
                <c:pt idx="475">
                  <c:v>31.312902499999996</c:v>
                </c:pt>
                <c:pt idx="476">
                  <c:v>31.300869500000001</c:v>
                </c:pt>
                <c:pt idx="477">
                  <c:v>31.294902499999996</c:v>
                </c:pt>
                <c:pt idx="478">
                  <c:v>31.300869500000001</c:v>
                </c:pt>
                <c:pt idx="479">
                  <c:v>31.300869500000001</c:v>
                </c:pt>
                <c:pt idx="480">
                  <c:v>31.390140499999998</c:v>
                </c:pt>
                <c:pt idx="481">
                  <c:v>31.442549500000002</c:v>
                </c:pt>
                <c:pt idx="482">
                  <c:v>31.472306500000002</c:v>
                </c:pt>
                <c:pt idx="483">
                  <c:v>31.412792500000005</c:v>
                </c:pt>
                <c:pt idx="484">
                  <c:v>31.478273500000004</c:v>
                </c:pt>
                <c:pt idx="485">
                  <c:v>31.472306500000002</c:v>
                </c:pt>
                <c:pt idx="486">
                  <c:v>31.478273500000004</c:v>
                </c:pt>
                <c:pt idx="487">
                  <c:v>31.466221000000001</c:v>
                </c:pt>
                <c:pt idx="488">
                  <c:v>31.466221000000001</c:v>
                </c:pt>
                <c:pt idx="489">
                  <c:v>31.460273500000003</c:v>
                </c:pt>
                <c:pt idx="490">
                  <c:v>31.466221000000001</c:v>
                </c:pt>
                <c:pt idx="491">
                  <c:v>31.460273500000003</c:v>
                </c:pt>
                <c:pt idx="492">
                  <c:v>31.441273500000005</c:v>
                </c:pt>
                <c:pt idx="493">
                  <c:v>31.447221000000003</c:v>
                </c:pt>
                <c:pt idx="494">
                  <c:v>31.441273500000005</c:v>
                </c:pt>
                <c:pt idx="495">
                  <c:v>31.447221000000003</c:v>
                </c:pt>
                <c:pt idx="496">
                  <c:v>31.441273500000005</c:v>
                </c:pt>
                <c:pt idx="497">
                  <c:v>31.423273500000004</c:v>
                </c:pt>
                <c:pt idx="498">
                  <c:v>31.429221000000002</c:v>
                </c:pt>
                <c:pt idx="499">
                  <c:v>31.417306500000002</c:v>
                </c:pt>
                <c:pt idx="500">
                  <c:v>31.423273500000004</c:v>
                </c:pt>
                <c:pt idx="501">
                  <c:v>31.429221000000002</c:v>
                </c:pt>
                <c:pt idx="502">
                  <c:v>31.417306500000002</c:v>
                </c:pt>
                <c:pt idx="503">
                  <c:v>31.410221000000003</c:v>
                </c:pt>
                <c:pt idx="504">
                  <c:v>31.404273500000006</c:v>
                </c:pt>
                <c:pt idx="505">
                  <c:v>31.404273500000006</c:v>
                </c:pt>
                <c:pt idx="506">
                  <c:v>31.410221000000003</c:v>
                </c:pt>
                <c:pt idx="507">
                  <c:v>31.410221000000003</c:v>
                </c:pt>
                <c:pt idx="508">
                  <c:v>31.380306500000003</c:v>
                </c:pt>
                <c:pt idx="509">
                  <c:v>31.386273500000005</c:v>
                </c:pt>
                <c:pt idx="510">
                  <c:v>31.386273500000005</c:v>
                </c:pt>
                <c:pt idx="511">
                  <c:v>31.392221000000003</c:v>
                </c:pt>
                <c:pt idx="512">
                  <c:v>31.386273500000005</c:v>
                </c:pt>
                <c:pt idx="513">
                  <c:v>31.380306500000003</c:v>
                </c:pt>
                <c:pt idx="514">
                  <c:v>31.361306499999998</c:v>
                </c:pt>
                <c:pt idx="515">
                  <c:v>31.361306499999998</c:v>
                </c:pt>
                <c:pt idx="516">
                  <c:v>31.373220999999997</c:v>
                </c:pt>
                <c:pt idx="517">
                  <c:v>31.3672735</c:v>
                </c:pt>
                <c:pt idx="518">
                  <c:v>31.361306499999998</c:v>
                </c:pt>
                <c:pt idx="519">
                  <c:v>31.3672735</c:v>
                </c:pt>
                <c:pt idx="520">
                  <c:v>31.342306499999999</c:v>
                </c:pt>
                <c:pt idx="521">
                  <c:v>31.354220999999999</c:v>
                </c:pt>
                <c:pt idx="522">
                  <c:v>31.342306499999999</c:v>
                </c:pt>
                <c:pt idx="523">
                  <c:v>31.348273500000001</c:v>
                </c:pt>
                <c:pt idx="524">
                  <c:v>31.354220999999999</c:v>
                </c:pt>
                <c:pt idx="525">
                  <c:v>31.336220999999998</c:v>
                </c:pt>
                <c:pt idx="526">
                  <c:v>31.330273500000001</c:v>
                </c:pt>
                <c:pt idx="527">
                  <c:v>31.330273500000001</c:v>
                </c:pt>
                <c:pt idx="528">
                  <c:v>31.330273500000001</c:v>
                </c:pt>
                <c:pt idx="529">
                  <c:v>31.336220999999998</c:v>
                </c:pt>
                <c:pt idx="530">
                  <c:v>31.330273500000001</c:v>
                </c:pt>
                <c:pt idx="531">
                  <c:v>31.317221</c:v>
                </c:pt>
                <c:pt idx="532">
                  <c:v>31.311273500000002</c:v>
                </c:pt>
                <c:pt idx="533">
                  <c:v>31.311273500000002</c:v>
                </c:pt>
                <c:pt idx="534">
                  <c:v>31.323168500000001</c:v>
                </c:pt>
                <c:pt idx="535">
                  <c:v>31.311273500000002</c:v>
                </c:pt>
                <c:pt idx="536">
                  <c:v>31.311273500000002</c:v>
                </c:pt>
                <c:pt idx="537">
                  <c:v>31.299220999999999</c:v>
                </c:pt>
                <c:pt idx="538">
                  <c:v>31.299220999999999</c:v>
                </c:pt>
                <c:pt idx="539">
                  <c:v>31.293273500000002</c:v>
                </c:pt>
                <c:pt idx="540">
                  <c:v>31.293273500000002</c:v>
                </c:pt>
                <c:pt idx="541">
                  <c:v>31.293273500000002</c:v>
                </c:pt>
                <c:pt idx="542">
                  <c:v>31.286168500000002</c:v>
                </c:pt>
                <c:pt idx="543">
                  <c:v>31.280221000000001</c:v>
                </c:pt>
                <c:pt idx="544">
                  <c:v>31.274273500000003</c:v>
                </c:pt>
                <c:pt idx="545">
                  <c:v>31.268306500000001</c:v>
                </c:pt>
                <c:pt idx="546">
                  <c:v>31.274273500000003</c:v>
                </c:pt>
                <c:pt idx="547">
                  <c:v>31.262221</c:v>
                </c:pt>
                <c:pt idx="548">
                  <c:v>31.250306500000001</c:v>
                </c:pt>
                <c:pt idx="549">
                  <c:v>31.256273500000002</c:v>
                </c:pt>
                <c:pt idx="550">
                  <c:v>31.268168500000002</c:v>
                </c:pt>
                <c:pt idx="551">
                  <c:v>31.243221000000002</c:v>
                </c:pt>
                <c:pt idx="552">
                  <c:v>31.237273500000004</c:v>
                </c:pt>
                <c:pt idx="553">
                  <c:v>31.219273500000003</c:v>
                </c:pt>
                <c:pt idx="554">
                  <c:v>31.219273500000003</c:v>
                </c:pt>
                <c:pt idx="555">
                  <c:v>31.194306500000003</c:v>
                </c:pt>
                <c:pt idx="556">
                  <c:v>31.194306500000003</c:v>
                </c:pt>
                <c:pt idx="557">
                  <c:v>31.188221000000002</c:v>
                </c:pt>
                <c:pt idx="558">
                  <c:v>31.182273500000004</c:v>
                </c:pt>
                <c:pt idx="559">
                  <c:v>31.169220999999997</c:v>
                </c:pt>
                <c:pt idx="560">
                  <c:v>31.157306499999997</c:v>
                </c:pt>
                <c:pt idx="561">
                  <c:v>31.145273500000005</c:v>
                </c:pt>
                <c:pt idx="562">
                  <c:v>31.157168500000004</c:v>
                </c:pt>
                <c:pt idx="563">
                  <c:v>31.1262735</c:v>
                </c:pt>
                <c:pt idx="564">
                  <c:v>31.120306499999998</c:v>
                </c:pt>
                <c:pt idx="565">
                  <c:v>31.108273499999999</c:v>
                </c:pt>
                <c:pt idx="566">
                  <c:v>31.108273499999999</c:v>
                </c:pt>
                <c:pt idx="567">
                  <c:v>31.095220999999999</c:v>
                </c:pt>
                <c:pt idx="568">
                  <c:v>31.113063499999999</c:v>
                </c:pt>
                <c:pt idx="569">
                  <c:v>31.2617105</c:v>
                </c:pt>
                <c:pt idx="570">
                  <c:v>31.273624999999996</c:v>
                </c:pt>
                <c:pt idx="571">
                  <c:v>31.248677499999999</c:v>
                </c:pt>
                <c:pt idx="572">
                  <c:v>31.248677499999999</c:v>
                </c:pt>
                <c:pt idx="573">
                  <c:v>31.254624999999997</c:v>
                </c:pt>
                <c:pt idx="574">
                  <c:v>31.236624999999997</c:v>
                </c:pt>
                <c:pt idx="575">
                  <c:v>31.2247105</c:v>
                </c:pt>
                <c:pt idx="576">
                  <c:v>31.2116775</c:v>
                </c:pt>
                <c:pt idx="577">
                  <c:v>31.2116775</c:v>
                </c:pt>
                <c:pt idx="578">
                  <c:v>31.1936775</c:v>
                </c:pt>
                <c:pt idx="579">
                  <c:v>31.1936775</c:v>
                </c:pt>
                <c:pt idx="580">
                  <c:v>31.174677500000001</c:v>
                </c:pt>
                <c:pt idx="581">
                  <c:v>31.180624999999999</c:v>
                </c:pt>
                <c:pt idx="582">
                  <c:v>31.156677500000001</c:v>
                </c:pt>
                <c:pt idx="583">
                  <c:v>31.156677500000001</c:v>
                </c:pt>
                <c:pt idx="584">
                  <c:v>31.131710500000004</c:v>
                </c:pt>
                <c:pt idx="585">
                  <c:v>31.131710500000004</c:v>
                </c:pt>
                <c:pt idx="586">
                  <c:v>31.119677500000002</c:v>
                </c:pt>
                <c:pt idx="587">
                  <c:v>31.113710500000003</c:v>
                </c:pt>
                <c:pt idx="588">
                  <c:v>31.100677500000003</c:v>
                </c:pt>
                <c:pt idx="589">
                  <c:v>31.106625000000001</c:v>
                </c:pt>
                <c:pt idx="590">
                  <c:v>31.082677500000003</c:v>
                </c:pt>
                <c:pt idx="591">
                  <c:v>31.082677500000003</c:v>
                </c:pt>
                <c:pt idx="592">
                  <c:v>31.069624999999995</c:v>
                </c:pt>
                <c:pt idx="593">
                  <c:v>31.063677499999997</c:v>
                </c:pt>
                <c:pt idx="594">
                  <c:v>31.069624999999995</c:v>
                </c:pt>
                <c:pt idx="595">
                  <c:v>31.038710500000001</c:v>
                </c:pt>
                <c:pt idx="596">
                  <c:v>31.026677499999998</c:v>
                </c:pt>
                <c:pt idx="597">
                  <c:v>31.026677499999998</c:v>
                </c:pt>
                <c:pt idx="598">
                  <c:v>31.013624999999998</c:v>
                </c:pt>
                <c:pt idx="599">
                  <c:v>31.0076775</c:v>
                </c:pt>
                <c:pt idx="600">
                  <c:v>31.001710500000002</c:v>
                </c:pt>
                <c:pt idx="601">
                  <c:v>31.067034</c:v>
                </c:pt>
                <c:pt idx="602">
                  <c:v>31.168219499999999</c:v>
                </c:pt>
                <c:pt idx="603">
                  <c:v>31.167081500000002</c:v>
                </c:pt>
                <c:pt idx="604">
                  <c:v>31.161114500000004</c:v>
                </c:pt>
                <c:pt idx="605">
                  <c:v>31.149081500000001</c:v>
                </c:pt>
                <c:pt idx="606">
                  <c:v>31.143114500000003</c:v>
                </c:pt>
                <c:pt idx="607">
                  <c:v>31.124114500000005</c:v>
                </c:pt>
                <c:pt idx="608">
                  <c:v>31.124114500000005</c:v>
                </c:pt>
                <c:pt idx="609">
                  <c:v>31.106114500000004</c:v>
                </c:pt>
                <c:pt idx="610">
                  <c:v>31.087114500000006</c:v>
                </c:pt>
                <c:pt idx="611">
                  <c:v>31.087114500000006</c:v>
                </c:pt>
                <c:pt idx="612">
                  <c:v>31.093081500000004</c:v>
                </c:pt>
                <c:pt idx="613">
                  <c:v>31.063167</c:v>
                </c:pt>
                <c:pt idx="614">
                  <c:v>31.069114500000005</c:v>
                </c:pt>
                <c:pt idx="615">
                  <c:v>31.050114499999999</c:v>
                </c:pt>
                <c:pt idx="616">
                  <c:v>31.044166999999995</c:v>
                </c:pt>
                <c:pt idx="617">
                  <c:v>31.038081500000004</c:v>
                </c:pt>
                <c:pt idx="618">
                  <c:v>31.038081500000004</c:v>
                </c:pt>
                <c:pt idx="619">
                  <c:v>31.019081499999999</c:v>
                </c:pt>
                <c:pt idx="620">
                  <c:v>31.001081499999998</c:v>
                </c:pt>
                <c:pt idx="621">
                  <c:v>31.001081499999998</c:v>
                </c:pt>
                <c:pt idx="622">
                  <c:v>30.9951145</c:v>
                </c:pt>
                <c:pt idx="623">
                  <c:v>30.976114500000001</c:v>
                </c:pt>
                <c:pt idx="624">
                  <c:v>30.970166999999996</c:v>
                </c:pt>
                <c:pt idx="625">
                  <c:v>30.958114500000001</c:v>
                </c:pt>
                <c:pt idx="626">
                  <c:v>30.964081499999999</c:v>
                </c:pt>
                <c:pt idx="627">
                  <c:v>30.939114500000002</c:v>
                </c:pt>
                <c:pt idx="628">
                  <c:v>30.939114500000002</c:v>
                </c:pt>
                <c:pt idx="629">
                  <c:v>30.9270815</c:v>
                </c:pt>
                <c:pt idx="630">
                  <c:v>30.921114500000002</c:v>
                </c:pt>
                <c:pt idx="631">
                  <c:v>30.896166999999998</c:v>
                </c:pt>
                <c:pt idx="632">
                  <c:v>30.884114500000003</c:v>
                </c:pt>
                <c:pt idx="633">
                  <c:v>31.068623500000001</c:v>
                </c:pt>
                <c:pt idx="634">
                  <c:v>31.061518500000002</c:v>
                </c:pt>
                <c:pt idx="635">
                  <c:v>31.073433000000005</c:v>
                </c:pt>
                <c:pt idx="636">
                  <c:v>31.043518500000001</c:v>
                </c:pt>
                <c:pt idx="637">
                  <c:v>31.049485499999999</c:v>
                </c:pt>
                <c:pt idx="638">
                  <c:v>31.036433000000006</c:v>
                </c:pt>
                <c:pt idx="639">
                  <c:v>31.024518500000003</c:v>
                </c:pt>
                <c:pt idx="640">
                  <c:v>31.0124855</c:v>
                </c:pt>
                <c:pt idx="641">
                  <c:v>31.006518500000002</c:v>
                </c:pt>
                <c:pt idx="642">
                  <c:v>30.987518500000004</c:v>
                </c:pt>
                <c:pt idx="643">
                  <c:v>30.987518500000004</c:v>
                </c:pt>
                <c:pt idx="644">
                  <c:v>30.968518499999998</c:v>
                </c:pt>
                <c:pt idx="645">
                  <c:v>30.974485499999997</c:v>
                </c:pt>
                <c:pt idx="646">
                  <c:v>30.956485499999996</c:v>
                </c:pt>
                <c:pt idx="647">
                  <c:v>30.950518499999998</c:v>
                </c:pt>
                <c:pt idx="648">
                  <c:v>30.931518499999999</c:v>
                </c:pt>
                <c:pt idx="649">
                  <c:v>30.925571000000001</c:v>
                </c:pt>
                <c:pt idx="650">
                  <c:v>30.913518499999999</c:v>
                </c:pt>
                <c:pt idx="651">
                  <c:v>30.913518499999999</c:v>
                </c:pt>
                <c:pt idx="652">
                  <c:v>30.900485499999998</c:v>
                </c:pt>
                <c:pt idx="653">
                  <c:v>30.8945185</c:v>
                </c:pt>
                <c:pt idx="654">
                  <c:v>30.882485499999998</c:v>
                </c:pt>
                <c:pt idx="655">
                  <c:v>30.8765185</c:v>
                </c:pt>
                <c:pt idx="656">
                  <c:v>30.863485499999999</c:v>
                </c:pt>
                <c:pt idx="657">
                  <c:v>30.857518500000001</c:v>
                </c:pt>
                <c:pt idx="658">
                  <c:v>30.845485499999999</c:v>
                </c:pt>
                <c:pt idx="659">
                  <c:v>30.839518500000001</c:v>
                </c:pt>
                <c:pt idx="660">
                  <c:v>30.820518500000002</c:v>
                </c:pt>
                <c:pt idx="661">
                  <c:v>30.832433000000005</c:v>
                </c:pt>
                <c:pt idx="662">
                  <c:v>30.814433000000005</c:v>
                </c:pt>
                <c:pt idx="663">
                  <c:v>30.9275135</c:v>
                </c:pt>
                <c:pt idx="664">
                  <c:v>30.973975000000003</c:v>
                </c:pt>
                <c:pt idx="665">
                  <c:v>30.968027500000002</c:v>
                </c:pt>
                <c:pt idx="666">
                  <c:v>30.961942000000004</c:v>
                </c:pt>
                <c:pt idx="667">
                  <c:v>30.955975000000002</c:v>
                </c:pt>
                <c:pt idx="668">
                  <c:v>30.942941999999999</c:v>
                </c:pt>
                <c:pt idx="669">
                  <c:v>30.948889499999996</c:v>
                </c:pt>
                <c:pt idx="670">
                  <c:v>30.924942000000005</c:v>
                </c:pt>
                <c:pt idx="671">
                  <c:v>30.913027500000002</c:v>
                </c:pt>
                <c:pt idx="672">
                  <c:v>30.899974999999998</c:v>
                </c:pt>
                <c:pt idx="673">
                  <c:v>30.899974999999998</c:v>
                </c:pt>
                <c:pt idx="674">
                  <c:v>30.887941999999999</c:v>
                </c:pt>
                <c:pt idx="675">
                  <c:v>30.887941999999999</c:v>
                </c:pt>
                <c:pt idx="676">
                  <c:v>30.868942000000001</c:v>
                </c:pt>
                <c:pt idx="677">
                  <c:v>30.862974999999999</c:v>
                </c:pt>
                <c:pt idx="678">
                  <c:v>30.844974999999998</c:v>
                </c:pt>
                <c:pt idx="679">
                  <c:v>1.1569150000000015</c:v>
                </c:pt>
                <c:pt idx="680">
                  <c:v>10.010796000000003</c:v>
                </c:pt>
                <c:pt idx="681">
                  <c:v>18.417264499999998</c:v>
                </c:pt>
                <c:pt idx="682">
                  <c:v>18.144720999999997</c:v>
                </c:pt>
                <c:pt idx="683">
                  <c:v>15.996721000000001</c:v>
                </c:pt>
                <c:pt idx="684">
                  <c:v>15.2436685</c:v>
                </c:pt>
                <c:pt idx="685">
                  <c:v>15.310563500000001</c:v>
                </c:pt>
                <c:pt idx="686">
                  <c:v>15.508125</c:v>
                </c:pt>
                <c:pt idx="687">
                  <c:v>11.545124999999999</c:v>
                </c:pt>
                <c:pt idx="688">
                  <c:v>5.6060724999999998</c:v>
                </c:pt>
                <c:pt idx="689">
                  <c:v>3.989125</c:v>
                </c:pt>
                <c:pt idx="690">
                  <c:v>4.1741250000000001</c:v>
                </c:pt>
                <c:pt idx="691">
                  <c:v>4.2970199999999998</c:v>
                </c:pt>
                <c:pt idx="692">
                  <c:v>4.3591249999999997</c:v>
                </c:pt>
                <c:pt idx="693">
                  <c:v>1.8650725000000001</c:v>
                </c:pt>
                <c:pt idx="694">
                  <c:v>0.93312499999999998</c:v>
                </c:pt>
                <c:pt idx="695">
                  <c:v>0.66107250000000017</c:v>
                </c:pt>
                <c:pt idx="696">
                  <c:v>0.73507250000000013</c:v>
                </c:pt>
                <c:pt idx="697">
                  <c:v>0.75407250000000015</c:v>
                </c:pt>
                <c:pt idx="698">
                  <c:v>0.581125</c:v>
                </c:pt>
                <c:pt idx="699">
                  <c:v>0.58707250000000011</c:v>
                </c:pt>
                <c:pt idx="700">
                  <c:v>0.58707250000000011</c:v>
                </c:pt>
                <c:pt idx="701">
                  <c:v>0.60607250000000013</c:v>
                </c:pt>
                <c:pt idx="702">
                  <c:v>0.60607250000000013</c:v>
                </c:pt>
                <c:pt idx="703">
                  <c:v>0.57517750000000001</c:v>
                </c:pt>
                <c:pt idx="704">
                  <c:v>0.98796750000000011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1008"/>
        <c:axId val="17613184"/>
      </c:scatterChart>
      <c:scatterChart>
        <c:scatterStyle val="lineMarker"/>
        <c:varyColors val="0"/>
        <c:ser>
          <c:idx val="0"/>
          <c:order val="1"/>
          <c:tx>
            <c:v>MODEL NSM-RUPTURE</c:v>
          </c:tx>
          <c:spPr>
            <a:ln w="31750">
              <a:solidFill>
                <a:sysClr val="windowText" lastClr="000000">
                  <a:lumMod val="65000"/>
                  <a:lumOff val="35000"/>
                </a:sysClr>
              </a:solidFill>
              <a:prstDash val="sysDot"/>
            </a:ln>
          </c:spPr>
          <c:marker>
            <c:symbol val="none"/>
          </c:marker>
          <c:xVal>
            <c:numRef>
              <c:f>'CURVATURE-DATA'!$BC$6:$BC$198</c:f>
              <c:numCache>
                <c:formatCode>0.00E+00</c:formatCode>
                <c:ptCount val="193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  <c:pt idx="161">
                  <c:v>9.6600000000000003E-5</c:v>
                </c:pt>
                <c:pt idx="162">
                  <c:v>9.7200000000000004E-5</c:v>
                </c:pt>
                <c:pt idx="163">
                  <c:v>9.7800000000000006E-5</c:v>
                </c:pt>
                <c:pt idx="164">
                  <c:v>9.8400000000000007E-5</c:v>
                </c:pt>
                <c:pt idx="165">
                  <c:v>9.8999999999999994E-5</c:v>
                </c:pt>
                <c:pt idx="166">
                  <c:v>9.9599999999999995E-5</c:v>
                </c:pt>
                <c:pt idx="167" formatCode="General">
                  <c:v>1.002E-4</c:v>
                </c:pt>
                <c:pt idx="168" formatCode="General">
                  <c:v>1.008E-4</c:v>
                </c:pt>
                <c:pt idx="169" formatCode="General">
                  <c:v>1.014E-4</c:v>
                </c:pt>
                <c:pt idx="170" formatCode="General">
                  <c:v>1.02E-4</c:v>
                </c:pt>
                <c:pt idx="171" formatCode="General">
                  <c:v>1.026E-4</c:v>
                </c:pt>
                <c:pt idx="172" formatCode="General">
                  <c:v>1.032E-4</c:v>
                </c:pt>
                <c:pt idx="173" formatCode="General">
                  <c:v>1.038E-4</c:v>
                </c:pt>
                <c:pt idx="174" formatCode="General">
                  <c:v>1.044E-4</c:v>
                </c:pt>
                <c:pt idx="175" formatCode="General">
                  <c:v>1.05E-4</c:v>
                </c:pt>
                <c:pt idx="176" formatCode="General">
                  <c:v>1.0560000000000001E-4</c:v>
                </c:pt>
                <c:pt idx="177" formatCode="General">
                  <c:v>1.0620000000000001E-4</c:v>
                </c:pt>
                <c:pt idx="178" formatCode="General">
                  <c:v>1.0679999999999999E-4</c:v>
                </c:pt>
                <c:pt idx="179" formatCode="General">
                  <c:v>1.0739999999999999E-4</c:v>
                </c:pt>
                <c:pt idx="180" formatCode="General">
                  <c:v>1.08E-4</c:v>
                </c:pt>
                <c:pt idx="181" formatCode="General">
                  <c:v>1.086E-4</c:v>
                </c:pt>
                <c:pt idx="182" formatCode="General">
                  <c:v>1.092E-4</c:v>
                </c:pt>
                <c:pt idx="183" formatCode="General">
                  <c:v>1.098E-4</c:v>
                </c:pt>
                <c:pt idx="184" formatCode="General">
                  <c:v>1.104E-4</c:v>
                </c:pt>
                <c:pt idx="185" formatCode="General">
                  <c:v>1.11E-4</c:v>
                </c:pt>
                <c:pt idx="186" formatCode="General">
                  <c:v>1.116E-4</c:v>
                </c:pt>
                <c:pt idx="187" formatCode="General">
                  <c:v>1.122E-4</c:v>
                </c:pt>
                <c:pt idx="188" formatCode="General">
                  <c:v>1.128E-4</c:v>
                </c:pt>
                <c:pt idx="189" formatCode="General">
                  <c:v>1.1340000000000001E-4</c:v>
                </c:pt>
                <c:pt idx="190" formatCode="General">
                  <c:v>1.1400000000000001E-4</c:v>
                </c:pt>
                <c:pt idx="191" formatCode="General">
                  <c:v>1.1459999999999999E-4</c:v>
                </c:pt>
                <c:pt idx="192" formatCode="General">
                  <c:v>1.1519999999999999E-4</c:v>
                </c:pt>
              </c:numCache>
            </c:numRef>
          </c:xVal>
          <c:yVal>
            <c:numRef>
              <c:f>'CURVATURE-DATA'!$BE$6:$BE$198</c:f>
              <c:numCache>
                <c:formatCode>General</c:formatCode>
                <c:ptCount val="193"/>
                <c:pt idx="0">
                  <c:v>0</c:v>
                </c:pt>
                <c:pt idx="1">
                  <c:v>2.2622561329780302</c:v>
                </c:pt>
                <c:pt idx="2">
                  <c:v>4.4995378692520296</c:v>
                </c:pt>
                <c:pt idx="3">
                  <c:v>4.2399303473879897</c:v>
                </c:pt>
                <c:pt idx="4">
                  <c:v>4.11913411035174</c:v>
                </c:pt>
                <c:pt idx="5">
                  <c:v>4.5083356667666399</c:v>
                </c:pt>
                <c:pt idx="6">
                  <c:v>5.08255275627518</c:v>
                </c:pt>
                <c:pt idx="7">
                  <c:v>5.74106480053225</c:v>
                </c:pt>
                <c:pt idx="8">
                  <c:v>6.4205669314346707</c:v>
                </c:pt>
                <c:pt idx="9">
                  <c:v>7.1474616795829702</c:v>
                </c:pt>
                <c:pt idx="10">
                  <c:v>7.8734637358045196</c:v>
                </c:pt>
                <c:pt idx="11">
                  <c:v>8.6191440548839111</c:v>
                </c:pt>
                <c:pt idx="12">
                  <c:v>9.3619584785266294</c:v>
                </c:pt>
                <c:pt idx="13">
                  <c:v>10.098425275781899</c:v>
                </c:pt>
                <c:pt idx="14">
                  <c:v>10.847527711546601</c:v>
                </c:pt>
                <c:pt idx="15">
                  <c:v>11.593826312492199</c:v>
                </c:pt>
                <c:pt idx="16">
                  <c:v>12.337483490881501</c:v>
                </c:pt>
                <c:pt idx="17">
                  <c:v>13.0786446001516</c:v>
                </c:pt>
                <c:pt idx="18">
                  <c:v>13.817437934914199</c:v>
                </c:pt>
                <c:pt idx="19">
                  <c:v>14.553974730955201</c:v>
                </c:pt>
                <c:pt idx="20">
                  <c:v>15.2883491652349</c:v>
                </c:pt>
                <c:pt idx="21">
                  <c:v>16.0265604096003</c:v>
                </c:pt>
                <c:pt idx="22">
                  <c:v>16.7560743637653</c:v>
                </c:pt>
                <c:pt idx="23">
                  <c:v>17.489017491305599</c:v>
                </c:pt>
                <c:pt idx="24">
                  <c:v>18.213825908535302</c:v>
                </c:pt>
                <c:pt idx="25">
                  <c:v>18.9253208386104</c:v>
                </c:pt>
                <c:pt idx="26">
                  <c:v>19.647795782809201</c:v>
                </c:pt>
                <c:pt idx="27">
                  <c:v>20.3624214201059</c:v>
                </c:pt>
                <c:pt idx="28">
                  <c:v>21.079397669399299</c:v>
                </c:pt>
                <c:pt idx="29">
                  <c:v>21.7937213664433</c:v>
                </c:pt>
                <c:pt idx="30">
                  <c:v>22.5007710365776</c:v>
                </c:pt>
                <c:pt idx="31">
                  <c:v>23.209636713168798</c:v>
                </c:pt>
                <c:pt idx="32">
                  <c:v>23.884945375561799</c:v>
                </c:pt>
                <c:pt idx="33">
                  <c:v>24.584742134327502</c:v>
                </c:pt>
                <c:pt idx="34">
                  <c:v>25.277640751604299</c:v>
                </c:pt>
                <c:pt idx="35">
                  <c:v>25.971677912999702</c:v>
                </c:pt>
                <c:pt idx="36">
                  <c:v>26.662895866327801</c:v>
                </c:pt>
                <c:pt idx="37">
                  <c:v>27.308412975470901</c:v>
                </c:pt>
                <c:pt idx="38">
                  <c:v>27.989459681118397</c:v>
                </c:pt>
                <c:pt idx="39">
                  <c:v>28.6639976330178</c:v>
                </c:pt>
                <c:pt idx="40">
                  <c:v>29.338964325403602</c:v>
                </c:pt>
                <c:pt idx="41">
                  <c:v>30.010936723667701</c:v>
                </c:pt>
                <c:pt idx="42">
                  <c:v>30.621425326006801</c:v>
                </c:pt>
                <c:pt idx="43">
                  <c:v>31.282023827649599</c:v>
                </c:pt>
                <c:pt idx="44">
                  <c:v>31.5211768196272</c:v>
                </c:pt>
                <c:pt idx="45">
                  <c:v>31.638448877454799</c:v>
                </c:pt>
                <c:pt idx="46">
                  <c:v>31.837538836223299</c:v>
                </c:pt>
                <c:pt idx="47">
                  <c:v>31.952060076960301</c:v>
                </c:pt>
                <c:pt idx="48">
                  <c:v>32.147348430772404</c:v>
                </c:pt>
                <c:pt idx="49">
                  <c:v>32.339822928264603</c:v>
                </c:pt>
                <c:pt idx="50">
                  <c:v>32.449634366714399</c:v>
                </c:pt>
                <c:pt idx="51">
                  <c:v>32.636213192910901</c:v>
                </c:pt>
                <c:pt idx="52">
                  <c:v>32.820148233650599</c:v>
                </c:pt>
                <c:pt idx="53">
                  <c:v>32.927399875734004</c:v>
                </c:pt>
                <c:pt idx="54">
                  <c:v>33.106192109244496</c:v>
                </c:pt>
                <c:pt idx="55">
                  <c:v>33.282502740757501</c:v>
                </c:pt>
                <c:pt idx="56">
                  <c:v>33.386720904591598</c:v>
                </c:pt>
                <c:pt idx="57">
                  <c:v>33.558545216052103</c:v>
                </c:pt>
                <c:pt idx="58">
                  <c:v>33.728042475454501</c:v>
                </c:pt>
                <c:pt idx="59">
                  <c:v>33.895213006958798</c:v>
                </c:pt>
                <c:pt idx="60">
                  <c:v>34.001475396725901</c:v>
                </c:pt>
                <c:pt idx="61">
                  <c:v>34.164998568283799</c:v>
                </c:pt>
                <c:pt idx="62">
                  <c:v>34.326342152119899</c:v>
                </c:pt>
                <c:pt idx="63">
                  <c:v>34.485506446905802</c:v>
                </c:pt>
                <c:pt idx="64">
                  <c:v>34.6424917512565</c:v>
                </c:pt>
                <c:pt idx="65">
                  <c:v>34.79729836373</c:v>
                </c:pt>
                <c:pt idx="66">
                  <c:v>34.904518532299505</c:v>
                </c:pt>
                <c:pt idx="67">
                  <c:v>35.056690330038101</c:v>
                </c:pt>
                <c:pt idx="68">
                  <c:v>35.2068233665359</c:v>
                </c:pt>
                <c:pt idx="69">
                  <c:v>35.3549179165149</c:v>
                </c:pt>
                <c:pt idx="70">
                  <c:v>35.500974254645804</c:v>
                </c:pt>
                <c:pt idx="71">
                  <c:v>35.644992655547796</c:v>
                </c:pt>
                <c:pt idx="72">
                  <c:v>35.785092665956</c:v>
                </c:pt>
                <c:pt idx="73">
                  <c:v>35.925009894832606</c:v>
                </c:pt>
                <c:pt idx="74">
                  <c:v>36.062890010029896</c:v>
                </c:pt>
                <c:pt idx="75">
                  <c:v>36.198733285961701</c:v>
                </c:pt>
                <c:pt idx="76">
                  <c:v>36.313958316629297</c:v>
                </c:pt>
                <c:pt idx="77">
                  <c:v>36.448622808585597</c:v>
                </c:pt>
                <c:pt idx="78">
                  <c:v>36.581383342707099</c:v>
                </c:pt>
                <c:pt idx="79">
                  <c:v>36.712240171159898</c:v>
                </c:pt>
                <c:pt idx="80">
                  <c:v>36.841193546063202</c:v>
                </c:pt>
                <c:pt idx="81">
                  <c:v>36.968243719490403</c:v>
                </c:pt>
                <c:pt idx="82">
                  <c:v>37.093390943468201</c:v>
                </c:pt>
                <c:pt idx="83">
                  <c:v>37.2166354699769</c:v>
                </c:pt>
                <c:pt idx="84">
                  <c:v>37.337977550950697</c:v>
                </c:pt>
                <c:pt idx="85">
                  <c:v>37.457417438277403</c:v>
                </c:pt>
                <c:pt idx="86">
                  <c:v>37.574955383798304</c:v>
                </c:pt>
                <c:pt idx="87">
                  <c:v>37.690591639308806</c:v>
                </c:pt>
                <c:pt idx="88">
                  <c:v>37.779468264821205</c:v>
                </c:pt>
                <c:pt idx="89">
                  <c:v>37.886824575761104</c:v>
                </c:pt>
                <c:pt idx="90">
                  <c:v>37.992148157489503</c:v>
                </c:pt>
                <c:pt idx="91">
                  <c:v>38.0954392836003</c:v>
                </c:pt>
                <c:pt idx="92">
                  <c:v>38.196698227636503</c:v>
                </c:pt>
                <c:pt idx="93">
                  <c:v>38.295925263089501</c:v>
                </c:pt>
                <c:pt idx="94">
                  <c:v>38.393120663400204</c:v>
                </c:pt>
                <c:pt idx="95">
                  <c:v>38.488284701957802</c:v>
                </c:pt>
                <c:pt idx="96">
                  <c:v>38.581417652100896</c:v>
                </c:pt>
                <c:pt idx="97">
                  <c:v>38.256927885910599</c:v>
                </c:pt>
                <c:pt idx="98">
                  <c:v>38.141493224006496</c:v>
                </c:pt>
                <c:pt idx="99">
                  <c:v>37.893574087825904</c:v>
                </c:pt>
                <c:pt idx="100">
                  <c:v>37.454765058706798</c:v>
                </c:pt>
                <c:pt idx="101">
                  <c:v>37.5449616015283</c:v>
                </c:pt>
                <c:pt idx="102">
                  <c:v>37.123711337536903</c:v>
                </c:pt>
                <c:pt idx="103">
                  <c:v>37.214447339150198</c:v>
                </c:pt>
                <c:pt idx="104">
                  <c:v>36.809867691894397</c:v>
                </c:pt>
                <c:pt idx="105">
                  <c:v>36.901373068425002</c:v>
                </c:pt>
                <c:pt idx="106">
                  <c:v>36.688542334531398</c:v>
                </c:pt>
                <c:pt idx="107">
                  <c:v>36.606374437423696</c:v>
                </c:pt>
                <c:pt idx="108">
                  <c:v>36.404052007858098</c:v>
                </c:pt>
                <c:pt idx="109">
                  <c:v>36.497880778234304</c:v>
                </c:pt>
                <c:pt idx="110">
                  <c:v>35.875156068206699</c:v>
                </c:pt>
                <c:pt idx="111">
                  <c:v>35.478817884789898</c:v>
                </c:pt>
                <c:pt idx="112">
                  <c:v>34.286505574711796</c:v>
                </c:pt>
                <c:pt idx="113">
                  <c:v>33.8941478968448</c:v>
                </c:pt>
                <c:pt idx="114">
                  <c:v>32.725519421194399</c:v>
                </c:pt>
                <c:pt idx="115">
                  <c:v>32.338263755416598</c:v>
                </c:pt>
                <c:pt idx="116">
                  <c:v>31.195059042790902</c:v>
                </c:pt>
                <c:pt idx="117">
                  <c:v>31.0247640485156</c:v>
                </c:pt>
                <c:pt idx="118">
                  <c:v>29.903590478927001</c:v>
                </c:pt>
                <c:pt idx="119">
                  <c:v>29.733771104497897</c:v>
                </c:pt>
                <c:pt idx="120">
                  <c:v>29.3570813001174</c:v>
                </c:pt>
                <c:pt idx="121">
                  <c:v>28.26753203206</c:v>
                </c:pt>
                <c:pt idx="122">
                  <c:v>28.0976244023433</c:v>
                </c:pt>
                <c:pt idx="123">
                  <c:v>27.227410522099902</c:v>
                </c:pt>
                <c:pt idx="124">
                  <c:v>27.059086160997101</c:v>
                </c:pt>
                <c:pt idx="125">
                  <c:v>26.889510679627797</c:v>
                </c:pt>
                <c:pt idx="126">
                  <c:v>25.850281892691502</c:v>
                </c:pt>
                <c:pt idx="127">
                  <c:v>25.683413273123101</c:v>
                </c:pt>
                <c:pt idx="128">
                  <c:v>25.5155362778188</c:v>
                </c:pt>
                <c:pt idx="129">
                  <c:v>24.690734129221802</c:v>
                </c:pt>
                <c:pt idx="130">
                  <c:v>24.525742750591402</c:v>
                </c:pt>
                <c:pt idx="131">
                  <c:v>24.359960607938302</c:v>
                </c:pt>
                <c:pt idx="132">
                  <c:v>23.558052136355499</c:v>
                </c:pt>
                <c:pt idx="133">
                  <c:v>23.395748680359098</c:v>
                </c:pt>
                <c:pt idx="134">
                  <c:v>23.232868254411802</c:v>
                </c:pt>
                <c:pt idx="135">
                  <c:v>22.455404077553201</c:v>
                </c:pt>
                <c:pt idx="136">
                  <c:v>22.466306295871501</c:v>
                </c:pt>
                <c:pt idx="137">
                  <c:v>22.306310125521602</c:v>
                </c:pt>
                <c:pt idx="138">
                  <c:v>21.5496462670352</c:v>
                </c:pt>
                <c:pt idx="139">
                  <c:v>21.3942055874445</c:v>
                </c:pt>
                <c:pt idx="140">
                  <c:v>21.401986232556101</c:v>
                </c:pt>
                <c:pt idx="141">
                  <c:v>20.667330127603602</c:v>
                </c:pt>
                <c:pt idx="142">
                  <c:v>20.5158569370764</c:v>
                </c:pt>
                <c:pt idx="143">
                  <c:v>20.521958125270402</c:v>
                </c:pt>
                <c:pt idx="144">
                  <c:v>20.369519756713498</c:v>
                </c:pt>
                <c:pt idx="145">
                  <c:v>19.816095736241198</c:v>
                </c:pt>
                <c:pt idx="146">
                  <c:v>19.668283357895298</c:v>
                </c:pt>
                <c:pt idx="147">
                  <c:v>19.672559336100001</c:v>
                </c:pt>
                <c:pt idx="148">
                  <c:v>18.992127018992303</c:v>
                </c:pt>
                <c:pt idx="149">
                  <c:v>18.850628964069198</c:v>
                </c:pt>
                <c:pt idx="150">
                  <c:v>18.8533765479125</c:v>
                </c:pt>
                <c:pt idx="151">
                  <c:v>18.711433071954499</c:v>
                </c:pt>
                <c:pt idx="152">
                  <c:v>18.199834598816999</c:v>
                </c:pt>
                <c:pt idx="153">
                  <c:v>18.063075495065601</c:v>
                </c:pt>
                <c:pt idx="154">
                  <c:v>18.064694624726197</c:v>
                </c:pt>
                <c:pt idx="155">
                  <c:v>17.9277497371462</c:v>
                </c:pt>
                <c:pt idx="156">
                  <c:v>17.435983149195</c:v>
                </c:pt>
                <c:pt idx="157">
                  <c:v>17.437348341881201</c:v>
                </c:pt>
                <c:pt idx="158">
                  <c:v>17.3054019099764</c:v>
                </c:pt>
                <c:pt idx="159">
                  <c:v>17.305873791122298</c:v>
                </c:pt>
                <c:pt idx="160">
                  <c:v>16.703231068393801</c:v>
                </c:pt>
                <c:pt idx="161">
                  <c:v>16.703923110222</c:v>
                </c:pt>
                <c:pt idx="162">
                  <c:v>16.704352044085898</c:v>
                </c:pt>
                <c:pt idx="163">
                  <c:v>16.578037333365902</c:v>
                </c:pt>
                <c:pt idx="164">
                  <c:v>16.577683439106899</c:v>
                </c:pt>
                <c:pt idx="165">
                  <c:v>16.124949221255999</c:v>
                </c:pt>
                <c:pt idx="166">
                  <c:v>16.125200454169399</c:v>
                </c:pt>
                <c:pt idx="167">
                  <c:v>16.1244154017974</c:v>
                </c:pt>
                <c:pt idx="168">
                  <c:v>16.124191741687898</c:v>
                </c:pt>
                <c:pt idx="169">
                  <c:v>16.002404733538601</c:v>
                </c:pt>
                <c:pt idx="170">
                  <c:v>15.568674997711302</c:v>
                </c:pt>
                <c:pt idx="171">
                  <c:v>15.5686821501042</c:v>
                </c:pt>
                <c:pt idx="172">
                  <c:v>15.568479986699</c:v>
                </c:pt>
                <c:pt idx="173">
                  <c:v>15.5680685234513</c:v>
                </c:pt>
                <c:pt idx="174">
                  <c:v>15.451924347116201</c:v>
                </c:pt>
                <c:pt idx="175">
                  <c:v>15.1485790680218</c:v>
                </c:pt>
                <c:pt idx="176">
                  <c:v>15.038028739059</c:v>
                </c:pt>
                <c:pt idx="177">
                  <c:v>15.0377961524495</c:v>
                </c:pt>
                <c:pt idx="178">
                  <c:v>15.0373778263078</c:v>
                </c:pt>
                <c:pt idx="179">
                  <c:v>15.0367737743753</c:v>
                </c:pt>
                <c:pt idx="180">
                  <c:v>14.6384990248494</c:v>
                </c:pt>
                <c:pt idx="181">
                  <c:v>14.638677372442201</c:v>
                </c:pt>
                <c:pt idx="182">
                  <c:v>14.638691478249001</c:v>
                </c:pt>
                <c:pt idx="183">
                  <c:v>14.534102311938399</c:v>
                </c:pt>
                <c:pt idx="184">
                  <c:v>14.533679791072</c:v>
                </c:pt>
                <c:pt idx="185">
                  <c:v>14.533093063765099</c:v>
                </c:pt>
                <c:pt idx="186">
                  <c:v>14.157351382925301</c:v>
                </c:pt>
                <c:pt idx="187">
                  <c:v>14.157620979854999</c:v>
                </c:pt>
                <c:pt idx="188">
                  <c:v>14.1577459289743</c:v>
                </c:pt>
                <c:pt idx="189">
                  <c:v>14.157726240336</c:v>
                </c:pt>
                <c:pt idx="190">
                  <c:v>14.157561923992001</c:v>
                </c:pt>
                <c:pt idx="191">
                  <c:v>14.157252989993001</c:v>
                </c:pt>
                <c:pt idx="192">
                  <c:v>0</c:v>
                </c:pt>
              </c:numCache>
            </c:numRef>
          </c:yVal>
          <c:smooth val="0"/>
        </c:ser>
        <c:ser>
          <c:idx val="4"/>
          <c:order val="2"/>
          <c:tx>
            <c:v>MODEL fy=670 eu=0.5% Ef=125</c:v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'CURVATURE-DATA'!$AU$6:$AU$211</c:f>
              <c:numCache>
                <c:formatCode>0.00E+00</c:formatCode>
                <c:ptCount val="206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  <c:pt idx="161">
                  <c:v>9.6600000000000003E-5</c:v>
                </c:pt>
                <c:pt idx="162">
                  <c:v>9.7200000000000004E-5</c:v>
                </c:pt>
                <c:pt idx="163">
                  <c:v>9.7800000000000006E-5</c:v>
                </c:pt>
                <c:pt idx="164">
                  <c:v>9.8400000000000007E-5</c:v>
                </c:pt>
                <c:pt idx="165">
                  <c:v>9.8999999999999994E-5</c:v>
                </c:pt>
                <c:pt idx="166">
                  <c:v>9.9599999999999995E-5</c:v>
                </c:pt>
                <c:pt idx="167" formatCode="General">
                  <c:v>1.002E-4</c:v>
                </c:pt>
                <c:pt idx="168" formatCode="General">
                  <c:v>1.008E-4</c:v>
                </c:pt>
                <c:pt idx="169" formatCode="General">
                  <c:v>1.014E-4</c:v>
                </c:pt>
                <c:pt idx="170" formatCode="General">
                  <c:v>1.02E-4</c:v>
                </c:pt>
                <c:pt idx="171" formatCode="General">
                  <c:v>1.026E-4</c:v>
                </c:pt>
                <c:pt idx="172" formatCode="General">
                  <c:v>1.032E-4</c:v>
                </c:pt>
                <c:pt idx="173" formatCode="General">
                  <c:v>1.038E-4</c:v>
                </c:pt>
                <c:pt idx="174" formatCode="General">
                  <c:v>1.044E-4</c:v>
                </c:pt>
                <c:pt idx="175" formatCode="General">
                  <c:v>1.05E-4</c:v>
                </c:pt>
                <c:pt idx="176" formatCode="General">
                  <c:v>1.0560000000000001E-4</c:v>
                </c:pt>
                <c:pt idx="177" formatCode="General">
                  <c:v>1.0620000000000001E-4</c:v>
                </c:pt>
                <c:pt idx="178" formatCode="General">
                  <c:v>1.0679999999999999E-4</c:v>
                </c:pt>
                <c:pt idx="179" formatCode="General">
                  <c:v>1.0739999999999999E-4</c:v>
                </c:pt>
                <c:pt idx="180" formatCode="General">
                  <c:v>1.08E-4</c:v>
                </c:pt>
                <c:pt idx="181" formatCode="General">
                  <c:v>1.086E-4</c:v>
                </c:pt>
                <c:pt idx="182" formatCode="General">
                  <c:v>1.092E-4</c:v>
                </c:pt>
                <c:pt idx="183" formatCode="General">
                  <c:v>1.098E-4</c:v>
                </c:pt>
                <c:pt idx="184" formatCode="General">
                  <c:v>1.104E-4</c:v>
                </c:pt>
                <c:pt idx="185" formatCode="General">
                  <c:v>1.11E-4</c:v>
                </c:pt>
                <c:pt idx="186" formatCode="General">
                  <c:v>1.116E-4</c:v>
                </c:pt>
                <c:pt idx="187" formatCode="General">
                  <c:v>1.122E-4</c:v>
                </c:pt>
                <c:pt idx="188" formatCode="General">
                  <c:v>1.128E-4</c:v>
                </c:pt>
                <c:pt idx="189" formatCode="General">
                  <c:v>1.1340000000000001E-4</c:v>
                </c:pt>
                <c:pt idx="190" formatCode="General">
                  <c:v>1.1400000000000001E-4</c:v>
                </c:pt>
                <c:pt idx="191" formatCode="General">
                  <c:v>1.1459999999999999E-4</c:v>
                </c:pt>
                <c:pt idx="192" formatCode="General">
                  <c:v>1.1519999999999999E-4</c:v>
                </c:pt>
                <c:pt idx="193" formatCode="General">
                  <c:v>1.158E-4</c:v>
                </c:pt>
                <c:pt idx="194" formatCode="General">
                  <c:v>1.164E-4</c:v>
                </c:pt>
                <c:pt idx="195" formatCode="General">
                  <c:v>1.17E-4</c:v>
                </c:pt>
                <c:pt idx="196" formatCode="General">
                  <c:v>1.176E-4</c:v>
                </c:pt>
                <c:pt idx="197" formatCode="General">
                  <c:v>1.182E-4</c:v>
                </c:pt>
                <c:pt idx="198" formatCode="General">
                  <c:v>1.188E-4</c:v>
                </c:pt>
                <c:pt idx="199" formatCode="General">
                  <c:v>1.194E-4</c:v>
                </c:pt>
                <c:pt idx="200" formatCode="General">
                  <c:v>1.2E-4</c:v>
                </c:pt>
                <c:pt idx="201" formatCode="General">
                  <c:v>1.206E-4</c:v>
                </c:pt>
                <c:pt idx="202" formatCode="General">
                  <c:v>1.2120000000000001E-4</c:v>
                </c:pt>
                <c:pt idx="203" formatCode="General">
                  <c:v>1.2180000000000001E-4</c:v>
                </c:pt>
                <c:pt idx="204" formatCode="General">
                  <c:v>1.2239999999999999E-4</c:v>
                </c:pt>
                <c:pt idx="205" formatCode="General">
                  <c:v>1.2300000000000001E-4</c:v>
                </c:pt>
              </c:numCache>
            </c:numRef>
          </c:xVal>
          <c:yVal>
            <c:numRef>
              <c:f>'CURVATURE-DATA'!$AW$6:$AW$211</c:f>
              <c:numCache>
                <c:formatCode>General</c:formatCode>
                <c:ptCount val="206"/>
                <c:pt idx="0">
                  <c:v>0</c:v>
                </c:pt>
                <c:pt idx="1">
                  <c:v>2.2622561329780302</c:v>
                </c:pt>
                <c:pt idx="2">
                  <c:v>4.4995378692520296</c:v>
                </c:pt>
                <c:pt idx="3">
                  <c:v>4.2399303473879897</c:v>
                </c:pt>
                <c:pt idx="4">
                  <c:v>4.11913411035174</c:v>
                </c:pt>
                <c:pt idx="5">
                  <c:v>4.5083356667666399</c:v>
                </c:pt>
                <c:pt idx="6">
                  <c:v>5.08255275627518</c:v>
                </c:pt>
                <c:pt idx="7">
                  <c:v>5.74106480053225</c:v>
                </c:pt>
                <c:pt idx="8">
                  <c:v>6.4205669314346707</c:v>
                </c:pt>
                <c:pt idx="9">
                  <c:v>7.1474616795829702</c:v>
                </c:pt>
                <c:pt idx="10">
                  <c:v>7.8734637358045196</c:v>
                </c:pt>
                <c:pt idx="11">
                  <c:v>8.6191440548839111</c:v>
                </c:pt>
                <c:pt idx="12">
                  <c:v>9.3619584785266294</c:v>
                </c:pt>
                <c:pt idx="13">
                  <c:v>10.098425275781899</c:v>
                </c:pt>
                <c:pt idx="14">
                  <c:v>10.847527711546601</c:v>
                </c:pt>
                <c:pt idx="15">
                  <c:v>11.593826312492199</c:v>
                </c:pt>
                <c:pt idx="16">
                  <c:v>12.337483490881501</c:v>
                </c:pt>
                <c:pt idx="17">
                  <c:v>13.0786446001516</c:v>
                </c:pt>
                <c:pt idx="18">
                  <c:v>13.817437934914199</c:v>
                </c:pt>
                <c:pt idx="19">
                  <c:v>14.553974730955201</c:v>
                </c:pt>
                <c:pt idx="20">
                  <c:v>15.2883491652349</c:v>
                </c:pt>
                <c:pt idx="21">
                  <c:v>16.0265604096003</c:v>
                </c:pt>
                <c:pt idx="22">
                  <c:v>16.7560743637653</c:v>
                </c:pt>
                <c:pt idx="23">
                  <c:v>17.489017491305599</c:v>
                </c:pt>
                <c:pt idx="24">
                  <c:v>18.213825908535302</c:v>
                </c:pt>
                <c:pt idx="25">
                  <c:v>18.9253208386104</c:v>
                </c:pt>
                <c:pt idx="26">
                  <c:v>19.647795782809201</c:v>
                </c:pt>
                <c:pt idx="27">
                  <c:v>20.3624214201059</c:v>
                </c:pt>
                <c:pt idx="28">
                  <c:v>21.079397669399299</c:v>
                </c:pt>
                <c:pt idx="29">
                  <c:v>21.7937213664433</c:v>
                </c:pt>
                <c:pt idx="30">
                  <c:v>22.5007710365776</c:v>
                </c:pt>
                <c:pt idx="31">
                  <c:v>23.209636713168798</c:v>
                </c:pt>
                <c:pt idx="32">
                  <c:v>23.884945375561799</c:v>
                </c:pt>
                <c:pt idx="33">
                  <c:v>24.584742134327502</c:v>
                </c:pt>
                <c:pt idx="34">
                  <c:v>25.277640751604299</c:v>
                </c:pt>
                <c:pt idx="35">
                  <c:v>25.971677912999702</c:v>
                </c:pt>
                <c:pt idx="36">
                  <c:v>26.662895866327801</c:v>
                </c:pt>
                <c:pt idx="37">
                  <c:v>27.308412975470901</c:v>
                </c:pt>
                <c:pt idx="38">
                  <c:v>27.989459681118397</c:v>
                </c:pt>
                <c:pt idx="39">
                  <c:v>28.6639976330178</c:v>
                </c:pt>
                <c:pt idx="40">
                  <c:v>29.338964325403602</c:v>
                </c:pt>
                <c:pt idx="41">
                  <c:v>30.010936723667701</c:v>
                </c:pt>
                <c:pt idx="42">
                  <c:v>30.621425326006801</c:v>
                </c:pt>
                <c:pt idx="43">
                  <c:v>31.282023827649599</c:v>
                </c:pt>
                <c:pt idx="44">
                  <c:v>31.5211768196272</c:v>
                </c:pt>
                <c:pt idx="45">
                  <c:v>31.638448877454799</c:v>
                </c:pt>
                <c:pt idx="46">
                  <c:v>31.837538836223299</c:v>
                </c:pt>
                <c:pt idx="47">
                  <c:v>26.468368628199901</c:v>
                </c:pt>
                <c:pt idx="48">
                  <c:v>26.447708626701502</c:v>
                </c:pt>
                <c:pt idx="49">
                  <c:v>26.524728877481099</c:v>
                </c:pt>
                <c:pt idx="50">
                  <c:v>26.600083984222199</c:v>
                </c:pt>
                <c:pt idx="51">
                  <c:v>26.571767944536997</c:v>
                </c:pt>
                <c:pt idx="52">
                  <c:v>26.641822619018303</c:v>
                </c:pt>
                <c:pt idx="53">
                  <c:v>26.610748943497402</c:v>
                </c:pt>
                <c:pt idx="54">
                  <c:v>26.675916326970999</c:v>
                </c:pt>
                <c:pt idx="55">
                  <c:v>26.642838170070799</c:v>
                </c:pt>
                <c:pt idx="56">
                  <c:v>26.701084825798603</c:v>
                </c:pt>
                <c:pt idx="57">
                  <c:v>26.760365795424001</c:v>
                </c:pt>
                <c:pt idx="58">
                  <c:v>26.723126836666701</c:v>
                </c:pt>
                <c:pt idx="59">
                  <c:v>26.7783595025154</c:v>
                </c:pt>
                <c:pt idx="60">
                  <c:v>26.832348457737901</c:v>
                </c:pt>
                <c:pt idx="61">
                  <c:v>26.792187939555202</c:v>
                </c:pt>
                <c:pt idx="62">
                  <c:v>26.842546644989401</c:v>
                </c:pt>
                <c:pt idx="63">
                  <c:v>26.891753140614799</c:v>
                </c:pt>
                <c:pt idx="64">
                  <c:v>26.8497426781475</c:v>
                </c:pt>
                <c:pt idx="65">
                  <c:v>26.895702695910199</c:v>
                </c:pt>
                <c:pt idx="66">
                  <c:v>26.940596837111102</c:v>
                </c:pt>
                <c:pt idx="67">
                  <c:v>26.897693787683401</c:v>
                </c:pt>
                <c:pt idx="68">
                  <c:v>26.939692894038902</c:v>
                </c:pt>
                <c:pt idx="69">
                  <c:v>26.980707490894101</c:v>
                </c:pt>
                <c:pt idx="70">
                  <c:v>27.0207376888577</c:v>
                </c:pt>
                <c:pt idx="71">
                  <c:v>26.976205309171501</c:v>
                </c:pt>
                <c:pt idx="72">
                  <c:v>27.0118572431358</c:v>
                </c:pt>
                <c:pt idx="73">
                  <c:v>27.0484559720901</c:v>
                </c:pt>
                <c:pt idx="74">
                  <c:v>27.084146989361901</c:v>
                </c:pt>
                <c:pt idx="75">
                  <c:v>27.039220428261501</c:v>
                </c:pt>
                <c:pt idx="76">
                  <c:v>27.072773676675499</c:v>
                </c:pt>
                <c:pt idx="77">
                  <c:v>27.1054912153011</c:v>
                </c:pt>
                <c:pt idx="78">
                  <c:v>27.1373731342537</c:v>
                </c:pt>
                <c:pt idx="79">
                  <c:v>27.1684195236354</c:v>
                </c:pt>
                <c:pt idx="80">
                  <c:v>27.123242389831901</c:v>
                </c:pt>
                <c:pt idx="81">
                  <c:v>27.152542914021101</c:v>
                </c:pt>
                <c:pt idx="82">
                  <c:v>27.181075506124898</c:v>
                </c:pt>
                <c:pt idx="83">
                  <c:v>27.208840247213402</c:v>
                </c:pt>
                <c:pt idx="84">
                  <c:v>27.235837218345001</c:v>
                </c:pt>
                <c:pt idx="85">
                  <c:v>27.191865203948399</c:v>
                </c:pt>
                <c:pt idx="86">
                  <c:v>27.217466702667998</c:v>
                </c:pt>
                <c:pt idx="87">
                  <c:v>27.242363811580699</c:v>
                </c:pt>
                <c:pt idx="88">
                  <c:v>27.2665566034565</c:v>
                </c:pt>
                <c:pt idx="89">
                  <c:v>27.2900451510551</c:v>
                </c:pt>
                <c:pt idx="90">
                  <c:v>27.312829527125398</c:v>
                </c:pt>
                <c:pt idx="91">
                  <c:v>27.334909804406401</c:v>
                </c:pt>
                <c:pt idx="92">
                  <c:v>27.292671427029902</c:v>
                </c:pt>
                <c:pt idx="93">
                  <c:v>27.3137864019875</c:v>
                </c:pt>
                <c:pt idx="94">
                  <c:v>27.3342566083804</c:v>
                </c:pt>
                <c:pt idx="95">
                  <c:v>27.354082111357702</c:v>
                </c:pt>
                <c:pt idx="96">
                  <c:v>27.3732629760596</c:v>
                </c:pt>
                <c:pt idx="97">
                  <c:v>27.391799267616801</c:v>
                </c:pt>
                <c:pt idx="98">
                  <c:v>27.409691051151203</c:v>
                </c:pt>
                <c:pt idx="99">
                  <c:v>27.371289218108597</c:v>
                </c:pt>
                <c:pt idx="100">
                  <c:v>27.387261632548899</c:v>
                </c:pt>
                <c:pt idx="101">
                  <c:v>27.403964388131101</c:v>
                </c:pt>
                <c:pt idx="102">
                  <c:v>27.420078154892099</c:v>
                </c:pt>
                <c:pt idx="103">
                  <c:v>27.435602991009002</c:v>
                </c:pt>
                <c:pt idx="104">
                  <c:v>27.4505389546507</c:v>
                </c:pt>
                <c:pt idx="105">
                  <c:v>27.464886103978298</c:v>
                </c:pt>
                <c:pt idx="106">
                  <c:v>27.478644497144899</c:v>
                </c:pt>
                <c:pt idx="107">
                  <c:v>27.4918141922956</c:v>
                </c:pt>
                <c:pt idx="108">
                  <c:v>27.459652839515101</c:v>
                </c:pt>
                <c:pt idx="109">
                  <c:v>27.4726700392103</c:v>
                </c:pt>
                <c:pt idx="110">
                  <c:v>27.485150296102098</c:v>
                </c:pt>
                <c:pt idx="111">
                  <c:v>27.497093662009998</c:v>
                </c:pt>
                <c:pt idx="112">
                  <c:v>27.508500188746499</c:v>
                </c:pt>
                <c:pt idx="113">
                  <c:v>27.5193699281173</c:v>
                </c:pt>
                <c:pt idx="114">
                  <c:v>27.529702931921097</c:v>
                </c:pt>
                <c:pt idx="115">
                  <c:v>27.5394992519496</c:v>
                </c:pt>
                <c:pt idx="116">
                  <c:v>27.5487589399876</c:v>
                </c:pt>
                <c:pt idx="117">
                  <c:v>27.557482047813</c:v>
                </c:pt>
                <c:pt idx="118">
                  <c:v>27.565668627196597</c:v>
                </c:pt>
                <c:pt idx="119">
                  <c:v>27.5733187299025</c:v>
                </c:pt>
                <c:pt idx="120">
                  <c:v>27.580432407687702</c:v>
                </c:pt>
                <c:pt idx="121">
                  <c:v>27.5870097123024</c:v>
                </c:pt>
                <c:pt idx="122">
                  <c:v>27.593050695489602</c:v>
                </c:pt>
                <c:pt idx="123">
                  <c:v>27.5985554089857</c:v>
                </c:pt>
                <c:pt idx="124">
                  <c:v>27.581440033099099</c:v>
                </c:pt>
                <c:pt idx="125">
                  <c:v>27.5875049960373</c:v>
                </c:pt>
                <c:pt idx="126">
                  <c:v>27.593081872158198</c:v>
                </c:pt>
                <c:pt idx="127">
                  <c:v>27.5981707074478</c:v>
                </c:pt>
                <c:pt idx="128">
                  <c:v>27.602771547886199</c:v>
                </c:pt>
                <c:pt idx="129">
                  <c:v>27.6068844394477</c:v>
                </c:pt>
                <c:pt idx="130">
                  <c:v>27.610509428100197</c:v>
                </c:pt>
                <c:pt idx="131">
                  <c:v>27.613646559805801</c:v>
                </c:pt>
                <c:pt idx="132">
                  <c:v>27.6162958805206</c:v>
                </c:pt>
                <c:pt idx="133">
                  <c:v>27.6184574361946</c:v>
                </c:pt>
                <c:pt idx="134">
                  <c:v>27.6201312727719</c:v>
                </c:pt>
                <c:pt idx="135">
                  <c:v>27.621317436190502</c:v>
                </c:pt>
                <c:pt idx="136">
                  <c:v>27.6220159723824</c:v>
                </c:pt>
                <c:pt idx="137">
                  <c:v>27.622226927273601</c:v>
                </c:pt>
                <c:pt idx="138">
                  <c:v>27.520376296542903</c:v>
                </c:pt>
                <c:pt idx="139">
                  <c:v>27.519959924550399</c:v>
                </c:pt>
                <c:pt idx="140">
                  <c:v>27.519056108999202</c:v>
                </c:pt>
                <c:pt idx="141">
                  <c:v>27.232215114002997</c:v>
                </c:pt>
                <c:pt idx="142">
                  <c:v>27.2336208381681</c:v>
                </c:pt>
                <c:pt idx="143">
                  <c:v>27.2345839004218</c:v>
                </c:pt>
                <c:pt idx="144">
                  <c:v>27.2351043414569</c:v>
                </c:pt>
                <c:pt idx="145">
                  <c:v>27.055479087465802</c:v>
                </c:pt>
                <c:pt idx="146">
                  <c:v>27.0579523157291</c:v>
                </c:pt>
                <c:pt idx="147">
                  <c:v>27.0600245363215</c:v>
                </c:pt>
                <c:pt idx="148">
                  <c:v>26.887704540944302</c:v>
                </c:pt>
                <c:pt idx="149">
                  <c:v>26.891693686978101</c:v>
                </c:pt>
                <c:pt idx="150">
                  <c:v>26.895320429503901</c:v>
                </c:pt>
                <c:pt idx="151">
                  <c:v>26.898584800211101</c:v>
                </c:pt>
                <c:pt idx="152">
                  <c:v>26.735722121327697</c:v>
                </c:pt>
                <c:pt idx="153">
                  <c:v>26.740897268847799</c:v>
                </c:pt>
                <c:pt idx="154">
                  <c:v>26.7457457850068</c:v>
                </c:pt>
                <c:pt idx="155">
                  <c:v>26.750267697633603</c:v>
                </c:pt>
                <c:pt idx="156">
                  <c:v>26.596674159102701</c:v>
                </c:pt>
                <c:pt idx="157">
                  <c:v>26.603090327404303</c:v>
                </c:pt>
                <c:pt idx="158">
                  <c:v>26.609212915284701</c:v>
                </c:pt>
                <c:pt idx="159">
                  <c:v>26.615041947098298</c:v>
                </c:pt>
                <c:pt idx="160">
                  <c:v>26.470549488775397</c:v>
                </c:pt>
                <c:pt idx="161">
                  <c:v>26.4782473058922</c:v>
                </c:pt>
                <c:pt idx="162">
                  <c:v>26.485682015044599</c:v>
                </c:pt>
                <c:pt idx="163">
                  <c:v>26.492853637469299</c:v>
                </c:pt>
                <c:pt idx="164">
                  <c:v>26.4997621944004</c:v>
                </c:pt>
                <c:pt idx="165">
                  <c:v>26.366327500984603</c:v>
                </c:pt>
                <c:pt idx="166">
                  <c:v>26.3750997686322</c:v>
                </c:pt>
                <c:pt idx="167">
                  <c:v>26.440883665233702</c:v>
                </c:pt>
                <c:pt idx="168">
                  <c:v>26.448633085037997</c:v>
                </c:pt>
                <c:pt idx="169">
                  <c:v>26.4561474848838</c:v>
                </c:pt>
                <c:pt idx="170">
                  <c:v>26.328742243002399</c:v>
                </c:pt>
                <c:pt idx="171">
                  <c:v>26.338079337472202</c:v>
                </c:pt>
                <c:pt idx="172">
                  <c:v>26.347207116144002</c:v>
                </c:pt>
                <c:pt idx="173">
                  <c:v>26.3561255949732</c:v>
                </c:pt>
                <c:pt idx="174">
                  <c:v>26.364834789913701</c:v>
                </c:pt>
                <c:pt idx="175">
                  <c:v>26.247917675305501</c:v>
                </c:pt>
                <c:pt idx="176">
                  <c:v>26.258424281035598</c:v>
                </c:pt>
                <c:pt idx="177">
                  <c:v>26.2687451334907</c:v>
                </c:pt>
                <c:pt idx="178">
                  <c:v>26.2788802464136</c:v>
                </c:pt>
                <c:pt idx="179">
                  <c:v>26.288829633545699</c:v>
                </c:pt>
                <c:pt idx="180">
                  <c:v>26.1822307169232</c:v>
                </c:pt>
                <c:pt idx="181">
                  <c:v>26.193944456943697</c:v>
                </c:pt>
                <c:pt idx="182">
                  <c:v>26.246210860137001</c:v>
                </c:pt>
                <c:pt idx="183">
                  <c:v>26.256998109334099</c:v>
                </c:pt>
                <c:pt idx="184">
                  <c:v>26.267621140310101</c:v>
                </c:pt>
                <c:pt idx="185">
                  <c:v>26.278079964845698</c:v>
                </c:pt>
                <c:pt idx="186">
                  <c:v>26.178301528962198</c:v>
                </c:pt>
                <c:pt idx="187">
                  <c:v>26.190479833135601</c:v>
                </c:pt>
                <c:pt idx="188">
                  <c:v>26.2025134894986</c:v>
                </c:pt>
                <c:pt idx="189">
                  <c:v>26.214402508104001</c:v>
                </c:pt>
                <c:pt idx="190">
                  <c:v>26.142837278665201</c:v>
                </c:pt>
                <c:pt idx="191">
                  <c:v>25.9462082167868</c:v>
                </c:pt>
                <c:pt idx="192">
                  <c:v>23.368994478806297</c:v>
                </c:pt>
                <c:pt idx="193">
                  <c:v>23.2753920002827</c:v>
                </c:pt>
                <c:pt idx="194">
                  <c:v>23.181733764030199</c:v>
                </c:pt>
                <c:pt idx="195">
                  <c:v>22.9944428029035</c:v>
                </c:pt>
                <c:pt idx="196">
                  <c:v>22.900816382244198</c:v>
                </c:pt>
                <c:pt idx="197">
                  <c:v>22.7140273340191</c:v>
                </c:pt>
                <c:pt idx="198">
                  <c:v>15.875934821599602</c:v>
                </c:pt>
                <c:pt idx="199">
                  <c:v>15.7131561546129</c:v>
                </c:pt>
                <c:pt idx="200">
                  <c:v>15.550682874671901</c:v>
                </c:pt>
                <c:pt idx="201">
                  <c:v>15.388518586940501</c:v>
                </c:pt>
                <c:pt idx="202">
                  <c:v>15.226666896581801</c:v>
                </c:pt>
                <c:pt idx="203">
                  <c:v>14.9848666069245</c:v>
                </c:pt>
                <c:pt idx="204">
                  <c:v>14.743785798559399</c:v>
                </c:pt>
                <c:pt idx="20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6896"/>
        <c:axId val="17615104"/>
      </c:scatterChart>
      <c:valAx>
        <c:axId val="17611008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/>
          <c:overlay val="0"/>
        </c:title>
        <c:numFmt formatCode="000E+00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613184"/>
        <c:crosses val="autoZero"/>
        <c:crossBetween val="midCat"/>
      </c:valAx>
      <c:valAx>
        <c:axId val="1761318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8.1803542673107889E-3"/>
              <c:y val="0.41341323468968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611008"/>
        <c:crosses val="autoZero"/>
        <c:crossBetween val="midCat"/>
      </c:valAx>
      <c:valAx>
        <c:axId val="17615104"/>
        <c:scaling>
          <c:orientation val="minMax"/>
          <c:max val="35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616896"/>
        <c:crosses val="max"/>
        <c:crossBetween val="midCat"/>
      </c:valAx>
      <c:valAx>
        <c:axId val="1761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15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500929358044598"/>
          <c:y val="0.2054249075215783"/>
          <c:w val="0.12543926940639269"/>
          <c:h val="0.45569404027949034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843674456083802E-2"/>
          <c:y val="2.3181586518701194E-2"/>
          <c:w val="0.78526854687080316"/>
          <c:h val="0.87333579942457873"/>
        </c:manualLayout>
      </c:layout>
      <c:scatterChart>
        <c:scatterStyle val="lineMarker"/>
        <c:varyColors val="0"/>
        <c:ser>
          <c:idx val="0"/>
          <c:order val="0"/>
          <c:tx>
            <c:v>TEST MK-1</c:v>
          </c:tx>
          <c:marker>
            <c:symbol val="none"/>
          </c:marker>
          <c:xVal>
            <c:numRef>
              <c:f>'CURVATURE-DATA'!$AD$6:$AD$710</c:f>
              <c:numCache>
                <c:formatCode>General</c:formatCode>
                <c:ptCount val="705"/>
                <c:pt idx="0">
                  <c:v>5.6305232558139539E-7</c:v>
                </c:pt>
                <c:pt idx="1">
                  <c:v>4.9088953488372088E-7</c:v>
                </c:pt>
                <c:pt idx="2">
                  <c:v>4.1041279069767435E-7</c:v>
                </c:pt>
                <c:pt idx="3">
                  <c:v>5.4913372093023254E-7</c:v>
                </c:pt>
                <c:pt idx="4">
                  <c:v>5.4078488372093037E-7</c:v>
                </c:pt>
                <c:pt idx="5">
                  <c:v>4.8806395348837213E-7</c:v>
                </c:pt>
                <c:pt idx="6">
                  <c:v>4.6866279069767433E-7</c:v>
                </c:pt>
                <c:pt idx="7">
                  <c:v>4.8253488372093012E-7</c:v>
                </c:pt>
                <c:pt idx="8">
                  <c:v>4.5476744186046517E-7</c:v>
                </c:pt>
                <c:pt idx="9">
                  <c:v>4.7419767441860477E-7</c:v>
                </c:pt>
                <c:pt idx="10">
                  <c:v>4.9638953488372108E-7</c:v>
                </c:pt>
                <c:pt idx="11">
                  <c:v>3.8539534883720939E-7</c:v>
                </c:pt>
                <c:pt idx="12">
                  <c:v>3.7149418604651163E-7</c:v>
                </c:pt>
                <c:pt idx="13">
                  <c:v>3.0775581395348837E-7</c:v>
                </c:pt>
                <c:pt idx="14">
                  <c:v>3.2155232558139535E-7</c:v>
                </c:pt>
                <c:pt idx="15">
                  <c:v>2.4941279069767443E-7</c:v>
                </c:pt>
                <c:pt idx="16">
                  <c:v>3.7426744186046515E-7</c:v>
                </c:pt>
                <c:pt idx="17">
                  <c:v>5.657325581395349E-7</c:v>
                </c:pt>
                <c:pt idx="18">
                  <c:v>7.6272093023255811E-7</c:v>
                </c:pt>
                <c:pt idx="19">
                  <c:v>6.8795930232558145E-7</c:v>
                </c:pt>
                <c:pt idx="20">
                  <c:v>6.6866279069767432E-7</c:v>
                </c:pt>
                <c:pt idx="21">
                  <c:v>4.9666279069767442E-7</c:v>
                </c:pt>
                <c:pt idx="22">
                  <c:v>3.6343604651162789E-7</c:v>
                </c:pt>
                <c:pt idx="23">
                  <c:v>3.9673255813953486E-7</c:v>
                </c:pt>
                <c:pt idx="24">
                  <c:v>3.8287209302325577E-7</c:v>
                </c:pt>
                <c:pt idx="25">
                  <c:v>4.0228488372093023E-7</c:v>
                </c:pt>
                <c:pt idx="26">
                  <c:v>4.1339534883720932E-7</c:v>
                </c:pt>
                <c:pt idx="27">
                  <c:v>4.2449418604651164E-7</c:v>
                </c:pt>
                <c:pt idx="28">
                  <c:v>3.1910465116279076E-7</c:v>
                </c:pt>
                <c:pt idx="29">
                  <c:v>1.4977906976744178E-7</c:v>
                </c:pt>
                <c:pt idx="30">
                  <c:v>6.9366279069767503E-8</c:v>
                </c:pt>
                <c:pt idx="31">
                  <c:v>7.216860465116286E-8</c:v>
                </c:pt>
                <c:pt idx="32">
                  <c:v>-7.2110465116279023E-8</c:v>
                </c:pt>
                <c:pt idx="33">
                  <c:v>-7.7610465116279172E-8</c:v>
                </c:pt>
                <c:pt idx="34">
                  <c:v>1.1934302325581405E-7</c:v>
                </c:pt>
                <c:pt idx="35">
                  <c:v>7.4988372093023232E-8</c:v>
                </c:pt>
                <c:pt idx="36">
                  <c:v>1.104651162791015E-10</c:v>
                </c:pt>
                <c:pt idx="37">
                  <c:v>5.3286046511627906E-7</c:v>
                </c:pt>
                <c:pt idx="38">
                  <c:v>-9.9761627906976702E-8</c:v>
                </c:pt>
                <c:pt idx="39">
                  <c:v>-7.7470930232558074E-8</c:v>
                </c:pt>
                <c:pt idx="40">
                  <c:v>-1.9673837209302333E-7</c:v>
                </c:pt>
                <c:pt idx="41">
                  <c:v>-1.0522093023255805E-7</c:v>
                </c:pt>
                <c:pt idx="42">
                  <c:v>-1.7179651162790702E-7</c:v>
                </c:pt>
                <c:pt idx="43">
                  <c:v>-1.6902325581395349E-7</c:v>
                </c:pt>
                <c:pt idx="44">
                  <c:v>-1.1631976744186048E-7</c:v>
                </c:pt>
                <c:pt idx="45">
                  <c:v>5.2930232558139535E-8</c:v>
                </c:pt>
                <c:pt idx="46">
                  <c:v>-5.8046511627906943E-8</c:v>
                </c:pt>
                <c:pt idx="47">
                  <c:v>-1.3291860465116269E-7</c:v>
                </c:pt>
                <c:pt idx="48">
                  <c:v>-1.1629651162790699E-7</c:v>
                </c:pt>
                <c:pt idx="49">
                  <c:v>-1.3570930232558138E-7</c:v>
                </c:pt>
                <c:pt idx="50">
                  <c:v>-1.0794767441860461E-7</c:v>
                </c:pt>
                <c:pt idx="51">
                  <c:v>-9.9622093023255842E-8</c:v>
                </c:pt>
                <c:pt idx="52">
                  <c:v>-2.8554069767441863E-7</c:v>
                </c:pt>
                <c:pt idx="53">
                  <c:v>-3.7145348837209295E-7</c:v>
                </c:pt>
                <c:pt idx="54">
                  <c:v>-3.5204651162790693E-7</c:v>
                </c:pt>
                <c:pt idx="55">
                  <c:v>-2.5775581395348827E-7</c:v>
                </c:pt>
                <c:pt idx="56">
                  <c:v>6.4058139534883722E-8</c:v>
                </c:pt>
                <c:pt idx="57">
                  <c:v>-6.3546511627907012E-8</c:v>
                </c:pt>
                <c:pt idx="58">
                  <c:v>6.0813953488371979E-8</c:v>
                </c:pt>
                <c:pt idx="59">
                  <c:v>3.8622093023255819E-8</c:v>
                </c:pt>
                <c:pt idx="60">
                  <c:v>1.2734476744186046E-6</c:v>
                </c:pt>
                <c:pt idx="61">
                  <c:v>1.4538546511627905E-6</c:v>
                </c:pt>
                <c:pt idx="62">
                  <c:v>1.4150523255813953E-6</c:v>
                </c:pt>
                <c:pt idx="63">
                  <c:v>1.4539767441860467E-6</c:v>
                </c:pt>
                <c:pt idx="64">
                  <c:v>1.3734825581395348E-6</c:v>
                </c:pt>
                <c:pt idx="65">
                  <c:v>1.2069360465116279E-6</c:v>
                </c:pt>
                <c:pt idx="66">
                  <c:v>9.1551744186046532E-7</c:v>
                </c:pt>
                <c:pt idx="67">
                  <c:v>8.128372093023257E-7</c:v>
                </c:pt>
                <c:pt idx="68">
                  <c:v>8.0182558139534896E-7</c:v>
                </c:pt>
                <c:pt idx="69">
                  <c:v>1.1765988372093023E-6</c:v>
                </c:pt>
                <c:pt idx="70">
                  <c:v>1.4819244186046513E-6</c:v>
                </c:pt>
                <c:pt idx="71">
                  <c:v>1.493029069767442E-6</c:v>
                </c:pt>
                <c:pt idx="72">
                  <c:v>1.4986279069767441E-6</c:v>
                </c:pt>
                <c:pt idx="73">
                  <c:v>1.5041976744186045E-6</c:v>
                </c:pt>
                <c:pt idx="74">
                  <c:v>1.5736744186046513E-6</c:v>
                </c:pt>
                <c:pt idx="75">
                  <c:v>1.5765000000000001E-6</c:v>
                </c:pt>
                <c:pt idx="76">
                  <c:v>1.573767441860465E-6</c:v>
                </c:pt>
                <c:pt idx="77">
                  <c:v>1.5765523255813956E-6</c:v>
                </c:pt>
                <c:pt idx="78">
                  <c:v>1.5627267441860462E-6</c:v>
                </c:pt>
                <c:pt idx="79">
                  <c:v>1.856593023255814E-6</c:v>
                </c:pt>
                <c:pt idx="80">
                  <c:v>1.8539127906976745E-6</c:v>
                </c:pt>
                <c:pt idx="81">
                  <c:v>1.8705290697674419E-6</c:v>
                </c:pt>
                <c:pt idx="82">
                  <c:v>1.8623430232558137E-6</c:v>
                </c:pt>
                <c:pt idx="83">
                  <c:v>1.8957093023255814E-6</c:v>
                </c:pt>
                <c:pt idx="84">
                  <c:v>1.9626279069767445E-6</c:v>
                </c:pt>
                <c:pt idx="85">
                  <c:v>2.0629709302325582E-6</c:v>
                </c:pt>
                <c:pt idx="86">
                  <c:v>2.3159767441860468E-6</c:v>
                </c:pt>
                <c:pt idx="87">
                  <c:v>2.5076744186046514E-6</c:v>
                </c:pt>
                <c:pt idx="88">
                  <c:v>2.641029069767442E-6</c:v>
                </c:pt>
                <c:pt idx="89">
                  <c:v>2.7855232558139538E-6</c:v>
                </c:pt>
                <c:pt idx="90">
                  <c:v>2.9134941860465114E-6</c:v>
                </c:pt>
                <c:pt idx="91">
                  <c:v>2.9690058139534881E-6</c:v>
                </c:pt>
                <c:pt idx="92">
                  <c:v>3.0358488372093017E-6</c:v>
                </c:pt>
                <c:pt idx="93">
                  <c:v>3.0914127906976745E-6</c:v>
                </c:pt>
                <c:pt idx="94">
                  <c:v>3.3747209302325579E-6</c:v>
                </c:pt>
                <c:pt idx="95">
                  <c:v>3.4249011627906978E-6</c:v>
                </c:pt>
                <c:pt idx="96">
                  <c:v>3.4444534883720932E-6</c:v>
                </c:pt>
                <c:pt idx="97">
                  <c:v>3.4944999999999997E-6</c:v>
                </c:pt>
                <c:pt idx="98">
                  <c:v>3.572406976744186E-6</c:v>
                </c:pt>
                <c:pt idx="99">
                  <c:v>3.6003139534883727E-6</c:v>
                </c:pt>
                <c:pt idx="100">
                  <c:v>3.667174418604651E-6</c:v>
                </c:pt>
                <c:pt idx="101">
                  <c:v>3.7117209302325583E-6</c:v>
                </c:pt>
                <c:pt idx="102">
                  <c:v>3.8750523255813951E-6</c:v>
                </c:pt>
                <c:pt idx="103">
                  <c:v>3.8946046511627904E-6</c:v>
                </c:pt>
                <c:pt idx="104">
                  <c:v>3.905720930232558E-6</c:v>
                </c:pt>
                <c:pt idx="105">
                  <c:v>3.9251976744186045E-6</c:v>
                </c:pt>
                <c:pt idx="106">
                  <c:v>3.933587209302326E-6</c:v>
                </c:pt>
                <c:pt idx="107">
                  <c:v>3.9447151162790701E-6</c:v>
                </c:pt>
                <c:pt idx="108">
                  <c:v>3.9281744186046503E-6</c:v>
                </c:pt>
                <c:pt idx="109">
                  <c:v>3.9559883720930233E-6</c:v>
                </c:pt>
                <c:pt idx="110">
                  <c:v>3.9616395348837213E-6</c:v>
                </c:pt>
                <c:pt idx="111">
                  <c:v>3.9783139534883719E-6</c:v>
                </c:pt>
                <c:pt idx="112">
                  <c:v>3.9590058139534884E-6</c:v>
                </c:pt>
                <c:pt idx="113">
                  <c:v>3.9728255813953491E-6</c:v>
                </c:pt>
                <c:pt idx="114">
                  <c:v>3.9590406976744189E-6</c:v>
                </c:pt>
                <c:pt idx="115">
                  <c:v>3.9673779069767446E-6</c:v>
                </c:pt>
                <c:pt idx="116">
                  <c:v>3.9731046511627906E-6</c:v>
                </c:pt>
                <c:pt idx="117">
                  <c:v>4.0176802325581405E-6</c:v>
                </c:pt>
                <c:pt idx="118">
                  <c:v>4.0067500000000002E-6</c:v>
                </c:pt>
                <c:pt idx="119">
                  <c:v>3.9985116279069765E-6</c:v>
                </c:pt>
                <c:pt idx="120">
                  <c:v>4.0013081395348836E-6</c:v>
                </c:pt>
                <c:pt idx="121">
                  <c:v>3.9958313953488374E-6</c:v>
                </c:pt>
                <c:pt idx="122">
                  <c:v>3.9986511627906976E-6</c:v>
                </c:pt>
                <c:pt idx="123">
                  <c:v>3.9931686046511635E-6</c:v>
                </c:pt>
                <c:pt idx="124">
                  <c:v>3.9931686046511635E-6</c:v>
                </c:pt>
                <c:pt idx="125">
                  <c:v>3.9987674418604657E-6</c:v>
                </c:pt>
                <c:pt idx="126">
                  <c:v>4.0183081395348836E-6</c:v>
                </c:pt>
                <c:pt idx="127">
                  <c:v>4.037691860465116E-6</c:v>
                </c:pt>
                <c:pt idx="128">
                  <c:v>4.0404767441860466E-6</c:v>
                </c:pt>
                <c:pt idx="129">
                  <c:v>4.0432558139534885E-6</c:v>
                </c:pt>
                <c:pt idx="130">
                  <c:v>4.1070174418604651E-6</c:v>
                </c:pt>
                <c:pt idx="131">
                  <c:v>4.3399767441860468E-6</c:v>
                </c:pt>
                <c:pt idx="132">
                  <c:v>4.3788372093023256E-6</c:v>
                </c:pt>
                <c:pt idx="133">
                  <c:v>4.4120813953488378E-6</c:v>
                </c:pt>
                <c:pt idx="134">
                  <c:v>4.4897674418604649E-6</c:v>
                </c:pt>
                <c:pt idx="135">
                  <c:v>4.6007383720930234E-6</c:v>
                </c:pt>
                <c:pt idx="136">
                  <c:v>4.7312790697674416E-6</c:v>
                </c:pt>
                <c:pt idx="137">
                  <c:v>4.9921511627906975E-6</c:v>
                </c:pt>
                <c:pt idx="138">
                  <c:v>5.0171802325581391E-6</c:v>
                </c:pt>
                <c:pt idx="139">
                  <c:v>5.1004476744186048E-6</c:v>
                </c:pt>
                <c:pt idx="140">
                  <c:v>5.1503895348837207E-6</c:v>
                </c:pt>
                <c:pt idx="141">
                  <c:v>5.178151162790698E-6</c:v>
                </c:pt>
                <c:pt idx="142">
                  <c:v>5.1837093023255818E-6</c:v>
                </c:pt>
                <c:pt idx="143">
                  <c:v>5.1726279069767438E-6</c:v>
                </c:pt>
                <c:pt idx="144">
                  <c:v>5.1643197674418599E-6</c:v>
                </c:pt>
                <c:pt idx="145">
                  <c:v>5.2280639534883721E-6</c:v>
                </c:pt>
                <c:pt idx="146">
                  <c:v>5.2364069767441856E-6</c:v>
                </c:pt>
                <c:pt idx="147">
                  <c:v>5.2280465116279068E-6</c:v>
                </c:pt>
                <c:pt idx="148">
                  <c:v>5.2696511627906978E-6</c:v>
                </c:pt>
                <c:pt idx="149">
                  <c:v>5.2724651162790694E-6</c:v>
                </c:pt>
                <c:pt idx="150">
                  <c:v>5.2368430232558136E-6</c:v>
                </c:pt>
                <c:pt idx="151">
                  <c:v>5.3172848837209303E-6</c:v>
                </c:pt>
                <c:pt idx="152">
                  <c:v>5.3284069767441858E-6</c:v>
                </c:pt>
                <c:pt idx="153">
                  <c:v>5.3478139534883721E-6</c:v>
                </c:pt>
                <c:pt idx="154">
                  <c:v>5.3700697674418604E-6</c:v>
                </c:pt>
                <c:pt idx="155">
                  <c:v>5.4227325581395346E-6</c:v>
                </c:pt>
                <c:pt idx="156">
                  <c:v>5.4449534883720925E-6</c:v>
                </c:pt>
                <c:pt idx="157">
                  <c:v>5.7003662790697674E-6</c:v>
                </c:pt>
                <c:pt idx="158">
                  <c:v>5.7114883720930237E-6</c:v>
                </c:pt>
                <c:pt idx="159">
                  <c:v>5.8030406976744194E-6</c:v>
                </c:pt>
                <c:pt idx="160">
                  <c:v>5.8446918604651158E-6</c:v>
                </c:pt>
                <c:pt idx="161">
                  <c:v>5.928040697674419E-6</c:v>
                </c:pt>
                <c:pt idx="162">
                  <c:v>6.0779302325581399E-6</c:v>
                </c:pt>
                <c:pt idx="163">
                  <c:v>6.197244186046512E-6</c:v>
                </c:pt>
                <c:pt idx="164">
                  <c:v>6.3471104651162798E-6</c:v>
                </c:pt>
                <c:pt idx="165">
                  <c:v>6.3388313953488368E-6</c:v>
                </c:pt>
                <c:pt idx="166">
                  <c:v>6.3388837209302326E-6</c:v>
                </c:pt>
                <c:pt idx="167">
                  <c:v>6.366575581395348E-6</c:v>
                </c:pt>
                <c:pt idx="168">
                  <c:v>6.2501337209302319E-6</c:v>
                </c:pt>
                <c:pt idx="169">
                  <c:v>6.2501569767441867E-6</c:v>
                </c:pt>
                <c:pt idx="170">
                  <c:v>6.3944418604651159E-6</c:v>
                </c:pt>
                <c:pt idx="171">
                  <c:v>6.4915174418604665E-6</c:v>
                </c:pt>
                <c:pt idx="172">
                  <c:v>6.4970988372093018E-6</c:v>
                </c:pt>
                <c:pt idx="173">
                  <c:v>6.5803313953488369E-6</c:v>
                </c:pt>
                <c:pt idx="174">
                  <c:v>6.7384825581395355E-6</c:v>
                </c:pt>
                <c:pt idx="175">
                  <c:v>6.7995058139534886E-6</c:v>
                </c:pt>
                <c:pt idx="176">
                  <c:v>6.8245174418604649E-6</c:v>
                </c:pt>
                <c:pt idx="177">
                  <c:v>6.8162732558139533E-6</c:v>
                </c:pt>
                <c:pt idx="178">
                  <c:v>6.9217093023255819E-6</c:v>
                </c:pt>
                <c:pt idx="179">
                  <c:v>6.957761627906977E-6</c:v>
                </c:pt>
                <c:pt idx="180">
                  <c:v>6.9383604651162777E-6</c:v>
                </c:pt>
                <c:pt idx="181">
                  <c:v>6.9965930232558148E-6</c:v>
                </c:pt>
                <c:pt idx="182">
                  <c:v>7.0298779069767437E-6</c:v>
                </c:pt>
                <c:pt idx="183">
                  <c:v>7.041E-6</c:v>
                </c:pt>
                <c:pt idx="184">
                  <c:v>7.1353139534883723E-6</c:v>
                </c:pt>
                <c:pt idx="185">
                  <c:v>7.1992093023255822E-6</c:v>
                </c:pt>
                <c:pt idx="186">
                  <c:v>7.2352558139534886E-6</c:v>
                </c:pt>
                <c:pt idx="187">
                  <c:v>7.2352906976744182E-6</c:v>
                </c:pt>
                <c:pt idx="188">
                  <c:v>7.3101918604651156E-6</c:v>
                </c:pt>
                <c:pt idx="189">
                  <c:v>7.4351511627906977E-6</c:v>
                </c:pt>
                <c:pt idx="190">
                  <c:v>7.5461395348837223E-6</c:v>
                </c:pt>
                <c:pt idx="191">
                  <c:v>7.6072209302325581E-6</c:v>
                </c:pt>
                <c:pt idx="192">
                  <c:v>7.6710697674418609E-6</c:v>
                </c:pt>
                <c:pt idx="193">
                  <c:v>7.7016104651162809E-6</c:v>
                </c:pt>
                <c:pt idx="194">
                  <c:v>7.7044302325581395E-6</c:v>
                </c:pt>
                <c:pt idx="195">
                  <c:v>7.6988662790697687E-6</c:v>
                </c:pt>
                <c:pt idx="196">
                  <c:v>7.7016627906976742E-6</c:v>
                </c:pt>
                <c:pt idx="197">
                  <c:v>7.7127383720930243E-6</c:v>
                </c:pt>
                <c:pt idx="198">
                  <c:v>7.8209476744186036E-6</c:v>
                </c:pt>
                <c:pt idx="199">
                  <c:v>7.9347558139534893E-6</c:v>
                </c:pt>
                <c:pt idx="200">
                  <c:v>7.9902790697674421E-6</c:v>
                </c:pt>
                <c:pt idx="201">
                  <c:v>8.0374767441860457E-6</c:v>
                </c:pt>
                <c:pt idx="202">
                  <c:v>8.1956686046511619E-6</c:v>
                </c:pt>
                <c:pt idx="203">
                  <c:v>8.2900116279069776E-6</c:v>
                </c:pt>
                <c:pt idx="204">
                  <c:v>8.3038604651162784E-6</c:v>
                </c:pt>
                <c:pt idx="205">
                  <c:v>8.3704767441860475E-6</c:v>
                </c:pt>
                <c:pt idx="206">
                  <c:v>8.4009651162790692E-6</c:v>
                </c:pt>
                <c:pt idx="207">
                  <c:v>8.403767441860465E-6</c:v>
                </c:pt>
                <c:pt idx="208">
                  <c:v>8.509273255813953E-6</c:v>
                </c:pt>
                <c:pt idx="209">
                  <c:v>8.6202732558139541E-6</c:v>
                </c:pt>
                <c:pt idx="210">
                  <c:v>8.656383720930232E-6</c:v>
                </c:pt>
                <c:pt idx="211">
                  <c:v>8.6786046511627915E-6</c:v>
                </c:pt>
                <c:pt idx="212">
                  <c:v>8.6979593023255812E-6</c:v>
                </c:pt>
                <c:pt idx="213">
                  <c:v>8.7756918604651162E-6</c:v>
                </c:pt>
                <c:pt idx="214">
                  <c:v>8.8956337209302314E-6</c:v>
                </c:pt>
                <c:pt idx="215">
                  <c:v>8.9261976744186028E-6</c:v>
                </c:pt>
                <c:pt idx="216">
                  <c:v>8.9734011627906986E-6</c:v>
                </c:pt>
                <c:pt idx="217">
                  <c:v>9.0317558139534891E-6</c:v>
                </c:pt>
                <c:pt idx="218">
                  <c:v>9.2120755813953489E-6</c:v>
                </c:pt>
                <c:pt idx="219">
                  <c:v>9.2954709302325575E-6</c:v>
                </c:pt>
                <c:pt idx="220">
                  <c:v>9.3315872093023241E-6</c:v>
                </c:pt>
                <c:pt idx="221">
                  <c:v>9.4619941860465115E-6</c:v>
                </c:pt>
                <c:pt idx="222">
                  <c:v>9.5370116279069777E-6</c:v>
                </c:pt>
                <c:pt idx="223">
                  <c:v>9.5258837209302327E-6</c:v>
                </c:pt>
                <c:pt idx="224">
                  <c:v>9.600860465116278E-6</c:v>
                </c:pt>
                <c:pt idx="225">
                  <c:v>9.6453023255813954E-6</c:v>
                </c:pt>
                <c:pt idx="226">
                  <c:v>9.7729534883720915E-6</c:v>
                </c:pt>
                <c:pt idx="227">
                  <c:v>9.811813953488372E-6</c:v>
                </c:pt>
                <c:pt idx="228">
                  <c:v>9.8256860465116276E-6</c:v>
                </c:pt>
                <c:pt idx="229">
                  <c:v>9.9006453488372085E-6</c:v>
                </c:pt>
                <c:pt idx="230">
                  <c:v>9.9145813953488364E-6</c:v>
                </c:pt>
                <c:pt idx="231">
                  <c:v>1.0000616279069767E-5</c:v>
                </c:pt>
                <c:pt idx="232">
                  <c:v>1.0097819767441861E-5</c:v>
                </c:pt>
                <c:pt idx="233">
                  <c:v>1.0183872093023256E-5</c:v>
                </c:pt>
                <c:pt idx="234">
                  <c:v>1.0197767441860465E-5</c:v>
                </c:pt>
                <c:pt idx="235">
                  <c:v>1.0217186046511629E-5</c:v>
                </c:pt>
                <c:pt idx="236">
                  <c:v>1.0361505813953489E-5</c:v>
                </c:pt>
                <c:pt idx="237">
                  <c:v>1.0403209302325582E-5</c:v>
                </c:pt>
                <c:pt idx="238">
                  <c:v>1.0411540697674419E-5</c:v>
                </c:pt>
                <c:pt idx="239">
                  <c:v>1.0489331395348836E-5</c:v>
                </c:pt>
                <c:pt idx="240">
                  <c:v>1.0519860465116279E-5</c:v>
                </c:pt>
                <c:pt idx="241">
                  <c:v>1.050606976744186E-5</c:v>
                </c:pt>
                <c:pt idx="242">
                  <c:v>1.050885465116279E-5</c:v>
                </c:pt>
                <c:pt idx="243">
                  <c:v>1.057270930232558E-5</c:v>
                </c:pt>
                <c:pt idx="244">
                  <c:v>1.0589343023255814E-5</c:v>
                </c:pt>
                <c:pt idx="245">
                  <c:v>1.0594906976744187E-5</c:v>
                </c:pt>
                <c:pt idx="246">
                  <c:v>1.066981976744186E-5</c:v>
                </c:pt>
                <c:pt idx="247">
                  <c:v>1.0767011627906976E-5</c:v>
                </c:pt>
                <c:pt idx="248">
                  <c:v>1.0964180232558142E-5</c:v>
                </c:pt>
                <c:pt idx="249">
                  <c:v>1.1000343023255814E-5</c:v>
                </c:pt>
                <c:pt idx="250">
                  <c:v>1.1064244186046513E-5</c:v>
                </c:pt>
                <c:pt idx="251">
                  <c:v>1.1172552325581397E-5</c:v>
                </c:pt>
                <c:pt idx="252">
                  <c:v>1.1128139534883719E-5</c:v>
                </c:pt>
                <c:pt idx="253">
                  <c:v>1.1200331395348838E-5</c:v>
                </c:pt>
                <c:pt idx="254">
                  <c:v>1.1266947674418604E-5</c:v>
                </c:pt>
                <c:pt idx="255">
                  <c:v>1.1355883720930234E-5</c:v>
                </c:pt>
                <c:pt idx="256">
                  <c:v>1.1378052325581397E-5</c:v>
                </c:pt>
                <c:pt idx="257">
                  <c:v>1.1491912790697674E-5</c:v>
                </c:pt>
                <c:pt idx="258">
                  <c:v>1.1497482558139535E-5</c:v>
                </c:pt>
                <c:pt idx="259">
                  <c:v>1.163079069767442E-5</c:v>
                </c:pt>
                <c:pt idx="260">
                  <c:v>1.1839058139534885E-5</c:v>
                </c:pt>
                <c:pt idx="261">
                  <c:v>1.1880691860465116E-5</c:v>
                </c:pt>
                <c:pt idx="262">
                  <c:v>1.1886215116279069E-5</c:v>
                </c:pt>
                <c:pt idx="263">
                  <c:v>1.1938912790697675E-5</c:v>
                </c:pt>
                <c:pt idx="264">
                  <c:v>1.2036122093023254E-5</c:v>
                </c:pt>
                <c:pt idx="265">
                  <c:v>1.2066662790697674E-5</c:v>
                </c:pt>
                <c:pt idx="266">
                  <c:v>1.2277720930232558E-5</c:v>
                </c:pt>
                <c:pt idx="267">
                  <c:v>1.2349941860465117E-5</c:v>
                </c:pt>
                <c:pt idx="268">
                  <c:v>1.2358296511627908E-5</c:v>
                </c:pt>
                <c:pt idx="269">
                  <c:v>1.247767441860465E-5</c:v>
                </c:pt>
                <c:pt idx="270">
                  <c:v>1.2713784883720931E-5</c:v>
                </c:pt>
                <c:pt idx="271">
                  <c:v>1.2799883720930232E-5</c:v>
                </c:pt>
                <c:pt idx="272">
                  <c:v>1.2808215116279068E-5</c:v>
                </c:pt>
                <c:pt idx="273">
                  <c:v>1.2910936046511628E-5</c:v>
                </c:pt>
                <c:pt idx="274">
                  <c:v>1.2910889534883722E-5</c:v>
                </c:pt>
                <c:pt idx="275">
                  <c:v>1.2988593023255814E-5</c:v>
                </c:pt>
                <c:pt idx="276">
                  <c:v>1.3002424418604652E-5</c:v>
                </c:pt>
                <c:pt idx="277">
                  <c:v>1.2988523255813951E-5</c:v>
                </c:pt>
                <c:pt idx="278">
                  <c:v>1.2918877906976744E-5</c:v>
                </c:pt>
                <c:pt idx="279">
                  <c:v>1.286589534883721E-5</c:v>
                </c:pt>
                <c:pt idx="280">
                  <c:v>1.2965761627906976E-5</c:v>
                </c:pt>
                <c:pt idx="281">
                  <c:v>1.3035110465116278E-5</c:v>
                </c:pt>
                <c:pt idx="282">
                  <c:v>1.3073912790697673E-5</c:v>
                </c:pt>
                <c:pt idx="283">
                  <c:v>1.307388953488372E-5</c:v>
                </c:pt>
                <c:pt idx="284">
                  <c:v>1.3162680232558139E-5</c:v>
                </c:pt>
                <c:pt idx="285">
                  <c:v>1.3262267441860466E-5</c:v>
                </c:pt>
                <c:pt idx="286">
                  <c:v>1.3251151162790698E-5</c:v>
                </c:pt>
                <c:pt idx="287">
                  <c:v>1.3412377906976745E-5</c:v>
                </c:pt>
                <c:pt idx="288">
                  <c:v>1.3406784883720931E-5</c:v>
                </c:pt>
                <c:pt idx="289">
                  <c:v>1.3548476744186046E-5</c:v>
                </c:pt>
                <c:pt idx="290">
                  <c:v>1.3606796511627908E-5</c:v>
                </c:pt>
                <c:pt idx="291">
                  <c:v>1.3890401162790696E-5</c:v>
                </c:pt>
                <c:pt idx="292">
                  <c:v>1.389870930232558E-5</c:v>
                </c:pt>
                <c:pt idx="293">
                  <c:v>1.4095999999999999E-5</c:v>
                </c:pt>
                <c:pt idx="294">
                  <c:v>1.4223534883720932E-5</c:v>
                </c:pt>
                <c:pt idx="295">
                  <c:v>1.4329122093023255E-5</c:v>
                </c:pt>
                <c:pt idx="296">
                  <c:v>1.4329052325581396E-5</c:v>
                </c:pt>
                <c:pt idx="297">
                  <c:v>1.4540209302325583E-5</c:v>
                </c:pt>
                <c:pt idx="298">
                  <c:v>1.4784749999999998E-5</c:v>
                </c:pt>
                <c:pt idx="299">
                  <c:v>1.480693604651163E-5</c:v>
                </c:pt>
                <c:pt idx="300">
                  <c:v>1.4995918604651165E-5</c:v>
                </c:pt>
                <c:pt idx="301">
                  <c:v>1.5020872093023258E-5</c:v>
                </c:pt>
                <c:pt idx="302">
                  <c:v>1.5140302325581394E-5</c:v>
                </c:pt>
                <c:pt idx="303">
                  <c:v>1.5304058139534885E-5</c:v>
                </c:pt>
                <c:pt idx="304">
                  <c:v>1.5365133720930233E-5</c:v>
                </c:pt>
                <c:pt idx="305">
                  <c:v>1.5833744186046512E-5</c:v>
                </c:pt>
                <c:pt idx="306">
                  <c:v>1.6136587209302328E-5</c:v>
                </c:pt>
                <c:pt idx="307">
                  <c:v>1.6130988372093025E-5</c:v>
                </c:pt>
                <c:pt idx="308">
                  <c:v>1.6244883720930231E-5</c:v>
                </c:pt>
                <c:pt idx="309">
                  <c:v>1.6344866279069767E-5</c:v>
                </c:pt>
                <c:pt idx="310">
                  <c:v>1.6541924418604649E-5</c:v>
                </c:pt>
                <c:pt idx="311">
                  <c:v>1.6630843023255816E-5</c:v>
                </c:pt>
                <c:pt idx="312">
                  <c:v>1.6661418604651161E-5</c:v>
                </c:pt>
                <c:pt idx="313">
                  <c:v>1.6836482558139534E-5</c:v>
                </c:pt>
                <c:pt idx="314">
                  <c:v>1.8147906976744187E-5</c:v>
                </c:pt>
                <c:pt idx="315">
                  <c:v>1.8181220930232558E-5</c:v>
                </c:pt>
                <c:pt idx="316">
                  <c:v>1.8345017441860464E-5</c:v>
                </c:pt>
                <c:pt idx="317">
                  <c:v>1.8386610465116279E-5</c:v>
                </c:pt>
                <c:pt idx="318">
                  <c:v>1.8380982558139536E-5</c:v>
                </c:pt>
                <c:pt idx="319">
                  <c:v>1.8400441860465114E-5</c:v>
                </c:pt>
                <c:pt idx="320">
                  <c:v>1.8433761627906977E-5</c:v>
                </c:pt>
                <c:pt idx="321">
                  <c:v>1.8603360465116277E-5</c:v>
                </c:pt>
                <c:pt idx="322">
                  <c:v>1.8770151162790698E-5</c:v>
                </c:pt>
                <c:pt idx="323">
                  <c:v>1.8797947674418604E-5</c:v>
                </c:pt>
                <c:pt idx="324">
                  <c:v>1.8984116279069767E-5</c:v>
                </c:pt>
                <c:pt idx="325">
                  <c:v>1.895068023255814E-5</c:v>
                </c:pt>
                <c:pt idx="326">
                  <c:v>1.8972877906976744E-5</c:v>
                </c:pt>
                <c:pt idx="327">
                  <c:v>1.9031290697674419E-5</c:v>
                </c:pt>
                <c:pt idx="328">
                  <c:v>1.897810465116279E-5</c:v>
                </c:pt>
                <c:pt idx="329">
                  <c:v>1.9094906976744187E-5</c:v>
                </c:pt>
                <c:pt idx="330">
                  <c:v>1.926449418604651E-5</c:v>
                </c:pt>
                <c:pt idx="331">
                  <c:v>1.9275593023255814E-5</c:v>
                </c:pt>
                <c:pt idx="332">
                  <c:v>1.926986627906977E-5</c:v>
                </c:pt>
                <c:pt idx="333">
                  <c:v>1.9267023255813952E-5</c:v>
                </c:pt>
                <c:pt idx="334">
                  <c:v>1.9419732558139534E-5</c:v>
                </c:pt>
                <c:pt idx="335">
                  <c:v>1.9408720930232559E-5</c:v>
                </c:pt>
                <c:pt idx="336">
                  <c:v>1.9425308139534882E-5</c:v>
                </c:pt>
                <c:pt idx="337">
                  <c:v>1.961160465116279E-5</c:v>
                </c:pt>
                <c:pt idx="338">
                  <c:v>1.9803127906976745E-5</c:v>
                </c:pt>
                <c:pt idx="339">
                  <c:v>1.9933825581395348E-5</c:v>
                </c:pt>
                <c:pt idx="340">
                  <c:v>1.9919854651162788E-5</c:v>
                </c:pt>
                <c:pt idx="341">
                  <c:v>2.0144848837209305E-5</c:v>
                </c:pt>
                <c:pt idx="342">
                  <c:v>2.0175319767441864E-5</c:v>
                </c:pt>
                <c:pt idx="343">
                  <c:v>2.0333831395348837E-5</c:v>
                </c:pt>
                <c:pt idx="344">
                  <c:v>2.06030988372093E-5</c:v>
                </c:pt>
                <c:pt idx="345">
                  <c:v>2.3064133720930235E-5</c:v>
                </c:pt>
                <c:pt idx="346">
                  <c:v>2.2147302325581399E-5</c:v>
                </c:pt>
                <c:pt idx="347">
                  <c:v>2.2069058139534885E-5</c:v>
                </c:pt>
                <c:pt idx="348">
                  <c:v>2.2027110465116276E-5</c:v>
                </c:pt>
                <c:pt idx="349">
                  <c:v>2.200177906976744E-5</c:v>
                </c:pt>
                <c:pt idx="350">
                  <c:v>2.1968081395348839E-5</c:v>
                </c:pt>
                <c:pt idx="351">
                  <c:v>2.195397093023256E-5</c:v>
                </c:pt>
                <c:pt idx="352">
                  <c:v>2.1928837209302326E-5</c:v>
                </c:pt>
                <c:pt idx="353">
                  <c:v>2.19204011627907E-5</c:v>
                </c:pt>
                <c:pt idx="354">
                  <c:v>2.1928616279069766E-5</c:v>
                </c:pt>
                <c:pt idx="355">
                  <c:v>2.1922906976744188E-5</c:v>
                </c:pt>
                <c:pt idx="356">
                  <c:v>2.1928453488372092E-5</c:v>
                </c:pt>
                <c:pt idx="357">
                  <c:v>2.1875319767441861E-5</c:v>
                </c:pt>
                <c:pt idx="358">
                  <c:v>2.1827930232558141E-5</c:v>
                </c:pt>
                <c:pt idx="359">
                  <c:v>2.1802761627906975E-5</c:v>
                </c:pt>
                <c:pt idx="360">
                  <c:v>2.1794232558139536E-5</c:v>
                </c:pt>
                <c:pt idx="361">
                  <c:v>2.1766302325581393E-5</c:v>
                </c:pt>
                <c:pt idx="362">
                  <c:v>2.1662906976744187E-5</c:v>
                </c:pt>
                <c:pt idx="363">
                  <c:v>2.1626645348837208E-5</c:v>
                </c:pt>
                <c:pt idx="364">
                  <c:v>2.1607116279069766E-5</c:v>
                </c:pt>
                <c:pt idx="365">
                  <c:v>2.1598750000000001E-5</c:v>
                </c:pt>
                <c:pt idx="366">
                  <c:v>2.1587593023255815E-5</c:v>
                </c:pt>
                <c:pt idx="367">
                  <c:v>2.1556848837209304E-5</c:v>
                </c:pt>
                <c:pt idx="368">
                  <c:v>2.150102906976744E-5</c:v>
                </c:pt>
                <c:pt idx="369">
                  <c:v>2.1506511627906976E-5</c:v>
                </c:pt>
                <c:pt idx="370">
                  <c:v>2.1509238372093023E-5</c:v>
                </c:pt>
                <c:pt idx="371">
                  <c:v>2.1506354651162787E-5</c:v>
                </c:pt>
                <c:pt idx="372">
                  <c:v>2.1511936046511628E-5</c:v>
                </c:pt>
                <c:pt idx="373">
                  <c:v>2.1506354651162787E-5</c:v>
                </c:pt>
                <c:pt idx="374">
                  <c:v>2.1489686046511626E-5</c:v>
                </c:pt>
                <c:pt idx="375">
                  <c:v>2.1497959302325582E-5</c:v>
                </c:pt>
                <c:pt idx="376">
                  <c:v>2.150071511627907E-5</c:v>
                </c:pt>
                <c:pt idx="377">
                  <c:v>2.1486866279069766E-5</c:v>
                </c:pt>
                <c:pt idx="378">
                  <c:v>2.1492476744186047E-5</c:v>
                </c:pt>
                <c:pt idx="379">
                  <c:v>2.1497988372093022E-5</c:v>
                </c:pt>
                <c:pt idx="380">
                  <c:v>2.150071511627907E-5</c:v>
                </c:pt>
                <c:pt idx="381">
                  <c:v>2.1503441860465118E-5</c:v>
                </c:pt>
                <c:pt idx="382">
                  <c:v>2.1509023255813955E-5</c:v>
                </c:pt>
                <c:pt idx="383">
                  <c:v>2.1523005813953493E-5</c:v>
                </c:pt>
                <c:pt idx="384">
                  <c:v>2.1528517441860465E-5</c:v>
                </c:pt>
                <c:pt idx="385">
                  <c:v>2.1542401162790695E-5</c:v>
                </c:pt>
                <c:pt idx="386">
                  <c:v>2.1547953488372091E-5</c:v>
                </c:pt>
                <c:pt idx="387">
                  <c:v>2.1550738372093023E-5</c:v>
                </c:pt>
                <c:pt idx="388">
                  <c:v>2.1553494186046511E-5</c:v>
                </c:pt>
                <c:pt idx="389">
                  <c:v>2.1545220930232558E-5</c:v>
                </c:pt>
                <c:pt idx="390">
                  <c:v>2.1542436046511627E-5</c:v>
                </c:pt>
                <c:pt idx="391">
                  <c:v>2.1539581395348838E-5</c:v>
                </c:pt>
                <c:pt idx="392">
                  <c:v>2.1547918604651163E-5</c:v>
                </c:pt>
                <c:pt idx="393">
                  <c:v>2.1542372093023255E-5</c:v>
                </c:pt>
                <c:pt idx="394">
                  <c:v>2.1559011627906975E-5</c:v>
                </c:pt>
                <c:pt idx="395">
                  <c:v>2.1561767441860467E-5</c:v>
                </c:pt>
                <c:pt idx="396">
                  <c:v>2.1575593023255816E-5</c:v>
                </c:pt>
                <c:pt idx="397">
                  <c:v>2.1564558139534887E-5</c:v>
                </c:pt>
                <c:pt idx="398">
                  <c:v>2.1564593023255816E-5</c:v>
                </c:pt>
                <c:pt idx="399">
                  <c:v>2.1564558139534887E-5</c:v>
                </c:pt>
                <c:pt idx="400">
                  <c:v>2.156731976744186E-5</c:v>
                </c:pt>
                <c:pt idx="401">
                  <c:v>2.154785465116279E-5</c:v>
                </c:pt>
                <c:pt idx="402">
                  <c:v>2.1545098837209299E-5</c:v>
                </c:pt>
                <c:pt idx="403">
                  <c:v>2.1553401162790698E-5</c:v>
                </c:pt>
                <c:pt idx="404">
                  <c:v>2.1558918604651163E-5</c:v>
                </c:pt>
                <c:pt idx="405">
                  <c:v>2.1567284883720931E-5</c:v>
                </c:pt>
                <c:pt idx="406">
                  <c:v>2.1564529069767443E-5</c:v>
                </c:pt>
                <c:pt idx="407">
                  <c:v>2.1575558139534884E-5</c:v>
                </c:pt>
                <c:pt idx="408">
                  <c:v>2.1572802325581396E-5</c:v>
                </c:pt>
                <c:pt idx="409">
                  <c:v>2.1567261627906977E-5</c:v>
                </c:pt>
                <c:pt idx="410">
                  <c:v>2.1578319767441864E-5</c:v>
                </c:pt>
                <c:pt idx="411">
                  <c:v>2.1589383720930233E-5</c:v>
                </c:pt>
                <c:pt idx="412">
                  <c:v>2.1572837209302328E-5</c:v>
                </c:pt>
                <c:pt idx="413">
                  <c:v>2.1561744186046509E-5</c:v>
                </c:pt>
                <c:pt idx="414">
                  <c:v>2.1570046511627908E-5</c:v>
                </c:pt>
                <c:pt idx="415">
                  <c:v>2.15645E-5</c:v>
                </c:pt>
                <c:pt idx="416">
                  <c:v>2.1572837209302328E-5</c:v>
                </c:pt>
                <c:pt idx="417">
                  <c:v>2.1567191860465116E-5</c:v>
                </c:pt>
                <c:pt idx="418">
                  <c:v>2.1550523255813955E-5</c:v>
                </c:pt>
                <c:pt idx="419">
                  <c:v>2.155324418604651E-5</c:v>
                </c:pt>
                <c:pt idx="420">
                  <c:v>2.1564343023255812E-5</c:v>
                </c:pt>
                <c:pt idx="421">
                  <c:v>2.1564343023255812E-5</c:v>
                </c:pt>
                <c:pt idx="422">
                  <c:v>2.1569918604651163E-5</c:v>
                </c:pt>
                <c:pt idx="423">
                  <c:v>2.1575436046511628E-5</c:v>
                </c:pt>
                <c:pt idx="424">
                  <c:v>2.1575406976744188E-5</c:v>
                </c:pt>
                <c:pt idx="425">
                  <c:v>2.1580982558139536E-5</c:v>
                </c:pt>
                <c:pt idx="426">
                  <c:v>2.1586563953488373E-5</c:v>
                </c:pt>
                <c:pt idx="427">
                  <c:v>2.1578261627906974E-5</c:v>
                </c:pt>
                <c:pt idx="428">
                  <c:v>2.1578319767441864E-5</c:v>
                </c:pt>
                <c:pt idx="429">
                  <c:v>2.1572773255813953E-5</c:v>
                </c:pt>
                <c:pt idx="430">
                  <c:v>2.1597784883720931E-5</c:v>
                </c:pt>
                <c:pt idx="431">
                  <c:v>2.1597749999999998E-5</c:v>
                </c:pt>
                <c:pt idx="432">
                  <c:v>2.1606151162790696E-5</c:v>
                </c:pt>
                <c:pt idx="433">
                  <c:v>2.1606151162790696E-5</c:v>
                </c:pt>
                <c:pt idx="434">
                  <c:v>2.1620098837209304E-5</c:v>
                </c:pt>
                <c:pt idx="435">
                  <c:v>2.1625645348837209E-5</c:v>
                </c:pt>
                <c:pt idx="436">
                  <c:v>2.1636802325581397E-5</c:v>
                </c:pt>
                <c:pt idx="437">
                  <c:v>2.1639499999999998E-5</c:v>
                </c:pt>
                <c:pt idx="438">
                  <c:v>2.1636744186046507E-5</c:v>
                </c:pt>
                <c:pt idx="439">
                  <c:v>2.1650686046511627E-5</c:v>
                </c:pt>
                <c:pt idx="440">
                  <c:v>2.1678366279069766E-5</c:v>
                </c:pt>
                <c:pt idx="441">
                  <c:v>2.1675604651162789E-5</c:v>
                </c:pt>
                <c:pt idx="442">
                  <c:v>2.1647959302325583E-5</c:v>
                </c:pt>
                <c:pt idx="443">
                  <c:v>2.1645232558139535E-5</c:v>
                </c:pt>
                <c:pt idx="444">
                  <c:v>2.1664633720930232E-5</c:v>
                </c:pt>
                <c:pt idx="445">
                  <c:v>2.1653598837209303E-5</c:v>
                </c:pt>
                <c:pt idx="446">
                  <c:v>2.1653575581395348E-5</c:v>
                </c:pt>
                <c:pt idx="447">
                  <c:v>2.1661848837209301E-5</c:v>
                </c:pt>
                <c:pt idx="448">
                  <c:v>2.1661872093023252E-5</c:v>
                </c:pt>
                <c:pt idx="449">
                  <c:v>2.1667453488372089E-5</c:v>
                </c:pt>
                <c:pt idx="450">
                  <c:v>2.167018023255814E-5</c:v>
                </c:pt>
                <c:pt idx="451">
                  <c:v>2.1670215116279069E-5</c:v>
                </c:pt>
                <c:pt idx="452">
                  <c:v>2.1675790697674417E-5</c:v>
                </c:pt>
                <c:pt idx="453">
                  <c:v>2.1670244186046513E-5</c:v>
                </c:pt>
                <c:pt idx="454">
                  <c:v>2.1675790697674417E-5</c:v>
                </c:pt>
                <c:pt idx="455">
                  <c:v>2.1673029069767444E-5</c:v>
                </c:pt>
                <c:pt idx="456">
                  <c:v>2.1678581395348841E-5</c:v>
                </c:pt>
                <c:pt idx="457">
                  <c:v>2.1673029069767444E-5</c:v>
                </c:pt>
                <c:pt idx="458">
                  <c:v>2.1684127906976746E-5</c:v>
                </c:pt>
                <c:pt idx="459">
                  <c:v>2.1673029069767444E-5</c:v>
                </c:pt>
                <c:pt idx="460">
                  <c:v>2.1689709302325583E-5</c:v>
                </c:pt>
                <c:pt idx="461">
                  <c:v>2.1686918604651166E-5</c:v>
                </c:pt>
                <c:pt idx="462">
                  <c:v>2.1689680232558139E-5</c:v>
                </c:pt>
                <c:pt idx="463">
                  <c:v>2.1692470930232556E-5</c:v>
                </c:pt>
                <c:pt idx="464">
                  <c:v>2.1700802325581395E-5</c:v>
                </c:pt>
                <c:pt idx="465">
                  <c:v>2.1684191860465115E-5</c:v>
                </c:pt>
                <c:pt idx="466">
                  <c:v>2.1689802325581395E-5</c:v>
                </c:pt>
                <c:pt idx="467">
                  <c:v>2.1700837209302324E-5</c:v>
                </c:pt>
                <c:pt idx="468">
                  <c:v>2.1689802325581395E-5</c:v>
                </c:pt>
                <c:pt idx="469">
                  <c:v>2.1692593023255815E-5</c:v>
                </c:pt>
                <c:pt idx="470">
                  <c:v>2.1698110465116276E-5</c:v>
                </c:pt>
                <c:pt idx="471">
                  <c:v>2.1700895348837208E-5</c:v>
                </c:pt>
                <c:pt idx="472">
                  <c:v>2.1706441860465116E-5</c:v>
                </c:pt>
                <c:pt idx="473">
                  <c:v>2.1706476744186048E-5</c:v>
                </c:pt>
                <c:pt idx="474">
                  <c:v>2.1711994186046513E-5</c:v>
                </c:pt>
                <c:pt idx="475">
                  <c:v>2.1711994186046513E-5</c:v>
                </c:pt>
                <c:pt idx="476">
                  <c:v>2.1709232558139536E-5</c:v>
                </c:pt>
                <c:pt idx="477">
                  <c:v>2.1709232558139536E-5</c:v>
                </c:pt>
                <c:pt idx="478">
                  <c:v>2.1698203488372092E-5</c:v>
                </c:pt>
                <c:pt idx="479">
                  <c:v>2.171208139534884E-5</c:v>
                </c:pt>
                <c:pt idx="480">
                  <c:v>2.1706569767441857E-5</c:v>
                </c:pt>
                <c:pt idx="481">
                  <c:v>2.171208139534884E-5</c:v>
                </c:pt>
                <c:pt idx="482">
                  <c:v>2.1703784883720929E-5</c:v>
                </c:pt>
                <c:pt idx="483">
                  <c:v>2.1700994186046512E-5</c:v>
                </c:pt>
                <c:pt idx="484">
                  <c:v>2.1709360465116277E-5</c:v>
                </c:pt>
                <c:pt idx="485">
                  <c:v>2.1717662790697677E-5</c:v>
                </c:pt>
                <c:pt idx="486">
                  <c:v>2.1709325581395349E-5</c:v>
                </c:pt>
                <c:pt idx="487">
                  <c:v>2.1714872093023253E-5</c:v>
                </c:pt>
                <c:pt idx="488">
                  <c:v>2.171208139534884E-5</c:v>
                </c:pt>
                <c:pt idx="489">
                  <c:v>2.171763372093023E-5</c:v>
                </c:pt>
                <c:pt idx="490">
                  <c:v>2.172321511627907E-5</c:v>
                </c:pt>
                <c:pt idx="491">
                  <c:v>2.172042441860465E-5</c:v>
                </c:pt>
                <c:pt idx="492">
                  <c:v>2.1725970930232558E-5</c:v>
                </c:pt>
                <c:pt idx="493">
                  <c:v>2.1723180232558138E-5</c:v>
                </c:pt>
                <c:pt idx="494">
                  <c:v>2.172875581395349E-5</c:v>
                </c:pt>
                <c:pt idx="495">
                  <c:v>2.1726000000000002E-5</c:v>
                </c:pt>
                <c:pt idx="496">
                  <c:v>2.172045348837209E-5</c:v>
                </c:pt>
                <c:pt idx="497">
                  <c:v>2.1717726744186046E-5</c:v>
                </c:pt>
                <c:pt idx="498">
                  <c:v>2.1720517441860466E-5</c:v>
                </c:pt>
                <c:pt idx="499">
                  <c:v>2.1720517441860466E-5</c:v>
                </c:pt>
                <c:pt idx="500">
                  <c:v>2.1726063953488374E-5</c:v>
                </c:pt>
                <c:pt idx="501">
                  <c:v>2.1720546511627909E-5</c:v>
                </c:pt>
                <c:pt idx="502">
                  <c:v>2.1720517441860466E-5</c:v>
                </c:pt>
                <c:pt idx="503">
                  <c:v>2.1720517441860466E-5</c:v>
                </c:pt>
                <c:pt idx="504">
                  <c:v>2.172888953488372E-5</c:v>
                </c:pt>
                <c:pt idx="505">
                  <c:v>2.173433720930233E-5</c:v>
                </c:pt>
                <c:pt idx="506">
                  <c:v>2.1742610465116279E-5</c:v>
                </c:pt>
                <c:pt idx="507">
                  <c:v>2.1712238372093021E-5</c:v>
                </c:pt>
                <c:pt idx="508">
                  <c:v>2.1712308139534886E-5</c:v>
                </c:pt>
                <c:pt idx="509">
                  <c:v>2.1717854651162794E-5</c:v>
                </c:pt>
                <c:pt idx="510">
                  <c:v>2.1703936046511629E-5</c:v>
                </c:pt>
                <c:pt idx="511">
                  <c:v>2.1703936046511629E-5</c:v>
                </c:pt>
                <c:pt idx="512">
                  <c:v>2.1703906976744185E-5</c:v>
                </c:pt>
                <c:pt idx="513">
                  <c:v>2.1703906976744185E-5</c:v>
                </c:pt>
                <c:pt idx="514">
                  <c:v>2.1706726744186049E-5</c:v>
                </c:pt>
                <c:pt idx="515">
                  <c:v>2.1706691860465117E-5</c:v>
                </c:pt>
                <c:pt idx="516">
                  <c:v>2.1723308139534883E-5</c:v>
                </c:pt>
                <c:pt idx="517">
                  <c:v>2.1703936046511629E-5</c:v>
                </c:pt>
                <c:pt idx="518">
                  <c:v>2.1715029069767441E-5</c:v>
                </c:pt>
                <c:pt idx="519">
                  <c:v>2.173433720930233E-5</c:v>
                </c:pt>
                <c:pt idx="520">
                  <c:v>2.17564011627907E-5</c:v>
                </c:pt>
                <c:pt idx="521">
                  <c:v>2.1753645348837212E-5</c:v>
                </c:pt>
                <c:pt idx="522">
                  <c:v>2.1737029069767442E-5</c:v>
                </c:pt>
                <c:pt idx="523">
                  <c:v>2.1742610465116279E-5</c:v>
                </c:pt>
                <c:pt idx="524">
                  <c:v>2.172875581395349E-5</c:v>
                </c:pt>
                <c:pt idx="525">
                  <c:v>2.1725970930232558E-5</c:v>
                </c:pt>
                <c:pt idx="526">
                  <c:v>2.1725906976744186E-5</c:v>
                </c:pt>
                <c:pt idx="527">
                  <c:v>2.1717598837209298E-5</c:v>
                </c:pt>
                <c:pt idx="528">
                  <c:v>2.1726000000000002E-5</c:v>
                </c:pt>
                <c:pt idx="529">
                  <c:v>2.1770697674418607E-5</c:v>
                </c:pt>
                <c:pt idx="530">
                  <c:v>2.1801348837209305E-5</c:v>
                </c:pt>
                <c:pt idx="531">
                  <c:v>2.181250581395349E-5</c:v>
                </c:pt>
                <c:pt idx="532">
                  <c:v>2.1812476744186047E-5</c:v>
                </c:pt>
                <c:pt idx="533">
                  <c:v>2.1806994186046511E-5</c:v>
                </c:pt>
                <c:pt idx="534">
                  <c:v>2.1809715116279067E-5</c:v>
                </c:pt>
                <c:pt idx="535">
                  <c:v>2.1809715116279067E-5</c:v>
                </c:pt>
                <c:pt idx="536">
                  <c:v>2.1828959302325583E-5</c:v>
                </c:pt>
                <c:pt idx="537">
                  <c:v>2.1806924418604653E-5</c:v>
                </c:pt>
                <c:pt idx="538">
                  <c:v>2.1801441860465118E-5</c:v>
                </c:pt>
                <c:pt idx="539">
                  <c:v>2.1787558139534885E-5</c:v>
                </c:pt>
                <c:pt idx="540">
                  <c:v>2.1793133720930233E-5</c:v>
                </c:pt>
                <c:pt idx="541">
                  <c:v>2.1771104651162792E-5</c:v>
                </c:pt>
                <c:pt idx="542">
                  <c:v>2.1768436046511628E-5</c:v>
                </c:pt>
                <c:pt idx="543">
                  <c:v>2.1785017441860465E-5</c:v>
                </c:pt>
                <c:pt idx="544">
                  <c:v>2.1776744186046512E-5</c:v>
                </c:pt>
                <c:pt idx="545">
                  <c:v>2.1776744186046512E-5</c:v>
                </c:pt>
                <c:pt idx="546">
                  <c:v>2.1779470930232554E-5</c:v>
                </c:pt>
                <c:pt idx="547">
                  <c:v>2.1787808139534882E-5</c:v>
                </c:pt>
                <c:pt idx="548">
                  <c:v>2.1785017441860465E-5</c:v>
                </c:pt>
                <c:pt idx="549">
                  <c:v>2.1790598837209305E-5</c:v>
                </c:pt>
                <c:pt idx="550">
                  <c:v>2.1793389534883719E-5</c:v>
                </c:pt>
                <c:pt idx="551">
                  <c:v>2.1798906976744183E-5</c:v>
                </c:pt>
                <c:pt idx="552">
                  <c:v>2.1807238372093023E-5</c:v>
                </c:pt>
                <c:pt idx="553">
                  <c:v>2.1798999999999999E-5</c:v>
                </c:pt>
                <c:pt idx="554">
                  <c:v>2.1793447674418606E-5</c:v>
                </c:pt>
                <c:pt idx="555">
                  <c:v>2.1787930232558141E-5</c:v>
                </c:pt>
                <c:pt idx="556">
                  <c:v>2.1787930232558141E-5</c:v>
                </c:pt>
                <c:pt idx="557">
                  <c:v>2.179075581395349E-5</c:v>
                </c:pt>
                <c:pt idx="558">
                  <c:v>2.1793511627906978E-5</c:v>
                </c:pt>
                <c:pt idx="559">
                  <c:v>2.179075581395349E-5</c:v>
                </c:pt>
                <c:pt idx="560">
                  <c:v>2.1801848837209303E-5</c:v>
                </c:pt>
                <c:pt idx="561">
                  <c:v>2.1801819767441863E-5</c:v>
                </c:pt>
                <c:pt idx="562">
                  <c:v>2.1804604651162791E-5</c:v>
                </c:pt>
                <c:pt idx="563">
                  <c:v>2.1799063953488375E-5</c:v>
                </c:pt>
                <c:pt idx="564">
                  <c:v>2.1796273255813955E-5</c:v>
                </c:pt>
                <c:pt idx="565">
                  <c:v>2.1785139534883721E-5</c:v>
                </c:pt>
                <c:pt idx="566">
                  <c:v>2.1785139534883721E-5</c:v>
                </c:pt>
                <c:pt idx="567">
                  <c:v>2.1790633720930231E-5</c:v>
                </c:pt>
                <c:pt idx="568">
                  <c:v>2.1782290697674417E-5</c:v>
                </c:pt>
                <c:pt idx="569">
                  <c:v>2.1784988372093022E-5</c:v>
                </c:pt>
                <c:pt idx="570">
                  <c:v>2.1765587209302324E-5</c:v>
                </c:pt>
                <c:pt idx="571">
                  <c:v>2.1749005813953487E-5</c:v>
                </c:pt>
                <c:pt idx="572">
                  <c:v>2.1754552325581395E-5</c:v>
                </c:pt>
                <c:pt idx="573">
                  <c:v>2.1757279069767443E-5</c:v>
                </c:pt>
                <c:pt idx="574">
                  <c:v>2.176286046511628E-5</c:v>
                </c:pt>
                <c:pt idx="575">
                  <c:v>2.1757313953488371E-5</c:v>
                </c:pt>
                <c:pt idx="576">
                  <c:v>2.1760104651162792E-5</c:v>
                </c:pt>
                <c:pt idx="577">
                  <c:v>2.1768436046511628E-5</c:v>
                </c:pt>
                <c:pt idx="578">
                  <c:v>2.1765651162790696E-5</c:v>
                </c:pt>
                <c:pt idx="579">
                  <c:v>2.176568023255814E-5</c:v>
                </c:pt>
                <c:pt idx="580">
                  <c:v>2.1774017441860465E-5</c:v>
                </c:pt>
                <c:pt idx="581">
                  <c:v>2.1768470930232557E-5</c:v>
                </c:pt>
                <c:pt idx="582">
                  <c:v>2.1776773255813949E-5</c:v>
                </c:pt>
                <c:pt idx="583">
                  <c:v>2.1773982558139536E-5</c:v>
                </c:pt>
                <c:pt idx="584">
                  <c:v>2.1774017441860465E-5</c:v>
                </c:pt>
                <c:pt idx="585">
                  <c:v>2.1776808139534881E-5</c:v>
                </c:pt>
                <c:pt idx="586">
                  <c:v>2.1782325581395349E-5</c:v>
                </c:pt>
                <c:pt idx="587">
                  <c:v>2.1774110465116277E-5</c:v>
                </c:pt>
                <c:pt idx="588">
                  <c:v>2.1771348837209304E-5</c:v>
                </c:pt>
                <c:pt idx="589">
                  <c:v>2.1768593023255816E-5</c:v>
                </c:pt>
                <c:pt idx="590">
                  <c:v>2.1771383720930233E-5</c:v>
                </c:pt>
                <c:pt idx="591">
                  <c:v>2.1779720930232561E-5</c:v>
                </c:pt>
                <c:pt idx="592">
                  <c:v>2.1776930232558141E-5</c:v>
                </c:pt>
                <c:pt idx="593">
                  <c:v>2.1785296511627906E-5</c:v>
                </c:pt>
                <c:pt idx="594">
                  <c:v>2.1782511627906978E-5</c:v>
                </c:pt>
                <c:pt idx="595">
                  <c:v>2.1782511627906978E-5</c:v>
                </c:pt>
                <c:pt idx="596">
                  <c:v>2.1785331395348838E-5</c:v>
                </c:pt>
                <c:pt idx="597">
                  <c:v>2.1790848837209303E-5</c:v>
                </c:pt>
                <c:pt idx="598">
                  <c:v>2.1790877906976743E-5</c:v>
                </c:pt>
                <c:pt idx="599">
                  <c:v>2.177981395348837E-5</c:v>
                </c:pt>
                <c:pt idx="600">
                  <c:v>2.1788122093023255E-5</c:v>
                </c:pt>
                <c:pt idx="601">
                  <c:v>2.1799186046511627E-5</c:v>
                </c:pt>
                <c:pt idx="602">
                  <c:v>2.1793639534883723E-5</c:v>
                </c:pt>
                <c:pt idx="603">
                  <c:v>2.1793668604651163E-5</c:v>
                </c:pt>
                <c:pt idx="604">
                  <c:v>2.1788156976744187E-5</c:v>
                </c:pt>
                <c:pt idx="605">
                  <c:v>2.1785395348837207E-5</c:v>
                </c:pt>
                <c:pt idx="606">
                  <c:v>2.1788244186046511E-5</c:v>
                </c:pt>
                <c:pt idx="607">
                  <c:v>2.1782604651162793E-5</c:v>
                </c:pt>
                <c:pt idx="608">
                  <c:v>2.1777023255813957E-5</c:v>
                </c:pt>
                <c:pt idx="609">
                  <c:v>2.1774209302325582E-5</c:v>
                </c:pt>
                <c:pt idx="610">
                  <c:v>2.1774267441860465E-5</c:v>
                </c:pt>
                <c:pt idx="611">
                  <c:v>2.1771482558139537E-5</c:v>
                </c:pt>
                <c:pt idx="612">
                  <c:v>2.1774267441860465E-5</c:v>
                </c:pt>
                <c:pt idx="613">
                  <c:v>2.1774238372093022E-5</c:v>
                </c:pt>
                <c:pt idx="614">
                  <c:v>2.177157558139535E-5</c:v>
                </c:pt>
                <c:pt idx="615">
                  <c:v>2.1771540697674421E-5</c:v>
                </c:pt>
                <c:pt idx="616">
                  <c:v>2.1768784883720929E-5</c:v>
                </c:pt>
                <c:pt idx="617">
                  <c:v>2.177157558139535E-5</c:v>
                </c:pt>
                <c:pt idx="618">
                  <c:v>2.1760505813953488E-5</c:v>
                </c:pt>
                <c:pt idx="619">
                  <c:v>2.1768848837209302E-5</c:v>
                </c:pt>
                <c:pt idx="620">
                  <c:v>2.1771639534883718E-5</c:v>
                </c:pt>
                <c:pt idx="621">
                  <c:v>2.1768877906976745E-5</c:v>
                </c:pt>
                <c:pt idx="622">
                  <c:v>2.1768936046511625E-5</c:v>
                </c:pt>
                <c:pt idx="623">
                  <c:v>2.1774424418604653E-5</c:v>
                </c:pt>
                <c:pt idx="624">
                  <c:v>2.1774453488372093E-5</c:v>
                </c:pt>
                <c:pt idx="625">
                  <c:v>2.1774488372093022E-5</c:v>
                </c:pt>
                <c:pt idx="626">
                  <c:v>2.1774488372093022E-5</c:v>
                </c:pt>
                <c:pt idx="627">
                  <c:v>2.1774517441860462E-5</c:v>
                </c:pt>
                <c:pt idx="628">
                  <c:v>2.1782825581395347E-5</c:v>
                </c:pt>
                <c:pt idx="629">
                  <c:v>2.1777308139534886E-5</c:v>
                </c:pt>
                <c:pt idx="630">
                  <c:v>2.1774488372093022E-5</c:v>
                </c:pt>
                <c:pt idx="631">
                  <c:v>2.1782825581395347E-5</c:v>
                </c:pt>
                <c:pt idx="632">
                  <c:v>2.1774581395348838E-5</c:v>
                </c:pt>
                <c:pt idx="633">
                  <c:v>2.1755145348837212E-5</c:v>
                </c:pt>
                <c:pt idx="634">
                  <c:v>2.1746813953488372E-5</c:v>
                </c:pt>
                <c:pt idx="635">
                  <c:v>2.1741232558139535E-5</c:v>
                </c:pt>
                <c:pt idx="636">
                  <c:v>2.1738476744186047E-5</c:v>
                </c:pt>
                <c:pt idx="637">
                  <c:v>2.1752296511627904E-5</c:v>
                </c:pt>
                <c:pt idx="638">
                  <c:v>2.1760633720930229E-5</c:v>
                </c:pt>
                <c:pt idx="639">
                  <c:v>2.1755116279069768E-5</c:v>
                </c:pt>
                <c:pt idx="640">
                  <c:v>2.1760662790697673E-5</c:v>
                </c:pt>
                <c:pt idx="641">
                  <c:v>2.1757906976744185E-5</c:v>
                </c:pt>
                <c:pt idx="642">
                  <c:v>2.1755145348837212E-5</c:v>
                </c:pt>
                <c:pt idx="643">
                  <c:v>2.175238953488372E-5</c:v>
                </c:pt>
                <c:pt idx="644">
                  <c:v>2.175238953488372E-5</c:v>
                </c:pt>
                <c:pt idx="645">
                  <c:v>2.1752424418604649E-5</c:v>
                </c:pt>
                <c:pt idx="646">
                  <c:v>2.1755145348837212E-5</c:v>
                </c:pt>
                <c:pt idx="647">
                  <c:v>2.1746872093023256E-5</c:v>
                </c:pt>
                <c:pt idx="648">
                  <c:v>2.1755215116279069E-5</c:v>
                </c:pt>
                <c:pt idx="649">
                  <c:v>2.1746906976744185E-5</c:v>
                </c:pt>
                <c:pt idx="650">
                  <c:v>2.1752453488372093E-5</c:v>
                </c:pt>
                <c:pt idx="651">
                  <c:v>2.1749697674418605E-5</c:v>
                </c:pt>
                <c:pt idx="652">
                  <c:v>2.1749697674418605E-5</c:v>
                </c:pt>
                <c:pt idx="653">
                  <c:v>2.1752488372093021E-5</c:v>
                </c:pt>
                <c:pt idx="654">
                  <c:v>2.1755302325581396E-5</c:v>
                </c:pt>
                <c:pt idx="655">
                  <c:v>2.1746936046511628E-5</c:v>
                </c:pt>
                <c:pt idx="656">
                  <c:v>2.1741354651162791E-5</c:v>
                </c:pt>
                <c:pt idx="657">
                  <c:v>2.1730325581395351E-5</c:v>
                </c:pt>
                <c:pt idx="658">
                  <c:v>2.1733046511627906E-5</c:v>
                </c:pt>
                <c:pt idx="659">
                  <c:v>2.174141860465116E-5</c:v>
                </c:pt>
                <c:pt idx="660">
                  <c:v>2.1738627906976743E-5</c:v>
                </c:pt>
                <c:pt idx="661">
                  <c:v>2.1733081395348839E-5</c:v>
                </c:pt>
                <c:pt idx="662">
                  <c:v>2.1752546511627908E-5</c:v>
                </c:pt>
                <c:pt idx="663">
                  <c:v>2.1758005813953486E-5</c:v>
                </c:pt>
                <c:pt idx="664">
                  <c:v>2.1757970930232557E-5</c:v>
                </c:pt>
                <c:pt idx="665">
                  <c:v>2.1774488372093022E-5</c:v>
                </c:pt>
                <c:pt idx="666">
                  <c:v>2.174418023255814E-5</c:v>
                </c:pt>
                <c:pt idx="667">
                  <c:v>2.174420930232558E-5</c:v>
                </c:pt>
                <c:pt idx="668">
                  <c:v>2.174702906976744E-5</c:v>
                </c:pt>
                <c:pt idx="669">
                  <c:v>2.1727627906976746E-5</c:v>
                </c:pt>
                <c:pt idx="670">
                  <c:v>2.1738697674418604E-5</c:v>
                </c:pt>
                <c:pt idx="671">
                  <c:v>2.1733081395348839E-5</c:v>
                </c:pt>
                <c:pt idx="672">
                  <c:v>2.1738697674418604E-5</c:v>
                </c:pt>
                <c:pt idx="673">
                  <c:v>2.173318023255814E-5</c:v>
                </c:pt>
                <c:pt idx="674">
                  <c:v>2.1727662790697675E-5</c:v>
                </c:pt>
                <c:pt idx="675">
                  <c:v>2.1722145348837207E-5</c:v>
                </c:pt>
                <c:pt idx="676">
                  <c:v>2.1724930232558142E-5</c:v>
                </c:pt>
                <c:pt idx="677">
                  <c:v>2.1716627906976746E-5</c:v>
                </c:pt>
                <c:pt idx="678">
                  <c:v>2.1672087209302326E-5</c:v>
                </c:pt>
                <c:pt idx="679">
                  <c:v>1.5758941860465116E-5</c:v>
                </c:pt>
                <c:pt idx="680">
                  <c:v>1.4370238372093023E-5</c:v>
                </c:pt>
                <c:pt idx="681">
                  <c:v>1.4326005813953487E-5</c:v>
                </c:pt>
                <c:pt idx="682">
                  <c:v>1.3878941860465115E-5</c:v>
                </c:pt>
                <c:pt idx="683">
                  <c:v>1.2371139534883721E-5</c:v>
                </c:pt>
                <c:pt idx="684">
                  <c:v>1.1999151162790699E-5</c:v>
                </c:pt>
                <c:pt idx="685">
                  <c:v>1.1971593023255813E-5</c:v>
                </c:pt>
                <c:pt idx="686">
                  <c:v>1.1977197674418605E-5</c:v>
                </c:pt>
                <c:pt idx="687">
                  <c:v>8.1811686046511639E-6</c:v>
                </c:pt>
                <c:pt idx="688">
                  <c:v>4.6129999999999997E-6</c:v>
                </c:pt>
                <c:pt idx="689">
                  <c:v>3.8397790697674418E-6</c:v>
                </c:pt>
                <c:pt idx="690">
                  <c:v>3.8397616279069774E-6</c:v>
                </c:pt>
                <c:pt idx="691">
                  <c:v>3.8286511627906976E-6</c:v>
                </c:pt>
                <c:pt idx="692">
                  <c:v>3.8092674418604652E-6</c:v>
                </c:pt>
                <c:pt idx="693">
                  <c:v>2.1437093023255817E-6</c:v>
                </c:pt>
                <c:pt idx="694">
                  <c:v>1.4925523255813952E-6</c:v>
                </c:pt>
                <c:pt idx="695">
                  <c:v>1.265360465116279E-6</c:v>
                </c:pt>
                <c:pt idx="696">
                  <c:v>1.2542906976744185E-6</c:v>
                </c:pt>
                <c:pt idx="697">
                  <c:v>1.2293720930232558E-6</c:v>
                </c:pt>
                <c:pt idx="698">
                  <c:v>1.1407616279069766E-6</c:v>
                </c:pt>
                <c:pt idx="699">
                  <c:v>1.1241046511627906E-6</c:v>
                </c:pt>
                <c:pt idx="700">
                  <c:v>1.1213255813953487E-6</c:v>
                </c:pt>
                <c:pt idx="701">
                  <c:v>1.1157616279069768E-6</c:v>
                </c:pt>
                <c:pt idx="702">
                  <c:v>1.1130232558139535E-6</c:v>
                </c:pt>
                <c:pt idx="703">
                  <c:v>1.1130058139534883E-6</c:v>
                </c:pt>
                <c:pt idx="704">
                  <c:v>1.1241046511627906E-6</c:v>
                </c:pt>
              </c:numCache>
            </c:numRef>
          </c:xVal>
          <c:yVal>
            <c:numRef>
              <c:f>'CURVATURE-DATA'!$U$6:$U$710</c:f>
              <c:numCache>
                <c:formatCode>General</c:formatCode>
                <c:ptCount val="705"/>
                <c:pt idx="0">
                  <c:v>0</c:v>
                </c:pt>
                <c:pt idx="1">
                  <c:v>1.1894999999999999E-2</c:v>
                </c:pt>
                <c:pt idx="2">
                  <c:v>5.9474999999999997E-3</c:v>
                </c:pt>
                <c:pt idx="3">
                  <c:v>0</c:v>
                </c:pt>
                <c:pt idx="4">
                  <c:v>1.1894999999999999E-2</c:v>
                </c:pt>
                <c:pt idx="5">
                  <c:v>0</c:v>
                </c:pt>
                <c:pt idx="6">
                  <c:v>5.9474999999999997E-3</c:v>
                </c:pt>
                <c:pt idx="7">
                  <c:v>1.1894999999999999E-2</c:v>
                </c:pt>
                <c:pt idx="8">
                  <c:v>0</c:v>
                </c:pt>
                <c:pt idx="9">
                  <c:v>1.1894999999999999E-2</c:v>
                </c:pt>
                <c:pt idx="10">
                  <c:v>0</c:v>
                </c:pt>
                <c:pt idx="11">
                  <c:v>5.9474999999999997E-3</c:v>
                </c:pt>
                <c:pt idx="12">
                  <c:v>1.1894999999999999E-2</c:v>
                </c:pt>
                <c:pt idx="13">
                  <c:v>0</c:v>
                </c:pt>
                <c:pt idx="14">
                  <c:v>5.9474999999999997E-3</c:v>
                </c:pt>
                <c:pt idx="15">
                  <c:v>5.9474999999999997E-3</c:v>
                </c:pt>
                <c:pt idx="16">
                  <c:v>0</c:v>
                </c:pt>
                <c:pt idx="17">
                  <c:v>1.1894999999999999E-2</c:v>
                </c:pt>
                <c:pt idx="18">
                  <c:v>3.6999999999999998E-2</c:v>
                </c:pt>
                <c:pt idx="19">
                  <c:v>0.89043349999999999</c:v>
                </c:pt>
                <c:pt idx="20">
                  <c:v>1.2680685000000003</c:v>
                </c:pt>
                <c:pt idx="21">
                  <c:v>0.58016349999999983</c:v>
                </c:pt>
                <c:pt idx="22">
                  <c:v>0.4704590000000004</c:v>
                </c:pt>
                <c:pt idx="23">
                  <c:v>0.50373000000000001</c:v>
                </c:pt>
                <c:pt idx="24">
                  <c:v>0.4726969999999997</c:v>
                </c:pt>
                <c:pt idx="25">
                  <c:v>0.49169699999999983</c:v>
                </c:pt>
                <c:pt idx="26">
                  <c:v>0.68873000000000006</c:v>
                </c:pt>
                <c:pt idx="27">
                  <c:v>0.81421599999999961</c:v>
                </c:pt>
                <c:pt idx="28">
                  <c:v>0.7600794999999998</c:v>
                </c:pt>
                <c:pt idx="29">
                  <c:v>0.92048500000000022</c:v>
                </c:pt>
                <c:pt idx="30">
                  <c:v>1.2683045000000002</c:v>
                </c:pt>
                <c:pt idx="31">
                  <c:v>1.0323880000000001</c:v>
                </c:pt>
                <c:pt idx="32">
                  <c:v>0.98677049999999955</c:v>
                </c:pt>
                <c:pt idx="33">
                  <c:v>0.99595750000000027</c:v>
                </c:pt>
                <c:pt idx="34">
                  <c:v>0.90444850000000088</c:v>
                </c:pt>
                <c:pt idx="35">
                  <c:v>1.6031299999999993</c:v>
                </c:pt>
                <c:pt idx="36">
                  <c:v>1.5866420000000003</c:v>
                </c:pt>
                <c:pt idx="37">
                  <c:v>1.4438635</c:v>
                </c:pt>
                <c:pt idx="38">
                  <c:v>1.1678455000000003</c:v>
                </c:pt>
                <c:pt idx="39">
                  <c:v>1.5460884999999998</c:v>
                </c:pt>
                <c:pt idx="40">
                  <c:v>1.8633855000000006</c:v>
                </c:pt>
                <c:pt idx="41">
                  <c:v>1.5519584999999996</c:v>
                </c:pt>
                <c:pt idx="42">
                  <c:v>1.3544740000000015</c:v>
                </c:pt>
                <c:pt idx="43">
                  <c:v>1.4788220000000027</c:v>
                </c:pt>
                <c:pt idx="44">
                  <c:v>1.5090699999999995</c:v>
                </c:pt>
                <c:pt idx="45">
                  <c:v>1.5165279999999992</c:v>
                </c:pt>
                <c:pt idx="46">
                  <c:v>1.5051240000000004</c:v>
                </c:pt>
                <c:pt idx="47">
                  <c:v>1.4874000000000009</c:v>
                </c:pt>
                <c:pt idx="48">
                  <c:v>1.4682619999999993</c:v>
                </c:pt>
                <c:pt idx="49">
                  <c:v>1.753366999999999</c:v>
                </c:pt>
                <c:pt idx="50">
                  <c:v>1.8458579999999998</c:v>
                </c:pt>
                <c:pt idx="51">
                  <c:v>1.8348069999999996</c:v>
                </c:pt>
                <c:pt idx="52">
                  <c:v>1.7056509999999996</c:v>
                </c:pt>
                <c:pt idx="53">
                  <c:v>1.645056499999999</c:v>
                </c:pt>
                <c:pt idx="54">
                  <c:v>1.7158379999999998</c:v>
                </c:pt>
                <c:pt idx="55">
                  <c:v>1.6423290000000001</c:v>
                </c:pt>
                <c:pt idx="56">
                  <c:v>1.5934339999999985</c:v>
                </c:pt>
                <c:pt idx="57">
                  <c:v>1.5445194999999998</c:v>
                </c:pt>
                <c:pt idx="58">
                  <c:v>1.8925935000000003</c:v>
                </c:pt>
                <c:pt idx="59">
                  <c:v>2.1150845</c:v>
                </c:pt>
                <c:pt idx="60">
                  <c:v>2.1444094999999983</c:v>
                </c:pt>
                <c:pt idx="61">
                  <c:v>2.5822254999999998</c:v>
                </c:pt>
                <c:pt idx="62">
                  <c:v>2.8911414999999998</c:v>
                </c:pt>
                <c:pt idx="63">
                  <c:v>2.1716929999999994</c:v>
                </c:pt>
                <c:pt idx="64">
                  <c:v>2.0235370000000028</c:v>
                </c:pt>
                <c:pt idx="65">
                  <c:v>1.9019375000000007</c:v>
                </c:pt>
                <c:pt idx="66">
                  <c:v>1.8768325000000008</c:v>
                </c:pt>
                <c:pt idx="67">
                  <c:v>2.117341500000002</c:v>
                </c:pt>
                <c:pt idx="68">
                  <c:v>3.077456500000002</c:v>
                </c:pt>
                <c:pt idx="69">
                  <c:v>2.9427254999999981</c:v>
                </c:pt>
                <c:pt idx="70">
                  <c:v>2.5021410000000017</c:v>
                </c:pt>
                <c:pt idx="71">
                  <c:v>2.6178124999999994</c:v>
                </c:pt>
                <c:pt idx="72">
                  <c:v>2.7098124999999982</c:v>
                </c:pt>
                <c:pt idx="73">
                  <c:v>2.7090274999999995</c:v>
                </c:pt>
                <c:pt idx="74">
                  <c:v>3.4915415000000021</c:v>
                </c:pt>
                <c:pt idx="75">
                  <c:v>3.5584955000000011</c:v>
                </c:pt>
                <c:pt idx="76">
                  <c:v>3.1797415000000022</c:v>
                </c:pt>
                <c:pt idx="77">
                  <c:v>3.2124230000000011</c:v>
                </c:pt>
                <c:pt idx="78">
                  <c:v>3.0160190000000018</c:v>
                </c:pt>
                <c:pt idx="79">
                  <c:v>3.7340930000000014</c:v>
                </c:pt>
                <c:pt idx="80">
                  <c:v>3.5977724999999996</c:v>
                </c:pt>
                <c:pt idx="81">
                  <c:v>3.3344540000000009</c:v>
                </c:pt>
                <c:pt idx="82">
                  <c:v>4.3397545000000015</c:v>
                </c:pt>
                <c:pt idx="83">
                  <c:v>4.1416229999999992</c:v>
                </c:pt>
                <c:pt idx="84">
                  <c:v>5.4323225000000015</c:v>
                </c:pt>
                <c:pt idx="85">
                  <c:v>5.2589035000000024</c:v>
                </c:pt>
                <c:pt idx="86">
                  <c:v>5.4679295000000003</c:v>
                </c:pt>
                <c:pt idx="87">
                  <c:v>5.3325894999999974</c:v>
                </c:pt>
                <c:pt idx="88">
                  <c:v>4.9402919999999995</c:v>
                </c:pt>
                <c:pt idx="89">
                  <c:v>5.3152969999999975</c:v>
                </c:pt>
                <c:pt idx="90">
                  <c:v>6.1209735000000016</c:v>
                </c:pt>
                <c:pt idx="91">
                  <c:v>5.5457565000000031</c:v>
                </c:pt>
                <c:pt idx="92">
                  <c:v>5.6981735000000029</c:v>
                </c:pt>
                <c:pt idx="93">
                  <c:v>5.2397659999999995</c:v>
                </c:pt>
                <c:pt idx="94">
                  <c:v>6.4300074999999985</c:v>
                </c:pt>
                <c:pt idx="95">
                  <c:v>6.6591519999999988</c:v>
                </c:pt>
                <c:pt idx="96">
                  <c:v>6.141211000000002</c:v>
                </c:pt>
                <c:pt idx="97">
                  <c:v>6.0872124999999997</c:v>
                </c:pt>
                <c:pt idx="98">
                  <c:v>6.3703750000000028</c:v>
                </c:pt>
                <c:pt idx="99">
                  <c:v>6.5883520000000004</c:v>
                </c:pt>
                <c:pt idx="100">
                  <c:v>6.7724880000000027</c:v>
                </c:pt>
                <c:pt idx="101">
                  <c:v>6.6337324999999971</c:v>
                </c:pt>
                <c:pt idx="102">
                  <c:v>7.1470610000000008</c:v>
                </c:pt>
                <c:pt idx="103">
                  <c:v>7.2177439999999997</c:v>
                </c:pt>
                <c:pt idx="104">
                  <c:v>6.389533500000006</c:v>
                </c:pt>
                <c:pt idx="105">
                  <c:v>6.6094529999999985</c:v>
                </c:pt>
                <c:pt idx="106">
                  <c:v>6.8885910000000017</c:v>
                </c:pt>
                <c:pt idx="107">
                  <c:v>6.5857025000000036</c:v>
                </c:pt>
                <c:pt idx="108">
                  <c:v>7.1978599999999986</c:v>
                </c:pt>
                <c:pt idx="109">
                  <c:v>7.1213280000000019</c:v>
                </c:pt>
                <c:pt idx="110">
                  <c:v>6.9721110000000017</c:v>
                </c:pt>
                <c:pt idx="111">
                  <c:v>6.9642209999999984</c:v>
                </c:pt>
                <c:pt idx="112">
                  <c:v>7.1873589999999972</c:v>
                </c:pt>
                <c:pt idx="113">
                  <c:v>6.9348169999999989</c:v>
                </c:pt>
                <c:pt idx="114">
                  <c:v>6.9816315000000024</c:v>
                </c:pt>
                <c:pt idx="115">
                  <c:v>7.2267925000000055</c:v>
                </c:pt>
                <c:pt idx="116">
                  <c:v>7.5044985000000004</c:v>
                </c:pt>
                <c:pt idx="117">
                  <c:v>7.6887724999999953</c:v>
                </c:pt>
                <c:pt idx="118">
                  <c:v>7.2903700000000029</c:v>
                </c:pt>
                <c:pt idx="119">
                  <c:v>6.9995325000000044</c:v>
                </c:pt>
                <c:pt idx="120">
                  <c:v>7.1364225000000019</c:v>
                </c:pt>
                <c:pt idx="121">
                  <c:v>7.3260744999999972</c:v>
                </c:pt>
                <c:pt idx="122">
                  <c:v>7.2585325000000047</c:v>
                </c:pt>
                <c:pt idx="123">
                  <c:v>7.1908330000000014</c:v>
                </c:pt>
                <c:pt idx="124">
                  <c:v>7.2471284999999988</c:v>
                </c:pt>
                <c:pt idx="125">
                  <c:v>7.4821810000000006</c:v>
                </c:pt>
                <c:pt idx="126">
                  <c:v>7.9350530000000035</c:v>
                </c:pt>
                <c:pt idx="127">
                  <c:v>7.870946</c:v>
                </c:pt>
                <c:pt idx="128">
                  <c:v>7.4520905000000042</c:v>
                </c:pt>
                <c:pt idx="129">
                  <c:v>7.502300500000004</c:v>
                </c:pt>
                <c:pt idx="130">
                  <c:v>7.8977390000000014</c:v>
                </c:pt>
                <c:pt idx="131">
                  <c:v>9.6016210000000015</c:v>
                </c:pt>
                <c:pt idx="132">
                  <c:v>8.8076830000000008</c:v>
                </c:pt>
                <c:pt idx="133">
                  <c:v>7.8970720000000014</c:v>
                </c:pt>
                <c:pt idx="134">
                  <c:v>8.4929965000000003</c:v>
                </c:pt>
                <c:pt idx="135">
                  <c:v>8.4875594999999997</c:v>
                </c:pt>
                <c:pt idx="136">
                  <c:v>9.7993804999999981</c:v>
                </c:pt>
                <c:pt idx="137">
                  <c:v>10.172304500000003</c:v>
                </c:pt>
                <c:pt idx="138">
                  <c:v>8.8693765000000084</c:v>
                </c:pt>
                <c:pt idx="139">
                  <c:v>9.7889970000000091</c:v>
                </c:pt>
                <c:pt idx="140">
                  <c:v>9.0981675000000024</c:v>
                </c:pt>
                <c:pt idx="141">
                  <c:v>8.7306025000000034</c:v>
                </c:pt>
                <c:pt idx="142">
                  <c:v>8.6577405000000027</c:v>
                </c:pt>
                <c:pt idx="143">
                  <c:v>8.6049785000000014</c:v>
                </c:pt>
                <c:pt idx="144">
                  <c:v>8.5951444999999964</c:v>
                </c:pt>
                <c:pt idx="145">
                  <c:v>9.3430344999999946</c:v>
                </c:pt>
                <c:pt idx="146">
                  <c:v>8.9786879999999982</c:v>
                </c:pt>
                <c:pt idx="147">
                  <c:v>8.8372840000000039</c:v>
                </c:pt>
                <c:pt idx="148">
                  <c:v>8.9053365000000042</c:v>
                </c:pt>
                <c:pt idx="149">
                  <c:v>9.0927700000000016</c:v>
                </c:pt>
                <c:pt idx="150">
                  <c:v>9.6068440000000024</c:v>
                </c:pt>
                <c:pt idx="151">
                  <c:v>9.4099095000000048</c:v>
                </c:pt>
                <c:pt idx="152">
                  <c:v>9.0878829999999979</c:v>
                </c:pt>
                <c:pt idx="153">
                  <c:v>9.0222639999999998</c:v>
                </c:pt>
                <c:pt idx="154">
                  <c:v>9.4112640000000027</c:v>
                </c:pt>
                <c:pt idx="155">
                  <c:v>9.7016695000000013</c:v>
                </c:pt>
                <c:pt idx="156">
                  <c:v>9.7145659999999978</c:v>
                </c:pt>
                <c:pt idx="157">
                  <c:v>11.353830500000001</c:v>
                </c:pt>
                <c:pt idx="158">
                  <c:v>10.020301500000002</c:v>
                </c:pt>
                <c:pt idx="159">
                  <c:v>10.172247000000006</c:v>
                </c:pt>
                <c:pt idx="160">
                  <c:v>10.348118999999997</c:v>
                </c:pt>
                <c:pt idx="161">
                  <c:v>10.552118999999998</c:v>
                </c:pt>
                <c:pt idx="162">
                  <c:v>11.774178000000006</c:v>
                </c:pt>
                <c:pt idx="163">
                  <c:v>11.233586499999994</c:v>
                </c:pt>
                <c:pt idx="164">
                  <c:v>11.6082185</c:v>
                </c:pt>
                <c:pt idx="165">
                  <c:v>10.617522000000001</c:v>
                </c:pt>
                <c:pt idx="166">
                  <c:v>10.538497499999998</c:v>
                </c:pt>
                <c:pt idx="167">
                  <c:v>10.599464500000003</c:v>
                </c:pt>
                <c:pt idx="168">
                  <c:v>11.949775500000001</c:v>
                </c:pt>
                <c:pt idx="169">
                  <c:v>10.561895000000007</c:v>
                </c:pt>
                <c:pt idx="170">
                  <c:v>12.019438499999993</c:v>
                </c:pt>
                <c:pt idx="171">
                  <c:v>11.928008000000005</c:v>
                </c:pt>
                <c:pt idx="172">
                  <c:v>11.062935499999995</c:v>
                </c:pt>
                <c:pt idx="173">
                  <c:v>11.626669500000006</c:v>
                </c:pt>
                <c:pt idx="174">
                  <c:v>12.189324499999998</c:v>
                </c:pt>
                <c:pt idx="175">
                  <c:v>11.807056500000002</c:v>
                </c:pt>
                <c:pt idx="176">
                  <c:v>11.704281500000008</c:v>
                </c:pt>
                <c:pt idx="177">
                  <c:v>12.275710000000004</c:v>
                </c:pt>
                <c:pt idx="178">
                  <c:v>12.813907000000007</c:v>
                </c:pt>
                <c:pt idx="179">
                  <c:v>12.007857500000007</c:v>
                </c:pt>
                <c:pt idx="180">
                  <c:v>11.4958065</c:v>
                </c:pt>
                <c:pt idx="181">
                  <c:v>11.984558499999999</c:v>
                </c:pt>
                <c:pt idx="182">
                  <c:v>11.829806499999997</c:v>
                </c:pt>
                <c:pt idx="183">
                  <c:v>11.923454999999997</c:v>
                </c:pt>
                <c:pt idx="184">
                  <c:v>12.617287500000003</c:v>
                </c:pt>
                <c:pt idx="185">
                  <c:v>12.570729</c:v>
                </c:pt>
                <c:pt idx="186">
                  <c:v>12.223793000000001</c:v>
                </c:pt>
                <c:pt idx="187">
                  <c:v>11.901765000000005</c:v>
                </c:pt>
                <c:pt idx="188">
                  <c:v>12.539950499999996</c:v>
                </c:pt>
                <c:pt idx="189">
                  <c:v>12.623765000000006</c:v>
                </c:pt>
                <c:pt idx="190">
                  <c:v>13.103037500000006</c:v>
                </c:pt>
                <c:pt idx="191">
                  <c:v>12.894640000000003</c:v>
                </c:pt>
                <c:pt idx="192">
                  <c:v>12.735884500000004</c:v>
                </c:pt>
                <c:pt idx="193">
                  <c:v>12.864942000000006</c:v>
                </c:pt>
                <c:pt idx="194">
                  <c:v>12.713585500000001</c:v>
                </c:pt>
                <c:pt idx="195">
                  <c:v>12.626532999999995</c:v>
                </c:pt>
                <c:pt idx="196">
                  <c:v>12.533532999999998</c:v>
                </c:pt>
                <c:pt idx="197">
                  <c:v>12.478532999999999</c:v>
                </c:pt>
                <c:pt idx="198">
                  <c:v>13.398723499999996</c:v>
                </c:pt>
                <c:pt idx="199">
                  <c:v>13.613892500000006</c:v>
                </c:pt>
                <c:pt idx="200">
                  <c:v>13.171757499999998</c:v>
                </c:pt>
                <c:pt idx="201">
                  <c:v>13.283248499999992</c:v>
                </c:pt>
                <c:pt idx="202">
                  <c:v>14.344058000000004</c:v>
                </c:pt>
                <c:pt idx="203">
                  <c:v>13.788038</c:v>
                </c:pt>
                <c:pt idx="204">
                  <c:v>13.382020000000004</c:v>
                </c:pt>
                <c:pt idx="205">
                  <c:v>13.997553499999995</c:v>
                </c:pt>
                <c:pt idx="206">
                  <c:v>13.753530500000004</c:v>
                </c:pt>
                <c:pt idx="207">
                  <c:v>13.629969000000017</c:v>
                </c:pt>
                <c:pt idx="208">
                  <c:v>14.606453499999994</c:v>
                </c:pt>
                <c:pt idx="209">
                  <c:v>14.50713300000001</c:v>
                </c:pt>
                <c:pt idx="210">
                  <c:v>14.031354499999999</c:v>
                </c:pt>
                <c:pt idx="211">
                  <c:v>14.101978500000001</c:v>
                </c:pt>
                <c:pt idx="212">
                  <c:v>13.911030999999994</c:v>
                </c:pt>
                <c:pt idx="213">
                  <c:v>14.638055500000007</c:v>
                </c:pt>
                <c:pt idx="214">
                  <c:v>15.479789499999995</c:v>
                </c:pt>
                <c:pt idx="215">
                  <c:v>15.110143999999991</c:v>
                </c:pt>
                <c:pt idx="216">
                  <c:v>14.53490750000001</c:v>
                </c:pt>
                <c:pt idx="217">
                  <c:v>15.019989500000001</c:v>
                </c:pt>
                <c:pt idx="218">
                  <c:v>15.749094500000005</c:v>
                </c:pt>
                <c:pt idx="219">
                  <c:v>15.852106000000006</c:v>
                </c:pt>
                <c:pt idx="220">
                  <c:v>15.546999000000007</c:v>
                </c:pt>
                <c:pt idx="221">
                  <c:v>16.095814999999995</c:v>
                </c:pt>
                <c:pt idx="222">
                  <c:v>15.848494499999994</c:v>
                </c:pt>
                <c:pt idx="223">
                  <c:v>15.232390999999993</c:v>
                </c:pt>
                <c:pt idx="224">
                  <c:v>15.931523999999996</c:v>
                </c:pt>
                <c:pt idx="225">
                  <c:v>16.034691500000001</c:v>
                </c:pt>
                <c:pt idx="226">
                  <c:v>16.270098500000003</c:v>
                </c:pt>
                <c:pt idx="227">
                  <c:v>15.757320000000007</c:v>
                </c:pt>
                <c:pt idx="228">
                  <c:v>15.702457999999993</c:v>
                </c:pt>
                <c:pt idx="229">
                  <c:v>16.310886500000002</c:v>
                </c:pt>
                <c:pt idx="230">
                  <c:v>16.253943999999997</c:v>
                </c:pt>
                <c:pt idx="231">
                  <c:v>16.526487500000009</c:v>
                </c:pt>
                <c:pt idx="232">
                  <c:v>16.719083499999996</c:v>
                </c:pt>
                <c:pt idx="233">
                  <c:v>16.830004500000015</c:v>
                </c:pt>
                <c:pt idx="234">
                  <c:v>16.184439500000011</c:v>
                </c:pt>
                <c:pt idx="235">
                  <c:v>16.34511950000001</c:v>
                </c:pt>
                <c:pt idx="236">
                  <c:v>16.734119500000006</c:v>
                </c:pt>
                <c:pt idx="237">
                  <c:v>16.703086499999991</c:v>
                </c:pt>
                <c:pt idx="238">
                  <c:v>16.481086499999996</c:v>
                </c:pt>
                <c:pt idx="239">
                  <c:v>16.963086499999996</c:v>
                </c:pt>
                <c:pt idx="240">
                  <c:v>17.1328155</c:v>
                </c:pt>
                <c:pt idx="241">
                  <c:v>16.692682499999997</c:v>
                </c:pt>
                <c:pt idx="242">
                  <c:v>16.45633449999999</c:v>
                </c:pt>
                <c:pt idx="243">
                  <c:v>16.970114500000001</c:v>
                </c:pt>
                <c:pt idx="244">
                  <c:v>16.912896000000003</c:v>
                </c:pt>
                <c:pt idx="245">
                  <c:v>16.722086499999996</c:v>
                </c:pt>
                <c:pt idx="246">
                  <c:v>17.123766500000009</c:v>
                </c:pt>
                <c:pt idx="247">
                  <c:v>17.758282000000001</c:v>
                </c:pt>
                <c:pt idx="248">
                  <c:v>18.27600600000001</c:v>
                </c:pt>
                <c:pt idx="249">
                  <c:v>17.649146999999985</c:v>
                </c:pt>
                <c:pt idx="250">
                  <c:v>17.672014000000004</c:v>
                </c:pt>
                <c:pt idx="251">
                  <c:v>18.328886000000004</c:v>
                </c:pt>
                <c:pt idx="252">
                  <c:v>18.109615000000012</c:v>
                </c:pt>
                <c:pt idx="253">
                  <c:v>18.003836499999991</c:v>
                </c:pt>
                <c:pt idx="254">
                  <c:v>17.783484999999999</c:v>
                </c:pt>
                <c:pt idx="255">
                  <c:v>18.393699999999995</c:v>
                </c:pt>
                <c:pt idx="256">
                  <c:v>17.933133499999997</c:v>
                </c:pt>
                <c:pt idx="257">
                  <c:v>18.720947999999993</c:v>
                </c:pt>
                <c:pt idx="258">
                  <c:v>18.192977499999998</c:v>
                </c:pt>
                <c:pt idx="259">
                  <c:v>19.097759000000011</c:v>
                </c:pt>
                <c:pt idx="260">
                  <c:v>19.649597999999997</c:v>
                </c:pt>
                <c:pt idx="261">
                  <c:v>19.136604500000004</c:v>
                </c:pt>
                <c:pt idx="262">
                  <c:v>18.699200500000003</c:v>
                </c:pt>
                <c:pt idx="263">
                  <c:v>18.749252999999996</c:v>
                </c:pt>
                <c:pt idx="264">
                  <c:v>19.506015000000005</c:v>
                </c:pt>
                <c:pt idx="265">
                  <c:v>19.162121499999998</c:v>
                </c:pt>
                <c:pt idx="266">
                  <c:v>20.221988499999995</c:v>
                </c:pt>
                <c:pt idx="267">
                  <c:v>19.591615500000003</c:v>
                </c:pt>
                <c:pt idx="268">
                  <c:v>19.282916000000014</c:v>
                </c:pt>
                <c:pt idx="269">
                  <c:v>20.06715899999999</c:v>
                </c:pt>
                <c:pt idx="270">
                  <c:v>20.581408499999995</c:v>
                </c:pt>
                <c:pt idx="271">
                  <c:v>20.151306500000004</c:v>
                </c:pt>
                <c:pt idx="272">
                  <c:v>19.829574000000008</c:v>
                </c:pt>
                <c:pt idx="273">
                  <c:v>20.525035499999987</c:v>
                </c:pt>
                <c:pt idx="274">
                  <c:v>20.068493500000002</c:v>
                </c:pt>
                <c:pt idx="275">
                  <c:v>20.688012499999999</c:v>
                </c:pt>
                <c:pt idx="276">
                  <c:v>20.273122499999999</c:v>
                </c:pt>
                <c:pt idx="277">
                  <c:v>20.095227500000007</c:v>
                </c:pt>
                <c:pt idx="278">
                  <c:v>19.953175000000016</c:v>
                </c:pt>
                <c:pt idx="279">
                  <c:v>20.026684000000003</c:v>
                </c:pt>
                <c:pt idx="280">
                  <c:v>21.063683999999995</c:v>
                </c:pt>
                <c:pt idx="281">
                  <c:v>21.058286499999994</c:v>
                </c:pt>
                <c:pt idx="282">
                  <c:v>20.78888400000001</c:v>
                </c:pt>
                <c:pt idx="283">
                  <c:v>20.42869850000001</c:v>
                </c:pt>
                <c:pt idx="284">
                  <c:v>21.177079500000005</c:v>
                </c:pt>
                <c:pt idx="285">
                  <c:v>21.209289499999997</c:v>
                </c:pt>
                <c:pt idx="286">
                  <c:v>20.893347000000006</c:v>
                </c:pt>
                <c:pt idx="287">
                  <c:v>21.799208999999991</c:v>
                </c:pt>
                <c:pt idx="288">
                  <c:v>21.368752499999999</c:v>
                </c:pt>
                <c:pt idx="289">
                  <c:v>22.031729499999997</c:v>
                </c:pt>
                <c:pt idx="290">
                  <c:v>21.626222000000013</c:v>
                </c:pt>
                <c:pt idx="291">
                  <c:v>21.936785499999999</c:v>
                </c:pt>
                <c:pt idx="292">
                  <c:v>21.493296000000001</c:v>
                </c:pt>
                <c:pt idx="293">
                  <c:v>22.805862500000003</c:v>
                </c:pt>
                <c:pt idx="294">
                  <c:v>22.784624499999993</c:v>
                </c:pt>
                <c:pt idx="295">
                  <c:v>22.832008499999986</c:v>
                </c:pt>
                <c:pt idx="296">
                  <c:v>22.160905</c:v>
                </c:pt>
                <c:pt idx="297">
                  <c:v>23.434390999999991</c:v>
                </c:pt>
                <c:pt idx="298">
                  <c:v>23.539855500000002</c:v>
                </c:pt>
                <c:pt idx="299">
                  <c:v>22.802447999999998</c:v>
                </c:pt>
                <c:pt idx="300">
                  <c:v>24.023347999999999</c:v>
                </c:pt>
                <c:pt idx="301">
                  <c:v>23.242992999999998</c:v>
                </c:pt>
                <c:pt idx="302">
                  <c:v>23.529571000000004</c:v>
                </c:pt>
                <c:pt idx="303">
                  <c:v>24.444461000000004</c:v>
                </c:pt>
                <c:pt idx="304">
                  <c:v>23.847574000000009</c:v>
                </c:pt>
                <c:pt idx="305">
                  <c:v>24.521523000000002</c:v>
                </c:pt>
                <c:pt idx="306">
                  <c:v>25.594089499999995</c:v>
                </c:pt>
                <c:pt idx="307">
                  <c:v>24.823529499999992</c:v>
                </c:pt>
                <c:pt idx="308">
                  <c:v>25.035282999999993</c:v>
                </c:pt>
                <c:pt idx="309">
                  <c:v>25.422535999999994</c:v>
                </c:pt>
                <c:pt idx="310">
                  <c:v>25.848908499999993</c:v>
                </c:pt>
                <c:pt idx="311">
                  <c:v>25.933724499999983</c:v>
                </c:pt>
                <c:pt idx="312">
                  <c:v>25.249706499999988</c:v>
                </c:pt>
                <c:pt idx="313">
                  <c:v>25.820604500000002</c:v>
                </c:pt>
                <c:pt idx="314">
                  <c:v>28.332283000000004</c:v>
                </c:pt>
                <c:pt idx="315">
                  <c:v>27.796618000000009</c:v>
                </c:pt>
                <c:pt idx="316">
                  <c:v>28.095700000000008</c:v>
                </c:pt>
                <c:pt idx="317">
                  <c:v>27.555598000000018</c:v>
                </c:pt>
                <c:pt idx="318">
                  <c:v>27.420435499999996</c:v>
                </c:pt>
                <c:pt idx="319">
                  <c:v>27.5389725</c:v>
                </c:pt>
                <c:pt idx="320">
                  <c:v>27.486348500000005</c:v>
                </c:pt>
                <c:pt idx="321">
                  <c:v>28.419297499999999</c:v>
                </c:pt>
                <c:pt idx="322">
                  <c:v>28.699437000000003</c:v>
                </c:pt>
                <c:pt idx="323">
                  <c:v>28.391090500000004</c:v>
                </c:pt>
                <c:pt idx="324">
                  <c:v>29.279796499999989</c:v>
                </c:pt>
                <c:pt idx="325">
                  <c:v>28.053694499999992</c:v>
                </c:pt>
                <c:pt idx="326">
                  <c:v>28.062527000000003</c:v>
                </c:pt>
                <c:pt idx="327">
                  <c:v>29.155822499999999</c:v>
                </c:pt>
                <c:pt idx="328">
                  <c:v>28.227643500000013</c:v>
                </c:pt>
                <c:pt idx="329">
                  <c:v>28.856858500000001</c:v>
                </c:pt>
                <c:pt idx="330">
                  <c:v>29.464482500000003</c:v>
                </c:pt>
                <c:pt idx="331">
                  <c:v>28.542918999999998</c:v>
                </c:pt>
                <c:pt idx="332">
                  <c:v>28.443322999999992</c:v>
                </c:pt>
                <c:pt idx="333">
                  <c:v>28.603512000000009</c:v>
                </c:pt>
                <c:pt idx="334">
                  <c:v>29.552183499999998</c:v>
                </c:pt>
                <c:pt idx="335">
                  <c:v>28.942380499999999</c:v>
                </c:pt>
                <c:pt idx="336">
                  <c:v>28.634781000000004</c:v>
                </c:pt>
                <c:pt idx="337">
                  <c:v>29.964619999999996</c:v>
                </c:pt>
                <c:pt idx="338">
                  <c:v>29.803979499999997</c:v>
                </c:pt>
                <c:pt idx="339">
                  <c:v>30.409523000000007</c:v>
                </c:pt>
                <c:pt idx="340">
                  <c:v>29.324040000000011</c:v>
                </c:pt>
                <c:pt idx="341">
                  <c:v>30.982580499999997</c:v>
                </c:pt>
                <c:pt idx="342">
                  <c:v>30.019718000000012</c:v>
                </c:pt>
                <c:pt idx="343">
                  <c:v>30.682046499999998</c:v>
                </c:pt>
                <c:pt idx="344">
                  <c:v>31.674018500000017</c:v>
                </c:pt>
                <c:pt idx="345">
                  <c:v>30.596269500000005</c:v>
                </c:pt>
                <c:pt idx="346">
                  <c:v>-9.4329969999999932</c:v>
                </c:pt>
                <c:pt idx="347">
                  <c:v>13.2296215</c:v>
                </c:pt>
                <c:pt idx="348">
                  <c:v>30.965553999999994</c:v>
                </c:pt>
                <c:pt idx="349">
                  <c:v>32.072706999999994</c:v>
                </c:pt>
                <c:pt idx="350">
                  <c:v>32.133358999999999</c:v>
                </c:pt>
                <c:pt idx="351">
                  <c:v>32.127411500000008</c:v>
                </c:pt>
                <c:pt idx="352">
                  <c:v>32.151358999999999</c:v>
                </c:pt>
                <c:pt idx="353">
                  <c:v>31.972816999999996</c:v>
                </c:pt>
                <c:pt idx="354">
                  <c:v>31.960902499999992</c:v>
                </c:pt>
                <c:pt idx="355">
                  <c:v>31.979902499999998</c:v>
                </c:pt>
                <c:pt idx="356">
                  <c:v>31.960902499999992</c:v>
                </c:pt>
                <c:pt idx="357">
                  <c:v>31.973955000000004</c:v>
                </c:pt>
                <c:pt idx="358">
                  <c:v>31.960902499999992</c:v>
                </c:pt>
                <c:pt idx="359">
                  <c:v>31.960902499999992</c:v>
                </c:pt>
                <c:pt idx="360">
                  <c:v>31.966869499999998</c:v>
                </c:pt>
                <c:pt idx="361">
                  <c:v>31.942902499999999</c:v>
                </c:pt>
                <c:pt idx="362">
                  <c:v>31.936955000000005</c:v>
                </c:pt>
                <c:pt idx="363">
                  <c:v>31.936955000000005</c:v>
                </c:pt>
                <c:pt idx="364">
                  <c:v>31.942902499999999</c:v>
                </c:pt>
                <c:pt idx="365">
                  <c:v>31.917954999999999</c:v>
                </c:pt>
                <c:pt idx="366">
                  <c:v>31.923902499999993</c:v>
                </c:pt>
                <c:pt idx="367">
                  <c:v>31.929869499999999</c:v>
                </c:pt>
                <c:pt idx="368">
                  <c:v>31.899954999999999</c:v>
                </c:pt>
                <c:pt idx="369">
                  <c:v>31.911869499999998</c:v>
                </c:pt>
                <c:pt idx="370">
                  <c:v>31.886902499999994</c:v>
                </c:pt>
                <c:pt idx="371">
                  <c:v>31.8928695</c:v>
                </c:pt>
                <c:pt idx="372">
                  <c:v>31.857007499999998</c:v>
                </c:pt>
                <c:pt idx="373">
                  <c:v>31.868902499999994</c:v>
                </c:pt>
                <c:pt idx="374">
                  <c:v>31.855869500000001</c:v>
                </c:pt>
                <c:pt idx="375">
                  <c:v>31.849902499999995</c:v>
                </c:pt>
                <c:pt idx="376">
                  <c:v>31.855869500000001</c:v>
                </c:pt>
                <c:pt idx="377">
                  <c:v>31.8378695</c:v>
                </c:pt>
                <c:pt idx="378">
                  <c:v>31.831902499999995</c:v>
                </c:pt>
                <c:pt idx="379">
                  <c:v>31.818869500000002</c:v>
                </c:pt>
                <c:pt idx="380">
                  <c:v>31.812902499999996</c:v>
                </c:pt>
                <c:pt idx="381">
                  <c:v>31.788955000000001</c:v>
                </c:pt>
                <c:pt idx="382">
                  <c:v>31.794902499999996</c:v>
                </c:pt>
                <c:pt idx="383">
                  <c:v>31.775902499999997</c:v>
                </c:pt>
                <c:pt idx="384">
                  <c:v>31.775902499999997</c:v>
                </c:pt>
                <c:pt idx="385">
                  <c:v>31.763869500000002</c:v>
                </c:pt>
                <c:pt idx="386">
                  <c:v>31.757902499999997</c:v>
                </c:pt>
                <c:pt idx="387">
                  <c:v>31.738902499999998</c:v>
                </c:pt>
                <c:pt idx="388">
                  <c:v>31.738902499999998</c:v>
                </c:pt>
                <c:pt idx="389">
                  <c:v>31.720902499999998</c:v>
                </c:pt>
                <c:pt idx="390">
                  <c:v>31.720902499999998</c:v>
                </c:pt>
                <c:pt idx="391">
                  <c:v>31.720902499999998</c:v>
                </c:pt>
                <c:pt idx="392">
                  <c:v>31.695955000000005</c:v>
                </c:pt>
                <c:pt idx="393">
                  <c:v>31.701902499999999</c:v>
                </c:pt>
                <c:pt idx="394">
                  <c:v>31.683902499999999</c:v>
                </c:pt>
                <c:pt idx="395">
                  <c:v>31.683902499999999</c:v>
                </c:pt>
                <c:pt idx="396">
                  <c:v>31.683902499999999</c:v>
                </c:pt>
                <c:pt idx="397">
                  <c:v>31.664902499999993</c:v>
                </c:pt>
                <c:pt idx="398">
                  <c:v>31.664902499999993</c:v>
                </c:pt>
                <c:pt idx="399">
                  <c:v>31.658954999999999</c:v>
                </c:pt>
                <c:pt idx="400">
                  <c:v>31.652869499999998</c:v>
                </c:pt>
                <c:pt idx="401">
                  <c:v>31.646902499999992</c:v>
                </c:pt>
                <c:pt idx="402">
                  <c:v>31.646902499999992</c:v>
                </c:pt>
                <c:pt idx="403">
                  <c:v>31.627902499999994</c:v>
                </c:pt>
                <c:pt idx="404">
                  <c:v>31.633869499999999</c:v>
                </c:pt>
                <c:pt idx="405">
                  <c:v>31.633869499999999</c:v>
                </c:pt>
                <c:pt idx="406">
                  <c:v>31.608902499999996</c:v>
                </c:pt>
                <c:pt idx="407">
                  <c:v>31.614869500000001</c:v>
                </c:pt>
                <c:pt idx="408">
                  <c:v>31.614869500000001</c:v>
                </c:pt>
                <c:pt idx="409">
                  <c:v>31.590902499999995</c:v>
                </c:pt>
                <c:pt idx="410">
                  <c:v>31.584955000000001</c:v>
                </c:pt>
                <c:pt idx="411">
                  <c:v>31.590902499999995</c:v>
                </c:pt>
                <c:pt idx="412">
                  <c:v>31.583817</c:v>
                </c:pt>
                <c:pt idx="413">
                  <c:v>31.571902499999997</c:v>
                </c:pt>
                <c:pt idx="414">
                  <c:v>31.571902499999997</c:v>
                </c:pt>
                <c:pt idx="415">
                  <c:v>31.553902499999996</c:v>
                </c:pt>
                <c:pt idx="416">
                  <c:v>31.553902499999996</c:v>
                </c:pt>
                <c:pt idx="417">
                  <c:v>31.553902499999996</c:v>
                </c:pt>
                <c:pt idx="418">
                  <c:v>31.565816999999999</c:v>
                </c:pt>
                <c:pt idx="419">
                  <c:v>31.528955000000003</c:v>
                </c:pt>
                <c:pt idx="420">
                  <c:v>31.540869500000003</c:v>
                </c:pt>
                <c:pt idx="421">
                  <c:v>31.534902499999998</c:v>
                </c:pt>
                <c:pt idx="422">
                  <c:v>31.540869500000003</c:v>
                </c:pt>
                <c:pt idx="423">
                  <c:v>31.516902499999997</c:v>
                </c:pt>
                <c:pt idx="424">
                  <c:v>31.516902499999997</c:v>
                </c:pt>
                <c:pt idx="425">
                  <c:v>31.516902499999997</c:v>
                </c:pt>
                <c:pt idx="426">
                  <c:v>31.497902499999999</c:v>
                </c:pt>
                <c:pt idx="427">
                  <c:v>31.497902499999999</c:v>
                </c:pt>
                <c:pt idx="428">
                  <c:v>31.491955000000004</c:v>
                </c:pt>
                <c:pt idx="429">
                  <c:v>31.503869500000004</c:v>
                </c:pt>
                <c:pt idx="430">
                  <c:v>31.473955000000004</c:v>
                </c:pt>
                <c:pt idx="431">
                  <c:v>31.479902499999998</c:v>
                </c:pt>
                <c:pt idx="432">
                  <c:v>31.479902499999998</c:v>
                </c:pt>
                <c:pt idx="433">
                  <c:v>31.479902499999998</c:v>
                </c:pt>
                <c:pt idx="434">
                  <c:v>31.485869500000003</c:v>
                </c:pt>
                <c:pt idx="435">
                  <c:v>31.460902499999992</c:v>
                </c:pt>
                <c:pt idx="436">
                  <c:v>31.454954999999998</c:v>
                </c:pt>
                <c:pt idx="437">
                  <c:v>31.460902499999992</c:v>
                </c:pt>
                <c:pt idx="438">
                  <c:v>31.454817000000002</c:v>
                </c:pt>
                <c:pt idx="439">
                  <c:v>31.442902499999999</c:v>
                </c:pt>
                <c:pt idx="440">
                  <c:v>31.442902499999999</c:v>
                </c:pt>
                <c:pt idx="441">
                  <c:v>31.448869500000004</c:v>
                </c:pt>
                <c:pt idx="442">
                  <c:v>31.423902499999993</c:v>
                </c:pt>
                <c:pt idx="443">
                  <c:v>31.423902499999993</c:v>
                </c:pt>
                <c:pt idx="444">
                  <c:v>31.429869499999999</c:v>
                </c:pt>
                <c:pt idx="445">
                  <c:v>31.429869499999999</c:v>
                </c:pt>
                <c:pt idx="446">
                  <c:v>31.429869499999999</c:v>
                </c:pt>
                <c:pt idx="447">
                  <c:v>31.411869499999998</c:v>
                </c:pt>
                <c:pt idx="448">
                  <c:v>31.405902499999993</c:v>
                </c:pt>
                <c:pt idx="449">
                  <c:v>31.411869499999998</c:v>
                </c:pt>
                <c:pt idx="450">
                  <c:v>31.411869499999998</c:v>
                </c:pt>
                <c:pt idx="451">
                  <c:v>31.386902499999994</c:v>
                </c:pt>
                <c:pt idx="452">
                  <c:v>31.3928695</c:v>
                </c:pt>
                <c:pt idx="453">
                  <c:v>31.386902499999994</c:v>
                </c:pt>
                <c:pt idx="454">
                  <c:v>31.386902499999994</c:v>
                </c:pt>
                <c:pt idx="455">
                  <c:v>31.3928695</c:v>
                </c:pt>
                <c:pt idx="456">
                  <c:v>31.368902499999994</c:v>
                </c:pt>
                <c:pt idx="457">
                  <c:v>31.374869499999999</c:v>
                </c:pt>
                <c:pt idx="458">
                  <c:v>31.374869499999999</c:v>
                </c:pt>
                <c:pt idx="459">
                  <c:v>31.368902499999994</c:v>
                </c:pt>
                <c:pt idx="460">
                  <c:v>31.374869499999999</c:v>
                </c:pt>
                <c:pt idx="461">
                  <c:v>31.361816999999999</c:v>
                </c:pt>
                <c:pt idx="462">
                  <c:v>31.349902499999995</c:v>
                </c:pt>
                <c:pt idx="463">
                  <c:v>31.355869500000001</c:v>
                </c:pt>
                <c:pt idx="464">
                  <c:v>31.355869500000001</c:v>
                </c:pt>
                <c:pt idx="465">
                  <c:v>31.3378695</c:v>
                </c:pt>
                <c:pt idx="466">
                  <c:v>31.3378695</c:v>
                </c:pt>
                <c:pt idx="467">
                  <c:v>31.331902499999995</c:v>
                </c:pt>
                <c:pt idx="468">
                  <c:v>31.331902499999995</c:v>
                </c:pt>
                <c:pt idx="469">
                  <c:v>31.343816999999998</c:v>
                </c:pt>
                <c:pt idx="470">
                  <c:v>31.3378695</c:v>
                </c:pt>
                <c:pt idx="471">
                  <c:v>31.331902499999995</c:v>
                </c:pt>
                <c:pt idx="472">
                  <c:v>31.301007500000001</c:v>
                </c:pt>
                <c:pt idx="473">
                  <c:v>31.312902499999996</c:v>
                </c:pt>
                <c:pt idx="474">
                  <c:v>31.312902499999996</c:v>
                </c:pt>
                <c:pt idx="475">
                  <c:v>31.312902499999996</c:v>
                </c:pt>
                <c:pt idx="476">
                  <c:v>31.300869500000001</c:v>
                </c:pt>
                <c:pt idx="477">
                  <c:v>31.294902499999996</c:v>
                </c:pt>
                <c:pt idx="478">
                  <c:v>31.300869500000001</c:v>
                </c:pt>
                <c:pt idx="479">
                  <c:v>31.300869500000001</c:v>
                </c:pt>
                <c:pt idx="480">
                  <c:v>31.390140499999998</c:v>
                </c:pt>
                <c:pt idx="481">
                  <c:v>31.442549500000002</c:v>
                </c:pt>
                <c:pt idx="482">
                  <c:v>31.472306500000002</c:v>
                </c:pt>
                <c:pt idx="483">
                  <c:v>31.412792500000005</c:v>
                </c:pt>
                <c:pt idx="484">
                  <c:v>31.478273500000004</c:v>
                </c:pt>
                <c:pt idx="485">
                  <c:v>31.472306500000002</c:v>
                </c:pt>
                <c:pt idx="486">
                  <c:v>31.478273500000004</c:v>
                </c:pt>
                <c:pt idx="487">
                  <c:v>31.466221000000001</c:v>
                </c:pt>
                <c:pt idx="488">
                  <c:v>31.466221000000001</c:v>
                </c:pt>
                <c:pt idx="489">
                  <c:v>31.460273500000003</c:v>
                </c:pt>
                <c:pt idx="490">
                  <c:v>31.466221000000001</c:v>
                </c:pt>
                <c:pt idx="491">
                  <c:v>31.460273500000003</c:v>
                </c:pt>
                <c:pt idx="492">
                  <c:v>31.441273500000005</c:v>
                </c:pt>
                <c:pt idx="493">
                  <c:v>31.447221000000003</c:v>
                </c:pt>
                <c:pt idx="494">
                  <c:v>31.441273500000005</c:v>
                </c:pt>
                <c:pt idx="495">
                  <c:v>31.447221000000003</c:v>
                </c:pt>
                <c:pt idx="496">
                  <c:v>31.441273500000005</c:v>
                </c:pt>
                <c:pt idx="497">
                  <c:v>31.423273500000004</c:v>
                </c:pt>
                <c:pt idx="498">
                  <c:v>31.429221000000002</c:v>
                </c:pt>
                <c:pt idx="499">
                  <c:v>31.417306500000002</c:v>
                </c:pt>
                <c:pt idx="500">
                  <c:v>31.423273500000004</c:v>
                </c:pt>
                <c:pt idx="501">
                  <c:v>31.429221000000002</c:v>
                </c:pt>
                <c:pt idx="502">
                  <c:v>31.417306500000002</c:v>
                </c:pt>
                <c:pt idx="503">
                  <c:v>31.410221000000003</c:v>
                </c:pt>
                <c:pt idx="504">
                  <c:v>31.404273500000006</c:v>
                </c:pt>
                <c:pt idx="505">
                  <c:v>31.404273500000006</c:v>
                </c:pt>
                <c:pt idx="506">
                  <c:v>31.410221000000003</c:v>
                </c:pt>
                <c:pt idx="507">
                  <c:v>31.410221000000003</c:v>
                </c:pt>
                <c:pt idx="508">
                  <c:v>31.380306500000003</c:v>
                </c:pt>
                <c:pt idx="509">
                  <c:v>31.386273500000005</c:v>
                </c:pt>
                <c:pt idx="510">
                  <c:v>31.386273500000005</c:v>
                </c:pt>
                <c:pt idx="511">
                  <c:v>31.392221000000003</c:v>
                </c:pt>
                <c:pt idx="512">
                  <c:v>31.386273500000005</c:v>
                </c:pt>
                <c:pt idx="513">
                  <c:v>31.380306500000003</c:v>
                </c:pt>
                <c:pt idx="514">
                  <c:v>31.361306499999998</c:v>
                </c:pt>
                <c:pt idx="515">
                  <c:v>31.361306499999998</c:v>
                </c:pt>
                <c:pt idx="516">
                  <c:v>31.373220999999997</c:v>
                </c:pt>
                <c:pt idx="517">
                  <c:v>31.3672735</c:v>
                </c:pt>
                <c:pt idx="518">
                  <c:v>31.361306499999998</c:v>
                </c:pt>
                <c:pt idx="519">
                  <c:v>31.3672735</c:v>
                </c:pt>
                <c:pt idx="520">
                  <c:v>31.342306499999999</c:v>
                </c:pt>
                <c:pt idx="521">
                  <c:v>31.354220999999999</c:v>
                </c:pt>
                <c:pt idx="522">
                  <c:v>31.342306499999999</c:v>
                </c:pt>
                <c:pt idx="523">
                  <c:v>31.348273500000001</c:v>
                </c:pt>
                <c:pt idx="524">
                  <c:v>31.354220999999999</c:v>
                </c:pt>
                <c:pt idx="525">
                  <c:v>31.336220999999998</c:v>
                </c:pt>
                <c:pt idx="526">
                  <c:v>31.330273500000001</c:v>
                </c:pt>
                <c:pt idx="527">
                  <c:v>31.330273500000001</c:v>
                </c:pt>
                <c:pt idx="528">
                  <c:v>31.330273500000001</c:v>
                </c:pt>
                <c:pt idx="529">
                  <c:v>31.336220999999998</c:v>
                </c:pt>
                <c:pt idx="530">
                  <c:v>31.330273500000001</c:v>
                </c:pt>
                <c:pt idx="531">
                  <c:v>31.317221</c:v>
                </c:pt>
                <c:pt idx="532">
                  <c:v>31.311273500000002</c:v>
                </c:pt>
                <c:pt idx="533">
                  <c:v>31.311273500000002</c:v>
                </c:pt>
                <c:pt idx="534">
                  <c:v>31.323168500000001</c:v>
                </c:pt>
                <c:pt idx="535">
                  <c:v>31.311273500000002</c:v>
                </c:pt>
                <c:pt idx="536">
                  <c:v>31.311273500000002</c:v>
                </c:pt>
                <c:pt idx="537">
                  <c:v>31.299220999999999</c:v>
                </c:pt>
                <c:pt idx="538">
                  <c:v>31.299220999999999</c:v>
                </c:pt>
                <c:pt idx="539">
                  <c:v>31.293273500000002</c:v>
                </c:pt>
                <c:pt idx="540">
                  <c:v>31.293273500000002</c:v>
                </c:pt>
                <c:pt idx="541">
                  <c:v>31.293273500000002</c:v>
                </c:pt>
                <c:pt idx="542">
                  <c:v>31.286168500000002</c:v>
                </c:pt>
                <c:pt idx="543">
                  <c:v>31.280221000000001</c:v>
                </c:pt>
                <c:pt idx="544">
                  <c:v>31.274273500000003</c:v>
                </c:pt>
                <c:pt idx="545">
                  <c:v>31.268306500000001</c:v>
                </c:pt>
                <c:pt idx="546">
                  <c:v>31.274273500000003</c:v>
                </c:pt>
                <c:pt idx="547">
                  <c:v>31.262221</c:v>
                </c:pt>
                <c:pt idx="548">
                  <c:v>31.250306500000001</c:v>
                </c:pt>
                <c:pt idx="549">
                  <c:v>31.256273500000002</c:v>
                </c:pt>
                <c:pt idx="550">
                  <c:v>31.268168500000002</c:v>
                </c:pt>
                <c:pt idx="551">
                  <c:v>31.243221000000002</c:v>
                </c:pt>
                <c:pt idx="552">
                  <c:v>31.237273500000004</c:v>
                </c:pt>
                <c:pt idx="553">
                  <c:v>31.219273500000003</c:v>
                </c:pt>
                <c:pt idx="554">
                  <c:v>31.219273500000003</c:v>
                </c:pt>
                <c:pt idx="555">
                  <c:v>31.194306500000003</c:v>
                </c:pt>
                <c:pt idx="556">
                  <c:v>31.194306500000003</c:v>
                </c:pt>
                <c:pt idx="557">
                  <c:v>31.188221000000002</c:v>
                </c:pt>
                <c:pt idx="558">
                  <c:v>31.182273500000004</c:v>
                </c:pt>
                <c:pt idx="559">
                  <c:v>31.169220999999997</c:v>
                </c:pt>
                <c:pt idx="560">
                  <c:v>31.157306499999997</c:v>
                </c:pt>
                <c:pt idx="561">
                  <c:v>31.145273500000005</c:v>
                </c:pt>
                <c:pt idx="562">
                  <c:v>31.157168500000004</c:v>
                </c:pt>
                <c:pt idx="563">
                  <c:v>31.1262735</c:v>
                </c:pt>
                <c:pt idx="564">
                  <c:v>31.120306499999998</c:v>
                </c:pt>
                <c:pt idx="565">
                  <c:v>31.108273499999999</c:v>
                </c:pt>
                <c:pt idx="566">
                  <c:v>31.108273499999999</c:v>
                </c:pt>
                <c:pt idx="567">
                  <c:v>31.095220999999999</c:v>
                </c:pt>
                <c:pt idx="568">
                  <c:v>31.113063499999999</c:v>
                </c:pt>
                <c:pt idx="569">
                  <c:v>31.2617105</c:v>
                </c:pt>
                <c:pt idx="570">
                  <c:v>31.273624999999996</c:v>
                </c:pt>
                <c:pt idx="571">
                  <c:v>31.248677499999999</c:v>
                </c:pt>
                <c:pt idx="572">
                  <c:v>31.248677499999999</c:v>
                </c:pt>
                <c:pt idx="573">
                  <c:v>31.254624999999997</c:v>
                </c:pt>
                <c:pt idx="574">
                  <c:v>31.236624999999997</c:v>
                </c:pt>
                <c:pt idx="575">
                  <c:v>31.2247105</c:v>
                </c:pt>
                <c:pt idx="576">
                  <c:v>31.2116775</c:v>
                </c:pt>
                <c:pt idx="577">
                  <c:v>31.2116775</c:v>
                </c:pt>
                <c:pt idx="578">
                  <c:v>31.1936775</c:v>
                </c:pt>
                <c:pt idx="579">
                  <c:v>31.1936775</c:v>
                </c:pt>
                <c:pt idx="580">
                  <c:v>31.174677500000001</c:v>
                </c:pt>
                <c:pt idx="581">
                  <c:v>31.180624999999999</c:v>
                </c:pt>
                <c:pt idx="582">
                  <c:v>31.156677500000001</c:v>
                </c:pt>
                <c:pt idx="583">
                  <c:v>31.156677500000001</c:v>
                </c:pt>
                <c:pt idx="584">
                  <c:v>31.131710500000004</c:v>
                </c:pt>
                <c:pt idx="585">
                  <c:v>31.131710500000004</c:v>
                </c:pt>
                <c:pt idx="586">
                  <c:v>31.119677500000002</c:v>
                </c:pt>
                <c:pt idx="587">
                  <c:v>31.113710500000003</c:v>
                </c:pt>
                <c:pt idx="588">
                  <c:v>31.100677500000003</c:v>
                </c:pt>
                <c:pt idx="589">
                  <c:v>31.106625000000001</c:v>
                </c:pt>
                <c:pt idx="590">
                  <c:v>31.082677500000003</c:v>
                </c:pt>
                <c:pt idx="591">
                  <c:v>31.082677500000003</c:v>
                </c:pt>
                <c:pt idx="592">
                  <c:v>31.069624999999995</c:v>
                </c:pt>
                <c:pt idx="593">
                  <c:v>31.063677499999997</c:v>
                </c:pt>
                <c:pt idx="594">
                  <c:v>31.069624999999995</c:v>
                </c:pt>
                <c:pt idx="595">
                  <c:v>31.038710500000001</c:v>
                </c:pt>
                <c:pt idx="596">
                  <c:v>31.026677499999998</c:v>
                </c:pt>
                <c:pt idx="597">
                  <c:v>31.026677499999998</c:v>
                </c:pt>
                <c:pt idx="598">
                  <c:v>31.013624999999998</c:v>
                </c:pt>
                <c:pt idx="599">
                  <c:v>31.0076775</c:v>
                </c:pt>
                <c:pt idx="600">
                  <c:v>31.001710500000002</c:v>
                </c:pt>
                <c:pt idx="601">
                  <c:v>31.067034</c:v>
                </c:pt>
                <c:pt idx="602">
                  <c:v>31.168219499999999</c:v>
                </c:pt>
                <c:pt idx="603">
                  <c:v>31.167081500000002</c:v>
                </c:pt>
                <c:pt idx="604">
                  <c:v>31.161114500000004</c:v>
                </c:pt>
                <c:pt idx="605">
                  <c:v>31.149081500000001</c:v>
                </c:pt>
                <c:pt idx="606">
                  <c:v>31.143114500000003</c:v>
                </c:pt>
                <c:pt idx="607">
                  <c:v>31.124114500000005</c:v>
                </c:pt>
                <c:pt idx="608">
                  <c:v>31.124114500000005</c:v>
                </c:pt>
                <c:pt idx="609">
                  <c:v>31.106114500000004</c:v>
                </c:pt>
                <c:pt idx="610">
                  <c:v>31.087114500000006</c:v>
                </c:pt>
                <c:pt idx="611">
                  <c:v>31.087114500000006</c:v>
                </c:pt>
                <c:pt idx="612">
                  <c:v>31.093081500000004</c:v>
                </c:pt>
                <c:pt idx="613">
                  <c:v>31.063167</c:v>
                </c:pt>
                <c:pt idx="614">
                  <c:v>31.069114500000005</c:v>
                </c:pt>
                <c:pt idx="615">
                  <c:v>31.050114499999999</c:v>
                </c:pt>
                <c:pt idx="616">
                  <c:v>31.044166999999995</c:v>
                </c:pt>
                <c:pt idx="617">
                  <c:v>31.038081500000004</c:v>
                </c:pt>
                <c:pt idx="618">
                  <c:v>31.038081500000004</c:v>
                </c:pt>
                <c:pt idx="619">
                  <c:v>31.019081499999999</c:v>
                </c:pt>
                <c:pt idx="620">
                  <c:v>31.001081499999998</c:v>
                </c:pt>
                <c:pt idx="621">
                  <c:v>31.001081499999998</c:v>
                </c:pt>
                <c:pt idx="622">
                  <c:v>30.9951145</c:v>
                </c:pt>
                <c:pt idx="623">
                  <c:v>30.976114500000001</c:v>
                </c:pt>
                <c:pt idx="624">
                  <c:v>30.970166999999996</c:v>
                </c:pt>
                <c:pt idx="625">
                  <c:v>30.958114500000001</c:v>
                </c:pt>
                <c:pt idx="626">
                  <c:v>30.964081499999999</c:v>
                </c:pt>
                <c:pt idx="627">
                  <c:v>30.939114500000002</c:v>
                </c:pt>
                <c:pt idx="628">
                  <c:v>30.939114500000002</c:v>
                </c:pt>
                <c:pt idx="629">
                  <c:v>30.9270815</c:v>
                </c:pt>
                <c:pt idx="630">
                  <c:v>30.921114500000002</c:v>
                </c:pt>
                <c:pt idx="631">
                  <c:v>30.896166999999998</c:v>
                </c:pt>
                <c:pt idx="632">
                  <c:v>30.884114500000003</c:v>
                </c:pt>
                <c:pt idx="633">
                  <c:v>31.068623500000001</c:v>
                </c:pt>
                <c:pt idx="634">
                  <c:v>31.061518500000002</c:v>
                </c:pt>
                <c:pt idx="635">
                  <c:v>31.073433000000005</c:v>
                </c:pt>
                <c:pt idx="636">
                  <c:v>31.043518500000001</c:v>
                </c:pt>
                <c:pt idx="637">
                  <c:v>31.049485499999999</c:v>
                </c:pt>
                <c:pt idx="638">
                  <c:v>31.036433000000006</c:v>
                </c:pt>
                <c:pt idx="639">
                  <c:v>31.024518500000003</c:v>
                </c:pt>
                <c:pt idx="640">
                  <c:v>31.0124855</c:v>
                </c:pt>
                <c:pt idx="641">
                  <c:v>31.006518500000002</c:v>
                </c:pt>
                <c:pt idx="642">
                  <c:v>30.987518500000004</c:v>
                </c:pt>
                <c:pt idx="643">
                  <c:v>30.987518500000004</c:v>
                </c:pt>
                <c:pt idx="644">
                  <c:v>30.968518499999998</c:v>
                </c:pt>
                <c:pt idx="645">
                  <c:v>30.974485499999997</c:v>
                </c:pt>
                <c:pt idx="646">
                  <c:v>30.956485499999996</c:v>
                </c:pt>
                <c:pt idx="647">
                  <c:v>30.950518499999998</c:v>
                </c:pt>
                <c:pt idx="648">
                  <c:v>30.931518499999999</c:v>
                </c:pt>
                <c:pt idx="649">
                  <c:v>30.925571000000001</c:v>
                </c:pt>
                <c:pt idx="650">
                  <c:v>30.913518499999999</c:v>
                </c:pt>
                <c:pt idx="651">
                  <c:v>30.913518499999999</c:v>
                </c:pt>
                <c:pt idx="652">
                  <c:v>30.900485499999998</c:v>
                </c:pt>
                <c:pt idx="653">
                  <c:v>30.8945185</c:v>
                </c:pt>
                <c:pt idx="654">
                  <c:v>30.882485499999998</c:v>
                </c:pt>
                <c:pt idx="655">
                  <c:v>30.8765185</c:v>
                </c:pt>
                <c:pt idx="656">
                  <c:v>30.863485499999999</c:v>
                </c:pt>
                <c:pt idx="657">
                  <c:v>30.857518500000001</c:v>
                </c:pt>
                <c:pt idx="658">
                  <c:v>30.845485499999999</c:v>
                </c:pt>
                <c:pt idx="659">
                  <c:v>30.839518500000001</c:v>
                </c:pt>
                <c:pt idx="660">
                  <c:v>30.820518500000002</c:v>
                </c:pt>
                <c:pt idx="661">
                  <c:v>30.832433000000005</c:v>
                </c:pt>
                <c:pt idx="662">
                  <c:v>30.814433000000005</c:v>
                </c:pt>
                <c:pt idx="663">
                  <c:v>30.9275135</c:v>
                </c:pt>
                <c:pt idx="664">
                  <c:v>30.973975000000003</c:v>
                </c:pt>
                <c:pt idx="665">
                  <c:v>30.968027500000002</c:v>
                </c:pt>
                <c:pt idx="666">
                  <c:v>30.961942000000004</c:v>
                </c:pt>
                <c:pt idx="667">
                  <c:v>30.955975000000002</c:v>
                </c:pt>
                <c:pt idx="668">
                  <c:v>30.942941999999999</c:v>
                </c:pt>
                <c:pt idx="669">
                  <c:v>30.948889499999996</c:v>
                </c:pt>
                <c:pt idx="670">
                  <c:v>30.924942000000005</c:v>
                </c:pt>
                <c:pt idx="671">
                  <c:v>30.913027500000002</c:v>
                </c:pt>
                <c:pt idx="672">
                  <c:v>30.899974999999998</c:v>
                </c:pt>
                <c:pt idx="673">
                  <c:v>30.899974999999998</c:v>
                </c:pt>
                <c:pt idx="674">
                  <c:v>30.887941999999999</c:v>
                </c:pt>
                <c:pt idx="675">
                  <c:v>30.887941999999999</c:v>
                </c:pt>
                <c:pt idx="676">
                  <c:v>30.868942000000001</c:v>
                </c:pt>
                <c:pt idx="677">
                  <c:v>30.862974999999999</c:v>
                </c:pt>
                <c:pt idx="678">
                  <c:v>30.844974999999998</c:v>
                </c:pt>
                <c:pt idx="679">
                  <c:v>1.1569150000000015</c:v>
                </c:pt>
                <c:pt idx="680">
                  <c:v>10.010796000000003</c:v>
                </c:pt>
                <c:pt idx="681">
                  <c:v>18.417264499999998</c:v>
                </c:pt>
                <c:pt idx="682">
                  <c:v>18.144720999999997</c:v>
                </c:pt>
                <c:pt idx="683">
                  <c:v>15.996721000000001</c:v>
                </c:pt>
                <c:pt idx="684">
                  <c:v>15.2436685</c:v>
                </c:pt>
                <c:pt idx="685">
                  <c:v>15.310563500000001</c:v>
                </c:pt>
                <c:pt idx="686">
                  <c:v>15.508125</c:v>
                </c:pt>
                <c:pt idx="687">
                  <c:v>11.545124999999999</c:v>
                </c:pt>
                <c:pt idx="688">
                  <c:v>5.6060724999999998</c:v>
                </c:pt>
                <c:pt idx="689">
                  <c:v>3.989125</c:v>
                </c:pt>
                <c:pt idx="690">
                  <c:v>4.1741250000000001</c:v>
                </c:pt>
                <c:pt idx="691">
                  <c:v>4.2970199999999998</c:v>
                </c:pt>
                <c:pt idx="692">
                  <c:v>4.3591249999999997</c:v>
                </c:pt>
                <c:pt idx="693">
                  <c:v>1.8650725000000001</c:v>
                </c:pt>
                <c:pt idx="694">
                  <c:v>0.93312499999999998</c:v>
                </c:pt>
                <c:pt idx="695">
                  <c:v>0.66107250000000017</c:v>
                </c:pt>
                <c:pt idx="696">
                  <c:v>0.73507250000000013</c:v>
                </c:pt>
                <c:pt idx="697">
                  <c:v>0.75407250000000015</c:v>
                </c:pt>
                <c:pt idx="698">
                  <c:v>0.581125</c:v>
                </c:pt>
                <c:pt idx="699">
                  <c:v>0.58707250000000011</c:v>
                </c:pt>
                <c:pt idx="700">
                  <c:v>0.58707250000000011</c:v>
                </c:pt>
                <c:pt idx="701">
                  <c:v>0.60607250000000013</c:v>
                </c:pt>
                <c:pt idx="702">
                  <c:v>0.60607250000000013</c:v>
                </c:pt>
                <c:pt idx="703">
                  <c:v>0.57517750000000001</c:v>
                </c:pt>
                <c:pt idx="704">
                  <c:v>0.98796750000000011</c:v>
                </c:pt>
              </c:numCache>
            </c:numRef>
          </c:yVal>
          <c:smooth val="0"/>
        </c:ser>
        <c:ser>
          <c:idx val="1"/>
          <c:order val="1"/>
          <c:tx>
            <c:v>TEST MK-2</c:v>
          </c:tx>
          <c:marker>
            <c:symbol val="none"/>
          </c:marker>
          <c:xVal>
            <c:numRef>
              <c:f>'CURVATURE-DATA'!$AE$6:$AE$710</c:f>
              <c:numCache>
                <c:formatCode>General</c:formatCode>
                <c:ptCount val="705"/>
                <c:pt idx="0">
                  <c:v>2.27275E-6</c:v>
                </c:pt>
                <c:pt idx="1">
                  <c:v>2.0916627906976741E-6</c:v>
                </c:pt>
                <c:pt idx="2">
                  <c:v>1.9078197674418602E-6</c:v>
                </c:pt>
                <c:pt idx="3">
                  <c:v>2.2344302325581394E-6</c:v>
                </c:pt>
                <c:pt idx="4">
                  <c:v>2.182325581395349E-6</c:v>
                </c:pt>
                <c:pt idx="5">
                  <c:v>2.0945058139534883E-6</c:v>
                </c:pt>
                <c:pt idx="6">
                  <c:v>2.0807441860465117E-6</c:v>
                </c:pt>
                <c:pt idx="7">
                  <c:v>2.1081918604651161E-6</c:v>
                </c:pt>
                <c:pt idx="8">
                  <c:v>2.0451104651162788E-6</c:v>
                </c:pt>
                <c:pt idx="9">
                  <c:v>2.1027209302325581E-6</c:v>
                </c:pt>
                <c:pt idx="10">
                  <c:v>2.1466511627906978E-6</c:v>
                </c:pt>
                <c:pt idx="11">
                  <c:v>1.885970930232558E-6</c:v>
                </c:pt>
                <c:pt idx="12">
                  <c:v>1.8284127906976741E-6</c:v>
                </c:pt>
                <c:pt idx="13">
                  <c:v>1.7239709302325583E-6</c:v>
                </c:pt>
                <c:pt idx="14">
                  <c:v>1.710418604651163E-6</c:v>
                </c:pt>
                <c:pt idx="15">
                  <c:v>1.5567674418604652E-6</c:v>
                </c:pt>
                <c:pt idx="16">
                  <c:v>1.8476220930232558E-6</c:v>
                </c:pt>
                <c:pt idx="17">
                  <c:v>2.2235581395348836E-6</c:v>
                </c:pt>
                <c:pt idx="18">
                  <c:v>2.6709883720930234E-6</c:v>
                </c:pt>
                <c:pt idx="19">
                  <c:v>2.5059534883720932E-6</c:v>
                </c:pt>
                <c:pt idx="20">
                  <c:v>2.4727499999999997E-6</c:v>
                </c:pt>
                <c:pt idx="21">
                  <c:v>2.1515581395348837E-6</c:v>
                </c:pt>
                <c:pt idx="22">
                  <c:v>1.8634651162790695E-6</c:v>
                </c:pt>
                <c:pt idx="23">
                  <c:v>1.9403023255813955E-6</c:v>
                </c:pt>
                <c:pt idx="24">
                  <c:v>1.9073546511627905E-6</c:v>
                </c:pt>
                <c:pt idx="25">
                  <c:v>1.9457906976744187E-6</c:v>
                </c:pt>
                <c:pt idx="26">
                  <c:v>1.9841918604651165E-6</c:v>
                </c:pt>
                <c:pt idx="27">
                  <c:v>1.9540058139534881E-6</c:v>
                </c:pt>
                <c:pt idx="28">
                  <c:v>1.7316279069767443E-6</c:v>
                </c:pt>
                <c:pt idx="29">
                  <c:v>1.4738720930232556E-6</c:v>
                </c:pt>
                <c:pt idx="30">
                  <c:v>1.2268372093023256E-6</c:v>
                </c:pt>
                <c:pt idx="31">
                  <c:v>1.1883604651162792E-6</c:v>
                </c:pt>
                <c:pt idx="32">
                  <c:v>8.7015116279069755E-7</c:v>
                </c:pt>
                <c:pt idx="33">
                  <c:v>8.4809302325581388E-7</c:v>
                </c:pt>
                <c:pt idx="34">
                  <c:v>1.2404651162790697E-6</c:v>
                </c:pt>
                <c:pt idx="35">
                  <c:v>1.1772790697674421E-6</c:v>
                </c:pt>
                <c:pt idx="36">
                  <c:v>1.0235813953488372E-6</c:v>
                </c:pt>
                <c:pt idx="37">
                  <c:v>2.2857674418604649E-6</c:v>
                </c:pt>
                <c:pt idx="38">
                  <c:v>8.2055232558139546E-7</c:v>
                </c:pt>
                <c:pt idx="39">
                  <c:v>9.3829651162790703E-7</c:v>
                </c:pt>
                <c:pt idx="40">
                  <c:v>6.2001744186046514E-7</c:v>
                </c:pt>
                <c:pt idx="41">
                  <c:v>8.3133139534883723E-7</c:v>
                </c:pt>
                <c:pt idx="42">
                  <c:v>6.9140697674418606E-7</c:v>
                </c:pt>
                <c:pt idx="43">
                  <c:v>6.9414534883720929E-7</c:v>
                </c:pt>
                <c:pt idx="44">
                  <c:v>8.1212790697674422E-7</c:v>
                </c:pt>
                <c:pt idx="45">
                  <c:v>1.1934127906976745E-6</c:v>
                </c:pt>
                <c:pt idx="46">
                  <c:v>9.5473255813953501E-7</c:v>
                </c:pt>
                <c:pt idx="47">
                  <c:v>7.9281395348837215E-7</c:v>
                </c:pt>
                <c:pt idx="48">
                  <c:v>7.8462790697674406E-7</c:v>
                </c:pt>
                <c:pt idx="49">
                  <c:v>7.2151162790697676E-7</c:v>
                </c:pt>
                <c:pt idx="50">
                  <c:v>7.7907558139534884E-7</c:v>
                </c:pt>
                <c:pt idx="51">
                  <c:v>7.7084883720930249E-7</c:v>
                </c:pt>
                <c:pt idx="52">
                  <c:v>3.5127906976744188E-7</c:v>
                </c:pt>
                <c:pt idx="53">
                  <c:v>2.0572093023255814E-7</c:v>
                </c:pt>
                <c:pt idx="54">
                  <c:v>2.6607558139534884E-7</c:v>
                </c:pt>
                <c:pt idx="55">
                  <c:v>4.9928488372093022E-7</c:v>
                </c:pt>
                <c:pt idx="56">
                  <c:v>1.2290174418604653E-6</c:v>
                </c:pt>
                <c:pt idx="57">
                  <c:v>9.5736627906976746E-7</c:v>
                </c:pt>
                <c:pt idx="58">
                  <c:v>1.7816104651162792E-6</c:v>
                </c:pt>
                <c:pt idx="59">
                  <c:v>1.7843546511627908E-6</c:v>
                </c:pt>
                <c:pt idx="60">
                  <c:v>3.9145058139534891E-6</c:v>
                </c:pt>
                <c:pt idx="61">
                  <c:v>4.1726453488372093E-6</c:v>
                </c:pt>
                <c:pt idx="62">
                  <c:v>4.1038953488372093E-6</c:v>
                </c:pt>
                <c:pt idx="63">
                  <c:v>4.2245930232558141E-6</c:v>
                </c:pt>
                <c:pt idx="64">
                  <c:v>4.0817906976744187E-6</c:v>
                </c:pt>
                <c:pt idx="65">
                  <c:v>3.727593023255814E-6</c:v>
                </c:pt>
                <c:pt idx="66">
                  <c:v>3.2608488372093025E-6</c:v>
                </c:pt>
                <c:pt idx="67">
                  <c:v>3.1208372093023256E-6</c:v>
                </c:pt>
                <c:pt idx="68">
                  <c:v>3.2496918604651161E-6</c:v>
                </c:pt>
                <c:pt idx="69">
                  <c:v>3.9441569767441871E-6</c:v>
                </c:pt>
                <c:pt idx="70">
                  <c:v>4.4275000000000004E-6</c:v>
                </c:pt>
                <c:pt idx="71">
                  <c:v>4.4275000000000004E-6</c:v>
                </c:pt>
                <c:pt idx="72">
                  <c:v>4.4494011627906984E-6</c:v>
                </c:pt>
                <c:pt idx="73">
                  <c:v>4.4823139534883716E-6</c:v>
                </c:pt>
                <c:pt idx="74">
                  <c:v>4.715645348837209E-6</c:v>
                </c:pt>
                <c:pt idx="75">
                  <c:v>4.7430406976744185E-6</c:v>
                </c:pt>
                <c:pt idx="76">
                  <c:v>4.7622034883720921E-6</c:v>
                </c:pt>
                <c:pt idx="77">
                  <c:v>4.7594360465116276E-6</c:v>
                </c:pt>
                <c:pt idx="78">
                  <c:v>4.7785697674418602E-6</c:v>
                </c:pt>
                <c:pt idx="79">
                  <c:v>5.663866279069767E-6</c:v>
                </c:pt>
                <c:pt idx="80">
                  <c:v>5.6774418604651167E-6</c:v>
                </c:pt>
                <c:pt idx="81">
                  <c:v>5.7132383720930233E-6</c:v>
                </c:pt>
                <c:pt idx="82">
                  <c:v>5.7212558139534875E-6</c:v>
                </c:pt>
                <c:pt idx="83">
                  <c:v>5.7623895348837201E-6</c:v>
                </c:pt>
                <c:pt idx="84">
                  <c:v>5.8581162790697669E-6</c:v>
                </c:pt>
                <c:pt idx="85">
                  <c:v>5.8795290697674412E-6</c:v>
                </c:pt>
                <c:pt idx="86">
                  <c:v>6.1868779069767443E-6</c:v>
                </c:pt>
                <c:pt idx="87">
                  <c:v>6.4863488372093019E-6</c:v>
                </c:pt>
                <c:pt idx="88">
                  <c:v>6.5247732558139536E-6</c:v>
                </c:pt>
                <c:pt idx="89">
                  <c:v>6.9095465116279076E-6</c:v>
                </c:pt>
                <c:pt idx="90">
                  <c:v>7.1264825581395342E-6</c:v>
                </c:pt>
                <c:pt idx="91">
                  <c:v>7.189773255813954E-6</c:v>
                </c:pt>
                <c:pt idx="92">
                  <c:v>7.2857965116279067E-6</c:v>
                </c:pt>
                <c:pt idx="93">
                  <c:v>7.3407732558139539E-6</c:v>
                </c:pt>
                <c:pt idx="94">
                  <c:v>7.6185348837209313E-6</c:v>
                </c:pt>
                <c:pt idx="95">
                  <c:v>7.6018430232558138E-6</c:v>
                </c:pt>
                <c:pt idx="96">
                  <c:v>7.6017267441860474E-6</c:v>
                </c:pt>
                <c:pt idx="97">
                  <c:v>7.692436046511629E-6</c:v>
                </c:pt>
                <c:pt idx="98">
                  <c:v>7.8160639534883717E-6</c:v>
                </c:pt>
                <c:pt idx="99">
                  <c:v>7.8241918604651169E-6</c:v>
                </c:pt>
                <c:pt idx="100">
                  <c:v>7.906511627906977E-6</c:v>
                </c:pt>
                <c:pt idx="101">
                  <c:v>7.9366686046511631E-6</c:v>
                </c:pt>
                <c:pt idx="102">
                  <c:v>8.182093023255813E-6</c:v>
                </c:pt>
                <c:pt idx="103">
                  <c:v>8.1489651162790706E-6</c:v>
                </c:pt>
                <c:pt idx="104">
                  <c:v>8.2204825581395359E-6</c:v>
                </c:pt>
                <c:pt idx="105">
                  <c:v>8.2699651162790699E-6</c:v>
                </c:pt>
                <c:pt idx="106">
                  <c:v>8.2836627906976747E-6</c:v>
                </c:pt>
                <c:pt idx="107">
                  <c:v>8.2368837209302337E-6</c:v>
                </c:pt>
                <c:pt idx="108">
                  <c:v>8.0249709302325584E-6</c:v>
                </c:pt>
                <c:pt idx="109">
                  <c:v>8.0496976744186054E-6</c:v>
                </c:pt>
                <c:pt idx="110">
                  <c:v>8.0853488372093013E-6</c:v>
                </c:pt>
                <c:pt idx="111">
                  <c:v>8.1266104651162777E-6</c:v>
                </c:pt>
                <c:pt idx="112">
                  <c:v>8.1924883720930225E-6</c:v>
                </c:pt>
                <c:pt idx="113">
                  <c:v>8.2503197674418605E-6</c:v>
                </c:pt>
                <c:pt idx="114">
                  <c:v>8.2419593023255808E-6</c:v>
                </c:pt>
                <c:pt idx="115">
                  <c:v>8.3217325581395343E-6</c:v>
                </c:pt>
                <c:pt idx="116">
                  <c:v>8.3545755813953491E-6</c:v>
                </c:pt>
                <c:pt idx="117">
                  <c:v>8.4039825581395334E-6</c:v>
                </c:pt>
                <c:pt idx="118">
                  <c:v>8.3983023255813937E-6</c:v>
                </c:pt>
                <c:pt idx="119">
                  <c:v>8.3761976744186047E-6</c:v>
                </c:pt>
                <c:pt idx="120">
                  <c:v>8.3541802325581395E-6</c:v>
                </c:pt>
                <c:pt idx="121">
                  <c:v>8.3761046511627906E-6</c:v>
                </c:pt>
                <c:pt idx="122">
                  <c:v>8.4173255813953495E-6</c:v>
                </c:pt>
                <c:pt idx="123">
                  <c:v>8.4365232558139544E-6</c:v>
                </c:pt>
                <c:pt idx="124">
                  <c:v>8.4447732558139539E-6</c:v>
                </c:pt>
                <c:pt idx="125">
                  <c:v>8.4419825581395354E-6</c:v>
                </c:pt>
                <c:pt idx="126">
                  <c:v>7.9329883720930227E-6</c:v>
                </c:pt>
                <c:pt idx="127">
                  <c:v>7.5094941860465111E-6</c:v>
                </c:pt>
                <c:pt idx="128">
                  <c:v>7.2069651162790693E-6</c:v>
                </c:pt>
                <c:pt idx="129">
                  <c:v>7.1079709302325577E-6</c:v>
                </c:pt>
                <c:pt idx="130">
                  <c:v>7.1108837209302321E-6</c:v>
                </c:pt>
                <c:pt idx="131">
                  <c:v>6.8694069767441859E-6</c:v>
                </c:pt>
                <c:pt idx="132">
                  <c:v>6.9354360465116285E-6</c:v>
                </c:pt>
                <c:pt idx="133">
                  <c:v>6.9877790697674419E-6</c:v>
                </c:pt>
                <c:pt idx="134">
                  <c:v>7.0759011627906986E-6</c:v>
                </c:pt>
                <c:pt idx="135">
                  <c:v>7.216319767441859E-6</c:v>
                </c:pt>
                <c:pt idx="136">
                  <c:v>7.3649011627906978E-6</c:v>
                </c:pt>
                <c:pt idx="137">
                  <c:v>7.7447732558139538E-6</c:v>
                </c:pt>
                <c:pt idx="138">
                  <c:v>7.7640116279069746E-6</c:v>
                </c:pt>
                <c:pt idx="139">
                  <c:v>7.824627906976744E-6</c:v>
                </c:pt>
                <c:pt idx="140">
                  <c:v>7.8879709302325579E-6</c:v>
                </c:pt>
                <c:pt idx="141">
                  <c:v>7.8907441860465119E-6</c:v>
                </c:pt>
                <c:pt idx="142">
                  <c:v>7.9072441860465109E-6</c:v>
                </c:pt>
                <c:pt idx="143">
                  <c:v>7.9154709302325589E-6</c:v>
                </c:pt>
                <c:pt idx="144">
                  <c:v>7.9374476744186032E-6</c:v>
                </c:pt>
                <c:pt idx="145">
                  <c:v>7.981616279069767E-6</c:v>
                </c:pt>
                <c:pt idx="146">
                  <c:v>7.8220988372093018E-6</c:v>
                </c:pt>
                <c:pt idx="147">
                  <c:v>7.8221104651162792E-6</c:v>
                </c:pt>
                <c:pt idx="148">
                  <c:v>7.8827034883720921E-6</c:v>
                </c:pt>
                <c:pt idx="149">
                  <c:v>7.8826744186046503E-6</c:v>
                </c:pt>
                <c:pt idx="150">
                  <c:v>8.3168023255813945E-6</c:v>
                </c:pt>
                <c:pt idx="151">
                  <c:v>8.4352325581395342E-6</c:v>
                </c:pt>
                <c:pt idx="152">
                  <c:v>8.4847441860465117E-6</c:v>
                </c:pt>
                <c:pt idx="153">
                  <c:v>8.5315465116279075E-6</c:v>
                </c:pt>
                <c:pt idx="154">
                  <c:v>8.6003081395348831E-6</c:v>
                </c:pt>
                <c:pt idx="155">
                  <c:v>8.6829709302325579E-6</c:v>
                </c:pt>
                <c:pt idx="156">
                  <c:v>8.7490058139534874E-6</c:v>
                </c:pt>
                <c:pt idx="157">
                  <c:v>8.7245406976744201E-6</c:v>
                </c:pt>
                <c:pt idx="158">
                  <c:v>8.7382906976744198E-6</c:v>
                </c:pt>
                <c:pt idx="159">
                  <c:v>8.8374883720930223E-6</c:v>
                </c:pt>
                <c:pt idx="160">
                  <c:v>8.8842906976744197E-6</c:v>
                </c:pt>
                <c:pt idx="161">
                  <c:v>8.9998953488372104E-6</c:v>
                </c:pt>
                <c:pt idx="162">
                  <c:v>9.1376453488372092E-6</c:v>
                </c:pt>
                <c:pt idx="163">
                  <c:v>9.2478895348837217E-6</c:v>
                </c:pt>
                <c:pt idx="164">
                  <c:v>9.4021802325581403E-6</c:v>
                </c:pt>
                <c:pt idx="165">
                  <c:v>9.3911220930232563E-6</c:v>
                </c:pt>
                <c:pt idx="166">
                  <c:v>9.3800813953488384E-6</c:v>
                </c:pt>
                <c:pt idx="167">
                  <c:v>9.4131860465116277E-6</c:v>
                </c:pt>
                <c:pt idx="168">
                  <c:v>1.0274279069767441E-5</c:v>
                </c:pt>
                <c:pt idx="169">
                  <c:v>1.0279773255813952E-5</c:v>
                </c:pt>
                <c:pt idx="170">
                  <c:v>1.0434116279069768E-5</c:v>
                </c:pt>
                <c:pt idx="171">
                  <c:v>1.0519616279069769E-5</c:v>
                </c:pt>
                <c:pt idx="172">
                  <c:v>1.0541622093023257E-5</c:v>
                </c:pt>
                <c:pt idx="173">
                  <c:v>1.05445E-5</c:v>
                </c:pt>
                <c:pt idx="174">
                  <c:v>1.0624563953488374E-5</c:v>
                </c:pt>
                <c:pt idx="175">
                  <c:v>1.0685215116279072E-5</c:v>
                </c:pt>
                <c:pt idx="176">
                  <c:v>1.0734779069767443E-5</c:v>
                </c:pt>
                <c:pt idx="177">
                  <c:v>1.0806273255813951E-5</c:v>
                </c:pt>
                <c:pt idx="178">
                  <c:v>1.0905523255813954E-5</c:v>
                </c:pt>
                <c:pt idx="179">
                  <c:v>1.0916604651162789E-5</c:v>
                </c:pt>
                <c:pt idx="180">
                  <c:v>1.0935831395348838E-5</c:v>
                </c:pt>
                <c:pt idx="181">
                  <c:v>1.1046052325581396E-5</c:v>
                </c:pt>
                <c:pt idx="182">
                  <c:v>1.110942441860465E-5</c:v>
                </c:pt>
                <c:pt idx="183">
                  <c:v>1.1156220930232557E-5</c:v>
                </c:pt>
                <c:pt idx="184">
                  <c:v>1.1351837209302326E-5</c:v>
                </c:pt>
                <c:pt idx="185">
                  <c:v>1.139317441860465E-5</c:v>
                </c:pt>
                <c:pt idx="186">
                  <c:v>1.1404244186046513E-5</c:v>
                </c:pt>
                <c:pt idx="187">
                  <c:v>1.1343656976744185E-5</c:v>
                </c:pt>
                <c:pt idx="188">
                  <c:v>1.1371302325581394E-5</c:v>
                </c:pt>
                <c:pt idx="189">
                  <c:v>1.137968023255814E-5</c:v>
                </c:pt>
                <c:pt idx="190">
                  <c:v>1.1487209302325583E-5</c:v>
                </c:pt>
                <c:pt idx="191">
                  <c:v>1.1550593023255813E-5</c:v>
                </c:pt>
                <c:pt idx="192">
                  <c:v>1.1619494186046509E-5</c:v>
                </c:pt>
                <c:pt idx="193">
                  <c:v>1.1647052325581397E-5</c:v>
                </c:pt>
                <c:pt idx="194">
                  <c:v>1.1682831395348838E-5</c:v>
                </c:pt>
                <c:pt idx="195">
                  <c:v>1.1688337209302325E-5</c:v>
                </c:pt>
                <c:pt idx="196">
                  <c:v>1.1685569767441859E-5</c:v>
                </c:pt>
                <c:pt idx="197">
                  <c:v>1.1688354651162791E-5</c:v>
                </c:pt>
                <c:pt idx="198">
                  <c:v>1.1795883720930233E-5</c:v>
                </c:pt>
                <c:pt idx="199">
                  <c:v>1.1900645348837211E-5</c:v>
                </c:pt>
                <c:pt idx="200">
                  <c:v>1.197229069767442E-5</c:v>
                </c:pt>
                <c:pt idx="201">
                  <c:v>1.201364534883721E-5</c:v>
                </c:pt>
                <c:pt idx="202">
                  <c:v>1.2157023255813954E-5</c:v>
                </c:pt>
                <c:pt idx="203">
                  <c:v>1.2248017441860466E-5</c:v>
                </c:pt>
                <c:pt idx="204">
                  <c:v>1.2228767441860467E-5</c:v>
                </c:pt>
                <c:pt idx="205">
                  <c:v>1.2294936046511626E-5</c:v>
                </c:pt>
                <c:pt idx="206">
                  <c:v>1.2347308139534885E-5</c:v>
                </c:pt>
                <c:pt idx="207">
                  <c:v>1.2341796511627907E-5</c:v>
                </c:pt>
                <c:pt idx="208">
                  <c:v>1.2432767441860465E-5</c:v>
                </c:pt>
                <c:pt idx="209">
                  <c:v>1.2562337209302325E-5</c:v>
                </c:pt>
                <c:pt idx="210">
                  <c:v>1.2653238372093022E-5</c:v>
                </c:pt>
                <c:pt idx="211">
                  <c:v>1.2713848837209303E-5</c:v>
                </c:pt>
                <c:pt idx="212">
                  <c:v>1.2779994186046513E-5</c:v>
                </c:pt>
                <c:pt idx="213">
                  <c:v>1.28985E-5</c:v>
                </c:pt>
                <c:pt idx="214">
                  <c:v>1.398917441860465E-5</c:v>
                </c:pt>
                <c:pt idx="215">
                  <c:v>1.398643023255814E-5</c:v>
                </c:pt>
                <c:pt idx="216">
                  <c:v>1.4030552325581396E-5</c:v>
                </c:pt>
                <c:pt idx="217">
                  <c:v>1.4091203488372095E-5</c:v>
                </c:pt>
                <c:pt idx="218">
                  <c:v>1.4193366279069767E-5</c:v>
                </c:pt>
                <c:pt idx="219">
                  <c:v>1.4270540697674419E-5</c:v>
                </c:pt>
                <c:pt idx="220">
                  <c:v>1.4309139534883722E-5</c:v>
                </c:pt>
                <c:pt idx="221">
                  <c:v>1.4466337209302328E-5</c:v>
                </c:pt>
                <c:pt idx="222">
                  <c:v>1.4521494186046513E-5</c:v>
                </c:pt>
                <c:pt idx="223">
                  <c:v>1.4518738372093021E-5</c:v>
                </c:pt>
                <c:pt idx="224">
                  <c:v>1.4606976744186048E-5</c:v>
                </c:pt>
                <c:pt idx="225">
                  <c:v>1.4648337209302325E-5</c:v>
                </c:pt>
                <c:pt idx="226">
                  <c:v>1.4816558139534887E-5</c:v>
                </c:pt>
                <c:pt idx="227">
                  <c:v>1.4871709302325579E-5</c:v>
                </c:pt>
                <c:pt idx="228">
                  <c:v>1.488825581395349E-5</c:v>
                </c:pt>
                <c:pt idx="229">
                  <c:v>1.4962726744186045E-5</c:v>
                </c:pt>
                <c:pt idx="230">
                  <c:v>1.4979249999999999E-5</c:v>
                </c:pt>
                <c:pt idx="231">
                  <c:v>1.5092325581395349E-5</c:v>
                </c:pt>
                <c:pt idx="232">
                  <c:v>1.5219168604651163E-5</c:v>
                </c:pt>
                <c:pt idx="233">
                  <c:v>1.5323965116279069E-5</c:v>
                </c:pt>
                <c:pt idx="234">
                  <c:v>1.5351534883720929E-5</c:v>
                </c:pt>
                <c:pt idx="235">
                  <c:v>1.5390139534883722E-5</c:v>
                </c:pt>
                <c:pt idx="236">
                  <c:v>1.5541860465116276E-5</c:v>
                </c:pt>
                <c:pt idx="237">
                  <c:v>1.5591476744186047E-5</c:v>
                </c:pt>
                <c:pt idx="238">
                  <c:v>1.5470215116279068E-5</c:v>
                </c:pt>
                <c:pt idx="239">
                  <c:v>1.5561215116279067E-5</c:v>
                </c:pt>
                <c:pt idx="240">
                  <c:v>1.5632901162790696E-5</c:v>
                </c:pt>
                <c:pt idx="241">
                  <c:v>1.5627348837209303E-5</c:v>
                </c:pt>
                <c:pt idx="242">
                  <c:v>1.5654912790697675E-5</c:v>
                </c:pt>
                <c:pt idx="243">
                  <c:v>1.571836046511628E-5</c:v>
                </c:pt>
                <c:pt idx="244">
                  <c:v>1.5737668604651162E-5</c:v>
                </c:pt>
                <c:pt idx="245">
                  <c:v>1.5745936046511626E-5</c:v>
                </c:pt>
                <c:pt idx="246">
                  <c:v>1.581492441860465E-5</c:v>
                </c:pt>
                <c:pt idx="247">
                  <c:v>1.5908709302325582E-5</c:v>
                </c:pt>
                <c:pt idx="248">
                  <c:v>1.61265988372093E-5</c:v>
                </c:pt>
                <c:pt idx="249">
                  <c:v>1.6159686046511632E-5</c:v>
                </c:pt>
                <c:pt idx="250">
                  <c:v>1.6234151162790697E-5</c:v>
                </c:pt>
                <c:pt idx="251">
                  <c:v>1.6347244186046513E-5</c:v>
                </c:pt>
                <c:pt idx="252">
                  <c:v>1.6272779069767441E-5</c:v>
                </c:pt>
                <c:pt idx="253">
                  <c:v>1.6347261627906976E-5</c:v>
                </c:pt>
                <c:pt idx="254">
                  <c:v>1.6416232558139534E-5</c:v>
                </c:pt>
                <c:pt idx="255">
                  <c:v>1.6507244186046512E-5</c:v>
                </c:pt>
                <c:pt idx="256">
                  <c:v>1.6534843023255815E-5</c:v>
                </c:pt>
                <c:pt idx="257">
                  <c:v>1.6656215116279066E-5</c:v>
                </c:pt>
                <c:pt idx="258">
                  <c:v>1.6661726744186049E-5</c:v>
                </c:pt>
                <c:pt idx="259">
                  <c:v>1.6810686046511629E-5</c:v>
                </c:pt>
                <c:pt idx="260">
                  <c:v>1.6990023255813956E-5</c:v>
                </c:pt>
                <c:pt idx="261">
                  <c:v>1.7003843023255817E-5</c:v>
                </c:pt>
                <c:pt idx="262">
                  <c:v>1.7025906976744187E-5</c:v>
                </c:pt>
                <c:pt idx="263">
                  <c:v>1.7078343023255811E-5</c:v>
                </c:pt>
                <c:pt idx="264">
                  <c:v>1.7177651162790695E-5</c:v>
                </c:pt>
                <c:pt idx="265">
                  <c:v>1.7213517441860467E-5</c:v>
                </c:pt>
                <c:pt idx="266">
                  <c:v>1.7481098837209302E-5</c:v>
                </c:pt>
                <c:pt idx="267">
                  <c:v>1.7550075581395349E-5</c:v>
                </c:pt>
                <c:pt idx="268">
                  <c:v>1.7574889534883718E-5</c:v>
                </c:pt>
                <c:pt idx="269">
                  <c:v>1.7723866279069768E-5</c:v>
                </c:pt>
                <c:pt idx="270">
                  <c:v>1.807420930232558E-5</c:v>
                </c:pt>
                <c:pt idx="271">
                  <c:v>1.8179052325581395E-5</c:v>
                </c:pt>
                <c:pt idx="272">
                  <c:v>1.8201122093023253E-5</c:v>
                </c:pt>
                <c:pt idx="273">
                  <c:v>1.8303220930232558E-5</c:v>
                </c:pt>
                <c:pt idx="274">
                  <c:v>1.8294953488372094E-5</c:v>
                </c:pt>
                <c:pt idx="275">
                  <c:v>1.8377744186046513E-5</c:v>
                </c:pt>
                <c:pt idx="276">
                  <c:v>1.8397063953488369E-5</c:v>
                </c:pt>
                <c:pt idx="277">
                  <c:v>1.8397058139534884E-5</c:v>
                </c:pt>
                <c:pt idx="278">
                  <c:v>1.8328116279069765E-5</c:v>
                </c:pt>
                <c:pt idx="279">
                  <c:v>1.8314337209302325E-5</c:v>
                </c:pt>
                <c:pt idx="280">
                  <c:v>1.8457819767441862E-5</c:v>
                </c:pt>
                <c:pt idx="281">
                  <c:v>1.8559912790697675E-5</c:v>
                </c:pt>
                <c:pt idx="282">
                  <c:v>1.862613953488372E-5</c:v>
                </c:pt>
                <c:pt idx="283">
                  <c:v>1.8645447674418608E-5</c:v>
                </c:pt>
                <c:pt idx="284">
                  <c:v>1.8747552325581391E-5</c:v>
                </c:pt>
                <c:pt idx="285">
                  <c:v>1.892418023255814E-5</c:v>
                </c:pt>
                <c:pt idx="286">
                  <c:v>1.8907627906976746E-5</c:v>
                </c:pt>
                <c:pt idx="287">
                  <c:v>1.9012488372093021E-5</c:v>
                </c:pt>
                <c:pt idx="288">
                  <c:v>1.9023523255813957E-5</c:v>
                </c:pt>
                <c:pt idx="289">
                  <c:v>1.9194593023255816E-5</c:v>
                </c:pt>
                <c:pt idx="290">
                  <c:v>1.9280133720930232E-5</c:v>
                </c:pt>
                <c:pt idx="291">
                  <c:v>1.9550540697674419E-5</c:v>
                </c:pt>
                <c:pt idx="292">
                  <c:v>1.9542273255813952E-5</c:v>
                </c:pt>
                <c:pt idx="293">
                  <c:v>1.9740965116279071E-5</c:v>
                </c:pt>
                <c:pt idx="294">
                  <c:v>1.9972773255813951E-5</c:v>
                </c:pt>
                <c:pt idx="295">
                  <c:v>2.0091441860465115E-5</c:v>
                </c:pt>
                <c:pt idx="296">
                  <c:v>2.0077656976744184E-5</c:v>
                </c:pt>
                <c:pt idx="297">
                  <c:v>2.0284645348837209E-5</c:v>
                </c:pt>
                <c:pt idx="298">
                  <c:v>2.0455767441860468E-5</c:v>
                </c:pt>
                <c:pt idx="299">
                  <c:v>2.0455773255813953E-5</c:v>
                </c:pt>
                <c:pt idx="300">
                  <c:v>2.0654488372093023E-5</c:v>
                </c:pt>
                <c:pt idx="301">
                  <c:v>2.0695889534883721E-5</c:v>
                </c:pt>
                <c:pt idx="302">
                  <c:v>2.0825616279069766E-5</c:v>
                </c:pt>
                <c:pt idx="303">
                  <c:v>2.0974668604651163E-5</c:v>
                </c:pt>
                <c:pt idx="304">
                  <c:v>2.1035395348837209E-5</c:v>
                </c:pt>
                <c:pt idx="305">
                  <c:v>2.1957319767441862E-5</c:v>
                </c:pt>
                <c:pt idx="306">
                  <c:v>2.228858139534884E-5</c:v>
                </c:pt>
                <c:pt idx="307">
                  <c:v>2.2285825581395349E-5</c:v>
                </c:pt>
                <c:pt idx="308">
                  <c:v>2.2429377906976743E-5</c:v>
                </c:pt>
                <c:pt idx="309">
                  <c:v>2.251495930232558E-5</c:v>
                </c:pt>
                <c:pt idx="310">
                  <c:v>2.2757906976744182E-5</c:v>
                </c:pt>
                <c:pt idx="311">
                  <c:v>2.2992581395348836E-5</c:v>
                </c:pt>
                <c:pt idx="312">
                  <c:v>2.3033988372093023E-5</c:v>
                </c:pt>
                <c:pt idx="313">
                  <c:v>2.3216215116279071E-5</c:v>
                </c:pt>
                <c:pt idx="314">
                  <c:v>2.4591302325581394E-5</c:v>
                </c:pt>
                <c:pt idx="315">
                  <c:v>2.461614534883721E-5</c:v>
                </c:pt>
                <c:pt idx="316">
                  <c:v>2.4784587209302327E-5</c:v>
                </c:pt>
                <c:pt idx="317">
                  <c:v>2.4828761627906972E-5</c:v>
                </c:pt>
                <c:pt idx="318">
                  <c:v>2.4823232558139537E-5</c:v>
                </c:pt>
                <c:pt idx="319">
                  <c:v>2.4864662790697676E-5</c:v>
                </c:pt>
                <c:pt idx="320">
                  <c:v>2.490055813953488E-5</c:v>
                </c:pt>
                <c:pt idx="321">
                  <c:v>2.5063494186046516E-5</c:v>
                </c:pt>
                <c:pt idx="322">
                  <c:v>2.5234720930232554E-5</c:v>
                </c:pt>
                <c:pt idx="323">
                  <c:v>2.5265104651162789E-5</c:v>
                </c:pt>
                <c:pt idx="324">
                  <c:v>2.5397639534883724E-5</c:v>
                </c:pt>
                <c:pt idx="325">
                  <c:v>2.5336866279069765E-5</c:v>
                </c:pt>
                <c:pt idx="326">
                  <c:v>2.5403156976744182E-5</c:v>
                </c:pt>
                <c:pt idx="327">
                  <c:v>2.5488784883720928E-5</c:v>
                </c:pt>
                <c:pt idx="328">
                  <c:v>2.5353401162790696E-5</c:v>
                </c:pt>
                <c:pt idx="329">
                  <c:v>2.5519116279069771E-5</c:v>
                </c:pt>
                <c:pt idx="330">
                  <c:v>2.5690354651162793E-5</c:v>
                </c:pt>
                <c:pt idx="331">
                  <c:v>2.5709686046511627E-5</c:v>
                </c:pt>
                <c:pt idx="332">
                  <c:v>2.5709668604651164E-5</c:v>
                </c:pt>
                <c:pt idx="333">
                  <c:v>2.5712430232558141E-5</c:v>
                </c:pt>
                <c:pt idx="334">
                  <c:v>2.5867069767441863E-5</c:v>
                </c:pt>
                <c:pt idx="335">
                  <c:v>2.5850505813953488E-5</c:v>
                </c:pt>
                <c:pt idx="336">
                  <c:v>2.5875360465116278E-5</c:v>
                </c:pt>
                <c:pt idx="337">
                  <c:v>2.605764534883721E-5</c:v>
                </c:pt>
                <c:pt idx="338">
                  <c:v>2.6303447674418605E-5</c:v>
                </c:pt>
                <c:pt idx="339">
                  <c:v>2.6427738372093024E-5</c:v>
                </c:pt>
                <c:pt idx="340">
                  <c:v>2.6424976744186047E-5</c:v>
                </c:pt>
                <c:pt idx="341">
                  <c:v>2.6673546511627908E-5</c:v>
                </c:pt>
                <c:pt idx="342">
                  <c:v>2.6692860465116275E-5</c:v>
                </c:pt>
                <c:pt idx="343">
                  <c:v>2.6861366279069767E-5</c:v>
                </c:pt>
                <c:pt idx="344">
                  <c:v>2.7120947674418602E-5</c:v>
                </c:pt>
                <c:pt idx="345">
                  <c:v>2.8099860465116277E-5</c:v>
                </c:pt>
                <c:pt idx="346">
                  <c:v>2.7818639534883727E-5</c:v>
                </c:pt>
                <c:pt idx="347">
                  <c:v>2.788770930232558E-5</c:v>
                </c:pt>
                <c:pt idx="348">
                  <c:v>2.7934668604651164E-5</c:v>
                </c:pt>
                <c:pt idx="349">
                  <c:v>2.7951215116279066E-5</c:v>
                </c:pt>
                <c:pt idx="350">
                  <c:v>2.7978813953488369E-5</c:v>
                </c:pt>
                <c:pt idx="351">
                  <c:v>2.8017476744186049E-5</c:v>
                </c:pt>
                <c:pt idx="352">
                  <c:v>2.8014709302325581E-5</c:v>
                </c:pt>
                <c:pt idx="353">
                  <c:v>2.802851744186046E-5</c:v>
                </c:pt>
                <c:pt idx="354">
                  <c:v>2.8056127906976742E-5</c:v>
                </c:pt>
                <c:pt idx="355">
                  <c:v>2.8080970930232554E-5</c:v>
                </c:pt>
                <c:pt idx="356">
                  <c:v>2.8072680232558139E-5</c:v>
                </c:pt>
                <c:pt idx="357">
                  <c:v>2.8031203488372094E-5</c:v>
                </c:pt>
                <c:pt idx="358">
                  <c:v>2.8036738372093025E-5</c:v>
                </c:pt>
                <c:pt idx="359">
                  <c:v>2.8033965116279067E-5</c:v>
                </c:pt>
                <c:pt idx="360">
                  <c:v>2.8042226744186043E-5</c:v>
                </c:pt>
                <c:pt idx="361">
                  <c:v>2.8050511627906976E-5</c:v>
                </c:pt>
                <c:pt idx="362">
                  <c:v>2.7859808139534887E-5</c:v>
                </c:pt>
                <c:pt idx="363">
                  <c:v>2.7832174418604651E-5</c:v>
                </c:pt>
                <c:pt idx="364">
                  <c:v>2.7807302325581392E-5</c:v>
                </c:pt>
                <c:pt idx="365">
                  <c:v>2.7818354651162791E-5</c:v>
                </c:pt>
                <c:pt idx="366">
                  <c:v>2.779901162790698E-5</c:v>
                </c:pt>
                <c:pt idx="367">
                  <c:v>2.7743738372093023E-5</c:v>
                </c:pt>
                <c:pt idx="368">
                  <c:v>2.7658075581395352E-5</c:v>
                </c:pt>
                <c:pt idx="369">
                  <c:v>2.7660825581395351E-5</c:v>
                </c:pt>
                <c:pt idx="370">
                  <c:v>2.7644232558139536E-5</c:v>
                </c:pt>
                <c:pt idx="371">
                  <c:v>2.7655273255813957E-5</c:v>
                </c:pt>
                <c:pt idx="372">
                  <c:v>2.7660796511627904E-5</c:v>
                </c:pt>
                <c:pt idx="373">
                  <c:v>2.7660796511627904E-5</c:v>
                </c:pt>
                <c:pt idx="374">
                  <c:v>2.766081395348837E-5</c:v>
                </c:pt>
                <c:pt idx="375">
                  <c:v>2.7682901162790698E-5</c:v>
                </c:pt>
                <c:pt idx="376">
                  <c:v>2.7660790697674419E-5</c:v>
                </c:pt>
                <c:pt idx="377">
                  <c:v>2.7685674418604649E-5</c:v>
                </c:pt>
                <c:pt idx="378">
                  <c:v>2.7696732558139533E-5</c:v>
                </c:pt>
                <c:pt idx="379">
                  <c:v>2.7707773255813954E-5</c:v>
                </c:pt>
                <c:pt idx="380">
                  <c:v>2.7716052325581395E-5</c:v>
                </c:pt>
                <c:pt idx="381">
                  <c:v>2.7743674418604654E-5</c:v>
                </c:pt>
                <c:pt idx="382">
                  <c:v>2.7754726744186046E-5</c:v>
                </c:pt>
                <c:pt idx="383">
                  <c:v>2.7751970930232558E-5</c:v>
                </c:pt>
                <c:pt idx="384">
                  <c:v>2.7754720930232557E-5</c:v>
                </c:pt>
                <c:pt idx="385">
                  <c:v>2.7765761627906978E-5</c:v>
                </c:pt>
                <c:pt idx="386">
                  <c:v>2.7782343023255816E-5</c:v>
                </c:pt>
                <c:pt idx="387">
                  <c:v>2.7779575581395347E-5</c:v>
                </c:pt>
                <c:pt idx="388">
                  <c:v>2.77850988372093E-5</c:v>
                </c:pt>
                <c:pt idx="389">
                  <c:v>2.7782348837209301E-5</c:v>
                </c:pt>
                <c:pt idx="390">
                  <c:v>2.778787790697675E-5</c:v>
                </c:pt>
                <c:pt idx="391">
                  <c:v>2.7787866279069769E-5</c:v>
                </c:pt>
                <c:pt idx="392">
                  <c:v>2.7790622093023257E-5</c:v>
                </c:pt>
                <c:pt idx="393">
                  <c:v>2.7796156976744188E-5</c:v>
                </c:pt>
                <c:pt idx="394">
                  <c:v>2.7812720930232562E-5</c:v>
                </c:pt>
                <c:pt idx="395">
                  <c:v>2.7820999999999997E-5</c:v>
                </c:pt>
                <c:pt idx="396">
                  <c:v>2.7834802325581395E-5</c:v>
                </c:pt>
                <c:pt idx="397">
                  <c:v>2.7823767441860462E-5</c:v>
                </c:pt>
                <c:pt idx="398">
                  <c:v>2.7823773255813954E-5</c:v>
                </c:pt>
                <c:pt idx="399">
                  <c:v>2.7832052325581395E-5</c:v>
                </c:pt>
                <c:pt idx="400">
                  <c:v>2.7851395348837213E-5</c:v>
                </c:pt>
                <c:pt idx="401">
                  <c:v>2.7845877906976745E-5</c:v>
                </c:pt>
                <c:pt idx="402">
                  <c:v>2.7843122093023253E-5</c:v>
                </c:pt>
                <c:pt idx="403">
                  <c:v>2.7865215116279073E-5</c:v>
                </c:pt>
                <c:pt idx="404">
                  <c:v>2.7890075581395345E-5</c:v>
                </c:pt>
                <c:pt idx="405">
                  <c:v>2.7914941860465116E-5</c:v>
                </c:pt>
                <c:pt idx="406">
                  <c:v>2.792047674418605E-5</c:v>
                </c:pt>
                <c:pt idx="407">
                  <c:v>2.7945325581395348E-5</c:v>
                </c:pt>
                <c:pt idx="408">
                  <c:v>2.795085465116279E-5</c:v>
                </c:pt>
                <c:pt idx="409">
                  <c:v>2.7956389534883721E-5</c:v>
                </c:pt>
                <c:pt idx="410">
                  <c:v>2.7967430232558142E-5</c:v>
                </c:pt>
                <c:pt idx="411">
                  <c:v>2.794254069767442E-5</c:v>
                </c:pt>
                <c:pt idx="412">
                  <c:v>2.7945337209302322E-5</c:v>
                </c:pt>
                <c:pt idx="413">
                  <c:v>2.7950872093023256E-5</c:v>
                </c:pt>
                <c:pt idx="414">
                  <c:v>2.7948098837209305E-5</c:v>
                </c:pt>
                <c:pt idx="415">
                  <c:v>2.7967447674418605E-5</c:v>
                </c:pt>
                <c:pt idx="416">
                  <c:v>2.7981261627906977E-5</c:v>
                </c:pt>
                <c:pt idx="417">
                  <c:v>2.7992302325581391E-5</c:v>
                </c:pt>
                <c:pt idx="418">
                  <c:v>2.7997843023255814E-5</c:v>
                </c:pt>
                <c:pt idx="419">
                  <c:v>2.8008877906976746E-5</c:v>
                </c:pt>
                <c:pt idx="420">
                  <c:v>2.803374418604651E-5</c:v>
                </c:pt>
                <c:pt idx="421">
                  <c:v>2.8053087209302321E-5</c:v>
                </c:pt>
                <c:pt idx="422">
                  <c:v>2.8053087209302321E-5</c:v>
                </c:pt>
                <c:pt idx="423">
                  <c:v>2.8216122093023258E-5</c:v>
                </c:pt>
                <c:pt idx="424">
                  <c:v>2.8141499999999998E-5</c:v>
                </c:pt>
                <c:pt idx="425">
                  <c:v>2.8036488372093021E-5</c:v>
                </c:pt>
                <c:pt idx="426">
                  <c:v>2.8100046511627905E-5</c:v>
                </c:pt>
                <c:pt idx="427">
                  <c:v>2.8122168604651165E-5</c:v>
                </c:pt>
                <c:pt idx="428">
                  <c:v>2.814428488372093E-5</c:v>
                </c:pt>
                <c:pt idx="429">
                  <c:v>2.8166395348837209E-5</c:v>
                </c:pt>
                <c:pt idx="430">
                  <c:v>2.8315622093023256E-5</c:v>
                </c:pt>
                <c:pt idx="431">
                  <c:v>2.8232703488372092E-5</c:v>
                </c:pt>
                <c:pt idx="432">
                  <c:v>2.8252058139534883E-5</c:v>
                </c:pt>
                <c:pt idx="433">
                  <c:v>2.8417877906976742E-5</c:v>
                </c:pt>
                <c:pt idx="434">
                  <c:v>2.8409587209302327E-5</c:v>
                </c:pt>
                <c:pt idx="435">
                  <c:v>2.8426162790697675E-5</c:v>
                </c:pt>
                <c:pt idx="436">
                  <c:v>2.8426162790697675E-5</c:v>
                </c:pt>
                <c:pt idx="437">
                  <c:v>2.8426139534883724E-5</c:v>
                </c:pt>
                <c:pt idx="438">
                  <c:v>2.8409569767441861E-5</c:v>
                </c:pt>
                <c:pt idx="439">
                  <c:v>2.8395749999999997E-5</c:v>
                </c:pt>
                <c:pt idx="440">
                  <c:v>2.8409529069767443E-5</c:v>
                </c:pt>
                <c:pt idx="441">
                  <c:v>2.8398476744186044E-5</c:v>
                </c:pt>
                <c:pt idx="442">
                  <c:v>2.8370883720930226E-5</c:v>
                </c:pt>
                <c:pt idx="443">
                  <c:v>2.8368133720930227E-5</c:v>
                </c:pt>
                <c:pt idx="444">
                  <c:v>2.8368110465116275E-5</c:v>
                </c:pt>
                <c:pt idx="445">
                  <c:v>2.8346023255813954E-5</c:v>
                </c:pt>
                <c:pt idx="446">
                  <c:v>2.8346017441860462E-5</c:v>
                </c:pt>
                <c:pt idx="447">
                  <c:v>2.8354290697674418E-5</c:v>
                </c:pt>
                <c:pt idx="448">
                  <c:v>2.835429651162791E-5</c:v>
                </c:pt>
                <c:pt idx="449">
                  <c:v>2.8337715116279069E-5</c:v>
                </c:pt>
                <c:pt idx="450">
                  <c:v>2.836810465116279E-5</c:v>
                </c:pt>
                <c:pt idx="451">
                  <c:v>2.8362587209302325E-5</c:v>
                </c:pt>
                <c:pt idx="452">
                  <c:v>2.8373639534883717E-5</c:v>
                </c:pt>
                <c:pt idx="453">
                  <c:v>2.8376406976744189E-5</c:v>
                </c:pt>
                <c:pt idx="454">
                  <c:v>2.8379168604651159E-5</c:v>
                </c:pt>
                <c:pt idx="455">
                  <c:v>2.8379168604651159E-5</c:v>
                </c:pt>
                <c:pt idx="456">
                  <c:v>2.8390220930232555E-5</c:v>
                </c:pt>
                <c:pt idx="457">
                  <c:v>2.8390220930232561E-5</c:v>
                </c:pt>
                <c:pt idx="458">
                  <c:v>2.8395738372093023E-5</c:v>
                </c:pt>
                <c:pt idx="459">
                  <c:v>2.8392988372093023E-5</c:v>
                </c:pt>
                <c:pt idx="460">
                  <c:v>2.8392976744186046E-5</c:v>
                </c:pt>
                <c:pt idx="461">
                  <c:v>2.840403488372093E-5</c:v>
                </c:pt>
                <c:pt idx="462">
                  <c:v>2.8428901162790694E-5</c:v>
                </c:pt>
                <c:pt idx="463">
                  <c:v>2.8437197674418605E-5</c:v>
                </c:pt>
                <c:pt idx="464">
                  <c:v>2.8448244186046515E-5</c:v>
                </c:pt>
                <c:pt idx="465">
                  <c:v>2.8459319767441858E-5</c:v>
                </c:pt>
                <c:pt idx="466">
                  <c:v>2.8470383720930234E-5</c:v>
                </c:pt>
                <c:pt idx="467">
                  <c:v>2.8498000000000001E-5</c:v>
                </c:pt>
                <c:pt idx="468">
                  <c:v>2.8503546511627912E-5</c:v>
                </c:pt>
                <c:pt idx="469">
                  <c:v>2.8509075581395347E-5</c:v>
                </c:pt>
                <c:pt idx="470">
                  <c:v>2.8525645348837211E-5</c:v>
                </c:pt>
                <c:pt idx="471">
                  <c:v>2.8536703488372095E-5</c:v>
                </c:pt>
                <c:pt idx="472">
                  <c:v>2.8544988372093025E-5</c:v>
                </c:pt>
                <c:pt idx="473">
                  <c:v>2.8547755813953487E-5</c:v>
                </c:pt>
                <c:pt idx="474">
                  <c:v>2.8550511627906975E-5</c:v>
                </c:pt>
                <c:pt idx="475">
                  <c:v>2.8558802325581393E-5</c:v>
                </c:pt>
                <c:pt idx="476">
                  <c:v>2.8556040697674417E-5</c:v>
                </c:pt>
                <c:pt idx="477">
                  <c:v>2.8558808139534882E-5</c:v>
                </c:pt>
                <c:pt idx="478">
                  <c:v>2.8542249999999999E-5</c:v>
                </c:pt>
                <c:pt idx="479">
                  <c:v>2.8556052325581394E-5</c:v>
                </c:pt>
                <c:pt idx="480">
                  <c:v>2.8545011627906976E-5</c:v>
                </c:pt>
                <c:pt idx="481">
                  <c:v>2.8556052325581394E-5</c:v>
                </c:pt>
                <c:pt idx="482">
                  <c:v>2.8545011627906976E-5</c:v>
                </c:pt>
                <c:pt idx="483">
                  <c:v>2.8550540697674411E-5</c:v>
                </c:pt>
                <c:pt idx="484">
                  <c:v>2.8545011627906976E-5</c:v>
                </c:pt>
                <c:pt idx="485">
                  <c:v>2.8556052325581394E-5</c:v>
                </c:pt>
                <c:pt idx="486">
                  <c:v>2.8561587209302328E-5</c:v>
                </c:pt>
                <c:pt idx="487">
                  <c:v>2.8583691860465119E-5</c:v>
                </c:pt>
                <c:pt idx="488">
                  <c:v>2.8578162790697677E-5</c:v>
                </c:pt>
                <c:pt idx="489">
                  <c:v>2.858092441860465E-5</c:v>
                </c:pt>
                <c:pt idx="490">
                  <c:v>2.8498011627906981E-5</c:v>
                </c:pt>
                <c:pt idx="491">
                  <c:v>2.8492482558139539E-5</c:v>
                </c:pt>
                <c:pt idx="492">
                  <c:v>2.8398505813953488E-5</c:v>
                </c:pt>
                <c:pt idx="493">
                  <c:v>2.8387447674418611E-5</c:v>
                </c:pt>
                <c:pt idx="494">
                  <c:v>2.8381924418604651E-5</c:v>
                </c:pt>
                <c:pt idx="495">
                  <c:v>2.8379168604651159E-5</c:v>
                </c:pt>
                <c:pt idx="496">
                  <c:v>2.835429651162791E-5</c:v>
                </c:pt>
                <c:pt idx="497">
                  <c:v>2.8326674418604655E-5</c:v>
                </c:pt>
                <c:pt idx="498">
                  <c:v>2.8315622093023256E-5</c:v>
                </c:pt>
                <c:pt idx="499">
                  <c:v>2.8301802325581392E-5</c:v>
                </c:pt>
                <c:pt idx="500">
                  <c:v>2.8293499999999999E-5</c:v>
                </c:pt>
                <c:pt idx="501">
                  <c:v>2.8224424418604658E-5</c:v>
                </c:pt>
                <c:pt idx="502">
                  <c:v>2.8075191860465115E-5</c:v>
                </c:pt>
                <c:pt idx="503">
                  <c:v>2.8083482558139537E-5</c:v>
                </c:pt>
                <c:pt idx="504">
                  <c:v>2.8083482558139537E-5</c:v>
                </c:pt>
                <c:pt idx="505">
                  <c:v>2.8102802325581393E-5</c:v>
                </c:pt>
                <c:pt idx="506">
                  <c:v>2.8124889534883717E-5</c:v>
                </c:pt>
                <c:pt idx="507">
                  <c:v>2.8113889534883717E-5</c:v>
                </c:pt>
                <c:pt idx="508">
                  <c:v>2.811390697674419E-5</c:v>
                </c:pt>
                <c:pt idx="509">
                  <c:v>2.8155348837209302E-5</c:v>
                </c:pt>
                <c:pt idx="510">
                  <c:v>2.8188523255813951E-5</c:v>
                </c:pt>
                <c:pt idx="511">
                  <c:v>2.8199575581395353E-5</c:v>
                </c:pt>
                <c:pt idx="512">
                  <c:v>2.8238255813953489E-5</c:v>
                </c:pt>
                <c:pt idx="513">
                  <c:v>2.8268656976744187E-5</c:v>
                </c:pt>
                <c:pt idx="514">
                  <c:v>2.8260372093023257E-5</c:v>
                </c:pt>
                <c:pt idx="515">
                  <c:v>2.8260366279069772E-5</c:v>
                </c:pt>
                <c:pt idx="516">
                  <c:v>2.8271401162790701E-5</c:v>
                </c:pt>
                <c:pt idx="517">
                  <c:v>2.825761046511628E-5</c:v>
                </c:pt>
                <c:pt idx="518">
                  <c:v>2.8254831395348838E-5</c:v>
                </c:pt>
                <c:pt idx="519">
                  <c:v>2.8160831395348841E-5</c:v>
                </c:pt>
                <c:pt idx="520">
                  <c:v>2.8207767441860464E-5</c:v>
                </c:pt>
                <c:pt idx="521">
                  <c:v>2.8221593023255813E-5</c:v>
                </c:pt>
                <c:pt idx="522">
                  <c:v>2.8240959302325579E-5</c:v>
                </c:pt>
                <c:pt idx="523">
                  <c:v>2.8224377906976748E-5</c:v>
                </c:pt>
                <c:pt idx="524">
                  <c:v>2.8202284883720931E-5</c:v>
                </c:pt>
                <c:pt idx="525">
                  <c:v>2.8216104651162792E-5</c:v>
                </c:pt>
                <c:pt idx="526">
                  <c:v>2.8240965116279067E-5</c:v>
                </c:pt>
                <c:pt idx="527">
                  <c:v>2.8279668604651161E-5</c:v>
                </c:pt>
                <c:pt idx="528">
                  <c:v>2.8263093023255809E-5</c:v>
                </c:pt>
                <c:pt idx="529">
                  <c:v>2.8381941860465117E-5</c:v>
                </c:pt>
                <c:pt idx="530">
                  <c:v>2.8409569767441861E-5</c:v>
                </c:pt>
                <c:pt idx="531">
                  <c:v>2.8420622093023253E-5</c:v>
                </c:pt>
                <c:pt idx="532">
                  <c:v>2.8417860465116283E-5</c:v>
                </c:pt>
                <c:pt idx="533">
                  <c:v>2.8417877906976742E-5</c:v>
                </c:pt>
                <c:pt idx="534">
                  <c:v>2.8420622093023253E-5</c:v>
                </c:pt>
                <c:pt idx="535">
                  <c:v>2.843168023255814E-5</c:v>
                </c:pt>
                <c:pt idx="536">
                  <c:v>2.8464796511627905E-5</c:v>
                </c:pt>
                <c:pt idx="537">
                  <c:v>2.8475901162790699E-5</c:v>
                </c:pt>
                <c:pt idx="538">
                  <c:v>2.8473156976744185E-5</c:v>
                </c:pt>
                <c:pt idx="539">
                  <c:v>2.8426180232558141E-5</c:v>
                </c:pt>
                <c:pt idx="540">
                  <c:v>2.8365377906976742E-5</c:v>
                </c:pt>
                <c:pt idx="541">
                  <c:v>2.8420709302325583E-5</c:v>
                </c:pt>
                <c:pt idx="542">
                  <c:v>2.8404145348837212E-5</c:v>
                </c:pt>
                <c:pt idx="543">
                  <c:v>2.8423465116279074E-5</c:v>
                </c:pt>
                <c:pt idx="544">
                  <c:v>2.8434534883720932E-5</c:v>
                </c:pt>
                <c:pt idx="545">
                  <c:v>2.8453883720930235E-5</c:v>
                </c:pt>
                <c:pt idx="546">
                  <c:v>2.8451110465116281E-5</c:v>
                </c:pt>
                <c:pt idx="547">
                  <c:v>2.847044767441861E-5</c:v>
                </c:pt>
                <c:pt idx="548">
                  <c:v>2.847044767441861E-5</c:v>
                </c:pt>
                <c:pt idx="549">
                  <c:v>2.8462156976744188E-5</c:v>
                </c:pt>
                <c:pt idx="550">
                  <c:v>2.8417936046511626E-5</c:v>
                </c:pt>
                <c:pt idx="551">
                  <c:v>2.8276976744186046E-5</c:v>
                </c:pt>
                <c:pt idx="552">
                  <c:v>2.805036046511628E-5</c:v>
                </c:pt>
                <c:pt idx="553">
                  <c:v>2.8122232558139537E-5</c:v>
                </c:pt>
                <c:pt idx="554">
                  <c:v>2.8180267441860465E-5</c:v>
                </c:pt>
                <c:pt idx="555">
                  <c:v>2.8227261627906977E-5</c:v>
                </c:pt>
                <c:pt idx="556">
                  <c:v>2.8503633720930232E-5</c:v>
                </c:pt>
                <c:pt idx="557">
                  <c:v>2.8476005813953485E-5</c:v>
                </c:pt>
                <c:pt idx="558">
                  <c:v>2.8520220930232562E-5</c:v>
                </c:pt>
                <c:pt idx="559">
                  <c:v>2.847323837209302E-5</c:v>
                </c:pt>
                <c:pt idx="560">
                  <c:v>2.849810465116279E-5</c:v>
                </c:pt>
                <c:pt idx="561">
                  <c:v>2.8475988372093019E-5</c:v>
                </c:pt>
                <c:pt idx="562">
                  <c:v>2.8489808139534883E-5</c:v>
                </c:pt>
                <c:pt idx="563">
                  <c:v>2.849810465116279E-5</c:v>
                </c:pt>
                <c:pt idx="564">
                  <c:v>2.8520215116279077E-5</c:v>
                </c:pt>
                <c:pt idx="565">
                  <c:v>2.8545093023255814E-5</c:v>
                </c:pt>
                <c:pt idx="566">
                  <c:v>2.8547854651162791E-5</c:v>
                </c:pt>
                <c:pt idx="567">
                  <c:v>2.8547843023255817E-5</c:v>
                </c:pt>
                <c:pt idx="568">
                  <c:v>2.8545081395348837E-5</c:v>
                </c:pt>
                <c:pt idx="569">
                  <c:v>2.8564418604651166E-5</c:v>
                </c:pt>
                <c:pt idx="570">
                  <c:v>2.8517453488372096E-5</c:v>
                </c:pt>
                <c:pt idx="571">
                  <c:v>2.8473261627906978E-5</c:v>
                </c:pt>
                <c:pt idx="572">
                  <c:v>2.8536819767441865E-5</c:v>
                </c:pt>
                <c:pt idx="573">
                  <c:v>2.8581034883720928E-5</c:v>
                </c:pt>
                <c:pt idx="574">
                  <c:v>2.8578267441860463E-5</c:v>
                </c:pt>
                <c:pt idx="575">
                  <c:v>2.8594860465116278E-5</c:v>
                </c:pt>
                <c:pt idx="576">
                  <c:v>2.8594860465116278E-5</c:v>
                </c:pt>
                <c:pt idx="577">
                  <c:v>2.8605906976744191E-5</c:v>
                </c:pt>
                <c:pt idx="578">
                  <c:v>2.8672244186046514E-5</c:v>
                </c:pt>
                <c:pt idx="579">
                  <c:v>2.8641848837209305E-5</c:v>
                </c:pt>
                <c:pt idx="580">
                  <c:v>2.862525581395349E-5</c:v>
                </c:pt>
                <c:pt idx="581">
                  <c:v>2.8641848837209305E-5</c:v>
                </c:pt>
                <c:pt idx="582">
                  <c:v>2.8672238372093026E-5</c:v>
                </c:pt>
                <c:pt idx="583">
                  <c:v>2.8683290697674418E-5</c:v>
                </c:pt>
                <c:pt idx="584">
                  <c:v>2.8699883720930232E-5</c:v>
                </c:pt>
                <c:pt idx="585">
                  <c:v>2.8724761627906977E-5</c:v>
                </c:pt>
                <c:pt idx="586">
                  <c:v>2.872475E-5</c:v>
                </c:pt>
                <c:pt idx="587">
                  <c:v>2.8735837209302324E-5</c:v>
                </c:pt>
                <c:pt idx="588">
                  <c:v>2.8760715116279072E-5</c:v>
                </c:pt>
                <c:pt idx="589">
                  <c:v>2.8752436046511624E-5</c:v>
                </c:pt>
                <c:pt idx="590">
                  <c:v>2.8793895348837209E-5</c:v>
                </c:pt>
                <c:pt idx="591">
                  <c:v>2.876348255813953E-5</c:v>
                </c:pt>
                <c:pt idx="592">
                  <c:v>2.8719255813953487E-5</c:v>
                </c:pt>
                <c:pt idx="593">
                  <c:v>2.8476023255813951E-5</c:v>
                </c:pt>
                <c:pt idx="594">
                  <c:v>2.8534063953488374E-5</c:v>
                </c:pt>
                <c:pt idx="595">
                  <c:v>2.8581052325581395E-5</c:v>
                </c:pt>
                <c:pt idx="596">
                  <c:v>2.8597645348837209E-5</c:v>
                </c:pt>
                <c:pt idx="597">
                  <c:v>2.861975E-5</c:v>
                </c:pt>
                <c:pt idx="598">
                  <c:v>2.8633569767441864E-5</c:v>
                </c:pt>
                <c:pt idx="599">
                  <c:v>2.8628058139534881E-5</c:v>
                </c:pt>
                <c:pt idx="600">
                  <c:v>2.8625284883720931E-5</c:v>
                </c:pt>
                <c:pt idx="601">
                  <c:v>2.8655668604651162E-5</c:v>
                </c:pt>
                <c:pt idx="602">
                  <c:v>2.8669500000000001E-5</c:v>
                </c:pt>
                <c:pt idx="603">
                  <c:v>2.8691616279069772E-5</c:v>
                </c:pt>
                <c:pt idx="604">
                  <c:v>2.870268604651163E-5</c:v>
                </c:pt>
                <c:pt idx="605">
                  <c:v>2.8705453488372089E-5</c:v>
                </c:pt>
                <c:pt idx="606">
                  <c:v>2.8708226744186049E-5</c:v>
                </c:pt>
                <c:pt idx="607">
                  <c:v>2.8724802325581395E-5</c:v>
                </c:pt>
                <c:pt idx="608">
                  <c:v>2.8724802325581395E-5</c:v>
                </c:pt>
                <c:pt idx="609">
                  <c:v>2.873585465116279E-5</c:v>
                </c:pt>
                <c:pt idx="610">
                  <c:v>2.8716517441860461E-5</c:v>
                </c:pt>
                <c:pt idx="611">
                  <c:v>2.8738633720930233E-5</c:v>
                </c:pt>
                <c:pt idx="612">
                  <c:v>2.8746924418604651E-5</c:v>
                </c:pt>
                <c:pt idx="613">
                  <c:v>2.8755209302325581E-5</c:v>
                </c:pt>
                <c:pt idx="614">
                  <c:v>2.8744180232558141E-5</c:v>
                </c:pt>
                <c:pt idx="615">
                  <c:v>2.8752465116279071E-5</c:v>
                </c:pt>
                <c:pt idx="616">
                  <c:v>2.8749709302325583E-5</c:v>
                </c:pt>
                <c:pt idx="617">
                  <c:v>2.8752470930232556E-5</c:v>
                </c:pt>
                <c:pt idx="618">
                  <c:v>2.8741430232558142E-5</c:v>
                </c:pt>
                <c:pt idx="619">
                  <c:v>2.8738662790697676E-5</c:v>
                </c:pt>
                <c:pt idx="620">
                  <c:v>2.8744191860465115E-5</c:v>
                </c:pt>
                <c:pt idx="621">
                  <c:v>2.8744191860465115E-5</c:v>
                </c:pt>
                <c:pt idx="622">
                  <c:v>2.8733145348837208E-5</c:v>
                </c:pt>
                <c:pt idx="623">
                  <c:v>2.8724843023255812E-5</c:v>
                </c:pt>
                <c:pt idx="624">
                  <c:v>2.8730372093023254E-5</c:v>
                </c:pt>
                <c:pt idx="625">
                  <c:v>2.8719325581395351E-5</c:v>
                </c:pt>
                <c:pt idx="626">
                  <c:v>2.8730377906976743E-5</c:v>
                </c:pt>
                <c:pt idx="627">
                  <c:v>2.8733145348837208E-5</c:v>
                </c:pt>
                <c:pt idx="628">
                  <c:v>2.874695930232558E-5</c:v>
                </c:pt>
                <c:pt idx="629">
                  <c:v>2.8724854651162793E-5</c:v>
                </c:pt>
                <c:pt idx="630">
                  <c:v>2.8741436046511627E-5</c:v>
                </c:pt>
                <c:pt idx="631">
                  <c:v>2.8744191860465115E-5</c:v>
                </c:pt>
                <c:pt idx="632">
                  <c:v>2.8730401162790701E-5</c:v>
                </c:pt>
                <c:pt idx="633">
                  <c:v>2.8724883720930233E-5</c:v>
                </c:pt>
                <c:pt idx="634">
                  <c:v>2.8713837209302323E-5</c:v>
                </c:pt>
                <c:pt idx="635">
                  <c:v>2.8722127906976745E-5</c:v>
                </c:pt>
                <c:pt idx="636">
                  <c:v>2.8722139534883726E-5</c:v>
                </c:pt>
                <c:pt idx="637">
                  <c:v>2.8741459302325582E-5</c:v>
                </c:pt>
                <c:pt idx="638">
                  <c:v>2.8755279069767446E-5</c:v>
                </c:pt>
                <c:pt idx="639">
                  <c:v>2.8758052325581396E-5</c:v>
                </c:pt>
                <c:pt idx="640">
                  <c:v>2.8769098837209303E-5</c:v>
                </c:pt>
                <c:pt idx="641">
                  <c:v>2.8774639534883719E-5</c:v>
                </c:pt>
                <c:pt idx="642">
                  <c:v>2.8777401162790696E-5</c:v>
                </c:pt>
                <c:pt idx="643">
                  <c:v>2.8782941860465118E-5</c:v>
                </c:pt>
                <c:pt idx="644">
                  <c:v>2.8771883720930234E-5</c:v>
                </c:pt>
                <c:pt idx="645">
                  <c:v>2.8769127906976746E-5</c:v>
                </c:pt>
                <c:pt idx="646">
                  <c:v>2.8782930232558138E-5</c:v>
                </c:pt>
                <c:pt idx="647">
                  <c:v>2.8791244186046511E-5</c:v>
                </c:pt>
                <c:pt idx="648">
                  <c:v>2.8782947674418604E-5</c:v>
                </c:pt>
                <c:pt idx="649">
                  <c:v>2.8782959302325578E-5</c:v>
                </c:pt>
                <c:pt idx="650">
                  <c:v>2.8796773255813953E-5</c:v>
                </c:pt>
                <c:pt idx="651">
                  <c:v>2.8794017441860465E-5</c:v>
                </c:pt>
                <c:pt idx="652">
                  <c:v>2.878572674418605E-5</c:v>
                </c:pt>
                <c:pt idx="653">
                  <c:v>2.8794017441860465E-5</c:v>
                </c:pt>
                <c:pt idx="654">
                  <c:v>2.8799546511627907E-5</c:v>
                </c:pt>
                <c:pt idx="655">
                  <c:v>2.8796784883720934E-5</c:v>
                </c:pt>
                <c:pt idx="656">
                  <c:v>2.8813366279069764E-5</c:v>
                </c:pt>
                <c:pt idx="657">
                  <c:v>2.891014534883721E-5</c:v>
                </c:pt>
                <c:pt idx="658">
                  <c:v>2.8863139534883723E-5</c:v>
                </c:pt>
                <c:pt idx="659">
                  <c:v>2.8763622093023256E-5</c:v>
                </c:pt>
                <c:pt idx="660">
                  <c:v>2.880508720930233E-5</c:v>
                </c:pt>
                <c:pt idx="661">
                  <c:v>2.8957133720930234E-5</c:v>
                </c:pt>
                <c:pt idx="662">
                  <c:v>2.8863133720930231E-5</c:v>
                </c:pt>
                <c:pt idx="663">
                  <c:v>2.8968156976744186E-5</c:v>
                </c:pt>
                <c:pt idx="664">
                  <c:v>2.8940505813953491E-5</c:v>
                </c:pt>
                <c:pt idx="665">
                  <c:v>2.8984691860465117E-5</c:v>
                </c:pt>
                <c:pt idx="666">
                  <c:v>2.8943302325581396E-5</c:v>
                </c:pt>
                <c:pt idx="667">
                  <c:v>2.8912895348837209E-5</c:v>
                </c:pt>
                <c:pt idx="668">
                  <c:v>2.8923959302325582E-5</c:v>
                </c:pt>
                <c:pt idx="669">
                  <c:v>2.8896337209302327E-5</c:v>
                </c:pt>
                <c:pt idx="670">
                  <c:v>2.893779069767442E-5</c:v>
                </c:pt>
                <c:pt idx="671">
                  <c:v>2.8926726744186047E-5</c:v>
                </c:pt>
                <c:pt idx="672">
                  <c:v>2.8921203488372094E-5</c:v>
                </c:pt>
                <c:pt idx="673">
                  <c:v>2.8923982558139533E-5</c:v>
                </c:pt>
                <c:pt idx="674">
                  <c:v>2.8929523255813956E-5</c:v>
                </c:pt>
                <c:pt idx="675">
                  <c:v>2.8940587209302322E-5</c:v>
                </c:pt>
                <c:pt idx="676">
                  <c:v>2.891847674418605E-5</c:v>
                </c:pt>
                <c:pt idx="677">
                  <c:v>2.8924017441860462E-5</c:v>
                </c:pt>
                <c:pt idx="678">
                  <c:v>2.8857691860465116E-5</c:v>
                </c:pt>
                <c:pt idx="679">
                  <c:v>2.2699848837209303E-5</c:v>
                </c:pt>
                <c:pt idx="680">
                  <c:v>2.151606976744186E-5</c:v>
                </c:pt>
                <c:pt idx="681">
                  <c:v>2.1543645348837212E-5</c:v>
                </c:pt>
                <c:pt idx="682">
                  <c:v>2.1102180232558138E-5</c:v>
                </c:pt>
                <c:pt idx="683">
                  <c:v>1.9659343023255816E-5</c:v>
                </c:pt>
                <c:pt idx="684">
                  <c:v>1.9400011627906975E-5</c:v>
                </c:pt>
                <c:pt idx="685">
                  <c:v>1.9405494186046514E-5</c:v>
                </c:pt>
                <c:pt idx="686">
                  <c:v>1.9394459302325581E-5</c:v>
                </c:pt>
                <c:pt idx="687">
                  <c:v>1.5357197674418608E-5</c:v>
                </c:pt>
                <c:pt idx="688">
                  <c:v>1.1393023255813954E-5</c:v>
                </c:pt>
                <c:pt idx="689">
                  <c:v>1.0543999999999999E-5</c:v>
                </c:pt>
                <c:pt idx="690">
                  <c:v>1.0491720930232558E-5</c:v>
                </c:pt>
                <c:pt idx="691">
                  <c:v>1.0458697674418604E-5</c:v>
                </c:pt>
                <c:pt idx="692">
                  <c:v>1.0244011627906978E-5</c:v>
                </c:pt>
                <c:pt idx="693">
                  <c:v>8.5240116279069774E-6</c:v>
                </c:pt>
                <c:pt idx="694">
                  <c:v>7.889924418604651E-6</c:v>
                </c:pt>
                <c:pt idx="695">
                  <c:v>7.7133546511627909E-6</c:v>
                </c:pt>
                <c:pt idx="696">
                  <c:v>7.7105639534883724E-6</c:v>
                </c:pt>
                <c:pt idx="697">
                  <c:v>7.6994767441860466E-6</c:v>
                </c:pt>
                <c:pt idx="698">
                  <c:v>7.6111976744186053E-6</c:v>
                </c:pt>
                <c:pt idx="699">
                  <c:v>7.5011860465116272E-6</c:v>
                </c:pt>
                <c:pt idx="700">
                  <c:v>7.5039360465116282E-6</c:v>
                </c:pt>
                <c:pt idx="701">
                  <c:v>7.3911918604651153E-6</c:v>
                </c:pt>
                <c:pt idx="702">
                  <c:v>7.3636511627906976E-6</c:v>
                </c:pt>
                <c:pt idx="703">
                  <c:v>7.3499127906976737E-6</c:v>
                </c:pt>
                <c:pt idx="704">
                  <c:v>7.2949244186046524E-6</c:v>
                </c:pt>
              </c:numCache>
            </c:numRef>
          </c:xVal>
          <c:yVal>
            <c:numRef>
              <c:f>'CURVATURE-DATA'!$U$6:$U$710</c:f>
              <c:numCache>
                <c:formatCode>General</c:formatCode>
                <c:ptCount val="705"/>
                <c:pt idx="0">
                  <c:v>0</c:v>
                </c:pt>
                <c:pt idx="1">
                  <c:v>1.1894999999999999E-2</c:v>
                </c:pt>
                <c:pt idx="2">
                  <c:v>5.9474999999999997E-3</c:v>
                </c:pt>
                <c:pt idx="3">
                  <c:v>0</c:v>
                </c:pt>
                <c:pt idx="4">
                  <c:v>1.1894999999999999E-2</c:v>
                </c:pt>
                <c:pt idx="5">
                  <c:v>0</c:v>
                </c:pt>
                <c:pt idx="6">
                  <c:v>5.9474999999999997E-3</c:v>
                </c:pt>
                <c:pt idx="7">
                  <c:v>1.1894999999999999E-2</c:v>
                </c:pt>
                <c:pt idx="8">
                  <c:v>0</c:v>
                </c:pt>
                <c:pt idx="9">
                  <c:v>1.1894999999999999E-2</c:v>
                </c:pt>
                <c:pt idx="10">
                  <c:v>0</c:v>
                </c:pt>
                <c:pt idx="11">
                  <c:v>5.9474999999999997E-3</c:v>
                </c:pt>
                <c:pt idx="12">
                  <c:v>1.1894999999999999E-2</c:v>
                </c:pt>
                <c:pt idx="13">
                  <c:v>0</c:v>
                </c:pt>
                <c:pt idx="14">
                  <c:v>5.9474999999999997E-3</c:v>
                </c:pt>
                <c:pt idx="15">
                  <c:v>5.9474999999999997E-3</c:v>
                </c:pt>
                <c:pt idx="16">
                  <c:v>0</c:v>
                </c:pt>
                <c:pt idx="17">
                  <c:v>1.1894999999999999E-2</c:v>
                </c:pt>
                <c:pt idx="18">
                  <c:v>3.6999999999999998E-2</c:v>
                </c:pt>
                <c:pt idx="19">
                  <c:v>0.89043349999999999</c:v>
                </c:pt>
                <c:pt idx="20">
                  <c:v>1.2680685000000003</c:v>
                </c:pt>
                <c:pt idx="21">
                  <c:v>0.58016349999999983</c:v>
                </c:pt>
                <c:pt idx="22">
                  <c:v>0.4704590000000004</c:v>
                </c:pt>
                <c:pt idx="23">
                  <c:v>0.50373000000000001</c:v>
                </c:pt>
                <c:pt idx="24">
                  <c:v>0.4726969999999997</c:v>
                </c:pt>
                <c:pt idx="25">
                  <c:v>0.49169699999999983</c:v>
                </c:pt>
                <c:pt idx="26">
                  <c:v>0.68873000000000006</c:v>
                </c:pt>
                <c:pt idx="27">
                  <c:v>0.81421599999999961</c:v>
                </c:pt>
                <c:pt idx="28">
                  <c:v>0.7600794999999998</c:v>
                </c:pt>
                <c:pt idx="29">
                  <c:v>0.92048500000000022</c:v>
                </c:pt>
                <c:pt idx="30">
                  <c:v>1.2683045000000002</c:v>
                </c:pt>
                <c:pt idx="31">
                  <c:v>1.0323880000000001</c:v>
                </c:pt>
                <c:pt idx="32">
                  <c:v>0.98677049999999955</c:v>
                </c:pt>
                <c:pt idx="33">
                  <c:v>0.99595750000000027</c:v>
                </c:pt>
                <c:pt idx="34">
                  <c:v>0.90444850000000088</c:v>
                </c:pt>
                <c:pt idx="35">
                  <c:v>1.6031299999999993</c:v>
                </c:pt>
                <c:pt idx="36">
                  <c:v>1.5866420000000003</c:v>
                </c:pt>
                <c:pt idx="37">
                  <c:v>1.4438635</c:v>
                </c:pt>
                <c:pt idx="38">
                  <c:v>1.1678455000000003</c:v>
                </c:pt>
                <c:pt idx="39">
                  <c:v>1.5460884999999998</c:v>
                </c:pt>
                <c:pt idx="40">
                  <c:v>1.8633855000000006</c:v>
                </c:pt>
                <c:pt idx="41">
                  <c:v>1.5519584999999996</c:v>
                </c:pt>
                <c:pt idx="42">
                  <c:v>1.3544740000000015</c:v>
                </c:pt>
                <c:pt idx="43">
                  <c:v>1.4788220000000027</c:v>
                </c:pt>
                <c:pt idx="44">
                  <c:v>1.5090699999999995</c:v>
                </c:pt>
                <c:pt idx="45">
                  <c:v>1.5165279999999992</c:v>
                </c:pt>
                <c:pt idx="46">
                  <c:v>1.5051240000000004</c:v>
                </c:pt>
                <c:pt idx="47">
                  <c:v>1.4874000000000009</c:v>
                </c:pt>
                <c:pt idx="48">
                  <c:v>1.4682619999999993</c:v>
                </c:pt>
                <c:pt idx="49">
                  <c:v>1.753366999999999</c:v>
                </c:pt>
                <c:pt idx="50">
                  <c:v>1.8458579999999998</c:v>
                </c:pt>
                <c:pt idx="51">
                  <c:v>1.8348069999999996</c:v>
                </c:pt>
                <c:pt idx="52">
                  <c:v>1.7056509999999996</c:v>
                </c:pt>
                <c:pt idx="53">
                  <c:v>1.645056499999999</c:v>
                </c:pt>
                <c:pt idx="54">
                  <c:v>1.7158379999999998</c:v>
                </c:pt>
                <c:pt idx="55">
                  <c:v>1.6423290000000001</c:v>
                </c:pt>
                <c:pt idx="56">
                  <c:v>1.5934339999999985</c:v>
                </c:pt>
                <c:pt idx="57">
                  <c:v>1.5445194999999998</c:v>
                </c:pt>
                <c:pt idx="58">
                  <c:v>1.8925935000000003</c:v>
                </c:pt>
                <c:pt idx="59">
                  <c:v>2.1150845</c:v>
                </c:pt>
                <c:pt idx="60">
                  <c:v>2.1444094999999983</c:v>
                </c:pt>
                <c:pt idx="61">
                  <c:v>2.5822254999999998</c:v>
                </c:pt>
                <c:pt idx="62">
                  <c:v>2.8911414999999998</c:v>
                </c:pt>
                <c:pt idx="63">
                  <c:v>2.1716929999999994</c:v>
                </c:pt>
                <c:pt idx="64">
                  <c:v>2.0235370000000028</c:v>
                </c:pt>
                <c:pt idx="65">
                  <c:v>1.9019375000000007</c:v>
                </c:pt>
                <c:pt idx="66">
                  <c:v>1.8768325000000008</c:v>
                </c:pt>
                <c:pt idx="67">
                  <c:v>2.117341500000002</c:v>
                </c:pt>
                <c:pt idx="68">
                  <c:v>3.077456500000002</c:v>
                </c:pt>
                <c:pt idx="69">
                  <c:v>2.9427254999999981</c:v>
                </c:pt>
                <c:pt idx="70">
                  <c:v>2.5021410000000017</c:v>
                </c:pt>
                <c:pt idx="71">
                  <c:v>2.6178124999999994</c:v>
                </c:pt>
                <c:pt idx="72">
                  <c:v>2.7098124999999982</c:v>
                </c:pt>
                <c:pt idx="73">
                  <c:v>2.7090274999999995</c:v>
                </c:pt>
                <c:pt idx="74">
                  <c:v>3.4915415000000021</c:v>
                </c:pt>
                <c:pt idx="75">
                  <c:v>3.5584955000000011</c:v>
                </c:pt>
                <c:pt idx="76">
                  <c:v>3.1797415000000022</c:v>
                </c:pt>
                <c:pt idx="77">
                  <c:v>3.2124230000000011</c:v>
                </c:pt>
                <c:pt idx="78">
                  <c:v>3.0160190000000018</c:v>
                </c:pt>
                <c:pt idx="79">
                  <c:v>3.7340930000000014</c:v>
                </c:pt>
                <c:pt idx="80">
                  <c:v>3.5977724999999996</c:v>
                </c:pt>
                <c:pt idx="81">
                  <c:v>3.3344540000000009</c:v>
                </c:pt>
                <c:pt idx="82">
                  <c:v>4.3397545000000015</c:v>
                </c:pt>
                <c:pt idx="83">
                  <c:v>4.1416229999999992</c:v>
                </c:pt>
                <c:pt idx="84">
                  <c:v>5.4323225000000015</c:v>
                </c:pt>
                <c:pt idx="85">
                  <c:v>5.2589035000000024</c:v>
                </c:pt>
                <c:pt idx="86">
                  <c:v>5.4679295000000003</c:v>
                </c:pt>
                <c:pt idx="87">
                  <c:v>5.3325894999999974</c:v>
                </c:pt>
                <c:pt idx="88">
                  <c:v>4.9402919999999995</c:v>
                </c:pt>
                <c:pt idx="89">
                  <c:v>5.3152969999999975</c:v>
                </c:pt>
                <c:pt idx="90">
                  <c:v>6.1209735000000016</c:v>
                </c:pt>
                <c:pt idx="91">
                  <c:v>5.5457565000000031</c:v>
                </c:pt>
                <c:pt idx="92">
                  <c:v>5.6981735000000029</c:v>
                </c:pt>
                <c:pt idx="93">
                  <c:v>5.2397659999999995</c:v>
                </c:pt>
                <c:pt idx="94">
                  <c:v>6.4300074999999985</c:v>
                </c:pt>
                <c:pt idx="95">
                  <c:v>6.6591519999999988</c:v>
                </c:pt>
                <c:pt idx="96">
                  <c:v>6.141211000000002</c:v>
                </c:pt>
                <c:pt idx="97">
                  <c:v>6.0872124999999997</c:v>
                </c:pt>
                <c:pt idx="98">
                  <c:v>6.3703750000000028</c:v>
                </c:pt>
                <c:pt idx="99">
                  <c:v>6.5883520000000004</c:v>
                </c:pt>
                <c:pt idx="100">
                  <c:v>6.7724880000000027</c:v>
                </c:pt>
                <c:pt idx="101">
                  <c:v>6.6337324999999971</c:v>
                </c:pt>
                <c:pt idx="102">
                  <c:v>7.1470610000000008</c:v>
                </c:pt>
                <c:pt idx="103">
                  <c:v>7.2177439999999997</c:v>
                </c:pt>
                <c:pt idx="104">
                  <c:v>6.389533500000006</c:v>
                </c:pt>
                <c:pt idx="105">
                  <c:v>6.6094529999999985</c:v>
                </c:pt>
                <c:pt idx="106">
                  <c:v>6.8885910000000017</c:v>
                </c:pt>
                <c:pt idx="107">
                  <c:v>6.5857025000000036</c:v>
                </c:pt>
                <c:pt idx="108">
                  <c:v>7.1978599999999986</c:v>
                </c:pt>
                <c:pt idx="109">
                  <c:v>7.1213280000000019</c:v>
                </c:pt>
                <c:pt idx="110">
                  <c:v>6.9721110000000017</c:v>
                </c:pt>
                <c:pt idx="111">
                  <c:v>6.9642209999999984</c:v>
                </c:pt>
                <c:pt idx="112">
                  <c:v>7.1873589999999972</c:v>
                </c:pt>
                <c:pt idx="113">
                  <c:v>6.9348169999999989</c:v>
                </c:pt>
                <c:pt idx="114">
                  <c:v>6.9816315000000024</c:v>
                </c:pt>
                <c:pt idx="115">
                  <c:v>7.2267925000000055</c:v>
                </c:pt>
                <c:pt idx="116">
                  <c:v>7.5044985000000004</c:v>
                </c:pt>
                <c:pt idx="117">
                  <c:v>7.6887724999999953</c:v>
                </c:pt>
                <c:pt idx="118">
                  <c:v>7.2903700000000029</c:v>
                </c:pt>
                <c:pt idx="119">
                  <c:v>6.9995325000000044</c:v>
                </c:pt>
                <c:pt idx="120">
                  <c:v>7.1364225000000019</c:v>
                </c:pt>
                <c:pt idx="121">
                  <c:v>7.3260744999999972</c:v>
                </c:pt>
                <c:pt idx="122">
                  <c:v>7.2585325000000047</c:v>
                </c:pt>
                <c:pt idx="123">
                  <c:v>7.1908330000000014</c:v>
                </c:pt>
                <c:pt idx="124">
                  <c:v>7.2471284999999988</c:v>
                </c:pt>
                <c:pt idx="125">
                  <c:v>7.4821810000000006</c:v>
                </c:pt>
                <c:pt idx="126">
                  <c:v>7.9350530000000035</c:v>
                </c:pt>
                <c:pt idx="127">
                  <c:v>7.870946</c:v>
                </c:pt>
                <c:pt idx="128">
                  <c:v>7.4520905000000042</c:v>
                </c:pt>
                <c:pt idx="129">
                  <c:v>7.502300500000004</c:v>
                </c:pt>
                <c:pt idx="130">
                  <c:v>7.8977390000000014</c:v>
                </c:pt>
                <c:pt idx="131">
                  <c:v>9.6016210000000015</c:v>
                </c:pt>
                <c:pt idx="132">
                  <c:v>8.8076830000000008</c:v>
                </c:pt>
                <c:pt idx="133">
                  <c:v>7.8970720000000014</c:v>
                </c:pt>
                <c:pt idx="134">
                  <c:v>8.4929965000000003</c:v>
                </c:pt>
                <c:pt idx="135">
                  <c:v>8.4875594999999997</c:v>
                </c:pt>
                <c:pt idx="136">
                  <c:v>9.7993804999999981</c:v>
                </c:pt>
                <c:pt idx="137">
                  <c:v>10.172304500000003</c:v>
                </c:pt>
                <c:pt idx="138">
                  <c:v>8.8693765000000084</c:v>
                </c:pt>
                <c:pt idx="139">
                  <c:v>9.7889970000000091</c:v>
                </c:pt>
                <c:pt idx="140">
                  <c:v>9.0981675000000024</c:v>
                </c:pt>
                <c:pt idx="141">
                  <c:v>8.7306025000000034</c:v>
                </c:pt>
                <c:pt idx="142">
                  <c:v>8.6577405000000027</c:v>
                </c:pt>
                <c:pt idx="143">
                  <c:v>8.6049785000000014</c:v>
                </c:pt>
                <c:pt idx="144">
                  <c:v>8.5951444999999964</c:v>
                </c:pt>
                <c:pt idx="145">
                  <c:v>9.3430344999999946</c:v>
                </c:pt>
                <c:pt idx="146">
                  <c:v>8.9786879999999982</c:v>
                </c:pt>
                <c:pt idx="147">
                  <c:v>8.8372840000000039</c:v>
                </c:pt>
                <c:pt idx="148">
                  <c:v>8.9053365000000042</c:v>
                </c:pt>
                <c:pt idx="149">
                  <c:v>9.0927700000000016</c:v>
                </c:pt>
                <c:pt idx="150">
                  <c:v>9.6068440000000024</c:v>
                </c:pt>
                <c:pt idx="151">
                  <c:v>9.4099095000000048</c:v>
                </c:pt>
                <c:pt idx="152">
                  <c:v>9.0878829999999979</c:v>
                </c:pt>
                <c:pt idx="153">
                  <c:v>9.0222639999999998</c:v>
                </c:pt>
                <c:pt idx="154">
                  <c:v>9.4112640000000027</c:v>
                </c:pt>
                <c:pt idx="155">
                  <c:v>9.7016695000000013</c:v>
                </c:pt>
                <c:pt idx="156">
                  <c:v>9.7145659999999978</c:v>
                </c:pt>
                <c:pt idx="157">
                  <c:v>11.353830500000001</c:v>
                </c:pt>
                <c:pt idx="158">
                  <c:v>10.020301500000002</c:v>
                </c:pt>
                <c:pt idx="159">
                  <c:v>10.172247000000006</c:v>
                </c:pt>
                <c:pt idx="160">
                  <c:v>10.348118999999997</c:v>
                </c:pt>
                <c:pt idx="161">
                  <c:v>10.552118999999998</c:v>
                </c:pt>
                <c:pt idx="162">
                  <c:v>11.774178000000006</c:v>
                </c:pt>
                <c:pt idx="163">
                  <c:v>11.233586499999994</c:v>
                </c:pt>
                <c:pt idx="164">
                  <c:v>11.6082185</c:v>
                </c:pt>
                <c:pt idx="165">
                  <c:v>10.617522000000001</c:v>
                </c:pt>
                <c:pt idx="166">
                  <c:v>10.538497499999998</c:v>
                </c:pt>
                <c:pt idx="167">
                  <c:v>10.599464500000003</c:v>
                </c:pt>
                <c:pt idx="168">
                  <c:v>11.949775500000001</c:v>
                </c:pt>
                <c:pt idx="169">
                  <c:v>10.561895000000007</c:v>
                </c:pt>
                <c:pt idx="170">
                  <c:v>12.019438499999993</c:v>
                </c:pt>
                <c:pt idx="171">
                  <c:v>11.928008000000005</c:v>
                </c:pt>
                <c:pt idx="172">
                  <c:v>11.062935499999995</c:v>
                </c:pt>
                <c:pt idx="173">
                  <c:v>11.626669500000006</c:v>
                </c:pt>
                <c:pt idx="174">
                  <c:v>12.189324499999998</c:v>
                </c:pt>
                <c:pt idx="175">
                  <c:v>11.807056500000002</c:v>
                </c:pt>
                <c:pt idx="176">
                  <c:v>11.704281500000008</c:v>
                </c:pt>
                <c:pt idx="177">
                  <c:v>12.275710000000004</c:v>
                </c:pt>
                <c:pt idx="178">
                  <c:v>12.813907000000007</c:v>
                </c:pt>
                <c:pt idx="179">
                  <c:v>12.007857500000007</c:v>
                </c:pt>
                <c:pt idx="180">
                  <c:v>11.4958065</c:v>
                </c:pt>
                <c:pt idx="181">
                  <c:v>11.984558499999999</c:v>
                </c:pt>
                <c:pt idx="182">
                  <c:v>11.829806499999997</c:v>
                </c:pt>
                <c:pt idx="183">
                  <c:v>11.923454999999997</c:v>
                </c:pt>
                <c:pt idx="184">
                  <c:v>12.617287500000003</c:v>
                </c:pt>
                <c:pt idx="185">
                  <c:v>12.570729</c:v>
                </c:pt>
                <c:pt idx="186">
                  <c:v>12.223793000000001</c:v>
                </c:pt>
                <c:pt idx="187">
                  <c:v>11.901765000000005</c:v>
                </c:pt>
                <c:pt idx="188">
                  <c:v>12.539950499999996</c:v>
                </c:pt>
                <c:pt idx="189">
                  <c:v>12.623765000000006</c:v>
                </c:pt>
                <c:pt idx="190">
                  <c:v>13.103037500000006</c:v>
                </c:pt>
                <c:pt idx="191">
                  <c:v>12.894640000000003</c:v>
                </c:pt>
                <c:pt idx="192">
                  <c:v>12.735884500000004</c:v>
                </c:pt>
                <c:pt idx="193">
                  <c:v>12.864942000000006</c:v>
                </c:pt>
                <c:pt idx="194">
                  <c:v>12.713585500000001</c:v>
                </c:pt>
                <c:pt idx="195">
                  <c:v>12.626532999999995</c:v>
                </c:pt>
                <c:pt idx="196">
                  <c:v>12.533532999999998</c:v>
                </c:pt>
                <c:pt idx="197">
                  <c:v>12.478532999999999</c:v>
                </c:pt>
                <c:pt idx="198">
                  <c:v>13.398723499999996</c:v>
                </c:pt>
                <c:pt idx="199">
                  <c:v>13.613892500000006</c:v>
                </c:pt>
                <c:pt idx="200">
                  <c:v>13.171757499999998</c:v>
                </c:pt>
                <c:pt idx="201">
                  <c:v>13.283248499999992</c:v>
                </c:pt>
                <c:pt idx="202">
                  <c:v>14.344058000000004</c:v>
                </c:pt>
                <c:pt idx="203">
                  <c:v>13.788038</c:v>
                </c:pt>
                <c:pt idx="204">
                  <c:v>13.382020000000004</c:v>
                </c:pt>
                <c:pt idx="205">
                  <c:v>13.997553499999995</c:v>
                </c:pt>
                <c:pt idx="206">
                  <c:v>13.753530500000004</c:v>
                </c:pt>
                <c:pt idx="207">
                  <c:v>13.629969000000017</c:v>
                </c:pt>
                <c:pt idx="208">
                  <c:v>14.606453499999994</c:v>
                </c:pt>
                <c:pt idx="209">
                  <c:v>14.50713300000001</c:v>
                </c:pt>
                <c:pt idx="210">
                  <c:v>14.031354499999999</c:v>
                </c:pt>
                <c:pt idx="211">
                  <c:v>14.101978500000001</c:v>
                </c:pt>
                <c:pt idx="212">
                  <c:v>13.911030999999994</c:v>
                </c:pt>
                <c:pt idx="213">
                  <c:v>14.638055500000007</c:v>
                </c:pt>
                <c:pt idx="214">
                  <c:v>15.479789499999995</c:v>
                </c:pt>
                <c:pt idx="215">
                  <c:v>15.110143999999991</c:v>
                </c:pt>
                <c:pt idx="216">
                  <c:v>14.53490750000001</c:v>
                </c:pt>
                <c:pt idx="217">
                  <c:v>15.019989500000001</c:v>
                </c:pt>
                <c:pt idx="218">
                  <c:v>15.749094500000005</c:v>
                </c:pt>
                <c:pt idx="219">
                  <c:v>15.852106000000006</c:v>
                </c:pt>
                <c:pt idx="220">
                  <c:v>15.546999000000007</c:v>
                </c:pt>
                <c:pt idx="221">
                  <c:v>16.095814999999995</c:v>
                </c:pt>
                <c:pt idx="222">
                  <c:v>15.848494499999994</c:v>
                </c:pt>
                <c:pt idx="223">
                  <c:v>15.232390999999993</c:v>
                </c:pt>
                <c:pt idx="224">
                  <c:v>15.931523999999996</c:v>
                </c:pt>
                <c:pt idx="225">
                  <c:v>16.034691500000001</c:v>
                </c:pt>
                <c:pt idx="226">
                  <c:v>16.270098500000003</c:v>
                </c:pt>
                <c:pt idx="227">
                  <c:v>15.757320000000007</c:v>
                </c:pt>
                <c:pt idx="228">
                  <c:v>15.702457999999993</c:v>
                </c:pt>
                <c:pt idx="229">
                  <c:v>16.310886500000002</c:v>
                </c:pt>
                <c:pt idx="230">
                  <c:v>16.253943999999997</c:v>
                </c:pt>
                <c:pt idx="231">
                  <c:v>16.526487500000009</c:v>
                </c:pt>
                <c:pt idx="232">
                  <c:v>16.719083499999996</c:v>
                </c:pt>
                <c:pt idx="233">
                  <c:v>16.830004500000015</c:v>
                </c:pt>
                <c:pt idx="234">
                  <c:v>16.184439500000011</c:v>
                </c:pt>
                <c:pt idx="235">
                  <c:v>16.34511950000001</c:v>
                </c:pt>
                <c:pt idx="236">
                  <c:v>16.734119500000006</c:v>
                </c:pt>
                <c:pt idx="237">
                  <c:v>16.703086499999991</c:v>
                </c:pt>
                <c:pt idx="238">
                  <c:v>16.481086499999996</c:v>
                </c:pt>
                <c:pt idx="239">
                  <c:v>16.963086499999996</c:v>
                </c:pt>
                <c:pt idx="240">
                  <c:v>17.1328155</c:v>
                </c:pt>
                <c:pt idx="241">
                  <c:v>16.692682499999997</c:v>
                </c:pt>
                <c:pt idx="242">
                  <c:v>16.45633449999999</c:v>
                </c:pt>
                <c:pt idx="243">
                  <c:v>16.970114500000001</c:v>
                </c:pt>
                <c:pt idx="244">
                  <c:v>16.912896000000003</c:v>
                </c:pt>
                <c:pt idx="245">
                  <c:v>16.722086499999996</c:v>
                </c:pt>
                <c:pt idx="246">
                  <c:v>17.123766500000009</c:v>
                </c:pt>
                <c:pt idx="247">
                  <c:v>17.758282000000001</c:v>
                </c:pt>
                <c:pt idx="248">
                  <c:v>18.27600600000001</c:v>
                </c:pt>
                <c:pt idx="249">
                  <c:v>17.649146999999985</c:v>
                </c:pt>
                <c:pt idx="250">
                  <c:v>17.672014000000004</c:v>
                </c:pt>
                <c:pt idx="251">
                  <c:v>18.328886000000004</c:v>
                </c:pt>
                <c:pt idx="252">
                  <c:v>18.109615000000012</c:v>
                </c:pt>
                <c:pt idx="253">
                  <c:v>18.003836499999991</c:v>
                </c:pt>
                <c:pt idx="254">
                  <c:v>17.783484999999999</c:v>
                </c:pt>
                <c:pt idx="255">
                  <c:v>18.393699999999995</c:v>
                </c:pt>
                <c:pt idx="256">
                  <c:v>17.933133499999997</c:v>
                </c:pt>
                <c:pt idx="257">
                  <c:v>18.720947999999993</c:v>
                </c:pt>
                <c:pt idx="258">
                  <c:v>18.192977499999998</c:v>
                </c:pt>
                <c:pt idx="259">
                  <c:v>19.097759000000011</c:v>
                </c:pt>
                <c:pt idx="260">
                  <c:v>19.649597999999997</c:v>
                </c:pt>
                <c:pt idx="261">
                  <c:v>19.136604500000004</c:v>
                </c:pt>
                <c:pt idx="262">
                  <c:v>18.699200500000003</c:v>
                </c:pt>
                <c:pt idx="263">
                  <c:v>18.749252999999996</c:v>
                </c:pt>
                <c:pt idx="264">
                  <c:v>19.506015000000005</c:v>
                </c:pt>
                <c:pt idx="265">
                  <c:v>19.162121499999998</c:v>
                </c:pt>
                <c:pt idx="266">
                  <c:v>20.221988499999995</c:v>
                </c:pt>
                <c:pt idx="267">
                  <c:v>19.591615500000003</c:v>
                </c:pt>
                <c:pt idx="268">
                  <c:v>19.282916000000014</c:v>
                </c:pt>
                <c:pt idx="269">
                  <c:v>20.06715899999999</c:v>
                </c:pt>
                <c:pt idx="270">
                  <c:v>20.581408499999995</c:v>
                </c:pt>
                <c:pt idx="271">
                  <c:v>20.151306500000004</c:v>
                </c:pt>
                <c:pt idx="272">
                  <c:v>19.829574000000008</c:v>
                </c:pt>
                <c:pt idx="273">
                  <c:v>20.525035499999987</c:v>
                </c:pt>
                <c:pt idx="274">
                  <c:v>20.068493500000002</c:v>
                </c:pt>
                <c:pt idx="275">
                  <c:v>20.688012499999999</c:v>
                </c:pt>
                <c:pt idx="276">
                  <c:v>20.273122499999999</c:v>
                </c:pt>
                <c:pt idx="277">
                  <c:v>20.095227500000007</c:v>
                </c:pt>
                <c:pt idx="278">
                  <c:v>19.953175000000016</c:v>
                </c:pt>
                <c:pt idx="279">
                  <c:v>20.026684000000003</c:v>
                </c:pt>
                <c:pt idx="280">
                  <c:v>21.063683999999995</c:v>
                </c:pt>
                <c:pt idx="281">
                  <c:v>21.058286499999994</c:v>
                </c:pt>
                <c:pt idx="282">
                  <c:v>20.78888400000001</c:v>
                </c:pt>
                <c:pt idx="283">
                  <c:v>20.42869850000001</c:v>
                </c:pt>
                <c:pt idx="284">
                  <c:v>21.177079500000005</c:v>
                </c:pt>
                <c:pt idx="285">
                  <c:v>21.209289499999997</c:v>
                </c:pt>
                <c:pt idx="286">
                  <c:v>20.893347000000006</c:v>
                </c:pt>
                <c:pt idx="287">
                  <c:v>21.799208999999991</c:v>
                </c:pt>
                <c:pt idx="288">
                  <c:v>21.368752499999999</c:v>
                </c:pt>
                <c:pt idx="289">
                  <c:v>22.031729499999997</c:v>
                </c:pt>
                <c:pt idx="290">
                  <c:v>21.626222000000013</c:v>
                </c:pt>
                <c:pt idx="291">
                  <c:v>21.936785499999999</c:v>
                </c:pt>
                <c:pt idx="292">
                  <c:v>21.493296000000001</c:v>
                </c:pt>
                <c:pt idx="293">
                  <c:v>22.805862500000003</c:v>
                </c:pt>
                <c:pt idx="294">
                  <c:v>22.784624499999993</c:v>
                </c:pt>
                <c:pt idx="295">
                  <c:v>22.832008499999986</c:v>
                </c:pt>
                <c:pt idx="296">
                  <c:v>22.160905</c:v>
                </c:pt>
                <c:pt idx="297">
                  <c:v>23.434390999999991</c:v>
                </c:pt>
                <c:pt idx="298">
                  <c:v>23.539855500000002</c:v>
                </c:pt>
                <c:pt idx="299">
                  <c:v>22.802447999999998</c:v>
                </c:pt>
                <c:pt idx="300">
                  <c:v>24.023347999999999</c:v>
                </c:pt>
                <c:pt idx="301">
                  <c:v>23.242992999999998</c:v>
                </c:pt>
                <c:pt idx="302">
                  <c:v>23.529571000000004</c:v>
                </c:pt>
                <c:pt idx="303">
                  <c:v>24.444461000000004</c:v>
                </c:pt>
                <c:pt idx="304">
                  <c:v>23.847574000000009</c:v>
                </c:pt>
                <c:pt idx="305">
                  <c:v>24.521523000000002</c:v>
                </c:pt>
                <c:pt idx="306">
                  <c:v>25.594089499999995</c:v>
                </c:pt>
                <c:pt idx="307">
                  <c:v>24.823529499999992</c:v>
                </c:pt>
                <c:pt idx="308">
                  <c:v>25.035282999999993</c:v>
                </c:pt>
                <c:pt idx="309">
                  <c:v>25.422535999999994</c:v>
                </c:pt>
                <c:pt idx="310">
                  <c:v>25.848908499999993</c:v>
                </c:pt>
                <c:pt idx="311">
                  <c:v>25.933724499999983</c:v>
                </c:pt>
                <c:pt idx="312">
                  <c:v>25.249706499999988</c:v>
                </c:pt>
                <c:pt idx="313">
                  <c:v>25.820604500000002</c:v>
                </c:pt>
                <c:pt idx="314">
                  <c:v>28.332283000000004</c:v>
                </c:pt>
                <c:pt idx="315">
                  <c:v>27.796618000000009</c:v>
                </c:pt>
                <c:pt idx="316">
                  <c:v>28.095700000000008</c:v>
                </c:pt>
                <c:pt idx="317">
                  <c:v>27.555598000000018</c:v>
                </c:pt>
                <c:pt idx="318">
                  <c:v>27.420435499999996</c:v>
                </c:pt>
                <c:pt idx="319">
                  <c:v>27.5389725</c:v>
                </c:pt>
                <c:pt idx="320">
                  <c:v>27.486348500000005</c:v>
                </c:pt>
                <c:pt idx="321">
                  <c:v>28.419297499999999</c:v>
                </c:pt>
                <c:pt idx="322">
                  <c:v>28.699437000000003</c:v>
                </c:pt>
                <c:pt idx="323">
                  <c:v>28.391090500000004</c:v>
                </c:pt>
                <c:pt idx="324">
                  <c:v>29.279796499999989</c:v>
                </c:pt>
                <c:pt idx="325">
                  <c:v>28.053694499999992</c:v>
                </c:pt>
                <c:pt idx="326">
                  <c:v>28.062527000000003</c:v>
                </c:pt>
                <c:pt idx="327">
                  <c:v>29.155822499999999</c:v>
                </c:pt>
                <c:pt idx="328">
                  <c:v>28.227643500000013</c:v>
                </c:pt>
                <c:pt idx="329">
                  <c:v>28.856858500000001</c:v>
                </c:pt>
                <c:pt idx="330">
                  <c:v>29.464482500000003</c:v>
                </c:pt>
                <c:pt idx="331">
                  <c:v>28.542918999999998</c:v>
                </c:pt>
                <c:pt idx="332">
                  <c:v>28.443322999999992</c:v>
                </c:pt>
                <c:pt idx="333">
                  <c:v>28.603512000000009</c:v>
                </c:pt>
                <c:pt idx="334">
                  <c:v>29.552183499999998</c:v>
                </c:pt>
                <c:pt idx="335">
                  <c:v>28.942380499999999</c:v>
                </c:pt>
                <c:pt idx="336">
                  <c:v>28.634781000000004</c:v>
                </c:pt>
                <c:pt idx="337">
                  <c:v>29.964619999999996</c:v>
                </c:pt>
                <c:pt idx="338">
                  <c:v>29.803979499999997</c:v>
                </c:pt>
                <c:pt idx="339">
                  <c:v>30.409523000000007</c:v>
                </c:pt>
                <c:pt idx="340">
                  <c:v>29.324040000000011</c:v>
                </c:pt>
                <c:pt idx="341">
                  <c:v>30.982580499999997</c:v>
                </c:pt>
                <c:pt idx="342">
                  <c:v>30.019718000000012</c:v>
                </c:pt>
                <c:pt idx="343">
                  <c:v>30.682046499999998</c:v>
                </c:pt>
                <c:pt idx="344">
                  <c:v>31.674018500000017</c:v>
                </c:pt>
                <c:pt idx="345">
                  <c:v>30.596269500000005</c:v>
                </c:pt>
                <c:pt idx="346">
                  <c:v>-9.4329969999999932</c:v>
                </c:pt>
                <c:pt idx="347">
                  <c:v>13.2296215</c:v>
                </c:pt>
                <c:pt idx="348">
                  <c:v>30.965553999999994</c:v>
                </c:pt>
                <c:pt idx="349">
                  <c:v>32.072706999999994</c:v>
                </c:pt>
                <c:pt idx="350">
                  <c:v>32.133358999999999</c:v>
                </c:pt>
                <c:pt idx="351">
                  <c:v>32.127411500000008</c:v>
                </c:pt>
                <c:pt idx="352">
                  <c:v>32.151358999999999</c:v>
                </c:pt>
                <c:pt idx="353">
                  <c:v>31.972816999999996</c:v>
                </c:pt>
                <c:pt idx="354">
                  <c:v>31.960902499999992</c:v>
                </c:pt>
                <c:pt idx="355">
                  <c:v>31.979902499999998</c:v>
                </c:pt>
                <c:pt idx="356">
                  <c:v>31.960902499999992</c:v>
                </c:pt>
                <c:pt idx="357">
                  <c:v>31.973955000000004</c:v>
                </c:pt>
                <c:pt idx="358">
                  <c:v>31.960902499999992</c:v>
                </c:pt>
                <c:pt idx="359">
                  <c:v>31.960902499999992</c:v>
                </c:pt>
                <c:pt idx="360">
                  <c:v>31.966869499999998</c:v>
                </c:pt>
                <c:pt idx="361">
                  <c:v>31.942902499999999</c:v>
                </c:pt>
                <c:pt idx="362">
                  <c:v>31.936955000000005</c:v>
                </c:pt>
                <c:pt idx="363">
                  <c:v>31.936955000000005</c:v>
                </c:pt>
                <c:pt idx="364">
                  <c:v>31.942902499999999</c:v>
                </c:pt>
                <c:pt idx="365">
                  <c:v>31.917954999999999</c:v>
                </c:pt>
                <c:pt idx="366">
                  <c:v>31.923902499999993</c:v>
                </c:pt>
                <c:pt idx="367">
                  <c:v>31.929869499999999</c:v>
                </c:pt>
                <c:pt idx="368">
                  <c:v>31.899954999999999</c:v>
                </c:pt>
                <c:pt idx="369">
                  <c:v>31.911869499999998</c:v>
                </c:pt>
                <c:pt idx="370">
                  <c:v>31.886902499999994</c:v>
                </c:pt>
                <c:pt idx="371">
                  <c:v>31.8928695</c:v>
                </c:pt>
                <c:pt idx="372">
                  <c:v>31.857007499999998</c:v>
                </c:pt>
                <c:pt idx="373">
                  <c:v>31.868902499999994</c:v>
                </c:pt>
                <c:pt idx="374">
                  <c:v>31.855869500000001</c:v>
                </c:pt>
                <c:pt idx="375">
                  <c:v>31.849902499999995</c:v>
                </c:pt>
                <c:pt idx="376">
                  <c:v>31.855869500000001</c:v>
                </c:pt>
                <c:pt idx="377">
                  <c:v>31.8378695</c:v>
                </c:pt>
                <c:pt idx="378">
                  <c:v>31.831902499999995</c:v>
                </c:pt>
                <c:pt idx="379">
                  <c:v>31.818869500000002</c:v>
                </c:pt>
                <c:pt idx="380">
                  <c:v>31.812902499999996</c:v>
                </c:pt>
                <c:pt idx="381">
                  <c:v>31.788955000000001</c:v>
                </c:pt>
                <c:pt idx="382">
                  <c:v>31.794902499999996</c:v>
                </c:pt>
                <c:pt idx="383">
                  <c:v>31.775902499999997</c:v>
                </c:pt>
                <c:pt idx="384">
                  <c:v>31.775902499999997</c:v>
                </c:pt>
                <c:pt idx="385">
                  <c:v>31.763869500000002</c:v>
                </c:pt>
                <c:pt idx="386">
                  <c:v>31.757902499999997</c:v>
                </c:pt>
                <c:pt idx="387">
                  <c:v>31.738902499999998</c:v>
                </c:pt>
                <c:pt idx="388">
                  <c:v>31.738902499999998</c:v>
                </c:pt>
                <c:pt idx="389">
                  <c:v>31.720902499999998</c:v>
                </c:pt>
                <c:pt idx="390">
                  <c:v>31.720902499999998</c:v>
                </c:pt>
                <c:pt idx="391">
                  <c:v>31.720902499999998</c:v>
                </c:pt>
                <c:pt idx="392">
                  <c:v>31.695955000000005</c:v>
                </c:pt>
                <c:pt idx="393">
                  <c:v>31.701902499999999</c:v>
                </c:pt>
                <c:pt idx="394">
                  <c:v>31.683902499999999</c:v>
                </c:pt>
                <c:pt idx="395">
                  <c:v>31.683902499999999</c:v>
                </c:pt>
                <c:pt idx="396">
                  <c:v>31.683902499999999</c:v>
                </c:pt>
                <c:pt idx="397">
                  <c:v>31.664902499999993</c:v>
                </c:pt>
                <c:pt idx="398">
                  <c:v>31.664902499999993</c:v>
                </c:pt>
                <c:pt idx="399">
                  <c:v>31.658954999999999</c:v>
                </c:pt>
                <c:pt idx="400">
                  <c:v>31.652869499999998</c:v>
                </c:pt>
                <c:pt idx="401">
                  <c:v>31.646902499999992</c:v>
                </c:pt>
                <c:pt idx="402">
                  <c:v>31.646902499999992</c:v>
                </c:pt>
                <c:pt idx="403">
                  <c:v>31.627902499999994</c:v>
                </c:pt>
                <c:pt idx="404">
                  <c:v>31.633869499999999</c:v>
                </c:pt>
                <c:pt idx="405">
                  <c:v>31.633869499999999</c:v>
                </c:pt>
                <c:pt idx="406">
                  <c:v>31.608902499999996</c:v>
                </c:pt>
                <c:pt idx="407">
                  <c:v>31.614869500000001</c:v>
                </c:pt>
                <c:pt idx="408">
                  <c:v>31.614869500000001</c:v>
                </c:pt>
                <c:pt idx="409">
                  <c:v>31.590902499999995</c:v>
                </c:pt>
                <c:pt idx="410">
                  <c:v>31.584955000000001</c:v>
                </c:pt>
                <c:pt idx="411">
                  <c:v>31.590902499999995</c:v>
                </c:pt>
                <c:pt idx="412">
                  <c:v>31.583817</c:v>
                </c:pt>
                <c:pt idx="413">
                  <c:v>31.571902499999997</c:v>
                </c:pt>
                <c:pt idx="414">
                  <c:v>31.571902499999997</c:v>
                </c:pt>
                <c:pt idx="415">
                  <c:v>31.553902499999996</c:v>
                </c:pt>
                <c:pt idx="416">
                  <c:v>31.553902499999996</c:v>
                </c:pt>
                <c:pt idx="417">
                  <c:v>31.553902499999996</c:v>
                </c:pt>
                <c:pt idx="418">
                  <c:v>31.565816999999999</c:v>
                </c:pt>
                <c:pt idx="419">
                  <c:v>31.528955000000003</c:v>
                </c:pt>
                <c:pt idx="420">
                  <c:v>31.540869500000003</c:v>
                </c:pt>
                <c:pt idx="421">
                  <c:v>31.534902499999998</c:v>
                </c:pt>
                <c:pt idx="422">
                  <c:v>31.540869500000003</c:v>
                </c:pt>
                <c:pt idx="423">
                  <c:v>31.516902499999997</c:v>
                </c:pt>
                <c:pt idx="424">
                  <c:v>31.516902499999997</c:v>
                </c:pt>
                <c:pt idx="425">
                  <c:v>31.516902499999997</c:v>
                </c:pt>
                <c:pt idx="426">
                  <c:v>31.497902499999999</c:v>
                </c:pt>
                <c:pt idx="427">
                  <c:v>31.497902499999999</c:v>
                </c:pt>
                <c:pt idx="428">
                  <c:v>31.491955000000004</c:v>
                </c:pt>
                <c:pt idx="429">
                  <c:v>31.503869500000004</c:v>
                </c:pt>
                <c:pt idx="430">
                  <c:v>31.473955000000004</c:v>
                </c:pt>
                <c:pt idx="431">
                  <c:v>31.479902499999998</c:v>
                </c:pt>
                <c:pt idx="432">
                  <c:v>31.479902499999998</c:v>
                </c:pt>
                <c:pt idx="433">
                  <c:v>31.479902499999998</c:v>
                </c:pt>
                <c:pt idx="434">
                  <c:v>31.485869500000003</c:v>
                </c:pt>
                <c:pt idx="435">
                  <c:v>31.460902499999992</c:v>
                </c:pt>
                <c:pt idx="436">
                  <c:v>31.454954999999998</c:v>
                </c:pt>
                <c:pt idx="437">
                  <c:v>31.460902499999992</c:v>
                </c:pt>
                <c:pt idx="438">
                  <c:v>31.454817000000002</c:v>
                </c:pt>
                <c:pt idx="439">
                  <c:v>31.442902499999999</c:v>
                </c:pt>
                <c:pt idx="440">
                  <c:v>31.442902499999999</c:v>
                </c:pt>
                <c:pt idx="441">
                  <c:v>31.448869500000004</c:v>
                </c:pt>
                <c:pt idx="442">
                  <c:v>31.423902499999993</c:v>
                </c:pt>
                <c:pt idx="443">
                  <c:v>31.423902499999993</c:v>
                </c:pt>
                <c:pt idx="444">
                  <c:v>31.429869499999999</c:v>
                </c:pt>
                <c:pt idx="445">
                  <c:v>31.429869499999999</c:v>
                </c:pt>
                <c:pt idx="446">
                  <c:v>31.429869499999999</c:v>
                </c:pt>
                <c:pt idx="447">
                  <c:v>31.411869499999998</c:v>
                </c:pt>
                <c:pt idx="448">
                  <c:v>31.405902499999993</c:v>
                </c:pt>
                <c:pt idx="449">
                  <c:v>31.411869499999998</c:v>
                </c:pt>
                <c:pt idx="450">
                  <c:v>31.411869499999998</c:v>
                </c:pt>
                <c:pt idx="451">
                  <c:v>31.386902499999994</c:v>
                </c:pt>
                <c:pt idx="452">
                  <c:v>31.3928695</c:v>
                </c:pt>
                <c:pt idx="453">
                  <c:v>31.386902499999994</c:v>
                </c:pt>
                <c:pt idx="454">
                  <c:v>31.386902499999994</c:v>
                </c:pt>
                <c:pt idx="455">
                  <c:v>31.3928695</c:v>
                </c:pt>
                <c:pt idx="456">
                  <c:v>31.368902499999994</c:v>
                </c:pt>
                <c:pt idx="457">
                  <c:v>31.374869499999999</c:v>
                </c:pt>
                <c:pt idx="458">
                  <c:v>31.374869499999999</c:v>
                </c:pt>
                <c:pt idx="459">
                  <c:v>31.368902499999994</c:v>
                </c:pt>
                <c:pt idx="460">
                  <c:v>31.374869499999999</c:v>
                </c:pt>
                <c:pt idx="461">
                  <c:v>31.361816999999999</c:v>
                </c:pt>
                <c:pt idx="462">
                  <c:v>31.349902499999995</c:v>
                </c:pt>
                <c:pt idx="463">
                  <c:v>31.355869500000001</c:v>
                </c:pt>
                <c:pt idx="464">
                  <c:v>31.355869500000001</c:v>
                </c:pt>
                <c:pt idx="465">
                  <c:v>31.3378695</c:v>
                </c:pt>
                <c:pt idx="466">
                  <c:v>31.3378695</c:v>
                </c:pt>
                <c:pt idx="467">
                  <c:v>31.331902499999995</c:v>
                </c:pt>
                <c:pt idx="468">
                  <c:v>31.331902499999995</c:v>
                </c:pt>
                <c:pt idx="469">
                  <c:v>31.343816999999998</c:v>
                </c:pt>
                <c:pt idx="470">
                  <c:v>31.3378695</c:v>
                </c:pt>
                <c:pt idx="471">
                  <c:v>31.331902499999995</c:v>
                </c:pt>
                <c:pt idx="472">
                  <c:v>31.301007500000001</c:v>
                </c:pt>
                <c:pt idx="473">
                  <c:v>31.312902499999996</c:v>
                </c:pt>
                <c:pt idx="474">
                  <c:v>31.312902499999996</c:v>
                </c:pt>
                <c:pt idx="475">
                  <c:v>31.312902499999996</c:v>
                </c:pt>
                <c:pt idx="476">
                  <c:v>31.300869500000001</c:v>
                </c:pt>
                <c:pt idx="477">
                  <c:v>31.294902499999996</c:v>
                </c:pt>
                <c:pt idx="478">
                  <c:v>31.300869500000001</c:v>
                </c:pt>
                <c:pt idx="479">
                  <c:v>31.300869500000001</c:v>
                </c:pt>
                <c:pt idx="480">
                  <c:v>31.390140499999998</c:v>
                </c:pt>
                <c:pt idx="481">
                  <c:v>31.442549500000002</c:v>
                </c:pt>
                <c:pt idx="482">
                  <c:v>31.472306500000002</c:v>
                </c:pt>
                <c:pt idx="483">
                  <c:v>31.412792500000005</c:v>
                </c:pt>
                <c:pt idx="484">
                  <c:v>31.478273500000004</c:v>
                </c:pt>
                <c:pt idx="485">
                  <c:v>31.472306500000002</c:v>
                </c:pt>
                <c:pt idx="486">
                  <c:v>31.478273500000004</c:v>
                </c:pt>
                <c:pt idx="487">
                  <c:v>31.466221000000001</c:v>
                </c:pt>
                <c:pt idx="488">
                  <c:v>31.466221000000001</c:v>
                </c:pt>
                <c:pt idx="489">
                  <c:v>31.460273500000003</c:v>
                </c:pt>
                <c:pt idx="490">
                  <c:v>31.466221000000001</c:v>
                </c:pt>
                <c:pt idx="491">
                  <c:v>31.460273500000003</c:v>
                </c:pt>
                <c:pt idx="492">
                  <c:v>31.441273500000005</c:v>
                </c:pt>
                <c:pt idx="493">
                  <c:v>31.447221000000003</c:v>
                </c:pt>
                <c:pt idx="494">
                  <c:v>31.441273500000005</c:v>
                </c:pt>
                <c:pt idx="495">
                  <c:v>31.447221000000003</c:v>
                </c:pt>
                <c:pt idx="496">
                  <c:v>31.441273500000005</c:v>
                </c:pt>
                <c:pt idx="497">
                  <c:v>31.423273500000004</c:v>
                </c:pt>
                <c:pt idx="498">
                  <c:v>31.429221000000002</c:v>
                </c:pt>
                <c:pt idx="499">
                  <c:v>31.417306500000002</c:v>
                </c:pt>
                <c:pt idx="500">
                  <c:v>31.423273500000004</c:v>
                </c:pt>
                <c:pt idx="501">
                  <c:v>31.429221000000002</c:v>
                </c:pt>
                <c:pt idx="502">
                  <c:v>31.417306500000002</c:v>
                </c:pt>
                <c:pt idx="503">
                  <c:v>31.410221000000003</c:v>
                </c:pt>
                <c:pt idx="504">
                  <c:v>31.404273500000006</c:v>
                </c:pt>
                <c:pt idx="505">
                  <c:v>31.404273500000006</c:v>
                </c:pt>
                <c:pt idx="506">
                  <c:v>31.410221000000003</c:v>
                </c:pt>
                <c:pt idx="507">
                  <c:v>31.410221000000003</c:v>
                </c:pt>
                <c:pt idx="508">
                  <c:v>31.380306500000003</c:v>
                </c:pt>
                <c:pt idx="509">
                  <c:v>31.386273500000005</c:v>
                </c:pt>
                <c:pt idx="510">
                  <c:v>31.386273500000005</c:v>
                </c:pt>
                <c:pt idx="511">
                  <c:v>31.392221000000003</c:v>
                </c:pt>
                <c:pt idx="512">
                  <c:v>31.386273500000005</c:v>
                </c:pt>
                <c:pt idx="513">
                  <c:v>31.380306500000003</c:v>
                </c:pt>
                <c:pt idx="514">
                  <c:v>31.361306499999998</c:v>
                </c:pt>
                <c:pt idx="515">
                  <c:v>31.361306499999998</c:v>
                </c:pt>
                <c:pt idx="516">
                  <c:v>31.373220999999997</c:v>
                </c:pt>
                <c:pt idx="517">
                  <c:v>31.3672735</c:v>
                </c:pt>
                <c:pt idx="518">
                  <c:v>31.361306499999998</c:v>
                </c:pt>
                <c:pt idx="519">
                  <c:v>31.3672735</c:v>
                </c:pt>
                <c:pt idx="520">
                  <c:v>31.342306499999999</c:v>
                </c:pt>
                <c:pt idx="521">
                  <c:v>31.354220999999999</c:v>
                </c:pt>
                <c:pt idx="522">
                  <c:v>31.342306499999999</c:v>
                </c:pt>
                <c:pt idx="523">
                  <c:v>31.348273500000001</c:v>
                </c:pt>
                <c:pt idx="524">
                  <c:v>31.354220999999999</c:v>
                </c:pt>
                <c:pt idx="525">
                  <c:v>31.336220999999998</c:v>
                </c:pt>
                <c:pt idx="526">
                  <c:v>31.330273500000001</c:v>
                </c:pt>
                <c:pt idx="527">
                  <c:v>31.330273500000001</c:v>
                </c:pt>
                <c:pt idx="528">
                  <c:v>31.330273500000001</c:v>
                </c:pt>
                <c:pt idx="529">
                  <c:v>31.336220999999998</c:v>
                </c:pt>
                <c:pt idx="530">
                  <c:v>31.330273500000001</c:v>
                </c:pt>
                <c:pt idx="531">
                  <c:v>31.317221</c:v>
                </c:pt>
                <c:pt idx="532">
                  <c:v>31.311273500000002</c:v>
                </c:pt>
                <c:pt idx="533">
                  <c:v>31.311273500000002</c:v>
                </c:pt>
                <c:pt idx="534">
                  <c:v>31.323168500000001</c:v>
                </c:pt>
                <c:pt idx="535">
                  <c:v>31.311273500000002</c:v>
                </c:pt>
                <c:pt idx="536">
                  <c:v>31.311273500000002</c:v>
                </c:pt>
                <c:pt idx="537">
                  <c:v>31.299220999999999</c:v>
                </c:pt>
                <c:pt idx="538">
                  <c:v>31.299220999999999</c:v>
                </c:pt>
                <c:pt idx="539">
                  <c:v>31.293273500000002</c:v>
                </c:pt>
                <c:pt idx="540">
                  <c:v>31.293273500000002</c:v>
                </c:pt>
                <c:pt idx="541">
                  <c:v>31.293273500000002</c:v>
                </c:pt>
                <c:pt idx="542">
                  <c:v>31.286168500000002</c:v>
                </c:pt>
                <c:pt idx="543">
                  <c:v>31.280221000000001</c:v>
                </c:pt>
                <c:pt idx="544">
                  <c:v>31.274273500000003</c:v>
                </c:pt>
                <c:pt idx="545">
                  <c:v>31.268306500000001</c:v>
                </c:pt>
                <c:pt idx="546">
                  <c:v>31.274273500000003</c:v>
                </c:pt>
                <c:pt idx="547">
                  <c:v>31.262221</c:v>
                </c:pt>
                <c:pt idx="548">
                  <c:v>31.250306500000001</c:v>
                </c:pt>
                <c:pt idx="549">
                  <c:v>31.256273500000002</c:v>
                </c:pt>
                <c:pt idx="550">
                  <c:v>31.268168500000002</c:v>
                </c:pt>
                <c:pt idx="551">
                  <c:v>31.243221000000002</c:v>
                </c:pt>
                <c:pt idx="552">
                  <c:v>31.237273500000004</c:v>
                </c:pt>
                <c:pt idx="553">
                  <c:v>31.219273500000003</c:v>
                </c:pt>
                <c:pt idx="554">
                  <c:v>31.219273500000003</c:v>
                </c:pt>
                <c:pt idx="555">
                  <c:v>31.194306500000003</c:v>
                </c:pt>
                <c:pt idx="556">
                  <c:v>31.194306500000003</c:v>
                </c:pt>
                <c:pt idx="557">
                  <c:v>31.188221000000002</c:v>
                </c:pt>
                <c:pt idx="558">
                  <c:v>31.182273500000004</c:v>
                </c:pt>
                <c:pt idx="559">
                  <c:v>31.169220999999997</c:v>
                </c:pt>
                <c:pt idx="560">
                  <c:v>31.157306499999997</c:v>
                </c:pt>
                <c:pt idx="561">
                  <c:v>31.145273500000005</c:v>
                </c:pt>
                <c:pt idx="562">
                  <c:v>31.157168500000004</c:v>
                </c:pt>
                <c:pt idx="563">
                  <c:v>31.1262735</c:v>
                </c:pt>
                <c:pt idx="564">
                  <c:v>31.120306499999998</c:v>
                </c:pt>
                <c:pt idx="565">
                  <c:v>31.108273499999999</c:v>
                </c:pt>
                <c:pt idx="566">
                  <c:v>31.108273499999999</c:v>
                </c:pt>
                <c:pt idx="567">
                  <c:v>31.095220999999999</c:v>
                </c:pt>
                <c:pt idx="568">
                  <c:v>31.113063499999999</c:v>
                </c:pt>
                <c:pt idx="569">
                  <c:v>31.2617105</c:v>
                </c:pt>
                <c:pt idx="570">
                  <c:v>31.273624999999996</c:v>
                </c:pt>
                <c:pt idx="571">
                  <c:v>31.248677499999999</c:v>
                </c:pt>
                <c:pt idx="572">
                  <c:v>31.248677499999999</c:v>
                </c:pt>
                <c:pt idx="573">
                  <c:v>31.254624999999997</c:v>
                </c:pt>
                <c:pt idx="574">
                  <c:v>31.236624999999997</c:v>
                </c:pt>
                <c:pt idx="575">
                  <c:v>31.2247105</c:v>
                </c:pt>
                <c:pt idx="576">
                  <c:v>31.2116775</c:v>
                </c:pt>
                <c:pt idx="577">
                  <c:v>31.2116775</c:v>
                </c:pt>
                <c:pt idx="578">
                  <c:v>31.1936775</c:v>
                </c:pt>
                <c:pt idx="579">
                  <c:v>31.1936775</c:v>
                </c:pt>
                <c:pt idx="580">
                  <c:v>31.174677500000001</c:v>
                </c:pt>
                <c:pt idx="581">
                  <c:v>31.180624999999999</c:v>
                </c:pt>
                <c:pt idx="582">
                  <c:v>31.156677500000001</c:v>
                </c:pt>
                <c:pt idx="583">
                  <c:v>31.156677500000001</c:v>
                </c:pt>
                <c:pt idx="584">
                  <c:v>31.131710500000004</c:v>
                </c:pt>
                <c:pt idx="585">
                  <c:v>31.131710500000004</c:v>
                </c:pt>
                <c:pt idx="586">
                  <c:v>31.119677500000002</c:v>
                </c:pt>
                <c:pt idx="587">
                  <c:v>31.113710500000003</c:v>
                </c:pt>
                <c:pt idx="588">
                  <c:v>31.100677500000003</c:v>
                </c:pt>
                <c:pt idx="589">
                  <c:v>31.106625000000001</c:v>
                </c:pt>
                <c:pt idx="590">
                  <c:v>31.082677500000003</c:v>
                </c:pt>
                <c:pt idx="591">
                  <c:v>31.082677500000003</c:v>
                </c:pt>
                <c:pt idx="592">
                  <c:v>31.069624999999995</c:v>
                </c:pt>
                <c:pt idx="593">
                  <c:v>31.063677499999997</c:v>
                </c:pt>
                <c:pt idx="594">
                  <c:v>31.069624999999995</c:v>
                </c:pt>
                <c:pt idx="595">
                  <c:v>31.038710500000001</c:v>
                </c:pt>
                <c:pt idx="596">
                  <c:v>31.026677499999998</c:v>
                </c:pt>
                <c:pt idx="597">
                  <c:v>31.026677499999998</c:v>
                </c:pt>
                <c:pt idx="598">
                  <c:v>31.013624999999998</c:v>
                </c:pt>
                <c:pt idx="599">
                  <c:v>31.0076775</c:v>
                </c:pt>
                <c:pt idx="600">
                  <c:v>31.001710500000002</c:v>
                </c:pt>
                <c:pt idx="601">
                  <c:v>31.067034</c:v>
                </c:pt>
                <c:pt idx="602">
                  <c:v>31.168219499999999</c:v>
                </c:pt>
                <c:pt idx="603">
                  <c:v>31.167081500000002</c:v>
                </c:pt>
                <c:pt idx="604">
                  <c:v>31.161114500000004</c:v>
                </c:pt>
                <c:pt idx="605">
                  <c:v>31.149081500000001</c:v>
                </c:pt>
                <c:pt idx="606">
                  <c:v>31.143114500000003</c:v>
                </c:pt>
                <c:pt idx="607">
                  <c:v>31.124114500000005</c:v>
                </c:pt>
                <c:pt idx="608">
                  <c:v>31.124114500000005</c:v>
                </c:pt>
                <c:pt idx="609">
                  <c:v>31.106114500000004</c:v>
                </c:pt>
                <c:pt idx="610">
                  <c:v>31.087114500000006</c:v>
                </c:pt>
                <c:pt idx="611">
                  <c:v>31.087114500000006</c:v>
                </c:pt>
                <c:pt idx="612">
                  <c:v>31.093081500000004</c:v>
                </c:pt>
                <c:pt idx="613">
                  <c:v>31.063167</c:v>
                </c:pt>
                <c:pt idx="614">
                  <c:v>31.069114500000005</c:v>
                </c:pt>
                <c:pt idx="615">
                  <c:v>31.050114499999999</c:v>
                </c:pt>
                <c:pt idx="616">
                  <c:v>31.044166999999995</c:v>
                </c:pt>
                <c:pt idx="617">
                  <c:v>31.038081500000004</c:v>
                </c:pt>
                <c:pt idx="618">
                  <c:v>31.038081500000004</c:v>
                </c:pt>
                <c:pt idx="619">
                  <c:v>31.019081499999999</c:v>
                </c:pt>
                <c:pt idx="620">
                  <c:v>31.001081499999998</c:v>
                </c:pt>
                <c:pt idx="621">
                  <c:v>31.001081499999998</c:v>
                </c:pt>
                <c:pt idx="622">
                  <c:v>30.9951145</c:v>
                </c:pt>
                <c:pt idx="623">
                  <c:v>30.976114500000001</c:v>
                </c:pt>
                <c:pt idx="624">
                  <c:v>30.970166999999996</c:v>
                </c:pt>
                <c:pt idx="625">
                  <c:v>30.958114500000001</c:v>
                </c:pt>
                <c:pt idx="626">
                  <c:v>30.964081499999999</c:v>
                </c:pt>
                <c:pt idx="627">
                  <c:v>30.939114500000002</c:v>
                </c:pt>
                <c:pt idx="628">
                  <c:v>30.939114500000002</c:v>
                </c:pt>
                <c:pt idx="629">
                  <c:v>30.9270815</c:v>
                </c:pt>
                <c:pt idx="630">
                  <c:v>30.921114500000002</c:v>
                </c:pt>
                <c:pt idx="631">
                  <c:v>30.896166999999998</c:v>
                </c:pt>
                <c:pt idx="632">
                  <c:v>30.884114500000003</c:v>
                </c:pt>
                <c:pt idx="633">
                  <c:v>31.068623500000001</c:v>
                </c:pt>
                <c:pt idx="634">
                  <c:v>31.061518500000002</c:v>
                </c:pt>
                <c:pt idx="635">
                  <c:v>31.073433000000005</c:v>
                </c:pt>
                <c:pt idx="636">
                  <c:v>31.043518500000001</c:v>
                </c:pt>
                <c:pt idx="637">
                  <c:v>31.049485499999999</c:v>
                </c:pt>
                <c:pt idx="638">
                  <c:v>31.036433000000006</c:v>
                </c:pt>
                <c:pt idx="639">
                  <c:v>31.024518500000003</c:v>
                </c:pt>
                <c:pt idx="640">
                  <c:v>31.0124855</c:v>
                </c:pt>
                <c:pt idx="641">
                  <c:v>31.006518500000002</c:v>
                </c:pt>
                <c:pt idx="642">
                  <c:v>30.987518500000004</c:v>
                </c:pt>
                <c:pt idx="643">
                  <c:v>30.987518500000004</c:v>
                </c:pt>
                <c:pt idx="644">
                  <c:v>30.968518499999998</c:v>
                </c:pt>
                <c:pt idx="645">
                  <c:v>30.974485499999997</c:v>
                </c:pt>
                <c:pt idx="646">
                  <c:v>30.956485499999996</c:v>
                </c:pt>
                <c:pt idx="647">
                  <c:v>30.950518499999998</c:v>
                </c:pt>
                <c:pt idx="648">
                  <c:v>30.931518499999999</c:v>
                </c:pt>
                <c:pt idx="649">
                  <c:v>30.925571000000001</c:v>
                </c:pt>
                <c:pt idx="650">
                  <c:v>30.913518499999999</c:v>
                </c:pt>
                <c:pt idx="651">
                  <c:v>30.913518499999999</c:v>
                </c:pt>
                <c:pt idx="652">
                  <c:v>30.900485499999998</c:v>
                </c:pt>
                <c:pt idx="653">
                  <c:v>30.8945185</c:v>
                </c:pt>
                <c:pt idx="654">
                  <c:v>30.882485499999998</c:v>
                </c:pt>
                <c:pt idx="655">
                  <c:v>30.8765185</c:v>
                </c:pt>
                <c:pt idx="656">
                  <c:v>30.863485499999999</c:v>
                </c:pt>
                <c:pt idx="657">
                  <c:v>30.857518500000001</c:v>
                </c:pt>
                <c:pt idx="658">
                  <c:v>30.845485499999999</c:v>
                </c:pt>
                <c:pt idx="659">
                  <c:v>30.839518500000001</c:v>
                </c:pt>
                <c:pt idx="660">
                  <c:v>30.820518500000002</c:v>
                </c:pt>
                <c:pt idx="661">
                  <c:v>30.832433000000005</c:v>
                </c:pt>
                <c:pt idx="662">
                  <c:v>30.814433000000005</c:v>
                </c:pt>
                <c:pt idx="663">
                  <c:v>30.9275135</c:v>
                </c:pt>
                <c:pt idx="664">
                  <c:v>30.973975000000003</c:v>
                </c:pt>
                <c:pt idx="665">
                  <c:v>30.968027500000002</c:v>
                </c:pt>
                <c:pt idx="666">
                  <c:v>30.961942000000004</c:v>
                </c:pt>
                <c:pt idx="667">
                  <c:v>30.955975000000002</c:v>
                </c:pt>
                <c:pt idx="668">
                  <c:v>30.942941999999999</c:v>
                </c:pt>
                <c:pt idx="669">
                  <c:v>30.948889499999996</c:v>
                </c:pt>
                <c:pt idx="670">
                  <c:v>30.924942000000005</c:v>
                </c:pt>
                <c:pt idx="671">
                  <c:v>30.913027500000002</c:v>
                </c:pt>
                <c:pt idx="672">
                  <c:v>30.899974999999998</c:v>
                </c:pt>
                <c:pt idx="673">
                  <c:v>30.899974999999998</c:v>
                </c:pt>
                <c:pt idx="674">
                  <c:v>30.887941999999999</c:v>
                </c:pt>
                <c:pt idx="675">
                  <c:v>30.887941999999999</c:v>
                </c:pt>
                <c:pt idx="676">
                  <c:v>30.868942000000001</c:v>
                </c:pt>
                <c:pt idx="677">
                  <c:v>30.862974999999999</c:v>
                </c:pt>
                <c:pt idx="678">
                  <c:v>30.844974999999998</c:v>
                </c:pt>
                <c:pt idx="679">
                  <c:v>1.1569150000000015</c:v>
                </c:pt>
                <c:pt idx="680">
                  <c:v>10.010796000000003</c:v>
                </c:pt>
                <c:pt idx="681">
                  <c:v>18.417264499999998</c:v>
                </c:pt>
                <c:pt idx="682">
                  <c:v>18.144720999999997</c:v>
                </c:pt>
                <c:pt idx="683">
                  <c:v>15.996721000000001</c:v>
                </c:pt>
                <c:pt idx="684">
                  <c:v>15.2436685</c:v>
                </c:pt>
                <c:pt idx="685">
                  <c:v>15.310563500000001</c:v>
                </c:pt>
                <c:pt idx="686">
                  <c:v>15.508125</c:v>
                </c:pt>
                <c:pt idx="687">
                  <c:v>11.545124999999999</c:v>
                </c:pt>
                <c:pt idx="688">
                  <c:v>5.6060724999999998</c:v>
                </c:pt>
                <c:pt idx="689">
                  <c:v>3.989125</c:v>
                </c:pt>
                <c:pt idx="690">
                  <c:v>4.1741250000000001</c:v>
                </c:pt>
                <c:pt idx="691">
                  <c:v>4.2970199999999998</c:v>
                </c:pt>
                <c:pt idx="692">
                  <c:v>4.3591249999999997</c:v>
                </c:pt>
                <c:pt idx="693">
                  <c:v>1.8650725000000001</c:v>
                </c:pt>
                <c:pt idx="694">
                  <c:v>0.93312499999999998</c:v>
                </c:pt>
                <c:pt idx="695">
                  <c:v>0.66107250000000017</c:v>
                </c:pt>
                <c:pt idx="696">
                  <c:v>0.73507250000000013</c:v>
                </c:pt>
                <c:pt idx="697">
                  <c:v>0.75407250000000015</c:v>
                </c:pt>
                <c:pt idx="698">
                  <c:v>0.581125</c:v>
                </c:pt>
                <c:pt idx="699">
                  <c:v>0.58707250000000011</c:v>
                </c:pt>
                <c:pt idx="700">
                  <c:v>0.58707250000000011</c:v>
                </c:pt>
                <c:pt idx="701">
                  <c:v>0.60607250000000013</c:v>
                </c:pt>
                <c:pt idx="702">
                  <c:v>0.60607250000000013</c:v>
                </c:pt>
                <c:pt idx="703">
                  <c:v>0.57517750000000001</c:v>
                </c:pt>
                <c:pt idx="704">
                  <c:v>0.98796750000000011</c:v>
                </c:pt>
              </c:numCache>
            </c:numRef>
          </c:yVal>
          <c:smooth val="0"/>
        </c:ser>
        <c:ser>
          <c:idx val="2"/>
          <c:order val="2"/>
          <c:tx>
            <c:v>TEST MK-4</c:v>
          </c:tx>
          <c:marker>
            <c:symbol val="none"/>
          </c:marker>
          <c:xVal>
            <c:numRef>
              <c:f>'CURVATURE-DATA'!$AG$6:$AG$710</c:f>
              <c:numCache>
                <c:formatCode>General</c:formatCode>
                <c:ptCount val="705"/>
                <c:pt idx="0">
                  <c:v>1.3012880434782609E-6</c:v>
                </c:pt>
                <c:pt idx="1">
                  <c:v>1.2785108695652173E-6</c:v>
                </c:pt>
                <c:pt idx="2">
                  <c:v>1.2861793478260869E-6</c:v>
                </c:pt>
                <c:pt idx="3">
                  <c:v>1.2938913043478261E-6</c:v>
                </c:pt>
                <c:pt idx="4">
                  <c:v>1.2965163043478263E-6</c:v>
                </c:pt>
                <c:pt idx="5">
                  <c:v>1.3244619565217393E-6</c:v>
                </c:pt>
                <c:pt idx="6">
                  <c:v>1.3167554347826086E-6</c:v>
                </c:pt>
                <c:pt idx="7">
                  <c:v>1.3218315217391304E-6</c:v>
                </c:pt>
                <c:pt idx="8">
                  <c:v>1.3193804347826089E-6</c:v>
                </c:pt>
                <c:pt idx="9">
                  <c:v>1.3218750000000002E-6</c:v>
                </c:pt>
                <c:pt idx="10">
                  <c:v>1.3244619565217393E-6</c:v>
                </c:pt>
                <c:pt idx="11">
                  <c:v>1.3372119565217393E-6</c:v>
                </c:pt>
                <c:pt idx="12">
                  <c:v>1.3348043478260868E-6</c:v>
                </c:pt>
                <c:pt idx="13">
                  <c:v>1.2988804347826086E-6</c:v>
                </c:pt>
                <c:pt idx="14">
                  <c:v>1.3170217391304348E-6</c:v>
                </c:pt>
                <c:pt idx="15">
                  <c:v>1.3373423913043479E-6</c:v>
                </c:pt>
                <c:pt idx="16">
                  <c:v>1.3475054347826087E-6</c:v>
                </c:pt>
                <c:pt idx="17">
                  <c:v>1.3474619565217391E-6</c:v>
                </c:pt>
                <c:pt idx="18">
                  <c:v>1.3501358695652177E-6</c:v>
                </c:pt>
                <c:pt idx="19">
                  <c:v>1.3290543478260869E-6</c:v>
                </c:pt>
                <c:pt idx="20">
                  <c:v>1.3462608695652172E-6</c:v>
                </c:pt>
                <c:pt idx="21">
                  <c:v>1.3333804347826087E-6</c:v>
                </c:pt>
                <c:pt idx="22">
                  <c:v>1.2928641304347825E-6</c:v>
                </c:pt>
                <c:pt idx="23">
                  <c:v>1.3055652173913042E-6</c:v>
                </c:pt>
                <c:pt idx="24">
                  <c:v>1.2979021739130433E-6</c:v>
                </c:pt>
                <c:pt idx="25">
                  <c:v>1.3106467391304346E-6</c:v>
                </c:pt>
                <c:pt idx="26">
                  <c:v>1.3207663043478261E-6</c:v>
                </c:pt>
                <c:pt idx="27">
                  <c:v>1.3258478260869565E-6</c:v>
                </c:pt>
                <c:pt idx="28">
                  <c:v>1.3180054347826088E-6</c:v>
                </c:pt>
                <c:pt idx="29">
                  <c:v>1.3539293478260868E-6</c:v>
                </c:pt>
                <c:pt idx="30">
                  <c:v>1.3537065217391304E-6</c:v>
                </c:pt>
                <c:pt idx="31">
                  <c:v>1.3611956521739129E-6</c:v>
                </c:pt>
                <c:pt idx="32">
                  <c:v>1.3663152173913042E-6</c:v>
                </c:pt>
                <c:pt idx="33">
                  <c:v>1.3508532608695652E-6</c:v>
                </c:pt>
                <c:pt idx="34">
                  <c:v>1.3611467391304348E-6</c:v>
                </c:pt>
                <c:pt idx="35">
                  <c:v>1.3685978260869567E-6</c:v>
                </c:pt>
                <c:pt idx="36">
                  <c:v>1.3608423913043477E-6</c:v>
                </c:pt>
                <c:pt idx="37">
                  <c:v>1.368375E-6</c:v>
                </c:pt>
                <c:pt idx="38">
                  <c:v>1.3735000000000001E-6</c:v>
                </c:pt>
                <c:pt idx="39">
                  <c:v>1.3527282608695653E-6</c:v>
                </c:pt>
                <c:pt idx="40">
                  <c:v>1.357679347826087E-6</c:v>
                </c:pt>
                <c:pt idx="41">
                  <c:v>1.3603967391304349E-6</c:v>
                </c:pt>
                <c:pt idx="42">
                  <c:v>1.3628913043478262E-6</c:v>
                </c:pt>
                <c:pt idx="43">
                  <c:v>1.3603532608695651E-6</c:v>
                </c:pt>
                <c:pt idx="44">
                  <c:v>1.3629402173913042E-6</c:v>
                </c:pt>
                <c:pt idx="45">
                  <c:v>1.3653858695652172E-6</c:v>
                </c:pt>
                <c:pt idx="46">
                  <c:v>1.360304347826087E-6</c:v>
                </c:pt>
                <c:pt idx="47">
                  <c:v>1.3601793478260872E-6</c:v>
                </c:pt>
                <c:pt idx="48">
                  <c:v>1.3602663043478261E-6</c:v>
                </c:pt>
                <c:pt idx="49">
                  <c:v>1.3652989130434783E-6</c:v>
                </c:pt>
                <c:pt idx="50">
                  <c:v>1.3601304347826087E-6</c:v>
                </c:pt>
                <c:pt idx="51">
                  <c:v>1.3652119565217393E-6</c:v>
                </c:pt>
                <c:pt idx="52">
                  <c:v>1.380679347826087E-6</c:v>
                </c:pt>
                <c:pt idx="53">
                  <c:v>1.3497934782608697E-6</c:v>
                </c:pt>
                <c:pt idx="54">
                  <c:v>1.3676195652173914E-6</c:v>
                </c:pt>
                <c:pt idx="55">
                  <c:v>1.3652119565217393E-6</c:v>
                </c:pt>
                <c:pt idx="56">
                  <c:v>1.370342391304348E-6</c:v>
                </c:pt>
                <c:pt idx="57">
                  <c:v>1.3651684782608695E-6</c:v>
                </c:pt>
                <c:pt idx="58">
                  <c:v>1.3116249999999999E-6</c:v>
                </c:pt>
                <c:pt idx="59">
                  <c:v>1.309086956521739E-6</c:v>
                </c:pt>
                <c:pt idx="60">
                  <c:v>1.3218315217391304E-6</c:v>
                </c:pt>
                <c:pt idx="61">
                  <c:v>1.3472391304347825E-6</c:v>
                </c:pt>
                <c:pt idx="62">
                  <c:v>1.339396739130435E-6</c:v>
                </c:pt>
                <c:pt idx="63">
                  <c:v>1.331461956521739E-6</c:v>
                </c:pt>
                <c:pt idx="64">
                  <c:v>1.3187554347826088E-6</c:v>
                </c:pt>
                <c:pt idx="65">
                  <c:v>1.3340923913043475E-6</c:v>
                </c:pt>
                <c:pt idx="66">
                  <c:v>1.3417554347826086E-6</c:v>
                </c:pt>
                <c:pt idx="67">
                  <c:v>1.3417554347826086E-6</c:v>
                </c:pt>
                <c:pt idx="68">
                  <c:v>1.3311956521739132E-6</c:v>
                </c:pt>
                <c:pt idx="69">
                  <c:v>1.3256250000000001E-6</c:v>
                </c:pt>
                <c:pt idx="70">
                  <c:v>1.3332010869565218E-6</c:v>
                </c:pt>
                <c:pt idx="71">
                  <c:v>1.3332010869565218E-6</c:v>
                </c:pt>
                <c:pt idx="72">
                  <c:v>1.3254076086956522E-6</c:v>
                </c:pt>
                <c:pt idx="73">
                  <c:v>1.3354782608695654E-6</c:v>
                </c:pt>
                <c:pt idx="74">
                  <c:v>1.3147989130434783E-6</c:v>
                </c:pt>
                <c:pt idx="75">
                  <c:v>1.3197010869565217E-6</c:v>
                </c:pt>
                <c:pt idx="76">
                  <c:v>1.3169891304347827E-6</c:v>
                </c:pt>
                <c:pt idx="77">
                  <c:v>1.3144021739130435E-6</c:v>
                </c:pt>
                <c:pt idx="78">
                  <c:v>1.3014782608695654E-6</c:v>
                </c:pt>
                <c:pt idx="79">
                  <c:v>-1.2743152173913043E-6</c:v>
                </c:pt>
                <c:pt idx="80">
                  <c:v>-6.8075543478260881E-7</c:v>
                </c:pt>
                <c:pt idx="81">
                  <c:v>-5.130108695652174E-7</c:v>
                </c:pt>
                <c:pt idx="82">
                  <c:v>-3.2744728260869565E-6</c:v>
                </c:pt>
                <c:pt idx="83">
                  <c:v>-6.8647826086956522E-7</c:v>
                </c:pt>
                <c:pt idx="84">
                  <c:v>1.1891141304347826E-6</c:v>
                </c:pt>
                <c:pt idx="85">
                  <c:v>-4.2264673913043478E-7</c:v>
                </c:pt>
                <c:pt idx="86">
                  <c:v>4.4969021739130428E-7</c:v>
                </c:pt>
                <c:pt idx="87">
                  <c:v>4.2901086956521744E-7</c:v>
                </c:pt>
                <c:pt idx="88">
                  <c:v>4.1867391304347824E-7</c:v>
                </c:pt>
                <c:pt idx="89">
                  <c:v>4.0316847826086959E-7</c:v>
                </c:pt>
                <c:pt idx="90">
                  <c:v>3.5922826086956525E-7</c:v>
                </c:pt>
                <c:pt idx="91">
                  <c:v>3.669836956521739E-7</c:v>
                </c:pt>
                <c:pt idx="92">
                  <c:v>3.3079891304347825E-7</c:v>
                </c:pt>
                <c:pt idx="93">
                  <c:v>3.282119565217391E-7</c:v>
                </c:pt>
                <c:pt idx="94">
                  <c:v>2.3381630434782608E-6</c:v>
                </c:pt>
                <c:pt idx="95">
                  <c:v>2.3554021739130436E-6</c:v>
                </c:pt>
                <c:pt idx="96">
                  <c:v>2.3601467391304349E-6</c:v>
                </c:pt>
                <c:pt idx="97">
                  <c:v>2.3828967391304348E-6</c:v>
                </c:pt>
                <c:pt idx="98">
                  <c:v>2.4409782608695652E-6</c:v>
                </c:pt>
                <c:pt idx="99">
                  <c:v>2.4228043478260868E-6</c:v>
                </c:pt>
                <c:pt idx="100">
                  <c:v>2.4502173913043478E-6</c:v>
                </c:pt>
                <c:pt idx="101">
                  <c:v>2.4550054347826087E-6</c:v>
                </c:pt>
                <c:pt idx="102">
                  <c:v>2.8559945652173918E-6</c:v>
                </c:pt>
                <c:pt idx="103">
                  <c:v>2.8581956521739136E-6</c:v>
                </c:pt>
                <c:pt idx="104">
                  <c:v>2.8810815217391303E-6</c:v>
                </c:pt>
                <c:pt idx="105">
                  <c:v>2.8886250000000002E-6</c:v>
                </c:pt>
                <c:pt idx="106">
                  <c:v>2.8935434782608695E-6</c:v>
                </c:pt>
                <c:pt idx="107">
                  <c:v>2.893494565217391E-6</c:v>
                </c:pt>
                <c:pt idx="108">
                  <c:v>2.880413043478261E-6</c:v>
                </c:pt>
                <c:pt idx="109">
                  <c:v>2.8981249999999999E-6</c:v>
                </c:pt>
                <c:pt idx="110">
                  <c:v>2.892744565217391E-6</c:v>
                </c:pt>
                <c:pt idx="111">
                  <c:v>2.9029130434782604E-6</c:v>
                </c:pt>
                <c:pt idx="112">
                  <c:v>2.8897826086956523E-6</c:v>
                </c:pt>
                <c:pt idx="113">
                  <c:v>2.8950760869565224E-6</c:v>
                </c:pt>
                <c:pt idx="114">
                  <c:v>2.8693152173913041E-6</c:v>
                </c:pt>
                <c:pt idx="115">
                  <c:v>2.9023695652173914E-6</c:v>
                </c:pt>
                <c:pt idx="116">
                  <c:v>2.8942445652173918E-6</c:v>
                </c:pt>
                <c:pt idx="117">
                  <c:v>2.8989945652173916E-6</c:v>
                </c:pt>
                <c:pt idx="118">
                  <c:v>2.8730217391304346E-6</c:v>
                </c:pt>
                <c:pt idx="119">
                  <c:v>2.865103260869566E-6</c:v>
                </c:pt>
                <c:pt idx="120">
                  <c:v>2.8726902173913047E-6</c:v>
                </c:pt>
                <c:pt idx="121">
                  <c:v>2.8826086956521739E-6</c:v>
                </c:pt>
                <c:pt idx="122">
                  <c:v>2.8748532608695649E-6</c:v>
                </c:pt>
                <c:pt idx="123">
                  <c:v>2.8721086956521733E-6</c:v>
                </c:pt>
                <c:pt idx="124">
                  <c:v>2.8797336956521739E-6</c:v>
                </c:pt>
                <c:pt idx="125">
                  <c:v>2.8821521739130441E-6</c:v>
                </c:pt>
                <c:pt idx="126">
                  <c:v>2.8920706521739133E-6</c:v>
                </c:pt>
                <c:pt idx="127">
                  <c:v>2.9100815217391299E-6</c:v>
                </c:pt>
                <c:pt idx="128">
                  <c:v>2.9252934782608692E-6</c:v>
                </c:pt>
                <c:pt idx="129">
                  <c:v>2.9202065217391301E-6</c:v>
                </c:pt>
                <c:pt idx="130">
                  <c:v>2.9689782608695646E-6</c:v>
                </c:pt>
                <c:pt idx="131">
                  <c:v>3.2805652173913041E-6</c:v>
                </c:pt>
                <c:pt idx="132">
                  <c:v>3.301032608695652E-6</c:v>
                </c:pt>
                <c:pt idx="133">
                  <c:v>3.3292934782608695E-6</c:v>
                </c:pt>
                <c:pt idx="134">
                  <c:v>3.3779836956521738E-6</c:v>
                </c:pt>
                <c:pt idx="135">
                  <c:v>3.4980326086956528E-6</c:v>
                </c:pt>
                <c:pt idx="136">
                  <c:v>3.6152608695652168E-6</c:v>
                </c:pt>
                <c:pt idx="137">
                  <c:v>3.8579293478260864E-6</c:v>
                </c:pt>
                <c:pt idx="138">
                  <c:v>3.8985760869565214E-6</c:v>
                </c:pt>
                <c:pt idx="139">
                  <c:v>4.0515108695652179E-6</c:v>
                </c:pt>
                <c:pt idx="140">
                  <c:v>4.1178858695652178E-6</c:v>
                </c:pt>
                <c:pt idx="141">
                  <c:v>4.1713750000000004E-6</c:v>
                </c:pt>
                <c:pt idx="142">
                  <c:v>4.196809782608696E-6</c:v>
                </c:pt>
                <c:pt idx="143">
                  <c:v>4.2043695652173914E-6</c:v>
                </c:pt>
                <c:pt idx="144">
                  <c:v>4.2093749999999998E-6</c:v>
                </c:pt>
                <c:pt idx="145">
                  <c:v>4.2861630434782607E-6</c:v>
                </c:pt>
                <c:pt idx="146">
                  <c:v>4.303967391304348E-6</c:v>
                </c:pt>
                <c:pt idx="147">
                  <c:v>4.3269021739130433E-6</c:v>
                </c:pt>
                <c:pt idx="148">
                  <c:v>4.3729293478260874E-6</c:v>
                </c:pt>
                <c:pt idx="149">
                  <c:v>4.3728478260869559E-6</c:v>
                </c:pt>
                <c:pt idx="150">
                  <c:v>4.379157608695652E-6</c:v>
                </c:pt>
                <c:pt idx="151">
                  <c:v>4.4482826086956528E-6</c:v>
                </c:pt>
                <c:pt idx="152">
                  <c:v>4.4559184782608695E-6</c:v>
                </c:pt>
                <c:pt idx="153">
                  <c:v>4.4611249999999996E-6</c:v>
                </c:pt>
                <c:pt idx="154">
                  <c:v>4.4763423913043474E-6</c:v>
                </c:pt>
                <c:pt idx="155">
                  <c:v>4.5352554347826088E-6</c:v>
                </c:pt>
                <c:pt idx="156">
                  <c:v>4.5556467391304349E-6</c:v>
                </c:pt>
                <c:pt idx="157">
                  <c:v>4.5158260869565221E-6</c:v>
                </c:pt>
                <c:pt idx="158">
                  <c:v>4.5260000000000004E-6</c:v>
                </c:pt>
                <c:pt idx="159">
                  <c:v>4.6282336956521738E-6</c:v>
                </c:pt>
                <c:pt idx="160">
                  <c:v>4.6766847826086954E-6</c:v>
                </c:pt>
                <c:pt idx="161">
                  <c:v>4.801505434782609E-6</c:v>
                </c:pt>
                <c:pt idx="162">
                  <c:v>4.954744565217391E-6</c:v>
                </c:pt>
                <c:pt idx="163">
                  <c:v>5.1410652173913039E-6</c:v>
                </c:pt>
                <c:pt idx="164">
                  <c:v>5.3172989130434779E-6</c:v>
                </c:pt>
                <c:pt idx="165">
                  <c:v>5.3502173913043484E-6</c:v>
                </c:pt>
                <c:pt idx="166">
                  <c:v>5.3577336956521742E-6</c:v>
                </c:pt>
                <c:pt idx="167">
                  <c:v>5.3987173913043472E-6</c:v>
                </c:pt>
                <c:pt idx="168">
                  <c:v>5.7058043478260869E-6</c:v>
                </c:pt>
                <c:pt idx="169">
                  <c:v>5.710853260869565E-6</c:v>
                </c:pt>
                <c:pt idx="170">
                  <c:v>5.8489782608695654E-6</c:v>
                </c:pt>
                <c:pt idx="171">
                  <c:v>5.9386304347826096E-6</c:v>
                </c:pt>
                <c:pt idx="172">
                  <c:v>5.9538641304347828E-6</c:v>
                </c:pt>
                <c:pt idx="173">
                  <c:v>6.0280923913043474E-6</c:v>
                </c:pt>
                <c:pt idx="174">
                  <c:v>6.1790597826086964E-6</c:v>
                </c:pt>
                <c:pt idx="175">
                  <c:v>6.2761195652173915E-6</c:v>
                </c:pt>
                <c:pt idx="176">
                  <c:v>6.301614130434783E-6</c:v>
                </c:pt>
                <c:pt idx="177">
                  <c:v>6.2504782608695658E-6</c:v>
                </c:pt>
                <c:pt idx="178">
                  <c:v>6.3604565217391316E-6</c:v>
                </c:pt>
                <c:pt idx="179">
                  <c:v>6.4345054347826093E-6</c:v>
                </c:pt>
                <c:pt idx="180">
                  <c:v>6.4267119565217388E-6</c:v>
                </c:pt>
                <c:pt idx="181">
                  <c:v>6.5212717391304352E-6</c:v>
                </c:pt>
                <c:pt idx="182">
                  <c:v>6.5749184782608699E-6</c:v>
                </c:pt>
                <c:pt idx="183">
                  <c:v>6.6207391304347814E-6</c:v>
                </c:pt>
                <c:pt idx="184">
                  <c:v>6.8121847826086955E-6</c:v>
                </c:pt>
                <c:pt idx="185">
                  <c:v>6.8937934782608703E-6</c:v>
                </c:pt>
                <c:pt idx="186">
                  <c:v>6.9500217391304352E-6</c:v>
                </c:pt>
                <c:pt idx="187">
                  <c:v>6.962673913043479E-6</c:v>
                </c:pt>
                <c:pt idx="188">
                  <c:v>7.0445543478260866E-6</c:v>
                </c:pt>
                <c:pt idx="189">
                  <c:v>7.421766304347826E-6</c:v>
                </c:pt>
                <c:pt idx="190">
                  <c:v>7.5292608695652169E-6</c:v>
                </c:pt>
                <c:pt idx="191">
                  <c:v>7.5956847826086957E-6</c:v>
                </c:pt>
                <c:pt idx="192">
                  <c:v>7.6545108695652163E-6</c:v>
                </c:pt>
                <c:pt idx="193">
                  <c:v>7.6953586956521754E-6</c:v>
                </c:pt>
                <c:pt idx="194">
                  <c:v>7.6952880434782617E-6</c:v>
                </c:pt>
                <c:pt idx="195">
                  <c:v>7.6978369565217384E-6</c:v>
                </c:pt>
                <c:pt idx="196">
                  <c:v>7.6850652173913036E-6</c:v>
                </c:pt>
                <c:pt idx="197">
                  <c:v>7.6902663043478269E-6</c:v>
                </c:pt>
                <c:pt idx="198">
                  <c:v>7.7952228260869555E-6</c:v>
                </c:pt>
                <c:pt idx="199">
                  <c:v>7.9128315217391304E-6</c:v>
                </c:pt>
                <c:pt idx="200">
                  <c:v>7.9843532608695653E-6</c:v>
                </c:pt>
                <c:pt idx="201">
                  <c:v>8.0380163043478254E-6</c:v>
                </c:pt>
                <c:pt idx="202">
                  <c:v>8.2755815217391296E-6</c:v>
                </c:pt>
                <c:pt idx="203">
                  <c:v>8.3804728260869564E-6</c:v>
                </c:pt>
                <c:pt idx="204">
                  <c:v>8.4085923913043486E-6</c:v>
                </c:pt>
                <c:pt idx="205">
                  <c:v>8.4878369565217394E-6</c:v>
                </c:pt>
                <c:pt idx="206">
                  <c:v>8.5338913043478268E-6</c:v>
                </c:pt>
                <c:pt idx="207">
                  <c:v>8.5644184782608701E-6</c:v>
                </c:pt>
                <c:pt idx="208">
                  <c:v>8.7227282608695648E-6</c:v>
                </c:pt>
                <c:pt idx="209">
                  <c:v>8.8175054347826083E-6</c:v>
                </c:pt>
                <c:pt idx="210">
                  <c:v>8.8889347826086972E-6</c:v>
                </c:pt>
                <c:pt idx="211">
                  <c:v>8.9425000000000012E-6</c:v>
                </c:pt>
                <c:pt idx="212">
                  <c:v>8.9681847826086965E-6</c:v>
                </c:pt>
                <c:pt idx="213">
                  <c:v>9.0754891304347811E-6</c:v>
                </c:pt>
                <c:pt idx="214">
                  <c:v>9.7857119565217392E-6</c:v>
                </c:pt>
                <c:pt idx="215">
                  <c:v>9.823994565217391E-6</c:v>
                </c:pt>
                <c:pt idx="216">
                  <c:v>9.8674836956521762E-6</c:v>
                </c:pt>
                <c:pt idx="217">
                  <c:v>9.9236902173913029E-6</c:v>
                </c:pt>
                <c:pt idx="218">
                  <c:v>1.0141250000000001E-5</c:v>
                </c:pt>
                <c:pt idx="219">
                  <c:v>1.0215288043478261E-5</c:v>
                </c:pt>
                <c:pt idx="220">
                  <c:v>1.0263809782608695E-5</c:v>
                </c:pt>
                <c:pt idx="221">
                  <c:v>1.047088043478261E-5</c:v>
                </c:pt>
                <c:pt idx="222">
                  <c:v>1.0542445652173913E-5</c:v>
                </c:pt>
                <c:pt idx="223">
                  <c:v>1.0552641304347827E-5</c:v>
                </c:pt>
                <c:pt idx="224">
                  <c:v>1.0634472826086955E-5</c:v>
                </c:pt>
                <c:pt idx="225">
                  <c:v>1.0670288043478263E-5</c:v>
                </c:pt>
                <c:pt idx="226">
                  <c:v>1.0747358695652174E-5</c:v>
                </c:pt>
                <c:pt idx="227">
                  <c:v>1.07985E-5</c:v>
                </c:pt>
                <c:pt idx="228">
                  <c:v>1.082150543478261E-5</c:v>
                </c:pt>
                <c:pt idx="229">
                  <c:v>1.0900820652173913E-5</c:v>
                </c:pt>
                <c:pt idx="230">
                  <c:v>1.0913532608695651E-5</c:v>
                </c:pt>
                <c:pt idx="231">
                  <c:v>1.1005695652173914E-5</c:v>
                </c:pt>
                <c:pt idx="232">
                  <c:v>1.1146222826086956E-5</c:v>
                </c:pt>
                <c:pt idx="233">
                  <c:v>1.1238353260869563E-5</c:v>
                </c:pt>
                <c:pt idx="234">
                  <c:v>1.1268972826086956E-5</c:v>
                </c:pt>
                <c:pt idx="235">
                  <c:v>1.1297114130434782E-5</c:v>
                </c:pt>
                <c:pt idx="236">
                  <c:v>1.1478771739130435E-5</c:v>
                </c:pt>
                <c:pt idx="237">
                  <c:v>1.1527271739130436E-5</c:v>
                </c:pt>
                <c:pt idx="238">
                  <c:v>1.1545146739130433E-5</c:v>
                </c:pt>
                <c:pt idx="239">
                  <c:v>1.1629505434782608E-5</c:v>
                </c:pt>
                <c:pt idx="240">
                  <c:v>1.1688271739130435E-5</c:v>
                </c:pt>
                <c:pt idx="241">
                  <c:v>1.1688070652173913E-5</c:v>
                </c:pt>
                <c:pt idx="242">
                  <c:v>1.1695717391304348E-5</c:v>
                </c:pt>
                <c:pt idx="243">
                  <c:v>1.1782663043478259E-5</c:v>
                </c:pt>
                <c:pt idx="244">
                  <c:v>1.1808255434782608E-5</c:v>
                </c:pt>
                <c:pt idx="245">
                  <c:v>1.1805706521739132E-5</c:v>
                </c:pt>
                <c:pt idx="246">
                  <c:v>1.1890239130434783E-5</c:v>
                </c:pt>
                <c:pt idx="247">
                  <c:v>1.2010429347826086E-5</c:v>
                </c:pt>
                <c:pt idx="248">
                  <c:v>1.2225309782608695E-5</c:v>
                </c:pt>
                <c:pt idx="249">
                  <c:v>1.2271239130434782E-5</c:v>
                </c:pt>
                <c:pt idx="250">
                  <c:v>1.2345374999999999E-5</c:v>
                </c:pt>
                <c:pt idx="251">
                  <c:v>1.2468157608695653E-5</c:v>
                </c:pt>
                <c:pt idx="252">
                  <c:v>1.2429717391304348E-5</c:v>
                </c:pt>
                <c:pt idx="253">
                  <c:v>1.2506510869565217E-5</c:v>
                </c:pt>
                <c:pt idx="254">
                  <c:v>1.2404804347826087E-5</c:v>
                </c:pt>
                <c:pt idx="255">
                  <c:v>1.2649820652173912E-5</c:v>
                </c:pt>
                <c:pt idx="256">
                  <c:v>1.2683135869565218E-5</c:v>
                </c:pt>
                <c:pt idx="257">
                  <c:v>1.2811054347826085E-5</c:v>
                </c:pt>
                <c:pt idx="258">
                  <c:v>1.2826358695652176E-5</c:v>
                </c:pt>
                <c:pt idx="259">
                  <c:v>1.2974750000000001E-5</c:v>
                </c:pt>
                <c:pt idx="260">
                  <c:v>8.2185869565217385E-6</c:v>
                </c:pt>
                <c:pt idx="261">
                  <c:v>8.0635271739130441E-6</c:v>
                </c:pt>
                <c:pt idx="262">
                  <c:v>7.9439619565217394E-6</c:v>
                </c:pt>
                <c:pt idx="263">
                  <c:v>7.850114130434781E-6</c:v>
                </c:pt>
                <c:pt idx="264">
                  <c:v>7.9217880434782603E-6</c:v>
                </c:pt>
                <c:pt idx="265">
                  <c:v>7.9855706521739121E-6</c:v>
                </c:pt>
                <c:pt idx="266">
                  <c:v>9.1295815217391303E-6</c:v>
                </c:pt>
                <c:pt idx="267">
                  <c:v>9.3972500000000005E-6</c:v>
                </c:pt>
                <c:pt idx="268">
                  <c:v>9.66975E-6</c:v>
                </c:pt>
                <c:pt idx="269">
                  <c:v>1.0080385869565218E-5</c:v>
                </c:pt>
                <c:pt idx="270">
                  <c:v>1.1783336956521739E-5</c:v>
                </c:pt>
                <c:pt idx="271">
                  <c:v>1.2112478260869566E-5</c:v>
                </c:pt>
                <c:pt idx="272">
                  <c:v>1.2347032608695651E-5</c:v>
                </c:pt>
                <c:pt idx="273">
                  <c:v>1.2661065217391305E-5</c:v>
                </c:pt>
                <c:pt idx="274">
                  <c:v>1.2854896739130433E-5</c:v>
                </c:pt>
                <c:pt idx="275">
                  <c:v>1.3125565217391307E-5</c:v>
                </c:pt>
                <c:pt idx="276">
                  <c:v>1.329399456521739E-5</c:v>
                </c:pt>
                <c:pt idx="277">
                  <c:v>1.3441869565217391E-5</c:v>
                </c:pt>
                <c:pt idx="278">
                  <c:v>1.3571967391304347E-5</c:v>
                </c:pt>
                <c:pt idx="279">
                  <c:v>1.3694478260869567E-5</c:v>
                </c:pt>
                <c:pt idx="280">
                  <c:v>1.3960271739130436E-5</c:v>
                </c:pt>
                <c:pt idx="281">
                  <c:v>1.4157048913043478E-5</c:v>
                </c:pt>
                <c:pt idx="282">
                  <c:v>1.430779891304348E-5</c:v>
                </c:pt>
                <c:pt idx="283">
                  <c:v>1.4412418478260871E-5</c:v>
                </c:pt>
                <c:pt idx="284">
                  <c:v>1.4606728260869565E-5</c:v>
                </c:pt>
                <c:pt idx="285">
                  <c:v>1.5232711956521738E-5</c:v>
                </c:pt>
                <c:pt idx="286">
                  <c:v>1.5273510869565219E-5</c:v>
                </c:pt>
                <c:pt idx="287">
                  <c:v>1.5411690217391304E-5</c:v>
                </c:pt>
                <c:pt idx="288">
                  <c:v>1.5447445652173912E-5</c:v>
                </c:pt>
                <c:pt idx="289">
                  <c:v>1.5623972826086956E-5</c:v>
                </c:pt>
                <c:pt idx="290">
                  <c:v>1.5708396739130436E-5</c:v>
                </c:pt>
                <c:pt idx="291">
                  <c:v>1.5976989130434783E-5</c:v>
                </c:pt>
                <c:pt idx="292">
                  <c:v>1.6000021739130437E-5</c:v>
                </c:pt>
                <c:pt idx="293">
                  <c:v>1.6217554347826087E-5</c:v>
                </c:pt>
                <c:pt idx="294">
                  <c:v>1.6453103260869564E-5</c:v>
                </c:pt>
                <c:pt idx="295">
                  <c:v>1.6560635869565217E-5</c:v>
                </c:pt>
                <c:pt idx="296">
                  <c:v>1.6576038043478261E-5</c:v>
                </c:pt>
                <c:pt idx="297">
                  <c:v>1.6793679347826088E-5</c:v>
                </c:pt>
                <c:pt idx="298">
                  <c:v>1.7093076086956523E-5</c:v>
                </c:pt>
                <c:pt idx="299">
                  <c:v>1.7128929347826088E-5</c:v>
                </c:pt>
                <c:pt idx="300">
                  <c:v>1.7305630434782613E-5</c:v>
                </c:pt>
                <c:pt idx="301">
                  <c:v>1.7344070652173916E-5</c:v>
                </c:pt>
                <c:pt idx="302">
                  <c:v>1.7472152173913042E-5</c:v>
                </c:pt>
                <c:pt idx="303">
                  <c:v>1.7689875E-5</c:v>
                </c:pt>
                <c:pt idx="304">
                  <c:v>1.7764179347826088E-5</c:v>
                </c:pt>
                <c:pt idx="305">
                  <c:v>1.8320771739130436E-5</c:v>
                </c:pt>
                <c:pt idx="306">
                  <c:v>1.8625624999999998E-5</c:v>
                </c:pt>
                <c:pt idx="307">
                  <c:v>1.8651190217391305E-5</c:v>
                </c:pt>
                <c:pt idx="308">
                  <c:v>1.8769048913043479E-5</c:v>
                </c:pt>
                <c:pt idx="309">
                  <c:v>1.8884331521739132E-5</c:v>
                </c:pt>
                <c:pt idx="310">
                  <c:v>1.9109923913043476E-5</c:v>
                </c:pt>
                <c:pt idx="311">
                  <c:v>1.9207250000000001E-5</c:v>
                </c:pt>
                <c:pt idx="312">
                  <c:v>1.9237978260869564E-5</c:v>
                </c:pt>
                <c:pt idx="313">
                  <c:v>1.9427532608695654E-5</c:v>
                </c:pt>
                <c:pt idx="314">
                  <c:v>2.1056559782608694E-5</c:v>
                </c:pt>
                <c:pt idx="315">
                  <c:v>2.1084788043478261E-5</c:v>
                </c:pt>
                <c:pt idx="316">
                  <c:v>2.1190184782608697E-5</c:v>
                </c:pt>
                <c:pt idx="317">
                  <c:v>2.1318163043478263E-5</c:v>
                </c:pt>
                <c:pt idx="318">
                  <c:v>2.1343771739130434E-5</c:v>
                </c:pt>
                <c:pt idx="319">
                  <c:v>2.1366820652173914E-5</c:v>
                </c:pt>
                <c:pt idx="320">
                  <c:v>2.1402728260869564E-5</c:v>
                </c:pt>
                <c:pt idx="321">
                  <c:v>2.1589717391304347E-5</c:v>
                </c:pt>
                <c:pt idx="322">
                  <c:v>2.1758853260869564E-5</c:v>
                </c:pt>
                <c:pt idx="323">
                  <c:v>2.1802375000000001E-5</c:v>
                </c:pt>
                <c:pt idx="324">
                  <c:v>2.199463586956522E-5</c:v>
                </c:pt>
                <c:pt idx="325">
                  <c:v>2.1986945652173913E-5</c:v>
                </c:pt>
                <c:pt idx="326">
                  <c:v>2.1989597826086956E-5</c:v>
                </c:pt>
                <c:pt idx="327">
                  <c:v>2.2048505434782609E-5</c:v>
                </c:pt>
                <c:pt idx="328">
                  <c:v>2.2112581521739133E-5</c:v>
                </c:pt>
                <c:pt idx="329">
                  <c:v>2.2194641304347826E-5</c:v>
                </c:pt>
                <c:pt idx="330">
                  <c:v>2.2374016304347825E-5</c:v>
                </c:pt>
                <c:pt idx="331">
                  <c:v>2.2384288043478261E-5</c:v>
                </c:pt>
                <c:pt idx="332">
                  <c:v>2.240996739130435E-5</c:v>
                </c:pt>
                <c:pt idx="333">
                  <c:v>2.2422798913043478E-5</c:v>
                </c:pt>
                <c:pt idx="334">
                  <c:v>2.2581836956521737E-5</c:v>
                </c:pt>
                <c:pt idx="335">
                  <c:v>2.2579163043478263E-5</c:v>
                </c:pt>
                <c:pt idx="336">
                  <c:v>2.2620190217391304E-5</c:v>
                </c:pt>
                <c:pt idx="337">
                  <c:v>2.2807266304347826E-5</c:v>
                </c:pt>
                <c:pt idx="338">
                  <c:v>2.2989510869565218E-5</c:v>
                </c:pt>
                <c:pt idx="339">
                  <c:v>2.3102304347826089E-5</c:v>
                </c:pt>
                <c:pt idx="340">
                  <c:v>2.3097217391304349E-5</c:v>
                </c:pt>
                <c:pt idx="341">
                  <c:v>2.3351059782608697E-5</c:v>
                </c:pt>
                <c:pt idx="342">
                  <c:v>2.3420260869565214E-5</c:v>
                </c:pt>
                <c:pt idx="343">
                  <c:v>2.3584277173913039E-5</c:v>
                </c:pt>
                <c:pt idx="344">
                  <c:v>2.398417934782609E-5</c:v>
                </c:pt>
                <c:pt idx="345">
                  <c:v>2.6159891304347824E-5</c:v>
                </c:pt>
                <c:pt idx="346">
                  <c:v>2.5993695652173913E-5</c:v>
                </c:pt>
                <c:pt idx="347">
                  <c:v>2.6098684782608689E-5</c:v>
                </c:pt>
                <c:pt idx="348">
                  <c:v>2.6180624999999996E-5</c:v>
                </c:pt>
                <c:pt idx="349">
                  <c:v>2.6257532608695648E-5</c:v>
                </c:pt>
                <c:pt idx="350">
                  <c:v>2.6326760869565217E-5</c:v>
                </c:pt>
                <c:pt idx="351">
                  <c:v>2.6434336956521741E-5</c:v>
                </c:pt>
                <c:pt idx="352">
                  <c:v>2.6511130434782604E-5</c:v>
                </c:pt>
                <c:pt idx="353">
                  <c:v>2.6557233695652175E-5</c:v>
                </c:pt>
                <c:pt idx="354">
                  <c:v>2.6603396739130436E-5</c:v>
                </c:pt>
                <c:pt idx="355">
                  <c:v>2.6649532608695654E-5</c:v>
                </c:pt>
                <c:pt idx="356">
                  <c:v>2.6672592391304347E-5</c:v>
                </c:pt>
                <c:pt idx="357">
                  <c:v>2.6705934782608693E-5</c:v>
                </c:pt>
                <c:pt idx="358">
                  <c:v>2.6716152173913041E-5</c:v>
                </c:pt>
                <c:pt idx="359">
                  <c:v>2.6736668478260874E-5</c:v>
                </c:pt>
                <c:pt idx="360">
                  <c:v>2.6772592391304349E-5</c:v>
                </c:pt>
                <c:pt idx="361">
                  <c:v>2.6785407608695655E-5</c:v>
                </c:pt>
                <c:pt idx="362">
                  <c:v>2.6798320652173911E-5</c:v>
                </c:pt>
                <c:pt idx="363">
                  <c:v>2.6826472826086959E-5</c:v>
                </c:pt>
                <c:pt idx="364">
                  <c:v>2.6826472826086959E-5</c:v>
                </c:pt>
                <c:pt idx="365">
                  <c:v>2.6836711956521737E-5</c:v>
                </c:pt>
                <c:pt idx="366">
                  <c:v>2.6854625E-5</c:v>
                </c:pt>
                <c:pt idx="367">
                  <c:v>2.6859782608695651E-5</c:v>
                </c:pt>
                <c:pt idx="368">
                  <c:v>2.6877717391304348E-5</c:v>
                </c:pt>
                <c:pt idx="369">
                  <c:v>2.6880331521739128E-5</c:v>
                </c:pt>
                <c:pt idx="370">
                  <c:v>2.689828260869565E-5</c:v>
                </c:pt>
                <c:pt idx="371">
                  <c:v>2.6921374999999998E-5</c:v>
                </c:pt>
                <c:pt idx="372">
                  <c:v>2.6926494565217395E-5</c:v>
                </c:pt>
                <c:pt idx="373">
                  <c:v>2.6936733695652177E-5</c:v>
                </c:pt>
                <c:pt idx="374">
                  <c:v>2.6944374999999997E-5</c:v>
                </c:pt>
                <c:pt idx="375">
                  <c:v>2.6962347826086957E-5</c:v>
                </c:pt>
                <c:pt idx="376">
                  <c:v>2.6900940217391305E-5</c:v>
                </c:pt>
                <c:pt idx="377">
                  <c:v>2.6862494565217387E-5</c:v>
                </c:pt>
                <c:pt idx="378">
                  <c:v>2.6859918478260873E-5</c:v>
                </c:pt>
                <c:pt idx="379">
                  <c:v>2.6877864130434784E-5</c:v>
                </c:pt>
                <c:pt idx="380">
                  <c:v>2.6895820652173911E-5</c:v>
                </c:pt>
                <c:pt idx="381">
                  <c:v>2.6913777173913042E-5</c:v>
                </c:pt>
                <c:pt idx="382">
                  <c:v>2.6924010869565219E-5</c:v>
                </c:pt>
                <c:pt idx="383">
                  <c:v>2.6939353260869566E-5</c:v>
                </c:pt>
                <c:pt idx="384">
                  <c:v>2.6947065217391303E-5</c:v>
                </c:pt>
                <c:pt idx="385">
                  <c:v>2.6970135869565217E-5</c:v>
                </c:pt>
                <c:pt idx="386">
                  <c:v>2.697783695652174E-5</c:v>
                </c:pt>
                <c:pt idx="387">
                  <c:v>2.6988076086956519E-5</c:v>
                </c:pt>
                <c:pt idx="388">
                  <c:v>2.6957380434782611E-5</c:v>
                </c:pt>
                <c:pt idx="389">
                  <c:v>2.6947086956521741E-5</c:v>
                </c:pt>
                <c:pt idx="390">
                  <c:v>2.6947086956521741E-5</c:v>
                </c:pt>
                <c:pt idx="391">
                  <c:v>2.6952244565217391E-5</c:v>
                </c:pt>
                <c:pt idx="392">
                  <c:v>2.6957380434782611E-5</c:v>
                </c:pt>
                <c:pt idx="393">
                  <c:v>2.6967597826086952E-5</c:v>
                </c:pt>
                <c:pt idx="394">
                  <c:v>2.6977891304347825E-5</c:v>
                </c:pt>
                <c:pt idx="395">
                  <c:v>2.6995826086956522E-5</c:v>
                </c:pt>
                <c:pt idx="396">
                  <c:v>2.7003581521739127E-5</c:v>
                </c:pt>
                <c:pt idx="397">
                  <c:v>2.7003505434782612E-5</c:v>
                </c:pt>
                <c:pt idx="398">
                  <c:v>2.7008608695652174E-5</c:v>
                </c:pt>
                <c:pt idx="399">
                  <c:v>2.7021418478260871E-5</c:v>
                </c:pt>
                <c:pt idx="400">
                  <c:v>2.7031679347826087E-5</c:v>
                </c:pt>
                <c:pt idx="401">
                  <c:v>2.703420108695652E-5</c:v>
                </c:pt>
                <c:pt idx="402">
                  <c:v>2.7039304347826085E-5</c:v>
                </c:pt>
                <c:pt idx="403">
                  <c:v>2.7036777173913041E-5</c:v>
                </c:pt>
                <c:pt idx="404">
                  <c:v>2.7057293478260874E-5</c:v>
                </c:pt>
                <c:pt idx="405">
                  <c:v>2.7062413043478261E-5</c:v>
                </c:pt>
                <c:pt idx="406">
                  <c:v>2.7059836956521737E-5</c:v>
                </c:pt>
                <c:pt idx="407">
                  <c:v>2.7075266304347827E-5</c:v>
                </c:pt>
                <c:pt idx="408">
                  <c:v>2.7067570652173915E-5</c:v>
                </c:pt>
                <c:pt idx="409">
                  <c:v>2.7062434782608699E-5</c:v>
                </c:pt>
                <c:pt idx="410">
                  <c:v>2.7075288043478264E-5</c:v>
                </c:pt>
                <c:pt idx="411">
                  <c:v>2.7088141304347826E-5</c:v>
                </c:pt>
                <c:pt idx="412">
                  <c:v>2.7080353260869567E-5</c:v>
                </c:pt>
                <c:pt idx="413">
                  <c:v>2.7082869565217391E-5</c:v>
                </c:pt>
                <c:pt idx="414">
                  <c:v>2.7090586956521737E-5</c:v>
                </c:pt>
                <c:pt idx="415">
                  <c:v>2.7088005434782611E-5</c:v>
                </c:pt>
                <c:pt idx="416">
                  <c:v>2.7100826086956522E-5</c:v>
                </c:pt>
                <c:pt idx="417">
                  <c:v>2.7105978260869564E-5</c:v>
                </c:pt>
                <c:pt idx="418">
                  <c:v>2.7105945652173916E-5</c:v>
                </c:pt>
                <c:pt idx="419">
                  <c:v>2.7123896739130439E-5</c:v>
                </c:pt>
                <c:pt idx="420">
                  <c:v>2.7149532608695656E-5</c:v>
                </c:pt>
                <c:pt idx="421">
                  <c:v>2.7162326086956525E-5</c:v>
                </c:pt>
                <c:pt idx="422">
                  <c:v>2.7172565217391306E-5</c:v>
                </c:pt>
                <c:pt idx="423">
                  <c:v>2.7182842391304348E-5</c:v>
                </c:pt>
                <c:pt idx="424">
                  <c:v>2.7162385869565218E-5</c:v>
                </c:pt>
                <c:pt idx="425">
                  <c:v>2.7162385869565218E-5</c:v>
                </c:pt>
                <c:pt idx="426">
                  <c:v>2.7159826086956522E-5</c:v>
                </c:pt>
                <c:pt idx="427">
                  <c:v>2.7162353260869564E-5</c:v>
                </c:pt>
                <c:pt idx="428">
                  <c:v>2.7164869565217391E-5</c:v>
                </c:pt>
                <c:pt idx="429">
                  <c:v>2.7162288043478262E-5</c:v>
                </c:pt>
                <c:pt idx="430">
                  <c:v>2.7170027173913045E-5</c:v>
                </c:pt>
                <c:pt idx="431">
                  <c:v>2.7180282608695656E-5</c:v>
                </c:pt>
                <c:pt idx="432">
                  <c:v>2.7180266304347823E-5</c:v>
                </c:pt>
                <c:pt idx="433">
                  <c:v>2.7193065217391304E-5</c:v>
                </c:pt>
                <c:pt idx="434">
                  <c:v>2.7193065217391304E-5</c:v>
                </c:pt>
                <c:pt idx="435">
                  <c:v>2.7208440217391302E-5</c:v>
                </c:pt>
                <c:pt idx="436">
                  <c:v>2.7211000000000004E-5</c:v>
                </c:pt>
                <c:pt idx="437">
                  <c:v>2.722385326086957E-5</c:v>
                </c:pt>
                <c:pt idx="438">
                  <c:v>2.7221277173913045E-5</c:v>
                </c:pt>
                <c:pt idx="439">
                  <c:v>2.7216157608695651E-5</c:v>
                </c:pt>
                <c:pt idx="440">
                  <c:v>2.7229086956521742E-5</c:v>
                </c:pt>
                <c:pt idx="441">
                  <c:v>2.7231625E-5</c:v>
                </c:pt>
                <c:pt idx="442">
                  <c:v>2.7208440217391302E-5</c:v>
                </c:pt>
                <c:pt idx="443">
                  <c:v>2.7213521739130437E-5</c:v>
                </c:pt>
                <c:pt idx="444">
                  <c:v>2.7223836956521738E-5</c:v>
                </c:pt>
                <c:pt idx="445">
                  <c:v>2.7190483695652175E-5</c:v>
                </c:pt>
                <c:pt idx="446">
                  <c:v>2.7205864130434781E-5</c:v>
                </c:pt>
                <c:pt idx="447">
                  <c:v>2.7216157608695651E-5</c:v>
                </c:pt>
                <c:pt idx="448">
                  <c:v>2.7221255434782608E-5</c:v>
                </c:pt>
                <c:pt idx="449">
                  <c:v>2.7223815217391304E-5</c:v>
                </c:pt>
                <c:pt idx="450">
                  <c:v>2.7234092391304352E-5</c:v>
                </c:pt>
                <c:pt idx="451">
                  <c:v>2.7246875E-5</c:v>
                </c:pt>
                <c:pt idx="452">
                  <c:v>2.7259673913043477E-5</c:v>
                </c:pt>
                <c:pt idx="453">
                  <c:v>2.7264771739130434E-5</c:v>
                </c:pt>
                <c:pt idx="454">
                  <c:v>2.7269913043478259E-5</c:v>
                </c:pt>
                <c:pt idx="455">
                  <c:v>2.725965217391304E-5</c:v>
                </c:pt>
                <c:pt idx="456">
                  <c:v>2.7275032608695653E-5</c:v>
                </c:pt>
                <c:pt idx="457">
                  <c:v>2.7277570652173918E-5</c:v>
                </c:pt>
                <c:pt idx="458">
                  <c:v>2.7275048913043479E-5</c:v>
                </c:pt>
                <c:pt idx="459">
                  <c:v>2.7282690217391306E-5</c:v>
                </c:pt>
                <c:pt idx="460">
                  <c:v>2.7298081521739129E-5</c:v>
                </c:pt>
                <c:pt idx="461">
                  <c:v>2.7300641304347828E-5</c:v>
                </c:pt>
                <c:pt idx="462">
                  <c:v>2.7290429347826085E-5</c:v>
                </c:pt>
                <c:pt idx="463">
                  <c:v>2.7280190217391307E-5</c:v>
                </c:pt>
                <c:pt idx="464">
                  <c:v>2.7300679347826084E-5</c:v>
                </c:pt>
                <c:pt idx="465">
                  <c:v>2.7303163043478261E-5</c:v>
                </c:pt>
                <c:pt idx="466">
                  <c:v>2.7305706521739131E-5</c:v>
                </c:pt>
                <c:pt idx="467">
                  <c:v>2.7316021739130435E-5</c:v>
                </c:pt>
                <c:pt idx="468">
                  <c:v>2.7331304347826085E-5</c:v>
                </c:pt>
                <c:pt idx="469">
                  <c:v>2.7336423913043479E-5</c:v>
                </c:pt>
                <c:pt idx="470">
                  <c:v>2.7333902173913043E-5</c:v>
                </c:pt>
                <c:pt idx="471">
                  <c:v>2.7336461956521739E-5</c:v>
                </c:pt>
                <c:pt idx="472">
                  <c:v>2.7333918478260869E-5</c:v>
                </c:pt>
                <c:pt idx="473">
                  <c:v>2.7333902173913043E-5</c:v>
                </c:pt>
                <c:pt idx="474">
                  <c:v>2.735441847826087E-5</c:v>
                </c:pt>
                <c:pt idx="475">
                  <c:v>2.7369777173913042E-5</c:v>
                </c:pt>
                <c:pt idx="476">
                  <c:v>2.737999456521739E-5</c:v>
                </c:pt>
                <c:pt idx="477">
                  <c:v>2.738767391304348E-5</c:v>
                </c:pt>
                <c:pt idx="478">
                  <c:v>2.7379923913043477E-5</c:v>
                </c:pt>
                <c:pt idx="479">
                  <c:v>2.7387635869565217E-5</c:v>
                </c:pt>
                <c:pt idx="480">
                  <c:v>2.7390163043478258E-5</c:v>
                </c:pt>
                <c:pt idx="481">
                  <c:v>2.7395315217391307E-5</c:v>
                </c:pt>
                <c:pt idx="482">
                  <c:v>2.7402961956521742E-5</c:v>
                </c:pt>
                <c:pt idx="483">
                  <c:v>2.7408086956521735E-5</c:v>
                </c:pt>
                <c:pt idx="484">
                  <c:v>2.7408086956521735E-5</c:v>
                </c:pt>
                <c:pt idx="485">
                  <c:v>2.7415798913043476E-5</c:v>
                </c:pt>
                <c:pt idx="486">
                  <c:v>2.7408097826086955E-5</c:v>
                </c:pt>
                <c:pt idx="487">
                  <c:v>2.7413239130434784E-5</c:v>
                </c:pt>
                <c:pt idx="488">
                  <c:v>2.7415798913043476E-5</c:v>
                </c:pt>
                <c:pt idx="489">
                  <c:v>2.7433739130434781E-5</c:v>
                </c:pt>
                <c:pt idx="490">
                  <c:v>2.742861956521739E-5</c:v>
                </c:pt>
                <c:pt idx="491">
                  <c:v>2.7431179347826086E-5</c:v>
                </c:pt>
                <c:pt idx="492">
                  <c:v>2.7438874999999997E-5</c:v>
                </c:pt>
                <c:pt idx="493">
                  <c:v>2.7438874999999997E-5</c:v>
                </c:pt>
                <c:pt idx="494">
                  <c:v>2.74414347826087E-5</c:v>
                </c:pt>
                <c:pt idx="495">
                  <c:v>2.7446538043478262E-5</c:v>
                </c:pt>
                <c:pt idx="496">
                  <c:v>2.7441396739130433E-5</c:v>
                </c:pt>
                <c:pt idx="497">
                  <c:v>2.7443923913043478E-5</c:v>
                </c:pt>
                <c:pt idx="498">
                  <c:v>2.7438804347826084E-5</c:v>
                </c:pt>
                <c:pt idx="499">
                  <c:v>2.7441364130434779E-5</c:v>
                </c:pt>
                <c:pt idx="500">
                  <c:v>2.7454179347826085E-5</c:v>
                </c:pt>
                <c:pt idx="501">
                  <c:v>2.7449021739130432E-5</c:v>
                </c:pt>
                <c:pt idx="502">
                  <c:v>2.7451603260869561E-5</c:v>
                </c:pt>
                <c:pt idx="503">
                  <c:v>2.7464402173913045E-5</c:v>
                </c:pt>
                <c:pt idx="504">
                  <c:v>2.7464402173913045E-5</c:v>
                </c:pt>
                <c:pt idx="505">
                  <c:v>2.7477271739130436E-5</c:v>
                </c:pt>
                <c:pt idx="506">
                  <c:v>2.7485005434782607E-5</c:v>
                </c:pt>
                <c:pt idx="507">
                  <c:v>2.7466902173913044E-5</c:v>
                </c:pt>
                <c:pt idx="508">
                  <c:v>2.7459190217391306E-5</c:v>
                </c:pt>
                <c:pt idx="509">
                  <c:v>2.7464326086956519E-5</c:v>
                </c:pt>
                <c:pt idx="510">
                  <c:v>2.7469429347826085E-5</c:v>
                </c:pt>
                <c:pt idx="511">
                  <c:v>2.7479668478260873E-5</c:v>
                </c:pt>
                <c:pt idx="512">
                  <c:v>2.7479684782608695E-5</c:v>
                </c:pt>
                <c:pt idx="513">
                  <c:v>2.7484804347826086E-5</c:v>
                </c:pt>
                <c:pt idx="514">
                  <c:v>2.7487347826086963E-5</c:v>
                </c:pt>
                <c:pt idx="515">
                  <c:v>2.7489923913043474E-5</c:v>
                </c:pt>
                <c:pt idx="516">
                  <c:v>2.7487440217391307E-5</c:v>
                </c:pt>
                <c:pt idx="517">
                  <c:v>2.7469429347826085E-5</c:v>
                </c:pt>
                <c:pt idx="518">
                  <c:v>2.7472021739130431E-5</c:v>
                </c:pt>
                <c:pt idx="519">
                  <c:v>2.7497750000000003E-5</c:v>
                </c:pt>
                <c:pt idx="520">
                  <c:v>2.752349456521739E-5</c:v>
                </c:pt>
                <c:pt idx="521">
                  <c:v>2.752603804347826E-5</c:v>
                </c:pt>
                <c:pt idx="522">
                  <c:v>2.7536201086956523E-5</c:v>
                </c:pt>
                <c:pt idx="523">
                  <c:v>2.7549005434782605E-5</c:v>
                </c:pt>
                <c:pt idx="524">
                  <c:v>2.7543831521739136E-5</c:v>
                </c:pt>
                <c:pt idx="525">
                  <c:v>2.755663043478261E-5</c:v>
                </c:pt>
                <c:pt idx="526">
                  <c:v>2.7564347826086959E-5</c:v>
                </c:pt>
                <c:pt idx="527">
                  <c:v>2.7571989130434783E-5</c:v>
                </c:pt>
                <c:pt idx="528">
                  <c:v>2.7582211956521736E-5</c:v>
                </c:pt>
                <c:pt idx="529">
                  <c:v>2.7574494565217393E-5</c:v>
                </c:pt>
                <c:pt idx="530">
                  <c:v>2.7574510869565219E-5</c:v>
                </c:pt>
                <c:pt idx="531">
                  <c:v>2.7582190217391305E-5</c:v>
                </c:pt>
                <c:pt idx="532">
                  <c:v>2.7592451086956517E-5</c:v>
                </c:pt>
                <c:pt idx="533">
                  <c:v>2.7587277173913038E-5</c:v>
                </c:pt>
                <c:pt idx="534">
                  <c:v>2.7600108695652173E-5</c:v>
                </c:pt>
                <c:pt idx="535">
                  <c:v>2.7605233695652173E-5</c:v>
                </c:pt>
                <c:pt idx="536">
                  <c:v>2.7628440217391301E-5</c:v>
                </c:pt>
                <c:pt idx="537">
                  <c:v>2.761803260869565E-5</c:v>
                </c:pt>
                <c:pt idx="538">
                  <c:v>2.7597500000000001E-5</c:v>
                </c:pt>
                <c:pt idx="539">
                  <c:v>2.756929891304348E-5</c:v>
                </c:pt>
                <c:pt idx="540">
                  <c:v>2.7576978260869566E-5</c:v>
                </c:pt>
                <c:pt idx="541">
                  <c:v>2.7548657608695648E-5</c:v>
                </c:pt>
                <c:pt idx="542">
                  <c:v>2.7533222826086954E-5</c:v>
                </c:pt>
                <c:pt idx="543">
                  <c:v>2.7551233695652173E-5</c:v>
                </c:pt>
                <c:pt idx="544">
                  <c:v>2.7553739130434783E-5</c:v>
                </c:pt>
                <c:pt idx="545">
                  <c:v>2.7558858695652174E-5</c:v>
                </c:pt>
                <c:pt idx="546">
                  <c:v>2.7569141304347827E-5</c:v>
                </c:pt>
                <c:pt idx="547">
                  <c:v>2.7579396739130438E-5</c:v>
                </c:pt>
                <c:pt idx="548">
                  <c:v>2.7574277173913047E-5</c:v>
                </c:pt>
                <c:pt idx="549">
                  <c:v>2.7579396739130438E-5</c:v>
                </c:pt>
                <c:pt idx="550">
                  <c:v>2.758963586956522E-5</c:v>
                </c:pt>
                <c:pt idx="551">
                  <c:v>2.7594793478260867E-5</c:v>
                </c:pt>
                <c:pt idx="552">
                  <c:v>2.7602489130434785E-5</c:v>
                </c:pt>
                <c:pt idx="553">
                  <c:v>2.7594739130434782E-5</c:v>
                </c:pt>
                <c:pt idx="554">
                  <c:v>2.7584478260869563E-5</c:v>
                </c:pt>
                <c:pt idx="555">
                  <c:v>2.7581880434782608E-5</c:v>
                </c:pt>
                <c:pt idx="556">
                  <c:v>2.7586999999999999E-5</c:v>
                </c:pt>
                <c:pt idx="557">
                  <c:v>2.7594663043478256E-5</c:v>
                </c:pt>
                <c:pt idx="558">
                  <c:v>2.7612603260869565E-5</c:v>
                </c:pt>
                <c:pt idx="559">
                  <c:v>2.7604902173913045E-5</c:v>
                </c:pt>
                <c:pt idx="560">
                  <c:v>2.7612619565217387E-5</c:v>
                </c:pt>
                <c:pt idx="561">
                  <c:v>2.7622880434782606E-5</c:v>
                </c:pt>
                <c:pt idx="562">
                  <c:v>2.7633119565217388E-5</c:v>
                </c:pt>
                <c:pt idx="563">
                  <c:v>2.7638222826086957E-5</c:v>
                </c:pt>
                <c:pt idx="564">
                  <c:v>2.7633103260869566E-5</c:v>
                </c:pt>
                <c:pt idx="565">
                  <c:v>2.7638201086956519E-5</c:v>
                </c:pt>
                <c:pt idx="566">
                  <c:v>2.7648440217391308E-5</c:v>
                </c:pt>
                <c:pt idx="567">
                  <c:v>2.765873913043478E-5</c:v>
                </c:pt>
                <c:pt idx="568">
                  <c:v>2.7658717391304349E-5</c:v>
                </c:pt>
                <c:pt idx="569">
                  <c:v>2.7666456521739129E-5</c:v>
                </c:pt>
                <c:pt idx="570">
                  <c:v>2.765870108695652E-5</c:v>
                </c:pt>
                <c:pt idx="571">
                  <c:v>2.7640690217391305E-5</c:v>
                </c:pt>
                <c:pt idx="572">
                  <c:v>2.7650951086956517E-5</c:v>
                </c:pt>
                <c:pt idx="573">
                  <c:v>2.7658668478260866E-5</c:v>
                </c:pt>
                <c:pt idx="574">
                  <c:v>2.7661228260869568E-5</c:v>
                </c:pt>
                <c:pt idx="575">
                  <c:v>2.7653532608695653E-5</c:v>
                </c:pt>
                <c:pt idx="576">
                  <c:v>2.7656092391304349E-5</c:v>
                </c:pt>
                <c:pt idx="577">
                  <c:v>2.7663788043478264E-5</c:v>
                </c:pt>
                <c:pt idx="578">
                  <c:v>2.7661228260869568E-5</c:v>
                </c:pt>
                <c:pt idx="579">
                  <c:v>2.7666331521739134E-5</c:v>
                </c:pt>
                <c:pt idx="580">
                  <c:v>2.7661228260869568E-5</c:v>
                </c:pt>
                <c:pt idx="581">
                  <c:v>2.7666331521739134E-5</c:v>
                </c:pt>
                <c:pt idx="582">
                  <c:v>2.766892391304348E-5</c:v>
                </c:pt>
                <c:pt idx="583">
                  <c:v>2.7666364130434785E-5</c:v>
                </c:pt>
                <c:pt idx="584">
                  <c:v>2.7668907608695651E-5</c:v>
                </c:pt>
                <c:pt idx="585">
                  <c:v>2.7668907608695651E-5</c:v>
                </c:pt>
                <c:pt idx="586">
                  <c:v>2.7681744565217395E-5</c:v>
                </c:pt>
                <c:pt idx="587">
                  <c:v>2.7673972826086961E-5</c:v>
                </c:pt>
                <c:pt idx="588">
                  <c:v>2.7679070652173914E-5</c:v>
                </c:pt>
                <c:pt idx="589">
                  <c:v>2.7673934782608694E-5</c:v>
                </c:pt>
                <c:pt idx="590">
                  <c:v>2.7679054347826089E-5</c:v>
                </c:pt>
                <c:pt idx="591">
                  <c:v>2.7679070652173914E-5</c:v>
                </c:pt>
                <c:pt idx="592">
                  <c:v>2.7686755434782606E-5</c:v>
                </c:pt>
                <c:pt idx="593">
                  <c:v>2.7689315217391301E-5</c:v>
                </c:pt>
                <c:pt idx="594">
                  <c:v>2.7691875000000003E-5</c:v>
                </c:pt>
                <c:pt idx="595">
                  <c:v>2.7691875000000003E-5</c:v>
                </c:pt>
                <c:pt idx="596">
                  <c:v>2.7694418478260873E-5</c:v>
                </c:pt>
                <c:pt idx="597">
                  <c:v>2.7702135869565216E-5</c:v>
                </c:pt>
                <c:pt idx="598">
                  <c:v>2.7702114130434785E-5</c:v>
                </c:pt>
                <c:pt idx="599">
                  <c:v>2.7699499999999995E-5</c:v>
                </c:pt>
                <c:pt idx="600">
                  <c:v>2.7704657608695655E-5</c:v>
                </c:pt>
                <c:pt idx="601">
                  <c:v>2.7709831521739134E-5</c:v>
                </c:pt>
                <c:pt idx="602">
                  <c:v>2.7709815217391302E-5</c:v>
                </c:pt>
                <c:pt idx="603">
                  <c:v>2.7699554347826086E-5</c:v>
                </c:pt>
                <c:pt idx="604">
                  <c:v>2.7691842391304349E-5</c:v>
                </c:pt>
                <c:pt idx="605">
                  <c:v>2.7699499999999995E-5</c:v>
                </c:pt>
                <c:pt idx="606">
                  <c:v>2.7691782608695656E-5</c:v>
                </c:pt>
                <c:pt idx="607">
                  <c:v>2.7694380434782607E-5</c:v>
                </c:pt>
                <c:pt idx="608">
                  <c:v>2.7699499999999995E-5</c:v>
                </c:pt>
                <c:pt idx="609">
                  <c:v>2.7702081521739131E-5</c:v>
                </c:pt>
                <c:pt idx="610">
                  <c:v>2.7702043478260865E-5</c:v>
                </c:pt>
                <c:pt idx="611">
                  <c:v>2.7702043478260865E-5</c:v>
                </c:pt>
                <c:pt idx="612">
                  <c:v>2.7699483695652173E-5</c:v>
                </c:pt>
                <c:pt idx="613">
                  <c:v>2.7704619565217389E-5</c:v>
                </c:pt>
                <c:pt idx="614">
                  <c:v>2.7699429347826088E-5</c:v>
                </c:pt>
                <c:pt idx="615">
                  <c:v>2.7704570652173912E-5</c:v>
                </c:pt>
                <c:pt idx="616">
                  <c:v>2.7694309782608693E-5</c:v>
                </c:pt>
                <c:pt idx="617">
                  <c:v>2.7696869565217392E-5</c:v>
                </c:pt>
                <c:pt idx="618">
                  <c:v>2.7699374999999999E-5</c:v>
                </c:pt>
                <c:pt idx="619">
                  <c:v>2.7707076086956523E-5</c:v>
                </c:pt>
                <c:pt idx="620">
                  <c:v>2.7707076086956523E-5</c:v>
                </c:pt>
                <c:pt idx="621">
                  <c:v>2.7707054347826086E-5</c:v>
                </c:pt>
                <c:pt idx="622">
                  <c:v>2.7712135869565217E-5</c:v>
                </c:pt>
                <c:pt idx="623">
                  <c:v>2.7714755434782613E-5</c:v>
                </c:pt>
                <c:pt idx="624">
                  <c:v>2.7714733695652175E-5</c:v>
                </c:pt>
                <c:pt idx="625">
                  <c:v>2.7707038043478264E-5</c:v>
                </c:pt>
                <c:pt idx="626">
                  <c:v>2.7714717391304347E-5</c:v>
                </c:pt>
                <c:pt idx="627">
                  <c:v>2.7714695652173909E-5</c:v>
                </c:pt>
                <c:pt idx="628">
                  <c:v>2.7712173913043477E-5</c:v>
                </c:pt>
                <c:pt idx="629">
                  <c:v>2.7714695652173909E-5</c:v>
                </c:pt>
                <c:pt idx="630">
                  <c:v>2.7719836956521741E-5</c:v>
                </c:pt>
                <c:pt idx="631">
                  <c:v>2.7719853260869566E-5</c:v>
                </c:pt>
                <c:pt idx="632">
                  <c:v>2.7706983695652175E-5</c:v>
                </c:pt>
                <c:pt idx="633">
                  <c:v>2.7648043478260868E-5</c:v>
                </c:pt>
                <c:pt idx="634">
                  <c:v>2.7619864130434784E-5</c:v>
                </c:pt>
                <c:pt idx="635">
                  <c:v>2.7612184782608695E-5</c:v>
                </c:pt>
                <c:pt idx="636">
                  <c:v>2.761728804347826E-5</c:v>
                </c:pt>
                <c:pt idx="637">
                  <c:v>2.763271739130435E-5</c:v>
                </c:pt>
                <c:pt idx="638">
                  <c:v>2.7637858695652175E-5</c:v>
                </c:pt>
                <c:pt idx="639">
                  <c:v>2.7635260869565216E-5</c:v>
                </c:pt>
                <c:pt idx="640">
                  <c:v>2.7637836956521741E-5</c:v>
                </c:pt>
                <c:pt idx="641">
                  <c:v>2.7640380434782607E-5</c:v>
                </c:pt>
                <c:pt idx="642">
                  <c:v>2.7648043478260868E-5</c:v>
                </c:pt>
                <c:pt idx="643">
                  <c:v>2.7645467391304344E-5</c:v>
                </c:pt>
                <c:pt idx="644">
                  <c:v>2.7642907608695652E-5</c:v>
                </c:pt>
                <c:pt idx="645">
                  <c:v>2.7642891304347823E-5</c:v>
                </c:pt>
                <c:pt idx="646">
                  <c:v>2.7653163043478262E-5</c:v>
                </c:pt>
                <c:pt idx="647">
                  <c:v>2.7642869565217392E-5</c:v>
                </c:pt>
                <c:pt idx="648">
                  <c:v>2.7642891304347823E-5</c:v>
                </c:pt>
                <c:pt idx="649">
                  <c:v>2.7645413043478259E-5</c:v>
                </c:pt>
                <c:pt idx="650">
                  <c:v>2.7653108695652174E-5</c:v>
                </c:pt>
                <c:pt idx="651">
                  <c:v>2.7647972826086954E-5</c:v>
                </c:pt>
                <c:pt idx="652">
                  <c:v>2.7647972826086954E-5</c:v>
                </c:pt>
                <c:pt idx="653">
                  <c:v>2.7650532608695657E-5</c:v>
                </c:pt>
                <c:pt idx="654">
                  <c:v>2.7645391304347832E-5</c:v>
                </c:pt>
                <c:pt idx="655">
                  <c:v>2.7640271739130434E-5</c:v>
                </c:pt>
                <c:pt idx="656">
                  <c:v>2.7637711956521742E-5</c:v>
                </c:pt>
                <c:pt idx="657">
                  <c:v>2.7629961956521742E-5</c:v>
                </c:pt>
                <c:pt idx="658">
                  <c:v>2.7640233695652175E-5</c:v>
                </c:pt>
                <c:pt idx="659">
                  <c:v>2.7645353260869566E-5</c:v>
                </c:pt>
                <c:pt idx="660">
                  <c:v>2.7642793478260863E-5</c:v>
                </c:pt>
                <c:pt idx="661">
                  <c:v>2.7642777173913041E-5</c:v>
                </c:pt>
                <c:pt idx="662">
                  <c:v>2.7640255434782605E-5</c:v>
                </c:pt>
                <c:pt idx="663">
                  <c:v>2.7658249999999999E-5</c:v>
                </c:pt>
                <c:pt idx="664">
                  <c:v>2.766850543478261E-5</c:v>
                </c:pt>
                <c:pt idx="665">
                  <c:v>2.7676315217391303E-5</c:v>
                </c:pt>
                <c:pt idx="666">
                  <c:v>2.765049456521739E-5</c:v>
                </c:pt>
                <c:pt idx="667">
                  <c:v>2.7650472826086953E-5</c:v>
                </c:pt>
                <c:pt idx="668">
                  <c:v>2.7642777173913041E-5</c:v>
                </c:pt>
                <c:pt idx="669">
                  <c:v>2.7637581521739135E-5</c:v>
                </c:pt>
                <c:pt idx="670">
                  <c:v>2.7640201086956524E-5</c:v>
                </c:pt>
                <c:pt idx="671">
                  <c:v>2.7642777173913041E-5</c:v>
                </c:pt>
                <c:pt idx="672">
                  <c:v>2.7632521739130434E-5</c:v>
                </c:pt>
                <c:pt idx="673">
                  <c:v>2.7637603260869562E-5</c:v>
                </c:pt>
                <c:pt idx="674">
                  <c:v>2.7632445652173912E-5</c:v>
                </c:pt>
                <c:pt idx="675">
                  <c:v>2.7627288043478262E-5</c:v>
                </c:pt>
                <c:pt idx="676">
                  <c:v>2.7632407608695656E-5</c:v>
                </c:pt>
                <c:pt idx="677">
                  <c:v>2.7622130434782605E-5</c:v>
                </c:pt>
                <c:pt idx="678">
                  <c:v>2.7581114130434784E-5</c:v>
                </c:pt>
                <c:pt idx="679">
                  <c:v>2.0740543478260867E-5</c:v>
                </c:pt>
                <c:pt idx="680">
                  <c:v>1.8466413043478261E-5</c:v>
                </c:pt>
                <c:pt idx="681">
                  <c:v>1.9055880434782612E-5</c:v>
                </c:pt>
                <c:pt idx="682">
                  <c:v>1.8980559782608696E-5</c:v>
                </c:pt>
                <c:pt idx="683">
                  <c:v>1.757729347826087E-5</c:v>
                </c:pt>
                <c:pt idx="684">
                  <c:v>1.7400048913043479E-5</c:v>
                </c:pt>
                <c:pt idx="685">
                  <c:v>1.7448217391304349E-5</c:v>
                </c:pt>
                <c:pt idx="686">
                  <c:v>1.7496663043478259E-5</c:v>
                </c:pt>
                <c:pt idx="687">
                  <c:v>1.3358206521739129E-5</c:v>
                </c:pt>
                <c:pt idx="688">
                  <c:v>9.324538043478263E-6</c:v>
                </c:pt>
                <c:pt idx="689">
                  <c:v>8.4261304347826091E-6</c:v>
                </c:pt>
                <c:pt idx="690">
                  <c:v>6.6974347826086954E-6</c:v>
                </c:pt>
                <c:pt idx="691">
                  <c:v>6.2189782608695644E-6</c:v>
                </c:pt>
                <c:pt idx="692">
                  <c:v>6.0661467391304351E-6</c:v>
                </c:pt>
                <c:pt idx="693">
                  <c:v>4.7787282608695658E-6</c:v>
                </c:pt>
                <c:pt idx="694">
                  <c:v>4.2605760869565215E-6</c:v>
                </c:pt>
                <c:pt idx="695">
                  <c:v>4.2666413043478263E-6</c:v>
                </c:pt>
                <c:pt idx="696">
                  <c:v>4.5412717391304347E-6</c:v>
                </c:pt>
                <c:pt idx="697">
                  <c:v>4.5817391304347828E-6</c:v>
                </c:pt>
                <c:pt idx="698">
                  <c:v>4.5402717391304342E-6</c:v>
                </c:pt>
                <c:pt idx="699">
                  <c:v>4.6038804347826094E-6</c:v>
                </c:pt>
                <c:pt idx="700">
                  <c:v>4.6700326086956519E-6</c:v>
                </c:pt>
                <c:pt idx="701">
                  <c:v>4.6955163043478265E-6</c:v>
                </c:pt>
                <c:pt idx="702">
                  <c:v>4.7488315217391299E-6</c:v>
                </c:pt>
                <c:pt idx="703">
                  <c:v>4.774309782608696E-6</c:v>
                </c:pt>
                <c:pt idx="704">
                  <c:v>4.7896195652173914E-6</c:v>
                </c:pt>
              </c:numCache>
            </c:numRef>
          </c:xVal>
          <c:yVal>
            <c:numRef>
              <c:f>'CURVATURE-DATA'!$U$6:$U$710</c:f>
              <c:numCache>
                <c:formatCode>General</c:formatCode>
                <c:ptCount val="705"/>
                <c:pt idx="0">
                  <c:v>0</c:v>
                </c:pt>
                <c:pt idx="1">
                  <c:v>1.1894999999999999E-2</c:v>
                </c:pt>
                <c:pt idx="2">
                  <c:v>5.9474999999999997E-3</c:v>
                </c:pt>
                <c:pt idx="3">
                  <c:v>0</c:v>
                </c:pt>
                <c:pt idx="4">
                  <c:v>1.1894999999999999E-2</c:v>
                </c:pt>
                <c:pt idx="5">
                  <c:v>0</c:v>
                </c:pt>
                <c:pt idx="6">
                  <c:v>5.9474999999999997E-3</c:v>
                </c:pt>
                <c:pt idx="7">
                  <c:v>1.1894999999999999E-2</c:v>
                </c:pt>
                <c:pt idx="8">
                  <c:v>0</c:v>
                </c:pt>
                <c:pt idx="9">
                  <c:v>1.1894999999999999E-2</c:v>
                </c:pt>
                <c:pt idx="10">
                  <c:v>0</c:v>
                </c:pt>
                <c:pt idx="11">
                  <c:v>5.9474999999999997E-3</c:v>
                </c:pt>
                <c:pt idx="12">
                  <c:v>1.1894999999999999E-2</c:v>
                </c:pt>
                <c:pt idx="13">
                  <c:v>0</c:v>
                </c:pt>
                <c:pt idx="14">
                  <c:v>5.9474999999999997E-3</c:v>
                </c:pt>
                <c:pt idx="15">
                  <c:v>5.9474999999999997E-3</c:v>
                </c:pt>
                <c:pt idx="16">
                  <c:v>0</c:v>
                </c:pt>
                <c:pt idx="17">
                  <c:v>1.1894999999999999E-2</c:v>
                </c:pt>
                <c:pt idx="18">
                  <c:v>3.6999999999999998E-2</c:v>
                </c:pt>
                <c:pt idx="19">
                  <c:v>0.89043349999999999</c:v>
                </c:pt>
                <c:pt idx="20">
                  <c:v>1.2680685000000003</c:v>
                </c:pt>
                <c:pt idx="21">
                  <c:v>0.58016349999999983</c:v>
                </c:pt>
                <c:pt idx="22">
                  <c:v>0.4704590000000004</c:v>
                </c:pt>
                <c:pt idx="23">
                  <c:v>0.50373000000000001</c:v>
                </c:pt>
                <c:pt idx="24">
                  <c:v>0.4726969999999997</c:v>
                </c:pt>
                <c:pt idx="25">
                  <c:v>0.49169699999999983</c:v>
                </c:pt>
                <c:pt idx="26">
                  <c:v>0.68873000000000006</c:v>
                </c:pt>
                <c:pt idx="27">
                  <c:v>0.81421599999999961</c:v>
                </c:pt>
                <c:pt idx="28">
                  <c:v>0.7600794999999998</c:v>
                </c:pt>
                <c:pt idx="29">
                  <c:v>0.92048500000000022</c:v>
                </c:pt>
                <c:pt idx="30">
                  <c:v>1.2683045000000002</c:v>
                </c:pt>
                <c:pt idx="31">
                  <c:v>1.0323880000000001</c:v>
                </c:pt>
                <c:pt idx="32">
                  <c:v>0.98677049999999955</c:v>
                </c:pt>
                <c:pt idx="33">
                  <c:v>0.99595750000000027</c:v>
                </c:pt>
                <c:pt idx="34">
                  <c:v>0.90444850000000088</c:v>
                </c:pt>
                <c:pt idx="35">
                  <c:v>1.6031299999999993</c:v>
                </c:pt>
                <c:pt idx="36">
                  <c:v>1.5866420000000003</c:v>
                </c:pt>
                <c:pt idx="37">
                  <c:v>1.4438635</c:v>
                </c:pt>
                <c:pt idx="38">
                  <c:v>1.1678455000000003</c:v>
                </c:pt>
                <c:pt idx="39">
                  <c:v>1.5460884999999998</c:v>
                </c:pt>
                <c:pt idx="40">
                  <c:v>1.8633855000000006</c:v>
                </c:pt>
                <c:pt idx="41">
                  <c:v>1.5519584999999996</c:v>
                </c:pt>
                <c:pt idx="42">
                  <c:v>1.3544740000000015</c:v>
                </c:pt>
                <c:pt idx="43">
                  <c:v>1.4788220000000027</c:v>
                </c:pt>
                <c:pt idx="44">
                  <c:v>1.5090699999999995</c:v>
                </c:pt>
                <c:pt idx="45">
                  <c:v>1.5165279999999992</c:v>
                </c:pt>
                <c:pt idx="46">
                  <c:v>1.5051240000000004</c:v>
                </c:pt>
                <c:pt idx="47">
                  <c:v>1.4874000000000009</c:v>
                </c:pt>
                <c:pt idx="48">
                  <c:v>1.4682619999999993</c:v>
                </c:pt>
                <c:pt idx="49">
                  <c:v>1.753366999999999</c:v>
                </c:pt>
                <c:pt idx="50">
                  <c:v>1.8458579999999998</c:v>
                </c:pt>
                <c:pt idx="51">
                  <c:v>1.8348069999999996</c:v>
                </c:pt>
                <c:pt idx="52">
                  <c:v>1.7056509999999996</c:v>
                </c:pt>
                <c:pt idx="53">
                  <c:v>1.645056499999999</c:v>
                </c:pt>
                <c:pt idx="54">
                  <c:v>1.7158379999999998</c:v>
                </c:pt>
                <c:pt idx="55">
                  <c:v>1.6423290000000001</c:v>
                </c:pt>
                <c:pt idx="56">
                  <c:v>1.5934339999999985</c:v>
                </c:pt>
                <c:pt idx="57">
                  <c:v>1.5445194999999998</c:v>
                </c:pt>
                <c:pt idx="58">
                  <c:v>1.8925935000000003</c:v>
                </c:pt>
                <c:pt idx="59">
                  <c:v>2.1150845</c:v>
                </c:pt>
                <c:pt idx="60">
                  <c:v>2.1444094999999983</c:v>
                </c:pt>
                <c:pt idx="61">
                  <c:v>2.5822254999999998</c:v>
                </c:pt>
                <c:pt idx="62">
                  <c:v>2.8911414999999998</c:v>
                </c:pt>
                <c:pt idx="63">
                  <c:v>2.1716929999999994</c:v>
                </c:pt>
                <c:pt idx="64">
                  <c:v>2.0235370000000028</c:v>
                </c:pt>
                <c:pt idx="65">
                  <c:v>1.9019375000000007</c:v>
                </c:pt>
                <c:pt idx="66">
                  <c:v>1.8768325000000008</c:v>
                </c:pt>
                <c:pt idx="67">
                  <c:v>2.117341500000002</c:v>
                </c:pt>
                <c:pt idx="68">
                  <c:v>3.077456500000002</c:v>
                </c:pt>
                <c:pt idx="69">
                  <c:v>2.9427254999999981</c:v>
                </c:pt>
                <c:pt idx="70">
                  <c:v>2.5021410000000017</c:v>
                </c:pt>
                <c:pt idx="71">
                  <c:v>2.6178124999999994</c:v>
                </c:pt>
                <c:pt idx="72">
                  <c:v>2.7098124999999982</c:v>
                </c:pt>
                <c:pt idx="73">
                  <c:v>2.7090274999999995</c:v>
                </c:pt>
                <c:pt idx="74">
                  <c:v>3.4915415000000021</c:v>
                </c:pt>
                <c:pt idx="75">
                  <c:v>3.5584955000000011</c:v>
                </c:pt>
                <c:pt idx="76">
                  <c:v>3.1797415000000022</c:v>
                </c:pt>
                <c:pt idx="77">
                  <c:v>3.2124230000000011</c:v>
                </c:pt>
                <c:pt idx="78">
                  <c:v>3.0160190000000018</c:v>
                </c:pt>
                <c:pt idx="79">
                  <c:v>3.7340930000000014</c:v>
                </c:pt>
                <c:pt idx="80">
                  <c:v>3.5977724999999996</c:v>
                </c:pt>
                <c:pt idx="81">
                  <c:v>3.3344540000000009</c:v>
                </c:pt>
                <c:pt idx="82">
                  <c:v>4.3397545000000015</c:v>
                </c:pt>
                <c:pt idx="83">
                  <c:v>4.1416229999999992</c:v>
                </c:pt>
                <c:pt idx="84">
                  <c:v>5.4323225000000015</c:v>
                </c:pt>
                <c:pt idx="85">
                  <c:v>5.2589035000000024</c:v>
                </c:pt>
                <c:pt idx="86">
                  <c:v>5.4679295000000003</c:v>
                </c:pt>
                <c:pt idx="87">
                  <c:v>5.3325894999999974</c:v>
                </c:pt>
                <c:pt idx="88">
                  <c:v>4.9402919999999995</c:v>
                </c:pt>
                <c:pt idx="89">
                  <c:v>5.3152969999999975</c:v>
                </c:pt>
                <c:pt idx="90">
                  <c:v>6.1209735000000016</c:v>
                </c:pt>
                <c:pt idx="91">
                  <c:v>5.5457565000000031</c:v>
                </c:pt>
                <c:pt idx="92">
                  <c:v>5.6981735000000029</c:v>
                </c:pt>
                <c:pt idx="93">
                  <c:v>5.2397659999999995</c:v>
                </c:pt>
                <c:pt idx="94">
                  <c:v>6.4300074999999985</c:v>
                </c:pt>
                <c:pt idx="95">
                  <c:v>6.6591519999999988</c:v>
                </c:pt>
                <c:pt idx="96">
                  <c:v>6.141211000000002</c:v>
                </c:pt>
                <c:pt idx="97">
                  <c:v>6.0872124999999997</c:v>
                </c:pt>
                <c:pt idx="98">
                  <c:v>6.3703750000000028</c:v>
                </c:pt>
                <c:pt idx="99">
                  <c:v>6.5883520000000004</c:v>
                </c:pt>
                <c:pt idx="100">
                  <c:v>6.7724880000000027</c:v>
                </c:pt>
                <c:pt idx="101">
                  <c:v>6.6337324999999971</c:v>
                </c:pt>
                <c:pt idx="102">
                  <c:v>7.1470610000000008</c:v>
                </c:pt>
                <c:pt idx="103">
                  <c:v>7.2177439999999997</c:v>
                </c:pt>
                <c:pt idx="104">
                  <c:v>6.389533500000006</c:v>
                </c:pt>
                <c:pt idx="105">
                  <c:v>6.6094529999999985</c:v>
                </c:pt>
                <c:pt idx="106">
                  <c:v>6.8885910000000017</c:v>
                </c:pt>
                <c:pt idx="107">
                  <c:v>6.5857025000000036</c:v>
                </c:pt>
                <c:pt idx="108">
                  <c:v>7.1978599999999986</c:v>
                </c:pt>
                <c:pt idx="109">
                  <c:v>7.1213280000000019</c:v>
                </c:pt>
                <c:pt idx="110">
                  <c:v>6.9721110000000017</c:v>
                </c:pt>
                <c:pt idx="111">
                  <c:v>6.9642209999999984</c:v>
                </c:pt>
                <c:pt idx="112">
                  <c:v>7.1873589999999972</c:v>
                </c:pt>
                <c:pt idx="113">
                  <c:v>6.9348169999999989</c:v>
                </c:pt>
                <c:pt idx="114">
                  <c:v>6.9816315000000024</c:v>
                </c:pt>
                <c:pt idx="115">
                  <c:v>7.2267925000000055</c:v>
                </c:pt>
                <c:pt idx="116">
                  <c:v>7.5044985000000004</c:v>
                </c:pt>
                <c:pt idx="117">
                  <c:v>7.6887724999999953</c:v>
                </c:pt>
                <c:pt idx="118">
                  <c:v>7.2903700000000029</c:v>
                </c:pt>
                <c:pt idx="119">
                  <c:v>6.9995325000000044</c:v>
                </c:pt>
                <c:pt idx="120">
                  <c:v>7.1364225000000019</c:v>
                </c:pt>
                <c:pt idx="121">
                  <c:v>7.3260744999999972</c:v>
                </c:pt>
                <c:pt idx="122">
                  <c:v>7.2585325000000047</c:v>
                </c:pt>
                <c:pt idx="123">
                  <c:v>7.1908330000000014</c:v>
                </c:pt>
                <c:pt idx="124">
                  <c:v>7.2471284999999988</c:v>
                </c:pt>
                <c:pt idx="125">
                  <c:v>7.4821810000000006</c:v>
                </c:pt>
                <c:pt idx="126">
                  <c:v>7.9350530000000035</c:v>
                </c:pt>
                <c:pt idx="127">
                  <c:v>7.870946</c:v>
                </c:pt>
                <c:pt idx="128">
                  <c:v>7.4520905000000042</c:v>
                </c:pt>
                <c:pt idx="129">
                  <c:v>7.502300500000004</c:v>
                </c:pt>
                <c:pt idx="130">
                  <c:v>7.8977390000000014</c:v>
                </c:pt>
                <c:pt idx="131">
                  <c:v>9.6016210000000015</c:v>
                </c:pt>
                <c:pt idx="132">
                  <c:v>8.8076830000000008</c:v>
                </c:pt>
                <c:pt idx="133">
                  <c:v>7.8970720000000014</c:v>
                </c:pt>
                <c:pt idx="134">
                  <c:v>8.4929965000000003</c:v>
                </c:pt>
                <c:pt idx="135">
                  <c:v>8.4875594999999997</c:v>
                </c:pt>
                <c:pt idx="136">
                  <c:v>9.7993804999999981</c:v>
                </c:pt>
                <c:pt idx="137">
                  <c:v>10.172304500000003</c:v>
                </c:pt>
                <c:pt idx="138">
                  <c:v>8.8693765000000084</c:v>
                </c:pt>
                <c:pt idx="139">
                  <c:v>9.7889970000000091</c:v>
                </c:pt>
                <c:pt idx="140">
                  <c:v>9.0981675000000024</c:v>
                </c:pt>
                <c:pt idx="141">
                  <c:v>8.7306025000000034</c:v>
                </c:pt>
                <c:pt idx="142">
                  <c:v>8.6577405000000027</c:v>
                </c:pt>
                <c:pt idx="143">
                  <c:v>8.6049785000000014</c:v>
                </c:pt>
                <c:pt idx="144">
                  <c:v>8.5951444999999964</c:v>
                </c:pt>
                <c:pt idx="145">
                  <c:v>9.3430344999999946</c:v>
                </c:pt>
                <c:pt idx="146">
                  <c:v>8.9786879999999982</c:v>
                </c:pt>
                <c:pt idx="147">
                  <c:v>8.8372840000000039</c:v>
                </c:pt>
                <c:pt idx="148">
                  <c:v>8.9053365000000042</c:v>
                </c:pt>
                <c:pt idx="149">
                  <c:v>9.0927700000000016</c:v>
                </c:pt>
                <c:pt idx="150">
                  <c:v>9.6068440000000024</c:v>
                </c:pt>
                <c:pt idx="151">
                  <c:v>9.4099095000000048</c:v>
                </c:pt>
                <c:pt idx="152">
                  <c:v>9.0878829999999979</c:v>
                </c:pt>
                <c:pt idx="153">
                  <c:v>9.0222639999999998</c:v>
                </c:pt>
                <c:pt idx="154">
                  <c:v>9.4112640000000027</c:v>
                </c:pt>
                <c:pt idx="155">
                  <c:v>9.7016695000000013</c:v>
                </c:pt>
                <c:pt idx="156">
                  <c:v>9.7145659999999978</c:v>
                </c:pt>
                <c:pt idx="157">
                  <c:v>11.353830500000001</c:v>
                </c:pt>
                <c:pt idx="158">
                  <c:v>10.020301500000002</c:v>
                </c:pt>
                <c:pt idx="159">
                  <c:v>10.172247000000006</c:v>
                </c:pt>
                <c:pt idx="160">
                  <c:v>10.348118999999997</c:v>
                </c:pt>
                <c:pt idx="161">
                  <c:v>10.552118999999998</c:v>
                </c:pt>
                <c:pt idx="162">
                  <c:v>11.774178000000006</c:v>
                </c:pt>
                <c:pt idx="163">
                  <c:v>11.233586499999994</c:v>
                </c:pt>
                <c:pt idx="164">
                  <c:v>11.6082185</c:v>
                </c:pt>
                <c:pt idx="165">
                  <c:v>10.617522000000001</c:v>
                </c:pt>
                <c:pt idx="166">
                  <c:v>10.538497499999998</c:v>
                </c:pt>
                <c:pt idx="167">
                  <c:v>10.599464500000003</c:v>
                </c:pt>
                <c:pt idx="168">
                  <c:v>11.949775500000001</c:v>
                </c:pt>
                <c:pt idx="169">
                  <c:v>10.561895000000007</c:v>
                </c:pt>
                <c:pt idx="170">
                  <c:v>12.019438499999993</c:v>
                </c:pt>
                <c:pt idx="171">
                  <c:v>11.928008000000005</c:v>
                </c:pt>
                <c:pt idx="172">
                  <c:v>11.062935499999995</c:v>
                </c:pt>
                <c:pt idx="173">
                  <c:v>11.626669500000006</c:v>
                </c:pt>
                <c:pt idx="174">
                  <c:v>12.189324499999998</c:v>
                </c:pt>
                <c:pt idx="175">
                  <c:v>11.807056500000002</c:v>
                </c:pt>
                <c:pt idx="176">
                  <c:v>11.704281500000008</c:v>
                </c:pt>
                <c:pt idx="177">
                  <c:v>12.275710000000004</c:v>
                </c:pt>
                <c:pt idx="178">
                  <c:v>12.813907000000007</c:v>
                </c:pt>
                <c:pt idx="179">
                  <c:v>12.007857500000007</c:v>
                </c:pt>
                <c:pt idx="180">
                  <c:v>11.4958065</c:v>
                </c:pt>
                <c:pt idx="181">
                  <c:v>11.984558499999999</c:v>
                </c:pt>
                <c:pt idx="182">
                  <c:v>11.829806499999997</c:v>
                </c:pt>
                <c:pt idx="183">
                  <c:v>11.923454999999997</c:v>
                </c:pt>
                <c:pt idx="184">
                  <c:v>12.617287500000003</c:v>
                </c:pt>
                <c:pt idx="185">
                  <c:v>12.570729</c:v>
                </c:pt>
                <c:pt idx="186">
                  <c:v>12.223793000000001</c:v>
                </c:pt>
                <c:pt idx="187">
                  <c:v>11.901765000000005</c:v>
                </c:pt>
                <c:pt idx="188">
                  <c:v>12.539950499999996</c:v>
                </c:pt>
                <c:pt idx="189">
                  <c:v>12.623765000000006</c:v>
                </c:pt>
                <c:pt idx="190">
                  <c:v>13.103037500000006</c:v>
                </c:pt>
                <c:pt idx="191">
                  <c:v>12.894640000000003</c:v>
                </c:pt>
                <c:pt idx="192">
                  <c:v>12.735884500000004</c:v>
                </c:pt>
                <c:pt idx="193">
                  <c:v>12.864942000000006</c:v>
                </c:pt>
                <c:pt idx="194">
                  <c:v>12.713585500000001</c:v>
                </c:pt>
                <c:pt idx="195">
                  <c:v>12.626532999999995</c:v>
                </c:pt>
                <c:pt idx="196">
                  <c:v>12.533532999999998</c:v>
                </c:pt>
                <c:pt idx="197">
                  <c:v>12.478532999999999</c:v>
                </c:pt>
                <c:pt idx="198">
                  <c:v>13.398723499999996</c:v>
                </c:pt>
                <c:pt idx="199">
                  <c:v>13.613892500000006</c:v>
                </c:pt>
                <c:pt idx="200">
                  <c:v>13.171757499999998</c:v>
                </c:pt>
                <c:pt idx="201">
                  <c:v>13.283248499999992</c:v>
                </c:pt>
                <c:pt idx="202">
                  <c:v>14.344058000000004</c:v>
                </c:pt>
                <c:pt idx="203">
                  <c:v>13.788038</c:v>
                </c:pt>
                <c:pt idx="204">
                  <c:v>13.382020000000004</c:v>
                </c:pt>
                <c:pt idx="205">
                  <c:v>13.997553499999995</c:v>
                </c:pt>
                <c:pt idx="206">
                  <c:v>13.753530500000004</c:v>
                </c:pt>
                <c:pt idx="207">
                  <c:v>13.629969000000017</c:v>
                </c:pt>
                <c:pt idx="208">
                  <c:v>14.606453499999994</c:v>
                </c:pt>
                <c:pt idx="209">
                  <c:v>14.50713300000001</c:v>
                </c:pt>
                <c:pt idx="210">
                  <c:v>14.031354499999999</c:v>
                </c:pt>
                <c:pt idx="211">
                  <c:v>14.101978500000001</c:v>
                </c:pt>
                <c:pt idx="212">
                  <c:v>13.911030999999994</c:v>
                </c:pt>
                <c:pt idx="213">
                  <c:v>14.638055500000007</c:v>
                </c:pt>
                <c:pt idx="214">
                  <c:v>15.479789499999995</c:v>
                </c:pt>
                <c:pt idx="215">
                  <c:v>15.110143999999991</c:v>
                </c:pt>
                <c:pt idx="216">
                  <c:v>14.53490750000001</c:v>
                </c:pt>
                <c:pt idx="217">
                  <c:v>15.019989500000001</c:v>
                </c:pt>
                <c:pt idx="218">
                  <c:v>15.749094500000005</c:v>
                </c:pt>
                <c:pt idx="219">
                  <c:v>15.852106000000006</c:v>
                </c:pt>
                <c:pt idx="220">
                  <c:v>15.546999000000007</c:v>
                </c:pt>
                <c:pt idx="221">
                  <c:v>16.095814999999995</c:v>
                </c:pt>
                <c:pt idx="222">
                  <c:v>15.848494499999994</c:v>
                </c:pt>
                <c:pt idx="223">
                  <c:v>15.232390999999993</c:v>
                </c:pt>
                <c:pt idx="224">
                  <c:v>15.931523999999996</c:v>
                </c:pt>
                <c:pt idx="225">
                  <c:v>16.034691500000001</c:v>
                </c:pt>
                <c:pt idx="226">
                  <c:v>16.270098500000003</c:v>
                </c:pt>
                <c:pt idx="227">
                  <c:v>15.757320000000007</c:v>
                </c:pt>
                <c:pt idx="228">
                  <c:v>15.702457999999993</c:v>
                </c:pt>
                <c:pt idx="229">
                  <c:v>16.310886500000002</c:v>
                </c:pt>
                <c:pt idx="230">
                  <c:v>16.253943999999997</c:v>
                </c:pt>
                <c:pt idx="231">
                  <c:v>16.526487500000009</c:v>
                </c:pt>
                <c:pt idx="232">
                  <c:v>16.719083499999996</c:v>
                </c:pt>
                <c:pt idx="233">
                  <c:v>16.830004500000015</c:v>
                </c:pt>
                <c:pt idx="234">
                  <c:v>16.184439500000011</c:v>
                </c:pt>
                <c:pt idx="235">
                  <c:v>16.34511950000001</c:v>
                </c:pt>
                <c:pt idx="236">
                  <c:v>16.734119500000006</c:v>
                </c:pt>
                <c:pt idx="237">
                  <c:v>16.703086499999991</c:v>
                </c:pt>
                <c:pt idx="238">
                  <c:v>16.481086499999996</c:v>
                </c:pt>
                <c:pt idx="239">
                  <c:v>16.963086499999996</c:v>
                </c:pt>
                <c:pt idx="240">
                  <c:v>17.1328155</c:v>
                </c:pt>
                <c:pt idx="241">
                  <c:v>16.692682499999997</c:v>
                </c:pt>
                <c:pt idx="242">
                  <c:v>16.45633449999999</c:v>
                </c:pt>
                <c:pt idx="243">
                  <c:v>16.970114500000001</c:v>
                </c:pt>
                <c:pt idx="244">
                  <c:v>16.912896000000003</c:v>
                </c:pt>
                <c:pt idx="245">
                  <c:v>16.722086499999996</c:v>
                </c:pt>
                <c:pt idx="246">
                  <c:v>17.123766500000009</c:v>
                </c:pt>
                <c:pt idx="247">
                  <c:v>17.758282000000001</c:v>
                </c:pt>
                <c:pt idx="248">
                  <c:v>18.27600600000001</c:v>
                </c:pt>
                <c:pt idx="249">
                  <c:v>17.649146999999985</c:v>
                </c:pt>
                <c:pt idx="250">
                  <c:v>17.672014000000004</c:v>
                </c:pt>
                <c:pt idx="251">
                  <c:v>18.328886000000004</c:v>
                </c:pt>
                <c:pt idx="252">
                  <c:v>18.109615000000012</c:v>
                </c:pt>
                <c:pt idx="253">
                  <c:v>18.003836499999991</c:v>
                </c:pt>
                <c:pt idx="254">
                  <c:v>17.783484999999999</c:v>
                </c:pt>
                <c:pt idx="255">
                  <c:v>18.393699999999995</c:v>
                </c:pt>
                <c:pt idx="256">
                  <c:v>17.933133499999997</c:v>
                </c:pt>
                <c:pt idx="257">
                  <c:v>18.720947999999993</c:v>
                </c:pt>
                <c:pt idx="258">
                  <c:v>18.192977499999998</c:v>
                </c:pt>
                <c:pt idx="259">
                  <c:v>19.097759000000011</c:v>
                </c:pt>
                <c:pt idx="260">
                  <c:v>19.649597999999997</c:v>
                </c:pt>
                <c:pt idx="261">
                  <c:v>19.136604500000004</c:v>
                </c:pt>
                <c:pt idx="262">
                  <c:v>18.699200500000003</c:v>
                </c:pt>
                <c:pt idx="263">
                  <c:v>18.749252999999996</c:v>
                </c:pt>
                <c:pt idx="264">
                  <c:v>19.506015000000005</c:v>
                </c:pt>
                <c:pt idx="265">
                  <c:v>19.162121499999998</c:v>
                </c:pt>
                <c:pt idx="266">
                  <c:v>20.221988499999995</c:v>
                </c:pt>
                <c:pt idx="267">
                  <c:v>19.591615500000003</c:v>
                </c:pt>
                <c:pt idx="268">
                  <c:v>19.282916000000014</c:v>
                </c:pt>
                <c:pt idx="269">
                  <c:v>20.06715899999999</c:v>
                </c:pt>
                <c:pt idx="270">
                  <c:v>20.581408499999995</c:v>
                </c:pt>
                <c:pt idx="271">
                  <c:v>20.151306500000004</c:v>
                </c:pt>
                <c:pt idx="272">
                  <c:v>19.829574000000008</c:v>
                </c:pt>
                <c:pt idx="273">
                  <c:v>20.525035499999987</c:v>
                </c:pt>
                <c:pt idx="274">
                  <c:v>20.068493500000002</c:v>
                </c:pt>
                <c:pt idx="275">
                  <c:v>20.688012499999999</c:v>
                </c:pt>
                <c:pt idx="276">
                  <c:v>20.273122499999999</c:v>
                </c:pt>
                <c:pt idx="277">
                  <c:v>20.095227500000007</c:v>
                </c:pt>
                <c:pt idx="278">
                  <c:v>19.953175000000016</c:v>
                </c:pt>
                <c:pt idx="279">
                  <c:v>20.026684000000003</c:v>
                </c:pt>
                <c:pt idx="280">
                  <c:v>21.063683999999995</c:v>
                </c:pt>
                <c:pt idx="281">
                  <c:v>21.058286499999994</c:v>
                </c:pt>
                <c:pt idx="282">
                  <c:v>20.78888400000001</c:v>
                </c:pt>
                <c:pt idx="283">
                  <c:v>20.42869850000001</c:v>
                </c:pt>
                <c:pt idx="284">
                  <c:v>21.177079500000005</c:v>
                </c:pt>
                <c:pt idx="285">
                  <c:v>21.209289499999997</c:v>
                </c:pt>
                <c:pt idx="286">
                  <c:v>20.893347000000006</c:v>
                </c:pt>
                <c:pt idx="287">
                  <c:v>21.799208999999991</c:v>
                </c:pt>
                <c:pt idx="288">
                  <c:v>21.368752499999999</c:v>
                </c:pt>
                <c:pt idx="289">
                  <c:v>22.031729499999997</c:v>
                </c:pt>
                <c:pt idx="290">
                  <c:v>21.626222000000013</c:v>
                </c:pt>
                <c:pt idx="291">
                  <c:v>21.936785499999999</c:v>
                </c:pt>
                <c:pt idx="292">
                  <c:v>21.493296000000001</c:v>
                </c:pt>
                <c:pt idx="293">
                  <c:v>22.805862500000003</c:v>
                </c:pt>
                <c:pt idx="294">
                  <c:v>22.784624499999993</c:v>
                </c:pt>
                <c:pt idx="295">
                  <c:v>22.832008499999986</c:v>
                </c:pt>
                <c:pt idx="296">
                  <c:v>22.160905</c:v>
                </c:pt>
                <c:pt idx="297">
                  <c:v>23.434390999999991</c:v>
                </c:pt>
                <c:pt idx="298">
                  <c:v>23.539855500000002</c:v>
                </c:pt>
                <c:pt idx="299">
                  <c:v>22.802447999999998</c:v>
                </c:pt>
                <c:pt idx="300">
                  <c:v>24.023347999999999</c:v>
                </c:pt>
                <c:pt idx="301">
                  <c:v>23.242992999999998</c:v>
                </c:pt>
                <c:pt idx="302">
                  <c:v>23.529571000000004</c:v>
                </c:pt>
                <c:pt idx="303">
                  <c:v>24.444461000000004</c:v>
                </c:pt>
                <c:pt idx="304">
                  <c:v>23.847574000000009</c:v>
                </c:pt>
                <c:pt idx="305">
                  <c:v>24.521523000000002</c:v>
                </c:pt>
                <c:pt idx="306">
                  <c:v>25.594089499999995</c:v>
                </c:pt>
                <c:pt idx="307">
                  <c:v>24.823529499999992</c:v>
                </c:pt>
                <c:pt idx="308">
                  <c:v>25.035282999999993</c:v>
                </c:pt>
                <c:pt idx="309">
                  <c:v>25.422535999999994</c:v>
                </c:pt>
                <c:pt idx="310">
                  <c:v>25.848908499999993</c:v>
                </c:pt>
                <c:pt idx="311">
                  <c:v>25.933724499999983</c:v>
                </c:pt>
                <c:pt idx="312">
                  <c:v>25.249706499999988</c:v>
                </c:pt>
                <c:pt idx="313">
                  <c:v>25.820604500000002</c:v>
                </c:pt>
                <c:pt idx="314">
                  <c:v>28.332283000000004</c:v>
                </c:pt>
                <c:pt idx="315">
                  <c:v>27.796618000000009</c:v>
                </c:pt>
                <c:pt idx="316">
                  <c:v>28.095700000000008</c:v>
                </c:pt>
                <c:pt idx="317">
                  <c:v>27.555598000000018</c:v>
                </c:pt>
                <c:pt idx="318">
                  <c:v>27.420435499999996</c:v>
                </c:pt>
                <c:pt idx="319">
                  <c:v>27.5389725</c:v>
                </c:pt>
                <c:pt idx="320">
                  <c:v>27.486348500000005</c:v>
                </c:pt>
                <c:pt idx="321">
                  <c:v>28.419297499999999</c:v>
                </c:pt>
                <c:pt idx="322">
                  <c:v>28.699437000000003</c:v>
                </c:pt>
                <c:pt idx="323">
                  <c:v>28.391090500000004</c:v>
                </c:pt>
                <c:pt idx="324">
                  <c:v>29.279796499999989</c:v>
                </c:pt>
                <c:pt idx="325">
                  <c:v>28.053694499999992</c:v>
                </c:pt>
                <c:pt idx="326">
                  <c:v>28.062527000000003</c:v>
                </c:pt>
                <c:pt idx="327">
                  <c:v>29.155822499999999</c:v>
                </c:pt>
                <c:pt idx="328">
                  <c:v>28.227643500000013</c:v>
                </c:pt>
                <c:pt idx="329">
                  <c:v>28.856858500000001</c:v>
                </c:pt>
                <c:pt idx="330">
                  <c:v>29.464482500000003</c:v>
                </c:pt>
                <c:pt idx="331">
                  <c:v>28.542918999999998</c:v>
                </c:pt>
                <c:pt idx="332">
                  <c:v>28.443322999999992</c:v>
                </c:pt>
                <c:pt idx="333">
                  <c:v>28.603512000000009</c:v>
                </c:pt>
                <c:pt idx="334">
                  <c:v>29.552183499999998</c:v>
                </c:pt>
                <c:pt idx="335">
                  <c:v>28.942380499999999</c:v>
                </c:pt>
                <c:pt idx="336">
                  <c:v>28.634781000000004</c:v>
                </c:pt>
                <c:pt idx="337">
                  <c:v>29.964619999999996</c:v>
                </c:pt>
                <c:pt idx="338">
                  <c:v>29.803979499999997</c:v>
                </c:pt>
                <c:pt idx="339">
                  <c:v>30.409523000000007</c:v>
                </c:pt>
                <c:pt idx="340">
                  <c:v>29.324040000000011</c:v>
                </c:pt>
                <c:pt idx="341">
                  <c:v>30.982580499999997</c:v>
                </c:pt>
                <c:pt idx="342">
                  <c:v>30.019718000000012</c:v>
                </c:pt>
                <c:pt idx="343">
                  <c:v>30.682046499999998</c:v>
                </c:pt>
                <c:pt idx="344">
                  <c:v>31.674018500000017</c:v>
                </c:pt>
                <c:pt idx="345">
                  <c:v>30.596269500000005</c:v>
                </c:pt>
                <c:pt idx="346">
                  <c:v>-9.4329969999999932</c:v>
                </c:pt>
                <c:pt idx="347">
                  <c:v>13.2296215</c:v>
                </c:pt>
                <c:pt idx="348">
                  <c:v>30.965553999999994</c:v>
                </c:pt>
                <c:pt idx="349">
                  <c:v>32.072706999999994</c:v>
                </c:pt>
                <c:pt idx="350">
                  <c:v>32.133358999999999</c:v>
                </c:pt>
                <c:pt idx="351">
                  <c:v>32.127411500000008</c:v>
                </c:pt>
                <c:pt idx="352">
                  <c:v>32.151358999999999</c:v>
                </c:pt>
                <c:pt idx="353">
                  <c:v>31.972816999999996</c:v>
                </c:pt>
                <c:pt idx="354">
                  <c:v>31.960902499999992</c:v>
                </c:pt>
                <c:pt idx="355">
                  <c:v>31.979902499999998</c:v>
                </c:pt>
                <c:pt idx="356">
                  <c:v>31.960902499999992</c:v>
                </c:pt>
                <c:pt idx="357">
                  <c:v>31.973955000000004</c:v>
                </c:pt>
                <c:pt idx="358">
                  <c:v>31.960902499999992</c:v>
                </c:pt>
                <c:pt idx="359">
                  <c:v>31.960902499999992</c:v>
                </c:pt>
                <c:pt idx="360">
                  <c:v>31.966869499999998</c:v>
                </c:pt>
                <c:pt idx="361">
                  <c:v>31.942902499999999</c:v>
                </c:pt>
                <c:pt idx="362">
                  <c:v>31.936955000000005</c:v>
                </c:pt>
                <c:pt idx="363">
                  <c:v>31.936955000000005</c:v>
                </c:pt>
                <c:pt idx="364">
                  <c:v>31.942902499999999</c:v>
                </c:pt>
                <c:pt idx="365">
                  <c:v>31.917954999999999</c:v>
                </c:pt>
                <c:pt idx="366">
                  <c:v>31.923902499999993</c:v>
                </c:pt>
                <c:pt idx="367">
                  <c:v>31.929869499999999</c:v>
                </c:pt>
                <c:pt idx="368">
                  <c:v>31.899954999999999</c:v>
                </c:pt>
                <c:pt idx="369">
                  <c:v>31.911869499999998</c:v>
                </c:pt>
                <c:pt idx="370">
                  <c:v>31.886902499999994</c:v>
                </c:pt>
                <c:pt idx="371">
                  <c:v>31.8928695</c:v>
                </c:pt>
                <c:pt idx="372">
                  <c:v>31.857007499999998</c:v>
                </c:pt>
                <c:pt idx="373">
                  <c:v>31.868902499999994</c:v>
                </c:pt>
                <c:pt idx="374">
                  <c:v>31.855869500000001</c:v>
                </c:pt>
                <c:pt idx="375">
                  <c:v>31.849902499999995</c:v>
                </c:pt>
                <c:pt idx="376">
                  <c:v>31.855869500000001</c:v>
                </c:pt>
                <c:pt idx="377">
                  <c:v>31.8378695</c:v>
                </c:pt>
                <c:pt idx="378">
                  <c:v>31.831902499999995</c:v>
                </c:pt>
                <c:pt idx="379">
                  <c:v>31.818869500000002</c:v>
                </c:pt>
                <c:pt idx="380">
                  <c:v>31.812902499999996</c:v>
                </c:pt>
                <c:pt idx="381">
                  <c:v>31.788955000000001</c:v>
                </c:pt>
                <c:pt idx="382">
                  <c:v>31.794902499999996</c:v>
                </c:pt>
                <c:pt idx="383">
                  <c:v>31.775902499999997</c:v>
                </c:pt>
                <c:pt idx="384">
                  <c:v>31.775902499999997</c:v>
                </c:pt>
                <c:pt idx="385">
                  <c:v>31.763869500000002</c:v>
                </c:pt>
                <c:pt idx="386">
                  <c:v>31.757902499999997</c:v>
                </c:pt>
                <c:pt idx="387">
                  <c:v>31.738902499999998</c:v>
                </c:pt>
                <c:pt idx="388">
                  <c:v>31.738902499999998</c:v>
                </c:pt>
                <c:pt idx="389">
                  <c:v>31.720902499999998</c:v>
                </c:pt>
                <c:pt idx="390">
                  <c:v>31.720902499999998</c:v>
                </c:pt>
                <c:pt idx="391">
                  <c:v>31.720902499999998</c:v>
                </c:pt>
                <c:pt idx="392">
                  <c:v>31.695955000000005</c:v>
                </c:pt>
                <c:pt idx="393">
                  <c:v>31.701902499999999</c:v>
                </c:pt>
                <c:pt idx="394">
                  <c:v>31.683902499999999</c:v>
                </c:pt>
                <c:pt idx="395">
                  <c:v>31.683902499999999</c:v>
                </c:pt>
                <c:pt idx="396">
                  <c:v>31.683902499999999</c:v>
                </c:pt>
                <c:pt idx="397">
                  <c:v>31.664902499999993</c:v>
                </c:pt>
                <c:pt idx="398">
                  <c:v>31.664902499999993</c:v>
                </c:pt>
                <c:pt idx="399">
                  <c:v>31.658954999999999</c:v>
                </c:pt>
                <c:pt idx="400">
                  <c:v>31.652869499999998</c:v>
                </c:pt>
                <c:pt idx="401">
                  <c:v>31.646902499999992</c:v>
                </c:pt>
                <c:pt idx="402">
                  <c:v>31.646902499999992</c:v>
                </c:pt>
                <c:pt idx="403">
                  <c:v>31.627902499999994</c:v>
                </c:pt>
                <c:pt idx="404">
                  <c:v>31.633869499999999</c:v>
                </c:pt>
                <c:pt idx="405">
                  <c:v>31.633869499999999</c:v>
                </c:pt>
                <c:pt idx="406">
                  <c:v>31.608902499999996</c:v>
                </c:pt>
                <c:pt idx="407">
                  <c:v>31.614869500000001</c:v>
                </c:pt>
                <c:pt idx="408">
                  <c:v>31.614869500000001</c:v>
                </c:pt>
                <c:pt idx="409">
                  <c:v>31.590902499999995</c:v>
                </c:pt>
                <c:pt idx="410">
                  <c:v>31.584955000000001</c:v>
                </c:pt>
                <c:pt idx="411">
                  <c:v>31.590902499999995</c:v>
                </c:pt>
                <c:pt idx="412">
                  <c:v>31.583817</c:v>
                </c:pt>
                <c:pt idx="413">
                  <c:v>31.571902499999997</c:v>
                </c:pt>
                <c:pt idx="414">
                  <c:v>31.571902499999997</c:v>
                </c:pt>
                <c:pt idx="415">
                  <c:v>31.553902499999996</c:v>
                </c:pt>
                <c:pt idx="416">
                  <c:v>31.553902499999996</c:v>
                </c:pt>
                <c:pt idx="417">
                  <c:v>31.553902499999996</c:v>
                </c:pt>
                <c:pt idx="418">
                  <c:v>31.565816999999999</c:v>
                </c:pt>
                <c:pt idx="419">
                  <c:v>31.528955000000003</c:v>
                </c:pt>
                <c:pt idx="420">
                  <c:v>31.540869500000003</c:v>
                </c:pt>
                <c:pt idx="421">
                  <c:v>31.534902499999998</c:v>
                </c:pt>
                <c:pt idx="422">
                  <c:v>31.540869500000003</c:v>
                </c:pt>
                <c:pt idx="423">
                  <c:v>31.516902499999997</c:v>
                </c:pt>
                <c:pt idx="424">
                  <c:v>31.516902499999997</c:v>
                </c:pt>
                <c:pt idx="425">
                  <c:v>31.516902499999997</c:v>
                </c:pt>
                <c:pt idx="426">
                  <c:v>31.497902499999999</c:v>
                </c:pt>
                <c:pt idx="427">
                  <c:v>31.497902499999999</c:v>
                </c:pt>
                <c:pt idx="428">
                  <c:v>31.491955000000004</c:v>
                </c:pt>
                <c:pt idx="429">
                  <c:v>31.503869500000004</c:v>
                </c:pt>
                <c:pt idx="430">
                  <c:v>31.473955000000004</c:v>
                </c:pt>
                <c:pt idx="431">
                  <c:v>31.479902499999998</c:v>
                </c:pt>
                <c:pt idx="432">
                  <c:v>31.479902499999998</c:v>
                </c:pt>
                <c:pt idx="433">
                  <c:v>31.479902499999998</c:v>
                </c:pt>
                <c:pt idx="434">
                  <c:v>31.485869500000003</c:v>
                </c:pt>
                <c:pt idx="435">
                  <c:v>31.460902499999992</c:v>
                </c:pt>
                <c:pt idx="436">
                  <c:v>31.454954999999998</c:v>
                </c:pt>
                <c:pt idx="437">
                  <c:v>31.460902499999992</c:v>
                </c:pt>
                <c:pt idx="438">
                  <c:v>31.454817000000002</c:v>
                </c:pt>
                <c:pt idx="439">
                  <c:v>31.442902499999999</c:v>
                </c:pt>
                <c:pt idx="440">
                  <c:v>31.442902499999999</c:v>
                </c:pt>
                <c:pt idx="441">
                  <c:v>31.448869500000004</c:v>
                </c:pt>
                <c:pt idx="442">
                  <c:v>31.423902499999993</c:v>
                </c:pt>
                <c:pt idx="443">
                  <c:v>31.423902499999993</c:v>
                </c:pt>
                <c:pt idx="444">
                  <c:v>31.429869499999999</c:v>
                </c:pt>
                <c:pt idx="445">
                  <c:v>31.429869499999999</c:v>
                </c:pt>
                <c:pt idx="446">
                  <c:v>31.429869499999999</c:v>
                </c:pt>
                <c:pt idx="447">
                  <c:v>31.411869499999998</c:v>
                </c:pt>
                <c:pt idx="448">
                  <c:v>31.405902499999993</c:v>
                </c:pt>
                <c:pt idx="449">
                  <c:v>31.411869499999998</c:v>
                </c:pt>
                <c:pt idx="450">
                  <c:v>31.411869499999998</c:v>
                </c:pt>
                <c:pt idx="451">
                  <c:v>31.386902499999994</c:v>
                </c:pt>
                <c:pt idx="452">
                  <c:v>31.3928695</c:v>
                </c:pt>
                <c:pt idx="453">
                  <c:v>31.386902499999994</c:v>
                </c:pt>
                <c:pt idx="454">
                  <c:v>31.386902499999994</c:v>
                </c:pt>
                <c:pt idx="455">
                  <c:v>31.3928695</c:v>
                </c:pt>
                <c:pt idx="456">
                  <c:v>31.368902499999994</c:v>
                </c:pt>
                <c:pt idx="457">
                  <c:v>31.374869499999999</c:v>
                </c:pt>
                <c:pt idx="458">
                  <c:v>31.374869499999999</c:v>
                </c:pt>
                <c:pt idx="459">
                  <c:v>31.368902499999994</c:v>
                </c:pt>
                <c:pt idx="460">
                  <c:v>31.374869499999999</c:v>
                </c:pt>
                <c:pt idx="461">
                  <c:v>31.361816999999999</c:v>
                </c:pt>
                <c:pt idx="462">
                  <c:v>31.349902499999995</c:v>
                </c:pt>
                <c:pt idx="463">
                  <c:v>31.355869500000001</c:v>
                </c:pt>
                <c:pt idx="464">
                  <c:v>31.355869500000001</c:v>
                </c:pt>
                <c:pt idx="465">
                  <c:v>31.3378695</c:v>
                </c:pt>
                <c:pt idx="466">
                  <c:v>31.3378695</c:v>
                </c:pt>
                <c:pt idx="467">
                  <c:v>31.331902499999995</c:v>
                </c:pt>
                <c:pt idx="468">
                  <c:v>31.331902499999995</c:v>
                </c:pt>
                <c:pt idx="469">
                  <c:v>31.343816999999998</c:v>
                </c:pt>
                <c:pt idx="470">
                  <c:v>31.3378695</c:v>
                </c:pt>
                <c:pt idx="471">
                  <c:v>31.331902499999995</c:v>
                </c:pt>
                <c:pt idx="472">
                  <c:v>31.301007500000001</c:v>
                </c:pt>
                <c:pt idx="473">
                  <c:v>31.312902499999996</c:v>
                </c:pt>
                <c:pt idx="474">
                  <c:v>31.312902499999996</c:v>
                </c:pt>
                <c:pt idx="475">
                  <c:v>31.312902499999996</c:v>
                </c:pt>
                <c:pt idx="476">
                  <c:v>31.300869500000001</c:v>
                </c:pt>
                <c:pt idx="477">
                  <c:v>31.294902499999996</c:v>
                </c:pt>
                <c:pt idx="478">
                  <c:v>31.300869500000001</c:v>
                </c:pt>
                <c:pt idx="479">
                  <c:v>31.300869500000001</c:v>
                </c:pt>
                <c:pt idx="480">
                  <c:v>31.390140499999998</c:v>
                </c:pt>
                <c:pt idx="481">
                  <c:v>31.442549500000002</c:v>
                </c:pt>
                <c:pt idx="482">
                  <c:v>31.472306500000002</c:v>
                </c:pt>
                <c:pt idx="483">
                  <c:v>31.412792500000005</c:v>
                </c:pt>
                <c:pt idx="484">
                  <c:v>31.478273500000004</c:v>
                </c:pt>
                <c:pt idx="485">
                  <c:v>31.472306500000002</c:v>
                </c:pt>
                <c:pt idx="486">
                  <c:v>31.478273500000004</c:v>
                </c:pt>
                <c:pt idx="487">
                  <c:v>31.466221000000001</c:v>
                </c:pt>
                <c:pt idx="488">
                  <c:v>31.466221000000001</c:v>
                </c:pt>
                <c:pt idx="489">
                  <c:v>31.460273500000003</c:v>
                </c:pt>
                <c:pt idx="490">
                  <c:v>31.466221000000001</c:v>
                </c:pt>
                <c:pt idx="491">
                  <c:v>31.460273500000003</c:v>
                </c:pt>
                <c:pt idx="492">
                  <c:v>31.441273500000005</c:v>
                </c:pt>
                <c:pt idx="493">
                  <c:v>31.447221000000003</c:v>
                </c:pt>
                <c:pt idx="494">
                  <c:v>31.441273500000005</c:v>
                </c:pt>
                <c:pt idx="495">
                  <c:v>31.447221000000003</c:v>
                </c:pt>
                <c:pt idx="496">
                  <c:v>31.441273500000005</c:v>
                </c:pt>
                <c:pt idx="497">
                  <c:v>31.423273500000004</c:v>
                </c:pt>
                <c:pt idx="498">
                  <c:v>31.429221000000002</c:v>
                </c:pt>
                <c:pt idx="499">
                  <c:v>31.417306500000002</c:v>
                </c:pt>
                <c:pt idx="500">
                  <c:v>31.423273500000004</c:v>
                </c:pt>
                <c:pt idx="501">
                  <c:v>31.429221000000002</c:v>
                </c:pt>
                <c:pt idx="502">
                  <c:v>31.417306500000002</c:v>
                </c:pt>
                <c:pt idx="503">
                  <c:v>31.410221000000003</c:v>
                </c:pt>
                <c:pt idx="504">
                  <c:v>31.404273500000006</c:v>
                </c:pt>
                <c:pt idx="505">
                  <c:v>31.404273500000006</c:v>
                </c:pt>
                <c:pt idx="506">
                  <c:v>31.410221000000003</c:v>
                </c:pt>
                <c:pt idx="507">
                  <c:v>31.410221000000003</c:v>
                </c:pt>
                <c:pt idx="508">
                  <c:v>31.380306500000003</c:v>
                </c:pt>
                <c:pt idx="509">
                  <c:v>31.386273500000005</c:v>
                </c:pt>
                <c:pt idx="510">
                  <c:v>31.386273500000005</c:v>
                </c:pt>
                <c:pt idx="511">
                  <c:v>31.392221000000003</c:v>
                </c:pt>
                <c:pt idx="512">
                  <c:v>31.386273500000005</c:v>
                </c:pt>
                <c:pt idx="513">
                  <c:v>31.380306500000003</c:v>
                </c:pt>
                <c:pt idx="514">
                  <c:v>31.361306499999998</c:v>
                </c:pt>
                <c:pt idx="515">
                  <c:v>31.361306499999998</c:v>
                </c:pt>
                <c:pt idx="516">
                  <c:v>31.373220999999997</c:v>
                </c:pt>
                <c:pt idx="517">
                  <c:v>31.3672735</c:v>
                </c:pt>
                <c:pt idx="518">
                  <c:v>31.361306499999998</c:v>
                </c:pt>
                <c:pt idx="519">
                  <c:v>31.3672735</c:v>
                </c:pt>
                <c:pt idx="520">
                  <c:v>31.342306499999999</c:v>
                </c:pt>
                <c:pt idx="521">
                  <c:v>31.354220999999999</c:v>
                </c:pt>
                <c:pt idx="522">
                  <c:v>31.342306499999999</c:v>
                </c:pt>
                <c:pt idx="523">
                  <c:v>31.348273500000001</c:v>
                </c:pt>
                <c:pt idx="524">
                  <c:v>31.354220999999999</c:v>
                </c:pt>
                <c:pt idx="525">
                  <c:v>31.336220999999998</c:v>
                </c:pt>
                <c:pt idx="526">
                  <c:v>31.330273500000001</c:v>
                </c:pt>
                <c:pt idx="527">
                  <c:v>31.330273500000001</c:v>
                </c:pt>
                <c:pt idx="528">
                  <c:v>31.330273500000001</c:v>
                </c:pt>
                <c:pt idx="529">
                  <c:v>31.336220999999998</c:v>
                </c:pt>
                <c:pt idx="530">
                  <c:v>31.330273500000001</c:v>
                </c:pt>
                <c:pt idx="531">
                  <c:v>31.317221</c:v>
                </c:pt>
                <c:pt idx="532">
                  <c:v>31.311273500000002</c:v>
                </c:pt>
                <c:pt idx="533">
                  <c:v>31.311273500000002</c:v>
                </c:pt>
                <c:pt idx="534">
                  <c:v>31.323168500000001</c:v>
                </c:pt>
                <c:pt idx="535">
                  <c:v>31.311273500000002</c:v>
                </c:pt>
                <c:pt idx="536">
                  <c:v>31.311273500000002</c:v>
                </c:pt>
                <c:pt idx="537">
                  <c:v>31.299220999999999</c:v>
                </c:pt>
                <c:pt idx="538">
                  <c:v>31.299220999999999</c:v>
                </c:pt>
                <c:pt idx="539">
                  <c:v>31.293273500000002</c:v>
                </c:pt>
                <c:pt idx="540">
                  <c:v>31.293273500000002</c:v>
                </c:pt>
                <c:pt idx="541">
                  <c:v>31.293273500000002</c:v>
                </c:pt>
                <c:pt idx="542">
                  <c:v>31.286168500000002</c:v>
                </c:pt>
                <c:pt idx="543">
                  <c:v>31.280221000000001</c:v>
                </c:pt>
                <c:pt idx="544">
                  <c:v>31.274273500000003</c:v>
                </c:pt>
                <c:pt idx="545">
                  <c:v>31.268306500000001</c:v>
                </c:pt>
                <c:pt idx="546">
                  <c:v>31.274273500000003</c:v>
                </c:pt>
                <c:pt idx="547">
                  <c:v>31.262221</c:v>
                </c:pt>
                <c:pt idx="548">
                  <c:v>31.250306500000001</c:v>
                </c:pt>
                <c:pt idx="549">
                  <c:v>31.256273500000002</c:v>
                </c:pt>
                <c:pt idx="550">
                  <c:v>31.268168500000002</c:v>
                </c:pt>
                <c:pt idx="551">
                  <c:v>31.243221000000002</c:v>
                </c:pt>
                <c:pt idx="552">
                  <c:v>31.237273500000004</c:v>
                </c:pt>
                <c:pt idx="553">
                  <c:v>31.219273500000003</c:v>
                </c:pt>
                <c:pt idx="554">
                  <c:v>31.219273500000003</c:v>
                </c:pt>
                <c:pt idx="555">
                  <c:v>31.194306500000003</c:v>
                </c:pt>
                <c:pt idx="556">
                  <c:v>31.194306500000003</c:v>
                </c:pt>
                <c:pt idx="557">
                  <c:v>31.188221000000002</c:v>
                </c:pt>
                <c:pt idx="558">
                  <c:v>31.182273500000004</c:v>
                </c:pt>
                <c:pt idx="559">
                  <c:v>31.169220999999997</c:v>
                </c:pt>
                <c:pt idx="560">
                  <c:v>31.157306499999997</c:v>
                </c:pt>
                <c:pt idx="561">
                  <c:v>31.145273500000005</c:v>
                </c:pt>
                <c:pt idx="562">
                  <c:v>31.157168500000004</c:v>
                </c:pt>
                <c:pt idx="563">
                  <c:v>31.1262735</c:v>
                </c:pt>
                <c:pt idx="564">
                  <c:v>31.120306499999998</c:v>
                </c:pt>
                <c:pt idx="565">
                  <c:v>31.108273499999999</c:v>
                </c:pt>
                <c:pt idx="566">
                  <c:v>31.108273499999999</c:v>
                </c:pt>
                <c:pt idx="567">
                  <c:v>31.095220999999999</c:v>
                </c:pt>
                <c:pt idx="568">
                  <c:v>31.113063499999999</c:v>
                </c:pt>
                <c:pt idx="569">
                  <c:v>31.2617105</c:v>
                </c:pt>
                <c:pt idx="570">
                  <c:v>31.273624999999996</c:v>
                </c:pt>
                <c:pt idx="571">
                  <c:v>31.248677499999999</c:v>
                </c:pt>
                <c:pt idx="572">
                  <c:v>31.248677499999999</c:v>
                </c:pt>
                <c:pt idx="573">
                  <c:v>31.254624999999997</c:v>
                </c:pt>
                <c:pt idx="574">
                  <c:v>31.236624999999997</c:v>
                </c:pt>
                <c:pt idx="575">
                  <c:v>31.2247105</c:v>
                </c:pt>
                <c:pt idx="576">
                  <c:v>31.2116775</c:v>
                </c:pt>
                <c:pt idx="577">
                  <c:v>31.2116775</c:v>
                </c:pt>
                <c:pt idx="578">
                  <c:v>31.1936775</c:v>
                </c:pt>
                <c:pt idx="579">
                  <c:v>31.1936775</c:v>
                </c:pt>
                <c:pt idx="580">
                  <c:v>31.174677500000001</c:v>
                </c:pt>
                <c:pt idx="581">
                  <c:v>31.180624999999999</c:v>
                </c:pt>
                <c:pt idx="582">
                  <c:v>31.156677500000001</c:v>
                </c:pt>
                <c:pt idx="583">
                  <c:v>31.156677500000001</c:v>
                </c:pt>
                <c:pt idx="584">
                  <c:v>31.131710500000004</c:v>
                </c:pt>
                <c:pt idx="585">
                  <c:v>31.131710500000004</c:v>
                </c:pt>
                <c:pt idx="586">
                  <c:v>31.119677500000002</c:v>
                </c:pt>
                <c:pt idx="587">
                  <c:v>31.113710500000003</c:v>
                </c:pt>
                <c:pt idx="588">
                  <c:v>31.100677500000003</c:v>
                </c:pt>
                <c:pt idx="589">
                  <c:v>31.106625000000001</c:v>
                </c:pt>
                <c:pt idx="590">
                  <c:v>31.082677500000003</c:v>
                </c:pt>
                <c:pt idx="591">
                  <c:v>31.082677500000003</c:v>
                </c:pt>
                <c:pt idx="592">
                  <c:v>31.069624999999995</c:v>
                </c:pt>
                <c:pt idx="593">
                  <c:v>31.063677499999997</c:v>
                </c:pt>
                <c:pt idx="594">
                  <c:v>31.069624999999995</c:v>
                </c:pt>
                <c:pt idx="595">
                  <c:v>31.038710500000001</c:v>
                </c:pt>
                <c:pt idx="596">
                  <c:v>31.026677499999998</c:v>
                </c:pt>
                <c:pt idx="597">
                  <c:v>31.026677499999998</c:v>
                </c:pt>
                <c:pt idx="598">
                  <c:v>31.013624999999998</c:v>
                </c:pt>
                <c:pt idx="599">
                  <c:v>31.0076775</c:v>
                </c:pt>
                <c:pt idx="600">
                  <c:v>31.001710500000002</c:v>
                </c:pt>
                <c:pt idx="601">
                  <c:v>31.067034</c:v>
                </c:pt>
                <c:pt idx="602">
                  <c:v>31.168219499999999</c:v>
                </c:pt>
                <c:pt idx="603">
                  <c:v>31.167081500000002</c:v>
                </c:pt>
                <c:pt idx="604">
                  <c:v>31.161114500000004</c:v>
                </c:pt>
                <c:pt idx="605">
                  <c:v>31.149081500000001</c:v>
                </c:pt>
                <c:pt idx="606">
                  <c:v>31.143114500000003</c:v>
                </c:pt>
                <c:pt idx="607">
                  <c:v>31.124114500000005</c:v>
                </c:pt>
                <c:pt idx="608">
                  <c:v>31.124114500000005</c:v>
                </c:pt>
                <c:pt idx="609">
                  <c:v>31.106114500000004</c:v>
                </c:pt>
                <c:pt idx="610">
                  <c:v>31.087114500000006</c:v>
                </c:pt>
                <c:pt idx="611">
                  <c:v>31.087114500000006</c:v>
                </c:pt>
                <c:pt idx="612">
                  <c:v>31.093081500000004</c:v>
                </c:pt>
                <c:pt idx="613">
                  <c:v>31.063167</c:v>
                </c:pt>
                <c:pt idx="614">
                  <c:v>31.069114500000005</c:v>
                </c:pt>
                <c:pt idx="615">
                  <c:v>31.050114499999999</c:v>
                </c:pt>
                <c:pt idx="616">
                  <c:v>31.044166999999995</c:v>
                </c:pt>
                <c:pt idx="617">
                  <c:v>31.038081500000004</c:v>
                </c:pt>
                <c:pt idx="618">
                  <c:v>31.038081500000004</c:v>
                </c:pt>
                <c:pt idx="619">
                  <c:v>31.019081499999999</c:v>
                </c:pt>
                <c:pt idx="620">
                  <c:v>31.001081499999998</c:v>
                </c:pt>
                <c:pt idx="621">
                  <c:v>31.001081499999998</c:v>
                </c:pt>
                <c:pt idx="622">
                  <c:v>30.9951145</c:v>
                </c:pt>
                <c:pt idx="623">
                  <c:v>30.976114500000001</c:v>
                </c:pt>
                <c:pt idx="624">
                  <c:v>30.970166999999996</c:v>
                </c:pt>
                <c:pt idx="625">
                  <c:v>30.958114500000001</c:v>
                </c:pt>
                <c:pt idx="626">
                  <c:v>30.964081499999999</c:v>
                </c:pt>
                <c:pt idx="627">
                  <c:v>30.939114500000002</c:v>
                </c:pt>
                <c:pt idx="628">
                  <c:v>30.939114500000002</c:v>
                </c:pt>
                <c:pt idx="629">
                  <c:v>30.9270815</c:v>
                </c:pt>
                <c:pt idx="630">
                  <c:v>30.921114500000002</c:v>
                </c:pt>
                <c:pt idx="631">
                  <c:v>30.896166999999998</c:v>
                </c:pt>
                <c:pt idx="632">
                  <c:v>30.884114500000003</c:v>
                </c:pt>
                <c:pt idx="633">
                  <c:v>31.068623500000001</c:v>
                </c:pt>
                <c:pt idx="634">
                  <c:v>31.061518500000002</c:v>
                </c:pt>
                <c:pt idx="635">
                  <c:v>31.073433000000005</c:v>
                </c:pt>
                <c:pt idx="636">
                  <c:v>31.043518500000001</c:v>
                </c:pt>
                <c:pt idx="637">
                  <c:v>31.049485499999999</c:v>
                </c:pt>
                <c:pt idx="638">
                  <c:v>31.036433000000006</c:v>
                </c:pt>
                <c:pt idx="639">
                  <c:v>31.024518500000003</c:v>
                </c:pt>
                <c:pt idx="640">
                  <c:v>31.0124855</c:v>
                </c:pt>
                <c:pt idx="641">
                  <c:v>31.006518500000002</c:v>
                </c:pt>
                <c:pt idx="642">
                  <c:v>30.987518500000004</c:v>
                </c:pt>
                <c:pt idx="643">
                  <c:v>30.987518500000004</c:v>
                </c:pt>
                <c:pt idx="644">
                  <c:v>30.968518499999998</c:v>
                </c:pt>
                <c:pt idx="645">
                  <c:v>30.974485499999997</c:v>
                </c:pt>
                <c:pt idx="646">
                  <c:v>30.956485499999996</c:v>
                </c:pt>
                <c:pt idx="647">
                  <c:v>30.950518499999998</c:v>
                </c:pt>
                <c:pt idx="648">
                  <c:v>30.931518499999999</c:v>
                </c:pt>
                <c:pt idx="649">
                  <c:v>30.925571000000001</c:v>
                </c:pt>
                <c:pt idx="650">
                  <c:v>30.913518499999999</c:v>
                </c:pt>
                <c:pt idx="651">
                  <c:v>30.913518499999999</c:v>
                </c:pt>
                <c:pt idx="652">
                  <c:v>30.900485499999998</c:v>
                </c:pt>
                <c:pt idx="653">
                  <c:v>30.8945185</c:v>
                </c:pt>
                <c:pt idx="654">
                  <c:v>30.882485499999998</c:v>
                </c:pt>
                <c:pt idx="655">
                  <c:v>30.8765185</c:v>
                </c:pt>
                <c:pt idx="656">
                  <c:v>30.863485499999999</c:v>
                </c:pt>
                <c:pt idx="657">
                  <c:v>30.857518500000001</c:v>
                </c:pt>
                <c:pt idx="658">
                  <c:v>30.845485499999999</c:v>
                </c:pt>
                <c:pt idx="659">
                  <c:v>30.839518500000001</c:v>
                </c:pt>
                <c:pt idx="660">
                  <c:v>30.820518500000002</c:v>
                </c:pt>
                <c:pt idx="661">
                  <c:v>30.832433000000005</c:v>
                </c:pt>
                <c:pt idx="662">
                  <c:v>30.814433000000005</c:v>
                </c:pt>
                <c:pt idx="663">
                  <c:v>30.9275135</c:v>
                </c:pt>
                <c:pt idx="664">
                  <c:v>30.973975000000003</c:v>
                </c:pt>
                <c:pt idx="665">
                  <c:v>30.968027500000002</c:v>
                </c:pt>
                <c:pt idx="666">
                  <c:v>30.961942000000004</c:v>
                </c:pt>
                <c:pt idx="667">
                  <c:v>30.955975000000002</c:v>
                </c:pt>
                <c:pt idx="668">
                  <c:v>30.942941999999999</c:v>
                </c:pt>
                <c:pt idx="669">
                  <c:v>30.948889499999996</c:v>
                </c:pt>
                <c:pt idx="670">
                  <c:v>30.924942000000005</c:v>
                </c:pt>
                <c:pt idx="671">
                  <c:v>30.913027500000002</c:v>
                </c:pt>
                <c:pt idx="672">
                  <c:v>30.899974999999998</c:v>
                </c:pt>
                <c:pt idx="673">
                  <c:v>30.899974999999998</c:v>
                </c:pt>
                <c:pt idx="674">
                  <c:v>30.887941999999999</c:v>
                </c:pt>
                <c:pt idx="675">
                  <c:v>30.887941999999999</c:v>
                </c:pt>
                <c:pt idx="676">
                  <c:v>30.868942000000001</c:v>
                </c:pt>
                <c:pt idx="677">
                  <c:v>30.862974999999999</c:v>
                </c:pt>
                <c:pt idx="678">
                  <c:v>30.844974999999998</c:v>
                </c:pt>
                <c:pt idx="679">
                  <c:v>1.1569150000000015</c:v>
                </c:pt>
                <c:pt idx="680">
                  <c:v>10.010796000000003</c:v>
                </c:pt>
                <c:pt idx="681">
                  <c:v>18.417264499999998</c:v>
                </c:pt>
                <c:pt idx="682">
                  <c:v>18.144720999999997</c:v>
                </c:pt>
                <c:pt idx="683">
                  <c:v>15.996721000000001</c:v>
                </c:pt>
                <c:pt idx="684">
                  <c:v>15.2436685</c:v>
                </c:pt>
                <c:pt idx="685">
                  <c:v>15.310563500000001</c:v>
                </c:pt>
                <c:pt idx="686">
                  <c:v>15.508125</c:v>
                </c:pt>
                <c:pt idx="687">
                  <c:v>11.545124999999999</c:v>
                </c:pt>
                <c:pt idx="688">
                  <c:v>5.6060724999999998</c:v>
                </c:pt>
                <c:pt idx="689">
                  <c:v>3.989125</c:v>
                </c:pt>
                <c:pt idx="690">
                  <c:v>4.1741250000000001</c:v>
                </c:pt>
                <c:pt idx="691">
                  <c:v>4.2970199999999998</c:v>
                </c:pt>
                <c:pt idx="692">
                  <c:v>4.3591249999999997</c:v>
                </c:pt>
                <c:pt idx="693">
                  <c:v>1.8650725000000001</c:v>
                </c:pt>
                <c:pt idx="694">
                  <c:v>0.93312499999999998</c:v>
                </c:pt>
                <c:pt idx="695">
                  <c:v>0.66107250000000017</c:v>
                </c:pt>
                <c:pt idx="696">
                  <c:v>0.73507250000000013</c:v>
                </c:pt>
                <c:pt idx="697">
                  <c:v>0.75407250000000015</c:v>
                </c:pt>
                <c:pt idx="698">
                  <c:v>0.581125</c:v>
                </c:pt>
                <c:pt idx="699">
                  <c:v>0.58707250000000011</c:v>
                </c:pt>
                <c:pt idx="700">
                  <c:v>0.58707250000000011</c:v>
                </c:pt>
                <c:pt idx="701">
                  <c:v>0.60607250000000013</c:v>
                </c:pt>
                <c:pt idx="702">
                  <c:v>0.60607250000000013</c:v>
                </c:pt>
                <c:pt idx="703">
                  <c:v>0.57517750000000001</c:v>
                </c:pt>
                <c:pt idx="704">
                  <c:v>0.98796750000000011</c:v>
                </c:pt>
              </c:numCache>
            </c:numRef>
          </c:yVal>
          <c:smooth val="0"/>
        </c:ser>
        <c:ser>
          <c:idx val="3"/>
          <c:order val="3"/>
          <c:tx>
            <c:v>TEST MK-6</c:v>
          </c:tx>
          <c:marker>
            <c:symbol val="none"/>
          </c:marker>
          <c:xVal>
            <c:numRef>
              <c:f>'CURVATURE-DATA'!$AI$6:$AI$710</c:f>
              <c:numCache>
                <c:formatCode>General</c:formatCode>
                <c:ptCount val="705"/>
                <c:pt idx="0">
                  <c:v>1.3312826086956521E-6</c:v>
                </c:pt>
                <c:pt idx="1">
                  <c:v>1.3390000000000002E-6</c:v>
                </c:pt>
                <c:pt idx="2">
                  <c:v>1.3441413043478261E-6</c:v>
                </c:pt>
                <c:pt idx="3">
                  <c:v>1.3595054347826088E-6</c:v>
                </c:pt>
                <c:pt idx="4">
                  <c:v>1.3672282608695653E-6</c:v>
                </c:pt>
                <c:pt idx="5">
                  <c:v>1.3774239130434786E-6</c:v>
                </c:pt>
                <c:pt idx="6">
                  <c:v>1.3722554347826086E-6</c:v>
                </c:pt>
                <c:pt idx="7">
                  <c:v>1.3773586956521738E-6</c:v>
                </c:pt>
                <c:pt idx="8">
                  <c:v>1.3927282608695651E-6</c:v>
                </c:pt>
                <c:pt idx="9">
                  <c:v>1.372288043478261E-6</c:v>
                </c:pt>
                <c:pt idx="10">
                  <c:v>1.3876250000000001E-6</c:v>
                </c:pt>
                <c:pt idx="11">
                  <c:v>1.362163043478261E-6</c:v>
                </c:pt>
                <c:pt idx="12">
                  <c:v>1.390320652173913E-6</c:v>
                </c:pt>
                <c:pt idx="13">
                  <c:v>1.3568913043478259E-6</c:v>
                </c:pt>
                <c:pt idx="14">
                  <c:v>1.3928695652173915E-6</c:v>
                </c:pt>
                <c:pt idx="15">
                  <c:v>1.4005163043478261E-6</c:v>
                </c:pt>
                <c:pt idx="16">
                  <c:v>1.2271250000000001E-6</c:v>
                </c:pt>
                <c:pt idx="17">
                  <c:v>1.3443804347826086E-6</c:v>
                </c:pt>
                <c:pt idx="18">
                  <c:v>1.3878369565217389E-6</c:v>
                </c:pt>
                <c:pt idx="19">
                  <c:v>1.3744891304347827E-6</c:v>
                </c:pt>
                <c:pt idx="20">
                  <c:v>1.3740380434782608E-6</c:v>
                </c:pt>
                <c:pt idx="21">
                  <c:v>1.3509510869565218E-6</c:v>
                </c:pt>
                <c:pt idx="22">
                  <c:v>1.3536032608695651E-6</c:v>
                </c:pt>
                <c:pt idx="23">
                  <c:v>1.3612499999999999E-6</c:v>
                </c:pt>
                <c:pt idx="24">
                  <c:v>1.3714184782608696E-6</c:v>
                </c:pt>
                <c:pt idx="25">
                  <c:v>1.3332010869565216E-6</c:v>
                </c:pt>
                <c:pt idx="26">
                  <c:v>1.3535706521739131E-6</c:v>
                </c:pt>
                <c:pt idx="27">
                  <c:v>1.3663206521739129E-6</c:v>
                </c:pt>
                <c:pt idx="28">
                  <c:v>1.3584945652173915E-6</c:v>
                </c:pt>
                <c:pt idx="29">
                  <c:v>1.4480271739130434E-6</c:v>
                </c:pt>
                <c:pt idx="30">
                  <c:v>1.4376521739130438E-6</c:v>
                </c:pt>
                <c:pt idx="31">
                  <c:v>1.457951086956522E-6</c:v>
                </c:pt>
                <c:pt idx="32">
                  <c:v>1.4477826086956522E-6</c:v>
                </c:pt>
                <c:pt idx="33">
                  <c:v>1.4170054347826084E-6</c:v>
                </c:pt>
                <c:pt idx="34">
                  <c:v>1.4477119565217391E-6</c:v>
                </c:pt>
                <c:pt idx="35">
                  <c:v>1.4552282608695652E-6</c:v>
                </c:pt>
                <c:pt idx="36">
                  <c:v>1.4525706521739131E-6</c:v>
                </c:pt>
                <c:pt idx="37">
                  <c:v>1.4780054347826086E-6</c:v>
                </c:pt>
                <c:pt idx="38">
                  <c:v>1.5060923913043477E-6</c:v>
                </c:pt>
                <c:pt idx="39">
                  <c:v>1.4827934782608697E-6</c:v>
                </c:pt>
                <c:pt idx="40">
                  <c:v>1.490336956521739E-6</c:v>
                </c:pt>
                <c:pt idx="41">
                  <c:v>1.5108804347826089E-6</c:v>
                </c:pt>
                <c:pt idx="42">
                  <c:v>1.5235978260869565E-6</c:v>
                </c:pt>
                <c:pt idx="43">
                  <c:v>1.541445652173913E-6</c:v>
                </c:pt>
                <c:pt idx="44">
                  <c:v>1.5363858695652176E-6</c:v>
                </c:pt>
                <c:pt idx="45">
                  <c:v>1.5439619565217393E-6</c:v>
                </c:pt>
                <c:pt idx="46">
                  <c:v>1.6102717391304347E-6</c:v>
                </c:pt>
                <c:pt idx="47">
                  <c:v>1.6280217391304347E-6</c:v>
                </c:pt>
                <c:pt idx="48">
                  <c:v>1.6306413043478263E-6</c:v>
                </c:pt>
                <c:pt idx="49">
                  <c:v>1.6076521739130434E-6</c:v>
                </c:pt>
                <c:pt idx="50">
                  <c:v>1.4086630434782611E-6</c:v>
                </c:pt>
                <c:pt idx="51">
                  <c:v>1.4749673913043479E-6</c:v>
                </c:pt>
                <c:pt idx="52">
                  <c:v>1.4164891304347827E-6</c:v>
                </c:pt>
                <c:pt idx="53">
                  <c:v>1.4620815217391306E-6</c:v>
                </c:pt>
                <c:pt idx="54">
                  <c:v>1.6023804347826085E-6</c:v>
                </c:pt>
                <c:pt idx="55">
                  <c:v>1.6585923913043475E-6</c:v>
                </c:pt>
                <c:pt idx="56">
                  <c:v>1.3653478260869563E-6</c:v>
                </c:pt>
                <c:pt idx="57">
                  <c:v>1.5080869565217392E-6</c:v>
                </c:pt>
                <c:pt idx="58">
                  <c:v>1.9485815217391303E-6</c:v>
                </c:pt>
                <c:pt idx="59">
                  <c:v>1.9409347826086958E-6</c:v>
                </c:pt>
                <c:pt idx="60">
                  <c:v>1.958820652173913E-6</c:v>
                </c:pt>
                <c:pt idx="61">
                  <c:v>2.0021847826086954E-6</c:v>
                </c:pt>
                <c:pt idx="62">
                  <c:v>1.9382445652173911E-6</c:v>
                </c:pt>
                <c:pt idx="63">
                  <c:v>1.9788152173913043E-6</c:v>
                </c:pt>
                <c:pt idx="64">
                  <c:v>1.9558586956521738E-6</c:v>
                </c:pt>
                <c:pt idx="65">
                  <c:v>1.9661304347826091E-6</c:v>
                </c:pt>
                <c:pt idx="66">
                  <c:v>1.9712663043478263E-6</c:v>
                </c:pt>
                <c:pt idx="67">
                  <c:v>1.9840163043478263E-6</c:v>
                </c:pt>
                <c:pt idx="68">
                  <c:v>2.0041195652173916E-6</c:v>
                </c:pt>
                <c:pt idx="69">
                  <c:v>2.0062880434782612E-6</c:v>
                </c:pt>
                <c:pt idx="70">
                  <c:v>2.008804347826087E-6</c:v>
                </c:pt>
                <c:pt idx="71">
                  <c:v>2.0317608695652179E-6</c:v>
                </c:pt>
                <c:pt idx="72">
                  <c:v>2.0086684782608698E-6</c:v>
                </c:pt>
                <c:pt idx="73">
                  <c:v>2.0239021739130434E-6</c:v>
                </c:pt>
                <c:pt idx="74">
                  <c:v>2.0873967391304349E-6</c:v>
                </c:pt>
                <c:pt idx="75">
                  <c:v>2.0541032608695652E-6</c:v>
                </c:pt>
                <c:pt idx="76">
                  <c:v>2.0743749999999999E-6</c:v>
                </c:pt>
                <c:pt idx="77">
                  <c:v>2.0896467391304347E-6</c:v>
                </c:pt>
                <c:pt idx="78">
                  <c:v>2.0792717391304348E-6</c:v>
                </c:pt>
                <c:pt idx="79">
                  <c:v>2.2922173913043478E-6</c:v>
                </c:pt>
                <c:pt idx="80">
                  <c:v>2.2893586956521737E-6</c:v>
                </c:pt>
                <c:pt idx="81">
                  <c:v>2.3303097826086957E-6</c:v>
                </c:pt>
                <c:pt idx="82">
                  <c:v>2.2814021739130435E-6</c:v>
                </c:pt>
                <c:pt idx="83">
                  <c:v>2.3118478260869565E-6</c:v>
                </c:pt>
                <c:pt idx="84">
                  <c:v>2.3875E-6</c:v>
                </c:pt>
                <c:pt idx="85">
                  <c:v>2.4042173913043477E-6</c:v>
                </c:pt>
                <c:pt idx="86">
                  <c:v>2.5716739130434782E-6</c:v>
                </c:pt>
                <c:pt idx="87">
                  <c:v>2.8138043478260874E-6</c:v>
                </c:pt>
                <c:pt idx="88">
                  <c:v>2.9463695652173917E-6</c:v>
                </c:pt>
                <c:pt idx="89">
                  <c:v>3.1018423913043481E-6</c:v>
                </c:pt>
                <c:pt idx="90">
                  <c:v>3.1931630434782603E-6</c:v>
                </c:pt>
                <c:pt idx="91">
                  <c:v>3.2366467391304349E-6</c:v>
                </c:pt>
                <c:pt idx="92">
                  <c:v>3.3025489130434782E-6</c:v>
                </c:pt>
                <c:pt idx="93">
                  <c:v>3.3561141304347822E-6</c:v>
                </c:pt>
                <c:pt idx="94">
                  <c:v>3.7722336956521739E-6</c:v>
                </c:pt>
                <c:pt idx="95">
                  <c:v>3.8637228260869559E-6</c:v>
                </c:pt>
                <c:pt idx="96">
                  <c:v>3.8941032608695658E-6</c:v>
                </c:pt>
                <c:pt idx="97">
                  <c:v>3.93995652173913E-6</c:v>
                </c:pt>
                <c:pt idx="98">
                  <c:v>4.0290271739130432E-6</c:v>
                </c:pt>
                <c:pt idx="99">
                  <c:v>4.0542826086956528E-6</c:v>
                </c:pt>
                <c:pt idx="100">
                  <c:v>4.1074891304347831E-6</c:v>
                </c:pt>
                <c:pt idx="101">
                  <c:v>4.1583315217391311E-6</c:v>
                </c:pt>
                <c:pt idx="102">
                  <c:v>4.5529184782608696E-6</c:v>
                </c:pt>
                <c:pt idx="103">
                  <c:v>4.5756467391304347E-6</c:v>
                </c:pt>
                <c:pt idx="104">
                  <c:v>4.6088423913043474E-6</c:v>
                </c:pt>
                <c:pt idx="105">
                  <c:v>4.6292065217391302E-6</c:v>
                </c:pt>
                <c:pt idx="106">
                  <c:v>4.6444076086956525E-6</c:v>
                </c:pt>
                <c:pt idx="107">
                  <c:v>4.6596956521739132E-6</c:v>
                </c:pt>
                <c:pt idx="108">
                  <c:v>4.7207119565217394E-6</c:v>
                </c:pt>
                <c:pt idx="109">
                  <c:v>4.7461847826086953E-6</c:v>
                </c:pt>
                <c:pt idx="110">
                  <c:v>4.7817228260869563E-6</c:v>
                </c:pt>
                <c:pt idx="111">
                  <c:v>4.8098152173913052E-6</c:v>
                </c:pt>
                <c:pt idx="112">
                  <c:v>4.8146195652173912E-6</c:v>
                </c:pt>
                <c:pt idx="113">
                  <c:v>4.8224293478260871E-6</c:v>
                </c:pt>
                <c:pt idx="114">
                  <c:v>4.8247391304347829E-6</c:v>
                </c:pt>
                <c:pt idx="115">
                  <c:v>4.8809239130434782E-6</c:v>
                </c:pt>
                <c:pt idx="116">
                  <c:v>4.8933315217391308E-6</c:v>
                </c:pt>
                <c:pt idx="117">
                  <c:v>4.9467228260869564E-6</c:v>
                </c:pt>
                <c:pt idx="118">
                  <c:v>4.9718641304347819E-6</c:v>
                </c:pt>
                <c:pt idx="119">
                  <c:v>4.9690978260869572E-6</c:v>
                </c:pt>
                <c:pt idx="120">
                  <c:v>5.0022717391304351E-6</c:v>
                </c:pt>
                <c:pt idx="121">
                  <c:v>4.9714456521739132E-6</c:v>
                </c:pt>
                <c:pt idx="122">
                  <c:v>4.9968913043478258E-6</c:v>
                </c:pt>
                <c:pt idx="123">
                  <c:v>5.0044076086956525E-6</c:v>
                </c:pt>
                <c:pt idx="124">
                  <c:v>5.0273913043478258E-6</c:v>
                </c:pt>
                <c:pt idx="125">
                  <c:v>5.0375163043478259E-6</c:v>
                </c:pt>
                <c:pt idx="126">
                  <c:v>5.0347826086956521E-6</c:v>
                </c:pt>
                <c:pt idx="127">
                  <c:v>5.078358695652174E-6</c:v>
                </c:pt>
                <c:pt idx="128">
                  <c:v>5.0604456521739127E-6</c:v>
                </c:pt>
                <c:pt idx="129">
                  <c:v>5.0936521739130432E-6</c:v>
                </c:pt>
                <c:pt idx="130">
                  <c:v>5.1501739130434773E-6</c:v>
                </c:pt>
                <c:pt idx="131">
                  <c:v>5.7029239130434781E-6</c:v>
                </c:pt>
                <c:pt idx="132">
                  <c:v>5.748994565217391E-6</c:v>
                </c:pt>
                <c:pt idx="133">
                  <c:v>5.7926304347826088E-6</c:v>
                </c:pt>
                <c:pt idx="134">
                  <c:v>5.8312173913043485E-6</c:v>
                </c:pt>
                <c:pt idx="135">
                  <c:v>5.9261195652173906E-6</c:v>
                </c:pt>
                <c:pt idx="136">
                  <c:v>6.0131630434782604E-6</c:v>
                </c:pt>
                <c:pt idx="137">
                  <c:v>6.2310923913043478E-6</c:v>
                </c:pt>
                <c:pt idx="138">
                  <c:v>6.2540543478260855E-6</c:v>
                </c:pt>
                <c:pt idx="139">
                  <c:v>6.3258315217391302E-6</c:v>
                </c:pt>
                <c:pt idx="140">
                  <c:v>6.3643315217391308E-6</c:v>
                </c:pt>
                <c:pt idx="141">
                  <c:v>6.3950434782608693E-6</c:v>
                </c:pt>
                <c:pt idx="142">
                  <c:v>6.4052663043478257E-6</c:v>
                </c:pt>
                <c:pt idx="143">
                  <c:v>6.4052119565217408E-6</c:v>
                </c:pt>
                <c:pt idx="144">
                  <c:v>6.4000434782608701E-6</c:v>
                </c:pt>
                <c:pt idx="145">
                  <c:v>6.4719347826086957E-6</c:v>
                </c:pt>
                <c:pt idx="146">
                  <c:v>6.4795978260869574E-6</c:v>
                </c:pt>
                <c:pt idx="147">
                  <c:v>6.4872934782608683E-6</c:v>
                </c:pt>
                <c:pt idx="148">
                  <c:v>6.5334565217391306E-6</c:v>
                </c:pt>
                <c:pt idx="149">
                  <c:v>6.5334021739130424E-6</c:v>
                </c:pt>
                <c:pt idx="150">
                  <c:v>6.7241141304347828E-6</c:v>
                </c:pt>
                <c:pt idx="151">
                  <c:v>6.813875E-6</c:v>
                </c:pt>
                <c:pt idx="152">
                  <c:v>6.8292065217391294E-6</c:v>
                </c:pt>
                <c:pt idx="153">
                  <c:v>6.8548478260869577E-6</c:v>
                </c:pt>
                <c:pt idx="154">
                  <c:v>6.8803695652173917E-6</c:v>
                </c:pt>
                <c:pt idx="155">
                  <c:v>6.9394347826086958E-6</c:v>
                </c:pt>
                <c:pt idx="156">
                  <c:v>6.9726847826086951E-6</c:v>
                </c:pt>
                <c:pt idx="157">
                  <c:v>7.2365543478260866E-6</c:v>
                </c:pt>
                <c:pt idx="158">
                  <c:v>7.2493315217391308E-6</c:v>
                </c:pt>
                <c:pt idx="159">
                  <c:v>7.3391249999999998E-6</c:v>
                </c:pt>
                <c:pt idx="160">
                  <c:v>7.3826576086956529E-6</c:v>
                </c:pt>
                <c:pt idx="161">
                  <c:v>7.4824565217391295E-6</c:v>
                </c:pt>
                <c:pt idx="162">
                  <c:v>7.6311250000000006E-6</c:v>
                </c:pt>
                <c:pt idx="163">
                  <c:v>7.795135869565218E-6</c:v>
                </c:pt>
                <c:pt idx="164">
                  <c:v>7.9489836956521742E-6</c:v>
                </c:pt>
                <c:pt idx="165">
                  <c:v>7.966766304347825E-6</c:v>
                </c:pt>
                <c:pt idx="166">
                  <c:v>7.9360108695652169E-6</c:v>
                </c:pt>
                <c:pt idx="167">
                  <c:v>7.9822173913043488E-6</c:v>
                </c:pt>
                <c:pt idx="168">
                  <c:v>7.9177282608695666E-6</c:v>
                </c:pt>
                <c:pt idx="169">
                  <c:v>7.930489130434781E-6</c:v>
                </c:pt>
                <c:pt idx="170">
                  <c:v>8.08691847826087E-6</c:v>
                </c:pt>
                <c:pt idx="171">
                  <c:v>8.1921467391304347E-6</c:v>
                </c:pt>
                <c:pt idx="172">
                  <c:v>8.1640000000000018E-6</c:v>
                </c:pt>
                <c:pt idx="173">
                  <c:v>8.2793423913043481E-6</c:v>
                </c:pt>
                <c:pt idx="174">
                  <c:v>8.4818913043478263E-6</c:v>
                </c:pt>
                <c:pt idx="175">
                  <c:v>8.5537173913043483E-6</c:v>
                </c:pt>
                <c:pt idx="176">
                  <c:v>8.5895434782608693E-6</c:v>
                </c:pt>
                <c:pt idx="177">
                  <c:v>8.648190217391303E-6</c:v>
                </c:pt>
                <c:pt idx="178">
                  <c:v>8.7559510869565208E-6</c:v>
                </c:pt>
                <c:pt idx="179">
                  <c:v>8.8123695652173903E-6</c:v>
                </c:pt>
                <c:pt idx="180">
                  <c:v>8.8122608695652172E-6</c:v>
                </c:pt>
                <c:pt idx="181">
                  <c:v>8.8892391304347844E-6</c:v>
                </c:pt>
                <c:pt idx="182">
                  <c:v>8.935402173913045E-6</c:v>
                </c:pt>
                <c:pt idx="183">
                  <c:v>8.9405163043478274E-6</c:v>
                </c:pt>
                <c:pt idx="184">
                  <c:v>9.0840869565217389E-6</c:v>
                </c:pt>
                <c:pt idx="185">
                  <c:v>9.1532336956521737E-6</c:v>
                </c:pt>
                <c:pt idx="186">
                  <c:v>9.2096521739130432E-6</c:v>
                </c:pt>
                <c:pt idx="187">
                  <c:v>9.2121576086956504E-6</c:v>
                </c:pt>
                <c:pt idx="188">
                  <c:v>9.2891630434782617E-6</c:v>
                </c:pt>
                <c:pt idx="189">
                  <c:v>9.7370271739130442E-6</c:v>
                </c:pt>
                <c:pt idx="190">
                  <c:v>9.824375000000002E-6</c:v>
                </c:pt>
                <c:pt idx="191">
                  <c:v>9.8910326086956533E-6</c:v>
                </c:pt>
                <c:pt idx="192">
                  <c:v>9.960271739130434E-6</c:v>
                </c:pt>
                <c:pt idx="193">
                  <c:v>9.9859293478260886E-6</c:v>
                </c:pt>
                <c:pt idx="194">
                  <c:v>9.9935543478260867E-6</c:v>
                </c:pt>
                <c:pt idx="195">
                  <c:v>1.0003788043478262E-5</c:v>
                </c:pt>
                <c:pt idx="196">
                  <c:v>9.9986413043478267E-6</c:v>
                </c:pt>
                <c:pt idx="197">
                  <c:v>1.0003831521739131E-5</c:v>
                </c:pt>
                <c:pt idx="198">
                  <c:v>1.0124440217391304E-5</c:v>
                </c:pt>
                <c:pt idx="199">
                  <c:v>1.0234760869565218E-5</c:v>
                </c:pt>
                <c:pt idx="200">
                  <c:v>1.029886956521739E-5</c:v>
                </c:pt>
                <c:pt idx="201">
                  <c:v>1.0350157608695652E-5</c:v>
                </c:pt>
                <c:pt idx="202">
                  <c:v>1.0575782608695652E-5</c:v>
                </c:pt>
                <c:pt idx="203">
                  <c:v>1.0681000000000002E-5</c:v>
                </c:pt>
                <c:pt idx="204">
                  <c:v>1.0716885869565216E-5</c:v>
                </c:pt>
                <c:pt idx="205">
                  <c:v>1.079896195652174E-5</c:v>
                </c:pt>
                <c:pt idx="206">
                  <c:v>1.0852831521739131E-5</c:v>
                </c:pt>
                <c:pt idx="207">
                  <c:v>1.086304347826087E-5</c:v>
                </c:pt>
                <c:pt idx="208">
                  <c:v>1.1011711956521739E-5</c:v>
                </c:pt>
                <c:pt idx="209">
                  <c:v>1.1127217391304348E-5</c:v>
                </c:pt>
                <c:pt idx="210">
                  <c:v>1.053628804347826E-5</c:v>
                </c:pt>
                <c:pt idx="211">
                  <c:v>1.1019874999999999E-5</c:v>
                </c:pt>
                <c:pt idx="212">
                  <c:v>1.1114690217391304E-5</c:v>
                </c:pt>
                <c:pt idx="213">
                  <c:v>1.1247967391304349E-5</c:v>
                </c:pt>
                <c:pt idx="214">
                  <c:v>1.188225E-5</c:v>
                </c:pt>
                <c:pt idx="215">
                  <c:v>1.1910445652173912E-5</c:v>
                </c:pt>
                <c:pt idx="216">
                  <c:v>1.1959190217391306E-5</c:v>
                </c:pt>
                <c:pt idx="217">
                  <c:v>1.2015597826086955E-5</c:v>
                </c:pt>
                <c:pt idx="218">
                  <c:v>1.2259413043478261E-5</c:v>
                </c:pt>
                <c:pt idx="219">
                  <c:v>1.2333739130434783E-5</c:v>
                </c:pt>
                <c:pt idx="220">
                  <c:v>1.2390125E-5</c:v>
                </c:pt>
                <c:pt idx="221">
                  <c:v>1.2536472826086959E-5</c:v>
                </c:pt>
                <c:pt idx="222">
                  <c:v>1.2610847826086957E-5</c:v>
                </c:pt>
                <c:pt idx="223">
                  <c:v>1.2613407608695654E-5</c:v>
                </c:pt>
                <c:pt idx="224">
                  <c:v>1.2687831521739131E-5</c:v>
                </c:pt>
                <c:pt idx="225">
                  <c:v>1.275704347826087E-5</c:v>
                </c:pt>
                <c:pt idx="226">
                  <c:v>1.2923858695652176E-5</c:v>
                </c:pt>
                <c:pt idx="227">
                  <c:v>1.2967494565217389E-5</c:v>
                </c:pt>
                <c:pt idx="228">
                  <c:v>1.2988016304347827E-5</c:v>
                </c:pt>
                <c:pt idx="229">
                  <c:v>1.3075266304347827E-5</c:v>
                </c:pt>
                <c:pt idx="230">
                  <c:v>1.3100847826086954E-5</c:v>
                </c:pt>
                <c:pt idx="231">
                  <c:v>1.3193293478260869E-5</c:v>
                </c:pt>
                <c:pt idx="232">
                  <c:v>1.3290809782608697E-5</c:v>
                </c:pt>
                <c:pt idx="233">
                  <c:v>1.338066847826087E-5</c:v>
                </c:pt>
                <c:pt idx="234">
                  <c:v>1.3406293478260868E-5</c:v>
                </c:pt>
                <c:pt idx="235">
                  <c:v>1.3431967391304349E-5</c:v>
                </c:pt>
                <c:pt idx="236">
                  <c:v>1.3596288043478258E-5</c:v>
                </c:pt>
                <c:pt idx="237">
                  <c:v>1.3642418478260868E-5</c:v>
                </c:pt>
                <c:pt idx="238">
                  <c:v>1.3660364130434782E-5</c:v>
                </c:pt>
                <c:pt idx="239">
                  <c:v>1.3698929347826088E-5</c:v>
                </c:pt>
                <c:pt idx="240">
                  <c:v>1.3742548913043479E-5</c:v>
                </c:pt>
                <c:pt idx="241">
                  <c:v>1.3734733695652175E-5</c:v>
                </c:pt>
                <c:pt idx="242">
                  <c:v>1.3737293478260871E-5</c:v>
                </c:pt>
                <c:pt idx="243">
                  <c:v>1.3806614130434784E-5</c:v>
                </c:pt>
                <c:pt idx="244">
                  <c:v>1.3816918478260869E-5</c:v>
                </c:pt>
                <c:pt idx="245">
                  <c:v>1.382203804347826E-5</c:v>
                </c:pt>
                <c:pt idx="246">
                  <c:v>1.390425E-5</c:v>
                </c:pt>
                <c:pt idx="247">
                  <c:v>1.402741304347826E-5</c:v>
                </c:pt>
                <c:pt idx="248">
                  <c:v>1.4227635869565216E-5</c:v>
                </c:pt>
                <c:pt idx="249">
                  <c:v>1.4278880434782612E-5</c:v>
                </c:pt>
                <c:pt idx="250">
                  <c:v>1.4319983695652173E-5</c:v>
                </c:pt>
                <c:pt idx="251">
                  <c:v>1.4430369565217391E-5</c:v>
                </c:pt>
                <c:pt idx="252">
                  <c:v>1.4437929347826088E-5</c:v>
                </c:pt>
                <c:pt idx="253">
                  <c:v>1.4522641304347826E-5</c:v>
                </c:pt>
                <c:pt idx="254">
                  <c:v>1.460991304347826E-5</c:v>
                </c:pt>
                <c:pt idx="255">
                  <c:v>1.470995652173913E-5</c:v>
                </c:pt>
                <c:pt idx="256">
                  <c:v>1.4745923913043479E-5</c:v>
                </c:pt>
                <c:pt idx="257">
                  <c:v>1.4874266304347825E-5</c:v>
                </c:pt>
                <c:pt idx="258">
                  <c:v>1.4887076086956522E-5</c:v>
                </c:pt>
                <c:pt idx="259">
                  <c:v>1.5046206521739132E-5</c:v>
                </c:pt>
                <c:pt idx="260">
                  <c:v>1.530033152173913E-5</c:v>
                </c:pt>
                <c:pt idx="261">
                  <c:v>1.5356815217391304E-5</c:v>
                </c:pt>
                <c:pt idx="262">
                  <c:v>1.5372222826086956E-5</c:v>
                </c:pt>
                <c:pt idx="263">
                  <c:v>1.5436451086956524E-5</c:v>
                </c:pt>
                <c:pt idx="264">
                  <c:v>1.5539152173913043E-5</c:v>
                </c:pt>
                <c:pt idx="265">
                  <c:v>1.5587913043478261E-5</c:v>
                </c:pt>
                <c:pt idx="266">
                  <c:v>1.5852309782608694E-5</c:v>
                </c:pt>
                <c:pt idx="267">
                  <c:v>1.592421195652174E-5</c:v>
                </c:pt>
                <c:pt idx="268">
                  <c:v>1.5937021739130434E-5</c:v>
                </c:pt>
                <c:pt idx="269">
                  <c:v>1.6073141304347828E-5</c:v>
                </c:pt>
                <c:pt idx="270">
                  <c:v>1.6324766304347825E-5</c:v>
                </c:pt>
                <c:pt idx="271">
                  <c:v>1.6442842391304349E-5</c:v>
                </c:pt>
                <c:pt idx="272">
                  <c:v>1.6476173913043478E-5</c:v>
                </c:pt>
                <c:pt idx="273">
                  <c:v>1.6602016304347823E-5</c:v>
                </c:pt>
                <c:pt idx="274">
                  <c:v>1.6622554347826087E-5</c:v>
                </c:pt>
                <c:pt idx="275">
                  <c:v>1.6740673913043478E-5</c:v>
                </c:pt>
                <c:pt idx="276">
                  <c:v>1.6763815217391305E-5</c:v>
                </c:pt>
                <c:pt idx="277">
                  <c:v>1.6771483695652171E-5</c:v>
                </c:pt>
                <c:pt idx="278">
                  <c:v>1.6784320652173911E-5</c:v>
                </c:pt>
                <c:pt idx="279">
                  <c:v>1.6799750000000001E-5</c:v>
                </c:pt>
                <c:pt idx="280">
                  <c:v>1.6958972826086959E-5</c:v>
                </c:pt>
                <c:pt idx="281">
                  <c:v>1.7069413043478261E-5</c:v>
                </c:pt>
                <c:pt idx="282">
                  <c:v>1.7161831521739129E-5</c:v>
                </c:pt>
                <c:pt idx="283">
                  <c:v>1.7187483695652176E-5</c:v>
                </c:pt>
                <c:pt idx="284">
                  <c:v>1.7303081521739127E-5</c:v>
                </c:pt>
                <c:pt idx="285">
                  <c:v>1.7529184782608696E-5</c:v>
                </c:pt>
                <c:pt idx="286">
                  <c:v>1.7547114130434785E-5</c:v>
                </c:pt>
                <c:pt idx="287">
                  <c:v>1.7683206521739129E-5</c:v>
                </c:pt>
                <c:pt idx="288">
                  <c:v>1.7703733695652173E-5</c:v>
                </c:pt>
                <c:pt idx="289">
                  <c:v>1.7870635869565217E-5</c:v>
                </c:pt>
                <c:pt idx="290">
                  <c:v>1.7978434782608696E-5</c:v>
                </c:pt>
                <c:pt idx="291">
                  <c:v>1.8214679347826087E-5</c:v>
                </c:pt>
                <c:pt idx="292">
                  <c:v>1.8240353260869567E-5</c:v>
                </c:pt>
                <c:pt idx="293">
                  <c:v>1.8443255434782608E-5</c:v>
                </c:pt>
                <c:pt idx="294">
                  <c:v>1.8674456521739131E-5</c:v>
                </c:pt>
                <c:pt idx="295">
                  <c:v>1.8797728260869564E-5</c:v>
                </c:pt>
                <c:pt idx="296">
                  <c:v>1.8825989130434782E-5</c:v>
                </c:pt>
                <c:pt idx="297">
                  <c:v>1.9049478260869567E-5</c:v>
                </c:pt>
                <c:pt idx="298">
                  <c:v>1.937303260869565E-5</c:v>
                </c:pt>
                <c:pt idx="299">
                  <c:v>1.9429521739130435E-5</c:v>
                </c:pt>
                <c:pt idx="300">
                  <c:v>1.9609369565217392E-5</c:v>
                </c:pt>
                <c:pt idx="301">
                  <c:v>1.9647929347826089E-5</c:v>
                </c:pt>
                <c:pt idx="302">
                  <c:v>1.9796934782608695E-5</c:v>
                </c:pt>
                <c:pt idx="303">
                  <c:v>1.9971755434782609E-5</c:v>
                </c:pt>
                <c:pt idx="304">
                  <c:v>2.007707608695652E-5</c:v>
                </c:pt>
                <c:pt idx="305">
                  <c:v>2.0899407608695651E-5</c:v>
                </c:pt>
                <c:pt idx="306">
                  <c:v>2.1259152173913045E-5</c:v>
                </c:pt>
                <c:pt idx="307">
                  <c:v>2.1269429347826087E-5</c:v>
                </c:pt>
                <c:pt idx="308">
                  <c:v>2.1400505434782608E-5</c:v>
                </c:pt>
                <c:pt idx="309">
                  <c:v>2.1529E-5</c:v>
                </c:pt>
                <c:pt idx="310">
                  <c:v>2.1765543478260868E-5</c:v>
                </c:pt>
                <c:pt idx="311">
                  <c:v>2.187603260869565E-5</c:v>
                </c:pt>
                <c:pt idx="312">
                  <c:v>2.1899173913043477E-5</c:v>
                </c:pt>
                <c:pt idx="313">
                  <c:v>2.2097076086956521E-5</c:v>
                </c:pt>
                <c:pt idx="314">
                  <c:v>2.3788342391304348E-5</c:v>
                </c:pt>
                <c:pt idx="315">
                  <c:v>2.3842326086956526E-5</c:v>
                </c:pt>
                <c:pt idx="316">
                  <c:v>2.4022385869565224E-5</c:v>
                </c:pt>
                <c:pt idx="317">
                  <c:v>2.4094380434782611E-5</c:v>
                </c:pt>
                <c:pt idx="318">
                  <c:v>2.4114951086956519E-5</c:v>
                </c:pt>
                <c:pt idx="319">
                  <c:v>2.4125244565217392E-5</c:v>
                </c:pt>
                <c:pt idx="320">
                  <c:v>2.4168961956521736E-5</c:v>
                </c:pt>
                <c:pt idx="321">
                  <c:v>2.3958597826086961E-5</c:v>
                </c:pt>
                <c:pt idx="322">
                  <c:v>2.4349141304347831E-5</c:v>
                </c:pt>
                <c:pt idx="323">
                  <c:v>2.4439059782608698E-5</c:v>
                </c:pt>
                <c:pt idx="324">
                  <c:v>2.4683315217391303E-5</c:v>
                </c:pt>
                <c:pt idx="325">
                  <c:v>2.4757782608695653E-5</c:v>
                </c:pt>
                <c:pt idx="326">
                  <c:v>2.478608152173913E-5</c:v>
                </c:pt>
                <c:pt idx="327">
                  <c:v>2.4845211956521741E-5</c:v>
                </c:pt>
                <c:pt idx="328">
                  <c:v>2.4912070652173915E-5</c:v>
                </c:pt>
                <c:pt idx="329">
                  <c:v>2.5027777173913043E-5</c:v>
                </c:pt>
                <c:pt idx="330">
                  <c:v>2.5110179347826089E-5</c:v>
                </c:pt>
                <c:pt idx="331">
                  <c:v>2.5125614130434784E-5</c:v>
                </c:pt>
                <c:pt idx="332">
                  <c:v>2.5169331521739134E-5</c:v>
                </c:pt>
                <c:pt idx="333">
                  <c:v>2.5192478260869566E-5</c:v>
                </c:pt>
                <c:pt idx="334">
                  <c:v>2.5349418478260875E-5</c:v>
                </c:pt>
                <c:pt idx="335">
                  <c:v>2.5359635869565219E-5</c:v>
                </c:pt>
                <c:pt idx="336">
                  <c:v>2.5416211956521743E-5</c:v>
                </c:pt>
                <c:pt idx="337">
                  <c:v>2.5634771739130431E-5</c:v>
                </c:pt>
                <c:pt idx="338">
                  <c:v>2.5886869565217391E-5</c:v>
                </c:pt>
                <c:pt idx="339">
                  <c:v>2.6028309782608696E-5</c:v>
                </c:pt>
                <c:pt idx="340">
                  <c:v>2.5802233695652173E-5</c:v>
                </c:pt>
                <c:pt idx="341">
                  <c:v>2.6270152173913049E-5</c:v>
                </c:pt>
                <c:pt idx="342">
                  <c:v>2.6342163043478258E-5</c:v>
                </c:pt>
                <c:pt idx="343">
                  <c:v>2.6547885869565212E-5</c:v>
                </c:pt>
                <c:pt idx="344">
                  <c:v>2.7000576086956522E-5</c:v>
                </c:pt>
                <c:pt idx="345">
                  <c:v>2.9006543478260869E-5</c:v>
                </c:pt>
                <c:pt idx="346">
                  <c:v>2.8861646739130441E-5</c:v>
                </c:pt>
                <c:pt idx="347">
                  <c:v>2.8913097826086955E-5</c:v>
                </c:pt>
                <c:pt idx="348">
                  <c:v>2.8949114130434785E-5</c:v>
                </c:pt>
                <c:pt idx="349">
                  <c:v>2.8985157608695651E-5</c:v>
                </c:pt>
                <c:pt idx="350">
                  <c:v>2.900063586956522E-5</c:v>
                </c:pt>
                <c:pt idx="351">
                  <c:v>2.9003244565217399E-5</c:v>
                </c:pt>
                <c:pt idx="352">
                  <c:v>2.9031538043478261E-5</c:v>
                </c:pt>
                <c:pt idx="353">
                  <c:v>2.9052119565217389E-5</c:v>
                </c:pt>
                <c:pt idx="354">
                  <c:v>2.9072722826086955E-5</c:v>
                </c:pt>
                <c:pt idx="355">
                  <c:v>2.9101032608695652E-5</c:v>
                </c:pt>
                <c:pt idx="356">
                  <c:v>2.9113896739130438E-5</c:v>
                </c:pt>
                <c:pt idx="357">
                  <c:v>2.9126777173913046E-5</c:v>
                </c:pt>
                <c:pt idx="358">
                  <c:v>2.9142201086956524E-5</c:v>
                </c:pt>
                <c:pt idx="359">
                  <c:v>2.8998239130434783E-5</c:v>
                </c:pt>
                <c:pt idx="360">
                  <c:v>2.8975135869565212E-5</c:v>
                </c:pt>
                <c:pt idx="361">
                  <c:v>2.901113586956522E-5</c:v>
                </c:pt>
                <c:pt idx="362">
                  <c:v>2.9075456521739132E-5</c:v>
                </c:pt>
                <c:pt idx="363">
                  <c:v>2.9121733695652174E-5</c:v>
                </c:pt>
                <c:pt idx="364">
                  <c:v>2.9162869565217395E-5</c:v>
                </c:pt>
                <c:pt idx="365">
                  <c:v>2.9193722826086959E-5</c:v>
                </c:pt>
                <c:pt idx="366">
                  <c:v>2.9080597826086957E-5</c:v>
                </c:pt>
                <c:pt idx="367">
                  <c:v>2.9142320652173914E-5</c:v>
                </c:pt>
                <c:pt idx="368">
                  <c:v>2.9170603260869569E-5</c:v>
                </c:pt>
                <c:pt idx="369">
                  <c:v>2.920404891304348E-5</c:v>
                </c:pt>
                <c:pt idx="370">
                  <c:v>2.9229777173913042E-5</c:v>
                </c:pt>
                <c:pt idx="371">
                  <c:v>2.9242652173913038E-5</c:v>
                </c:pt>
                <c:pt idx="372">
                  <c:v>2.9258081521739127E-5</c:v>
                </c:pt>
                <c:pt idx="373">
                  <c:v>2.9263222826086952E-5</c:v>
                </c:pt>
                <c:pt idx="374">
                  <c:v>2.9250358695652173E-5</c:v>
                </c:pt>
                <c:pt idx="375">
                  <c:v>2.9152673913043477E-5</c:v>
                </c:pt>
                <c:pt idx="376">
                  <c:v>2.9114114130434784E-5</c:v>
                </c:pt>
                <c:pt idx="377">
                  <c:v>2.9147516304347827E-5</c:v>
                </c:pt>
                <c:pt idx="378">
                  <c:v>2.9188646739130436E-5</c:v>
                </c:pt>
                <c:pt idx="379">
                  <c:v>2.9232369565217388E-5</c:v>
                </c:pt>
                <c:pt idx="380">
                  <c:v>2.9260668478260865E-5</c:v>
                </c:pt>
                <c:pt idx="381">
                  <c:v>2.9273538043478263E-5</c:v>
                </c:pt>
                <c:pt idx="382">
                  <c:v>2.9278679347826088E-5</c:v>
                </c:pt>
                <c:pt idx="383">
                  <c:v>2.9296673913043482E-5</c:v>
                </c:pt>
                <c:pt idx="384">
                  <c:v>2.9314679347826085E-5</c:v>
                </c:pt>
                <c:pt idx="385">
                  <c:v>2.9327554347826092E-5</c:v>
                </c:pt>
                <c:pt idx="386">
                  <c:v>2.9335277173913042E-5</c:v>
                </c:pt>
                <c:pt idx="387">
                  <c:v>2.9340418478260867E-5</c:v>
                </c:pt>
                <c:pt idx="388">
                  <c:v>2.9348135869565216E-5</c:v>
                </c:pt>
                <c:pt idx="389">
                  <c:v>2.9306978260869569E-5</c:v>
                </c:pt>
                <c:pt idx="390">
                  <c:v>2.9330119565217392E-5</c:v>
                </c:pt>
                <c:pt idx="391">
                  <c:v>2.9345559782608692E-5</c:v>
                </c:pt>
                <c:pt idx="392">
                  <c:v>2.9350706521739129E-5</c:v>
                </c:pt>
                <c:pt idx="393">
                  <c:v>2.9353277173913041E-5</c:v>
                </c:pt>
                <c:pt idx="394">
                  <c:v>2.9358434782608688E-5</c:v>
                </c:pt>
                <c:pt idx="395">
                  <c:v>2.9363586956521737E-5</c:v>
                </c:pt>
                <c:pt idx="396">
                  <c:v>2.9381614130434781E-5</c:v>
                </c:pt>
                <c:pt idx="397">
                  <c:v>2.9373869565217386E-5</c:v>
                </c:pt>
                <c:pt idx="398">
                  <c:v>2.937643478260869E-5</c:v>
                </c:pt>
                <c:pt idx="399">
                  <c:v>2.9381581521739127E-5</c:v>
                </c:pt>
                <c:pt idx="400">
                  <c:v>2.9391880434782609E-5</c:v>
                </c:pt>
                <c:pt idx="401">
                  <c:v>2.938415217391304E-5</c:v>
                </c:pt>
                <c:pt idx="402">
                  <c:v>2.9389288043478259E-5</c:v>
                </c:pt>
                <c:pt idx="403">
                  <c:v>2.9391869565217389E-5</c:v>
                </c:pt>
                <c:pt idx="404">
                  <c:v>2.9402168478260867E-5</c:v>
                </c:pt>
                <c:pt idx="405">
                  <c:v>2.9407309782608699E-5</c:v>
                </c:pt>
                <c:pt idx="406">
                  <c:v>2.9412451086956517E-5</c:v>
                </c:pt>
                <c:pt idx="407">
                  <c:v>2.9425331521739125E-5</c:v>
                </c:pt>
                <c:pt idx="408">
                  <c:v>2.9435608695652176E-5</c:v>
                </c:pt>
                <c:pt idx="409">
                  <c:v>2.9435603260869564E-5</c:v>
                </c:pt>
                <c:pt idx="410">
                  <c:v>2.9448483695652179E-5</c:v>
                </c:pt>
                <c:pt idx="411">
                  <c:v>2.9461358695652175E-5</c:v>
                </c:pt>
                <c:pt idx="412">
                  <c:v>2.9451032608695647E-5</c:v>
                </c:pt>
                <c:pt idx="413">
                  <c:v>2.9453586956521741E-5</c:v>
                </c:pt>
                <c:pt idx="414">
                  <c:v>2.9458744565217388E-5</c:v>
                </c:pt>
                <c:pt idx="415">
                  <c:v>2.9461309782608699E-5</c:v>
                </c:pt>
                <c:pt idx="416">
                  <c:v>2.9463891304347825E-5</c:v>
                </c:pt>
                <c:pt idx="417">
                  <c:v>2.9471614130434782E-5</c:v>
                </c:pt>
                <c:pt idx="418">
                  <c:v>2.9471603260869562E-5</c:v>
                </c:pt>
                <c:pt idx="419">
                  <c:v>2.946904347826087E-5</c:v>
                </c:pt>
                <c:pt idx="420">
                  <c:v>2.9479342391304348E-5</c:v>
                </c:pt>
                <c:pt idx="421">
                  <c:v>2.9484483695652173E-5</c:v>
                </c:pt>
                <c:pt idx="422">
                  <c:v>2.9489625000000001E-5</c:v>
                </c:pt>
                <c:pt idx="423">
                  <c:v>2.9471641304347828E-5</c:v>
                </c:pt>
                <c:pt idx="424">
                  <c:v>2.9415081521739129E-5</c:v>
                </c:pt>
                <c:pt idx="425">
                  <c:v>2.9451076086956525E-5</c:v>
                </c:pt>
                <c:pt idx="426">
                  <c:v>2.9466505434782612E-5</c:v>
                </c:pt>
                <c:pt idx="427">
                  <c:v>2.9451065217391302E-5</c:v>
                </c:pt>
                <c:pt idx="428">
                  <c:v>2.9458766304347829E-5</c:v>
                </c:pt>
                <c:pt idx="429">
                  <c:v>2.9422760869565212E-5</c:v>
                </c:pt>
                <c:pt idx="430">
                  <c:v>2.9456211956521738E-5</c:v>
                </c:pt>
                <c:pt idx="431">
                  <c:v>2.9474211956521741E-5</c:v>
                </c:pt>
                <c:pt idx="432">
                  <c:v>2.9476782608695653E-5</c:v>
                </c:pt>
                <c:pt idx="433">
                  <c:v>2.9471635869565216E-5</c:v>
                </c:pt>
                <c:pt idx="434">
                  <c:v>2.9497353260869568E-5</c:v>
                </c:pt>
                <c:pt idx="435">
                  <c:v>2.9494782608695652E-5</c:v>
                </c:pt>
                <c:pt idx="436">
                  <c:v>2.9499929347826088E-5</c:v>
                </c:pt>
                <c:pt idx="437">
                  <c:v>2.9510233695652172E-5</c:v>
                </c:pt>
                <c:pt idx="438">
                  <c:v>2.9507657608695651E-5</c:v>
                </c:pt>
                <c:pt idx="439">
                  <c:v>2.9505086956521739E-5</c:v>
                </c:pt>
                <c:pt idx="440">
                  <c:v>2.9433141304347825E-5</c:v>
                </c:pt>
                <c:pt idx="441">
                  <c:v>2.9471695652173913E-5</c:v>
                </c:pt>
                <c:pt idx="442">
                  <c:v>2.9458788043478263E-5</c:v>
                </c:pt>
                <c:pt idx="443">
                  <c:v>2.9461342391304353E-5</c:v>
                </c:pt>
                <c:pt idx="444">
                  <c:v>2.9471657608695654E-5</c:v>
                </c:pt>
                <c:pt idx="445">
                  <c:v>2.9474201086956524E-5</c:v>
                </c:pt>
                <c:pt idx="446">
                  <c:v>2.948449456521739E-5</c:v>
                </c:pt>
                <c:pt idx="447">
                  <c:v>2.9492228260869561E-5</c:v>
                </c:pt>
                <c:pt idx="448">
                  <c:v>2.9366228260869566E-5</c:v>
                </c:pt>
                <c:pt idx="449">
                  <c:v>2.9469076086956524E-5</c:v>
                </c:pt>
                <c:pt idx="450">
                  <c:v>2.9481945652173912E-5</c:v>
                </c:pt>
                <c:pt idx="451">
                  <c:v>2.9481945652173912E-5</c:v>
                </c:pt>
                <c:pt idx="452">
                  <c:v>2.9479369565217387E-5</c:v>
                </c:pt>
                <c:pt idx="453">
                  <c:v>2.9487076086956526E-5</c:v>
                </c:pt>
                <c:pt idx="454">
                  <c:v>2.9427945652173908E-5</c:v>
                </c:pt>
                <c:pt idx="455">
                  <c:v>2.9466505434782612E-5</c:v>
                </c:pt>
                <c:pt idx="456">
                  <c:v>2.9476798913043475E-5</c:v>
                </c:pt>
                <c:pt idx="457">
                  <c:v>2.9476788043478261E-5</c:v>
                </c:pt>
                <c:pt idx="458">
                  <c:v>2.9494804347826086E-5</c:v>
                </c:pt>
                <c:pt idx="459">
                  <c:v>2.9487076086956526E-5</c:v>
                </c:pt>
                <c:pt idx="460">
                  <c:v>2.9505092391304347E-5</c:v>
                </c:pt>
                <c:pt idx="461">
                  <c:v>2.9499945652173911E-5</c:v>
                </c:pt>
                <c:pt idx="462">
                  <c:v>2.9512815217391308E-5</c:v>
                </c:pt>
                <c:pt idx="463">
                  <c:v>2.9433103260869562E-5</c:v>
                </c:pt>
                <c:pt idx="464">
                  <c:v>2.9494820652173918E-5</c:v>
                </c:pt>
                <c:pt idx="465">
                  <c:v>2.9492217391304351E-5</c:v>
                </c:pt>
                <c:pt idx="466">
                  <c:v>2.9494782608695652E-5</c:v>
                </c:pt>
                <c:pt idx="467">
                  <c:v>2.9507673913043483E-5</c:v>
                </c:pt>
                <c:pt idx="468">
                  <c:v>2.9499929347826088E-5</c:v>
                </c:pt>
                <c:pt idx="469">
                  <c:v>2.9502500000000001E-5</c:v>
                </c:pt>
                <c:pt idx="470">
                  <c:v>2.9510228260869564E-5</c:v>
                </c:pt>
                <c:pt idx="471">
                  <c:v>2.9487086956521737E-5</c:v>
                </c:pt>
                <c:pt idx="472">
                  <c:v>2.9497374999999998E-5</c:v>
                </c:pt>
                <c:pt idx="473">
                  <c:v>2.9502516304347823E-5</c:v>
                </c:pt>
                <c:pt idx="474">
                  <c:v>2.9517956521739133E-5</c:v>
                </c:pt>
                <c:pt idx="475">
                  <c:v>2.9520527173913042E-5</c:v>
                </c:pt>
                <c:pt idx="476">
                  <c:v>2.9525663043478262E-5</c:v>
                </c:pt>
                <c:pt idx="477">
                  <c:v>2.9523086956521738E-5</c:v>
                </c:pt>
                <c:pt idx="478">
                  <c:v>2.9520494565217388E-5</c:v>
                </c:pt>
                <c:pt idx="479">
                  <c:v>2.9533358695652174E-5</c:v>
                </c:pt>
                <c:pt idx="480">
                  <c:v>2.951020652173913E-5</c:v>
                </c:pt>
                <c:pt idx="481">
                  <c:v>2.9520505434782608E-5</c:v>
                </c:pt>
                <c:pt idx="482">
                  <c:v>2.95230652173913E-5</c:v>
                </c:pt>
                <c:pt idx="483">
                  <c:v>2.9512777173913042E-5</c:v>
                </c:pt>
                <c:pt idx="484">
                  <c:v>2.9525635869565213E-5</c:v>
                </c:pt>
                <c:pt idx="485">
                  <c:v>2.9533358695652174E-5</c:v>
                </c:pt>
                <c:pt idx="486">
                  <c:v>2.9538499999999998E-5</c:v>
                </c:pt>
                <c:pt idx="487">
                  <c:v>2.9543646739130435E-5</c:v>
                </c:pt>
                <c:pt idx="488">
                  <c:v>2.9546217391304348E-5</c:v>
                </c:pt>
                <c:pt idx="489">
                  <c:v>2.9553940217391302E-5</c:v>
                </c:pt>
                <c:pt idx="490">
                  <c:v>2.9556510869565221E-5</c:v>
                </c:pt>
                <c:pt idx="491">
                  <c:v>2.9556510869565221E-5</c:v>
                </c:pt>
                <c:pt idx="492">
                  <c:v>2.9569374999999997E-5</c:v>
                </c:pt>
                <c:pt idx="493">
                  <c:v>2.9574516304347828E-5</c:v>
                </c:pt>
                <c:pt idx="494">
                  <c:v>2.9577086956521741E-5</c:v>
                </c:pt>
                <c:pt idx="495">
                  <c:v>2.9571940217391304E-5</c:v>
                </c:pt>
                <c:pt idx="496">
                  <c:v>2.9561646739130434E-5</c:v>
                </c:pt>
                <c:pt idx="497">
                  <c:v>2.9559065217391301E-5</c:v>
                </c:pt>
                <c:pt idx="498">
                  <c:v>2.9559065217391301E-5</c:v>
                </c:pt>
                <c:pt idx="499">
                  <c:v>2.9566777173913045E-5</c:v>
                </c:pt>
                <c:pt idx="500">
                  <c:v>2.9574494565217394E-5</c:v>
                </c:pt>
                <c:pt idx="501">
                  <c:v>2.9564195652173912E-5</c:v>
                </c:pt>
                <c:pt idx="502">
                  <c:v>2.9577065217391307E-5</c:v>
                </c:pt>
                <c:pt idx="503">
                  <c:v>2.9579635869565219E-5</c:v>
                </c:pt>
                <c:pt idx="504">
                  <c:v>2.957191847826087E-5</c:v>
                </c:pt>
                <c:pt idx="505">
                  <c:v>2.9577086956521741E-5</c:v>
                </c:pt>
                <c:pt idx="506">
                  <c:v>2.9584820652173912E-5</c:v>
                </c:pt>
                <c:pt idx="507">
                  <c:v>2.9569326086956524E-5</c:v>
                </c:pt>
                <c:pt idx="508">
                  <c:v>2.9571885869565223E-5</c:v>
                </c:pt>
                <c:pt idx="509">
                  <c:v>2.9577032608695653E-5</c:v>
                </c:pt>
                <c:pt idx="510">
                  <c:v>2.9566744565217394E-5</c:v>
                </c:pt>
                <c:pt idx="511">
                  <c:v>2.9577027173913047E-5</c:v>
                </c:pt>
                <c:pt idx="512">
                  <c:v>2.9584750000000002E-5</c:v>
                </c:pt>
                <c:pt idx="513">
                  <c:v>2.957446195652174E-5</c:v>
                </c:pt>
                <c:pt idx="514">
                  <c:v>2.9579603260869572E-5</c:v>
                </c:pt>
                <c:pt idx="515">
                  <c:v>2.9587320652173914E-5</c:v>
                </c:pt>
                <c:pt idx="516">
                  <c:v>2.9602777173913046E-5</c:v>
                </c:pt>
                <c:pt idx="517">
                  <c:v>2.9584744565217397E-5</c:v>
                </c:pt>
                <c:pt idx="518">
                  <c:v>2.959503804347826E-5</c:v>
                </c:pt>
                <c:pt idx="519">
                  <c:v>2.9615657608695654E-5</c:v>
                </c:pt>
                <c:pt idx="520">
                  <c:v>2.9636282608695654E-5</c:v>
                </c:pt>
                <c:pt idx="521">
                  <c:v>2.9643994565217391E-5</c:v>
                </c:pt>
                <c:pt idx="522">
                  <c:v>2.9628538043478262E-5</c:v>
                </c:pt>
                <c:pt idx="523">
                  <c:v>2.9636249999999999E-5</c:v>
                </c:pt>
                <c:pt idx="524">
                  <c:v>2.9631086956521737E-5</c:v>
                </c:pt>
                <c:pt idx="525">
                  <c:v>2.9636233695652174E-5</c:v>
                </c:pt>
                <c:pt idx="526">
                  <c:v>2.9636244565217391E-5</c:v>
                </c:pt>
                <c:pt idx="527">
                  <c:v>2.9638804347826086E-5</c:v>
                </c:pt>
                <c:pt idx="528">
                  <c:v>2.9636228260869562E-5</c:v>
                </c:pt>
                <c:pt idx="529">
                  <c:v>2.9633641304347828E-5</c:v>
                </c:pt>
                <c:pt idx="530">
                  <c:v>2.9633646739130439E-5</c:v>
                </c:pt>
                <c:pt idx="531">
                  <c:v>2.9641358695652177E-5</c:v>
                </c:pt>
                <c:pt idx="532">
                  <c:v>2.9641369565217387E-5</c:v>
                </c:pt>
                <c:pt idx="533">
                  <c:v>2.9641347826086956E-5</c:v>
                </c:pt>
                <c:pt idx="534">
                  <c:v>2.9643929347826089E-5</c:v>
                </c:pt>
                <c:pt idx="535">
                  <c:v>2.9638788043478264E-5</c:v>
                </c:pt>
                <c:pt idx="536">
                  <c:v>2.9667135869565215E-5</c:v>
                </c:pt>
                <c:pt idx="537">
                  <c:v>2.9643929347826089E-5</c:v>
                </c:pt>
                <c:pt idx="538">
                  <c:v>2.9605336956521738E-5</c:v>
                </c:pt>
                <c:pt idx="539">
                  <c:v>2.9623326086956524E-5</c:v>
                </c:pt>
                <c:pt idx="540">
                  <c:v>2.9631038043478261E-5</c:v>
                </c:pt>
                <c:pt idx="541">
                  <c:v>2.9610407608695649E-5</c:v>
                </c:pt>
                <c:pt idx="542">
                  <c:v>2.9607809782608695E-5</c:v>
                </c:pt>
                <c:pt idx="543">
                  <c:v>2.9620701086956523E-5</c:v>
                </c:pt>
                <c:pt idx="544">
                  <c:v>2.9569250000000002E-5</c:v>
                </c:pt>
                <c:pt idx="545">
                  <c:v>2.9592396739130437E-5</c:v>
                </c:pt>
                <c:pt idx="546">
                  <c:v>2.9592407608695651E-5</c:v>
                </c:pt>
                <c:pt idx="547">
                  <c:v>2.9607842391304349E-5</c:v>
                </c:pt>
                <c:pt idx="548">
                  <c:v>2.9600130434782608E-5</c:v>
                </c:pt>
                <c:pt idx="549">
                  <c:v>2.9607842391304349E-5</c:v>
                </c:pt>
                <c:pt idx="550">
                  <c:v>2.9605271739130433E-5</c:v>
                </c:pt>
                <c:pt idx="551">
                  <c:v>2.9618141304347821E-5</c:v>
                </c:pt>
                <c:pt idx="552">
                  <c:v>2.9620717391304345E-5</c:v>
                </c:pt>
                <c:pt idx="553">
                  <c:v>2.9612983695652174E-5</c:v>
                </c:pt>
                <c:pt idx="554">
                  <c:v>2.960782608695652E-5</c:v>
                </c:pt>
                <c:pt idx="555">
                  <c:v>2.9553815217391303E-5</c:v>
                </c:pt>
                <c:pt idx="556">
                  <c:v>2.957695652173913E-5</c:v>
                </c:pt>
                <c:pt idx="557">
                  <c:v>2.9579521739130431E-5</c:v>
                </c:pt>
                <c:pt idx="558">
                  <c:v>2.9592385869565217E-5</c:v>
                </c:pt>
                <c:pt idx="559">
                  <c:v>2.9584668478260868E-5</c:v>
                </c:pt>
                <c:pt idx="560">
                  <c:v>2.9592396739130437E-5</c:v>
                </c:pt>
                <c:pt idx="561">
                  <c:v>2.9592402173913042E-5</c:v>
                </c:pt>
                <c:pt idx="562">
                  <c:v>2.9592402173913042E-5</c:v>
                </c:pt>
                <c:pt idx="563">
                  <c:v>2.958725E-5</c:v>
                </c:pt>
                <c:pt idx="564">
                  <c:v>2.960267934782609E-5</c:v>
                </c:pt>
                <c:pt idx="565">
                  <c:v>2.9600097826086954E-5</c:v>
                </c:pt>
                <c:pt idx="566">
                  <c:v>2.9597527173913042E-5</c:v>
                </c:pt>
                <c:pt idx="567">
                  <c:v>2.9607836956521737E-5</c:v>
                </c:pt>
                <c:pt idx="568">
                  <c:v>2.9600114130434783E-5</c:v>
                </c:pt>
                <c:pt idx="569">
                  <c:v>2.9618141304347827E-5</c:v>
                </c:pt>
                <c:pt idx="570">
                  <c:v>2.9605250000000003E-5</c:v>
                </c:pt>
                <c:pt idx="571">
                  <c:v>2.9589788043478262E-5</c:v>
                </c:pt>
                <c:pt idx="572">
                  <c:v>2.9600081521739129E-5</c:v>
                </c:pt>
                <c:pt idx="573">
                  <c:v>2.9602668478260866E-5</c:v>
                </c:pt>
                <c:pt idx="574">
                  <c:v>2.9605239130434782E-5</c:v>
                </c:pt>
                <c:pt idx="575">
                  <c:v>2.9600092391304349E-5</c:v>
                </c:pt>
                <c:pt idx="576">
                  <c:v>2.960780434782609E-5</c:v>
                </c:pt>
                <c:pt idx="577">
                  <c:v>2.9610380434782607E-5</c:v>
                </c:pt>
                <c:pt idx="578">
                  <c:v>2.9615521739130432E-5</c:v>
                </c:pt>
                <c:pt idx="579">
                  <c:v>2.9615516304347827E-5</c:v>
                </c:pt>
                <c:pt idx="580">
                  <c:v>2.9612951086956519E-5</c:v>
                </c:pt>
                <c:pt idx="581">
                  <c:v>2.9612945652173914E-5</c:v>
                </c:pt>
                <c:pt idx="582">
                  <c:v>2.9615527173913044E-5</c:v>
                </c:pt>
                <c:pt idx="583">
                  <c:v>2.9620668478260869E-5</c:v>
                </c:pt>
                <c:pt idx="584">
                  <c:v>2.9620668478260869E-5</c:v>
                </c:pt>
                <c:pt idx="585">
                  <c:v>2.9618092391304344E-5</c:v>
                </c:pt>
                <c:pt idx="586">
                  <c:v>2.9623249999999998E-5</c:v>
                </c:pt>
                <c:pt idx="587">
                  <c:v>2.9610358695652173E-5</c:v>
                </c:pt>
                <c:pt idx="588">
                  <c:v>2.961292391304348E-5</c:v>
                </c:pt>
                <c:pt idx="589">
                  <c:v>2.9607777173913044E-5</c:v>
                </c:pt>
                <c:pt idx="590">
                  <c:v>2.9605201086956523E-5</c:v>
                </c:pt>
                <c:pt idx="591">
                  <c:v>2.9615494565217393E-5</c:v>
                </c:pt>
                <c:pt idx="592">
                  <c:v>2.9623206521739133E-5</c:v>
                </c:pt>
                <c:pt idx="593">
                  <c:v>2.9620635869565221E-5</c:v>
                </c:pt>
                <c:pt idx="594">
                  <c:v>2.9618065217391305E-5</c:v>
                </c:pt>
                <c:pt idx="595">
                  <c:v>2.9618065217391305E-5</c:v>
                </c:pt>
                <c:pt idx="596">
                  <c:v>2.9618059782608697E-5</c:v>
                </c:pt>
                <c:pt idx="597">
                  <c:v>2.9625788043478256E-5</c:v>
                </c:pt>
                <c:pt idx="598">
                  <c:v>2.9564065217391305E-5</c:v>
                </c:pt>
                <c:pt idx="599">
                  <c:v>2.9592331521739128E-5</c:v>
                </c:pt>
                <c:pt idx="600">
                  <c:v>2.9607777173913044E-5</c:v>
                </c:pt>
                <c:pt idx="601">
                  <c:v>2.9610364130434778E-5</c:v>
                </c:pt>
                <c:pt idx="602">
                  <c:v>2.9600076086956523E-5</c:v>
                </c:pt>
                <c:pt idx="603">
                  <c:v>2.9587206521739132E-5</c:v>
                </c:pt>
                <c:pt idx="604">
                  <c:v>2.9602624999999998E-5</c:v>
                </c:pt>
                <c:pt idx="605">
                  <c:v>2.9600043478260869E-5</c:v>
                </c:pt>
                <c:pt idx="606">
                  <c:v>2.9594885869565215E-5</c:v>
                </c:pt>
                <c:pt idx="607">
                  <c:v>2.9594902173913044E-5</c:v>
                </c:pt>
                <c:pt idx="608">
                  <c:v>2.9602619565217387E-5</c:v>
                </c:pt>
                <c:pt idx="609">
                  <c:v>2.9607771739130435E-5</c:v>
                </c:pt>
                <c:pt idx="610">
                  <c:v>2.9610326086956519E-5</c:v>
                </c:pt>
                <c:pt idx="611">
                  <c:v>2.9618043478260865E-5</c:v>
                </c:pt>
                <c:pt idx="612">
                  <c:v>2.9605184782608694E-5</c:v>
                </c:pt>
                <c:pt idx="613">
                  <c:v>2.9607760869565211E-5</c:v>
                </c:pt>
                <c:pt idx="614">
                  <c:v>2.9600021739130432E-5</c:v>
                </c:pt>
                <c:pt idx="615">
                  <c:v>2.9607739130434781E-5</c:v>
                </c:pt>
                <c:pt idx="616">
                  <c:v>2.9602592391304344E-5</c:v>
                </c:pt>
                <c:pt idx="617">
                  <c:v>2.9602592391304344E-5</c:v>
                </c:pt>
                <c:pt idx="618">
                  <c:v>2.9592282608695649E-5</c:v>
                </c:pt>
                <c:pt idx="619">
                  <c:v>2.9602581521739131E-5</c:v>
                </c:pt>
                <c:pt idx="620">
                  <c:v>2.9597434782608697E-5</c:v>
                </c:pt>
                <c:pt idx="621">
                  <c:v>2.9597423913043474E-5</c:v>
                </c:pt>
                <c:pt idx="622">
                  <c:v>2.9594842391304344E-5</c:v>
                </c:pt>
                <c:pt idx="623">
                  <c:v>2.9607722826086959E-5</c:v>
                </c:pt>
                <c:pt idx="624">
                  <c:v>2.960257065217391E-5</c:v>
                </c:pt>
                <c:pt idx="625">
                  <c:v>2.959227717391304E-5</c:v>
                </c:pt>
                <c:pt idx="626">
                  <c:v>2.9599994565217389E-5</c:v>
                </c:pt>
                <c:pt idx="627">
                  <c:v>2.959741304347826E-5</c:v>
                </c:pt>
                <c:pt idx="628">
                  <c:v>2.9597423913043474E-5</c:v>
                </c:pt>
                <c:pt idx="629">
                  <c:v>2.9594842391304344E-5</c:v>
                </c:pt>
                <c:pt idx="630">
                  <c:v>2.9602565217391302E-5</c:v>
                </c:pt>
                <c:pt idx="631">
                  <c:v>2.9605141304347823E-5</c:v>
                </c:pt>
                <c:pt idx="632">
                  <c:v>2.9597402173913043E-5</c:v>
                </c:pt>
                <c:pt idx="633">
                  <c:v>2.958966304347826E-5</c:v>
                </c:pt>
                <c:pt idx="634">
                  <c:v>2.9584516304347823E-5</c:v>
                </c:pt>
                <c:pt idx="635">
                  <c:v>2.9587086956521736E-5</c:v>
                </c:pt>
                <c:pt idx="636">
                  <c:v>2.958965217391304E-5</c:v>
                </c:pt>
                <c:pt idx="637">
                  <c:v>2.9597391304347826E-5</c:v>
                </c:pt>
                <c:pt idx="638">
                  <c:v>2.9574260869565216E-5</c:v>
                </c:pt>
                <c:pt idx="639">
                  <c:v>2.9576815217391306E-5</c:v>
                </c:pt>
                <c:pt idx="640">
                  <c:v>2.9576820652173911E-5</c:v>
                </c:pt>
                <c:pt idx="641">
                  <c:v>2.9576815217391306E-5</c:v>
                </c:pt>
                <c:pt idx="642">
                  <c:v>2.9576804347826086E-5</c:v>
                </c:pt>
                <c:pt idx="643">
                  <c:v>2.9571657608695649E-5</c:v>
                </c:pt>
                <c:pt idx="644">
                  <c:v>2.9579374999999998E-5</c:v>
                </c:pt>
                <c:pt idx="645">
                  <c:v>2.9579369565217386E-5</c:v>
                </c:pt>
                <c:pt idx="646">
                  <c:v>2.9576804347826086E-5</c:v>
                </c:pt>
                <c:pt idx="647">
                  <c:v>2.9571641304347827E-5</c:v>
                </c:pt>
                <c:pt idx="648">
                  <c:v>2.9571652173913037E-5</c:v>
                </c:pt>
                <c:pt idx="649">
                  <c:v>2.9569065217391303E-5</c:v>
                </c:pt>
                <c:pt idx="650">
                  <c:v>2.9579358695652173E-5</c:v>
                </c:pt>
                <c:pt idx="651">
                  <c:v>2.9569065217391303E-5</c:v>
                </c:pt>
                <c:pt idx="652">
                  <c:v>2.956649456521739E-5</c:v>
                </c:pt>
                <c:pt idx="653">
                  <c:v>2.9561353260869566E-5</c:v>
                </c:pt>
                <c:pt idx="654">
                  <c:v>2.957163043478261E-5</c:v>
                </c:pt>
                <c:pt idx="655">
                  <c:v>2.9563913043478261E-5</c:v>
                </c:pt>
                <c:pt idx="656">
                  <c:v>2.9563913043478261E-5</c:v>
                </c:pt>
                <c:pt idx="657">
                  <c:v>2.9556173913043475E-5</c:v>
                </c:pt>
                <c:pt idx="658">
                  <c:v>2.9563902173913041E-5</c:v>
                </c:pt>
                <c:pt idx="659">
                  <c:v>2.9566472826086953E-5</c:v>
                </c:pt>
                <c:pt idx="660">
                  <c:v>2.9566472826086953E-5</c:v>
                </c:pt>
                <c:pt idx="661">
                  <c:v>2.9563896739130436E-5</c:v>
                </c:pt>
                <c:pt idx="662">
                  <c:v>2.9569054347826086E-5</c:v>
                </c:pt>
                <c:pt idx="663">
                  <c:v>2.9579369565217386E-5</c:v>
                </c:pt>
                <c:pt idx="664">
                  <c:v>2.9584516304347823E-5</c:v>
                </c:pt>
                <c:pt idx="665">
                  <c:v>2.9602565217391302E-5</c:v>
                </c:pt>
                <c:pt idx="666">
                  <c:v>2.9561336956521737E-5</c:v>
                </c:pt>
                <c:pt idx="667">
                  <c:v>2.9566472826086953E-5</c:v>
                </c:pt>
                <c:pt idx="668">
                  <c:v>2.9558749999999999E-5</c:v>
                </c:pt>
                <c:pt idx="669">
                  <c:v>2.9551010869565223E-5</c:v>
                </c:pt>
                <c:pt idx="670">
                  <c:v>2.9558749999999999E-5</c:v>
                </c:pt>
                <c:pt idx="671">
                  <c:v>2.9556179347826086E-5</c:v>
                </c:pt>
                <c:pt idx="672">
                  <c:v>2.9558749999999999E-5</c:v>
                </c:pt>
                <c:pt idx="673">
                  <c:v>2.9551016304347828E-5</c:v>
                </c:pt>
                <c:pt idx="674">
                  <c:v>2.9543288043478262E-5</c:v>
                </c:pt>
                <c:pt idx="675">
                  <c:v>2.9535559782608695E-5</c:v>
                </c:pt>
                <c:pt idx="676">
                  <c:v>2.9538130434782608E-5</c:v>
                </c:pt>
                <c:pt idx="677">
                  <c:v>2.9532972826086958E-5</c:v>
                </c:pt>
                <c:pt idx="678">
                  <c:v>2.948666847826087E-5</c:v>
                </c:pt>
                <c:pt idx="679">
                  <c:v>2.3123940217391308E-5</c:v>
                </c:pt>
                <c:pt idx="680">
                  <c:v>2.1546451086956521E-5</c:v>
                </c:pt>
                <c:pt idx="681">
                  <c:v>2.1630923913043481E-5</c:v>
                </c:pt>
                <c:pt idx="682">
                  <c:v>2.1171027173913044E-5</c:v>
                </c:pt>
                <c:pt idx="683">
                  <c:v>1.9345239130434782E-5</c:v>
                </c:pt>
                <c:pt idx="684">
                  <c:v>1.913947282608696E-5</c:v>
                </c:pt>
                <c:pt idx="685">
                  <c:v>1.9218755434782611E-5</c:v>
                </c:pt>
                <c:pt idx="686">
                  <c:v>1.9308456521739129E-5</c:v>
                </c:pt>
                <c:pt idx="687">
                  <c:v>1.4065945652173914E-5</c:v>
                </c:pt>
                <c:pt idx="688">
                  <c:v>9.9907228260869567E-6</c:v>
                </c:pt>
                <c:pt idx="689">
                  <c:v>9.524706521739131E-6</c:v>
                </c:pt>
                <c:pt idx="690">
                  <c:v>1.0002999999999999E-5</c:v>
                </c:pt>
                <c:pt idx="691">
                  <c:v>1.0171815217391305E-5</c:v>
                </c:pt>
                <c:pt idx="692">
                  <c:v>1.0268923913043479E-5</c:v>
                </c:pt>
                <c:pt idx="693">
                  <c:v>8.4028750000000004E-6</c:v>
                </c:pt>
                <c:pt idx="694">
                  <c:v>7.880945652173913E-6</c:v>
                </c:pt>
                <c:pt idx="695">
                  <c:v>7.7188097826086963E-6</c:v>
                </c:pt>
                <c:pt idx="696">
                  <c:v>7.7366195652173913E-6</c:v>
                </c:pt>
                <c:pt idx="697">
                  <c:v>7.7134456521739117E-6</c:v>
                </c:pt>
                <c:pt idx="698">
                  <c:v>7.6311086956521751E-6</c:v>
                </c:pt>
                <c:pt idx="699">
                  <c:v>7.6311086956521751E-6</c:v>
                </c:pt>
                <c:pt idx="700">
                  <c:v>7.6208804347826086E-6</c:v>
                </c:pt>
                <c:pt idx="701">
                  <c:v>7.6311358695652158E-6</c:v>
                </c:pt>
                <c:pt idx="702">
                  <c:v>7.6284945652173914E-6</c:v>
                </c:pt>
                <c:pt idx="703">
                  <c:v>7.6310760869565225E-6</c:v>
                </c:pt>
                <c:pt idx="704">
                  <c:v>7.625994565217391E-6</c:v>
                </c:pt>
              </c:numCache>
            </c:numRef>
          </c:xVal>
          <c:yVal>
            <c:numRef>
              <c:f>'CURVATURE-DATA'!$U$6:$U$710</c:f>
              <c:numCache>
                <c:formatCode>General</c:formatCode>
                <c:ptCount val="705"/>
                <c:pt idx="0">
                  <c:v>0</c:v>
                </c:pt>
                <c:pt idx="1">
                  <c:v>1.1894999999999999E-2</c:v>
                </c:pt>
                <c:pt idx="2">
                  <c:v>5.9474999999999997E-3</c:v>
                </c:pt>
                <c:pt idx="3">
                  <c:v>0</c:v>
                </c:pt>
                <c:pt idx="4">
                  <c:v>1.1894999999999999E-2</c:v>
                </c:pt>
                <c:pt idx="5">
                  <c:v>0</c:v>
                </c:pt>
                <c:pt idx="6">
                  <c:v>5.9474999999999997E-3</c:v>
                </c:pt>
                <c:pt idx="7">
                  <c:v>1.1894999999999999E-2</c:v>
                </c:pt>
                <c:pt idx="8">
                  <c:v>0</c:v>
                </c:pt>
                <c:pt idx="9">
                  <c:v>1.1894999999999999E-2</c:v>
                </c:pt>
                <c:pt idx="10">
                  <c:v>0</c:v>
                </c:pt>
                <c:pt idx="11">
                  <c:v>5.9474999999999997E-3</c:v>
                </c:pt>
                <c:pt idx="12">
                  <c:v>1.1894999999999999E-2</c:v>
                </c:pt>
                <c:pt idx="13">
                  <c:v>0</c:v>
                </c:pt>
                <c:pt idx="14">
                  <c:v>5.9474999999999997E-3</c:v>
                </c:pt>
                <c:pt idx="15">
                  <c:v>5.9474999999999997E-3</c:v>
                </c:pt>
                <c:pt idx="16">
                  <c:v>0</c:v>
                </c:pt>
                <c:pt idx="17">
                  <c:v>1.1894999999999999E-2</c:v>
                </c:pt>
                <c:pt idx="18">
                  <c:v>3.6999999999999998E-2</c:v>
                </c:pt>
                <c:pt idx="19">
                  <c:v>0.89043349999999999</c:v>
                </c:pt>
                <c:pt idx="20">
                  <c:v>1.2680685000000003</c:v>
                </c:pt>
                <c:pt idx="21">
                  <c:v>0.58016349999999983</c:v>
                </c:pt>
                <c:pt idx="22">
                  <c:v>0.4704590000000004</c:v>
                </c:pt>
                <c:pt idx="23">
                  <c:v>0.50373000000000001</c:v>
                </c:pt>
                <c:pt idx="24">
                  <c:v>0.4726969999999997</c:v>
                </c:pt>
                <c:pt idx="25">
                  <c:v>0.49169699999999983</c:v>
                </c:pt>
                <c:pt idx="26">
                  <c:v>0.68873000000000006</c:v>
                </c:pt>
                <c:pt idx="27">
                  <c:v>0.81421599999999961</c:v>
                </c:pt>
                <c:pt idx="28">
                  <c:v>0.7600794999999998</c:v>
                </c:pt>
                <c:pt idx="29">
                  <c:v>0.92048500000000022</c:v>
                </c:pt>
                <c:pt idx="30">
                  <c:v>1.2683045000000002</c:v>
                </c:pt>
                <c:pt idx="31">
                  <c:v>1.0323880000000001</c:v>
                </c:pt>
                <c:pt idx="32">
                  <c:v>0.98677049999999955</c:v>
                </c:pt>
                <c:pt idx="33">
                  <c:v>0.99595750000000027</c:v>
                </c:pt>
                <c:pt idx="34">
                  <c:v>0.90444850000000088</c:v>
                </c:pt>
                <c:pt idx="35">
                  <c:v>1.6031299999999993</c:v>
                </c:pt>
                <c:pt idx="36">
                  <c:v>1.5866420000000003</c:v>
                </c:pt>
                <c:pt idx="37">
                  <c:v>1.4438635</c:v>
                </c:pt>
                <c:pt idx="38">
                  <c:v>1.1678455000000003</c:v>
                </c:pt>
                <c:pt idx="39">
                  <c:v>1.5460884999999998</c:v>
                </c:pt>
                <c:pt idx="40">
                  <c:v>1.8633855000000006</c:v>
                </c:pt>
                <c:pt idx="41">
                  <c:v>1.5519584999999996</c:v>
                </c:pt>
                <c:pt idx="42">
                  <c:v>1.3544740000000015</c:v>
                </c:pt>
                <c:pt idx="43">
                  <c:v>1.4788220000000027</c:v>
                </c:pt>
                <c:pt idx="44">
                  <c:v>1.5090699999999995</c:v>
                </c:pt>
                <c:pt idx="45">
                  <c:v>1.5165279999999992</c:v>
                </c:pt>
                <c:pt idx="46">
                  <c:v>1.5051240000000004</c:v>
                </c:pt>
                <c:pt idx="47">
                  <c:v>1.4874000000000009</c:v>
                </c:pt>
                <c:pt idx="48">
                  <c:v>1.4682619999999993</c:v>
                </c:pt>
                <c:pt idx="49">
                  <c:v>1.753366999999999</c:v>
                </c:pt>
                <c:pt idx="50">
                  <c:v>1.8458579999999998</c:v>
                </c:pt>
                <c:pt idx="51">
                  <c:v>1.8348069999999996</c:v>
                </c:pt>
                <c:pt idx="52">
                  <c:v>1.7056509999999996</c:v>
                </c:pt>
                <c:pt idx="53">
                  <c:v>1.645056499999999</c:v>
                </c:pt>
                <c:pt idx="54">
                  <c:v>1.7158379999999998</c:v>
                </c:pt>
                <c:pt idx="55">
                  <c:v>1.6423290000000001</c:v>
                </c:pt>
                <c:pt idx="56">
                  <c:v>1.5934339999999985</c:v>
                </c:pt>
                <c:pt idx="57">
                  <c:v>1.5445194999999998</c:v>
                </c:pt>
                <c:pt idx="58">
                  <c:v>1.8925935000000003</c:v>
                </c:pt>
                <c:pt idx="59">
                  <c:v>2.1150845</c:v>
                </c:pt>
                <c:pt idx="60">
                  <c:v>2.1444094999999983</c:v>
                </c:pt>
                <c:pt idx="61">
                  <c:v>2.5822254999999998</c:v>
                </c:pt>
                <c:pt idx="62">
                  <c:v>2.8911414999999998</c:v>
                </c:pt>
                <c:pt idx="63">
                  <c:v>2.1716929999999994</c:v>
                </c:pt>
                <c:pt idx="64">
                  <c:v>2.0235370000000028</c:v>
                </c:pt>
                <c:pt idx="65">
                  <c:v>1.9019375000000007</c:v>
                </c:pt>
                <c:pt idx="66">
                  <c:v>1.8768325000000008</c:v>
                </c:pt>
                <c:pt idx="67">
                  <c:v>2.117341500000002</c:v>
                </c:pt>
                <c:pt idx="68">
                  <c:v>3.077456500000002</c:v>
                </c:pt>
                <c:pt idx="69">
                  <c:v>2.9427254999999981</c:v>
                </c:pt>
                <c:pt idx="70">
                  <c:v>2.5021410000000017</c:v>
                </c:pt>
                <c:pt idx="71">
                  <c:v>2.6178124999999994</c:v>
                </c:pt>
                <c:pt idx="72">
                  <c:v>2.7098124999999982</c:v>
                </c:pt>
                <c:pt idx="73">
                  <c:v>2.7090274999999995</c:v>
                </c:pt>
                <c:pt idx="74">
                  <c:v>3.4915415000000021</c:v>
                </c:pt>
                <c:pt idx="75">
                  <c:v>3.5584955000000011</c:v>
                </c:pt>
                <c:pt idx="76">
                  <c:v>3.1797415000000022</c:v>
                </c:pt>
                <c:pt idx="77">
                  <c:v>3.2124230000000011</c:v>
                </c:pt>
                <c:pt idx="78">
                  <c:v>3.0160190000000018</c:v>
                </c:pt>
                <c:pt idx="79">
                  <c:v>3.7340930000000014</c:v>
                </c:pt>
                <c:pt idx="80">
                  <c:v>3.5977724999999996</c:v>
                </c:pt>
                <c:pt idx="81">
                  <c:v>3.3344540000000009</c:v>
                </c:pt>
                <c:pt idx="82">
                  <c:v>4.3397545000000015</c:v>
                </c:pt>
                <c:pt idx="83">
                  <c:v>4.1416229999999992</c:v>
                </c:pt>
                <c:pt idx="84">
                  <c:v>5.4323225000000015</c:v>
                </c:pt>
                <c:pt idx="85">
                  <c:v>5.2589035000000024</c:v>
                </c:pt>
                <c:pt idx="86">
                  <c:v>5.4679295000000003</c:v>
                </c:pt>
                <c:pt idx="87">
                  <c:v>5.3325894999999974</c:v>
                </c:pt>
                <c:pt idx="88">
                  <c:v>4.9402919999999995</c:v>
                </c:pt>
                <c:pt idx="89">
                  <c:v>5.3152969999999975</c:v>
                </c:pt>
                <c:pt idx="90">
                  <c:v>6.1209735000000016</c:v>
                </c:pt>
                <c:pt idx="91">
                  <c:v>5.5457565000000031</c:v>
                </c:pt>
                <c:pt idx="92">
                  <c:v>5.6981735000000029</c:v>
                </c:pt>
                <c:pt idx="93">
                  <c:v>5.2397659999999995</c:v>
                </c:pt>
                <c:pt idx="94">
                  <c:v>6.4300074999999985</c:v>
                </c:pt>
                <c:pt idx="95">
                  <c:v>6.6591519999999988</c:v>
                </c:pt>
                <c:pt idx="96">
                  <c:v>6.141211000000002</c:v>
                </c:pt>
                <c:pt idx="97">
                  <c:v>6.0872124999999997</c:v>
                </c:pt>
                <c:pt idx="98">
                  <c:v>6.3703750000000028</c:v>
                </c:pt>
                <c:pt idx="99">
                  <c:v>6.5883520000000004</c:v>
                </c:pt>
                <c:pt idx="100">
                  <c:v>6.7724880000000027</c:v>
                </c:pt>
                <c:pt idx="101">
                  <c:v>6.6337324999999971</c:v>
                </c:pt>
                <c:pt idx="102">
                  <c:v>7.1470610000000008</c:v>
                </c:pt>
                <c:pt idx="103">
                  <c:v>7.2177439999999997</c:v>
                </c:pt>
                <c:pt idx="104">
                  <c:v>6.389533500000006</c:v>
                </c:pt>
                <c:pt idx="105">
                  <c:v>6.6094529999999985</c:v>
                </c:pt>
                <c:pt idx="106">
                  <c:v>6.8885910000000017</c:v>
                </c:pt>
                <c:pt idx="107">
                  <c:v>6.5857025000000036</c:v>
                </c:pt>
                <c:pt idx="108">
                  <c:v>7.1978599999999986</c:v>
                </c:pt>
                <c:pt idx="109">
                  <c:v>7.1213280000000019</c:v>
                </c:pt>
                <c:pt idx="110">
                  <c:v>6.9721110000000017</c:v>
                </c:pt>
                <c:pt idx="111">
                  <c:v>6.9642209999999984</c:v>
                </c:pt>
                <c:pt idx="112">
                  <c:v>7.1873589999999972</c:v>
                </c:pt>
                <c:pt idx="113">
                  <c:v>6.9348169999999989</c:v>
                </c:pt>
                <c:pt idx="114">
                  <c:v>6.9816315000000024</c:v>
                </c:pt>
                <c:pt idx="115">
                  <c:v>7.2267925000000055</c:v>
                </c:pt>
                <c:pt idx="116">
                  <c:v>7.5044985000000004</c:v>
                </c:pt>
                <c:pt idx="117">
                  <c:v>7.6887724999999953</c:v>
                </c:pt>
                <c:pt idx="118">
                  <c:v>7.2903700000000029</c:v>
                </c:pt>
                <c:pt idx="119">
                  <c:v>6.9995325000000044</c:v>
                </c:pt>
                <c:pt idx="120">
                  <c:v>7.1364225000000019</c:v>
                </c:pt>
                <c:pt idx="121">
                  <c:v>7.3260744999999972</c:v>
                </c:pt>
                <c:pt idx="122">
                  <c:v>7.2585325000000047</c:v>
                </c:pt>
                <c:pt idx="123">
                  <c:v>7.1908330000000014</c:v>
                </c:pt>
                <c:pt idx="124">
                  <c:v>7.2471284999999988</c:v>
                </c:pt>
                <c:pt idx="125">
                  <c:v>7.4821810000000006</c:v>
                </c:pt>
                <c:pt idx="126">
                  <c:v>7.9350530000000035</c:v>
                </c:pt>
                <c:pt idx="127">
                  <c:v>7.870946</c:v>
                </c:pt>
                <c:pt idx="128">
                  <c:v>7.4520905000000042</c:v>
                </c:pt>
                <c:pt idx="129">
                  <c:v>7.502300500000004</c:v>
                </c:pt>
                <c:pt idx="130">
                  <c:v>7.8977390000000014</c:v>
                </c:pt>
                <c:pt idx="131">
                  <c:v>9.6016210000000015</c:v>
                </c:pt>
                <c:pt idx="132">
                  <c:v>8.8076830000000008</c:v>
                </c:pt>
                <c:pt idx="133">
                  <c:v>7.8970720000000014</c:v>
                </c:pt>
                <c:pt idx="134">
                  <c:v>8.4929965000000003</c:v>
                </c:pt>
                <c:pt idx="135">
                  <c:v>8.4875594999999997</c:v>
                </c:pt>
                <c:pt idx="136">
                  <c:v>9.7993804999999981</c:v>
                </c:pt>
                <c:pt idx="137">
                  <c:v>10.172304500000003</c:v>
                </c:pt>
                <c:pt idx="138">
                  <c:v>8.8693765000000084</c:v>
                </c:pt>
                <c:pt idx="139">
                  <c:v>9.7889970000000091</c:v>
                </c:pt>
                <c:pt idx="140">
                  <c:v>9.0981675000000024</c:v>
                </c:pt>
                <c:pt idx="141">
                  <c:v>8.7306025000000034</c:v>
                </c:pt>
                <c:pt idx="142">
                  <c:v>8.6577405000000027</c:v>
                </c:pt>
                <c:pt idx="143">
                  <c:v>8.6049785000000014</c:v>
                </c:pt>
                <c:pt idx="144">
                  <c:v>8.5951444999999964</c:v>
                </c:pt>
                <c:pt idx="145">
                  <c:v>9.3430344999999946</c:v>
                </c:pt>
                <c:pt idx="146">
                  <c:v>8.9786879999999982</c:v>
                </c:pt>
                <c:pt idx="147">
                  <c:v>8.8372840000000039</c:v>
                </c:pt>
                <c:pt idx="148">
                  <c:v>8.9053365000000042</c:v>
                </c:pt>
                <c:pt idx="149">
                  <c:v>9.0927700000000016</c:v>
                </c:pt>
                <c:pt idx="150">
                  <c:v>9.6068440000000024</c:v>
                </c:pt>
                <c:pt idx="151">
                  <c:v>9.4099095000000048</c:v>
                </c:pt>
                <c:pt idx="152">
                  <c:v>9.0878829999999979</c:v>
                </c:pt>
                <c:pt idx="153">
                  <c:v>9.0222639999999998</c:v>
                </c:pt>
                <c:pt idx="154">
                  <c:v>9.4112640000000027</c:v>
                </c:pt>
                <c:pt idx="155">
                  <c:v>9.7016695000000013</c:v>
                </c:pt>
                <c:pt idx="156">
                  <c:v>9.7145659999999978</c:v>
                </c:pt>
                <c:pt idx="157">
                  <c:v>11.353830500000001</c:v>
                </c:pt>
                <c:pt idx="158">
                  <c:v>10.020301500000002</c:v>
                </c:pt>
                <c:pt idx="159">
                  <c:v>10.172247000000006</c:v>
                </c:pt>
                <c:pt idx="160">
                  <c:v>10.348118999999997</c:v>
                </c:pt>
                <c:pt idx="161">
                  <c:v>10.552118999999998</c:v>
                </c:pt>
                <c:pt idx="162">
                  <c:v>11.774178000000006</c:v>
                </c:pt>
                <c:pt idx="163">
                  <c:v>11.233586499999994</c:v>
                </c:pt>
                <c:pt idx="164">
                  <c:v>11.6082185</c:v>
                </c:pt>
                <c:pt idx="165">
                  <c:v>10.617522000000001</c:v>
                </c:pt>
                <c:pt idx="166">
                  <c:v>10.538497499999998</c:v>
                </c:pt>
                <c:pt idx="167">
                  <c:v>10.599464500000003</c:v>
                </c:pt>
                <c:pt idx="168">
                  <c:v>11.949775500000001</c:v>
                </c:pt>
                <c:pt idx="169">
                  <c:v>10.561895000000007</c:v>
                </c:pt>
                <c:pt idx="170">
                  <c:v>12.019438499999993</c:v>
                </c:pt>
                <c:pt idx="171">
                  <c:v>11.928008000000005</c:v>
                </c:pt>
                <c:pt idx="172">
                  <c:v>11.062935499999995</c:v>
                </c:pt>
                <c:pt idx="173">
                  <c:v>11.626669500000006</c:v>
                </c:pt>
                <c:pt idx="174">
                  <c:v>12.189324499999998</c:v>
                </c:pt>
                <c:pt idx="175">
                  <c:v>11.807056500000002</c:v>
                </c:pt>
                <c:pt idx="176">
                  <c:v>11.704281500000008</c:v>
                </c:pt>
                <c:pt idx="177">
                  <c:v>12.275710000000004</c:v>
                </c:pt>
                <c:pt idx="178">
                  <c:v>12.813907000000007</c:v>
                </c:pt>
                <c:pt idx="179">
                  <c:v>12.007857500000007</c:v>
                </c:pt>
                <c:pt idx="180">
                  <c:v>11.4958065</c:v>
                </c:pt>
                <c:pt idx="181">
                  <c:v>11.984558499999999</c:v>
                </c:pt>
                <c:pt idx="182">
                  <c:v>11.829806499999997</c:v>
                </c:pt>
                <c:pt idx="183">
                  <c:v>11.923454999999997</c:v>
                </c:pt>
                <c:pt idx="184">
                  <c:v>12.617287500000003</c:v>
                </c:pt>
                <c:pt idx="185">
                  <c:v>12.570729</c:v>
                </c:pt>
                <c:pt idx="186">
                  <c:v>12.223793000000001</c:v>
                </c:pt>
                <c:pt idx="187">
                  <c:v>11.901765000000005</c:v>
                </c:pt>
                <c:pt idx="188">
                  <c:v>12.539950499999996</c:v>
                </c:pt>
                <c:pt idx="189">
                  <c:v>12.623765000000006</c:v>
                </c:pt>
                <c:pt idx="190">
                  <c:v>13.103037500000006</c:v>
                </c:pt>
                <c:pt idx="191">
                  <c:v>12.894640000000003</c:v>
                </c:pt>
                <c:pt idx="192">
                  <c:v>12.735884500000004</c:v>
                </c:pt>
                <c:pt idx="193">
                  <c:v>12.864942000000006</c:v>
                </c:pt>
                <c:pt idx="194">
                  <c:v>12.713585500000001</c:v>
                </c:pt>
                <c:pt idx="195">
                  <c:v>12.626532999999995</c:v>
                </c:pt>
                <c:pt idx="196">
                  <c:v>12.533532999999998</c:v>
                </c:pt>
                <c:pt idx="197">
                  <c:v>12.478532999999999</c:v>
                </c:pt>
                <c:pt idx="198">
                  <c:v>13.398723499999996</c:v>
                </c:pt>
                <c:pt idx="199">
                  <c:v>13.613892500000006</c:v>
                </c:pt>
                <c:pt idx="200">
                  <c:v>13.171757499999998</c:v>
                </c:pt>
                <c:pt idx="201">
                  <c:v>13.283248499999992</c:v>
                </c:pt>
                <c:pt idx="202">
                  <c:v>14.344058000000004</c:v>
                </c:pt>
                <c:pt idx="203">
                  <c:v>13.788038</c:v>
                </c:pt>
                <c:pt idx="204">
                  <c:v>13.382020000000004</c:v>
                </c:pt>
                <c:pt idx="205">
                  <c:v>13.997553499999995</c:v>
                </c:pt>
                <c:pt idx="206">
                  <c:v>13.753530500000004</c:v>
                </c:pt>
                <c:pt idx="207">
                  <c:v>13.629969000000017</c:v>
                </c:pt>
                <c:pt idx="208">
                  <c:v>14.606453499999994</c:v>
                </c:pt>
                <c:pt idx="209">
                  <c:v>14.50713300000001</c:v>
                </c:pt>
                <c:pt idx="210">
                  <c:v>14.031354499999999</c:v>
                </c:pt>
                <c:pt idx="211">
                  <c:v>14.101978500000001</c:v>
                </c:pt>
                <c:pt idx="212">
                  <c:v>13.911030999999994</c:v>
                </c:pt>
                <c:pt idx="213">
                  <c:v>14.638055500000007</c:v>
                </c:pt>
                <c:pt idx="214">
                  <c:v>15.479789499999995</c:v>
                </c:pt>
                <c:pt idx="215">
                  <c:v>15.110143999999991</c:v>
                </c:pt>
                <c:pt idx="216">
                  <c:v>14.53490750000001</c:v>
                </c:pt>
                <c:pt idx="217">
                  <c:v>15.019989500000001</c:v>
                </c:pt>
                <c:pt idx="218">
                  <c:v>15.749094500000005</c:v>
                </c:pt>
                <c:pt idx="219">
                  <c:v>15.852106000000006</c:v>
                </c:pt>
                <c:pt idx="220">
                  <c:v>15.546999000000007</c:v>
                </c:pt>
                <c:pt idx="221">
                  <c:v>16.095814999999995</c:v>
                </c:pt>
                <c:pt idx="222">
                  <c:v>15.848494499999994</c:v>
                </c:pt>
                <c:pt idx="223">
                  <c:v>15.232390999999993</c:v>
                </c:pt>
                <c:pt idx="224">
                  <c:v>15.931523999999996</c:v>
                </c:pt>
                <c:pt idx="225">
                  <c:v>16.034691500000001</c:v>
                </c:pt>
                <c:pt idx="226">
                  <c:v>16.270098500000003</c:v>
                </c:pt>
                <c:pt idx="227">
                  <c:v>15.757320000000007</c:v>
                </c:pt>
                <c:pt idx="228">
                  <c:v>15.702457999999993</c:v>
                </c:pt>
                <c:pt idx="229">
                  <c:v>16.310886500000002</c:v>
                </c:pt>
                <c:pt idx="230">
                  <c:v>16.253943999999997</c:v>
                </c:pt>
                <c:pt idx="231">
                  <c:v>16.526487500000009</c:v>
                </c:pt>
                <c:pt idx="232">
                  <c:v>16.719083499999996</c:v>
                </c:pt>
                <c:pt idx="233">
                  <c:v>16.830004500000015</c:v>
                </c:pt>
                <c:pt idx="234">
                  <c:v>16.184439500000011</c:v>
                </c:pt>
                <c:pt idx="235">
                  <c:v>16.34511950000001</c:v>
                </c:pt>
                <c:pt idx="236">
                  <c:v>16.734119500000006</c:v>
                </c:pt>
                <c:pt idx="237">
                  <c:v>16.703086499999991</c:v>
                </c:pt>
                <c:pt idx="238">
                  <c:v>16.481086499999996</c:v>
                </c:pt>
                <c:pt idx="239">
                  <c:v>16.963086499999996</c:v>
                </c:pt>
                <c:pt idx="240">
                  <c:v>17.1328155</c:v>
                </c:pt>
                <c:pt idx="241">
                  <c:v>16.692682499999997</c:v>
                </c:pt>
                <c:pt idx="242">
                  <c:v>16.45633449999999</c:v>
                </c:pt>
                <c:pt idx="243">
                  <c:v>16.970114500000001</c:v>
                </c:pt>
                <c:pt idx="244">
                  <c:v>16.912896000000003</c:v>
                </c:pt>
                <c:pt idx="245">
                  <c:v>16.722086499999996</c:v>
                </c:pt>
                <c:pt idx="246">
                  <c:v>17.123766500000009</c:v>
                </c:pt>
                <c:pt idx="247">
                  <c:v>17.758282000000001</c:v>
                </c:pt>
                <c:pt idx="248">
                  <c:v>18.27600600000001</c:v>
                </c:pt>
                <c:pt idx="249">
                  <c:v>17.649146999999985</c:v>
                </c:pt>
                <c:pt idx="250">
                  <c:v>17.672014000000004</c:v>
                </c:pt>
                <c:pt idx="251">
                  <c:v>18.328886000000004</c:v>
                </c:pt>
                <c:pt idx="252">
                  <c:v>18.109615000000012</c:v>
                </c:pt>
                <c:pt idx="253">
                  <c:v>18.003836499999991</c:v>
                </c:pt>
                <c:pt idx="254">
                  <c:v>17.783484999999999</c:v>
                </c:pt>
                <c:pt idx="255">
                  <c:v>18.393699999999995</c:v>
                </c:pt>
                <c:pt idx="256">
                  <c:v>17.933133499999997</c:v>
                </c:pt>
                <c:pt idx="257">
                  <c:v>18.720947999999993</c:v>
                </c:pt>
                <c:pt idx="258">
                  <c:v>18.192977499999998</c:v>
                </c:pt>
                <c:pt idx="259">
                  <c:v>19.097759000000011</c:v>
                </c:pt>
                <c:pt idx="260">
                  <c:v>19.649597999999997</c:v>
                </c:pt>
                <c:pt idx="261">
                  <c:v>19.136604500000004</c:v>
                </c:pt>
                <c:pt idx="262">
                  <c:v>18.699200500000003</c:v>
                </c:pt>
                <c:pt idx="263">
                  <c:v>18.749252999999996</c:v>
                </c:pt>
                <c:pt idx="264">
                  <c:v>19.506015000000005</c:v>
                </c:pt>
                <c:pt idx="265">
                  <c:v>19.162121499999998</c:v>
                </c:pt>
                <c:pt idx="266">
                  <c:v>20.221988499999995</c:v>
                </c:pt>
                <c:pt idx="267">
                  <c:v>19.591615500000003</c:v>
                </c:pt>
                <c:pt idx="268">
                  <c:v>19.282916000000014</c:v>
                </c:pt>
                <c:pt idx="269">
                  <c:v>20.06715899999999</c:v>
                </c:pt>
                <c:pt idx="270">
                  <c:v>20.581408499999995</c:v>
                </c:pt>
                <c:pt idx="271">
                  <c:v>20.151306500000004</c:v>
                </c:pt>
                <c:pt idx="272">
                  <c:v>19.829574000000008</c:v>
                </c:pt>
                <c:pt idx="273">
                  <c:v>20.525035499999987</c:v>
                </c:pt>
                <c:pt idx="274">
                  <c:v>20.068493500000002</c:v>
                </c:pt>
                <c:pt idx="275">
                  <c:v>20.688012499999999</c:v>
                </c:pt>
                <c:pt idx="276">
                  <c:v>20.273122499999999</c:v>
                </c:pt>
                <c:pt idx="277">
                  <c:v>20.095227500000007</c:v>
                </c:pt>
                <c:pt idx="278">
                  <c:v>19.953175000000016</c:v>
                </c:pt>
                <c:pt idx="279">
                  <c:v>20.026684000000003</c:v>
                </c:pt>
                <c:pt idx="280">
                  <c:v>21.063683999999995</c:v>
                </c:pt>
                <c:pt idx="281">
                  <c:v>21.058286499999994</c:v>
                </c:pt>
                <c:pt idx="282">
                  <c:v>20.78888400000001</c:v>
                </c:pt>
                <c:pt idx="283">
                  <c:v>20.42869850000001</c:v>
                </c:pt>
                <c:pt idx="284">
                  <c:v>21.177079500000005</c:v>
                </c:pt>
                <c:pt idx="285">
                  <c:v>21.209289499999997</c:v>
                </c:pt>
                <c:pt idx="286">
                  <c:v>20.893347000000006</c:v>
                </c:pt>
                <c:pt idx="287">
                  <c:v>21.799208999999991</c:v>
                </c:pt>
                <c:pt idx="288">
                  <c:v>21.368752499999999</c:v>
                </c:pt>
                <c:pt idx="289">
                  <c:v>22.031729499999997</c:v>
                </c:pt>
                <c:pt idx="290">
                  <c:v>21.626222000000013</c:v>
                </c:pt>
                <c:pt idx="291">
                  <c:v>21.936785499999999</c:v>
                </c:pt>
                <c:pt idx="292">
                  <c:v>21.493296000000001</c:v>
                </c:pt>
                <c:pt idx="293">
                  <c:v>22.805862500000003</c:v>
                </c:pt>
                <c:pt idx="294">
                  <c:v>22.784624499999993</c:v>
                </c:pt>
                <c:pt idx="295">
                  <c:v>22.832008499999986</c:v>
                </c:pt>
                <c:pt idx="296">
                  <c:v>22.160905</c:v>
                </c:pt>
                <c:pt idx="297">
                  <c:v>23.434390999999991</c:v>
                </c:pt>
                <c:pt idx="298">
                  <c:v>23.539855500000002</c:v>
                </c:pt>
                <c:pt idx="299">
                  <c:v>22.802447999999998</c:v>
                </c:pt>
                <c:pt idx="300">
                  <c:v>24.023347999999999</c:v>
                </c:pt>
                <c:pt idx="301">
                  <c:v>23.242992999999998</c:v>
                </c:pt>
                <c:pt idx="302">
                  <c:v>23.529571000000004</c:v>
                </c:pt>
                <c:pt idx="303">
                  <c:v>24.444461000000004</c:v>
                </c:pt>
                <c:pt idx="304">
                  <c:v>23.847574000000009</c:v>
                </c:pt>
                <c:pt idx="305">
                  <c:v>24.521523000000002</c:v>
                </c:pt>
                <c:pt idx="306">
                  <c:v>25.594089499999995</c:v>
                </c:pt>
                <c:pt idx="307">
                  <c:v>24.823529499999992</c:v>
                </c:pt>
                <c:pt idx="308">
                  <c:v>25.035282999999993</c:v>
                </c:pt>
                <c:pt idx="309">
                  <c:v>25.422535999999994</c:v>
                </c:pt>
                <c:pt idx="310">
                  <c:v>25.848908499999993</c:v>
                </c:pt>
                <c:pt idx="311">
                  <c:v>25.933724499999983</c:v>
                </c:pt>
                <c:pt idx="312">
                  <c:v>25.249706499999988</c:v>
                </c:pt>
                <c:pt idx="313">
                  <c:v>25.820604500000002</c:v>
                </c:pt>
                <c:pt idx="314">
                  <c:v>28.332283000000004</c:v>
                </c:pt>
                <c:pt idx="315">
                  <c:v>27.796618000000009</c:v>
                </c:pt>
                <c:pt idx="316">
                  <c:v>28.095700000000008</c:v>
                </c:pt>
                <c:pt idx="317">
                  <c:v>27.555598000000018</c:v>
                </c:pt>
                <c:pt idx="318">
                  <c:v>27.420435499999996</c:v>
                </c:pt>
                <c:pt idx="319">
                  <c:v>27.5389725</c:v>
                </c:pt>
                <c:pt idx="320">
                  <c:v>27.486348500000005</c:v>
                </c:pt>
                <c:pt idx="321">
                  <c:v>28.419297499999999</c:v>
                </c:pt>
                <c:pt idx="322">
                  <c:v>28.699437000000003</c:v>
                </c:pt>
                <c:pt idx="323">
                  <c:v>28.391090500000004</c:v>
                </c:pt>
                <c:pt idx="324">
                  <c:v>29.279796499999989</c:v>
                </c:pt>
                <c:pt idx="325">
                  <c:v>28.053694499999992</c:v>
                </c:pt>
                <c:pt idx="326">
                  <c:v>28.062527000000003</c:v>
                </c:pt>
                <c:pt idx="327">
                  <c:v>29.155822499999999</c:v>
                </c:pt>
                <c:pt idx="328">
                  <c:v>28.227643500000013</c:v>
                </c:pt>
                <c:pt idx="329">
                  <c:v>28.856858500000001</c:v>
                </c:pt>
                <c:pt idx="330">
                  <c:v>29.464482500000003</c:v>
                </c:pt>
                <c:pt idx="331">
                  <c:v>28.542918999999998</c:v>
                </c:pt>
                <c:pt idx="332">
                  <c:v>28.443322999999992</c:v>
                </c:pt>
                <c:pt idx="333">
                  <c:v>28.603512000000009</c:v>
                </c:pt>
                <c:pt idx="334">
                  <c:v>29.552183499999998</c:v>
                </c:pt>
                <c:pt idx="335">
                  <c:v>28.942380499999999</c:v>
                </c:pt>
                <c:pt idx="336">
                  <c:v>28.634781000000004</c:v>
                </c:pt>
                <c:pt idx="337">
                  <c:v>29.964619999999996</c:v>
                </c:pt>
                <c:pt idx="338">
                  <c:v>29.803979499999997</c:v>
                </c:pt>
                <c:pt idx="339">
                  <c:v>30.409523000000007</c:v>
                </c:pt>
                <c:pt idx="340">
                  <c:v>29.324040000000011</c:v>
                </c:pt>
                <c:pt idx="341">
                  <c:v>30.982580499999997</c:v>
                </c:pt>
                <c:pt idx="342">
                  <c:v>30.019718000000012</c:v>
                </c:pt>
                <c:pt idx="343">
                  <c:v>30.682046499999998</c:v>
                </c:pt>
                <c:pt idx="344">
                  <c:v>31.674018500000017</c:v>
                </c:pt>
                <c:pt idx="345">
                  <c:v>30.596269500000005</c:v>
                </c:pt>
                <c:pt idx="346">
                  <c:v>-9.4329969999999932</c:v>
                </c:pt>
                <c:pt idx="347">
                  <c:v>13.2296215</c:v>
                </c:pt>
                <c:pt idx="348">
                  <c:v>30.965553999999994</c:v>
                </c:pt>
                <c:pt idx="349">
                  <c:v>32.072706999999994</c:v>
                </c:pt>
                <c:pt idx="350">
                  <c:v>32.133358999999999</c:v>
                </c:pt>
                <c:pt idx="351">
                  <c:v>32.127411500000008</c:v>
                </c:pt>
                <c:pt idx="352">
                  <c:v>32.151358999999999</c:v>
                </c:pt>
                <c:pt idx="353">
                  <c:v>31.972816999999996</c:v>
                </c:pt>
                <c:pt idx="354">
                  <c:v>31.960902499999992</c:v>
                </c:pt>
                <c:pt idx="355">
                  <c:v>31.979902499999998</c:v>
                </c:pt>
                <c:pt idx="356">
                  <c:v>31.960902499999992</c:v>
                </c:pt>
                <c:pt idx="357">
                  <c:v>31.973955000000004</c:v>
                </c:pt>
                <c:pt idx="358">
                  <c:v>31.960902499999992</c:v>
                </c:pt>
                <c:pt idx="359">
                  <c:v>31.960902499999992</c:v>
                </c:pt>
                <c:pt idx="360">
                  <c:v>31.966869499999998</c:v>
                </c:pt>
                <c:pt idx="361">
                  <c:v>31.942902499999999</c:v>
                </c:pt>
                <c:pt idx="362">
                  <c:v>31.936955000000005</c:v>
                </c:pt>
                <c:pt idx="363">
                  <c:v>31.936955000000005</c:v>
                </c:pt>
                <c:pt idx="364">
                  <c:v>31.942902499999999</c:v>
                </c:pt>
                <c:pt idx="365">
                  <c:v>31.917954999999999</c:v>
                </c:pt>
                <c:pt idx="366">
                  <c:v>31.923902499999993</c:v>
                </c:pt>
                <c:pt idx="367">
                  <c:v>31.929869499999999</c:v>
                </c:pt>
                <c:pt idx="368">
                  <c:v>31.899954999999999</c:v>
                </c:pt>
                <c:pt idx="369">
                  <c:v>31.911869499999998</c:v>
                </c:pt>
                <c:pt idx="370">
                  <c:v>31.886902499999994</c:v>
                </c:pt>
                <c:pt idx="371">
                  <c:v>31.8928695</c:v>
                </c:pt>
                <c:pt idx="372">
                  <c:v>31.857007499999998</c:v>
                </c:pt>
                <c:pt idx="373">
                  <c:v>31.868902499999994</c:v>
                </c:pt>
                <c:pt idx="374">
                  <c:v>31.855869500000001</c:v>
                </c:pt>
                <c:pt idx="375">
                  <c:v>31.849902499999995</c:v>
                </c:pt>
                <c:pt idx="376">
                  <c:v>31.855869500000001</c:v>
                </c:pt>
                <c:pt idx="377">
                  <c:v>31.8378695</c:v>
                </c:pt>
                <c:pt idx="378">
                  <c:v>31.831902499999995</c:v>
                </c:pt>
                <c:pt idx="379">
                  <c:v>31.818869500000002</c:v>
                </c:pt>
                <c:pt idx="380">
                  <c:v>31.812902499999996</c:v>
                </c:pt>
                <c:pt idx="381">
                  <c:v>31.788955000000001</c:v>
                </c:pt>
                <c:pt idx="382">
                  <c:v>31.794902499999996</c:v>
                </c:pt>
                <c:pt idx="383">
                  <c:v>31.775902499999997</c:v>
                </c:pt>
                <c:pt idx="384">
                  <c:v>31.775902499999997</c:v>
                </c:pt>
                <c:pt idx="385">
                  <c:v>31.763869500000002</c:v>
                </c:pt>
                <c:pt idx="386">
                  <c:v>31.757902499999997</c:v>
                </c:pt>
                <c:pt idx="387">
                  <c:v>31.738902499999998</c:v>
                </c:pt>
                <c:pt idx="388">
                  <c:v>31.738902499999998</c:v>
                </c:pt>
                <c:pt idx="389">
                  <c:v>31.720902499999998</c:v>
                </c:pt>
                <c:pt idx="390">
                  <c:v>31.720902499999998</c:v>
                </c:pt>
                <c:pt idx="391">
                  <c:v>31.720902499999998</c:v>
                </c:pt>
                <c:pt idx="392">
                  <c:v>31.695955000000005</c:v>
                </c:pt>
                <c:pt idx="393">
                  <c:v>31.701902499999999</c:v>
                </c:pt>
                <c:pt idx="394">
                  <c:v>31.683902499999999</c:v>
                </c:pt>
                <c:pt idx="395">
                  <c:v>31.683902499999999</c:v>
                </c:pt>
                <c:pt idx="396">
                  <c:v>31.683902499999999</c:v>
                </c:pt>
                <c:pt idx="397">
                  <c:v>31.664902499999993</c:v>
                </c:pt>
                <c:pt idx="398">
                  <c:v>31.664902499999993</c:v>
                </c:pt>
                <c:pt idx="399">
                  <c:v>31.658954999999999</c:v>
                </c:pt>
                <c:pt idx="400">
                  <c:v>31.652869499999998</c:v>
                </c:pt>
                <c:pt idx="401">
                  <c:v>31.646902499999992</c:v>
                </c:pt>
                <c:pt idx="402">
                  <c:v>31.646902499999992</c:v>
                </c:pt>
                <c:pt idx="403">
                  <c:v>31.627902499999994</c:v>
                </c:pt>
                <c:pt idx="404">
                  <c:v>31.633869499999999</c:v>
                </c:pt>
                <c:pt idx="405">
                  <c:v>31.633869499999999</c:v>
                </c:pt>
                <c:pt idx="406">
                  <c:v>31.608902499999996</c:v>
                </c:pt>
                <c:pt idx="407">
                  <c:v>31.614869500000001</c:v>
                </c:pt>
                <c:pt idx="408">
                  <c:v>31.614869500000001</c:v>
                </c:pt>
                <c:pt idx="409">
                  <c:v>31.590902499999995</c:v>
                </c:pt>
                <c:pt idx="410">
                  <c:v>31.584955000000001</c:v>
                </c:pt>
                <c:pt idx="411">
                  <c:v>31.590902499999995</c:v>
                </c:pt>
                <c:pt idx="412">
                  <c:v>31.583817</c:v>
                </c:pt>
                <c:pt idx="413">
                  <c:v>31.571902499999997</c:v>
                </c:pt>
                <c:pt idx="414">
                  <c:v>31.571902499999997</c:v>
                </c:pt>
                <c:pt idx="415">
                  <c:v>31.553902499999996</c:v>
                </c:pt>
                <c:pt idx="416">
                  <c:v>31.553902499999996</c:v>
                </c:pt>
                <c:pt idx="417">
                  <c:v>31.553902499999996</c:v>
                </c:pt>
                <c:pt idx="418">
                  <c:v>31.565816999999999</c:v>
                </c:pt>
                <c:pt idx="419">
                  <c:v>31.528955000000003</c:v>
                </c:pt>
                <c:pt idx="420">
                  <c:v>31.540869500000003</c:v>
                </c:pt>
                <c:pt idx="421">
                  <c:v>31.534902499999998</c:v>
                </c:pt>
                <c:pt idx="422">
                  <c:v>31.540869500000003</c:v>
                </c:pt>
                <c:pt idx="423">
                  <c:v>31.516902499999997</c:v>
                </c:pt>
                <c:pt idx="424">
                  <c:v>31.516902499999997</c:v>
                </c:pt>
                <c:pt idx="425">
                  <c:v>31.516902499999997</c:v>
                </c:pt>
                <c:pt idx="426">
                  <c:v>31.497902499999999</c:v>
                </c:pt>
                <c:pt idx="427">
                  <c:v>31.497902499999999</c:v>
                </c:pt>
                <c:pt idx="428">
                  <c:v>31.491955000000004</c:v>
                </c:pt>
                <c:pt idx="429">
                  <c:v>31.503869500000004</c:v>
                </c:pt>
                <c:pt idx="430">
                  <c:v>31.473955000000004</c:v>
                </c:pt>
                <c:pt idx="431">
                  <c:v>31.479902499999998</c:v>
                </c:pt>
                <c:pt idx="432">
                  <c:v>31.479902499999998</c:v>
                </c:pt>
                <c:pt idx="433">
                  <c:v>31.479902499999998</c:v>
                </c:pt>
                <c:pt idx="434">
                  <c:v>31.485869500000003</c:v>
                </c:pt>
                <c:pt idx="435">
                  <c:v>31.460902499999992</c:v>
                </c:pt>
                <c:pt idx="436">
                  <c:v>31.454954999999998</c:v>
                </c:pt>
                <c:pt idx="437">
                  <c:v>31.460902499999992</c:v>
                </c:pt>
                <c:pt idx="438">
                  <c:v>31.454817000000002</c:v>
                </c:pt>
                <c:pt idx="439">
                  <c:v>31.442902499999999</c:v>
                </c:pt>
                <c:pt idx="440">
                  <c:v>31.442902499999999</c:v>
                </c:pt>
                <c:pt idx="441">
                  <c:v>31.448869500000004</c:v>
                </c:pt>
                <c:pt idx="442">
                  <c:v>31.423902499999993</c:v>
                </c:pt>
                <c:pt idx="443">
                  <c:v>31.423902499999993</c:v>
                </c:pt>
                <c:pt idx="444">
                  <c:v>31.429869499999999</c:v>
                </c:pt>
                <c:pt idx="445">
                  <c:v>31.429869499999999</c:v>
                </c:pt>
                <c:pt idx="446">
                  <c:v>31.429869499999999</c:v>
                </c:pt>
                <c:pt idx="447">
                  <c:v>31.411869499999998</c:v>
                </c:pt>
                <c:pt idx="448">
                  <c:v>31.405902499999993</c:v>
                </c:pt>
                <c:pt idx="449">
                  <c:v>31.411869499999998</c:v>
                </c:pt>
                <c:pt idx="450">
                  <c:v>31.411869499999998</c:v>
                </c:pt>
                <c:pt idx="451">
                  <c:v>31.386902499999994</c:v>
                </c:pt>
                <c:pt idx="452">
                  <c:v>31.3928695</c:v>
                </c:pt>
                <c:pt idx="453">
                  <c:v>31.386902499999994</c:v>
                </c:pt>
                <c:pt idx="454">
                  <c:v>31.386902499999994</c:v>
                </c:pt>
                <c:pt idx="455">
                  <c:v>31.3928695</c:v>
                </c:pt>
                <c:pt idx="456">
                  <c:v>31.368902499999994</c:v>
                </c:pt>
                <c:pt idx="457">
                  <c:v>31.374869499999999</c:v>
                </c:pt>
                <c:pt idx="458">
                  <c:v>31.374869499999999</c:v>
                </c:pt>
                <c:pt idx="459">
                  <c:v>31.368902499999994</c:v>
                </c:pt>
                <c:pt idx="460">
                  <c:v>31.374869499999999</c:v>
                </c:pt>
                <c:pt idx="461">
                  <c:v>31.361816999999999</c:v>
                </c:pt>
                <c:pt idx="462">
                  <c:v>31.349902499999995</c:v>
                </c:pt>
                <c:pt idx="463">
                  <c:v>31.355869500000001</c:v>
                </c:pt>
                <c:pt idx="464">
                  <c:v>31.355869500000001</c:v>
                </c:pt>
                <c:pt idx="465">
                  <c:v>31.3378695</c:v>
                </c:pt>
                <c:pt idx="466">
                  <c:v>31.3378695</c:v>
                </c:pt>
                <c:pt idx="467">
                  <c:v>31.331902499999995</c:v>
                </c:pt>
                <c:pt idx="468">
                  <c:v>31.331902499999995</c:v>
                </c:pt>
                <c:pt idx="469">
                  <c:v>31.343816999999998</c:v>
                </c:pt>
                <c:pt idx="470">
                  <c:v>31.3378695</c:v>
                </c:pt>
                <c:pt idx="471">
                  <c:v>31.331902499999995</c:v>
                </c:pt>
                <c:pt idx="472">
                  <c:v>31.301007500000001</c:v>
                </c:pt>
                <c:pt idx="473">
                  <c:v>31.312902499999996</c:v>
                </c:pt>
                <c:pt idx="474">
                  <c:v>31.312902499999996</c:v>
                </c:pt>
                <c:pt idx="475">
                  <c:v>31.312902499999996</c:v>
                </c:pt>
                <c:pt idx="476">
                  <c:v>31.300869500000001</c:v>
                </c:pt>
                <c:pt idx="477">
                  <c:v>31.294902499999996</c:v>
                </c:pt>
                <c:pt idx="478">
                  <c:v>31.300869500000001</c:v>
                </c:pt>
                <c:pt idx="479">
                  <c:v>31.300869500000001</c:v>
                </c:pt>
                <c:pt idx="480">
                  <c:v>31.390140499999998</c:v>
                </c:pt>
                <c:pt idx="481">
                  <c:v>31.442549500000002</c:v>
                </c:pt>
                <c:pt idx="482">
                  <c:v>31.472306500000002</c:v>
                </c:pt>
                <c:pt idx="483">
                  <c:v>31.412792500000005</c:v>
                </c:pt>
                <c:pt idx="484">
                  <c:v>31.478273500000004</c:v>
                </c:pt>
                <c:pt idx="485">
                  <c:v>31.472306500000002</c:v>
                </c:pt>
                <c:pt idx="486">
                  <c:v>31.478273500000004</c:v>
                </c:pt>
                <c:pt idx="487">
                  <c:v>31.466221000000001</c:v>
                </c:pt>
                <c:pt idx="488">
                  <c:v>31.466221000000001</c:v>
                </c:pt>
                <c:pt idx="489">
                  <c:v>31.460273500000003</c:v>
                </c:pt>
                <c:pt idx="490">
                  <c:v>31.466221000000001</c:v>
                </c:pt>
                <c:pt idx="491">
                  <c:v>31.460273500000003</c:v>
                </c:pt>
                <c:pt idx="492">
                  <c:v>31.441273500000005</c:v>
                </c:pt>
                <c:pt idx="493">
                  <c:v>31.447221000000003</c:v>
                </c:pt>
                <c:pt idx="494">
                  <c:v>31.441273500000005</c:v>
                </c:pt>
                <c:pt idx="495">
                  <c:v>31.447221000000003</c:v>
                </c:pt>
                <c:pt idx="496">
                  <c:v>31.441273500000005</c:v>
                </c:pt>
                <c:pt idx="497">
                  <c:v>31.423273500000004</c:v>
                </c:pt>
                <c:pt idx="498">
                  <c:v>31.429221000000002</c:v>
                </c:pt>
                <c:pt idx="499">
                  <c:v>31.417306500000002</c:v>
                </c:pt>
                <c:pt idx="500">
                  <c:v>31.423273500000004</c:v>
                </c:pt>
                <c:pt idx="501">
                  <c:v>31.429221000000002</c:v>
                </c:pt>
                <c:pt idx="502">
                  <c:v>31.417306500000002</c:v>
                </c:pt>
                <c:pt idx="503">
                  <c:v>31.410221000000003</c:v>
                </c:pt>
                <c:pt idx="504">
                  <c:v>31.404273500000006</c:v>
                </c:pt>
                <c:pt idx="505">
                  <c:v>31.404273500000006</c:v>
                </c:pt>
                <c:pt idx="506">
                  <c:v>31.410221000000003</c:v>
                </c:pt>
                <c:pt idx="507">
                  <c:v>31.410221000000003</c:v>
                </c:pt>
                <c:pt idx="508">
                  <c:v>31.380306500000003</c:v>
                </c:pt>
                <c:pt idx="509">
                  <c:v>31.386273500000005</c:v>
                </c:pt>
                <c:pt idx="510">
                  <c:v>31.386273500000005</c:v>
                </c:pt>
                <c:pt idx="511">
                  <c:v>31.392221000000003</c:v>
                </c:pt>
                <c:pt idx="512">
                  <c:v>31.386273500000005</c:v>
                </c:pt>
                <c:pt idx="513">
                  <c:v>31.380306500000003</c:v>
                </c:pt>
                <c:pt idx="514">
                  <c:v>31.361306499999998</c:v>
                </c:pt>
                <c:pt idx="515">
                  <c:v>31.361306499999998</c:v>
                </c:pt>
                <c:pt idx="516">
                  <c:v>31.373220999999997</c:v>
                </c:pt>
                <c:pt idx="517">
                  <c:v>31.3672735</c:v>
                </c:pt>
                <c:pt idx="518">
                  <c:v>31.361306499999998</c:v>
                </c:pt>
                <c:pt idx="519">
                  <c:v>31.3672735</c:v>
                </c:pt>
                <c:pt idx="520">
                  <c:v>31.342306499999999</c:v>
                </c:pt>
                <c:pt idx="521">
                  <c:v>31.354220999999999</c:v>
                </c:pt>
                <c:pt idx="522">
                  <c:v>31.342306499999999</c:v>
                </c:pt>
                <c:pt idx="523">
                  <c:v>31.348273500000001</c:v>
                </c:pt>
                <c:pt idx="524">
                  <c:v>31.354220999999999</c:v>
                </c:pt>
                <c:pt idx="525">
                  <c:v>31.336220999999998</c:v>
                </c:pt>
                <c:pt idx="526">
                  <c:v>31.330273500000001</c:v>
                </c:pt>
                <c:pt idx="527">
                  <c:v>31.330273500000001</c:v>
                </c:pt>
                <c:pt idx="528">
                  <c:v>31.330273500000001</c:v>
                </c:pt>
                <c:pt idx="529">
                  <c:v>31.336220999999998</c:v>
                </c:pt>
                <c:pt idx="530">
                  <c:v>31.330273500000001</c:v>
                </c:pt>
                <c:pt idx="531">
                  <c:v>31.317221</c:v>
                </c:pt>
                <c:pt idx="532">
                  <c:v>31.311273500000002</c:v>
                </c:pt>
                <c:pt idx="533">
                  <c:v>31.311273500000002</c:v>
                </c:pt>
                <c:pt idx="534">
                  <c:v>31.323168500000001</c:v>
                </c:pt>
                <c:pt idx="535">
                  <c:v>31.311273500000002</c:v>
                </c:pt>
                <c:pt idx="536">
                  <c:v>31.311273500000002</c:v>
                </c:pt>
                <c:pt idx="537">
                  <c:v>31.299220999999999</c:v>
                </c:pt>
                <c:pt idx="538">
                  <c:v>31.299220999999999</c:v>
                </c:pt>
                <c:pt idx="539">
                  <c:v>31.293273500000002</c:v>
                </c:pt>
                <c:pt idx="540">
                  <c:v>31.293273500000002</c:v>
                </c:pt>
                <c:pt idx="541">
                  <c:v>31.293273500000002</c:v>
                </c:pt>
                <c:pt idx="542">
                  <c:v>31.286168500000002</c:v>
                </c:pt>
                <c:pt idx="543">
                  <c:v>31.280221000000001</c:v>
                </c:pt>
                <c:pt idx="544">
                  <c:v>31.274273500000003</c:v>
                </c:pt>
                <c:pt idx="545">
                  <c:v>31.268306500000001</c:v>
                </c:pt>
                <c:pt idx="546">
                  <c:v>31.274273500000003</c:v>
                </c:pt>
                <c:pt idx="547">
                  <c:v>31.262221</c:v>
                </c:pt>
                <c:pt idx="548">
                  <c:v>31.250306500000001</c:v>
                </c:pt>
                <c:pt idx="549">
                  <c:v>31.256273500000002</c:v>
                </c:pt>
                <c:pt idx="550">
                  <c:v>31.268168500000002</c:v>
                </c:pt>
                <c:pt idx="551">
                  <c:v>31.243221000000002</c:v>
                </c:pt>
                <c:pt idx="552">
                  <c:v>31.237273500000004</c:v>
                </c:pt>
                <c:pt idx="553">
                  <c:v>31.219273500000003</c:v>
                </c:pt>
                <c:pt idx="554">
                  <c:v>31.219273500000003</c:v>
                </c:pt>
                <c:pt idx="555">
                  <c:v>31.194306500000003</c:v>
                </c:pt>
                <c:pt idx="556">
                  <c:v>31.194306500000003</c:v>
                </c:pt>
                <c:pt idx="557">
                  <c:v>31.188221000000002</c:v>
                </c:pt>
                <c:pt idx="558">
                  <c:v>31.182273500000004</c:v>
                </c:pt>
                <c:pt idx="559">
                  <c:v>31.169220999999997</c:v>
                </c:pt>
                <c:pt idx="560">
                  <c:v>31.157306499999997</c:v>
                </c:pt>
                <c:pt idx="561">
                  <c:v>31.145273500000005</c:v>
                </c:pt>
                <c:pt idx="562">
                  <c:v>31.157168500000004</c:v>
                </c:pt>
                <c:pt idx="563">
                  <c:v>31.1262735</c:v>
                </c:pt>
                <c:pt idx="564">
                  <c:v>31.120306499999998</c:v>
                </c:pt>
                <c:pt idx="565">
                  <c:v>31.108273499999999</c:v>
                </c:pt>
                <c:pt idx="566">
                  <c:v>31.108273499999999</c:v>
                </c:pt>
                <c:pt idx="567">
                  <c:v>31.095220999999999</c:v>
                </c:pt>
                <c:pt idx="568">
                  <c:v>31.113063499999999</c:v>
                </c:pt>
                <c:pt idx="569">
                  <c:v>31.2617105</c:v>
                </c:pt>
                <c:pt idx="570">
                  <c:v>31.273624999999996</c:v>
                </c:pt>
                <c:pt idx="571">
                  <c:v>31.248677499999999</c:v>
                </c:pt>
                <c:pt idx="572">
                  <c:v>31.248677499999999</c:v>
                </c:pt>
                <c:pt idx="573">
                  <c:v>31.254624999999997</c:v>
                </c:pt>
                <c:pt idx="574">
                  <c:v>31.236624999999997</c:v>
                </c:pt>
                <c:pt idx="575">
                  <c:v>31.2247105</c:v>
                </c:pt>
                <c:pt idx="576">
                  <c:v>31.2116775</c:v>
                </c:pt>
                <c:pt idx="577">
                  <c:v>31.2116775</c:v>
                </c:pt>
                <c:pt idx="578">
                  <c:v>31.1936775</c:v>
                </c:pt>
                <c:pt idx="579">
                  <c:v>31.1936775</c:v>
                </c:pt>
                <c:pt idx="580">
                  <c:v>31.174677500000001</c:v>
                </c:pt>
                <c:pt idx="581">
                  <c:v>31.180624999999999</c:v>
                </c:pt>
                <c:pt idx="582">
                  <c:v>31.156677500000001</c:v>
                </c:pt>
                <c:pt idx="583">
                  <c:v>31.156677500000001</c:v>
                </c:pt>
                <c:pt idx="584">
                  <c:v>31.131710500000004</c:v>
                </c:pt>
                <c:pt idx="585">
                  <c:v>31.131710500000004</c:v>
                </c:pt>
                <c:pt idx="586">
                  <c:v>31.119677500000002</c:v>
                </c:pt>
                <c:pt idx="587">
                  <c:v>31.113710500000003</c:v>
                </c:pt>
                <c:pt idx="588">
                  <c:v>31.100677500000003</c:v>
                </c:pt>
                <c:pt idx="589">
                  <c:v>31.106625000000001</c:v>
                </c:pt>
                <c:pt idx="590">
                  <c:v>31.082677500000003</c:v>
                </c:pt>
                <c:pt idx="591">
                  <c:v>31.082677500000003</c:v>
                </c:pt>
                <c:pt idx="592">
                  <c:v>31.069624999999995</c:v>
                </c:pt>
                <c:pt idx="593">
                  <c:v>31.063677499999997</c:v>
                </c:pt>
                <c:pt idx="594">
                  <c:v>31.069624999999995</c:v>
                </c:pt>
                <c:pt idx="595">
                  <c:v>31.038710500000001</c:v>
                </c:pt>
                <c:pt idx="596">
                  <c:v>31.026677499999998</c:v>
                </c:pt>
                <c:pt idx="597">
                  <c:v>31.026677499999998</c:v>
                </c:pt>
                <c:pt idx="598">
                  <c:v>31.013624999999998</c:v>
                </c:pt>
                <c:pt idx="599">
                  <c:v>31.0076775</c:v>
                </c:pt>
                <c:pt idx="600">
                  <c:v>31.001710500000002</c:v>
                </c:pt>
                <c:pt idx="601">
                  <c:v>31.067034</c:v>
                </c:pt>
                <c:pt idx="602">
                  <c:v>31.168219499999999</c:v>
                </c:pt>
                <c:pt idx="603">
                  <c:v>31.167081500000002</c:v>
                </c:pt>
                <c:pt idx="604">
                  <c:v>31.161114500000004</c:v>
                </c:pt>
                <c:pt idx="605">
                  <c:v>31.149081500000001</c:v>
                </c:pt>
                <c:pt idx="606">
                  <c:v>31.143114500000003</c:v>
                </c:pt>
                <c:pt idx="607">
                  <c:v>31.124114500000005</c:v>
                </c:pt>
                <c:pt idx="608">
                  <c:v>31.124114500000005</c:v>
                </c:pt>
                <c:pt idx="609">
                  <c:v>31.106114500000004</c:v>
                </c:pt>
                <c:pt idx="610">
                  <c:v>31.087114500000006</c:v>
                </c:pt>
                <c:pt idx="611">
                  <c:v>31.087114500000006</c:v>
                </c:pt>
                <c:pt idx="612">
                  <c:v>31.093081500000004</c:v>
                </c:pt>
                <c:pt idx="613">
                  <c:v>31.063167</c:v>
                </c:pt>
                <c:pt idx="614">
                  <c:v>31.069114500000005</c:v>
                </c:pt>
                <c:pt idx="615">
                  <c:v>31.050114499999999</c:v>
                </c:pt>
                <c:pt idx="616">
                  <c:v>31.044166999999995</c:v>
                </c:pt>
                <c:pt idx="617">
                  <c:v>31.038081500000004</c:v>
                </c:pt>
                <c:pt idx="618">
                  <c:v>31.038081500000004</c:v>
                </c:pt>
                <c:pt idx="619">
                  <c:v>31.019081499999999</c:v>
                </c:pt>
                <c:pt idx="620">
                  <c:v>31.001081499999998</c:v>
                </c:pt>
                <c:pt idx="621">
                  <c:v>31.001081499999998</c:v>
                </c:pt>
                <c:pt idx="622">
                  <c:v>30.9951145</c:v>
                </c:pt>
                <c:pt idx="623">
                  <c:v>30.976114500000001</c:v>
                </c:pt>
                <c:pt idx="624">
                  <c:v>30.970166999999996</c:v>
                </c:pt>
                <c:pt idx="625">
                  <c:v>30.958114500000001</c:v>
                </c:pt>
                <c:pt idx="626">
                  <c:v>30.964081499999999</c:v>
                </c:pt>
                <c:pt idx="627">
                  <c:v>30.939114500000002</c:v>
                </c:pt>
                <c:pt idx="628">
                  <c:v>30.939114500000002</c:v>
                </c:pt>
                <c:pt idx="629">
                  <c:v>30.9270815</c:v>
                </c:pt>
                <c:pt idx="630">
                  <c:v>30.921114500000002</c:v>
                </c:pt>
                <c:pt idx="631">
                  <c:v>30.896166999999998</c:v>
                </c:pt>
                <c:pt idx="632">
                  <c:v>30.884114500000003</c:v>
                </c:pt>
                <c:pt idx="633">
                  <c:v>31.068623500000001</c:v>
                </c:pt>
                <c:pt idx="634">
                  <c:v>31.061518500000002</c:v>
                </c:pt>
                <c:pt idx="635">
                  <c:v>31.073433000000005</c:v>
                </c:pt>
                <c:pt idx="636">
                  <c:v>31.043518500000001</c:v>
                </c:pt>
                <c:pt idx="637">
                  <c:v>31.049485499999999</c:v>
                </c:pt>
                <c:pt idx="638">
                  <c:v>31.036433000000006</c:v>
                </c:pt>
                <c:pt idx="639">
                  <c:v>31.024518500000003</c:v>
                </c:pt>
                <c:pt idx="640">
                  <c:v>31.0124855</c:v>
                </c:pt>
                <c:pt idx="641">
                  <c:v>31.006518500000002</c:v>
                </c:pt>
                <c:pt idx="642">
                  <c:v>30.987518500000004</c:v>
                </c:pt>
                <c:pt idx="643">
                  <c:v>30.987518500000004</c:v>
                </c:pt>
                <c:pt idx="644">
                  <c:v>30.968518499999998</c:v>
                </c:pt>
                <c:pt idx="645">
                  <c:v>30.974485499999997</c:v>
                </c:pt>
                <c:pt idx="646">
                  <c:v>30.956485499999996</c:v>
                </c:pt>
                <c:pt idx="647">
                  <c:v>30.950518499999998</c:v>
                </c:pt>
                <c:pt idx="648">
                  <c:v>30.931518499999999</c:v>
                </c:pt>
                <c:pt idx="649">
                  <c:v>30.925571000000001</c:v>
                </c:pt>
                <c:pt idx="650">
                  <c:v>30.913518499999999</c:v>
                </c:pt>
                <c:pt idx="651">
                  <c:v>30.913518499999999</c:v>
                </c:pt>
                <c:pt idx="652">
                  <c:v>30.900485499999998</c:v>
                </c:pt>
                <c:pt idx="653">
                  <c:v>30.8945185</c:v>
                </c:pt>
                <c:pt idx="654">
                  <c:v>30.882485499999998</c:v>
                </c:pt>
                <c:pt idx="655">
                  <c:v>30.8765185</c:v>
                </c:pt>
                <c:pt idx="656">
                  <c:v>30.863485499999999</c:v>
                </c:pt>
                <c:pt idx="657">
                  <c:v>30.857518500000001</c:v>
                </c:pt>
                <c:pt idx="658">
                  <c:v>30.845485499999999</c:v>
                </c:pt>
                <c:pt idx="659">
                  <c:v>30.839518500000001</c:v>
                </c:pt>
                <c:pt idx="660">
                  <c:v>30.820518500000002</c:v>
                </c:pt>
                <c:pt idx="661">
                  <c:v>30.832433000000005</c:v>
                </c:pt>
                <c:pt idx="662">
                  <c:v>30.814433000000005</c:v>
                </c:pt>
                <c:pt idx="663">
                  <c:v>30.9275135</c:v>
                </c:pt>
                <c:pt idx="664">
                  <c:v>30.973975000000003</c:v>
                </c:pt>
                <c:pt idx="665">
                  <c:v>30.968027500000002</c:v>
                </c:pt>
                <c:pt idx="666">
                  <c:v>30.961942000000004</c:v>
                </c:pt>
                <c:pt idx="667">
                  <c:v>30.955975000000002</c:v>
                </c:pt>
                <c:pt idx="668">
                  <c:v>30.942941999999999</c:v>
                </c:pt>
                <c:pt idx="669">
                  <c:v>30.948889499999996</c:v>
                </c:pt>
                <c:pt idx="670">
                  <c:v>30.924942000000005</c:v>
                </c:pt>
                <c:pt idx="671">
                  <c:v>30.913027500000002</c:v>
                </c:pt>
                <c:pt idx="672">
                  <c:v>30.899974999999998</c:v>
                </c:pt>
                <c:pt idx="673">
                  <c:v>30.899974999999998</c:v>
                </c:pt>
                <c:pt idx="674">
                  <c:v>30.887941999999999</c:v>
                </c:pt>
                <c:pt idx="675">
                  <c:v>30.887941999999999</c:v>
                </c:pt>
                <c:pt idx="676">
                  <c:v>30.868942000000001</c:v>
                </c:pt>
                <c:pt idx="677">
                  <c:v>30.862974999999999</c:v>
                </c:pt>
                <c:pt idx="678">
                  <c:v>30.844974999999998</c:v>
                </c:pt>
                <c:pt idx="679">
                  <c:v>1.1569150000000015</c:v>
                </c:pt>
                <c:pt idx="680">
                  <c:v>10.010796000000003</c:v>
                </c:pt>
                <c:pt idx="681">
                  <c:v>18.417264499999998</c:v>
                </c:pt>
                <c:pt idx="682">
                  <c:v>18.144720999999997</c:v>
                </c:pt>
                <c:pt idx="683">
                  <c:v>15.996721000000001</c:v>
                </c:pt>
                <c:pt idx="684">
                  <c:v>15.2436685</c:v>
                </c:pt>
                <c:pt idx="685">
                  <c:v>15.310563500000001</c:v>
                </c:pt>
                <c:pt idx="686">
                  <c:v>15.508125</c:v>
                </c:pt>
                <c:pt idx="687">
                  <c:v>11.545124999999999</c:v>
                </c:pt>
                <c:pt idx="688">
                  <c:v>5.6060724999999998</c:v>
                </c:pt>
                <c:pt idx="689">
                  <c:v>3.989125</c:v>
                </c:pt>
                <c:pt idx="690">
                  <c:v>4.1741250000000001</c:v>
                </c:pt>
                <c:pt idx="691">
                  <c:v>4.2970199999999998</c:v>
                </c:pt>
                <c:pt idx="692">
                  <c:v>4.3591249999999997</c:v>
                </c:pt>
                <c:pt idx="693">
                  <c:v>1.8650725000000001</c:v>
                </c:pt>
                <c:pt idx="694">
                  <c:v>0.93312499999999998</c:v>
                </c:pt>
                <c:pt idx="695">
                  <c:v>0.66107250000000017</c:v>
                </c:pt>
                <c:pt idx="696">
                  <c:v>0.73507250000000013</c:v>
                </c:pt>
                <c:pt idx="697">
                  <c:v>0.75407250000000015</c:v>
                </c:pt>
                <c:pt idx="698">
                  <c:v>0.581125</c:v>
                </c:pt>
                <c:pt idx="699">
                  <c:v>0.58707250000000011</c:v>
                </c:pt>
                <c:pt idx="700">
                  <c:v>0.58707250000000011</c:v>
                </c:pt>
                <c:pt idx="701">
                  <c:v>0.60607250000000013</c:v>
                </c:pt>
                <c:pt idx="702">
                  <c:v>0.60607250000000013</c:v>
                </c:pt>
                <c:pt idx="703">
                  <c:v>0.57517750000000001</c:v>
                </c:pt>
                <c:pt idx="704">
                  <c:v>0.98796750000000011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3200"/>
        <c:axId val="18165120"/>
      </c:scatterChart>
      <c:scatterChart>
        <c:scatterStyle val="lineMarker"/>
        <c:varyColors val="0"/>
        <c:ser>
          <c:idx val="4"/>
          <c:order val="4"/>
          <c:tx>
            <c:v>MODEL fy=670 eu=0.5% Ef=125</c:v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'CURVATURE-DATA'!$AU$6:$AU$211</c:f>
              <c:numCache>
                <c:formatCode>0.00E+00</c:formatCode>
                <c:ptCount val="206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  <c:pt idx="161">
                  <c:v>9.6600000000000003E-5</c:v>
                </c:pt>
                <c:pt idx="162">
                  <c:v>9.7200000000000004E-5</c:v>
                </c:pt>
                <c:pt idx="163">
                  <c:v>9.7800000000000006E-5</c:v>
                </c:pt>
                <c:pt idx="164">
                  <c:v>9.8400000000000007E-5</c:v>
                </c:pt>
                <c:pt idx="165">
                  <c:v>9.8999999999999994E-5</c:v>
                </c:pt>
                <c:pt idx="166">
                  <c:v>9.9599999999999995E-5</c:v>
                </c:pt>
                <c:pt idx="167" formatCode="General">
                  <c:v>1.002E-4</c:v>
                </c:pt>
                <c:pt idx="168" formatCode="General">
                  <c:v>1.008E-4</c:v>
                </c:pt>
                <c:pt idx="169" formatCode="General">
                  <c:v>1.014E-4</c:v>
                </c:pt>
                <c:pt idx="170" formatCode="General">
                  <c:v>1.02E-4</c:v>
                </c:pt>
                <c:pt idx="171" formatCode="General">
                  <c:v>1.026E-4</c:v>
                </c:pt>
                <c:pt idx="172" formatCode="General">
                  <c:v>1.032E-4</c:v>
                </c:pt>
                <c:pt idx="173" formatCode="General">
                  <c:v>1.038E-4</c:v>
                </c:pt>
                <c:pt idx="174" formatCode="General">
                  <c:v>1.044E-4</c:v>
                </c:pt>
                <c:pt idx="175" formatCode="General">
                  <c:v>1.05E-4</c:v>
                </c:pt>
                <c:pt idx="176" formatCode="General">
                  <c:v>1.0560000000000001E-4</c:v>
                </c:pt>
                <c:pt idx="177" formatCode="General">
                  <c:v>1.0620000000000001E-4</c:v>
                </c:pt>
                <c:pt idx="178" formatCode="General">
                  <c:v>1.0679999999999999E-4</c:v>
                </c:pt>
                <c:pt idx="179" formatCode="General">
                  <c:v>1.0739999999999999E-4</c:v>
                </c:pt>
                <c:pt idx="180" formatCode="General">
                  <c:v>1.08E-4</c:v>
                </c:pt>
                <c:pt idx="181" formatCode="General">
                  <c:v>1.086E-4</c:v>
                </c:pt>
                <c:pt idx="182" formatCode="General">
                  <c:v>1.092E-4</c:v>
                </c:pt>
                <c:pt idx="183" formatCode="General">
                  <c:v>1.098E-4</c:v>
                </c:pt>
                <c:pt idx="184" formatCode="General">
                  <c:v>1.104E-4</c:v>
                </c:pt>
                <c:pt idx="185" formatCode="General">
                  <c:v>1.11E-4</c:v>
                </c:pt>
                <c:pt idx="186" formatCode="General">
                  <c:v>1.116E-4</c:v>
                </c:pt>
                <c:pt idx="187" formatCode="General">
                  <c:v>1.122E-4</c:v>
                </c:pt>
                <c:pt idx="188" formatCode="General">
                  <c:v>1.128E-4</c:v>
                </c:pt>
                <c:pt idx="189" formatCode="General">
                  <c:v>1.1340000000000001E-4</c:v>
                </c:pt>
                <c:pt idx="190" formatCode="General">
                  <c:v>1.1400000000000001E-4</c:v>
                </c:pt>
                <c:pt idx="191" formatCode="General">
                  <c:v>1.1459999999999999E-4</c:v>
                </c:pt>
                <c:pt idx="192" formatCode="General">
                  <c:v>1.1519999999999999E-4</c:v>
                </c:pt>
                <c:pt idx="193" formatCode="General">
                  <c:v>1.158E-4</c:v>
                </c:pt>
                <c:pt idx="194" formatCode="General">
                  <c:v>1.164E-4</c:v>
                </c:pt>
                <c:pt idx="195" formatCode="General">
                  <c:v>1.17E-4</c:v>
                </c:pt>
                <c:pt idx="196" formatCode="General">
                  <c:v>1.176E-4</c:v>
                </c:pt>
                <c:pt idx="197" formatCode="General">
                  <c:v>1.182E-4</c:v>
                </c:pt>
                <c:pt idx="198" formatCode="General">
                  <c:v>1.188E-4</c:v>
                </c:pt>
                <c:pt idx="199" formatCode="General">
                  <c:v>1.194E-4</c:v>
                </c:pt>
                <c:pt idx="200" formatCode="General">
                  <c:v>1.2E-4</c:v>
                </c:pt>
                <c:pt idx="201" formatCode="General">
                  <c:v>1.206E-4</c:v>
                </c:pt>
                <c:pt idx="202" formatCode="General">
                  <c:v>1.2120000000000001E-4</c:v>
                </c:pt>
                <c:pt idx="203" formatCode="General">
                  <c:v>1.2180000000000001E-4</c:v>
                </c:pt>
                <c:pt idx="204" formatCode="General">
                  <c:v>1.2239999999999999E-4</c:v>
                </c:pt>
                <c:pt idx="205" formatCode="General">
                  <c:v>1.2300000000000001E-4</c:v>
                </c:pt>
              </c:numCache>
            </c:numRef>
          </c:xVal>
          <c:yVal>
            <c:numRef>
              <c:f>'CURVATURE-DATA'!$AW$6:$AW$211</c:f>
              <c:numCache>
                <c:formatCode>General</c:formatCode>
                <c:ptCount val="206"/>
                <c:pt idx="0">
                  <c:v>0</c:v>
                </c:pt>
                <c:pt idx="1">
                  <c:v>2.2622561329780302</c:v>
                </c:pt>
                <c:pt idx="2">
                  <c:v>4.4995378692520296</c:v>
                </c:pt>
                <c:pt idx="3">
                  <c:v>4.2399303473879897</c:v>
                </c:pt>
                <c:pt idx="4">
                  <c:v>4.11913411035174</c:v>
                </c:pt>
                <c:pt idx="5">
                  <c:v>4.5083356667666399</c:v>
                </c:pt>
                <c:pt idx="6">
                  <c:v>5.08255275627518</c:v>
                </c:pt>
                <c:pt idx="7">
                  <c:v>5.74106480053225</c:v>
                </c:pt>
                <c:pt idx="8">
                  <c:v>6.4205669314346707</c:v>
                </c:pt>
                <c:pt idx="9">
                  <c:v>7.1474616795829702</c:v>
                </c:pt>
                <c:pt idx="10">
                  <c:v>7.8734637358045196</c:v>
                </c:pt>
                <c:pt idx="11">
                  <c:v>8.6191440548839111</c:v>
                </c:pt>
                <c:pt idx="12">
                  <c:v>9.3619584785266294</c:v>
                </c:pt>
                <c:pt idx="13">
                  <c:v>10.098425275781899</c:v>
                </c:pt>
                <c:pt idx="14">
                  <c:v>10.847527711546601</c:v>
                </c:pt>
                <c:pt idx="15">
                  <c:v>11.593826312492199</c:v>
                </c:pt>
                <c:pt idx="16">
                  <c:v>12.337483490881501</c:v>
                </c:pt>
                <c:pt idx="17">
                  <c:v>13.0786446001516</c:v>
                </c:pt>
                <c:pt idx="18">
                  <c:v>13.817437934914199</c:v>
                </c:pt>
                <c:pt idx="19">
                  <c:v>14.553974730955201</c:v>
                </c:pt>
                <c:pt idx="20">
                  <c:v>15.2883491652349</c:v>
                </c:pt>
                <c:pt idx="21">
                  <c:v>16.0265604096003</c:v>
                </c:pt>
                <c:pt idx="22">
                  <c:v>16.7560743637653</c:v>
                </c:pt>
                <c:pt idx="23">
                  <c:v>17.489017491305599</c:v>
                </c:pt>
                <c:pt idx="24">
                  <c:v>18.213825908535302</c:v>
                </c:pt>
                <c:pt idx="25">
                  <c:v>18.9253208386104</c:v>
                </c:pt>
                <c:pt idx="26">
                  <c:v>19.647795782809201</c:v>
                </c:pt>
                <c:pt idx="27">
                  <c:v>20.3624214201059</c:v>
                </c:pt>
                <c:pt idx="28">
                  <c:v>21.079397669399299</c:v>
                </c:pt>
                <c:pt idx="29">
                  <c:v>21.7937213664433</c:v>
                </c:pt>
                <c:pt idx="30">
                  <c:v>22.5007710365776</c:v>
                </c:pt>
                <c:pt idx="31">
                  <c:v>23.209636713168798</c:v>
                </c:pt>
                <c:pt idx="32">
                  <c:v>23.884945375561799</c:v>
                </c:pt>
                <c:pt idx="33">
                  <c:v>24.584742134327502</c:v>
                </c:pt>
                <c:pt idx="34">
                  <c:v>25.277640751604299</c:v>
                </c:pt>
                <c:pt idx="35">
                  <c:v>25.971677912999702</c:v>
                </c:pt>
                <c:pt idx="36">
                  <c:v>26.662895866327801</c:v>
                </c:pt>
                <c:pt idx="37">
                  <c:v>27.308412975470901</c:v>
                </c:pt>
                <c:pt idx="38">
                  <c:v>27.989459681118397</c:v>
                </c:pt>
                <c:pt idx="39">
                  <c:v>28.6639976330178</c:v>
                </c:pt>
                <c:pt idx="40">
                  <c:v>29.338964325403602</c:v>
                </c:pt>
                <c:pt idx="41">
                  <c:v>30.010936723667701</c:v>
                </c:pt>
                <c:pt idx="42">
                  <c:v>30.621425326006801</c:v>
                </c:pt>
                <c:pt idx="43">
                  <c:v>31.282023827649599</c:v>
                </c:pt>
                <c:pt idx="44">
                  <c:v>31.5211768196272</c:v>
                </c:pt>
                <c:pt idx="45">
                  <c:v>31.638448877454799</c:v>
                </c:pt>
                <c:pt idx="46">
                  <c:v>31.837538836223299</c:v>
                </c:pt>
                <c:pt idx="47">
                  <c:v>26.468368628199901</c:v>
                </c:pt>
                <c:pt idx="48">
                  <c:v>26.447708626701502</c:v>
                </c:pt>
                <c:pt idx="49">
                  <c:v>26.524728877481099</c:v>
                </c:pt>
                <c:pt idx="50">
                  <c:v>26.600083984222199</c:v>
                </c:pt>
                <c:pt idx="51">
                  <c:v>26.571767944536997</c:v>
                </c:pt>
                <c:pt idx="52">
                  <c:v>26.641822619018303</c:v>
                </c:pt>
                <c:pt idx="53">
                  <c:v>26.610748943497402</c:v>
                </c:pt>
                <c:pt idx="54">
                  <c:v>26.675916326970999</c:v>
                </c:pt>
                <c:pt idx="55">
                  <c:v>26.642838170070799</c:v>
                </c:pt>
                <c:pt idx="56">
                  <c:v>26.701084825798603</c:v>
                </c:pt>
                <c:pt idx="57">
                  <c:v>26.760365795424001</c:v>
                </c:pt>
                <c:pt idx="58">
                  <c:v>26.723126836666701</c:v>
                </c:pt>
                <c:pt idx="59">
                  <c:v>26.7783595025154</c:v>
                </c:pt>
                <c:pt idx="60">
                  <c:v>26.832348457737901</c:v>
                </c:pt>
                <c:pt idx="61">
                  <c:v>26.792187939555202</c:v>
                </c:pt>
                <c:pt idx="62">
                  <c:v>26.842546644989401</c:v>
                </c:pt>
                <c:pt idx="63">
                  <c:v>26.891753140614799</c:v>
                </c:pt>
                <c:pt idx="64">
                  <c:v>26.8497426781475</c:v>
                </c:pt>
                <c:pt idx="65">
                  <c:v>26.895702695910199</c:v>
                </c:pt>
                <c:pt idx="66">
                  <c:v>26.940596837111102</c:v>
                </c:pt>
                <c:pt idx="67">
                  <c:v>26.897693787683401</c:v>
                </c:pt>
                <c:pt idx="68">
                  <c:v>26.939692894038902</c:v>
                </c:pt>
                <c:pt idx="69">
                  <c:v>26.980707490894101</c:v>
                </c:pt>
                <c:pt idx="70">
                  <c:v>27.0207376888577</c:v>
                </c:pt>
                <c:pt idx="71">
                  <c:v>26.976205309171501</c:v>
                </c:pt>
                <c:pt idx="72">
                  <c:v>27.0118572431358</c:v>
                </c:pt>
                <c:pt idx="73">
                  <c:v>27.0484559720901</c:v>
                </c:pt>
                <c:pt idx="74">
                  <c:v>27.084146989361901</c:v>
                </c:pt>
                <c:pt idx="75">
                  <c:v>27.039220428261501</c:v>
                </c:pt>
                <c:pt idx="76">
                  <c:v>27.072773676675499</c:v>
                </c:pt>
                <c:pt idx="77">
                  <c:v>27.1054912153011</c:v>
                </c:pt>
                <c:pt idx="78">
                  <c:v>27.1373731342537</c:v>
                </c:pt>
                <c:pt idx="79">
                  <c:v>27.1684195236354</c:v>
                </c:pt>
                <c:pt idx="80">
                  <c:v>27.123242389831901</c:v>
                </c:pt>
                <c:pt idx="81">
                  <c:v>27.152542914021101</c:v>
                </c:pt>
                <c:pt idx="82">
                  <c:v>27.181075506124898</c:v>
                </c:pt>
                <c:pt idx="83">
                  <c:v>27.208840247213402</c:v>
                </c:pt>
                <c:pt idx="84">
                  <c:v>27.235837218345001</c:v>
                </c:pt>
                <c:pt idx="85">
                  <c:v>27.191865203948399</c:v>
                </c:pt>
                <c:pt idx="86">
                  <c:v>27.217466702667998</c:v>
                </c:pt>
                <c:pt idx="87">
                  <c:v>27.242363811580699</c:v>
                </c:pt>
                <c:pt idx="88">
                  <c:v>27.2665566034565</c:v>
                </c:pt>
                <c:pt idx="89">
                  <c:v>27.2900451510551</c:v>
                </c:pt>
                <c:pt idx="90">
                  <c:v>27.312829527125398</c:v>
                </c:pt>
                <c:pt idx="91">
                  <c:v>27.334909804406401</c:v>
                </c:pt>
                <c:pt idx="92">
                  <c:v>27.292671427029902</c:v>
                </c:pt>
                <c:pt idx="93">
                  <c:v>27.3137864019875</c:v>
                </c:pt>
                <c:pt idx="94">
                  <c:v>27.3342566083804</c:v>
                </c:pt>
                <c:pt idx="95">
                  <c:v>27.354082111357702</c:v>
                </c:pt>
                <c:pt idx="96">
                  <c:v>27.3732629760596</c:v>
                </c:pt>
                <c:pt idx="97">
                  <c:v>27.391799267616801</c:v>
                </c:pt>
                <c:pt idx="98">
                  <c:v>27.409691051151203</c:v>
                </c:pt>
                <c:pt idx="99">
                  <c:v>27.371289218108597</c:v>
                </c:pt>
                <c:pt idx="100">
                  <c:v>27.387261632548899</c:v>
                </c:pt>
                <c:pt idx="101">
                  <c:v>27.403964388131101</c:v>
                </c:pt>
                <c:pt idx="102">
                  <c:v>27.420078154892099</c:v>
                </c:pt>
                <c:pt idx="103">
                  <c:v>27.435602991009002</c:v>
                </c:pt>
                <c:pt idx="104">
                  <c:v>27.4505389546507</c:v>
                </c:pt>
                <c:pt idx="105">
                  <c:v>27.464886103978298</c:v>
                </c:pt>
                <c:pt idx="106">
                  <c:v>27.478644497144899</c:v>
                </c:pt>
                <c:pt idx="107">
                  <c:v>27.4918141922956</c:v>
                </c:pt>
                <c:pt idx="108">
                  <c:v>27.459652839515101</c:v>
                </c:pt>
                <c:pt idx="109">
                  <c:v>27.4726700392103</c:v>
                </c:pt>
                <c:pt idx="110">
                  <c:v>27.485150296102098</c:v>
                </c:pt>
                <c:pt idx="111">
                  <c:v>27.497093662009998</c:v>
                </c:pt>
                <c:pt idx="112">
                  <c:v>27.508500188746499</c:v>
                </c:pt>
                <c:pt idx="113">
                  <c:v>27.5193699281173</c:v>
                </c:pt>
                <c:pt idx="114">
                  <c:v>27.529702931921097</c:v>
                </c:pt>
                <c:pt idx="115">
                  <c:v>27.5394992519496</c:v>
                </c:pt>
                <c:pt idx="116">
                  <c:v>27.5487589399876</c:v>
                </c:pt>
                <c:pt idx="117">
                  <c:v>27.557482047813</c:v>
                </c:pt>
                <c:pt idx="118">
                  <c:v>27.565668627196597</c:v>
                </c:pt>
                <c:pt idx="119">
                  <c:v>27.5733187299025</c:v>
                </c:pt>
                <c:pt idx="120">
                  <c:v>27.580432407687702</c:v>
                </c:pt>
                <c:pt idx="121">
                  <c:v>27.5870097123024</c:v>
                </c:pt>
                <c:pt idx="122">
                  <c:v>27.593050695489602</c:v>
                </c:pt>
                <c:pt idx="123">
                  <c:v>27.5985554089857</c:v>
                </c:pt>
                <c:pt idx="124">
                  <c:v>27.581440033099099</c:v>
                </c:pt>
                <c:pt idx="125">
                  <c:v>27.5875049960373</c:v>
                </c:pt>
                <c:pt idx="126">
                  <c:v>27.593081872158198</c:v>
                </c:pt>
                <c:pt idx="127">
                  <c:v>27.5981707074478</c:v>
                </c:pt>
                <c:pt idx="128">
                  <c:v>27.602771547886199</c:v>
                </c:pt>
                <c:pt idx="129">
                  <c:v>27.6068844394477</c:v>
                </c:pt>
                <c:pt idx="130">
                  <c:v>27.610509428100197</c:v>
                </c:pt>
                <c:pt idx="131">
                  <c:v>27.613646559805801</c:v>
                </c:pt>
                <c:pt idx="132">
                  <c:v>27.6162958805206</c:v>
                </c:pt>
                <c:pt idx="133">
                  <c:v>27.6184574361946</c:v>
                </c:pt>
                <c:pt idx="134">
                  <c:v>27.6201312727719</c:v>
                </c:pt>
                <c:pt idx="135">
                  <c:v>27.621317436190502</c:v>
                </c:pt>
                <c:pt idx="136">
                  <c:v>27.6220159723824</c:v>
                </c:pt>
                <c:pt idx="137">
                  <c:v>27.622226927273601</c:v>
                </c:pt>
                <c:pt idx="138">
                  <c:v>27.520376296542903</c:v>
                </c:pt>
                <c:pt idx="139">
                  <c:v>27.519959924550399</c:v>
                </c:pt>
                <c:pt idx="140">
                  <c:v>27.519056108999202</c:v>
                </c:pt>
                <c:pt idx="141">
                  <c:v>27.232215114002997</c:v>
                </c:pt>
                <c:pt idx="142">
                  <c:v>27.2336208381681</c:v>
                </c:pt>
                <c:pt idx="143">
                  <c:v>27.2345839004218</c:v>
                </c:pt>
                <c:pt idx="144">
                  <c:v>27.2351043414569</c:v>
                </c:pt>
                <c:pt idx="145">
                  <c:v>27.055479087465802</c:v>
                </c:pt>
                <c:pt idx="146">
                  <c:v>27.0579523157291</c:v>
                </c:pt>
                <c:pt idx="147">
                  <c:v>27.0600245363215</c:v>
                </c:pt>
                <c:pt idx="148">
                  <c:v>26.887704540944302</c:v>
                </c:pt>
                <c:pt idx="149">
                  <c:v>26.891693686978101</c:v>
                </c:pt>
                <c:pt idx="150">
                  <c:v>26.895320429503901</c:v>
                </c:pt>
                <c:pt idx="151">
                  <c:v>26.898584800211101</c:v>
                </c:pt>
                <c:pt idx="152">
                  <c:v>26.735722121327697</c:v>
                </c:pt>
                <c:pt idx="153">
                  <c:v>26.740897268847799</c:v>
                </c:pt>
                <c:pt idx="154">
                  <c:v>26.7457457850068</c:v>
                </c:pt>
                <c:pt idx="155">
                  <c:v>26.750267697633603</c:v>
                </c:pt>
                <c:pt idx="156">
                  <c:v>26.596674159102701</c:v>
                </c:pt>
                <c:pt idx="157">
                  <c:v>26.603090327404303</c:v>
                </c:pt>
                <c:pt idx="158">
                  <c:v>26.609212915284701</c:v>
                </c:pt>
                <c:pt idx="159">
                  <c:v>26.615041947098298</c:v>
                </c:pt>
                <c:pt idx="160">
                  <c:v>26.470549488775397</c:v>
                </c:pt>
                <c:pt idx="161">
                  <c:v>26.4782473058922</c:v>
                </c:pt>
                <c:pt idx="162">
                  <c:v>26.485682015044599</c:v>
                </c:pt>
                <c:pt idx="163">
                  <c:v>26.492853637469299</c:v>
                </c:pt>
                <c:pt idx="164">
                  <c:v>26.4997621944004</c:v>
                </c:pt>
                <c:pt idx="165">
                  <c:v>26.366327500984603</c:v>
                </c:pt>
                <c:pt idx="166">
                  <c:v>26.3750997686322</c:v>
                </c:pt>
                <c:pt idx="167">
                  <c:v>26.440883665233702</c:v>
                </c:pt>
                <c:pt idx="168">
                  <c:v>26.448633085037997</c:v>
                </c:pt>
                <c:pt idx="169">
                  <c:v>26.4561474848838</c:v>
                </c:pt>
                <c:pt idx="170">
                  <c:v>26.328742243002399</c:v>
                </c:pt>
                <c:pt idx="171">
                  <c:v>26.338079337472202</c:v>
                </c:pt>
                <c:pt idx="172">
                  <c:v>26.347207116144002</c:v>
                </c:pt>
                <c:pt idx="173">
                  <c:v>26.3561255949732</c:v>
                </c:pt>
                <c:pt idx="174">
                  <c:v>26.364834789913701</c:v>
                </c:pt>
                <c:pt idx="175">
                  <c:v>26.247917675305501</c:v>
                </c:pt>
                <c:pt idx="176">
                  <c:v>26.258424281035598</c:v>
                </c:pt>
                <c:pt idx="177">
                  <c:v>26.2687451334907</c:v>
                </c:pt>
                <c:pt idx="178">
                  <c:v>26.2788802464136</c:v>
                </c:pt>
                <c:pt idx="179">
                  <c:v>26.288829633545699</c:v>
                </c:pt>
                <c:pt idx="180">
                  <c:v>26.1822307169232</c:v>
                </c:pt>
                <c:pt idx="181">
                  <c:v>26.193944456943697</c:v>
                </c:pt>
                <c:pt idx="182">
                  <c:v>26.246210860137001</c:v>
                </c:pt>
                <c:pt idx="183">
                  <c:v>26.256998109334099</c:v>
                </c:pt>
                <c:pt idx="184">
                  <c:v>26.267621140310101</c:v>
                </c:pt>
                <c:pt idx="185">
                  <c:v>26.278079964845698</c:v>
                </c:pt>
                <c:pt idx="186">
                  <c:v>26.178301528962198</c:v>
                </c:pt>
                <c:pt idx="187">
                  <c:v>26.190479833135601</c:v>
                </c:pt>
                <c:pt idx="188">
                  <c:v>26.2025134894986</c:v>
                </c:pt>
                <c:pt idx="189">
                  <c:v>26.214402508104001</c:v>
                </c:pt>
                <c:pt idx="190">
                  <c:v>26.142837278665201</c:v>
                </c:pt>
                <c:pt idx="191">
                  <c:v>25.9462082167868</c:v>
                </c:pt>
                <c:pt idx="192">
                  <c:v>23.368994478806297</c:v>
                </c:pt>
                <c:pt idx="193">
                  <c:v>23.2753920002827</c:v>
                </c:pt>
                <c:pt idx="194">
                  <c:v>23.181733764030199</c:v>
                </c:pt>
                <c:pt idx="195">
                  <c:v>22.9944428029035</c:v>
                </c:pt>
                <c:pt idx="196">
                  <c:v>22.900816382244198</c:v>
                </c:pt>
                <c:pt idx="197">
                  <c:v>22.7140273340191</c:v>
                </c:pt>
                <c:pt idx="198">
                  <c:v>15.875934821599602</c:v>
                </c:pt>
                <c:pt idx="199">
                  <c:v>15.7131561546129</c:v>
                </c:pt>
                <c:pt idx="200">
                  <c:v>15.550682874671901</c:v>
                </c:pt>
                <c:pt idx="201">
                  <c:v>15.388518586940501</c:v>
                </c:pt>
                <c:pt idx="202">
                  <c:v>15.226666896581801</c:v>
                </c:pt>
                <c:pt idx="203">
                  <c:v>14.9848666069245</c:v>
                </c:pt>
                <c:pt idx="204">
                  <c:v>14.743785798559399</c:v>
                </c:pt>
                <c:pt idx="20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77024"/>
        <c:axId val="18175488"/>
      </c:scatterChart>
      <c:valAx>
        <c:axId val="18163200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4052194466827827"/>
              <c:y val="0.95300008220304155"/>
            </c:manualLayout>
          </c:layout>
          <c:overlay val="0"/>
        </c:title>
        <c:numFmt formatCode="000E+00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8165120"/>
        <c:crosses val="autoZero"/>
        <c:crossBetween val="midCat"/>
      </c:valAx>
      <c:valAx>
        <c:axId val="1816512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8.1869460112812247E-3"/>
              <c:y val="0.407149362926428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163200"/>
        <c:crosses val="autoZero"/>
        <c:crossBetween val="midCat"/>
      </c:valAx>
      <c:valAx>
        <c:axId val="18175488"/>
        <c:scaling>
          <c:orientation val="minMax"/>
          <c:max val="35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8177024"/>
        <c:crosses val="max"/>
        <c:crossBetween val="midCat"/>
      </c:valAx>
      <c:valAx>
        <c:axId val="18177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175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128208434058541"/>
          <c:y val="7.7799753390875456E-2"/>
          <c:w val="0.11053096964813322"/>
          <c:h val="0.64813234689683519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TEST SAGGING MOMENT</c:v>
          </c:tx>
          <c:spPr>
            <a:ln w="3175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'CURVATURE-DATA'!$Q$6:$Q$710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  <c:pt idx="704">
                  <c:v>0</c:v>
                </c:pt>
              </c:numCache>
            </c:numRef>
          </c:xVal>
          <c:yVal>
            <c:numRef>
              <c:f>'CURVATURE-DATA'!$T$6:$T$710</c:f>
              <c:numCache>
                <c:formatCode>General</c:formatCode>
                <c:ptCount val="705"/>
                <c:pt idx="0">
                  <c:v>0</c:v>
                </c:pt>
                <c:pt idx="1">
                  <c:v>-5.7949999999999998E-3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-5.7949999999999998E-3</c:v>
                </c:pt>
                <c:pt idx="5">
                  <c:v>0</c:v>
                </c:pt>
                <c:pt idx="6">
                  <c:v>-2.8974999999999999E-3</c:v>
                </c:pt>
                <c:pt idx="7">
                  <c:v>-5.7949999999999998E-3</c:v>
                </c:pt>
                <c:pt idx="8">
                  <c:v>0</c:v>
                </c:pt>
                <c:pt idx="9">
                  <c:v>-5.7949999999999998E-3</c:v>
                </c:pt>
                <c:pt idx="10">
                  <c:v>0</c:v>
                </c:pt>
                <c:pt idx="11">
                  <c:v>-2.8974999999999999E-3</c:v>
                </c:pt>
                <c:pt idx="12">
                  <c:v>-5.7949999999999998E-3</c:v>
                </c:pt>
                <c:pt idx="13">
                  <c:v>0</c:v>
                </c:pt>
                <c:pt idx="14">
                  <c:v>-2.8974999999999999E-3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-5.7949999999999998E-3</c:v>
                </c:pt>
                <c:pt idx="18">
                  <c:v>0</c:v>
                </c:pt>
                <c:pt idx="19">
                  <c:v>2.6096499999999998E-2</c:v>
                </c:pt>
                <c:pt idx="20">
                  <c:v>0.84376149999999994</c:v>
                </c:pt>
                <c:pt idx="21">
                  <c:v>1.4497665</c:v>
                </c:pt>
                <c:pt idx="22">
                  <c:v>1.4671609999999999</c:v>
                </c:pt>
                <c:pt idx="23">
                  <c:v>1.4236700000000002</c:v>
                </c:pt>
                <c:pt idx="24">
                  <c:v>1.420763</c:v>
                </c:pt>
                <c:pt idx="25">
                  <c:v>1.420763</c:v>
                </c:pt>
                <c:pt idx="26">
                  <c:v>1.4236700000000002</c:v>
                </c:pt>
                <c:pt idx="27">
                  <c:v>1.452664</c:v>
                </c:pt>
                <c:pt idx="28">
                  <c:v>1.6237305</c:v>
                </c:pt>
                <c:pt idx="29">
                  <c:v>1.7078149999999999</c:v>
                </c:pt>
                <c:pt idx="30">
                  <c:v>1.8180054999999999</c:v>
                </c:pt>
                <c:pt idx="31">
                  <c:v>2.122452</c:v>
                </c:pt>
                <c:pt idx="32">
                  <c:v>2.3254194999999998</c:v>
                </c:pt>
                <c:pt idx="33">
                  <c:v>2.4558924999999996</c:v>
                </c:pt>
                <c:pt idx="34">
                  <c:v>2.5457814999999995</c:v>
                </c:pt>
                <c:pt idx="35">
                  <c:v>2.6472700000000002</c:v>
                </c:pt>
                <c:pt idx="36">
                  <c:v>2.9169179999999995</c:v>
                </c:pt>
                <c:pt idx="37">
                  <c:v>3.2300665</c:v>
                </c:pt>
                <c:pt idx="38">
                  <c:v>3.4098444999999997</c:v>
                </c:pt>
                <c:pt idx="39">
                  <c:v>3.4243414999999997</c:v>
                </c:pt>
                <c:pt idx="40">
                  <c:v>3.6215044999999999</c:v>
                </c:pt>
                <c:pt idx="41">
                  <c:v>3.8360715000000001</c:v>
                </c:pt>
                <c:pt idx="42">
                  <c:v>3.9868459999999999</c:v>
                </c:pt>
                <c:pt idx="43">
                  <c:v>4.0071379999999994</c:v>
                </c:pt>
                <c:pt idx="44">
                  <c:v>4.0825300000000002</c:v>
                </c:pt>
                <c:pt idx="45">
                  <c:v>4.1695120000000001</c:v>
                </c:pt>
                <c:pt idx="46">
                  <c:v>4.2651959999999995</c:v>
                </c:pt>
                <c:pt idx="47">
                  <c:v>4.2825999999999995</c:v>
                </c:pt>
                <c:pt idx="48">
                  <c:v>4.273898</c:v>
                </c:pt>
                <c:pt idx="49">
                  <c:v>4.279693</c:v>
                </c:pt>
                <c:pt idx="50">
                  <c:v>4.3695819999999994</c:v>
                </c:pt>
                <c:pt idx="51">
                  <c:v>4.5464529999999996</c:v>
                </c:pt>
                <c:pt idx="52">
                  <c:v>4.7175289999999999</c:v>
                </c:pt>
                <c:pt idx="53">
                  <c:v>4.8016134999999993</c:v>
                </c:pt>
                <c:pt idx="54">
                  <c:v>4.8480019999999993</c:v>
                </c:pt>
                <c:pt idx="55">
                  <c:v>4.9378910000000005</c:v>
                </c:pt>
                <c:pt idx="56">
                  <c:v>4.9436860000000005</c:v>
                </c:pt>
                <c:pt idx="57">
                  <c:v>4.9494904999999996</c:v>
                </c:pt>
                <c:pt idx="58">
                  <c:v>4.6537364999999999</c:v>
                </c:pt>
                <c:pt idx="59">
                  <c:v>4.7436255000000003</c:v>
                </c:pt>
                <c:pt idx="60">
                  <c:v>4.8828005000000001</c:v>
                </c:pt>
                <c:pt idx="61">
                  <c:v>5.1118644999999994</c:v>
                </c:pt>
                <c:pt idx="62">
                  <c:v>5.2858285</c:v>
                </c:pt>
                <c:pt idx="63">
                  <c:v>5.7990470000000007</c:v>
                </c:pt>
                <c:pt idx="64">
                  <c:v>5.9701230000000001</c:v>
                </c:pt>
                <c:pt idx="65">
                  <c:v>5.9933124999999992</c:v>
                </c:pt>
                <c:pt idx="66">
                  <c:v>5.9875175</c:v>
                </c:pt>
                <c:pt idx="67">
                  <c:v>5.8976284999999997</c:v>
                </c:pt>
                <c:pt idx="68">
                  <c:v>6.0252134999999987</c:v>
                </c:pt>
                <c:pt idx="69">
                  <c:v>6.2803644999999992</c:v>
                </c:pt>
                <c:pt idx="70">
                  <c:v>6.4862389999999994</c:v>
                </c:pt>
                <c:pt idx="71">
                  <c:v>6.4659374999999999</c:v>
                </c:pt>
                <c:pt idx="72">
                  <c:v>6.4659374999999999</c:v>
                </c:pt>
                <c:pt idx="73">
                  <c:v>6.5384224999999994</c:v>
                </c:pt>
                <c:pt idx="74">
                  <c:v>6.5094284999999994</c:v>
                </c:pt>
                <c:pt idx="75">
                  <c:v>6.7471944999999991</c:v>
                </c:pt>
                <c:pt idx="76">
                  <c:v>7.1212285</c:v>
                </c:pt>
                <c:pt idx="77">
                  <c:v>7.2227169999999994</c:v>
                </c:pt>
                <c:pt idx="78">
                  <c:v>7.3184009999999988</c:v>
                </c:pt>
                <c:pt idx="79">
                  <c:v>7.0226469999999992</c:v>
                </c:pt>
                <c:pt idx="80">
                  <c:v>7.4227774999999996</c:v>
                </c:pt>
                <c:pt idx="81">
                  <c:v>7.5242659999999999</c:v>
                </c:pt>
                <c:pt idx="82">
                  <c:v>7.6025554999999994</c:v>
                </c:pt>
                <c:pt idx="83">
                  <c:v>7.834517</c:v>
                </c:pt>
                <c:pt idx="84">
                  <c:v>7.7562274999999996</c:v>
                </c:pt>
                <c:pt idx="85">
                  <c:v>8.3912265000000001</c:v>
                </c:pt>
                <c:pt idx="86">
                  <c:v>8.6318804999999994</c:v>
                </c:pt>
                <c:pt idx="87">
                  <c:v>9.0320204999999998</c:v>
                </c:pt>
                <c:pt idx="88">
                  <c:v>9.3132680000000008</c:v>
                </c:pt>
                <c:pt idx="89">
                  <c:v>9.3741629999999994</c:v>
                </c:pt>
                <c:pt idx="90">
                  <c:v>9.4147564999999993</c:v>
                </c:pt>
                <c:pt idx="91">
                  <c:v>9.6409134999999999</c:v>
                </c:pt>
                <c:pt idx="92">
                  <c:v>10.026556499999998</c:v>
                </c:pt>
                <c:pt idx="93">
                  <c:v>10.241114</c:v>
                </c:pt>
                <c:pt idx="94">
                  <c:v>10.0758425</c:v>
                </c:pt>
                <c:pt idx="95">
                  <c:v>10.325208</c:v>
                </c:pt>
                <c:pt idx="96">
                  <c:v>10.568769</c:v>
                </c:pt>
                <c:pt idx="97">
                  <c:v>10.748537499999999</c:v>
                </c:pt>
                <c:pt idx="98">
                  <c:v>10.818125</c:v>
                </c:pt>
                <c:pt idx="99">
                  <c:v>10.937007999999999</c:v>
                </c:pt>
                <c:pt idx="100">
                  <c:v>11.244351999999999</c:v>
                </c:pt>
                <c:pt idx="101">
                  <c:v>11.438617499999999</c:v>
                </c:pt>
                <c:pt idx="102">
                  <c:v>11.458918999999998</c:v>
                </c:pt>
                <c:pt idx="103">
                  <c:v>11.740175999999998</c:v>
                </c:pt>
                <c:pt idx="104">
                  <c:v>12.206996499999997</c:v>
                </c:pt>
                <c:pt idx="105">
                  <c:v>12.262087000000001</c:v>
                </c:pt>
                <c:pt idx="106">
                  <c:v>12.270789000000001</c:v>
                </c:pt>
                <c:pt idx="107">
                  <c:v>12.517247499999998</c:v>
                </c:pt>
                <c:pt idx="108">
                  <c:v>12.525939999999999</c:v>
                </c:pt>
                <c:pt idx="109">
                  <c:v>12.734712</c:v>
                </c:pt>
                <c:pt idx="110">
                  <c:v>12.960868999999997</c:v>
                </c:pt>
                <c:pt idx="111">
                  <c:v>13.027558999999998</c:v>
                </c:pt>
                <c:pt idx="112">
                  <c:v>13.036261</c:v>
                </c:pt>
                <c:pt idx="113">
                  <c:v>13.123243</c:v>
                </c:pt>
                <c:pt idx="114">
                  <c:v>13.1725385</c:v>
                </c:pt>
                <c:pt idx="115">
                  <c:v>13.062357499999997</c:v>
                </c:pt>
                <c:pt idx="116">
                  <c:v>13.224731500000001</c:v>
                </c:pt>
                <c:pt idx="117">
                  <c:v>13.540777499999999</c:v>
                </c:pt>
                <c:pt idx="118">
                  <c:v>13.816229999999997</c:v>
                </c:pt>
                <c:pt idx="119">
                  <c:v>13.885817499999998</c:v>
                </c:pt>
                <c:pt idx="120">
                  <c:v>13.8191275</c:v>
                </c:pt>
                <c:pt idx="121">
                  <c:v>13.798835500000001</c:v>
                </c:pt>
                <c:pt idx="122">
                  <c:v>13.885817499999998</c:v>
                </c:pt>
                <c:pt idx="123">
                  <c:v>13.964106999999998</c:v>
                </c:pt>
                <c:pt idx="124">
                  <c:v>13.9815015</c:v>
                </c:pt>
                <c:pt idx="125">
                  <c:v>13.984398999999998</c:v>
                </c:pt>
                <c:pt idx="126">
                  <c:v>14.097486999999999</c:v>
                </c:pt>
                <c:pt idx="127">
                  <c:v>14.390333999999998</c:v>
                </c:pt>
                <c:pt idx="128">
                  <c:v>14.639699499999999</c:v>
                </c:pt>
                <c:pt idx="129">
                  <c:v>14.651289499999997</c:v>
                </c:pt>
                <c:pt idx="130">
                  <c:v>14.738280999999999</c:v>
                </c:pt>
                <c:pt idx="131">
                  <c:v>14.251158999999999</c:v>
                </c:pt>
                <c:pt idx="132">
                  <c:v>14.854257</c:v>
                </c:pt>
                <c:pt idx="133">
                  <c:v>15.297888</c:v>
                </c:pt>
                <c:pt idx="134">
                  <c:v>15.413873499999998</c:v>
                </c:pt>
                <c:pt idx="135">
                  <c:v>15.506650499999999</c:v>
                </c:pt>
                <c:pt idx="136">
                  <c:v>15.796609499999999</c:v>
                </c:pt>
                <c:pt idx="137">
                  <c:v>16.391005499999999</c:v>
                </c:pt>
                <c:pt idx="138">
                  <c:v>17.115893499999999</c:v>
                </c:pt>
                <c:pt idx="139">
                  <c:v>17.272463000000002</c:v>
                </c:pt>
                <c:pt idx="140">
                  <c:v>17.762482499999997</c:v>
                </c:pt>
                <c:pt idx="141">
                  <c:v>17.9683475</c:v>
                </c:pt>
                <c:pt idx="142">
                  <c:v>17.9770495</c:v>
                </c:pt>
                <c:pt idx="143">
                  <c:v>17.9306515</c:v>
                </c:pt>
                <c:pt idx="144">
                  <c:v>17.881365500000001</c:v>
                </c:pt>
                <c:pt idx="145">
                  <c:v>17.8146755</c:v>
                </c:pt>
                <c:pt idx="146">
                  <c:v>17.974152</c:v>
                </c:pt>
                <c:pt idx="147">
                  <c:v>18.069835999999999</c:v>
                </c:pt>
                <c:pt idx="148">
                  <c:v>18.072733499999998</c:v>
                </c:pt>
                <c:pt idx="149">
                  <c:v>18.09883</c:v>
                </c:pt>
                <c:pt idx="150">
                  <c:v>17.803075999999997</c:v>
                </c:pt>
                <c:pt idx="151">
                  <c:v>18.287300500000001</c:v>
                </c:pt>
                <c:pt idx="152">
                  <c:v>18.525057</c:v>
                </c:pt>
                <c:pt idx="153">
                  <c:v>18.548255999999999</c:v>
                </c:pt>
                <c:pt idx="154">
                  <c:v>18.548255999999999</c:v>
                </c:pt>
                <c:pt idx="155">
                  <c:v>18.632340499999998</c:v>
                </c:pt>
                <c:pt idx="156">
                  <c:v>18.806314</c:v>
                </c:pt>
                <c:pt idx="157">
                  <c:v>18.522159500000001</c:v>
                </c:pt>
                <c:pt idx="158">
                  <c:v>19.090468499999997</c:v>
                </c:pt>
                <c:pt idx="159">
                  <c:v>19.386213000000001</c:v>
                </c:pt>
                <c:pt idx="160">
                  <c:v>19.499300999999999</c:v>
                </c:pt>
                <c:pt idx="161">
                  <c:v>19.499300999999999</c:v>
                </c:pt>
                <c:pt idx="162">
                  <c:v>19.742861999999999</c:v>
                </c:pt>
                <c:pt idx="163">
                  <c:v>20.186483499999998</c:v>
                </c:pt>
                <c:pt idx="164">
                  <c:v>20.6446115</c:v>
                </c:pt>
                <c:pt idx="165">
                  <c:v>21.082438000000003</c:v>
                </c:pt>
                <c:pt idx="166">
                  <c:v>21.021552499999999</c:v>
                </c:pt>
                <c:pt idx="167">
                  <c:v>21.018645499999998</c:v>
                </c:pt>
                <c:pt idx="168">
                  <c:v>20.018314499999995</c:v>
                </c:pt>
                <c:pt idx="169">
                  <c:v>20.685204999999996</c:v>
                </c:pt>
                <c:pt idx="170">
                  <c:v>20.777991499999999</c:v>
                </c:pt>
                <c:pt idx="171">
                  <c:v>21.111432000000001</c:v>
                </c:pt>
                <c:pt idx="172">
                  <c:v>21.586954500000001</c:v>
                </c:pt>
                <c:pt idx="173">
                  <c:v>21.691340499999995</c:v>
                </c:pt>
                <c:pt idx="174">
                  <c:v>22.030585499999997</c:v>
                </c:pt>
                <c:pt idx="175">
                  <c:v>22.433613499999996</c:v>
                </c:pt>
                <c:pt idx="176">
                  <c:v>22.627888499999997</c:v>
                </c:pt>
                <c:pt idx="177">
                  <c:v>22.593089999999997</c:v>
                </c:pt>
                <c:pt idx="178">
                  <c:v>22.845352999999999</c:v>
                </c:pt>
                <c:pt idx="179">
                  <c:v>23.201992500000003</c:v>
                </c:pt>
                <c:pt idx="180">
                  <c:v>23.378863499999998</c:v>
                </c:pt>
                <c:pt idx="181">
                  <c:v>23.303471499999997</c:v>
                </c:pt>
                <c:pt idx="182">
                  <c:v>23.378863499999998</c:v>
                </c:pt>
                <c:pt idx="183">
                  <c:v>23.477444999999999</c:v>
                </c:pt>
                <c:pt idx="184">
                  <c:v>23.346962499999997</c:v>
                </c:pt>
                <c:pt idx="185">
                  <c:v>23.793491</c:v>
                </c:pt>
                <c:pt idx="186">
                  <c:v>24.097946999999998</c:v>
                </c:pt>
                <c:pt idx="187">
                  <c:v>24.155934999999999</c:v>
                </c:pt>
                <c:pt idx="188">
                  <c:v>24.1066395</c:v>
                </c:pt>
                <c:pt idx="189">
                  <c:v>24.155934999999999</c:v>
                </c:pt>
                <c:pt idx="190">
                  <c:v>24.292212499999994</c:v>
                </c:pt>
                <c:pt idx="191">
                  <c:v>24.628559999999997</c:v>
                </c:pt>
                <c:pt idx="192">
                  <c:v>24.8228255</c:v>
                </c:pt>
                <c:pt idx="193">
                  <c:v>24.886617999999999</c:v>
                </c:pt>
                <c:pt idx="194">
                  <c:v>24.924304499999998</c:v>
                </c:pt>
                <c:pt idx="195">
                  <c:v>24.921406999999999</c:v>
                </c:pt>
                <c:pt idx="196">
                  <c:v>24.921406999999999</c:v>
                </c:pt>
                <c:pt idx="197">
                  <c:v>24.921406999999999</c:v>
                </c:pt>
                <c:pt idx="198">
                  <c:v>24.933006500000001</c:v>
                </c:pt>
                <c:pt idx="199">
                  <c:v>25.243257499999999</c:v>
                </c:pt>
                <c:pt idx="200">
                  <c:v>25.594092499999999</c:v>
                </c:pt>
                <c:pt idx="201">
                  <c:v>25.683981500000002</c:v>
                </c:pt>
                <c:pt idx="202">
                  <c:v>25.672382000000002</c:v>
                </c:pt>
                <c:pt idx="203">
                  <c:v>26.150801999999999</c:v>
                </c:pt>
                <c:pt idx="204">
                  <c:v>26.330579999999994</c:v>
                </c:pt>
                <c:pt idx="205">
                  <c:v>26.301576499999996</c:v>
                </c:pt>
                <c:pt idx="206">
                  <c:v>26.420459500000003</c:v>
                </c:pt>
                <c:pt idx="207">
                  <c:v>26.507450999999996</c:v>
                </c:pt>
                <c:pt idx="208">
                  <c:v>26.356676499999999</c:v>
                </c:pt>
                <c:pt idx="209">
                  <c:v>26.756806999999998</c:v>
                </c:pt>
                <c:pt idx="210">
                  <c:v>27.069955500000003</c:v>
                </c:pt>
                <c:pt idx="211">
                  <c:v>27.107651499999996</c:v>
                </c:pt>
                <c:pt idx="212">
                  <c:v>27.110549000000002</c:v>
                </c:pt>
                <c:pt idx="213">
                  <c:v>27.171434499999997</c:v>
                </c:pt>
                <c:pt idx="214">
                  <c:v>27.275820499999998</c:v>
                </c:pt>
                <c:pt idx="215">
                  <c:v>27.536776</c:v>
                </c:pt>
                <c:pt idx="216">
                  <c:v>27.762942499999998</c:v>
                </c:pt>
                <c:pt idx="217">
                  <c:v>27.887620500000004</c:v>
                </c:pt>
                <c:pt idx="218">
                  <c:v>27.893415499999996</c:v>
                </c:pt>
                <c:pt idx="219">
                  <c:v>28.194973999999998</c:v>
                </c:pt>
                <c:pt idx="220">
                  <c:v>28.487821</c:v>
                </c:pt>
                <c:pt idx="221">
                  <c:v>28.716884999999998</c:v>
                </c:pt>
                <c:pt idx="222">
                  <c:v>29.117015499999997</c:v>
                </c:pt>
                <c:pt idx="223">
                  <c:v>29.290989</c:v>
                </c:pt>
                <c:pt idx="224">
                  <c:v>29.238795999999997</c:v>
                </c:pt>
                <c:pt idx="225">
                  <c:v>29.3692785</c:v>
                </c:pt>
                <c:pt idx="226">
                  <c:v>29.633131500000001</c:v>
                </c:pt>
                <c:pt idx="227">
                  <c:v>29.946279999999998</c:v>
                </c:pt>
                <c:pt idx="228">
                  <c:v>29.954982000000001</c:v>
                </c:pt>
                <c:pt idx="229">
                  <c:v>29.920183499999997</c:v>
                </c:pt>
                <c:pt idx="230">
                  <c:v>29.983975999999998</c:v>
                </c:pt>
                <c:pt idx="231">
                  <c:v>30.076762500000001</c:v>
                </c:pt>
                <c:pt idx="232">
                  <c:v>30.1724465</c:v>
                </c:pt>
                <c:pt idx="233">
                  <c:v>30.407305499999996</c:v>
                </c:pt>
                <c:pt idx="234">
                  <c:v>30.613170499999995</c:v>
                </c:pt>
                <c:pt idx="235">
                  <c:v>30.534890500000003</c:v>
                </c:pt>
                <c:pt idx="236">
                  <c:v>30.534890500000003</c:v>
                </c:pt>
                <c:pt idx="237">
                  <c:v>30.531983499999996</c:v>
                </c:pt>
                <c:pt idx="238">
                  <c:v>30.531983499999996</c:v>
                </c:pt>
                <c:pt idx="239">
                  <c:v>30.531983499999996</c:v>
                </c:pt>
                <c:pt idx="240">
                  <c:v>30.575474499999999</c:v>
                </c:pt>
                <c:pt idx="241">
                  <c:v>30.627667499999998</c:v>
                </c:pt>
                <c:pt idx="242">
                  <c:v>30.6073755</c:v>
                </c:pt>
                <c:pt idx="243">
                  <c:v>30.473995500000001</c:v>
                </c:pt>
                <c:pt idx="244">
                  <c:v>30.520384</c:v>
                </c:pt>
                <c:pt idx="245">
                  <c:v>30.531983499999996</c:v>
                </c:pt>
                <c:pt idx="246">
                  <c:v>30.453703499999996</c:v>
                </c:pt>
                <c:pt idx="247">
                  <c:v>30.604478</c:v>
                </c:pt>
                <c:pt idx="248">
                  <c:v>30.587073999999998</c:v>
                </c:pt>
                <c:pt idx="249">
                  <c:v>30.955313</c:v>
                </c:pt>
                <c:pt idx="250">
                  <c:v>31.007505999999999</c:v>
                </c:pt>
                <c:pt idx="251">
                  <c:v>31.120593999999997</c:v>
                </c:pt>
                <c:pt idx="252">
                  <c:v>31.164084999999996</c:v>
                </c:pt>
                <c:pt idx="253">
                  <c:v>31.477233499999997</c:v>
                </c:pt>
                <c:pt idx="254">
                  <c:v>31.575814999999999</c:v>
                </c:pt>
                <c:pt idx="255">
                  <c:v>31.648299999999999</c:v>
                </c:pt>
                <c:pt idx="256">
                  <c:v>31.674396499999997</c:v>
                </c:pt>
                <c:pt idx="257">
                  <c:v>31.723691999999996</c:v>
                </c:pt>
                <c:pt idx="258">
                  <c:v>31.8454725</c:v>
                </c:pt>
                <c:pt idx="259">
                  <c:v>31.891860999999999</c:v>
                </c:pt>
                <c:pt idx="260">
                  <c:v>32.002041999999996</c:v>
                </c:pt>
                <c:pt idx="261">
                  <c:v>32.2427055</c:v>
                </c:pt>
                <c:pt idx="262">
                  <c:v>32.338389499999998</c:v>
                </c:pt>
                <c:pt idx="263">
                  <c:v>32.341286999999994</c:v>
                </c:pt>
                <c:pt idx="264">
                  <c:v>32.387684999999998</c:v>
                </c:pt>
                <c:pt idx="265">
                  <c:v>32.573248499999998</c:v>
                </c:pt>
                <c:pt idx="266">
                  <c:v>32.625441499999994</c:v>
                </c:pt>
                <c:pt idx="267">
                  <c:v>33.022674500000001</c:v>
                </c:pt>
                <c:pt idx="268">
                  <c:v>33.100963999999998</c:v>
                </c:pt>
                <c:pt idx="269">
                  <c:v>33.115461000000003</c:v>
                </c:pt>
                <c:pt idx="270">
                  <c:v>33.370621499999999</c:v>
                </c:pt>
                <c:pt idx="271">
                  <c:v>33.724363500000003</c:v>
                </c:pt>
                <c:pt idx="272">
                  <c:v>33.799745999999999</c:v>
                </c:pt>
                <c:pt idx="273">
                  <c:v>33.767854499999999</c:v>
                </c:pt>
                <c:pt idx="274">
                  <c:v>33.854836499999998</c:v>
                </c:pt>
                <c:pt idx="275">
                  <c:v>33.886737500000002</c:v>
                </c:pt>
                <c:pt idx="276">
                  <c:v>33.953427499999997</c:v>
                </c:pt>
                <c:pt idx="277">
                  <c:v>33.959222500000003</c:v>
                </c:pt>
                <c:pt idx="278">
                  <c:v>33.956325</c:v>
                </c:pt>
                <c:pt idx="279">
                  <c:v>33.866436</c:v>
                </c:pt>
                <c:pt idx="280">
                  <c:v>33.866436</c:v>
                </c:pt>
                <c:pt idx="281">
                  <c:v>34.202783500000002</c:v>
                </c:pt>
                <c:pt idx="282">
                  <c:v>34.478235999999995</c:v>
                </c:pt>
                <c:pt idx="283">
                  <c:v>34.527531499999995</c:v>
                </c:pt>
                <c:pt idx="284">
                  <c:v>34.550730499999993</c:v>
                </c:pt>
                <c:pt idx="285">
                  <c:v>34.562320499999998</c:v>
                </c:pt>
                <c:pt idx="286">
                  <c:v>34.626112999999997</c:v>
                </c:pt>
                <c:pt idx="287">
                  <c:v>34.617410999999997</c:v>
                </c:pt>
                <c:pt idx="288">
                  <c:v>34.7101975</c:v>
                </c:pt>
                <c:pt idx="289">
                  <c:v>34.829080500000003</c:v>
                </c:pt>
                <c:pt idx="290">
                  <c:v>35.098737999999997</c:v>
                </c:pt>
                <c:pt idx="291">
                  <c:v>34.7131045</c:v>
                </c:pt>
                <c:pt idx="292">
                  <c:v>34.802984000000002</c:v>
                </c:pt>
                <c:pt idx="293">
                  <c:v>34.776887500000001</c:v>
                </c:pt>
                <c:pt idx="294">
                  <c:v>34.823285499999997</c:v>
                </c:pt>
                <c:pt idx="295">
                  <c:v>35.206021499999999</c:v>
                </c:pt>
                <c:pt idx="296">
                  <c:v>35.379995000000001</c:v>
                </c:pt>
                <c:pt idx="297">
                  <c:v>35.408988999999998</c:v>
                </c:pt>
                <c:pt idx="298">
                  <c:v>35.736634500000001</c:v>
                </c:pt>
                <c:pt idx="299">
                  <c:v>35.951191999999999</c:v>
                </c:pt>
                <c:pt idx="300">
                  <c:v>36.006292000000002</c:v>
                </c:pt>
                <c:pt idx="301">
                  <c:v>36.223746999999996</c:v>
                </c:pt>
                <c:pt idx="302">
                  <c:v>36.499208999999993</c:v>
                </c:pt>
                <c:pt idx="303">
                  <c:v>36.432518999999999</c:v>
                </c:pt>
                <c:pt idx="304">
                  <c:v>36.858745999999996</c:v>
                </c:pt>
                <c:pt idx="305">
                  <c:v>37.035616999999995</c:v>
                </c:pt>
                <c:pt idx="306">
                  <c:v>37.009520500000001</c:v>
                </c:pt>
                <c:pt idx="307">
                  <c:v>37.276280499999999</c:v>
                </c:pt>
                <c:pt idx="308">
                  <c:v>37.380656999999999</c:v>
                </c:pt>
                <c:pt idx="309">
                  <c:v>37.516943999999995</c:v>
                </c:pt>
                <c:pt idx="310">
                  <c:v>37.598121499999998</c:v>
                </c:pt>
                <c:pt idx="311">
                  <c:v>37.827185499999999</c:v>
                </c:pt>
                <c:pt idx="312">
                  <c:v>38.006963500000005</c:v>
                </c:pt>
                <c:pt idx="313">
                  <c:v>38.360705500000002</c:v>
                </c:pt>
                <c:pt idx="314">
                  <c:v>37.380656999999999</c:v>
                </c:pt>
                <c:pt idx="315">
                  <c:v>37.641621999999998</c:v>
                </c:pt>
                <c:pt idx="316">
                  <c:v>37.766300000000001</c:v>
                </c:pt>
                <c:pt idx="317">
                  <c:v>38.120041999999998</c:v>
                </c:pt>
                <c:pt idx="318">
                  <c:v>38.050454500000001</c:v>
                </c:pt>
                <c:pt idx="319">
                  <c:v>37.9025775</c:v>
                </c:pt>
                <c:pt idx="320">
                  <c:v>37.864881499999996</c:v>
                </c:pt>
                <c:pt idx="321">
                  <c:v>38.041752500000001</c:v>
                </c:pt>
                <c:pt idx="322">
                  <c:v>38.230222999999995</c:v>
                </c:pt>
                <c:pt idx="323">
                  <c:v>38.389699499999999</c:v>
                </c:pt>
                <c:pt idx="324">
                  <c:v>38.552073499999999</c:v>
                </c:pt>
                <c:pt idx="325">
                  <c:v>38.905815499999996</c:v>
                </c:pt>
                <c:pt idx="326">
                  <c:v>38.775333000000003</c:v>
                </c:pt>
                <c:pt idx="327">
                  <c:v>38.792727499999998</c:v>
                </c:pt>
                <c:pt idx="328">
                  <c:v>39.082686499999994</c:v>
                </c:pt>
                <c:pt idx="329">
                  <c:v>39.155171499999994</c:v>
                </c:pt>
                <c:pt idx="330">
                  <c:v>39.192867499999991</c:v>
                </c:pt>
                <c:pt idx="331">
                  <c:v>39.578501000000003</c:v>
                </c:pt>
                <c:pt idx="332">
                  <c:v>39.482816999999997</c:v>
                </c:pt>
                <c:pt idx="333">
                  <c:v>39.314647999999998</c:v>
                </c:pt>
                <c:pt idx="334">
                  <c:v>39.294346500000003</c:v>
                </c:pt>
                <c:pt idx="335">
                  <c:v>39.546609500000002</c:v>
                </c:pt>
                <c:pt idx="336">
                  <c:v>39.569798999999996</c:v>
                </c:pt>
                <c:pt idx="337">
                  <c:v>39.67998</c:v>
                </c:pt>
                <c:pt idx="338">
                  <c:v>40.001830499999997</c:v>
                </c:pt>
                <c:pt idx="339">
                  <c:v>40.094617</c:v>
                </c:pt>
                <c:pt idx="340">
                  <c:v>40.425159999999998</c:v>
                </c:pt>
                <c:pt idx="341">
                  <c:v>40.158409499999998</c:v>
                </c:pt>
                <c:pt idx="342">
                  <c:v>40.645522</c:v>
                </c:pt>
                <c:pt idx="343">
                  <c:v>40.665823500000002</c:v>
                </c:pt>
                <c:pt idx="344">
                  <c:v>40.723811499999989</c:v>
                </c:pt>
                <c:pt idx="345">
                  <c:v>41.158740499999993</c:v>
                </c:pt>
                <c:pt idx="346">
                  <c:v>33.286536999999996</c:v>
                </c:pt>
                <c:pt idx="347">
                  <c:v>22.227748499999997</c:v>
                </c:pt>
                <c:pt idx="348">
                  <c:v>13.587166</c:v>
                </c:pt>
                <c:pt idx="349">
                  <c:v>13.056552999999999</c:v>
                </c:pt>
                <c:pt idx="350">
                  <c:v>13.036261</c:v>
                </c:pt>
                <c:pt idx="351">
                  <c:v>13.039158499999999</c:v>
                </c:pt>
                <c:pt idx="352">
                  <c:v>13.036261</c:v>
                </c:pt>
                <c:pt idx="353">
                  <c:v>13.123243</c:v>
                </c:pt>
                <c:pt idx="354">
                  <c:v>13.129047500000002</c:v>
                </c:pt>
                <c:pt idx="355">
                  <c:v>13.129047500000002</c:v>
                </c:pt>
                <c:pt idx="356">
                  <c:v>13.129047500000002</c:v>
                </c:pt>
                <c:pt idx="357">
                  <c:v>13.131944999999998</c:v>
                </c:pt>
                <c:pt idx="358">
                  <c:v>13.129047500000002</c:v>
                </c:pt>
                <c:pt idx="359">
                  <c:v>13.129047500000002</c:v>
                </c:pt>
                <c:pt idx="360">
                  <c:v>13.126140499999998</c:v>
                </c:pt>
                <c:pt idx="361">
                  <c:v>13.129047500000002</c:v>
                </c:pt>
                <c:pt idx="362">
                  <c:v>13.131944999999998</c:v>
                </c:pt>
                <c:pt idx="363">
                  <c:v>13.131944999999998</c:v>
                </c:pt>
                <c:pt idx="364">
                  <c:v>13.129047500000002</c:v>
                </c:pt>
                <c:pt idx="365">
                  <c:v>13.131944999999998</c:v>
                </c:pt>
                <c:pt idx="366">
                  <c:v>13.129047500000002</c:v>
                </c:pt>
                <c:pt idx="367">
                  <c:v>13.126140499999998</c:v>
                </c:pt>
                <c:pt idx="368">
                  <c:v>13.131944999999998</c:v>
                </c:pt>
                <c:pt idx="369">
                  <c:v>13.126140499999998</c:v>
                </c:pt>
                <c:pt idx="370">
                  <c:v>13.129047500000002</c:v>
                </c:pt>
                <c:pt idx="371">
                  <c:v>13.126140499999998</c:v>
                </c:pt>
                <c:pt idx="372">
                  <c:v>13.1348425</c:v>
                </c:pt>
                <c:pt idx="373">
                  <c:v>13.129047500000002</c:v>
                </c:pt>
                <c:pt idx="374">
                  <c:v>13.126140499999998</c:v>
                </c:pt>
                <c:pt idx="375">
                  <c:v>13.129047500000002</c:v>
                </c:pt>
                <c:pt idx="376">
                  <c:v>13.126140499999998</c:v>
                </c:pt>
                <c:pt idx="377">
                  <c:v>13.126140499999998</c:v>
                </c:pt>
                <c:pt idx="378">
                  <c:v>13.129047500000002</c:v>
                </c:pt>
                <c:pt idx="379">
                  <c:v>13.126140499999998</c:v>
                </c:pt>
                <c:pt idx="380">
                  <c:v>13.129047500000002</c:v>
                </c:pt>
                <c:pt idx="381">
                  <c:v>13.131944999999998</c:v>
                </c:pt>
                <c:pt idx="382">
                  <c:v>13.129047500000002</c:v>
                </c:pt>
                <c:pt idx="383">
                  <c:v>13.129047500000002</c:v>
                </c:pt>
                <c:pt idx="384">
                  <c:v>13.129047500000002</c:v>
                </c:pt>
                <c:pt idx="385">
                  <c:v>13.126140499999998</c:v>
                </c:pt>
                <c:pt idx="386">
                  <c:v>13.129047500000002</c:v>
                </c:pt>
                <c:pt idx="387">
                  <c:v>13.129047500000002</c:v>
                </c:pt>
                <c:pt idx="388">
                  <c:v>13.129047500000002</c:v>
                </c:pt>
                <c:pt idx="389">
                  <c:v>13.129047500000002</c:v>
                </c:pt>
                <c:pt idx="390">
                  <c:v>13.129047500000002</c:v>
                </c:pt>
                <c:pt idx="391">
                  <c:v>13.129047500000002</c:v>
                </c:pt>
                <c:pt idx="392">
                  <c:v>13.131944999999998</c:v>
                </c:pt>
                <c:pt idx="393">
                  <c:v>13.129047500000002</c:v>
                </c:pt>
                <c:pt idx="394">
                  <c:v>13.129047500000002</c:v>
                </c:pt>
                <c:pt idx="395">
                  <c:v>13.129047500000002</c:v>
                </c:pt>
                <c:pt idx="396">
                  <c:v>13.129047500000002</c:v>
                </c:pt>
                <c:pt idx="397">
                  <c:v>13.129047500000002</c:v>
                </c:pt>
                <c:pt idx="398">
                  <c:v>13.129047500000002</c:v>
                </c:pt>
                <c:pt idx="399">
                  <c:v>13.131944999999998</c:v>
                </c:pt>
                <c:pt idx="400">
                  <c:v>13.126140499999998</c:v>
                </c:pt>
                <c:pt idx="401">
                  <c:v>13.129047500000002</c:v>
                </c:pt>
                <c:pt idx="402">
                  <c:v>13.129047500000002</c:v>
                </c:pt>
                <c:pt idx="403">
                  <c:v>13.129047500000002</c:v>
                </c:pt>
                <c:pt idx="404">
                  <c:v>13.126140499999998</c:v>
                </c:pt>
                <c:pt idx="405">
                  <c:v>13.126140499999998</c:v>
                </c:pt>
                <c:pt idx="406">
                  <c:v>13.129047500000002</c:v>
                </c:pt>
                <c:pt idx="407">
                  <c:v>13.126140499999998</c:v>
                </c:pt>
                <c:pt idx="408">
                  <c:v>13.126140499999998</c:v>
                </c:pt>
                <c:pt idx="409">
                  <c:v>13.129047500000002</c:v>
                </c:pt>
                <c:pt idx="410">
                  <c:v>13.131944999999998</c:v>
                </c:pt>
                <c:pt idx="411">
                  <c:v>13.129047500000002</c:v>
                </c:pt>
                <c:pt idx="412">
                  <c:v>13.123243</c:v>
                </c:pt>
                <c:pt idx="413">
                  <c:v>13.129047500000002</c:v>
                </c:pt>
                <c:pt idx="414">
                  <c:v>13.129047500000002</c:v>
                </c:pt>
                <c:pt idx="415">
                  <c:v>13.129047500000002</c:v>
                </c:pt>
                <c:pt idx="416">
                  <c:v>13.129047500000002</c:v>
                </c:pt>
                <c:pt idx="417">
                  <c:v>13.129047500000002</c:v>
                </c:pt>
                <c:pt idx="418">
                  <c:v>13.123243</c:v>
                </c:pt>
                <c:pt idx="419">
                  <c:v>13.131944999999998</c:v>
                </c:pt>
                <c:pt idx="420">
                  <c:v>13.126140499999998</c:v>
                </c:pt>
                <c:pt idx="421">
                  <c:v>13.129047500000002</c:v>
                </c:pt>
                <c:pt idx="422">
                  <c:v>13.126140499999998</c:v>
                </c:pt>
                <c:pt idx="423">
                  <c:v>13.129047500000002</c:v>
                </c:pt>
                <c:pt idx="424">
                  <c:v>13.129047500000002</c:v>
                </c:pt>
                <c:pt idx="425">
                  <c:v>13.129047500000002</c:v>
                </c:pt>
                <c:pt idx="426">
                  <c:v>13.129047500000002</c:v>
                </c:pt>
                <c:pt idx="427">
                  <c:v>13.129047500000002</c:v>
                </c:pt>
                <c:pt idx="428">
                  <c:v>13.131944999999998</c:v>
                </c:pt>
                <c:pt idx="429">
                  <c:v>13.126140499999998</c:v>
                </c:pt>
                <c:pt idx="430">
                  <c:v>13.131944999999998</c:v>
                </c:pt>
                <c:pt idx="431">
                  <c:v>13.129047500000002</c:v>
                </c:pt>
                <c:pt idx="432">
                  <c:v>13.129047500000002</c:v>
                </c:pt>
                <c:pt idx="433">
                  <c:v>13.129047500000002</c:v>
                </c:pt>
                <c:pt idx="434">
                  <c:v>13.126140499999998</c:v>
                </c:pt>
                <c:pt idx="435">
                  <c:v>13.129047500000002</c:v>
                </c:pt>
                <c:pt idx="436">
                  <c:v>13.131944999999998</c:v>
                </c:pt>
                <c:pt idx="437">
                  <c:v>13.129047500000002</c:v>
                </c:pt>
                <c:pt idx="438">
                  <c:v>13.123243</c:v>
                </c:pt>
                <c:pt idx="439">
                  <c:v>13.129047500000002</c:v>
                </c:pt>
                <c:pt idx="440">
                  <c:v>13.129047500000002</c:v>
                </c:pt>
                <c:pt idx="441">
                  <c:v>13.126140499999998</c:v>
                </c:pt>
                <c:pt idx="442">
                  <c:v>13.129047500000002</c:v>
                </c:pt>
                <c:pt idx="443">
                  <c:v>13.129047500000002</c:v>
                </c:pt>
                <c:pt idx="444">
                  <c:v>13.126140499999998</c:v>
                </c:pt>
                <c:pt idx="445">
                  <c:v>13.126140499999998</c:v>
                </c:pt>
                <c:pt idx="446">
                  <c:v>13.126140499999998</c:v>
                </c:pt>
                <c:pt idx="447">
                  <c:v>13.126140499999998</c:v>
                </c:pt>
                <c:pt idx="448">
                  <c:v>13.129047500000002</c:v>
                </c:pt>
                <c:pt idx="449">
                  <c:v>13.126140499999998</c:v>
                </c:pt>
                <c:pt idx="450">
                  <c:v>13.126140499999998</c:v>
                </c:pt>
                <c:pt idx="451">
                  <c:v>13.129047500000002</c:v>
                </c:pt>
                <c:pt idx="452">
                  <c:v>13.126140499999998</c:v>
                </c:pt>
                <c:pt idx="453">
                  <c:v>13.129047500000002</c:v>
                </c:pt>
                <c:pt idx="454">
                  <c:v>13.129047500000002</c:v>
                </c:pt>
                <c:pt idx="455">
                  <c:v>13.126140499999998</c:v>
                </c:pt>
                <c:pt idx="456">
                  <c:v>13.129047500000002</c:v>
                </c:pt>
                <c:pt idx="457">
                  <c:v>13.126140499999998</c:v>
                </c:pt>
                <c:pt idx="458">
                  <c:v>13.126140499999998</c:v>
                </c:pt>
                <c:pt idx="459">
                  <c:v>13.129047500000002</c:v>
                </c:pt>
                <c:pt idx="460">
                  <c:v>13.126140499999998</c:v>
                </c:pt>
                <c:pt idx="461">
                  <c:v>13.123243</c:v>
                </c:pt>
                <c:pt idx="462">
                  <c:v>13.129047500000002</c:v>
                </c:pt>
                <c:pt idx="463">
                  <c:v>13.126140499999998</c:v>
                </c:pt>
                <c:pt idx="464">
                  <c:v>13.126140499999998</c:v>
                </c:pt>
                <c:pt idx="465">
                  <c:v>13.126140499999998</c:v>
                </c:pt>
                <c:pt idx="466">
                  <c:v>13.126140499999998</c:v>
                </c:pt>
                <c:pt idx="467">
                  <c:v>13.129047500000002</c:v>
                </c:pt>
                <c:pt idx="468">
                  <c:v>13.129047500000002</c:v>
                </c:pt>
                <c:pt idx="469">
                  <c:v>13.123243</c:v>
                </c:pt>
                <c:pt idx="470">
                  <c:v>13.126140499999998</c:v>
                </c:pt>
                <c:pt idx="471">
                  <c:v>13.129047500000002</c:v>
                </c:pt>
                <c:pt idx="472">
                  <c:v>13.1348425</c:v>
                </c:pt>
                <c:pt idx="473">
                  <c:v>13.129047500000002</c:v>
                </c:pt>
                <c:pt idx="474">
                  <c:v>13.129047500000002</c:v>
                </c:pt>
                <c:pt idx="475">
                  <c:v>13.129047500000002</c:v>
                </c:pt>
                <c:pt idx="476">
                  <c:v>13.126140499999998</c:v>
                </c:pt>
                <c:pt idx="477">
                  <c:v>13.129047500000002</c:v>
                </c:pt>
                <c:pt idx="478">
                  <c:v>13.126140499999998</c:v>
                </c:pt>
                <c:pt idx="479">
                  <c:v>13.126140499999998</c:v>
                </c:pt>
                <c:pt idx="480">
                  <c:v>13.0826495</c:v>
                </c:pt>
                <c:pt idx="481">
                  <c:v>13.047860499999999</c:v>
                </c:pt>
                <c:pt idx="482">
                  <c:v>13.0333635</c:v>
                </c:pt>
                <c:pt idx="483">
                  <c:v>13.062357499999997</c:v>
                </c:pt>
                <c:pt idx="484">
                  <c:v>13.030456499999998</c:v>
                </c:pt>
                <c:pt idx="485">
                  <c:v>13.0333635</c:v>
                </c:pt>
                <c:pt idx="486">
                  <c:v>13.030456499999998</c:v>
                </c:pt>
                <c:pt idx="487">
                  <c:v>13.027558999999998</c:v>
                </c:pt>
                <c:pt idx="488">
                  <c:v>13.027558999999998</c:v>
                </c:pt>
                <c:pt idx="489">
                  <c:v>13.030456499999998</c:v>
                </c:pt>
                <c:pt idx="490">
                  <c:v>13.027558999999998</c:v>
                </c:pt>
                <c:pt idx="491">
                  <c:v>13.030456499999998</c:v>
                </c:pt>
                <c:pt idx="492">
                  <c:v>13.030456499999998</c:v>
                </c:pt>
                <c:pt idx="493">
                  <c:v>13.027558999999998</c:v>
                </c:pt>
                <c:pt idx="494">
                  <c:v>13.030456499999998</c:v>
                </c:pt>
                <c:pt idx="495">
                  <c:v>13.027558999999998</c:v>
                </c:pt>
                <c:pt idx="496">
                  <c:v>13.030456499999998</c:v>
                </c:pt>
                <c:pt idx="497">
                  <c:v>13.030456499999998</c:v>
                </c:pt>
                <c:pt idx="498">
                  <c:v>13.027558999999998</c:v>
                </c:pt>
                <c:pt idx="499">
                  <c:v>13.0333635</c:v>
                </c:pt>
                <c:pt idx="500">
                  <c:v>13.030456499999998</c:v>
                </c:pt>
                <c:pt idx="501">
                  <c:v>13.027558999999998</c:v>
                </c:pt>
                <c:pt idx="502">
                  <c:v>13.0333635</c:v>
                </c:pt>
                <c:pt idx="503">
                  <c:v>13.027558999999998</c:v>
                </c:pt>
                <c:pt idx="504">
                  <c:v>13.030456499999998</c:v>
                </c:pt>
                <c:pt idx="505">
                  <c:v>13.030456499999998</c:v>
                </c:pt>
                <c:pt idx="506">
                  <c:v>13.027558999999998</c:v>
                </c:pt>
                <c:pt idx="507">
                  <c:v>13.027558999999998</c:v>
                </c:pt>
                <c:pt idx="508">
                  <c:v>13.0333635</c:v>
                </c:pt>
                <c:pt idx="509">
                  <c:v>13.030456499999998</c:v>
                </c:pt>
                <c:pt idx="510">
                  <c:v>13.030456499999998</c:v>
                </c:pt>
                <c:pt idx="511">
                  <c:v>13.027558999999998</c:v>
                </c:pt>
                <c:pt idx="512">
                  <c:v>13.030456499999998</c:v>
                </c:pt>
                <c:pt idx="513">
                  <c:v>13.0333635</c:v>
                </c:pt>
                <c:pt idx="514">
                  <c:v>13.0333635</c:v>
                </c:pt>
                <c:pt idx="515">
                  <c:v>13.0333635</c:v>
                </c:pt>
                <c:pt idx="516">
                  <c:v>13.027558999999998</c:v>
                </c:pt>
                <c:pt idx="517">
                  <c:v>13.030456499999998</c:v>
                </c:pt>
                <c:pt idx="518">
                  <c:v>13.0333635</c:v>
                </c:pt>
                <c:pt idx="519">
                  <c:v>13.030456499999998</c:v>
                </c:pt>
                <c:pt idx="520">
                  <c:v>13.0333635</c:v>
                </c:pt>
                <c:pt idx="521">
                  <c:v>13.027558999999998</c:v>
                </c:pt>
                <c:pt idx="522">
                  <c:v>13.0333635</c:v>
                </c:pt>
                <c:pt idx="523">
                  <c:v>13.030456499999998</c:v>
                </c:pt>
                <c:pt idx="524">
                  <c:v>13.027558999999998</c:v>
                </c:pt>
                <c:pt idx="525">
                  <c:v>13.027558999999998</c:v>
                </c:pt>
                <c:pt idx="526">
                  <c:v>13.030456499999998</c:v>
                </c:pt>
                <c:pt idx="527">
                  <c:v>13.030456499999998</c:v>
                </c:pt>
                <c:pt idx="528">
                  <c:v>13.030456499999998</c:v>
                </c:pt>
                <c:pt idx="529">
                  <c:v>13.027558999999998</c:v>
                </c:pt>
                <c:pt idx="530">
                  <c:v>13.030456499999998</c:v>
                </c:pt>
                <c:pt idx="531">
                  <c:v>13.027558999999998</c:v>
                </c:pt>
                <c:pt idx="532">
                  <c:v>13.030456499999998</c:v>
                </c:pt>
                <c:pt idx="533">
                  <c:v>13.030456499999998</c:v>
                </c:pt>
                <c:pt idx="534">
                  <c:v>13.024661500000001</c:v>
                </c:pt>
                <c:pt idx="535">
                  <c:v>13.030456499999998</c:v>
                </c:pt>
                <c:pt idx="536">
                  <c:v>13.030456499999998</c:v>
                </c:pt>
                <c:pt idx="537">
                  <c:v>13.027558999999998</c:v>
                </c:pt>
                <c:pt idx="538">
                  <c:v>13.027558999999998</c:v>
                </c:pt>
                <c:pt idx="539">
                  <c:v>13.030456499999998</c:v>
                </c:pt>
                <c:pt idx="540">
                  <c:v>13.030456499999998</c:v>
                </c:pt>
                <c:pt idx="541">
                  <c:v>13.030456499999998</c:v>
                </c:pt>
                <c:pt idx="542">
                  <c:v>13.024661500000001</c:v>
                </c:pt>
                <c:pt idx="543">
                  <c:v>13.027558999999998</c:v>
                </c:pt>
                <c:pt idx="544">
                  <c:v>13.030456499999998</c:v>
                </c:pt>
                <c:pt idx="545">
                  <c:v>13.0333635</c:v>
                </c:pt>
                <c:pt idx="546">
                  <c:v>13.030456499999998</c:v>
                </c:pt>
                <c:pt idx="547">
                  <c:v>13.027558999999998</c:v>
                </c:pt>
                <c:pt idx="548">
                  <c:v>13.0333635</c:v>
                </c:pt>
                <c:pt idx="549">
                  <c:v>13.030456499999998</c:v>
                </c:pt>
                <c:pt idx="550">
                  <c:v>13.024661500000001</c:v>
                </c:pt>
                <c:pt idx="551">
                  <c:v>13.027558999999998</c:v>
                </c:pt>
                <c:pt idx="552">
                  <c:v>13.030456499999998</c:v>
                </c:pt>
                <c:pt idx="553">
                  <c:v>13.030456499999998</c:v>
                </c:pt>
                <c:pt idx="554">
                  <c:v>13.030456499999998</c:v>
                </c:pt>
                <c:pt idx="555">
                  <c:v>13.0333635</c:v>
                </c:pt>
                <c:pt idx="556">
                  <c:v>13.0333635</c:v>
                </c:pt>
                <c:pt idx="557">
                  <c:v>13.027558999999998</c:v>
                </c:pt>
                <c:pt idx="558">
                  <c:v>13.030456499999998</c:v>
                </c:pt>
                <c:pt idx="559">
                  <c:v>13.027558999999998</c:v>
                </c:pt>
                <c:pt idx="560">
                  <c:v>13.0333635</c:v>
                </c:pt>
                <c:pt idx="561">
                  <c:v>13.030456499999998</c:v>
                </c:pt>
                <c:pt idx="562">
                  <c:v>13.024661500000001</c:v>
                </c:pt>
                <c:pt idx="563">
                  <c:v>13.030456499999998</c:v>
                </c:pt>
                <c:pt idx="564">
                  <c:v>13.0333635</c:v>
                </c:pt>
                <c:pt idx="565">
                  <c:v>13.030456499999998</c:v>
                </c:pt>
                <c:pt idx="566">
                  <c:v>13.030456499999998</c:v>
                </c:pt>
                <c:pt idx="567">
                  <c:v>13.027558999999998</c:v>
                </c:pt>
                <c:pt idx="568">
                  <c:v>13.0188665</c:v>
                </c:pt>
                <c:pt idx="569">
                  <c:v>12.9376795</c:v>
                </c:pt>
                <c:pt idx="570">
                  <c:v>12.931875</c:v>
                </c:pt>
                <c:pt idx="571">
                  <c:v>12.934772499999999</c:v>
                </c:pt>
                <c:pt idx="572">
                  <c:v>12.934772499999999</c:v>
                </c:pt>
                <c:pt idx="573">
                  <c:v>12.931875</c:v>
                </c:pt>
                <c:pt idx="574">
                  <c:v>12.931875</c:v>
                </c:pt>
                <c:pt idx="575">
                  <c:v>12.9376795</c:v>
                </c:pt>
                <c:pt idx="576">
                  <c:v>12.934772499999999</c:v>
                </c:pt>
                <c:pt idx="577">
                  <c:v>12.934772499999999</c:v>
                </c:pt>
                <c:pt idx="578">
                  <c:v>12.934772499999999</c:v>
                </c:pt>
                <c:pt idx="579">
                  <c:v>12.934772499999999</c:v>
                </c:pt>
                <c:pt idx="580">
                  <c:v>12.934772499999999</c:v>
                </c:pt>
                <c:pt idx="581">
                  <c:v>12.931875</c:v>
                </c:pt>
                <c:pt idx="582">
                  <c:v>12.934772499999999</c:v>
                </c:pt>
                <c:pt idx="583">
                  <c:v>12.934772499999999</c:v>
                </c:pt>
                <c:pt idx="584">
                  <c:v>12.9376795</c:v>
                </c:pt>
                <c:pt idx="585">
                  <c:v>12.9376795</c:v>
                </c:pt>
                <c:pt idx="586">
                  <c:v>12.934772499999999</c:v>
                </c:pt>
                <c:pt idx="587">
                  <c:v>12.9376795</c:v>
                </c:pt>
                <c:pt idx="588">
                  <c:v>12.934772499999999</c:v>
                </c:pt>
                <c:pt idx="589">
                  <c:v>12.931875</c:v>
                </c:pt>
                <c:pt idx="590">
                  <c:v>12.934772499999999</c:v>
                </c:pt>
                <c:pt idx="591">
                  <c:v>12.934772499999999</c:v>
                </c:pt>
                <c:pt idx="592">
                  <c:v>12.931875</c:v>
                </c:pt>
                <c:pt idx="593">
                  <c:v>12.934772499999999</c:v>
                </c:pt>
                <c:pt idx="594">
                  <c:v>12.931875</c:v>
                </c:pt>
                <c:pt idx="595">
                  <c:v>12.9376795</c:v>
                </c:pt>
                <c:pt idx="596">
                  <c:v>12.934772499999999</c:v>
                </c:pt>
                <c:pt idx="597">
                  <c:v>12.934772499999999</c:v>
                </c:pt>
                <c:pt idx="598">
                  <c:v>12.931875</c:v>
                </c:pt>
                <c:pt idx="599">
                  <c:v>12.934772499999999</c:v>
                </c:pt>
                <c:pt idx="600">
                  <c:v>12.9376795</c:v>
                </c:pt>
                <c:pt idx="601">
                  <c:v>12.897086</c:v>
                </c:pt>
                <c:pt idx="602">
                  <c:v>12.847790499999999</c:v>
                </c:pt>
                <c:pt idx="603">
                  <c:v>12.839088499999997</c:v>
                </c:pt>
                <c:pt idx="604">
                  <c:v>12.841995499999998</c:v>
                </c:pt>
                <c:pt idx="605">
                  <c:v>12.839088499999997</c:v>
                </c:pt>
                <c:pt idx="606">
                  <c:v>12.841995499999998</c:v>
                </c:pt>
                <c:pt idx="607">
                  <c:v>12.841995499999998</c:v>
                </c:pt>
                <c:pt idx="608">
                  <c:v>12.841995499999998</c:v>
                </c:pt>
                <c:pt idx="609">
                  <c:v>12.841995499999998</c:v>
                </c:pt>
                <c:pt idx="610">
                  <c:v>12.841995499999998</c:v>
                </c:pt>
                <c:pt idx="611">
                  <c:v>12.841995499999998</c:v>
                </c:pt>
                <c:pt idx="612">
                  <c:v>12.839088499999997</c:v>
                </c:pt>
                <c:pt idx="613">
                  <c:v>12.844892999999999</c:v>
                </c:pt>
                <c:pt idx="614">
                  <c:v>12.841995499999998</c:v>
                </c:pt>
                <c:pt idx="615">
                  <c:v>12.841995499999998</c:v>
                </c:pt>
                <c:pt idx="616">
                  <c:v>12.844892999999999</c:v>
                </c:pt>
                <c:pt idx="617">
                  <c:v>12.839088499999997</c:v>
                </c:pt>
                <c:pt idx="618">
                  <c:v>12.839088499999997</c:v>
                </c:pt>
                <c:pt idx="619">
                  <c:v>12.839088499999997</c:v>
                </c:pt>
                <c:pt idx="620">
                  <c:v>12.839088499999997</c:v>
                </c:pt>
                <c:pt idx="621">
                  <c:v>12.839088499999997</c:v>
                </c:pt>
                <c:pt idx="622">
                  <c:v>12.841995499999998</c:v>
                </c:pt>
                <c:pt idx="623">
                  <c:v>12.841995499999998</c:v>
                </c:pt>
                <c:pt idx="624">
                  <c:v>12.844892999999999</c:v>
                </c:pt>
                <c:pt idx="625">
                  <c:v>12.841995499999998</c:v>
                </c:pt>
                <c:pt idx="626">
                  <c:v>12.839088499999997</c:v>
                </c:pt>
                <c:pt idx="627">
                  <c:v>12.841995499999998</c:v>
                </c:pt>
                <c:pt idx="628">
                  <c:v>12.841995499999998</c:v>
                </c:pt>
                <c:pt idx="629">
                  <c:v>12.839088499999997</c:v>
                </c:pt>
                <c:pt idx="630">
                  <c:v>12.841995499999998</c:v>
                </c:pt>
                <c:pt idx="631">
                  <c:v>12.844892999999999</c:v>
                </c:pt>
                <c:pt idx="632">
                  <c:v>12.841995499999998</c:v>
                </c:pt>
                <c:pt idx="633">
                  <c:v>12.7521065</c:v>
                </c:pt>
                <c:pt idx="634">
                  <c:v>12.746311499999999</c:v>
                </c:pt>
                <c:pt idx="635">
                  <c:v>12.740507000000001</c:v>
                </c:pt>
                <c:pt idx="636">
                  <c:v>12.746311499999999</c:v>
                </c:pt>
                <c:pt idx="637">
                  <c:v>12.743404499999999</c:v>
                </c:pt>
                <c:pt idx="638">
                  <c:v>12.740507000000001</c:v>
                </c:pt>
                <c:pt idx="639">
                  <c:v>12.746311499999999</c:v>
                </c:pt>
                <c:pt idx="640">
                  <c:v>12.743404499999999</c:v>
                </c:pt>
                <c:pt idx="641">
                  <c:v>12.746311499999999</c:v>
                </c:pt>
                <c:pt idx="642">
                  <c:v>12.746311499999999</c:v>
                </c:pt>
                <c:pt idx="643">
                  <c:v>12.746311499999999</c:v>
                </c:pt>
                <c:pt idx="644">
                  <c:v>12.746311499999999</c:v>
                </c:pt>
                <c:pt idx="645">
                  <c:v>12.743404499999999</c:v>
                </c:pt>
                <c:pt idx="646">
                  <c:v>12.743404499999999</c:v>
                </c:pt>
                <c:pt idx="647">
                  <c:v>12.746311499999999</c:v>
                </c:pt>
                <c:pt idx="648">
                  <c:v>12.746311499999999</c:v>
                </c:pt>
                <c:pt idx="649">
                  <c:v>12.749208999999999</c:v>
                </c:pt>
                <c:pt idx="650">
                  <c:v>12.746311499999999</c:v>
                </c:pt>
                <c:pt idx="651">
                  <c:v>12.746311499999999</c:v>
                </c:pt>
                <c:pt idx="652">
                  <c:v>12.743404499999999</c:v>
                </c:pt>
                <c:pt idx="653">
                  <c:v>12.746311499999999</c:v>
                </c:pt>
                <c:pt idx="654">
                  <c:v>12.743404499999999</c:v>
                </c:pt>
                <c:pt idx="655">
                  <c:v>12.746311499999999</c:v>
                </c:pt>
                <c:pt idx="656">
                  <c:v>12.743404499999999</c:v>
                </c:pt>
                <c:pt idx="657">
                  <c:v>12.746311499999999</c:v>
                </c:pt>
                <c:pt idx="658">
                  <c:v>12.743404499999999</c:v>
                </c:pt>
                <c:pt idx="659">
                  <c:v>12.746311499999999</c:v>
                </c:pt>
                <c:pt idx="660">
                  <c:v>12.746311499999999</c:v>
                </c:pt>
                <c:pt idx="661">
                  <c:v>12.740507000000001</c:v>
                </c:pt>
                <c:pt idx="662">
                  <c:v>12.740507000000001</c:v>
                </c:pt>
                <c:pt idx="663">
                  <c:v>12.685416499999999</c:v>
                </c:pt>
                <c:pt idx="664">
                  <c:v>12.653525</c:v>
                </c:pt>
                <c:pt idx="665">
                  <c:v>12.656422500000001</c:v>
                </c:pt>
                <c:pt idx="666">
                  <c:v>12.650618</c:v>
                </c:pt>
                <c:pt idx="667">
                  <c:v>12.653525</c:v>
                </c:pt>
                <c:pt idx="668">
                  <c:v>12.650618</c:v>
                </c:pt>
                <c:pt idx="669">
                  <c:v>12.647720499999998</c:v>
                </c:pt>
                <c:pt idx="670">
                  <c:v>12.650618</c:v>
                </c:pt>
                <c:pt idx="671">
                  <c:v>12.656422500000001</c:v>
                </c:pt>
                <c:pt idx="672">
                  <c:v>12.653525</c:v>
                </c:pt>
                <c:pt idx="673">
                  <c:v>12.653525</c:v>
                </c:pt>
                <c:pt idx="674">
                  <c:v>12.650618</c:v>
                </c:pt>
                <c:pt idx="675">
                  <c:v>12.650618</c:v>
                </c:pt>
                <c:pt idx="676">
                  <c:v>12.650618</c:v>
                </c:pt>
                <c:pt idx="677">
                  <c:v>12.653525</c:v>
                </c:pt>
                <c:pt idx="678">
                  <c:v>12.653525</c:v>
                </c:pt>
                <c:pt idx="679">
                  <c:v>11.029784999999999</c:v>
                </c:pt>
                <c:pt idx="680">
                  <c:v>3.7664839999999997</c:v>
                </c:pt>
                <c:pt idx="681">
                  <c:v>-0.28415449999999998</c:v>
                </c:pt>
                <c:pt idx="682">
                  <c:v>-0.37694099999999997</c:v>
                </c:pt>
                <c:pt idx="683">
                  <c:v>-0.37694099999999997</c:v>
                </c:pt>
                <c:pt idx="684">
                  <c:v>-0.37983849999999997</c:v>
                </c:pt>
                <c:pt idx="685">
                  <c:v>-0.38563350000000002</c:v>
                </c:pt>
                <c:pt idx="686">
                  <c:v>-0.47262499999999996</c:v>
                </c:pt>
                <c:pt idx="687">
                  <c:v>-0.47262499999999996</c:v>
                </c:pt>
                <c:pt idx="688">
                  <c:v>-0.47552250000000001</c:v>
                </c:pt>
                <c:pt idx="689">
                  <c:v>-0.47262499999999996</c:v>
                </c:pt>
                <c:pt idx="690">
                  <c:v>-0.47262499999999996</c:v>
                </c:pt>
                <c:pt idx="691">
                  <c:v>-0.47842000000000001</c:v>
                </c:pt>
                <c:pt idx="692">
                  <c:v>-0.47262499999999996</c:v>
                </c:pt>
                <c:pt idx="693">
                  <c:v>-0.47552250000000001</c:v>
                </c:pt>
                <c:pt idx="694">
                  <c:v>-0.47262499999999996</c:v>
                </c:pt>
                <c:pt idx="695">
                  <c:v>-0.47552250000000001</c:v>
                </c:pt>
                <c:pt idx="696">
                  <c:v>-0.47552250000000001</c:v>
                </c:pt>
                <c:pt idx="697">
                  <c:v>-0.47552250000000001</c:v>
                </c:pt>
                <c:pt idx="698">
                  <c:v>-0.47262499999999996</c:v>
                </c:pt>
                <c:pt idx="699">
                  <c:v>-0.47552250000000001</c:v>
                </c:pt>
                <c:pt idx="700">
                  <c:v>-0.47552250000000001</c:v>
                </c:pt>
                <c:pt idx="701">
                  <c:v>-0.47552250000000001</c:v>
                </c:pt>
                <c:pt idx="702">
                  <c:v>-0.47552250000000001</c:v>
                </c:pt>
                <c:pt idx="703">
                  <c:v>-0.46972749999999996</c:v>
                </c:pt>
                <c:pt idx="704">
                  <c:v>-0.48131749999999995</c:v>
                </c:pt>
              </c:numCache>
            </c:numRef>
          </c:yVal>
          <c:smooth val="0"/>
        </c:ser>
        <c:ser>
          <c:idx val="0"/>
          <c:order val="1"/>
          <c:tx>
            <c:v>TEST HOGGING MOMENT</c:v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xVal>
            <c:numRef>
              <c:f>'CURVATURE-DATA'!$Q$6:$Q$710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  <c:pt idx="704">
                  <c:v>0</c:v>
                </c:pt>
              </c:numCache>
            </c:numRef>
          </c:xVal>
          <c:yVal>
            <c:numRef>
              <c:f>'CURVATURE-DATA'!$U$6:$U$710</c:f>
              <c:numCache>
                <c:formatCode>General</c:formatCode>
                <c:ptCount val="705"/>
                <c:pt idx="0">
                  <c:v>0</c:v>
                </c:pt>
                <c:pt idx="1">
                  <c:v>1.1894999999999999E-2</c:v>
                </c:pt>
                <c:pt idx="2">
                  <c:v>5.9474999999999997E-3</c:v>
                </c:pt>
                <c:pt idx="3">
                  <c:v>0</c:v>
                </c:pt>
                <c:pt idx="4">
                  <c:v>1.1894999999999999E-2</c:v>
                </c:pt>
                <c:pt idx="5">
                  <c:v>0</c:v>
                </c:pt>
                <c:pt idx="6">
                  <c:v>5.9474999999999997E-3</c:v>
                </c:pt>
                <c:pt idx="7">
                  <c:v>1.1894999999999999E-2</c:v>
                </c:pt>
                <c:pt idx="8">
                  <c:v>0</c:v>
                </c:pt>
                <c:pt idx="9">
                  <c:v>1.1894999999999999E-2</c:v>
                </c:pt>
                <c:pt idx="10">
                  <c:v>0</c:v>
                </c:pt>
                <c:pt idx="11">
                  <c:v>5.9474999999999997E-3</c:v>
                </c:pt>
                <c:pt idx="12">
                  <c:v>1.1894999999999999E-2</c:v>
                </c:pt>
                <c:pt idx="13">
                  <c:v>0</c:v>
                </c:pt>
                <c:pt idx="14">
                  <c:v>5.9474999999999997E-3</c:v>
                </c:pt>
                <c:pt idx="15">
                  <c:v>5.9474999999999997E-3</c:v>
                </c:pt>
                <c:pt idx="16">
                  <c:v>0</c:v>
                </c:pt>
                <c:pt idx="17">
                  <c:v>1.1894999999999999E-2</c:v>
                </c:pt>
                <c:pt idx="18">
                  <c:v>3.6999999999999998E-2</c:v>
                </c:pt>
                <c:pt idx="19">
                  <c:v>0.89043349999999999</c:v>
                </c:pt>
                <c:pt idx="20">
                  <c:v>1.2680685000000003</c:v>
                </c:pt>
                <c:pt idx="21">
                  <c:v>0.58016349999999983</c:v>
                </c:pt>
                <c:pt idx="22">
                  <c:v>0.4704590000000004</c:v>
                </c:pt>
                <c:pt idx="23">
                  <c:v>0.50373000000000001</c:v>
                </c:pt>
                <c:pt idx="24">
                  <c:v>0.4726969999999997</c:v>
                </c:pt>
                <c:pt idx="25">
                  <c:v>0.49169699999999983</c:v>
                </c:pt>
                <c:pt idx="26">
                  <c:v>0.68873000000000006</c:v>
                </c:pt>
                <c:pt idx="27">
                  <c:v>0.81421599999999961</c:v>
                </c:pt>
                <c:pt idx="28">
                  <c:v>0.7600794999999998</c:v>
                </c:pt>
                <c:pt idx="29">
                  <c:v>0.92048500000000022</c:v>
                </c:pt>
                <c:pt idx="30">
                  <c:v>1.2683045000000002</c:v>
                </c:pt>
                <c:pt idx="31">
                  <c:v>1.0323880000000001</c:v>
                </c:pt>
                <c:pt idx="32">
                  <c:v>0.98677049999999955</c:v>
                </c:pt>
                <c:pt idx="33">
                  <c:v>0.99595750000000027</c:v>
                </c:pt>
                <c:pt idx="34">
                  <c:v>0.90444850000000088</c:v>
                </c:pt>
                <c:pt idx="35">
                  <c:v>1.6031299999999993</c:v>
                </c:pt>
                <c:pt idx="36">
                  <c:v>1.5866420000000003</c:v>
                </c:pt>
                <c:pt idx="37">
                  <c:v>1.4438635</c:v>
                </c:pt>
                <c:pt idx="38">
                  <c:v>1.1678455000000003</c:v>
                </c:pt>
                <c:pt idx="39">
                  <c:v>1.5460884999999998</c:v>
                </c:pt>
                <c:pt idx="40">
                  <c:v>1.8633855000000006</c:v>
                </c:pt>
                <c:pt idx="41">
                  <c:v>1.5519584999999996</c:v>
                </c:pt>
                <c:pt idx="42">
                  <c:v>1.3544740000000015</c:v>
                </c:pt>
                <c:pt idx="43">
                  <c:v>1.4788220000000027</c:v>
                </c:pt>
                <c:pt idx="44">
                  <c:v>1.5090699999999995</c:v>
                </c:pt>
                <c:pt idx="45">
                  <c:v>1.5165279999999992</c:v>
                </c:pt>
                <c:pt idx="46">
                  <c:v>1.5051240000000004</c:v>
                </c:pt>
                <c:pt idx="47">
                  <c:v>1.4874000000000009</c:v>
                </c:pt>
                <c:pt idx="48">
                  <c:v>1.4682619999999993</c:v>
                </c:pt>
                <c:pt idx="49">
                  <c:v>1.753366999999999</c:v>
                </c:pt>
                <c:pt idx="50">
                  <c:v>1.8458579999999998</c:v>
                </c:pt>
                <c:pt idx="51">
                  <c:v>1.8348069999999996</c:v>
                </c:pt>
                <c:pt idx="52">
                  <c:v>1.7056509999999996</c:v>
                </c:pt>
                <c:pt idx="53">
                  <c:v>1.645056499999999</c:v>
                </c:pt>
                <c:pt idx="54">
                  <c:v>1.7158379999999998</c:v>
                </c:pt>
                <c:pt idx="55">
                  <c:v>1.6423290000000001</c:v>
                </c:pt>
                <c:pt idx="56">
                  <c:v>1.5934339999999985</c:v>
                </c:pt>
                <c:pt idx="57">
                  <c:v>1.5445194999999998</c:v>
                </c:pt>
                <c:pt idx="58">
                  <c:v>1.8925935000000003</c:v>
                </c:pt>
                <c:pt idx="59">
                  <c:v>2.1150845</c:v>
                </c:pt>
                <c:pt idx="60">
                  <c:v>2.1444094999999983</c:v>
                </c:pt>
                <c:pt idx="61">
                  <c:v>2.5822254999999998</c:v>
                </c:pt>
                <c:pt idx="62">
                  <c:v>2.8911414999999998</c:v>
                </c:pt>
                <c:pt idx="63">
                  <c:v>2.1716929999999994</c:v>
                </c:pt>
                <c:pt idx="64">
                  <c:v>2.0235370000000028</c:v>
                </c:pt>
                <c:pt idx="65">
                  <c:v>1.9019375000000007</c:v>
                </c:pt>
                <c:pt idx="66">
                  <c:v>1.8768325000000008</c:v>
                </c:pt>
                <c:pt idx="67">
                  <c:v>2.117341500000002</c:v>
                </c:pt>
                <c:pt idx="68">
                  <c:v>3.077456500000002</c:v>
                </c:pt>
                <c:pt idx="69">
                  <c:v>2.9427254999999981</c:v>
                </c:pt>
                <c:pt idx="70">
                  <c:v>2.5021410000000017</c:v>
                </c:pt>
                <c:pt idx="71">
                  <c:v>2.6178124999999994</c:v>
                </c:pt>
                <c:pt idx="72">
                  <c:v>2.7098124999999982</c:v>
                </c:pt>
                <c:pt idx="73">
                  <c:v>2.7090274999999995</c:v>
                </c:pt>
                <c:pt idx="74">
                  <c:v>3.4915415000000021</c:v>
                </c:pt>
                <c:pt idx="75">
                  <c:v>3.5584955000000011</c:v>
                </c:pt>
                <c:pt idx="76">
                  <c:v>3.1797415000000022</c:v>
                </c:pt>
                <c:pt idx="77">
                  <c:v>3.2124230000000011</c:v>
                </c:pt>
                <c:pt idx="78">
                  <c:v>3.0160190000000018</c:v>
                </c:pt>
                <c:pt idx="79">
                  <c:v>3.7340930000000014</c:v>
                </c:pt>
                <c:pt idx="80">
                  <c:v>3.5977724999999996</c:v>
                </c:pt>
                <c:pt idx="81">
                  <c:v>3.3344540000000009</c:v>
                </c:pt>
                <c:pt idx="82">
                  <c:v>4.3397545000000015</c:v>
                </c:pt>
                <c:pt idx="83">
                  <c:v>4.1416229999999992</c:v>
                </c:pt>
                <c:pt idx="84">
                  <c:v>5.4323225000000015</c:v>
                </c:pt>
                <c:pt idx="85">
                  <c:v>5.2589035000000024</c:v>
                </c:pt>
                <c:pt idx="86">
                  <c:v>5.4679295000000003</c:v>
                </c:pt>
                <c:pt idx="87">
                  <c:v>5.3325894999999974</c:v>
                </c:pt>
                <c:pt idx="88">
                  <c:v>4.9402919999999995</c:v>
                </c:pt>
                <c:pt idx="89">
                  <c:v>5.3152969999999975</c:v>
                </c:pt>
                <c:pt idx="90">
                  <c:v>6.1209735000000016</c:v>
                </c:pt>
                <c:pt idx="91">
                  <c:v>5.5457565000000031</c:v>
                </c:pt>
                <c:pt idx="92">
                  <c:v>5.6981735000000029</c:v>
                </c:pt>
                <c:pt idx="93">
                  <c:v>5.2397659999999995</c:v>
                </c:pt>
                <c:pt idx="94">
                  <c:v>6.4300074999999985</c:v>
                </c:pt>
                <c:pt idx="95">
                  <c:v>6.6591519999999988</c:v>
                </c:pt>
                <c:pt idx="96">
                  <c:v>6.141211000000002</c:v>
                </c:pt>
                <c:pt idx="97">
                  <c:v>6.0872124999999997</c:v>
                </c:pt>
                <c:pt idx="98">
                  <c:v>6.3703750000000028</c:v>
                </c:pt>
                <c:pt idx="99">
                  <c:v>6.5883520000000004</c:v>
                </c:pt>
                <c:pt idx="100">
                  <c:v>6.7724880000000027</c:v>
                </c:pt>
                <c:pt idx="101">
                  <c:v>6.6337324999999971</c:v>
                </c:pt>
                <c:pt idx="102">
                  <c:v>7.1470610000000008</c:v>
                </c:pt>
                <c:pt idx="103">
                  <c:v>7.2177439999999997</c:v>
                </c:pt>
                <c:pt idx="104">
                  <c:v>6.389533500000006</c:v>
                </c:pt>
                <c:pt idx="105">
                  <c:v>6.6094529999999985</c:v>
                </c:pt>
                <c:pt idx="106">
                  <c:v>6.8885910000000017</c:v>
                </c:pt>
                <c:pt idx="107">
                  <c:v>6.5857025000000036</c:v>
                </c:pt>
                <c:pt idx="108">
                  <c:v>7.1978599999999986</c:v>
                </c:pt>
                <c:pt idx="109">
                  <c:v>7.1213280000000019</c:v>
                </c:pt>
                <c:pt idx="110">
                  <c:v>6.9721110000000017</c:v>
                </c:pt>
                <c:pt idx="111">
                  <c:v>6.9642209999999984</c:v>
                </c:pt>
                <c:pt idx="112">
                  <c:v>7.1873589999999972</c:v>
                </c:pt>
                <c:pt idx="113">
                  <c:v>6.9348169999999989</c:v>
                </c:pt>
                <c:pt idx="114">
                  <c:v>6.9816315000000024</c:v>
                </c:pt>
                <c:pt idx="115">
                  <c:v>7.2267925000000055</c:v>
                </c:pt>
                <c:pt idx="116">
                  <c:v>7.5044985000000004</c:v>
                </c:pt>
                <c:pt idx="117">
                  <c:v>7.6887724999999953</c:v>
                </c:pt>
                <c:pt idx="118">
                  <c:v>7.2903700000000029</c:v>
                </c:pt>
                <c:pt idx="119">
                  <c:v>6.9995325000000044</c:v>
                </c:pt>
                <c:pt idx="120">
                  <c:v>7.1364225000000019</c:v>
                </c:pt>
                <c:pt idx="121">
                  <c:v>7.3260744999999972</c:v>
                </c:pt>
                <c:pt idx="122">
                  <c:v>7.2585325000000047</c:v>
                </c:pt>
                <c:pt idx="123">
                  <c:v>7.1908330000000014</c:v>
                </c:pt>
                <c:pt idx="124">
                  <c:v>7.2471284999999988</c:v>
                </c:pt>
                <c:pt idx="125">
                  <c:v>7.4821810000000006</c:v>
                </c:pt>
                <c:pt idx="126">
                  <c:v>7.9350530000000035</c:v>
                </c:pt>
                <c:pt idx="127">
                  <c:v>7.870946</c:v>
                </c:pt>
                <c:pt idx="128">
                  <c:v>7.4520905000000042</c:v>
                </c:pt>
                <c:pt idx="129">
                  <c:v>7.502300500000004</c:v>
                </c:pt>
                <c:pt idx="130">
                  <c:v>7.8977390000000014</c:v>
                </c:pt>
                <c:pt idx="131">
                  <c:v>9.6016210000000015</c:v>
                </c:pt>
                <c:pt idx="132">
                  <c:v>8.8076830000000008</c:v>
                </c:pt>
                <c:pt idx="133">
                  <c:v>7.8970720000000014</c:v>
                </c:pt>
                <c:pt idx="134">
                  <c:v>8.4929965000000003</c:v>
                </c:pt>
                <c:pt idx="135">
                  <c:v>8.4875594999999997</c:v>
                </c:pt>
                <c:pt idx="136">
                  <c:v>9.7993804999999981</c:v>
                </c:pt>
                <c:pt idx="137">
                  <c:v>10.172304500000003</c:v>
                </c:pt>
                <c:pt idx="138">
                  <c:v>8.8693765000000084</c:v>
                </c:pt>
                <c:pt idx="139">
                  <c:v>9.7889970000000091</c:v>
                </c:pt>
                <c:pt idx="140">
                  <c:v>9.0981675000000024</c:v>
                </c:pt>
                <c:pt idx="141">
                  <c:v>8.7306025000000034</c:v>
                </c:pt>
                <c:pt idx="142">
                  <c:v>8.6577405000000027</c:v>
                </c:pt>
                <c:pt idx="143">
                  <c:v>8.6049785000000014</c:v>
                </c:pt>
                <c:pt idx="144">
                  <c:v>8.5951444999999964</c:v>
                </c:pt>
                <c:pt idx="145">
                  <c:v>9.3430344999999946</c:v>
                </c:pt>
                <c:pt idx="146">
                  <c:v>8.9786879999999982</c:v>
                </c:pt>
                <c:pt idx="147">
                  <c:v>8.8372840000000039</c:v>
                </c:pt>
                <c:pt idx="148">
                  <c:v>8.9053365000000042</c:v>
                </c:pt>
                <c:pt idx="149">
                  <c:v>9.0927700000000016</c:v>
                </c:pt>
                <c:pt idx="150">
                  <c:v>9.6068440000000024</c:v>
                </c:pt>
                <c:pt idx="151">
                  <c:v>9.4099095000000048</c:v>
                </c:pt>
                <c:pt idx="152">
                  <c:v>9.0878829999999979</c:v>
                </c:pt>
                <c:pt idx="153">
                  <c:v>9.0222639999999998</c:v>
                </c:pt>
                <c:pt idx="154">
                  <c:v>9.4112640000000027</c:v>
                </c:pt>
                <c:pt idx="155">
                  <c:v>9.7016695000000013</c:v>
                </c:pt>
                <c:pt idx="156">
                  <c:v>9.7145659999999978</c:v>
                </c:pt>
                <c:pt idx="157">
                  <c:v>11.353830500000001</c:v>
                </c:pt>
                <c:pt idx="158">
                  <c:v>10.020301500000002</c:v>
                </c:pt>
                <c:pt idx="159">
                  <c:v>10.172247000000006</c:v>
                </c:pt>
                <c:pt idx="160">
                  <c:v>10.348118999999997</c:v>
                </c:pt>
                <c:pt idx="161">
                  <c:v>10.552118999999998</c:v>
                </c:pt>
                <c:pt idx="162">
                  <c:v>11.774178000000006</c:v>
                </c:pt>
                <c:pt idx="163">
                  <c:v>11.233586499999994</c:v>
                </c:pt>
                <c:pt idx="164">
                  <c:v>11.6082185</c:v>
                </c:pt>
                <c:pt idx="165">
                  <c:v>10.617522000000001</c:v>
                </c:pt>
                <c:pt idx="166">
                  <c:v>10.538497499999998</c:v>
                </c:pt>
                <c:pt idx="167">
                  <c:v>10.599464500000003</c:v>
                </c:pt>
                <c:pt idx="168">
                  <c:v>11.949775500000001</c:v>
                </c:pt>
                <c:pt idx="169">
                  <c:v>10.561895000000007</c:v>
                </c:pt>
                <c:pt idx="170">
                  <c:v>12.019438499999993</c:v>
                </c:pt>
                <c:pt idx="171">
                  <c:v>11.928008000000005</c:v>
                </c:pt>
                <c:pt idx="172">
                  <c:v>11.062935499999995</c:v>
                </c:pt>
                <c:pt idx="173">
                  <c:v>11.626669500000006</c:v>
                </c:pt>
                <c:pt idx="174">
                  <c:v>12.189324499999998</c:v>
                </c:pt>
                <c:pt idx="175">
                  <c:v>11.807056500000002</c:v>
                </c:pt>
                <c:pt idx="176">
                  <c:v>11.704281500000008</c:v>
                </c:pt>
                <c:pt idx="177">
                  <c:v>12.275710000000004</c:v>
                </c:pt>
                <c:pt idx="178">
                  <c:v>12.813907000000007</c:v>
                </c:pt>
                <c:pt idx="179">
                  <c:v>12.007857500000007</c:v>
                </c:pt>
                <c:pt idx="180">
                  <c:v>11.4958065</c:v>
                </c:pt>
                <c:pt idx="181">
                  <c:v>11.984558499999999</c:v>
                </c:pt>
                <c:pt idx="182">
                  <c:v>11.829806499999997</c:v>
                </c:pt>
                <c:pt idx="183">
                  <c:v>11.923454999999997</c:v>
                </c:pt>
                <c:pt idx="184">
                  <c:v>12.617287500000003</c:v>
                </c:pt>
                <c:pt idx="185">
                  <c:v>12.570729</c:v>
                </c:pt>
                <c:pt idx="186">
                  <c:v>12.223793000000001</c:v>
                </c:pt>
                <c:pt idx="187">
                  <c:v>11.901765000000005</c:v>
                </c:pt>
                <c:pt idx="188">
                  <c:v>12.539950499999996</c:v>
                </c:pt>
                <c:pt idx="189">
                  <c:v>12.623765000000006</c:v>
                </c:pt>
                <c:pt idx="190">
                  <c:v>13.103037500000006</c:v>
                </c:pt>
                <c:pt idx="191">
                  <c:v>12.894640000000003</c:v>
                </c:pt>
                <c:pt idx="192">
                  <c:v>12.735884500000004</c:v>
                </c:pt>
                <c:pt idx="193">
                  <c:v>12.864942000000006</c:v>
                </c:pt>
                <c:pt idx="194">
                  <c:v>12.713585500000001</c:v>
                </c:pt>
                <c:pt idx="195">
                  <c:v>12.626532999999995</c:v>
                </c:pt>
                <c:pt idx="196">
                  <c:v>12.533532999999998</c:v>
                </c:pt>
                <c:pt idx="197">
                  <c:v>12.478532999999999</c:v>
                </c:pt>
                <c:pt idx="198">
                  <c:v>13.398723499999996</c:v>
                </c:pt>
                <c:pt idx="199">
                  <c:v>13.613892500000006</c:v>
                </c:pt>
                <c:pt idx="200">
                  <c:v>13.171757499999998</c:v>
                </c:pt>
                <c:pt idx="201">
                  <c:v>13.283248499999992</c:v>
                </c:pt>
                <c:pt idx="202">
                  <c:v>14.344058000000004</c:v>
                </c:pt>
                <c:pt idx="203">
                  <c:v>13.788038</c:v>
                </c:pt>
                <c:pt idx="204">
                  <c:v>13.382020000000004</c:v>
                </c:pt>
                <c:pt idx="205">
                  <c:v>13.997553499999995</c:v>
                </c:pt>
                <c:pt idx="206">
                  <c:v>13.753530500000004</c:v>
                </c:pt>
                <c:pt idx="207">
                  <c:v>13.629969000000017</c:v>
                </c:pt>
                <c:pt idx="208">
                  <c:v>14.606453499999994</c:v>
                </c:pt>
                <c:pt idx="209">
                  <c:v>14.50713300000001</c:v>
                </c:pt>
                <c:pt idx="210">
                  <c:v>14.031354499999999</c:v>
                </c:pt>
                <c:pt idx="211">
                  <c:v>14.101978500000001</c:v>
                </c:pt>
                <c:pt idx="212">
                  <c:v>13.911030999999994</c:v>
                </c:pt>
                <c:pt idx="213">
                  <c:v>14.638055500000007</c:v>
                </c:pt>
                <c:pt idx="214">
                  <c:v>15.479789499999995</c:v>
                </c:pt>
                <c:pt idx="215">
                  <c:v>15.110143999999991</c:v>
                </c:pt>
                <c:pt idx="216">
                  <c:v>14.53490750000001</c:v>
                </c:pt>
                <c:pt idx="217">
                  <c:v>15.019989500000001</c:v>
                </c:pt>
                <c:pt idx="218">
                  <c:v>15.749094500000005</c:v>
                </c:pt>
                <c:pt idx="219">
                  <c:v>15.852106000000006</c:v>
                </c:pt>
                <c:pt idx="220">
                  <c:v>15.546999000000007</c:v>
                </c:pt>
                <c:pt idx="221">
                  <c:v>16.095814999999995</c:v>
                </c:pt>
                <c:pt idx="222">
                  <c:v>15.848494499999994</c:v>
                </c:pt>
                <c:pt idx="223">
                  <c:v>15.232390999999993</c:v>
                </c:pt>
                <c:pt idx="224">
                  <c:v>15.931523999999996</c:v>
                </c:pt>
                <c:pt idx="225">
                  <c:v>16.034691500000001</c:v>
                </c:pt>
                <c:pt idx="226">
                  <c:v>16.270098500000003</c:v>
                </c:pt>
                <c:pt idx="227">
                  <c:v>15.757320000000007</c:v>
                </c:pt>
                <c:pt idx="228">
                  <c:v>15.702457999999993</c:v>
                </c:pt>
                <c:pt idx="229">
                  <c:v>16.310886500000002</c:v>
                </c:pt>
                <c:pt idx="230">
                  <c:v>16.253943999999997</c:v>
                </c:pt>
                <c:pt idx="231">
                  <c:v>16.526487500000009</c:v>
                </c:pt>
                <c:pt idx="232">
                  <c:v>16.719083499999996</c:v>
                </c:pt>
                <c:pt idx="233">
                  <c:v>16.830004500000015</c:v>
                </c:pt>
                <c:pt idx="234">
                  <c:v>16.184439500000011</c:v>
                </c:pt>
                <c:pt idx="235">
                  <c:v>16.34511950000001</c:v>
                </c:pt>
                <c:pt idx="236">
                  <c:v>16.734119500000006</c:v>
                </c:pt>
                <c:pt idx="237">
                  <c:v>16.703086499999991</c:v>
                </c:pt>
                <c:pt idx="238">
                  <c:v>16.481086499999996</c:v>
                </c:pt>
                <c:pt idx="239">
                  <c:v>16.963086499999996</c:v>
                </c:pt>
                <c:pt idx="240">
                  <c:v>17.1328155</c:v>
                </c:pt>
                <c:pt idx="241">
                  <c:v>16.692682499999997</c:v>
                </c:pt>
                <c:pt idx="242">
                  <c:v>16.45633449999999</c:v>
                </c:pt>
                <c:pt idx="243">
                  <c:v>16.970114500000001</c:v>
                </c:pt>
                <c:pt idx="244">
                  <c:v>16.912896000000003</c:v>
                </c:pt>
                <c:pt idx="245">
                  <c:v>16.722086499999996</c:v>
                </c:pt>
                <c:pt idx="246">
                  <c:v>17.123766500000009</c:v>
                </c:pt>
                <c:pt idx="247">
                  <c:v>17.758282000000001</c:v>
                </c:pt>
                <c:pt idx="248">
                  <c:v>18.27600600000001</c:v>
                </c:pt>
                <c:pt idx="249">
                  <c:v>17.649146999999985</c:v>
                </c:pt>
                <c:pt idx="250">
                  <c:v>17.672014000000004</c:v>
                </c:pt>
                <c:pt idx="251">
                  <c:v>18.328886000000004</c:v>
                </c:pt>
                <c:pt idx="252">
                  <c:v>18.109615000000012</c:v>
                </c:pt>
                <c:pt idx="253">
                  <c:v>18.003836499999991</c:v>
                </c:pt>
                <c:pt idx="254">
                  <c:v>17.783484999999999</c:v>
                </c:pt>
                <c:pt idx="255">
                  <c:v>18.393699999999995</c:v>
                </c:pt>
                <c:pt idx="256">
                  <c:v>17.933133499999997</c:v>
                </c:pt>
                <c:pt idx="257">
                  <c:v>18.720947999999993</c:v>
                </c:pt>
                <c:pt idx="258">
                  <c:v>18.192977499999998</c:v>
                </c:pt>
                <c:pt idx="259">
                  <c:v>19.097759000000011</c:v>
                </c:pt>
                <c:pt idx="260">
                  <c:v>19.649597999999997</c:v>
                </c:pt>
                <c:pt idx="261">
                  <c:v>19.136604500000004</c:v>
                </c:pt>
                <c:pt idx="262">
                  <c:v>18.699200500000003</c:v>
                </c:pt>
                <c:pt idx="263">
                  <c:v>18.749252999999996</c:v>
                </c:pt>
                <c:pt idx="264">
                  <c:v>19.506015000000005</c:v>
                </c:pt>
                <c:pt idx="265">
                  <c:v>19.162121499999998</c:v>
                </c:pt>
                <c:pt idx="266">
                  <c:v>20.221988499999995</c:v>
                </c:pt>
                <c:pt idx="267">
                  <c:v>19.591615500000003</c:v>
                </c:pt>
                <c:pt idx="268">
                  <c:v>19.282916000000014</c:v>
                </c:pt>
                <c:pt idx="269">
                  <c:v>20.06715899999999</c:v>
                </c:pt>
                <c:pt idx="270">
                  <c:v>20.581408499999995</c:v>
                </c:pt>
                <c:pt idx="271">
                  <c:v>20.151306500000004</c:v>
                </c:pt>
                <c:pt idx="272">
                  <c:v>19.829574000000008</c:v>
                </c:pt>
                <c:pt idx="273">
                  <c:v>20.525035499999987</c:v>
                </c:pt>
                <c:pt idx="274">
                  <c:v>20.068493500000002</c:v>
                </c:pt>
                <c:pt idx="275">
                  <c:v>20.688012499999999</c:v>
                </c:pt>
                <c:pt idx="276">
                  <c:v>20.273122499999999</c:v>
                </c:pt>
                <c:pt idx="277">
                  <c:v>20.095227500000007</c:v>
                </c:pt>
                <c:pt idx="278">
                  <c:v>19.953175000000016</c:v>
                </c:pt>
                <c:pt idx="279">
                  <c:v>20.026684000000003</c:v>
                </c:pt>
                <c:pt idx="280">
                  <c:v>21.063683999999995</c:v>
                </c:pt>
                <c:pt idx="281">
                  <c:v>21.058286499999994</c:v>
                </c:pt>
                <c:pt idx="282">
                  <c:v>20.78888400000001</c:v>
                </c:pt>
                <c:pt idx="283">
                  <c:v>20.42869850000001</c:v>
                </c:pt>
                <c:pt idx="284">
                  <c:v>21.177079500000005</c:v>
                </c:pt>
                <c:pt idx="285">
                  <c:v>21.209289499999997</c:v>
                </c:pt>
                <c:pt idx="286">
                  <c:v>20.893347000000006</c:v>
                </c:pt>
                <c:pt idx="287">
                  <c:v>21.799208999999991</c:v>
                </c:pt>
                <c:pt idx="288">
                  <c:v>21.368752499999999</c:v>
                </c:pt>
                <c:pt idx="289">
                  <c:v>22.031729499999997</c:v>
                </c:pt>
                <c:pt idx="290">
                  <c:v>21.626222000000013</c:v>
                </c:pt>
                <c:pt idx="291">
                  <c:v>21.936785499999999</c:v>
                </c:pt>
                <c:pt idx="292">
                  <c:v>21.493296000000001</c:v>
                </c:pt>
                <c:pt idx="293">
                  <c:v>22.805862500000003</c:v>
                </c:pt>
                <c:pt idx="294">
                  <c:v>22.784624499999993</c:v>
                </c:pt>
                <c:pt idx="295">
                  <c:v>22.832008499999986</c:v>
                </c:pt>
                <c:pt idx="296">
                  <c:v>22.160905</c:v>
                </c:pt>
                <c:pt idx="297">
                  <c:v>23.434390999999991</c:v>
                </c:pt>
                <c:pt idx="298">
                  <c:v>23.539855500000002</c:v>
                </c:pt>
                <c:pt idx="299">
                  <c:v>22.802447999999998</c:v>
                </c:pt>
                <c:pt idx="300">
                  <c:v>24.023347999999999</c:v>
                </c:pt>
                <c:pt idx="301">
                  <c:v>23.242992999999998</c:v>
                </c:pt>
                <c:pt idx="302">
                  <c:v>23.529571000000004</c:v>
                </c:pt>
                <c:pt idx="303">
                  <c:v>24.444461000000004</c:v>
                </c:pt>
                <c:pt idx="304">
                  <c:v>23.847574000000009</c:v>
                </c:pt>
                <c:pt idx="305">
                  <c:v>24.521523000000002</c:v>
                </c:pt>
                <c:pt idx="306">
                  <c:v>25.594089499999995</c:v>
                </c:pt>
                <c:pt idx="307">
                  <c:v>24.823529499999992</c:v>
                </c:pt>
                <c:pt idx="308">
                  <c:v>25.035282999999993</c:v>
                </c:pt>
                <c:pt idx="309">
                  <c:v>25.422535999999994</c:v>
                </c:pt>
                <c:pt idx="310">
                  <c:v>25.848908499999993</c:v>
                </c:pt>
                <c:pt idx="311">
                  <c:v>25.933724499999983</c:v>
                </c:pt>
                <c:pt idx="312">
                  <c:v>25.249706499999988</c:v>
                </c:pt>
                <c:pt idx="313">
                  <c:v>25.820604500000002</c:v>
                </c:pt>
                <c:pt idx="314">
                  <c:v>28.332283000000004</c:v>
                </c:pt>
                <c:pt idx="315">
                  <c:v>27.796618000000009</c:v>
                </c:pt>
                <c:pt idx="316">
                  <c:v>28.095700000000008</c:v>
                </c:pt>
                <c:pt idx="317">
                  <c:v>27.555598000000018</c:v>
                </c:pt>
                <c:pt idx="318">
                  <c:v>27.420435499999996</c:v>
                </c:pt>
                <c:pt idx="319">
                  <c:v>27.5389725</c:v>
                </c:pt>
                <c:pt idx="320">
                  <c:v>27.486348500000005</c:v>
                </c:pt>
                <c:pt idx="321">
                  <c:v>28.419297499999999</c:v>
                </c:pt>
                <c:pt idx="322">
                  <c:v>28.699437000000003</c:v>
                </c:pt>
                <c:pt idx="323">
                  <c:v>28.391090500000004</c:v>
                </c:pt>
                <c:pt idx="324">
                  <c:v>29.279796499999989</c:v>
                </c:pt>
                <c:pt idx="325">
                  <c:v>28.053694499999992</c:v>
                </c:pt>
                <c:pt idx="326">
                  <c:v>28.062527000000003</c:v>
                </c:pt>
                <c:pt idx="327">
                  <c:v>29.155822499999999</c:v>
                </c:pt>
                <c:pt idx="328">
                  <c:v>28.227643500000013</c:v>
                </c:pt>
                <c:pt idx="329">
                  <c:v>28.856858500000001</c:v>
                </c:pt>
                <c:pt idx="330">
                  <c:v>29.464482500000003</c:v>
                </c:pt>
                <c:pt idx="331">
                  <c:v>28.542918999999998</c:v>
                </c:pt>
                <c:pt idx="332">
                  <c:v>28.443322999999992</c:v>
                </c:pt>
                <c:pt idx="333">
                  <c:v>28.603512000000009</c:v>
                </c:pt>
                <c:pt idx="334">
                  <c:v>29.552183499999998</c:v>
                </c:pt>
                <c:pt idx="335">
                  <c:v>28.942380499999999</c:v>
                </c:pt>
                <c:pt idx="336">
                  <c:v>28.634781000000004</c:v>
                </c:pt>
                <c:pt idx="337">
                  <c:v>29.964619999999996</c:v>
                </c:pt>
                <c:pt idx="338">
                  <c:v>29.803979499999997</c:v>
                </c:pt>
                <c:pt idx="339">
                  <c:v>30.409523000000007</c:v>
                </c:pt>
                <c:pt idx="340">
                  <c:v>29.324040000000011</c:v>
                </c:pt>
                <c:pt idx="341">
                  <c:v>30.982580499999997</c:v>
                </c:pt>
                <c:pt idx="342">
                  <c:v>30.019718000000012</c:v>
                </c:pt>
                <c:pt idx="343">
                  <c:v>30.682046499999998</c:v>
                </c:pt>
                <c:pt idx="344">
                  <c:v>31.674018500000017</c:v>
                </c:pt>
                <c:pt idx="345">
                  <c:v>30.596269500000005</c:v>
                </c:pt>
                <c:pt idx="346">
                  <c:v>-9.4329969999999932</c:v>
                </c:pt>
                <c:pt idx="347">
                  <c:v>13.2296215</c:v>
                </c:pt>
                <c:pt idx="348">
                  <c:v>30.965553999999994</c:v>
                </c:pt>
                <c:pt idx="349">
                  <c:v>32.072706999999994</c:v>
                </c:pt>
                <c:pt idx="350">
                  <c:v>32.133358999999999</c:v>
                </c:pt>
                <c:pt idx="351">
                  <c:v>32.127411500000008</c:v>
                </c:pt>
                <c:pt idx="352">
                  <c:v>32.151358999999999</c:v>
                </c:pt>
                <c:pt idx="353">
                  <c:v>31.972816999999996</c:v>
                </c:pt>
                <c:pt idx="354">
                  <c:v>31.960902499999992</c:v>
                </c:pt>
                <c:pt idx="355">
                  <c:v>31.979902499999998</c:v>
                </c:pt>
                <c:pt idx="356">
                  <c:v>31.960902499999992</c:v>
                </c:pt>
                <c:pt idx="357">
                  <c:v>31.973955000000004</c:v>
                </c:pt>
                <c:pt idx="358">
                  <c:v>31.960902499999992</c:v>
                </c:pt>
                <c:pt idx="359">
                  <c:v>31.960902499999992</c:v>
                </c:pt>
                <c:pt idx="360">
                  <c:v>31.966869499999998</c:v>
                </c:pt>
                <c:pt idx="361">
                  <c:v>31.942902499999999</c:v>
                </c:pt>
                <c:pt idx="362">
                  <c:v>31.936955000000005</c:v>
                </c:pt>
                <c:pt idx="363">
                  <c:v>31.936955000000005</c:v>
                </c:pt>
                <c:pt idx="364">
                  <c:v>31.942902499999999</c:v>
                </c:pt>
                <c:pt idx="365">
                  <c:v>31.917954999999999</c:v>
                </c:pt>
                <c:pt idx="366">
                  <c:v>31.923902499999993</c:v>
                </c:pt>
                <c:pt idx="367">
                  <c:v>31.929869499999999</c:v>
                </c:pt>
                <c:pt idx="368">
                  <c:v>31.899954999999999</c:v>
                </c:pt>
                <c:pt idx="369">
                  <c:v>31.911869499999998</c:v>
                </c:pt>
                <c:pt idx="370">
                  <c:v>31.886902499999994</c:v>
                </c:pt>
                <c:pt idx="371">
                  <c:v>31.8928695</c:v>
                </c:pt>
                <c:pt idx="372">
                  <c:v>31.857007499999998</c:v>
                </c:pt>
                <c:pt idx="373">
                  <c:v>31.868902499999994</c:v>
                </c:pt>
                <c:pt idx="374">
                  <c:v>31.855869500000001</c:v>
                </c:pt>
                <c:pt idx="375">
                  <c:v>31.849902499999995</c:v>
                </c:pt>
                <c:pt idx="376">
                  <c:v>31.855869500000001</c:v>
                </c:pt>
                <c:pt idx="377">
                  <c:v>31.8378695</c:v>
                </c:pt>
                <c:pt idx="378">
                  <c:v>31.831902499999995</c:v>
                </c:pt>
                <c:pt idx="379">
                  <c:v>31.818869500000002</c:v>
                </c:pt>
                <c:pt idx="380">
                  <c:v>31.812902499999996</c:v>
                </c:pt>
                <c:pt idx="381">
                  <c:v>31.788955000000001</c:v>
                </c:pt>
                <c:pt idx="382">
                  <c:v>31.794902499999996</c:v>
                </c:pt>
                <c:pt idx="383">
                  <c:v>31.775902499999997</c:v>
                </c:pt>
                <c:pt idx="384">
                  <c:v>31.775902499999997</c:v>
                </c:pt>
                <c:pt idx="385">
                  <c:v>31.763869500000002</c:v>
                </c:pt>
                <c:pt idx="386">
                  <c:v>31.757902499999997</c:v>
                </c:pt>
                <c:pt idx="387">
                  <c:v>31.738902499999998</c:v>
                </c:pt>
                <c:pt idx="388">
                  <c:v>31.738902499999998</c:v>
                </c:pt>
                <c:pt idx="389">
                  <c:v>31.720902499999998</c:v>
                </c:pt>
                <c:pt idx="390">
                  <c:v>31.720902499999998</c:v>
                </c:pt>
                <c:pt idx="391">
                  <c:v>31.720902499999998</c:v>
                </c:pt>
                <c:pt idx="392">
                  <c:v>31.695955000000005</c:v>
                </c:pt>
                <c:pt idx="393">
                  <c:v>31.701902499999999</c:v>
                </c:pt>
                <c:pt idx="394">
                  <c:v>31.683902499999999</c:v>
                </c:pt>
                <c:pt idx="395">
                  <c:v>31.683902499999999</c:v>
                </c:pt>
                <c:pt idx="396">
                  <c:v>31.683902499999999</c:v>
                </c:pt>
                <c:pt idx="397">
                  <c:v>31.664902499999993</c:v>
                </c:pt>
                <c:pt idx="398">
                  <c:v>31.664902499999993</c:v>
                </c:pt>
                <c:pt idx="399">
                  <c:v>31.658954999999999</c:v>
                </c:pt>
                <c:pt idx="400">
                  <c:v>31.652869499999998</c:v>
                </c:pt>
                <c:pt idx="401">
                  <c:v>31.646902499999992</c:v>
                </c:pt>
                <c:pt idx="402">
                  <c:v>31.646902499999992</c:v>
                </c:pt>
                <c:pt idx="403">
                  <c:v>31.627902499999994</c:v>
                </c:pt>
                <c:pt idx="404">
                  <c:v>31.633869499999999</c:v>
                </c:pt>
                <c:pt idx="405">
                  <c:v>31.633869499999999</c:v>
                </c:pt>
                <c:pt idx="406">
                  <c:v>31.608902499999996</c:v>
                </c:pt>
                <c:pt idx="407">
                  <c:v>31.614869500000001</c:v>
                </c:pt>
                <c:pt idx="408">
                  <c:v>31.614869500000001</c:v>
                </c:pt>
                <c:pt idx="409">
                  <c:v>31.590902499999995</c:v>
                </c:pt>
                <c:pt idx="410">
                  <c:v>31.584955000000001</c:v>
                </c:pt>
                <c:pt idx="411">
                  <c:v>31.590902499999995</c:v>
                </c:pt>
                <c:pt idx="412">
                  <c:v>31.583817</c:v>
                </c:pt>
                <c:pt idx="413">
                  <c:v>31.571902499999997</c:v>
                </c:pt>
                <c:pt idx="414">
                  <c:v>31.571902499999997</c:v>
                </c:pt>
                <c:pt idx="415">
                  <c:v>31.553902499999996</c:v>
                </c:pt>
                <c:pt idx="416">
                  <c:v>31.553902499999996</c:v>
                </c:pt>
                <c:pt idx="417">
                  <c:v>31.553902499999996</c:v>
                </c:pt>
                <c:pt idx="418">
                  <c:v>31.565816999999999</c:v>
                </c:pt>
                <c:pt idx="419">
                  <c:v>31.528955000000003</c:v>
                </c:pt>
                <c:pt idx="420">
                  <c:v>31.540869500000003</c:v>
                </c:pt>
                <c:pt idx="421">
                  <c:v>31.534902499999998</c:v>
                </c:pt>
                <c:pt idx="422">
                  <c:v>31.540869500000003</c:v>
                </c:pt>
                <c:pt idx="423">
                  <c:v>31.516902499999997</c:v>
                </c:pt>
                <c:pt idx="424">
                  <c:v>31.516902499999997</c:v>
                </c:pt>
                <c:pt idx="425">
                  <c:v>31.516902499999997</c:v>
                </c:pt>
                <c:pt idx="426">
                  <c:v>31.497902499999999</c:v>
                </c:pt>
                <c:pt idx="427">
                  <c:v>31.497902499999999</c:v>
                </c:pt>
                <c:pt idx="428">
                  <c:v>31.491955000000004</c:v>
                </c:pt>
                <c:pt idx="429">
                  <c:v>31.503869500000004</c:v>
                </c:pt>
                <c:pt idx="430">
                  <c:v>31.473955000000004</c:v>
                </c:pt>
                <c:pt idx="431">
                  <c:v>31.479902499999998</c:v>
                </c:pt>
                <c:pt idx="432">
                  <c:v>31.479902499999998</c:v>
                </c:pt>
                <c:pt idx="433">
                  <c:v>31.479902499999998</c:v>
                </c:pt>
                <c:pt idx="434">
                  <c:v>31.485869500000003</c:v>
                </c:pt>
                <c:pt idx="435">
                  <c:v>31.460902499999992</c:v>
                </c:pt>
                <c:pt idx="436">
                  <c:v>31.454954999999998</c:v>
                </c:pt>
                <c:pt idx="437">
                  <c:v>31.460902499999992</c:v>
                </c:pt>
                <c:pt idx="438">
                  <c:v>31.454817000000002</c:v>
                </c:pt>
                <c:pt idx="439">
                  <c:v>31.442902499999999</c:v>
                </c:pt>
                <c:pt idx="440">
                  <c:v>31.442902499999999</c:v>
                </c:pt>
                <c:pt idx="441">
                  <c:v>31.448869500000004</c:v>
                </c:pt>
                <c:pt idx="442">
                  <c:v>31.423902499999993</c:v>
                </c:pt>
                <c:pt idx="443">
                  <c:v>31.423902499999993</c:v>
                </c:pt>
                <c:pt idx="444">
                  <c:v>31.429869499999999</c:v>
                </c:pt>
                <c:pt idx="445">
                  <c:v>31.429869499999999</c:v>
                </c:pt>
                <c:pt idx="446">
                  <c:v>31.429869499999999</c:v>
                </c:pt>
                <c:pt idx="447">
                  <c:v>31.411869499999998</c:v>
                </c:pt>
                <c:pt idx="448">
                  <c:v>31.405902499999993</c:v>
                </c:pt>
                <c:pt idx="449">
                  <c:v>31.411869499999998</c:v>
                </c:pt>
                <c:pt idx="450">
                  <c:v>31.411869499999998</c:v>
                </c:pt>
                <c:pt idx="451">
                  <c:v>31.386902499999994</c:v>
                </c:pt>
                <c:pt idx="452">
                  <c:v>31.3928695</c:v>
                </c:pt>
                <c:pt idx="453">
                  <c:v>31.386902499999994</c:v>
                </c:pt>
                <c:pt idx="454">
                  <c:v>31.386902499999994</c:v>
                </c:pt>
                <c:pt idx="455">
                  <c:v>31.3928695</c:v>
                </c:pt>
                <c:pt idx="456">
                  <c:v>31.368902499999994</c:v>
                </c:pt>
                <c:pt idx="457">
                  <c:v>31.374869499999999</c:v>
                </c:pt>
                <c:pt idx="458">
                  <c:v>31.374869499999999</c:v>
                </c:pt>
                <c:pt idx="459">
                  <c:v>31.368902499999994</c:v>
                </c:pt>
                <c:pt idx="460">
                  <c:v>31.374869499999999</c:v>
                </c:pt>
                <c:pt idx="461">
                  <c:v>31.361816999999999</c:v>
                </c:pt>
                <c:pt idx="462">
                  <c:v>31.349902499999995</c:v>
                </c:pt>
                <c:pt idx="463">
                  <c:v>31.355869500000001</c:v>
                </c:pt>
                <c:pt idx="464">
                  <c:v>31.355869500000001</c:v>
                </c:pt>
                <c:pt idx="465">
                  <c:v>31.3378695</c:v>
                </c:pt>
                <c:pt idx="466">
                  <c:v>31.3378695</c:v>
                </c:pt>
                <c:pt idx="467">
                  <c:v>31.331902499999995</c:v>
                </c:pt>
                <c:pt idx="468">
                  <c:v>31.331902499999995</c:v>
                </c:pt>
                <c:pt idx="469">
                  <c:v>31.343816999999998</c:v>
                </c:pt>
                <c:pt idx="470">
                  <c:v>31.3378695</c:v>
                </c:pt>
                <c:pt idx="471">
                  <c:v>31.331902499999995</c:v>
                </c:pt>
                <c:pt idx="472">
                  <c:v>31.301007500000001</c:v>
                </c:pt>
                <c:pt idx="473">
                  <c:v>31.312902499999996</c:v>
                </c:pt>
                <c:pt idx="474">
                  <c:v>31.312902499999996</c:v>
                </c:pt>
                <c:pt idx="475">
                  <c:v>31.312902499999996</c:v>
                </c:pt>
                <c:pt idx="476">
                  <c:v>31.300869500000001</c:v>
                </c:pt>
                <c:pt idx="477">
                  <c:v>31.294902499999996</c:v>
                </c:pt>
                <c:pt idx="478">
                  <c:v>31.300869500000001</c:v>
                </c:pt>
                <c:pt idx="479">
                  <c:v>31.300869500000001</c:v>
                </c:pt>
                <c:pt idx="480">
                  <c:v>31.390140499999998</c:v>
                </c:pt>
                <c:pt idx="481">
                  <c:v>31.442549500000002</c:v>
                </c:pt>
                <c:pt idx="482">
                  <c:v>31.472306500000002</c:v>
                </c:pt>
                <c:pt idx="483">
                  <c:v>31.412792500000005</c:v>
                </c:pt>
                <c:pt idx="484">
                  <c:v>31.478273500000004</c:v>
                </c:pt>
                <c:pt idx="485">
                  <c:v>31.472306500000002</c:v>
                </c:pt>
                <c:pt idx="486">
                  <c:v>31.478273500000004</c:v>
                </c:pt>
                <c:pt idx="487">
                  <c:v>31.466221000000001</c:v>
                </c:pt>
                <c:pt idx="488">
                  <c:v>31.466221000000001</c:v>
                </c:pt>
                <c:pt idx="489">
                  <c:v>31.460273500000003</c:v>
                </c:pt>
                <c:pt idx="490">
                  <c:v>31.466221000000001</c:v>
                </c:pt>
                <c:pt idx="491">
                  <c:v>31.460273500000003</c:v>
                </c:pt>
                <c:pt idx="492">
                  <c:v>31.441273500000005</c:v>
                </c:pt>
                <c:pt idx="493">
                  <c:v>31.447221000000003</c:v>
                </c:pt>
                <c:pt idx="494">
                  <c:v>31.441273500000005</c:v>
                </c:pt>
                <c:pt idx="495">
                  <c:v>31.447221000000003</c:v>
                </c:pt>
                <c:pt idx="496">
                  <c:v>31.441273500000005</c:v>
                </c:pt>
                <c:pt idx="497">
                  <c:v>31.423273500000004</c:v>
                </c:pt>
                <c:pt idx="498">
                  <c:v>31.429221000000002</c:v>
                </c:pt>
                <c:pt idx="499">
                  <c:v>31.417306500000002</c:v>
                </c:pt>
                <c:pt idx="500">
                  <c:v>31.423273500000004</c:v>
                </c:pt>
                <c:pt idx="501">
                  <c:v>31.429221000000002</c:v>
                </c:pt>
                <c:pt idx="502">
                  <c:v>31.417306500000002</c:v>
                </c:pt>
                <c:pt idx="503">
                  <c:v>31.410221000000003</c:v>
                </c:pt>
                <c:pt idx="504">
                  <c:v>31.404273500000006</c:v>
                </c:pt>
                <c:pt idx="505">
                  <c:v>31.404273500000006</c:v>
                </c:pt>
                <c:pt idx="506">
                  <c:v>31.410221000000003</c:v>
                </c:pt>
                <c:pt idx="507">
                  <c:v>31.410221000000003</c:v>
                </c:pt>
                <c:pt idx="508">
                  <c:v>31.380306500000003</c:v>
                </c:pt>
                <c:pt idx="509">
                  <c:v>31.386273500000005</c:v>
                </c:pt>
                <c:pt idx="510">
                  <c:v>31.386273500000005</c:v>
                </c:pt>
                <c:pt idx="511">
                  <c:v>31.392221000000003</c:v>
                </c:pt>
                <c:pt idx="512">
                  <c:v>31.386273500000005</c:v>
                </c:pt>
                <c:pt idx="513">
                  <c:v>31.380306500000003</c:v>
                </c:pt>
                <c:pt idx="514">
                  <c:v>31.361306499999998</c:v>
                </c:pt>
                <c:pt idx="515">
                  <c:v>31.361306499999998</c:v>
                </c:pt>
                <c:pt idx="516">
                  <c:v>31.373220999999997</c:v>
                </c:pt>
                <c:pt idx="517">
                  <c:v>31.3672735</c:v>
                </c:pt>
                <c:pt idx="518">
                  <c:v>31.361306499999998</c:v>
                </c:pt>
                <c:pt idx="519">
                  <c:v>31.3672735</c:v>
                </c:pt>
                <c:pt idx="520">
                  <c:v>31.342306499999999</c:v>
                </c:pt>
                <c:pt idx="521">
                  <c:v>31.354220999999999</c:v>
                </c:pt>
                <c:pt idx="522">
                  <c:v>31.342306499999999</c:v>
                </c:pt>
                <c:pt idx="523">
                  <c:v>31.348273500000001</c:v>
                </c:pt>
                <c:pt idx="524">
                  <c:v>31.354220999999999</c:v>
                </c:pt>
                <c:pt idx="525">
                  <c:v>31.336220999999998</c:v>
                </c:pt>
                <c:pt idx="526">
                  <c:v>31.330273500000001</c:v>
                </c:pt>
                <c:pt idx="527">
                  <c:v>31.330273500000001</c:v>
                </c:pt>
                <c:pt idx="528">
                  <c:v>31.330273500000001</c:v>
                </c:pt>
                <c:pt idx="529">
                  <c:v>31.336220999999998</c:v>
                </c:pt>
                <c:pt idx="530">
                  <c:v>31.330273500000001</c:v>
                </c:pt>
                <c:pt idx="531">
                  <c:v>31.317221</c:v>
                </c:pt>
                <c:pt idx="532">
                  <c:v>31.311273500000002</c:v>
                </c:pt>
                <c:pt idx="533">
                  <c:v>31.311273500000002</c:v>
                </c:pt>
                <c:pt idx="534">
                  <c:v>31.323168500000001</c:v>
                </c:pt>
                <c:pt idx="535">
                  <c:v>31.311273500000002</c:v>
                </c:pt>
                <c:pt idx="536">
                  <c:v>31.311273500000002</c:v>
                </c:pt>
                <c:pt idx="537">
                  <c:v>31.299220999999999</c:v>
                </c:pt>
                <c:pt idx="538">
                  <c:v>31.299220999999999</c:v>
                </c:pt>
                <c:pt idx="539">
                  <c:v>31.293273500000002</c:v>
                </c:pt>
                <c:pt idx="540">
                  <c:v>31.293273500000002</c:v>
                </c:pt>
                <c:pt idx="541">
                  <c:v>31.293273500000002</c:v>
                </c:pt>
                <c:pt idx="542">
                  <c:v>31.286168500000002</c:v>
                </c:pt>
                <c:pt idx="543">
                  <c:v>31.280221000000001</c:v>
                </c:pt>
                <c:pt idx="544">
                  <c:v>31.274273500000003</c:v>
                </c:pt>
                <c:pt idx="545">
                  <c:v>31.268306500000001</c:v>
                </c:pt>
                <c:pt idx="546">
                  <c:v>31.274273500000003</c:v>
                </c:pt>
                <c:pt idx="547">
                  <c:v>31.262221</c:v>
                </c:pt>
                <c:pt idx="548">
                  <c:v>31.250306500000001</c:v>
                </c:pt>
                <c:pt idx="549">
                  <c:v>31.256273500000002</c:v>
                </c:pt>
                <c:pt idx="550">
                  <c:v>31.268168500000002</c:v>
                </c:pt>
                <c:pt idx="551">
                  <c:v>31.243221000000002</c:v>
                </c:pt>
                <c:pt idx="552">
                  <c:v>31.237273500000004</c:v>
                </c:pt>
                <c:pt idx="553">
                  <c:v>31.219273500000003</c:v>
                </c:pt>
                <c:pt idx="554">
                  <c:v>31.219273500000003</c:v>
                </c:pt>
                <c:pt idx="555">
                  <c:v>31.194306500000003</c:v>
                </c:pt>
                <c:pt idx="556">
                  <c:v>31.194306500000003</c:v>
                </c:pt>
                <c:pt idx="557">
                  <c:v>31.188221000000002</c:v>
                </c:pt>
                <c:pt idx="558">
                  <c:v>31.182273500000004</c:v>
                </c:pt>
                <c:pt idx="559">
                  <c:v>31.169220999999997</c:v>
                </c:pt>
                <c:pt idx="560">
                  <c:v>31.157306499999997</c:v>
                </c:pt>
                <c:pt idx="561">
                  <c:v>31.145273500000005</c:v>
                </c:pt>
                <c:pt idx="562">
                  <c:v>31.157168500000004</c:v>
                </c:pt>
                <c:pt idx="563">
                  <c:v>31.1262735</c:v>
                </c:pt>
                <c:pt idx="564">
                  <c:v>31.120306499999998</c:v>
                </c:pt>
                <c:pt idx="565">
                  <c:v>31.108273499999999</c:v>
                </c:pt>
                <c:pt idx="566">
                  <c:v>31.108273499999999</c:v>
                </c:pt>
                <c:pt idx="567">
                  <c:v>31.095220999999999</c:v>
                </c:pt>
                <c:pt idx="568">
                  <c:v>31.113063499999999</c:v>
                </c:pt>
                <c:pt idx="569">
                  <c:v>31.2617105</c:v>
                </c:pt>
                <c:pt idx="570">
                  <c:v>31.273624999999996</c:v>
                </c:pt>
                <c:pt idx="571">
                  <c:v>31.248677499999999</c:v>
                </c:pt>
                <c:pt idx="572">
                  <c:v>31.248677499999999</c:v>
                </c:pt>
                <c:pt idx="573">
                  <c:v>31.254624999999997</c:v>
                </c:pt>
                <c:pt idx="574">
                  <c:v>31.236624999999997</c:v>
                </c:pt>
                <c:pt idx="575">
                  <c:v>31.2247105</c:v>
                </c:pt>
                <c:pt idx="576">
                  <c:v>31.2116775</c:v>
                </c:pt>
                <c:pt idx="577">
                  <c:v>31.2116775</c:v>
                </c:pt>
                <c:pt idx="578">
                  <c:v>31.1936775</c:v>
                </c:pt>
                <c:pt idx="579">
                  <c:v>31.1936775</c:v>
                </c:pt>
                <c:pt idx="580">
                  <c:v>31.174677500000001</c:v>
                </c:pt>
                <c:pt idx="581">
                  <c:v>31.180624999999999</c:v>
                </c:pt>
                <c:pt idx="582">
                  <c:v>31.156677500000001</c:v>
                </c:pt>
                <c:pt idx="583">
                  <c:v>31.156677500000001</c:v>
                </c:pt>
                <c:pt idx="584">
                  <c:v>31.131710500000004</c:v>
                </c:pt>
                <c:pt idx="585">
                  <c:v>31.131710500000004</c:v>
                </c:pt>
                <c:pt idx="586">
                  <c:v>31.119677500000002</c:v>
                </c:pt>
                <c:pt idx="587">
                  <c:v>31.113710500000003</c:v>
                </c:pt>
                <c:pt idx="588">
                  <c:v>31.100677500000003</c:v>
                </c:pt>
                <c:pt idx="589">
                  <c:v>31.106625000000001</c:v>
                </c:pt>
                <c:pt idx="590">
                  <c:v>31.082677500000003</c:v>
                </c:pt>
                <c:pt idx="591">
                  <c:v>31.082677500000003</c:v>
                </c:pt>
                <c:pt idx="592">
                  <c:v>31.069624999999995</c:v>
                </c:pt>
                <c:pt idx="593">
                  <c:v>31.063677499999997</c:v>
                </c:pt>
                <c:pt idx="594">
                  <c:v>31.069624999999995</c:v>
                </c:pt>
                <c:pt idx="595">
                  <c:v>31.038710500000001</c:v>
                </c:pt>
                <c:pt idx="596">
                  <c:v>31.026677499999998</c:v>
                </c:pt>
                <c:pt idx="597">
                  <c:v>31.026677499999998</c:v>
                </c:pt>
                <c:pt idx="598">
                  <c:v>31.013624999999998</c:v>
                </c:pt>
                <c:pt idx="599">
                  <c:v>31.0076775</c:v>
                </c:pt>
                <c:pt idx="600">
                  <c:v>31.001710500000002</c:v>
                </c:pt>
                <c:pt idx="601">
                  <c:v>31.067034</c:v>
                </c:pt>
                <c:pt idx="602">
                  <c:v>31.168219499999999</c:v>
                </c:pt>
                <c:pt idx="603">
                  <c:v>31.167081500000002</c:v>
                </c:pt>
                <c:pt idx="604">
                  <c:v>31.161114500000004</c:v>
                </c:pt>
                <c:pt idx="605">
                  <c:v>31.149081500000001</c:v>
                </c:pt>
                <c:pt idx="606">
                  <c:v>31.143114500000003</c:v>
                </c:pt>
                <c:pt idx="607">
                  <c:v>31.124114500000005</c:v>
                </c:pt>
                <c:pt idx="608">
                  <c:v>31.124114500000005</c:v>
                </c:pt>
                <c:pt idx="609">
                  <c:v>31.106114500000004</c:v>
                </c:pt>
                <c:pt idx="610">
                  <c:v>31.087114500000006</c:v>
                </c:pt>
                <c:pt idx="611">
                  <c:v>31.087114500000006</c:v>
                </c:pt>
                <c:pt idx="612">
                  <c:v>31.093081500000004</c:v>
                </c:pt>
                <c:pt idx="613">
                  <c:v>31.063167</c:v>
                </c:pt>
                <c:pt idx="614">
                  <c:v>31.069114500000005</c:v>
                </c:pt>
                <c:pt idx="615">
                  <c:v>31.050114499999999</c:v>
                </c:pt>
                <c:pt idx="616">
                  <c:v>31.044166999999995</c:v>
                </c:pt>
                <c:pt idx="617">
                  <c:v>31.038081500000004</c:v>
                </c:pt>
                <c:pt idx="618">
                  <c:v>31.038081500000004</c:v>
                </c:pt>
                <c:pt idx="619">
                  <c:v>31.019081499999999</c:v>
                </c:pt>
                <c:pt idx="620">
                  <c:v>31.001081499999998</c:v>
                </c:pt>
                <c:pt idx="621">
                  <c:v>31.001081499999998</c:v>
                </c:pt>
                <c:pt idx="622">
                  <c:v>30.9951145</c:v>
                </c:pt>
                <c:pt idx="623">
                  <c:v>30.976114500000001</c:v>
                </c:pt>
                <c:pt idx="624">
                  <c:v>30.970166999999996</c:v>
                </c:pt>
                <c:pt idx="625">
                  <c:v>30.958114500000001</c:v>
                </c:pt>
                <c:pt idx="626">
                  <c:v>30.964081499999999</c:v>
                </c:pt>
                <c:pt idx="627">
                  <c:v>30.939114500000002</c:v>
                </c:pt>
                <c:pt idx="628">
                  <c:v>30.939114500000002</c:v>
                </c:pt>
                <c:pt idx="629">
                  <c:v>30.9270815</c:v>
                </c:pt>
                <c:pt idx="630">
                  <c:v>30.921114500000002</c:v>
                </c:pt>
                <c:pt idx="631">
                  <c:v>30.896166999999998</c:v>
                </c:pt>
                <c:pt idx="632">
                  <c:v>30.884114500000003</c:v>
                </c:pt>
                <c:pt idx="633">
                  <c:v>31.068623500000001</c:v>
                </c:pt>
                <c:pt idx="634">
                  <c:v>31.061518500000002</c:v>
                </c:pt>
                <c:pt idx="635">
                  <c:v>31.073433000000005</c:v>
                </c:pt>
                <c:pt idx="636">
                  <c:v>31.043518500000001</c:v>
                </c:pt>
                <c:pt idx="637">
                  <c:v>31.049485499999999</c:v>
                </c:pt>
                <c:pt idx="638">
                  <c:v>31.036433000000006</c:v>
                </c:pt>
                <c:pt idx="639">
                  <c:v>31.024518500000003</c:v>
                </c:pt>
                <c:pt idx="640">
                  <c:v>31.0124855</c:v>
                </c:pt>
                <c:pt idx="641">
                  <c:v>31.006518500000002</c:v>
                </c:pt>
                <c:pt idx="642">
                  <c:v>30.987518500000004</c:v>
                </c:pt>
                <c:pt idx="643">
                  <c:v>30.987518500000004</c:v>
                </c:pt>
                <c:pt idx="644">
                  <c:v>30.968518499999998</c:v>
                </c:pt>
                <c:pt idx="645">
                  <c:v>30.974485499999997</c:v>
                </c:pt>
                <c:pt idx="646">
                  <c:v>30.956485499999996</c:v>
                </c:pt>
                <c:pt idx="647">
                  <c:v>30.950518499999998</c:v>
                </c:pt>
                <c:pt idx="648">
                  <c:v>30.931518499999999</c:v>
                </c:pt>
                <c:pt idx="649">
                  <c:v>30.925571000000001</c:v>
                </c:pt>
                <c:pt idx="650">
                  <c:v>30.913518499999999</c:v>
                </c:pt>
                <c:pt idx="651">
                  <c:v>30.913518499999999</c:v>
                </c:pt>
                <c:pt idx="652">
                  <c:v>30.900485499999998</c:v>
                </c:pt>
                <c:pt idx="653">
                  <c:v>30.8945185</c:v>
                </c:pt>
                <c:pt idx="654">
                  <c:v>30.882485499999998</c:v>
                </c:pt>
                <c:pt idx="655">
                  <c:v>30.8765185</c:v>
                </c:pt>
                <c:pt idx="656">
                  <c:v>30.863485499999999</c:v>
                </c:pt>
                <c:pt idx="657">
                  <c:v>30.857518500000001</c:v>
                </c:pt>
                <c:pt idx="658">
                  <c:v>30.845485499999999</c:v>
                </c:pt>
                <c:pt idx="659">
                  <c:v>30.839518500000001</c:v>
                </c:pt>
                <c:pt idx="660">
                  <c:v>30.820518500000002</c:v>
                </c:pt>
                <c:pt idx="661">
                  <c:v>30.832433000000005</c:v>
                </c:pt>
                <c:pt idx="662">
                  <c:v>30.814433000000005</c:v>
                </c:pt>
                <c:pt idx="663">
                  <c:v>30.9275135</c:v>
                </c:pt>
                <c:pt idx="664">
                  <c:v>30.973975000000003</c:v>
                </c:pt>
                <c:pt idx="665">
                  <c:v>30.968027500000002</c:v>
                </c:pt>
                <c:pt idx="666">
                  <c:v>30.961942000000004</c:v>
                </c:pt>
                <c:pt idx="667">
                  <c:v>30.955975000000002</c:v>
                </c:pt>
                <c:pt idx="668">
                  <c:v>30.942941999999999</c:v>
                </c:pt>
                <c:pt idx="669">
                  <c:v>30.948889499999996</c:v>
                </c:pt>
                <c:pt idx="670">
                  <c:v>30.924942000000005</c:v>
                </c:pt>
                <c:pt idx="671">
                  <c:v>30.913027500000002</c:v>
                </c:pt>
                <c:pt idx="672">
                  <c:v>30.899974999999998</c:v>
                </c:pt>
                <c:pt idx="673">
                  <c:v>30.899974999999998</c:v>
                </c:pt>
                <c:pt idx="674">
                  <c:v>30.887941999999999</c:v>
                </c:pt>
                <c:pt idx="675">
                  <c:v>30.887941999999999</c:v>
                </c:pt>
                <c:pt idx="676">
                  <c:v>30.868942000000001</c:v>
                </c:pt>
                <c:pt idx="677">
                  <c:v>30.862974999999999</c:v>
                </c:pt>
                <c:pt idx="678">
                  <c:v>30.844974999999998</c:v>
                </c:pt>
                <c:pt idx="679">
                  <c:v>1.1569150000000015</c:v>
                </c:pt>
                <c:pt idx="680">
                  <c:v>10.010796000000003</c:v>
                </c:pt>
                <c:pt idx="681">
                  <c:v>18.417264499999998</c:v>
                </c:pt>
                <c:pt idx="682">
                  <c:v>18.144720999999997</c:v>
                </c:pt>
                <c:pt idx="683">
                  <c:v>15.996721000000001</c:v>
                </c:pt>
                <c:pt idx="684">
                  <c:v>15.2436685</c:v>
                </c:pt>
                <c:pt idx="685">
                  <c:v>15.310563500000001</c:v>
                </c:pt>
                <c:pt idx="686">
                  <c:v>15.508125</c:v>
                </c:pt>
                <c:pt idx="687">
                  <c:v>11.545124999999999</c:v>
                </c:pt>
                <c:pt idx="688">
                  <c:v>5.6060724999999998</c:v>
                </c:pt>
                <c:pt idx="689">
                  <c:v>3.989125</c:v>
                </c:pt>
                <c:pt idx="690">
                  <c:v>4.1741250000000001</c:v>
                </c:pt>
                <c:pt idx="691">
                  <c:v>4.2970199999999998</c:v>
                </c:pt>
                <c:pt idx="692">
                  <c:v>4.3591249999999997</c:v>
                </c:pt>
                <c:pt idx="693">
                  <c:v>1.8650725000000001</c:v>
                </c:pt>
                <c:pt idx="694">
                  <c:v>0.93312499999999998</c:v>
                </c:pt>
                <c:pt idx="695">
                  <c:v>0.66107250000000017</c:v>
                </c:pt>
                <c:pt idx="696">
                  <c:v>0.73507250000000013</c:v>
                </c:pt>
                <c:pt idx="697">
                  <c:v>0.75407250000000015</c:v>
                </c:pt>
                <c:pt idx="698">
                  <c:v>0.581125</c:v>
                </c:pt>
                <c:pt idx="699">
                  <c:v>0.58707250000000011</c:v>
                </c:pt>
                <c:pt idx="700">
                  <c:v>0.58707250000000011</c:v>
                </c:pt>
                <c:pt idx="701">
                  <c:v>0.60607250000000013</c:v>
                </c:pt>
                <c:pt idx="702">
                  <c:v>0.60607250000000013</c:v>
                </c:pt>
                <c:pt idx="703">
                  <c:v>0.57517750000000001</c:v>
                </c:pt>
                <c:pt idx="704">
                  <c:v>0.98796750000000011</c:v>
                </c:pt>
              </c:numCache>
            </c:numRef>
          </c:yVal>
          <c:smooth val="0"/>
        </c:ser>
        <c:ser>
          <c:idx val="2"/>
          <c:order val="2"/>
          <c:tx>
            <c:v>ELASTIC MOMENTS-SAG</c:v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'ANALYTICAL MODEL'!$I$6:$I$24</c:f>
              <c:numCache>
                <c:formatCode>General</c:formatCode>
                <c:ptCount val="1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54</c:v>
                </c:pt>
                <c:pt idx="8">
                  <c:v>60</c:v>
                </c:pt>
                <c:pt idx="9">
                  <c:v>70</c:v>
                </c:pt>
                <c:pt idx="10">
                  <c:v>80</c:v>
                </c:pt>
                <c:pt idx="11">
                  <c:v>90</c:v>
                </c:pt>
                <c:pt idx="12">
                  <c:v>100</c:v>
                </c:pt>
                <c:pt idx="13">
                  <c:v>106</c:v>
                </c:pt>
                <c:pt idx="14">
                  <c:v>110</c:v>
                </c:pt>
                <c:pt idx="15">
                  <c:v>115</c:v>
                </c:pt>
                <c:pt idx="16">
                  <c:v>120</c:v>
                </c:pt>
                <c:pt idx="17">
                  <c:v>135</c:v>
                </c:pt>
                <c:pt idx="18">
                  <c:v>140</c:v>
                </c:pt>
              </c:numCache>
            </c:numRef>
          </c:xVal>
          <c:yVal>
            <c:numRef>
              <c:f>'ANALYTICAL MODEL'!$N$6:$N$24</c:f>
              <c:numCache>
                <c:formatCode>General</c:formatCode>
                <c:ptCount val="19"/>
                <c:pt idx="0">
                  <c:v>0</c:v>
                </c:pt>
                <c:pt idx="1">
                  <c:v>2.0474999999999999</c:v>
                </c:pt>
                <c:pt idx="2">
                  <c:v>4.0949999999999998</c:v>
                </c:pt>
                <c:pt idx="3">
                  <c:v>8.19</c:v>
                </c:pt>
                <c:pt idx="4">
                  <c:v>12.285</c:v>
                </c:pt>
                <c:pt idx="5">
                  <c:v>16.38</c:v>
                </c:pt>
                <c:pt idx="6">
                  <c:v>20.474999999999998</c:v>
                </c:pt>
                <c:pt idx="7">
                  <c:v>22.113</c:v>
                </c:pt>
                <c:pt idx="8">
                  <c:v>24.57</c:v>
                </c:pt>
                <c:pt idx="9">
                  <c:v>28.664999999999999</c:v>
                </c:pt>
                <c:pt idx="10">
                  <c:v>32.76</c:v>
                </c:pt>
                <c:pt idx="11">
                  <c:v>36.854999999999997</c:v>
                </c:pt>
                <c:pt idx="12">
                  <c:v>40.949999999999996</c:v>
                </c:pt>
                <c:pt idx="13">
                  <c:v>43.406999999999996</c:v>
                </c:pt>
                <c:pt idx="14">
                  <c:v>45.044999999999995</c:v>
                </c:pt>
                <c:pt idx="15">
                  <c:v>47.092499999999994</c:v>
                </c:pt>
                <c:pt idx="16">
                  <c:v>49.14</c:v>
                </c:pt>
                <c:pt idx="17">
                  <c:v>55.282499999999992</c:v>
                </c:pt>
                <c:pt idx="18">
                  <c:v>57.33</c:v>
                </c:pt>
              </c:numCache>
            </c:numRef>
          </c:yVal>
          <c:smooth val="0"/>
        </c:ser>
        <c:ser>
          <c:idx val="3"/>
          <c:order val="3"/>
          <c:tx>
            <c:v>ELASTIC MOMENTS-HOG</c:v>
          </c:tx>
          <c:spPr>
            <a:ln w="25400">
              <a:solidFill>
                <a:sysClr val="windowText" lastClr="000000">
                  <a:lumMod val="65000"/>
                  <a:lumOff val="35000"/>
                </a:sysClr>
              </a:solidFill>
              <a:prstDash val="sysDash"/>
            </a:ln>
          </c:spPr>
          <c:marker>
            <c:symbol val="none"/>
          </c:marker>
          <c:xVal>
            <c:numRef>
              <c:f>'ANALYTICAL MODEL'!$I$6:$I$24</c:f>
              <c:numCache>
                <c:formatCode>General</c:formatCode>
                <c:ptCount val="1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54</c:v>
                </c:pt>
                <c:pt idx="8">
                  <c:v>60</c:v>
                </c:pt>
                <c:pt idx="9">
                  <c:v>70</c:v>
                </c:pt>
                <c:pt idx="10">
                  <c:v>80</c:v>
                </c:pt>
                <c:pt idx="11">
                  <c:v>90</c:v>
                </c:pt>
                <c:pt idx="12">
                  <c:v>100</c:v>
                </c:pt>
                <c:pt idx="13">
                  <c:v>106</c:v>
                </c:pt>
                <c:pt idx="14">
                  <c:v>110</c:v>
                </c:pt>
                <c:pt idx="15">
                  <c:v>115</c:v>
                </c:pt>
                <c:pt idx="16">
                  <c:v>120</c:v>
                </c:pt>
                <c:pt idx="17">
                  <c:v>135</c:v>
                </c:pt>
                <c:pt idx="18">
                  <c:v>140</c:v>
                </c:pt>
              </c:numCache>
            </c:numRef>
          </c:xVal>
          <c:yVal>
            <c:numRef>
              <c:f>'ANALYTICAL MODEL'!$O$6:$O$24</c:f>
              <c:numCache>
                <c:formatCode>General</c:formatCode>
                <c:ptCount val="19"/>
                <c:pt idx="0">
                  <c:v>0</c:v>
                </c:pt>
                <c:pt idx="1">
                  <c:v>0.78</c:v>
                </c:pt>
                <c:pt idx="2">
                  <c:v>1.56</c:v>
                </c:pt>
                <c:pt idx="3">
                  <c:v>3.12</c:v>
                </c:pt>
                <c:pt idx="4">
                  <c:v>4.68</c:v>
                </c:pt>
                <c:pt idx="5">
                  <c:v>6.24</c:v>
                </c:pt>
                <c:pt idx="6">
                  <c:v>7.8</c:v>
                </c:pt>
                <c:pt idx="7">
                  <c:v>8.4239999999999995</c:v>
                </c:pt>
                <c:pt idx="8">
                  <c:v>9.36</c:v>
                </c:pt>
                <c:pt idx="9">
                  <c:v>10.92</c:v>
                </c:pt>
                <c:pt idx="10">
                  <c:v>12.48</c:v>
                </c:pt>
                <c:pt idx="11">
                  <c:v>14.04</c:v>
                </c:pt>
                <c:pt idx="12">
                  <c:v>15.6</c:v>
                </c:pt>
                <c:pt idx="13">
                  <c:v>16.536000000000001</c:v>
                </c:pt>
                <c:pt idx="14">
                  <c:v>17.16</c:v>
                </c:pt>
                <c:pt idx="15">
                  <c:v>17.940000000000001</c:v>
                </c:pt>
                <c:pt idx="16">
                  <c:v>18.72</c:v>
                </c:pt>
                <c:pt idx="17">
                  <c:v>21.060000000000002</c:v>
                </c:pt>
                <c:pt idx="18">
                  <c:v>21.84</c:v>
                </c:pt>
              </c:numCache>
            </c:numRef>
          </c:yVal>
          <c:smooth val="0"/>
        </c:ser>
        <c:ser>
          <c:idx val="4"/>
          <c:order val="4"/>
          <c:tx>
            <c:v>MODEL SAG-1</c:v>
          </c:tx>
          <c:marker>
            <c:symbol val="none"/>
          </c:marker>
          <c:xVal>
            <c:numRef>
              <c:f>'ANALYTICAL MODEL'!$D$6:$D$18</c:f>
              <c:numCache>
                <c:formatCode>General</c:formatCode>
                <c:ptCount val="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106</c:v>
                </c:pt>
              </c:numCache>
            </c:numRef>
          </c:xVal>
          <c:yVal>
            <c:numRef>
              <c:f>'ANALYTICAL MODEL'!$E$6:$E$18</c:f>
              <c:numCache>
                <c:formatCode>General</c:formatCode>
                <c:ptCount val="13"/>
                <c:pt idx="0">
                  <c:v>0</c:v>
                </c:pt>
                <c:pt idx="1">
                  <c:v>1.87</c:v>
                </c:pt>
                <c:pt idx="2">
                  <c:v>3.74</c:v>
                </c:pt>
                <c:pt idx="3">
                  <c:v>7.47</c:v>
                </c:pt>
                <c:pt idx="4">
                  <c:v>11.2</c:v>
                </c:pt>
                <c:pt idx="5">
                  <c:v>15</c:v>
                </c:pt>
                <c:pt idx="6">
                  <c:v>18.7</c:v>
                </c:pt>
                <c:pt idx="7">
                  <c:v>22.4</c:v>
                </c:pt>
                <c:pt idx="8">
                  <c:v>25.8</c:v>
                </c:pt>
                <c:pt idx="9">
                  <c:v>29.2</c:v>
                </c:pt>
                <c:pt idx="10">
                  <c:v>32.5</c:v>
                </c:pt>
                <c:pt idx="11">
                  <c:v>35.700000000000003</c:v>
                </c:pt>
                <c:pt idx="12">
                  <c:v>37.799999999999997</c:v>
                </c:pt>
              </c:numCache>
            </c:numRef>
          </c:yVal>
          <c:smooth val="0"/>
        </c:ser>
        <c:ser>
          <c:idx val="5"/>
          <c:order val="5"/>
          <c:tx>
            <c:v>PREDICTED SAG</c:v>
          </c:tx>
          <c:spPr>
            <a:ln w="31750">
              <a:solidFill>
                <a:srgbClr val="4BACC6"/>
              </a:solidFill>
              <a:prstDash val="sysDot"/>
            </a:ln>
          </c:spPr>
          <c:marker>
            <c:symbol val="none"/>
          </c:marker>
          <c:xVal>
            <c:numRef>
              <c:f>'ANALYTICAL MODEL'!$D$18:$D$22</c:f>
              <c:numCache>
                <c:formatCode>General</c:formatCode>
                <c:ptCount val="5"/>
                <c:pt idx="0">
                  <c:v>106</c:v>
                </c:pt>
                <c:pt idx="1">
                  <c:v>115</c:v>
                </c:pt>
                <c:pt idx="2">
                  <c:v>125</c:v>
                </c:pt>
                <c:pt idx="3">
                  <c:v>135</c:v>
                </c:pt>
                <c:pt idx="4">
                  <c:v>140</c:v>
                </c:pt>
              </c:numCache>
            </c:numRef>
          </c:xVal>
          <c:yVal>
            <c:numRef>
              <c:f>'ANALYTICAL MODEL'!$E$18:$E$22</c:f>
              <c:numCache>
                <c:formatCode>General</c:formatCode>
                <c:ptCount val="5"/>
                <c:pt idx="0">
                  <c:v>37.799999999999997</c:v>
                </c:pt>
                <c:pt idx="1">
                  <c:v>40.6</c:v>
                </c:pt>
                <c:pt idx="2">
                  <c:v>43.9</c:v>
                </c:pt>
                <c:pt idx="3">
                  <c:v>47.5</c:v>
                </c:pt>
                <c:pt idx="4">
                  <c:v>49.3</c:v>
                </c:pt>
              </c:numCache>
            </c:numRef>
          </c:yVal>
          <c:smooth val="0"/>
        </c:ser>
        <c:ser>
          <c:idx val="6"/>
          <c:order val="6"/>
          <c:tx>
            <c:v>MODEL HOG-1</c:v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xVal>
            <c:numRef>
              <c:f>'ANALYTICAL MODEL'!$D$6:$D$18</c:f>
              <c:numCache>
                <c:formatCode>General</c:formatCode>
                <c:ptCount val="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106</c:v>
                </c:pt>
              </c:numCache>
            </c:numRef>
          </c:xVal>
          <c:yVal>
            <c:numRef>
              <c:f>'ANALYTICAL MODEL'!$F$6:$F$18</c:f>
              <c:numCache>
                <c:formatCode>General</c:formatCode>
                <c:ptCount val="13"/>
                <c:pt idx="0">
                  <c:v>0</c:v>
                </c:pt>
                <c:pt idx="1">
                  <c:v>1.1100000000000001</c:v>
                </c:pt>
                <c:pt idx="2">
                  <c:v>2.2200000000000002</c:v>
                </c:pt>
                <c:pt idx="3">
                  <c:v>4.43</c:v>
                </c:pt>
                <c:pt idx="4">
                  <c:v>6.65</c:v>
                </c:pt>
                <c:pt idx="5">
                  <c:v>8.9</c:v>
                </c:pt>
                <c:pt idx="6">
                  <c:v>11.1</c:v>
                </c:pt>
                <c:pt idx="7">
                  <c:v>13.4</c:v>
                </c:pt>
                <c:pt idx="8">
                  <c:v>16.100000000000001</c:v>
                </c:pt>
                <c:pt idx="9">
                  <c:v>19.100000000000001</c:v>
                </c:pt>
                <c:pt idx="10">
                  <c:v>22.2</c:v>
                </c:pt>
                <c:pt idx="11">
                  <c:v>25.3</c:v>
                </c:pt>
                <c:pt idx="12">
                  <c:v>27</c:v>
                </c:pt>
              </c:numCache>
            </c:numRef>
          </c:yVal>
          <c:smooth val="0"/>
        </c:ser>
        <c:ser>
          <c:idx val="7"/>
          <c:order val="7"/>
          <c:tx>
            <c:v>PREDICTED HOG</c:v>
          </c:tx>
          <c:spPr>
            <a:ln w="31750">
              <a:solidFill>
                <a:srgbClr val="F79646">
                  <a:lumMod val="75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'ANALYTICAL MODEL'!$D$18:$D$22</c:f>
              <c:numCache>
                <c:formatCode>General</c:formatCode>
                <c:ptCount val="5"/>
                <c:pt idx="0">
                  <c:v>106</c:v>
                </c:pt>
                <c:pt idx="1">
                  <c:v>115</c:v>
                </c:pt>
                <c:pt idx="2">
                  <c:v>125</c:v>
                </c:pt>
                <c:pt idx="3">
                  <c:v>135</c:v>
                </c:pt>
                <c:pt idx="4">
                  <c:v>140</c:v>
                </c:pt>
              </c:numCache>
            </c:numRef>
          </c:xVal>
          <c:yVal>
            <c:numRef>
              <c:f>'ANALYTICAL MODEL'!$F$18:$F$22</c:f>
              <c:numCache>
                <c:formatCode>General</c:formatCode>
                <c:ptCount val="5"/>
                <c:pt idx="0">
                  <c:v>27</c:v>
                </c:pt>
                <c:pt idx="1">
                  <c:v>30</c:v>
                </c:pt>
                <c:pt idx="2">
                  <c:v>33.200000000000003</c:v>
                </c:pt>
                <c:pt idx="3">
                  <c:v>35.700000000000003</c:v>
                </c:pt>
                <c:pt idx="4">
                  <c:v>36.9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8448"/>
        <c:axId val="18250368"/>
      </c:scatterChart>
      <c:valAx>
        <c:axId val="18248448"/>
        <c:scaling>
          <c:orientation val="minMax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200">
                    <a:latin typeface="Arial Black" panose="020B0A04020102020204" pitchFamily="34" charset="0"/>
                  </a:defRPr>
                </a:pPr>
                <a:r>
                  <a:rPr lang="en-US">
                    <a:latin typeface="Arial Black" panose="020B0A04020102020204" pitchFamily="34" charset="0"/>
                  </a:rPr>
                  <a:t>LOAD</a:t>
                </a:r>
              </a:p>
            </c:rich>
          </c:tx>
          <c:layout>
            <c:manualLayout>
              <c:xMode val="edge"/>
              <c:yMode val="edge"/>
              <c:x val="0.43175225693146685"/>
              <c:y val="0.96199918937389484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250368"/>
        <c:crosses val="autoZero"/>
        <c:crossBetween val="midCat"/>
        <c:majorUnit val="5"/>
        <c:minorUnit val="1"/>
      </c:valAx>
      <c:valAx>
        <c:axId val="18250368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chemeClr val="tx1"/>
              </a:solidFill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200">
                    <a:latin typeface="Arial Black" panose="020B0A04020102020204" pitchFamily="34" charset="0"/>
                  </a:defRPr>
                </a:pPr>
                <a:r>
                  <a:rPr lang="en-US">
                    <a:latin typeface="Arial Black" panose="020B0A04020102020204" pitchFamily="34" charset="0"/>
                  </a:rPr>
                  <a:t>MOMENT</a:t>
                </a:r>
              </a:p>
            </c:rich>
          </c:tx>
          <c:layout>
            <c:manualLayout>
              <c:xMode val="edge"/>
              <c:yMode val="edge"/>
              <c:x val="9.5479778907926124E-3"/>
              <c:y val="0.40489459066504541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8248448"/>
        <c:crosses val="autoZero"/>
        <c:crossBetween val="midCat"/>
        <c:majorUnit val="5"/>
        <c:minorUnit val="1"/>
      </c:valAx>
      <c:spPr>
        <a:ln w="19050">
          <a:solidFill>
            <a:sysClr val="windowText" lastClr="000000"/>
          </a:solidFill>
          <a:prstDash val="solid"/>
        </a:ln>
      </c:spPr>
    </c:plotArea>
    <c:plotVisOnly val="1"/>
    <c:dispBlanksAs val="gap"/>
    <c:showDLblsOverMax val="0"/>
  </c:chart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374306509637338E-2"/>
          <c:y val="2.3175162626520623E-2"/>
          <c:w val="0.9370512235588675"/>
          <c:h val="0.90365876388394439"/>
        </c:manualLayout>
      </c:layout>
      <c:scatterChart>
        <c:scatterStyle val="lineMarker"/>
        <c:varyColors val="0"/>
        <c:ser>
          <c:idx val="0"/>
          <c:order val="0"/>
          <c:tx>
            <c:v>TRANSDUCER-1</c:v>
          </c:tx>
          <c:spPr>
            <a:ln w="34925"/>
          </c:spPr>
          <c:marker>
            <c:symbol val="none"/>
          </c:marker>
          <c:xVal>
            <c:numRef>
              <c:f>'DATA-editted'!$AW$6:$AW$710</c:f>
              <c:numCache>
                <c:formatCode>General</c:formatCode>
                <c:ptCount val="705"/>
                <c:pt idx="0">
                  <c:v>-5.0000000000000001E-3</c:v>
                </c:pt>
                <c:pt idx="1">
                  <c:v>-1.4999999999999999E-2</c:v>
                </c:pt>
                <c:pt idx="2">
                  <c:v>-5.0000000000000001E-3</c:v>
                </c:pt>
                <c:pt idx="3">
                  <c:v>-5.0000000000000001E-3</c:v>
                </c:pt>
                <c:pt idx="4">
                  <c:v>-0.01</c:v>
                </c:pt>
                <c:pt idx="5">
                  <c:v>-0.01</c:v>
                </c:pt>
                <c:pt idx="6">
                  <c:v>0</c:v>
                </c:pt>
                <c:pt idx="7">
                  <c:v>-0.01</c:v>
                </c:pt>
                <c:pt idx="8">
                  <c:v>-0.01</c:v>
                </c:pt>
                <c:pt idx="9">
                  <c:v>-5.0000000000000001E-3</c:v>
                </c:pt>
                <c:pt idx="10">
                  <c:v>-0.01</c:v>
                </c:pt>
                <c:pt idx="11">
                  <c:v>-0.01</c:v>
                </c:pt>
                <c:pt idx="12">
                  <c:v>-0.01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-1.4999999999999999E-2</c:v>
                </c:pt>
                <c:pt idx="16">
                  <c:v>-1.4999999999999999E-2</c:v>
                </c:pt>
                <c:pt idx="17">
                  <c:v>-5.0000000000000001E-3</c:v>
                </c:pt>
                <c:pt idx="18">
                  <c:v>0</c:v>
                </c:pt>
                <c:pt idx="19">
                  <c:v>0.112</c:v>
                </c:pt>
                <c:pt idx="20">
                  <c:v>0.161</c:v>
                </c:pt>
                <c:pt idx="21">
                  <c:v>0.17599999999999999</c:v>
                </c:pt>
                <c:pt idx="22">
                  <c:v>0.17599999999999999</c:v>
                </c:pt>
                <c:pt idx="23">
                  <c:v>0.18</c:v>
                </c:pt>
                <c:pt idx="24">
                  <c:v>0.18</c:v>
                </c:pt>
                <c:pt idx="25">
                  <c:v>0.18</c:v>
                </c:pt>
                <c:pt idx="26">
                  <c:v>0.17599999999999999</c:v>
                </c:pt>
                <c:pt idx="27">
                  <c:v>0.19</c:v>
                </c:pt>
                <c:pt idx="28">
                  <c:v>0.20499999999999999</c:v>
                </c:pt>
                <c:pt idx="29">
                  <c:v>0.219</c:v>
                </c:pt>
                <c:pt idx="30">
                  <c:v>0.22900000000000001</c:v>
                </c:pt>
                <c:pt idx="31">
                  <c:v>0.249</c:v>
                </c:pt>
                <c:pt idx="32">
                  <c:v>0.27300000000000002</c:v>
                </c:pt>
                <c:pt idx="33">
                  <c:v>0.27800000000000002</c:v>
                </c:pt>
                <c:pt idx="34">
                  <c:v>0.28299999999999997</c:v>
                </c:pt>
                <c:pt idx="35">
                  <c:v>0.29699999999999999</c:v>
                </c:pt>
                <c:pt idx="36">
                  <c:v>0.317</c:v>
                </c:pt>
                <c:pt idx="37">
                  <c:v>0.33600000000000002</c:v>
                </c:pt>
                <c:pt idx="38">
                  <c:v>0.33200000000000002</c:v>
                </c:pt>
                <c:pt idx="39">
                  <c:v>0.34599999999999997</c:v>
                </c:pt>
                <c:pt idx="40">
                  <c:v>0.36599999999999999</c:v>
                </c:pt>
                <c:pt idx="41">
                  <c:v>0.375</c:v>
                </c:pt>
                <c:pt idx="42">
                  <c:v>0.371</c:v>
                </c:pt>
                <c:pt idx="43">
                  <c:v>0.38</c:v>
                </c:pt>
                <c:pt idx="44">
                  <c:v>0.38500000000000001</c:v>
                </c:pt>
                <c:pt idx="45">
                  <c:v>0.38500000000000001</c:v>
                </c:pt>
                <c:pt idx="46">
                  <c:v>0.39</c:v>
                </c:pt>
                <c:pt idx="47">
                  <c:v>0.4</c:v>
                </c:pt>
                <c:pt idx="48">
                  <c:v>0.40500000000000003</c:v>
                </c:pt>
                <c:pt idx="49">
                  <c:v>0.41899999999999998</c:v>
                </c:pt>
                <c:pt idx="50">
                  <c:v>0.41399999999999998</c:v>
                </c:pt>
                <c:pt idx="51">
                  <c:v>0.439</c:v>
                </c:pt>
                <c:pt idx="52">
                  <c:v>0.439</c:v>
                </c:pt>
                <c:pt idx="53">
                  <c:v>0.44900000000000001</c:v>
                </c:pt>
                <c:pt idx="54">
                  <c:v>0.45800000000000002</c:v>
                </c:pt>
                <c:pt idx="55">
                  <c:v>0.45800000000000002</c:v>
                </c:pt>
                <c:pt idx="56">
                  <c:v>0.46300000000000002</c:v>
                </c:pt>
                <c:pt idx="57">
                  <c:v>0.46300000000000002</c:v>
                </c:pt>
                <c:pt idx="58">
                  <c:v>0.46300000000000002</c:v>
                </c:pt>
                <c:pt idx="59">
                  <c:v>0.47799999999999998</c:v>
                </c:pt>
                <c:pt idx="60">
                  <c:v>0.48799999999999999</c:v>
                </c:pt>
                <c:pt idx="61">
                  <c:v>0.52700000000000002</c:v>
                </c:pt>
                <c:pt idx="62">
                  <c:v>0.54600000000000004</c:v>
                </c:pt>
                <c:pt idx="63">
                  <c:v>0.56999999999999995</c:v>
                </c:pt>
                <c:pt idx="64">
                  <c:v>0.58499999999999996</c:v>
                </c:pt>
                <c:pt idx="65">
                  <c:v>0.57499999999999996</c:v>
                </c:pt>
                <c:pt idx="66">
                  <c:v>0.58499999999999996</c:v>
                </c:pt>
                <c:pt idx="67">
                  <c:v>0.58499999999999996</c:v>
                </c:pt>
                <c:pt idx="68">
                  <c:v>0.61899999999999999</c:v>
                </c:pt>
                <c:pt idx="69">
                  <c:v>0.64400000000000002</c:v>
                </c:pt>
                <c:pt idx="70">
                  <c:v>0.66800000000000004</c:v>
                </c:pt>
                <c:pt idx="71">
                  <c:v>0.66300000000000003</c:v>
                </c:pt>
                <c:pt idx="72">
                  <c:v>0.66300000000000003</c:v>
                </c:pt>
                <c:pt idx="73">
                  <c:v>0.68300000000000005</c:v>
                </c:pt>
                <c:pt idx="74">
                  <c:v>0.70199999999999996</c:v>
                </c:pt>
                <c:pt idx="75">
                  <c:v>0.71699999999999997</c:v>
                </c:pt>
                <c:pt idx="76">
                  <c:v>0.72599999999999998</c:v>
                </c:pt>
                <c:pt idx="77">
                  <c:v>0.746</c:v>
                </c:pt>
                <c:pt idx="78">
                  <c:v>0.746</c:v>
                </c:pt>
                <c:pt idx="79">
                  <c:v>0.76500000000000001</c:v>
                </c:pt>
                <c:pt idx="80">
                  <c:v>0.77500000000000002</c:v>
                </c:pt>
                <c:pt idx="81">
                  <c:v>0.78500000000000003</c:v>
                </c:pt>
                <c:pt idx="82">
                  <c:v>0.81899999999999995</c:v>
                </c:pt>
                <c:pt idx="83">
                  <c:v>0.84799999999999998</c:v>
                </c:pt>
                <c:pt idx="84">
                  <c:v>0.94099999999999995</c:v>
                </c:pt>
                <c:pt idx="85">
                  <c:v>1.024</c:v>
                </c:pt>
                <c:pt idx="86">
                  <c:v>1.087</c:v>
                </c:pt>
                <c:pt idx="87">
                  <c:v>1.121</c:v>
                </c:pt>
                <c:pt idx="88">
                  <c:v>1.1459999999999999</c:v>
                </c:pt>
                <c:pt idx="89">
                  <c:v>1.18</c:v>
                </c:pt>
                <c:pt idx="90">
                  <c:v>1.2330000000000001</c:v>
                </c:pt>
                <c:pt idx="91">
                  <c:v>1.2330000000000001</c:v>
                </c:pt>
                <c:pt idx="92">
                  <c:v>1.282</c:v>
                </c:pt>
                <c:pt idx="93">
                  <c:v>1.282</c:v>
                </c:pt>
                <c:pt idx="94">
                  <c:v>1.355</c:v>
                </c:pt>
                <c:pt idx="95">
                  <c:v>1.389</c:v>
                </c:pt>
                <c:pt idx="96">
                  <c:v>1.399</c:v>
                </c:pt>
                <c:pt idx="97">
                  <c:v>1.4379999999999999</c:v>
                </c:pt>
                <c:pt idx="98">
                  <c:v>1.4970000000000001</c:v>
                </c:pt>
                <c:pt idx="99">
                  <c:v>1.526</c:v>
                </c:pt>
                <c:pt idx="100">
                  <c:v>1.58</c:v>
                </c:pt>
                <c:pt idx="101">
                  <c:v>1.6040000000000001</c:v>
                </c:pt>
                <c:pt idx="102">
                  <c:v>1.716</c:v>
                </c:pt>
                <c:pt idx="103">
                  <c:v>1.7450000000000001</c:v>
                </c:pt>
                <c:pt idx="104">
                  <c:v>1.7649999999999999</c:v>
                </c:pt>
                <c:pt idx="105">
                  <c:v>1.7889999999999999</c:v>
                </c:pt>
                <c:pt idx="106">
                  <c:v>1.8089999999999999</c:v>
                </c:pt>
                <c:pt idx="107">
                  <c:v>1.8280000000000001</c:v>
                </c:pt>
                <c:pt idx="108">
                  <c:v>1.901</c:v>
                </c:pt>
                <c:pt idx="109">
                  <c:v>1.931</c:v>
                </c:pt>
                <c:pt idx="110">
                  <c:v>1.94</c:v>
                </c:pt>
                <c:pt idx="111">
                  <c:v>1.96</c:v>
                </c:pt>
                <c:pt idx="112">
                  <c:v>1.97</c:v>
                </c:pt>
                <c:pt idx="113">
                  <c:v>1.9790000000000001</c:v>
                </c:pt>
                <c:pt idx="114">
                  <c:v>1.9890000000000001</c:v>
                </c:pt>
                <c:pt idx="115">
                  <c:v>1.9990000000000001</c:v>
                </c:pt>
                <c:pt idx="116">
                  <c:v>2.0430000000000001</c:v>
                </c:pt>
                <c:pt idx="117">
                  <c:v>2.101</c:v>
                </c:pt>
                <c:pt idx="118">
                  <c:v>2.13</c:v>
                </c:pt>
                <c:pt idx="119">
                  <c:v>2.1349999999999998</c:v>
                </c:pt>
                <c:pt idx="120">
                  <c:v>2.1549999999999998</c:v>
                </c:pt>
                <c:pt idx="121">
                  <c:v>2.165</c:v>
                </c:pt>
                <c:pt idx="122">
                  <c:v>2.1789999999999998</c:v>
                </c:pt>
                <c:pt idx="123">
                  <c:v>2.1789999999999998</c:v>
                </c:pt>
                <c:pt idx="124">
                  <c:v>2.1840000000000002</c:v>
                </c:pt>
                <c:pt idx="125">
                  <c:v>2.2040000000000002</c:v>
                </c:pt>
                <c:pt idx="126">
                  <c:v>2.2469999999999999</c:v>
                </c:pt>
                <c:pt idx="127">
                  <c:v>2.2770000000000001</c:v>
                </c:pt>
                <c:pt idx="128">
                  <c:v>2.282</c:v>
                </c:pt>
                <c:pt idx="129">
                  <c:v>2.2959999999999998</c:v>
                </c:pt>
                <c:pt idx="130">
                  <c:v>2.3450000000000002</c:v>
                </c:pt>
                <c:pt idx="131">
                  <c:v>2.4620000000000002</c:v>
                </c:pt>
                <c:pt idx="132">
                  <c:v>2.4769999999999999</c:v>
                </c:pt>
                <c:pt idx="133">
                  <c:v>2.4860000000000002</c:v>
                </c:pt>
                <c:pt idx="134">
                  <c:v>2.52</c:v>
                </c:pt>
                <c:pt idx="135">
                  <c:v>2.5840000000000001</c:v>
                </c:pt>
                <c:pt idx="136">
                  <c:v>2.6760000000000002</c:v>
                </c:pt>
                <c:pt idx="137">
                  <c:v>2.867</c:v>
                </c:pt>
                <c:pt idx="138">
                  <c:v>2.8959999999999999</c:v>
                </c:pt>
                <c:pt idx="139">
                  <c:v>3.052</c:v>
                </c:pt>
                <c:pt idx="140">
                  <c:v>3.0859999999999999</c:v>
                </c:pt>
                <c:pt idx="141">
                  <c:v>3.101</c:v>
                </c:pt>
                <c:pt idx="142">
                  <c:v>3.11</c:v>
                </c:pt>
                <c:pt idx="143">
                  <c:v>3.1150000000000002</c:v>
                </c:pt>
                <c:pt idx="144">
                  <c:v>3.125</c:v>
                </c:pt>
                <c:pt idx="145">
                  <c:v>3.1539999999999999</c:v>
                </c:pt>
                <c:pt idx="146">
                  <c:v>3.169</c:v>
                </c:pt>
                <c:pt idx="147">
                  <c:v>3.1840000000000002</c:v>
                </c:pt>
                <c:pt idx="148">
                  <c:v>3.1840000000000002</c:v>
                </c:pt>
                <c:pt idx="149">
                  <c:v>3.198</c:v>
                </c:pt>
                <c:pt idx="150">
                  <c:v>3.34</c:v>
                </c:pt>
                <c:pt idx="151">
                  <c:v>3.3980000000000001</c:v>
                </c:pt>
                <c:pt idx="152">
                  <c:v>3.3980000000000001</c:v>
                </c:pt>
                <c:pt idx="153">
                  <c:v>3.4129999999999998</c:v>
                </c:pt>
                <c:pt idx="154">
                  <c:v>3.4319999999999999</c:v>
                </c:pt>
                <c:pt idx="155">
                  <c:v>3.4660000000000002</c:v>
                </c:pt>
                <c:pt idx="156">
                  <c:v>3.5</c:v>
                </c:pt>
                <c:pt idx="157">
                  <c:v>3.6560000000000001</c:v>
                </c:pt>
                <c:pt idx="158">
                  <c:v>3.661</c:v>
                </c:pt>
                <c:pt idx="159">
                  <c:v>3.7149999999999999</c:v>
                </c:pt>
                <c:pt idx="160">
                  <c:v>3.7490000000000001</c:v>
                </c:pt>
                <c:pt idx="161">
                  <c:v>3.8220000000000001</c:v>
                </c:pt>
                <c:pt idx="162">
                  <c:v>3.9049999999999998</c:v>
                </c:pt>
                <c:pt idx="163">
                  <c:v>3.968</c:v>
                </c:pt>
                <c:pt idx="164">
                  <c:v>4.0270000000000001</c:v>
                </c:pt>
                <c:pt idx="165">
                  <c:v>4.032</c:v>
                </c:pt>
                <c:pt idx="166">
                  <c:v>4.056</c:v>
                </c:pt>
                <c:pt idx="167">
                  <c:v>4.0510000000000002</c:v>
                </c:pt>
                <c:pt idx="168">
                  <c:v>4.1589999999999998</c:v>
                </c:pt>
                <c:pt idx="169">
                  <c:v>4.173</c:v>
                </c:pt>
                <c:pt idx="170">
                  <c:v>4.2510000000000003</c:v>
                </c:pt>
                <c:pt idx="171">
                  <c:v>4.2949999999999999</c:v>
                </c:pt>
                <c:pt idx="172">
                  <c:v>4.3049999999999997</c:v>
                </c:pt>
                <c:pt idx="173">
                  <c:v>4.3289999999999997</c:v>
                </c:pt>
                <c:pt idx="174">
                  <c:v>4.4219999999999997</c:v>
                </c:pt>
                <c:pt idx="175">
                  <c:v>4.4560000000000004</c:v>
                </c:pt>
                <c:pt idx="176">
                  <c:v>4.4850000000000003</c:v>
                </c:pt>
                <c:pt idx="177">
                  <c:v>4.5780000000000003</c:v>
                </c:pt>
                <c:pt idx="178">
                  <c:v>4.6120000000000001</c:v>
                </c:pt>
                <c:pt idx="179">
                  <c:v>4.6559999999999997</c:v>
                </c:pt>
                <c:pt idx="180">
                  <c:v>4.6609999999999996</c:v>
                </c:pt>
                <c:pt idx="181">
                  <c:v>4.7140000000000004</c:v>
                </c:pt>
                <c:pt idx="182">
                  <c:v>4.7290000000000001</c:v>
                </c:pt>
                <c:pt idx="183">
                  <c:v>4.7969999999999997</c:v>
                </c:pt>
                <c:pt idx="184">
                  <c:v>4.8460000000000001</c:v>
                </c:pt>
                <c:pt idx="185">
                  <c:v>4.9089999999999998</c:v>
                </c:pt>
                <c:pt idx="186">
                  <c:v>4.9530000000000003</c:v>
                </c:pt>
                <c:pt idx="187">
                  <c:v>4.9580000000000002</c:v>
                </c:pt>
                <c:pt idx="188">
                  <c:v>5.0119999999999996</c:v>
                </c:pt>
                <c:pt idx="189">
                  <c:v>5.1580000000000004</c:v>
                </c:pt>
                <c:pt idx="190">
                  <c:v>5.202</c:v>
                </c:pt>
                <c:pt idx="191">
                  <c:v>5.2309999999999999</c:v>
                </c:pt>
                <c:pt idx="192">
                  <c:v>5.2649999999999997</c:v>
                </c:pt>
                <c:pt idx="193">
                  <c:v>5.2850000000000001</c:v>
                </c:pt>
                <c:pt idx="194">
                  <c:v>5.29</c:v>
                </c:pt>
                <c:pt idx="195">
                  <c:v>5.2850000000000001</c:v>
                </c:pt>
                <c:pt idx="196">
                  <c:v>5.2939999999999996</c:v>
                </c:pt>
                <c:pt idx="197">
                  <c:v>5.29</c:v>
                </c:pt>
                <c:pt idx="198">
                  <c:v>5.3579999999999997</c:v>
                </c:pt>
                <c:pt idx="199">
                  <c:v>5.4160000000000004</c:v>
                </c:pt>
                <c:pt idx="200">
                  <c:v>5.45</c:v>
                </c:pt>
                <c:pt idx="201">
                  <c:v>5.4649999999999999</c:v>
                </c:pt>
                <c:pt idx="202">
                  <c:v>5.5670000000000002</c:v>
                </c:pt>
                <c:pt idx="203">
                  <c:v>5.6260000000000003</c:v>
                </c:pt>
                <c:pt idx="204">
                  <c:v>5.6449999999999996</c:v>
                </c:pt>
                <c:pt idx="205">
                  <c:v>5.6890000000000001</c:v>
                </c:pt>
                <c:pt idx="206">
                  <c:v>5.7190000000000003</c:v>
                </c:pt>
                <c:pt idx="207">
                  <c:v>5.7190000000000003</c:v>
                </c:pt>
                <c:pt idx="208">
                  <c:v>5.7969999999999997</c:v>
                </c:pt>
                <c:pt idx="209">
                  <c:v>5.8449999999999998</c:v>
                </c:pt>
                <c:pt idx="210">
                  <c:v>5.8890000000000002</c:v>
                </c:pt>
                <c:pt idx="211">
                  <c:v>5.9039999999999999</c:v>
                </c:pt>
                <c:pt idx="212">
                  <c:v>5.9180000000000001</c:v>
                </c:pt>
                <c:pt idx="213">
                  <c:v>5.9619999999999997</c:v>
                </c:pt>
                <c:pt idx="214">
                  <c:v>6.24</c:v>
                </c:pt>
                <c:pt idx="215">
                  <c:v>6.2649999999999997</c:v>
                </c:pt>
                <c:pt idx="216">
                  <c:v>6.2990000000000004</c:v>
                </c:pt>
                <c:pt idx="217">
                  <c:v>6.3330000000000002</c:v>
                </c:pt>
                <c:pt idx="218">
                  <c:v>6.4260000000000002</c:v>
                </c:pt>
                <c:pt idx="219">
                  <c:v>6.4649999999999999</c:v>
                </c:pt>
                <c:pt idx="220">
                  <c:v>6.508</c:v>
                </c:pt>
                <c:pt idx="221">
                  <c:v>6.5910000000000002</c:v>
                </c:pt>
                <c:pt idx="222">
                  <c:v>6.6740000000000004</c:v>
                </c:pt>
                <c:pt idx="223">
                  <c:v>6.6689999999999996</c:v>
                </c:pt>
                <c:pt idx="224">
                  <c:v>6.7380000000000004</c:v>
                </c:pt>
                <c:pt idx="225">
                  <c:v>6.8010000000000002</c:v>
                </c:pt>
                <c:pt idx="226">
                  <c:v>6.923</c:v>
                </c:pt>
                <c:pt idx="227">
                  <c:v>6.9569999999999999</c:v>
                </c:pt>
                <c:pt idx="228">
                  <c:v>6.976</c:v>
                </c:pt>
                <c:pt idx="229">
                  <c:v>7.0149999999999997</c:v>
                </c:pt>
                <c:pt idx="230">
                  <c:v>7.0449999999999999</c:v>
                </c:pt>
                <c:pt idx="231">
                  <c:v>7.1029999999999998</c:v>
                </c:pt>
                <c:pt idx="232">
                  <c:v>7.181</c:v>
                </c:pt>
                <c:pt idx="233">
                  <c:v>7.21</c:v>
                </c:pt>
                <c:pt idx="234">
                  <c:v>7.2149999999999999</c:v>
                </c:pt>
                <c:pt idx="235">
                  <c:v>7.2350000000000003</c:v>
                </c:pt>
                <c:pt idx="236">
                  <c:v>7.2539999999999996</c:v>
                </c:pt>
                <c:pt idx="237">
                  <c:v>7.2789999999999999</c:v>
                </c:pt>
                <c:pt idx="238">
                  <c:v>7.274</c:v>
                </c:pt>
                <c:pt idx="239">
                  <c:v>7.3079999999999998</c:v>
                </c:pt>
                <c:pt idx="240">
                  <c:v>7.3230000000000004</c:v>
                </c:pt>
                <c:pt idx="241">
                  <c:v>7.3230000000000004</c:v>
                </c:pt>
                <c:pt idx="242">
                  <c:v>7.327</c:v>
                </c:pt>
                <c:pt idx="243">
                  <c:v>7.3520000000000003</c:v>
                </c:pt>
                <c:pt idx="244">
                  <c:v>7.3659999999999997</c:v>
                </c:pt>
                <c:pt idx="245">
                  <c:v>7.3810000000000002</c:v>
                </c:pt>
                <c:pt idx="246">
                  <c:v>7.41</c:v>
                </c:pt>
                <c:pt idx="247">
                  <c:v>7.4640000000000004</c:v>
                </c:pt>
                <c:pt idx="248">
                  <c:v>7.5570000000000004</c:v>
                </c:pt>
                <c:pt idx="249">
                  <c:v>7.5759999999999996</c:v>
                </c:pt>
                <c:pt idx="250">
                  <c:v>7.61</c:v>
                </c:pt>
                <c:pt idx="251">
                  <c:v>7.6539999999999999</c:v>
                </c:pt>
                <c:pt idx="252">
                  <c:v>7.7030000000000003</c:v>
                </c:pt>
                <c:pt idx="253">
                  <c:v>7.7370000000000001</c:v>
                </c:pt>
                <c:pt idx="254">
                  <c:v>7.7809999999999997</c:v>
                </c:pt>
                <c:pt idx="255">
                  <c:v>7.8339999999999996</c:v>
                </c:pt>
                <c:pt idx="256">
                  <c:v>7.8390000000000004</c:v>
                </c:pt>
                <c:pt idx="257">
                  <c:v>7.9119999999999999</c:v>
                </c:pt>
                <c:pt idx="258">
                  <c:v>7.9080000000000004</c:v>
                </c:pt>
                <c:pt idx="259">
                  <c:v>7.99</c:v>
                </c:pt>
                <c:pt idx="260">
                  <c:v>8.1219999999999999</c:v>
                </c:pt>
                <c:pt idx="261">
                  <c:v>8.1709999999999994</c:v>
                </c:pt>
                <c:pt idx="262">
                  <c:v>8.1660000000000004</c:v>
                </c:pt>
                <c:pt idx="263">
                  <c:v>8.19</c:v>
                </c:pt>
                <c:pt idx="264">
                  <c:v>8.2539999999999996</c:v>
                </c:pt>
                <c:pt idx="265">
                  <c:v>8.2729999999999997</c:v>
                </c:pt>
                <c:pt idx="266">
                  <c:v>8.4</c:v>
                </c:pt>
                <c:pt idx="267">
                  <c:v>8.4390000000000001</c:v>
                </c:pt>
                <c:pt idx="268">
                  <c:v>8.4540000000000006</c:v>
                </c:pt>
                <c:pt idx="269">
                  <c:v>8.5220000000000002</c:v>
                </c:pt>
                <c:pt idx="270">
                  <c:v>8.6679999999999993</c:v>
                </c:pt>
                <c:pt idx="271">
                  <c:v>8.702</c:v>
                </c:pt>
                <c:pt idx="272">
                  <c:v>8.702</c:v>
                </c:pt>
                <c:pt idx="273">
                  <c:v>8.7609999999999992</c:v>
                </c:pt>
                <c:pt idx="274">
                  <c:v>8.7609999999999992</c:v>
                </c:pt>
                <c:pt idx="275">
                  <c:v>8.8140000000000001</c:v>
                </c:pt>
                <c:pt idx="276">
                  <c:v>8.8140000000000001</c:v>
                </c:pt>
                <c:pt idx="277">
                  <c:v>8.8190000000000008</c:v>
                </c:pt>
                <c:pt idx="278">
                  <c:v>8.8190000000000008</c:v>
                </c:pt>
                <c:pt idx="279">
                  <c:v>8.8190000000000008</c:v>
                </c:pt>
                <c:pt idx="280">
                  <c:v>8.8680000000000003</c:v>
                </c:pt>
                <c:pt idx="281">
                  <c:v>8.9510000000000005</c:v>
                </c:pt>
                <c:pt idx="282">
                  <c:v>8.9949999999999992</c:v>
                </c:pt>
                <c:pt idx="283">
                  <c:v>9.0139999999999993</c:v>
                </c:pt>
                <c:pt idx="284">
                  <c:v>9.0679999999999996</c:v>
                </c:pt>
                <c:pt idx="285">
                  <c:v>9.1649999999999991</c:v>
                </c:pt>
                <c:pt idx="286">
                  <c:v>9.1649999999999991</c:v>
                </c:pt>
                <c:pt idx="287">
                  <c:v>9.234</c:v>
                </c:pt>
                <c:pt idx="288">
                  <c:v>9.2379999999999995</c:v>
                </c:pt>
                <c:pt idx="289">
                  <c:v>9.3309999999999995</c:v>
                </c:pt>
                <c:pt idx="290">
                  <c:v>9.375</c:v>
                </c:pt>
                <c:pt idx="291">
                  <c:v>9.4770000000000003</c:v>
                </c:pt>
                <c:pt idx="292">
                  <c:v>9.4819999999999993</c:v>
                </c:pt>
                <c:pt idx="293">
                  <c:v>9.5549999999999997</c:v>
                </c:pt>
                <c:pt idx="294">
                  <c:v>9.6579999999999995</c:v>
                </c:pt>
                <c:pt idx="295">
                  <c:v>9.7260000000000009</c:v>
                </c:pt>
                <c:pt idx="296">
                  <c:v>9.7260000000000009</c:v>
                </c:pt>
                <c:pt idx="297">
                  <c:v>9.8379999999999992</c:v>
                </c:pt>
                <c:pt idx="298">
                  <c:v>10.028</c:v>
                </c:pt>
                <c:pt idx="299">
                  <c:v>10.048</c:v>
                </c:pt>
                <c:pt idx="300">
                  <c:v>10.164999999999999</c:v>
                </c:pt>
                <c:pt idx="301">
                  <c:v>10.183999999999999</c:v>
                </c:pt>
                <c:pt idx="302">
                  <c:v>10.272</c:v>
                </c:pt>
                <c:pt idx="303">
                  <c:v>10.388999999999999</c:v>
                </c:pt>
                <c:pt idx="304">
                  <c:v>10.417999999999999</c:v>
                </c:pt>
                <c:pt idx="305">
                  <c:v>10.94</c:v>
                </c:pt>
                <c:pt idx="306">
                  <c:v>11.090999999999999</c:v>
                </c:pt>
                <c:pt idx="307">
                  <c:v>11.096</c:v>
                </c:pt>
                <c:pt idx="308">
                  <c:v>11.193</c:v>
                </c:pt>
                <c:pt idx="309">
                  <c:v>11.237</c:v>
                </c:pt>
                <c:pt idx="310">
                  <c:v>11.34</c:v>
                </c:pt>
                <c:pt idx="311">
                  <c:v>11.403</c:v>
                </c:pt>
                <c:pt idx="312">
                  <c:v>11.427</c:v>
                </c:pt>
                <c:pt idx="313">
                  <c:v>11.52</c:v>
                </c:pt>
                <c:pt idx="314">
                  <c:v>12.412000000000001</c:v>
                </c:pt>
                <c:pt idx="315">
                  <c:v>12.456</c:v>
                </c:pt>
                <c:pt idx="316">
                  <c:v>12.534000000000001</c:v>
                </c:pt>
                <c:pt idx="317">
                  <c:v>12.573</c:v>
                </c:pt>
                <c:pt idx="318">
                  <c:v>12.573</c:v>
                </c:pt>
                <c:pt idx="319">
                  <c:v>12.583</c:v>
                </c:pt>
                <c:pt idx="320">
                  <c:v>12.587999999999999</c:v>
                </c:pt>
                <c:pt idx="321">
                  <c:v>12.695</c:v>
                </c:pt>
                <c:pt idx="322">
                  <c:v>12.778</c:v>
                </c:pt>
                <c:pt idx="323">
                  <c:v>12.817</c:v>
                </c:pt>
                <c:pt idx="324">
                  <c:v>12.923999999999999</c:v>
                </c:pt>
                <c:pt idx="325">
                  <c:v>12.923999999999999</c:v>
                </c:pt>
                <c:pt idx="326">
                  <c:v>12.939</c:v>
                </c:pt>
                <c:pt idx="327">
                  <c:v>13.055999999999999</c:v>
                </c:pt>
                <c:pt idx="328">
                  <c:v>13.109</c:v>
                </c:pt>
                <c:pt idx="329">
                  <c:v>13.183</c:v>
                </c:pt>
                <c:pt idx="330">
                  <c:v>13.304</c:v>
                </c:pt>
                <c:pt idx="331">
                  <c:v>13.329000000000001</c:v>
                </c:pt>
                <c:pt idx="332">
                  <c:v>13.334</c:v>
                </c:pt>
                <c:pt idx="333">
                  <c:v>13.329000000000001</c:v>
                </c:pt>
                <c:pt idx="334">
                  <c:v>13.417</c:v>
                </c:pt>
                <c:pt idx="335">
                  <c:v>13.441000000000001</c:v>
                </c:pt>
                <c:pt idx="336">
                  <c:v>13.46</c:v>
                </c:pt>
                <c:pt idx="337">
                  <c:v>13.606999999999999</c:v>
                </c:pt>
                <c:pt idx="338">
                  <c:v>13.704000000000001</c:v>
                </c:pt>
                <c:pt idx="339">
                  <c:v>13.776999999999999</c:v>
                </c:pt>
                <c:pt idx="340">
                  <c:v>13.772</c:v>
                </c:pt>
                <c:pt idx="341">
                  <c:v>13.928000000000001</c:v>
                </c:pt>
                <c:pt idx="342">
                  <c:v>13.972</c:v>
                </c:pt>
                <c:pt idx="343">
                  <c:v>14.05</c:v>
                </c:pt>
                <c:pt idx="344">
                  <c:v>14.236000000000001</c:v>
                </c:pt>
                <c:pt idx="345">
                  <c:v>15.493</c:v>
                </c:pt>
                <c:pt idx="346">
                  <c:v>15.654</c:v>
                </c:pt>
                <c:pt idx="347">
                  <c:v>15.654</c:v>
                </c:pt>
                <c:pt idx="348">
                  <c:v>15.664</c:v>
                </c:pt>
                <c:pt idx="349">
                  <c:v>15.664</c:v>
                </c:pt>
                <c:pt idx="350">
                  <c:v>15.669</c:v>
                </c:pt>
                <c:pt idx="351">
                  <c:v>15.669</c:v>
                </c:pt>
                <c:pt idx="352">
                  <c:v>15.669</c:v>
                </c:pt>
                <c:pt idx="353">
                  <c:v>15.673999999999999</c:v>
                </c:pt>
                <c:pt idx="354">
                  <c:v>15.664</c:v>
                </c:pt>
                <c:pt idx="355">
                  <c:v>15.679</c:v>
                </c:pt>
                <c:pt idx="356">
                  <c:v>15.664</c:v>
                </c:pt>
                <c:pt idx="357">
                  <c:v>15.679</c:v>
                </c:pt>
                <c:pt idx="358">
                  <c:v>15.673999999999999</c:v>
                </c:pt>
                <c:pt idx="359">
                  <c:v>15.673999999999999</c:v>
                </c:pt>
                <c:pt idx="360">
                  <c:v>15.673999999999999</c:v>
                </c:pt>
                <c:pt idx="361">
                  <c:v>15.673999999999999</c:v>
                </c:pt>
                <c:pt idx="362">
                  <c:v>15.683999999999999</c:v>
                </c:pt>
                <c:pt idx="363">
                  <c:v>15.683999999999999</c:v>
                </c:pt>
                <c:pt idx="364">
                  <c:v>15.673999999999999</c:v>
                </c:pt>
                <c:pt idx="365">
                  <c:v>15.683999999999999</c:v>
                </c:pt>
                <c:pt idx="366">
                  <c:v>15.683999999999999</c:v>
                </c:pt>
                <c:pt idx="367">
                  <c:v>15.683999999999999</c:v>
                </c:pt>
                <c:pt idx="368">
                  <c:v>15.683999999999999</c:v>
                </c:pt>
                <c:pt idx="369">
                  <c:v>15.688000000000001</c:v>
                </c:pt>
                <c:pt idx="370">
                  <c:v>15.688000000000001</c:v>
                </c:pt>
                <c:pt idx="371">
                  <c:v>15.693</c:v>
                </c:pt>
                <c:pt idx="372">
                  <c:v>15.688000000000001</c:v>
                </c:pt>
                <c:pt idx="373">
                  <c:v>15.683999999999999</c:v>
                </c:pt>
                <c:pt idx="374">
                  <c:v>15.683999999999999</c:v>
                </c:pt>
                <c:pt idx="375">
                  <c:v>15.688000000000001</c:v>
                </c:pt>
                <c:pt idx="376">
                  <c:v>15.683999999999999</c:v>
                </c:pt>
                <c:pt idx="377">
                  <c:v>15.683999999999999</c:v>
                </c:pt>
                <c:pt idx="378">
                  <c:v>15.683999999999999</c:v>
                </c:pt>
                <c:pt idx="379">
                  <c:v>15.683999999999999</c:v>
                </c:pt>
                <c:pt idx="380">
                  <c:v>15.683999999999999</c:v>
                </c:pt>
                <c:pt idx="381">
                  <c:v>15.683999999999999</c:v>
                </c:pt>
                <c:pt idx="382">
                  <c:v>15.679</c:v>
                </c:pt>
                <c:pt idx="383">
                  <c:v>15.683999999999999</c:v>
                </c:pt>
                <c:pt idx="384">
                  <c:v>15.683999999999999</c:v>
                </c:pt>
                <c:pt idx="385">
                  <c:v>15.683999999999999</c:v>
                </c:pt>
                <c:pt idx="386">
                  <c:v>15.679</c:v>
                </c:pt>
                <c:pt idx="387">
                  <c:v>15.679</c:v>
                </c:pt>
                <c:pt idx="388">
                  <c:v>15.683999999999999</c:v>
                </c:pt>
                <c:pt idx="389">
                  <c:v>15.679</c:v>
                </c:pt>
                <c:pt idx="390">
                  <c:v>15.698</c:v>
                </c:pt>
                <c:pt idx="391">
                  <c:v>15.683999999999999</c:v>
                </c:pt>
                <c:pt idx="392">
                  <c:v>15.683999999999999</c:v>
                </c:pt>
                <c:pt idx="393">
                  <c:v>15.688000000000001</c:v>
                </c:pt>
                <c:pt idx="394">
                  <c:v>15.688000000000001</c:v>
                </c:pt>
                <c:pt idx="395">
                  <c:v>15.688000000000001</c:v>
                </c:pt>
                <c:pt idx="396">
                  <c:v>15.688000000000001</c:v>
                </c:pt>
                <c:pt idx="397">
                  <c:v>15.693</c:v>
                </c:pt>
                <c:pt idx="398">
                  <c:v>15.683999999999999</c:v>
                </c:pt>
                <c:pt idx="399">
                  <c:v>15.683999999999999</c:v>
                </c:pt>
                <c:pt idx="400">
                  <c:v>15.683999999999999</c:v>
                </c:pt>
                <c:pt idx="401">
                  <c:v>15.683999999999999</c:v>
                </c:pt>
                <c:pt idx="402">
                  <c:v>15.693</c:v>
                </c:pt>
                <c:pt idx="403">
                  <c:v>15.683999999999999</c:v>
                </c:pt>
                <c:pt idx="404">
                  <c:v>15.683999999999999</c:v>
                </c:pt>
                <c:pt idx="405">
                  <c:v>15.683999999999999</c:v>
                </c:pt>
                <c:pt idx="406">
                  <c:v>15.688000000000001</c:v>
                </c:pt>
                <c:pt idx="407">
                  <c:v>15.683999999999999</c:v>
                </c:pt>
                <c:pt idx="408">
                  <c:v>15.683999999999999</c:v>
                </c:pt>
                <c:pt idx="409">
                  <c:v>15.683999999999999</c:v>
                </c:pt>
                <c:pt idx="410">
                  <c:v>15.688000000000001</c:v>
                </c:pt>
                <c:pt idx="411">
                  <c:v>15.688000000000001</c:v>
                </c:pt>
                <c:pt idx="412">
                  <c:v>15.679</c:v>
                </c:pt>
                <c:pt idx="413">
                  <c:v>15.688000000000001</c:v>
                </c:pt>
                <c:pt idx="414">
                  <c:v>15.683999999999999</c:v>
                </c:pt>
                <c:pt idx="415">
                  <c:v>15.683999999999999</c:v>
                </c:pt>
                <c:pt idx="416">
                  <c:v>15.683999999999999</c:v>
                </c:pt>
                <c:pt idx="417">
                  <c:v>15.688000000000001</c:v>
                </c:pt>
                <c:pt idx="418">
                  <c:v>15.688000000000001</c:v>
                </c:pt>
                <c:pt idx="419">
                  <c:v>15.688000000000001</c:v>
                </c:pt>
                <c:pt idx="420">
                  <c:v>15.679</c:v>
                </c:pt>
                <c:pt idx="421">
                  <c:v>15.683999999999999</c:v>
                </c:pt>
                <c:pt idx="422">
                  <c:v>15.688000000000001</c:v>
                </c:pt>
                <c:pt idx="423">
                  <c:v>15.683999999999999</c:v>
                </c:pt>
                <c:pt idx="424">
                  <c:v>15.683999999999999</c:v>
                </c:pt>
                <c:pt idx="425">
                  <c:v>15.683999999999999</c:v>
                </c:pt>
                <c:pt idx="426">
                  <c:v>15.683999999999999</c:v>
                </c:pt>
                <c:pt idx="427">
                  <c:v>15.683999999999999</c:v>
                </c:pt>
                <c:pt idx="428">
                  <c:v>15.683999999999999</c:v>
                </c:pt>
                <c:pt idx="429">
                  <c:v>15.679</c:v>
                </c:pt>
                <c:pt idx="430">
                  <c:v>15.683999999999999</c:v>
                </c:pt>
                <c:pt idx="431">
                  <c:v>15.688000000000001</c:v>
                </c:pt>
                <c:pt idx="432">
                  <c:v>15.688000000000001</c:v>
                </c:pt>
                <c:pt idx="433">
                  <c:v>15.683999999999999</c:v>
                </c:pt>
                <c:pt idx="434">
                  <c:v>15.679</c:v>
                </c:pt>
                <c:pt idx="435">
                  <c:v>15.688000000000001</c:v>
                </c:pt>
                <c:pt idx="436">
                  <c:v>15.683999999999999</c:v>
                </c:pt>
                <c:pt idx="437">
                  <c:v>15.679</c:v>
                </c:pt>
                <c:pt idx="438">
                  <c:v>15.683999999999999</c:v>
                </c:pt>
                <c:pt idx="439">
                  <c:v>15.688000000000001</c:v>
                </c:pt>
                <c:pt idx="440">
                  <c:v>15.693</c:v>
                </c:pt>
                <c:pt idx="441">
                  <c:v>15.688000000000001</c:v>
                </c:pt>
                <c:pt idx="442">
                  <c:v>15.683999999999999</c:v>
                </c:pt>
                <c:pt idx="443">
                  <c:v>15.683999999999999</c:v>
                </c:pt>
                <c:pt idx="444">
                  <c:v>15.683999999999999</c:v>
                </c:pt>
                <c:pt idx="445">
                  <c:v>15.683999999999999</c:v>
                </c:pt>
                <c:pt idx="446">
                  <c:v>15.683999999999999</c:v>
                </c:pt>
                <c:pt idx="447">
                  <c:v>15.683999999999999</c:v>
                </c:pt>
                <c:pt idx="448">
                  <c:v>15.688000000000001</c:v>
                </c:pt>
                <c:pt idx="449">
                  <c:v>15.683999999999999</c:v>
                </c:pt>
                <c:pt idx="450">
                  <c:v>15.683999999999999</c:v>
                </c:pt>
                <c:pt idx="451">
                  <c:v>15.679</c:v>
                </c:pt>
                <c:pt idx="452">
                  <c:v>15.683999999999999</c:v>
                </c:pt>
                <c:pt idx="453">
                  <c:v>15.683999999999999</c:v>
                </c:pt>
                <c:pt idx="454">
                  <c:v>15.683999999999999</c:v>
                </c:pt>
                <c:pt idx="455">
                  <c:v>15.683999999999999</c:v>
                </c:pt>
                <c:pt idx="456">
                  <c:v>15.679</c:v>
                </c:pt>
                <c:pt idx="457">
                  <c:v>15.693</c:v>
                </c:pt>
                <c:pt idx="458">
                  <c:v>15.683999999999999</c:v>
                </c:pt>
                <c:pt idx="459">
                  <c:v>15.683999999999999</c:v>
                </c:pt>
                <c:pt idx="460">
                  <c:v>15.688000000000001</c:v>
                </c:pt>
                <c:pt idx="461">
                  <c:v>15.683999999999999</c:v>
                </c:pt>
                <c:pt idx="462">
                  <c:v>15.683999999999999</c:v>
                </c:pt>
                <c:pt idx="463">
                  <c:v>15.683999999999999</c:v>
                </c:pt>
                <c:pt idx="464">
                  <c:v>15.683999999999999</c:v>
                </c:pt>
                <c:pt idx="465">
                  <c:v>15.673999999999999</c:v>
                </c:pt>
                <c:pt idx="466">
                  <c:v>15.679</c:v>
                </c:pt>
                <c:pt idx="467">
                  <c:v>15.688000000000001</c:v>
                </c:pt>
                <c:pt idx="468">
                  <c:v>15.679</c:v>
                </c:pt>
                <c:pt idx="469">
                  <c:v>15.679</c:v>
                </c:pt>
                <c:pt idx="470">
                  <c:v>15.683999999999999</c:v>
                </c:pt>
                <c:pt idx="471">
                  <c:v>15.693</c:v>
                </c:pt>
                <c:pt idx="472">
                  <c:v>15.688000000000001</c:v>
                </c:pt>
                <c:pt idx="473">
                  <c:v>15.683999999999999</c:v>
                </c:pt>
                <c:pt idx="474">
                  <c:v>15.688000000000001</c:v>
                </c:pt>
                <c:pt idx="475">
                  <c:v>15.688000000000001</c:v>
                </c:pt>
                <c:pt idx="476">
                  <c:v>15.683999999999999</c:v>
                </c:pt>
                <c:pt idx="477">
                  <c:v>15.679</c:v>
                </c:pt>
                <c:pt idx="478">
                  <c:v>15.683999999999999</c:v>
                </c:pt>
                <c:pt idx="479">
                  <c:v>15.688000000000001</c:v>
                </c:pt>
                <c:pt idx="480">
                  <c:v>15.679</c:v>
                </c:pt>
                <c:pt idx="481">
                  <c:v>15.688000000000001</c:v>
                </c:pt>
                <c:pt idx="482">
                  <c:v>15.683999999999999</c:v>
                </c:pt>
                <c:pt idx="483">
                  <c:v>15.688000000000001</c:v>
                </c:pt>
                <c:pt idx="484">
                  <c:v>15.688000000000001</c:v>
                </c:pt>
                <c:pt idx="485">
                  <c:v>15.683999999999999</c:v>
                </c:pt>
                <c:pt idx="486">
                  <c:v>15.688000000000001</c:v>
                </c:pt>
                <c:pt idx="487">
                  <c:v>15.683999999999999</c:v>
                </c:pt>
                <c:pt idx="488">
                  <c:v>15.688000000000001</c:v>
                </c:pt>
                <c:pt idx="489">
                  <c:v>15.688000000000001</c:v>
                </c:pt>
                <c:pt idx="490">
                  <c:v>15.683999999999999</c:v>
                </c:pt>
                <c:pt idx="491">
                  <c:v>15.683999999999999</c:v>
                </c:pt>
                <c:pt idx="492">
                  <c:v>15.679</c:v>
                </c:pt>
                <c:pt idx="493">
                  <c:v>15.683999999999999</c:v>
                </c:pt>
                <c:pt idx="494">
                  <c:v>15.683999999999999</c:v>
                </c:pt>
                <c:pt idx="495">
                  <c:v>15.683999999999999</c:v>
                </c:pt>
                <c:pt idx="496">
                  <c:v>15.683999999999999</c:v>
                </c:pt>
                <c:pt idx="497">
                  <c:v>15.679</c:v>
                </c:pt>
                <c:pt idx="498">
                  <c:v>15.683999999999999</c:v>
                </c:pt>
                <c:pt idx="499">
                  <c:v>15.683999999999999</c:v>
                </c:pt>
                <c:pt idx="500">
                  <c:v>15.683999999999999</c:v>
                </c:pt>
                <c:pt idx="501">
                  <c:v>15.683999999999999</c:v>
                </c:pt>
                <c:pt idx="502">
                  <c:v>15.683999999999999</c:v>
                </c:pt>
                <c:pt idx="503">
                  <c:v>15.683999999999999</c:v>
                </c:pt>
                <c:pt idx="504">
                  <c:v>15.683999999999999</c:v>
                </c:pt>
                <c:pt idx="505">
                  <c:v>15.683999999999999</c:v>
                </c:pt>
                <c:pt idx="506">
                  <c:v>15.683999999999999</c:v>
                </c:pt>
                <c:pt idx="507">
                  <c:v>15.688000000000001</c:v>
                </c:pt>
                <c:pt idx="508">
                  <c:v>15.688000000000001</c:v>
                </c:pt>
                <c:pt idx="509">
                  <c:v>15.683999999999999</c:v>
                </c:pt>
                <c:pt idx="510">
                  <c:v>15.688000000000001</c:v>
                </c:pt>
                <c:pt idx="511">
                  <c:v>15.688000000000001</c:v>
                </c:pt>
                <c:pt idx="512">
                  <c:v>15.683999999999999</c:v>
                </c:pt>
                <c:pt idx="513">
                  <c:v>15.693</c:v>
                </c:pt>
                <c:pt idx="514">
                  <c:v>15.679</c:v>
                </c:pt>
                <c:pt idx="515">
                  <c:v>15.683999999999999</c:v>
                </c:pt>
                <c:pt idx="516">
                  <c:v>15.683999999999999</c:v>
                </c:pt>
                <c:pt idx="517">
                  <c:v>15.693</c:v>
                </c:pt>
                <c:pt idx="518">
                  <c:v>15.683999999999999</c:v>
                </c:pt>
                <c:pt idx="519">
                  <c:v>15.673999999999999</c:v>
                </c:pt>
                <c:pt idx="520">
                  <c:v>15.688000000000001</c:v>
                </c:pt>
                <c:pt idx="521">
                  <c:v>15.683999999999999</c:v>
                </c:pt>
                <c:pt idx="522">
                  <c:v>15.683999999999999</c:v>
                </c:pt>
                <c:pt idx="523">
                  <c:v>15.683999999999999</c:v>
                </c:pt>
                <c:pt idx="524">
                  <c:v>15.683999999999999</c:v>
                </c:pt>
                <c:pt idx="525">
                  <c:v>15.683999999999999</c:v>
                </c:pt>
                <c:pt idx="526">
                  <c:v>15.693</c:v>
                </c:pt>
                <c:pt idx="527">
                  <c:v>15.683999999999999</c:v>
                </c:pt>
                <c:pt idx="528">
                  <c:v>15.688000000000001</c:v>
                </c:pt>
                <c:pt idx="529">
                  <c:v>15.688000000000001</c:v>
                </c:pt>
                <c:pt idx="530">
                  <c:v>15.679</c:v>
                </c:pt>
                <c:pt idx="531">
                  <c:v>15.688000000000001</c:v>
                </c:pt>
                <c:pt idx="532">
                  <c:v>15.683999999999999</c:v>
                </c:pt>
                <c:pt idx="533">
                  <c:v>15.688000000000001</c:v>
                </c:pt>
                <c:pt idx="534">
                  <c:v>15.683999999999999</c:v>
                </c:pt>
                <c:pt idx="535">
                  <c:v>15.683999999999999</c:v>
                </c:pt>
                <c:pt idx="536">
                  <c:v>15.679</c:v>
                </c:pt>
                <c:pt idx="537">
                  <c:v>15.693</c:v>
                </c:pt>
                <c:pt idx="538">
                  <c:v>15.683999999999999</c:v>
                </c:pt>
                <c:pt idx="539">
                  <c:v>15.683999999999999</c:v>
                </c:pt>
                <c:pt idx="540">
                  <c:v>15.688000000000001</c:v>
                </c:pt>
                <c:pt idx="541">
                  <c:v>15.673999999999999</c:v>
                </c:pt>
                <c:pt idx="542">
                  <c:v>15.688000000000001</c:v>
                </c:pt>
                <c:pt idx="543">
                  <c:v>15.683999999999999</c:v>
                </c:pt>
                <c:pt idx="544">
                  <c:v>15.683999999999999</c:v>
                </c:pt>
                <c:pt idx="545">
                  <c:v>15.679</c:v>
                </c:pt>
                <c:pt idx="546">
                  <c:v>15.693</c:v>
                </c:pt>
                <c:pt idx="547">
                  <c:v>15.683999999999999</c:v>
                </c:pt>
                <c:pt idx="548">
                  <c:v>15.683999999999999</c:v>
                </c:pt>
                <c:pt idx="549">
                  <c:v>15.683999999999999</c:v>
                </c:pt>
                <c:pt idx="550">
                  <c:v>15.688000000000001</c:v>
                </c:pt>
                <c:pt idx="551">
                  <c:v>15.683999999999999</c:v>
                </c:pt>
                <c:pt idx="552">
                  <c:v>15.688000000000001</c:v>
                </c:pt>
                <c:pt idx="553">
                  <c:v>15.683999999999999</c:v>
                </c:pt>
                <c:pt idx="554">
                  <c:v>15.688000000000001</c:v>
                </c:pt>
                <c:pt idx="555">
                  <c:v>15.683999999999999</c:v>
                </c:pt>
                <c:pt idx="556">
                  <c:v>15.683999999999999</c:v>
                </c:pt>
                <c:pt idx="557">
                  <c:v>15.683999999999999</c:v>
                </c:pt>
                <c:pt idx="558">
                  <c:v>15.693</c:v>
                </c:pt>
                <c:pt idx="559">
                  <c:v>15.683999999999999</c:v>
                </c:pt>
                <c:pt idx="560">
                  <c:v>15.693</c:v>
                </c:pt>
                <c:pt idx="561">
                  <c:v>15.683999999999999</c:v>
                </c:pt>
                <c:pt idx="562">
                  <c:v>15.683999999999999</c:v>
                </c:pt>
                <c:pt idx="563">
                  <c:v>15.683999999999999</c:v>
                </c:pt>
                <c:pt idx="564">
                  <c:v>15.673999999999999</c:v>
                </c:pt>
                <c:pt idx="565">
                  <c:v>15.683999999999999</c:v>
                </c:pt>
                <c:pt idx="566">
                  <c:v>15.679</c:v>
                </c:pt>
                <c:pt idx="567">
                  <c:v>15.683999999999999</c:v>
                </c:pt>
                <c:pt idx="568">
                  <c:v>15.688000000000001</c:v>
                </c:pt>
                <c:pt idx="569">
                  <c:v>15.679</c:v>
                </c:pt>
                <c:pt idx="570">
                  <c:v>15.688000000000001</c:v>
                </c:pt>
                <c:pt idx="571">
                  <c:v>15.683999999999999</c:v>
                </c:pt>
                <c:pt idx="572">
                  <c:v>15.683999999999999</c:v>
                </c:pt>
                <c:pt idx="573">
                  <c:v>15.683999999999999</c:v>
                </c:pt>
                <c:pt idx="574">
                  <c:v>15.679</c:v>
                </c:pt>
                <c:pt idx="575">
                  <c:v>15.679</c:v>
                </c:pt>
                <c:pt idx="576">
                  <c:v>15.688000000000001</c:v>
                </c:pt>
                <c:pt idx="577">
                  <c:v>15.683999999999999</c:v>
                </c:pt>
                <c:pt idx="578">
                  <c:v>15.683999999999999</c:v>
                </c:pt>
                <c:pt idx="579">
                  <c:v>15.683999999999999</c:v>
                </c:pt>
                <c:pt idx="580">
                  <c:v>15.688000000000001</c:v>
                </c:pt>
                <c:pt idx="581">
                  <c:v>15.679</c:v>
                </c:pt>
                <c:pt idx="582">
                  <c:v>15.679</c:v>
                </c:pt>
                <c:pt idx="583">
                  <c:v>15.683999999999999</c:v>
                </c:pt>
                <c:pt idx="584">
                  <c:v>15.679</c:v>
                </c:pt>
                <c:pt idx="585">
                  <c:v>15.679</c:v>
                </c:pt>
                <c:pt idx="586">
                  <c:v>15.683999999999999</c:v>
                </c:pt>
                <c:pt idx="587">
                  <c:v>15.673999999999999</c:v>
                </c:pt>
                <c:pt idx="588">
                  <c:v>15.673999999999999</c:v>
                </c:pt>
                <c:pt idx="589">
                  <c:v>15.679</c:v>
                </c:pt>
                <c:pt idx="590">
                  <c:v>15.669</c:v>
                </c:pt>
                <c:pt idx="591">
                  <c:v>15.679</c:v>
                </c:pt>
                <c:pt idx="592">
                  <c:v>15.664</c:v>
                </c:pt>
                <c:pt idx="593">
                  <c:v>15.673999999999999</c:v>
                </c:pt>
                <c:pt idx="594">
                  <c:v>15.673999999999999</c:v>
                </c:pt>
                <c:pt idx="595">
                  <c:v>15.679</c:v>
                </c:pt>
                <c:pt idx="596">
                  <c:v>15.673999999999999</c:v>
                </c:pt>
                <c:pt idx="597">
                  <c:v>15.683999999999999</c:v>
                </c:pt>
                <c:pt idx="598">
                  <c:v>15.679</c:v>
                </c:pt>
                <c:pt idx="599">
                  <c:v>15.673999999999999</c:v>
                </c:pt>
                <c:pt idx="600">
                  <c:v>15.669</c:v>
                </c:pt>
                <c:pt idx="601">
                  <c:v>15.673999999999999</c:v>
                </c:pt>
                <c:pt idx="602">
                  <c:v>15.673999999999999</c:v>
                </c:pt>
                <c:pt idx="603">
                  <c:v>15.673999999999999</c:v>
                </c:pt>
                <c:pt idx="604">
                  <c:v>15.669</c:v>
                </c:pt>
                <c:pt idx="605">
                  <c:v>15.673999999999999</c:v>
                </c:pt>
                <c:pt idx="606">
                  <c:v>15.679</c:v>
                </c:pt>
                <c:pt idx="607">
                  <c:v>15.683999999999999</c:v>
                </c:pt>
                <c:pt idx="608">
                  <c:v>15.673999999999999</c:v>
                </c:pt>
                <c:pt idx="609">
                  <c:v>15.673999999999999</c:v>
                </c:pt>
                <c:pt idx="610">
                  <c:v>15.669</c:v>
                </c:pt>
                <c:pt idx="611">
                  <c:v>15.669</c:v>
                </c:pt>
                <c:pt idx="612">
                  <c:v>15.669</c:v>
                </c:pt>
                <c:pt idx="613">
                  <c:v>15.673999999999999</c:v>
                </c:pt>
                <c:pt idx="614">
                  <c:v>15.673999999999999</c:v>
                </c:pt>
                <c:pt idx="615">
                  <c:v>15.669</c:v>
                </c:pt>
                <c:pt idx="616">
                  <c:v>15.664</c:v>
                </c:pt>
                <c:pt idx="617">
                  <c:v>15.664</c:v>
                </c:pt>
                <c:pt idx="618">
                  <c:v>15.679</c:v>
                </c:pt>
                <c:pt idx="619">
                  <c:v>15.669</c:v>
                </c:pt>
                <c:pt idx="620">
                  <c:v>15.673999999999999</c:v>
                </c:pt>
                <c:pt idx="621">
                  <c:v>15.669</c:v>
                </c:pt>
                <c:pt idx="622">
                  <c:v>15.669</c:v>
                </c:pt>
                <c:pt idx="623">
                  <c:v>15.669</c:v>
                </c:pt>
                <c:pt idx="624">
                  <c:v>15.679</c:v>
                </c:pt>
                <c:pt idx="625">
                  <c:v>15.664</c:v>
                </c:pt>
                <c:pt idx="626">
                  <c:v>15.664</c:v>
                </c:pt>
                <c:pt idx="627">
                  <c:v>15.664</c:v>
                </c:pt>
                <c:pt idx="628">
                  <c:v>15.659000000000001</c:v>
                </c:pt>
                <c:pt idx="629">
                  <c:v>15.679</c:v>
                </c:pt>
                <c:pt idx="630">
                  <c:v>15.669</c:v>
                </c:pt>
                <c:pt idx="631">
                  <c:v>15.669</c:v>
                </c:pt>
                <c:pt idx="632">
                  <c:v>15.669</c:v>
                </c:pt>
                <c:pt idx="633">
                  <c:v>15.664</c:v>
                </c:pt>
                <c:pt idx="634">
                  <c:v>15.669</c:v>
                </c:pt>
                <c:pt idx="635">
                  <c:v>15.669</c:v>
                </c:pt>
                <c:pt idx="636">
                  <c:v>15.664</c:v>
                </c:pt>
                <c:pt idx="637">
                  <c:v>15.669</c:v>
                </c:pt>
                <c:pt idx="638">
                  <c:v>15.664</c:v>
                </c:pt>
                <c:pt idx="639">
                  <c:v>15.664</c:v>
                </c:pt>
                <c:pt idx="640">
                  <c:v>15.664</c:v>
                </c:pt>
                <c:pt idx="641">
                  <c:v>15.664</c:v>
                </c:pt>
                <c:pt idx="642">
                  <c:v>15.664</c:v>
                </c:pt>
                <c:pt idx="643">
                  <c:v>15.669</c:v>
                </c:pt>
                <c:pt idx="644">
                  <c:v>15.669</c:v>
                </c:pt>
                <c:pt idx="645">
                  <c:v>15.669</c:v>
                </c:pt>
                <c:pt idx="646">
                  <c:v>15.669</c:v>
                </c:pt>
                <c:pt idx="647">
                  <c:v>15.659000000000001</c:v>
                </c:pt>
                <c:pt idx="648">
                  <c:v>15.654</c:v>
                </c:pt>
                <c:pt idx="649">
                  <c:v>15.664</c:v>
                </c:pt>
                <c:pt idx="650">
                  <c:v>15.664</c:v>
                </c:pt>
                <c:pt idx="651">
                  <c:v>15.664</c:v>
                </c:pt>
                <c:pt idx="652">
                  <c:v>15.659000000000001</c:v>
                </c:pt>
                <c:pt idx="653">
                  <c:v>15.664</c:v>
                </c:pt>
                <c:pt idx="654">
                  <c:v>15.654</c:v>
                </c:pt>
                <c:pt idx="655">
                  <c:v>15.669</c:v>
                </c:pt>
                <c:pt idx="656">
                  <c:v>15.659000000000001</c:v>
                </c:pt>
                <c:pt idx="657">
                  <c:v>15.654</c:v>
                </c:pt>
                <c:pt idx="658">
                  <c:v>15.659000000000001</c:v>
                </c:pt>
                <c:pt idx="659">
                  <c:v>15.659000000000001</c:v>
                </c:pt>
                <c:pt idx="660">
                  <c:v>15.659000000000001</c:v>
                </c:pt>
                <c:pt idx="661">
                  <c:v>15.654</c:v>
                </c:pt>
                <c:pt idx="662">
                  <c:v>15.664</c:v>
                </c:pt>
                <c:pt idx="663">
                  <c:v>15.659000000000001</c:v>
                </c:pt>
                <c:pt idx="664">
                  <c:v>15.664</c:v>
                </c:pt>
                <c:pt idx="665">
                  <c:v>15.669</c:v>
                </c:pt>
                <c:pt idx="666">
                  <c:v>15.659000000000001</c:v>
                </c:pt>
                <c:pt idx="667">
                  <c:v>15.664</c:v>
                </c:pt>
                <c:pt idx="668">
                  <c:v>15.659000000000001</c:v>
                </c:pt>
                <c:pt idx="669">
                  <c:v>15.664</c:v>
                </c:pt>
                <c:pt idx="670">
                  <c:v>15.648999999999999</c:v>
                </c:pt>
                <c:pt idx="671">
                  <c:v>15.659000000000001</c:v>
                </c:pt>
                <c:pt idx="672">
                  <c:v>15.648999999999999</c:v>
                </c:pt>
                <c:pt idx="673">
                  <c:v>15.654</c:v>
                </c:pt>
                <c:pt idx="674">
                  <c:v>15.659000000000001</c:v>
                </c:pt>
                <c:pt idx="675">
                  <c:v>15.654</c:v>
                </c:pt>
                <c:pt idx="676">
                  <c:v>15.654</c:v>
                </c:pt>
                <c:pt idx="677">
                  <c:v>15.654</c:v>
                </c:pt>
                <c:pt idx="678">
                  <c:v>15.62</c:v>
                </c:pt>
                <c:pt idx="679">
                  <c:v>12.505000000000001</c:v>
                </c:pt>
                <c:pt idx="680">
                  <c:v>10.632999999999999</c:v>
                </c:pt>
                <c:pt idx="681">
                  <c:v>10.638</c:v>
                </c:pt>
                <c:pt idx="682">
                  <c:v>10.121</c:v>
                </c:pt>
                <c:pt idx="683">
                  <c:v>7.42</c:v>
                </c:pt>
                <c:pt idx="684">
                  <c:v>6.8789999999999996</c:v>
                </c:pt>
                <c:pt idx="685">
                  <c:v>6.8840000000000003</c:v>
                </c:pt>
                <c:pt idx="686">
                  <c:v>6.8840000000000003</c:v>
                </c:pt>
                <c:pt idx="687">
                  <c:v>0.44400000000000001</c:v>
                </c:pt>
                <c:pt idx="688">
                  <c:v>-5.5819999999999999</c:v>
                </c:pt>
                <c:pt idx="689">
                  <c:v>-7.03</c:v>
                </c:pt>
                <c:pt idx="690">
                  <c:v>-7.0350000000000001</c:v>
                </c:pt>
                <c:pt idx="691">
                  <c:v>-7.0250000000000004</c:v>
                </c:pt>
                <c:pt idx="692">
                  <c:v>-7.03</c:v>
                </c:pt>
                <c:pt idx="693">
                  <c:v>-9.8670000000000009</c:v>
                </c:pt>
                <c:pt idx="694">
                  <c:v>-11.081</c:v>
                </c:pt>
                <c:pt idx="695">
                  <c:v>-11.496</c:v>
                </c:pt>
                <c:pt idx="696">
                  <c:v>-11.496</c:v>
                </c:pt>
                <c:pt idx="697">
                  <c:v>-11.53</c:v>
                </c:pt>
                <c:pt idx="698">
                  <c:v>-11.72</c:v>
                </c:pt>
                <c:pt idx="699">
                  <c:v>-11.754</c:v>
                </c:pt>
                <c:pt idx="700">
                  <c:v>-11.778</c:v>
                </c:pt>
                <c:pt idx="701">
                  <c:v>-11.798</c:v>
                </c:pt>
                <c:pt idx="702">
                  <c:v>-11.827</c:v>
                </c:pt>
                <c:pt idx="703">
                  <c:v>-11.832000000000001</c:v>
                </c:pt>
                <c:pt idx="704">
                  <c:v>-11.852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1"/>
          <c:order val="1"/>
          <c:tx>
            <c:v>TRANSDUCER-2</c:v>
          </c:tx>
          <c:spPr>
            <a:ln w="34925"/>
          </c:spPr>
          <c:marker>
            <c:symbol val="none"/>
          </c:marker>
          <c:xVal>
            <c:numRef>
              <c:f>'DATA-editted'!$AX$6:$AX$711</c:f>
              <c:numCache>
                <c:formatCode>General</c:formatCode>
                <c:ptCount val="706"/>
                <c:pt idx="0">
                  <c:v>-8.9999999999999993E-3</c:v>
                </c:pt>
                <c:pt idx="1">
                  <c:v>-5.0000000000000001E-3</c:v>
                </c:pt>
                <c:pt idx="2">
                  <c:v>-8.9999999999999993E-3</c:v>
                </c:pt>
                <c:pt idx="3">
                  <c:v>-8.9999999999999993E-3</c:v>
                </c:pt>
                <c:pt idx="4">
                  <c:v>-8.9999999999999993E-3</c:v>
                </c:pt>
                <c:pt idx="5">
                  <c:v>-8.9999999999999993E-3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0</c:v>
                </c:pt>
                <c:pt idx="12">
                  <c:v>-8.9999999999999993E-3</c:v>
                </c:pt>
                <c:pt idx="13">
                  <c:v>-8.9999999999999993E-3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-8.9999999999999993E-3</c:v>
                </c:pt>
                <c:pt idx="18">
                  <c:v>-8.9999999999999993E-3</c:v>
                </c:pt>
                <c:pt idx="19">
                  <c:v>4.7E-2</c:v>
                </c:pt>
                <c:pt idx="20">
                  <c:v>0.123</c:v>
                </c:pt>
                <c:pt idx="21">
                  <c:v>0.14699999999999999</c:v>
                </c:pt>
                <c:pt idx="22">
                  <c:v>0.14199999999999999</c:v>
                </c:pt>
                <c:pt idx="23">
                  <c:v>0.14699999999999999</c:v>
                </c:pt>
                <c:pt idx="24">
                  <c:v>0.14199999999999999</c:v>
                </c:pt>
                <c:pt idx="25">
                  <c:v>0.152</c:v>
                </c:pt>
                <c:pt idx="26">
                  <c:v>0.152</c:v>
                </c:pt>
                <c:pt idx="27">
                  <c:v>0.161</c:v>
                </c:pt>
                <c:pt idx="28">
                  <c:v>0.185</c:v>
                </c:pt>
                <c:pt idx="29">
                  <c:v>0.20399999999999999</c:v>
                </c:pt>
                <c:pt idx="30">
                  <c:v>0.23699999999999999</c:v>
                </c:pt>
                <c:pt idx="31">
                  <c:v>0.26100000000000001</c:v>
                </c:pt>
                <c:pt idx="32">
                  <c:v>0.26600000000000001</c:v>
                </c:pt>
                <c:pt idx="33">
                  <c:v>0.27500000000000002</c:v>
                </c:pt>
                <c:pt idx="34">
                  <c:v>0.27500000000000002</c:v>
                </c:pt>
                <c:pt idx="35">
                  <c:v>0.32700000000000001</c:v>
                </c:pt>
                <c:pt idx="36">
                  <c:v>0.35099999999999998</c:v>
                </c:pt>
                <c:pt idx="37">
                  <c:v>0.379</c:v>
                </c:pt>
                <c:pt idx="38">
                  <c:v>0.38400000000000001</c:v>
                </c:pt>
                <c:pt idx="39">
                  <c:v>0.40799999999999997</c:v>
                </c:pt>
                <c:pt idx="40">
                  <c:v>0.441</c:v>
                </c:pt>
                <c:pt idx="41">
                  <c:v>0.44600000000000001</c:v>
                </c:pt>
                <c:pt idx="42">
                  <c:v>0.44600000000000001</c:v>
                </c:pt>
                <c:pt idx="43">
                  <c:v>0.45</c:v>
                </c:pt>
                <c:pt idx="44">
                  <c:v>0.46500000000000002</c:v>
                </c:pt>
                <c:pt idx="45">
                  <c:v>0.46899999999999997</c:v>
                </c:pt>
                <c:pt idx="46">
                  <c:v>0.46899999999999997</c:v>
                </c:pt>
                <c:pt idx="47">
                  <c:v>0.48399999999999999</c:v>
                </c:pt>
                <c:pt idx="48">
                  <c:v>0.47899999999999998</c:v>
                </c:pt>
                <c:pt idx="49">
                  <c:v>0.48399999999999999</c:v>
                </c:pt>
                <c:pt idx="50">
                  <c:v>0.49299999999999999</c:v>
                </c:pt>
                <c:pt idx="51">
                  <c:v>0.503</c:v>
                </c:pt>
                <c:pt idx="52">
                  <c:v>0.50700000000000001</c:v>
                </c:pt>
                <c:pt idx="53">
                  <c:v>0.51200000000000001</c:v>
                </c:pt>
                <c:pt idx="54">
                  <c:v>0.53100000000000003</c:v>
                </c:pt>
                <c:pt idx="55">
                  <c:v>0.51700000000000002</c:v>
                </c:pt>
                <c:pt idx="56">
                  <c:v>0.51700000000000002</c:v>
                </c:pt>
                <c:pt idx="57">
                  <c:v>0.52600000000000002</c:v>
                </c:pt>
                <c:pt idx="58">
                  <c:v>0.52600000000000002</c:v>
                </c:pt>
                <c:pt idx="59">
                  <c:v>0.52600000000000002</c:v>
                </c:pt>
                <c:pt idx="60">
                  <c:v>0.53100000000000003</c:v>
                </c:pt>
                <c:pt idx="61">
                  <c:v>0.57399999999999995</c:v>
                </c:pt>
                <c:pt idx="62">
                  <c:v>0.60699999999999998</c:v>
                </c:pt>
                <c:pt idx="63">
                  <c:v>0.61199999999999999</c:v>
                </c:pt>
                <c:pt idx="64">
                  <c:v>0.621</c:v>
                </c:pt>
                <c:pt idx="65">
                  <c:v>0.621</c:v>
                </c:pt>
                <c:pt idx="66">
                  <c:v>0.621</c:v>
                </c:pt>
                <c:pt idx="67">
                  <c:v>0.621</c:v>
                </c:pt>
                <c:pt idx="68">
                  <c:v>0.67300000000000004</c:v>
                </c:pt>
                <c:pt idx="69">
                  <c:v>0.754</c:v>
                </c:pt>
                <c:pt idx="70">
                  <c:v>0.77300000000000002</c:v>
                </c:pt>
                <c:pt idx="71">
                  <c:v>0.78700000000000003</c:v>
                </c:pt>
                <c:pt idx="72">
                  <c:v>0.79200000000000004</c:v>
                </c:pt>
                <c:pt idx="73">
                  <c:v>0.80600000000000005</c:v>
                </c:pt>
                <c:pt idx="74">
                  <c:v>0.84399999999999997</c:v>
                </c:pt>
                <c:pt idx="75">
                  <c:v>0.877</c:v>
                </c:pt>
                <c:pt idx="76">
                  <c:v>0.91</c:v>
                </c:pt>
                <c:pt idx="77">
                  <c:v>0.93400000000000005</c:v>
                </c:pt>
                <c:pt idx="78">
                  <c:v>0.93400000000000005</c:v>
                </c:pt>
                <c:pt idx="79">
                  <c:v>0.97199999999999998</c:v>
                </c:pt>
                <c:pt idx="80">
                  <c:v>1</c:v>
                </c:pt>
                <c:pt idx="81">
                  <c:v>1.01</c:v>
                </c:pt>
                <c:pt idx="82">
                  <c:v>1.0669999999999999</c:v>
                </c:pt>
                <c:pt idx="83">
                  <c:v>1.1000000000000001</c:v>
                </c:pt>
                <c:pt idx="84">
                  <c:v>1.242</c:v>
                </c:pt>
                <c:pt idx="85">
                  <c:v>1.361</c:v>
                </c:pt>
                <c:pt idx="86">
                  <c:v>1.474</c:v>
                </c:pt>
                <c:pt idx="87">
                  <c:v>1.536</c:v>
                </c:pt>
                <c:pt idx="88">
                  <c:v>1.5740000000000001</c:v>
                </c:pt>
                <c:pt idx="89">
                  <c:v>1.655</c:v>
                </c:pt>
                <c:pt idx="90">
                  <c:v>1.7450000000000001</c:v>
                </c:pt>
                <c:pt idx="91">
                  <c:v>1.764</c:v>
                </c:pt>
                <c:pt idx="92">
                  <c:v>1.83</c:v>
                </c:pt>
                <c:pt idx="93">
                  <c:v>1.84</c:v>
                </c:pt>
                <c:pt idx="94">
                  <c:v>1.9870000000000001</c:v>
                </c:pt>
                <c:pt idx="95">
                  <c:v>2.0529999999999999</c:v>
                </c:pt>
                <c:pt idx="96">
                  <c:v>2.0720000000000001</c:v>
                </c:pt>
                <c:pt idx="97">
                  <c:v>2.105</c:v>
                </c:pt>
                <c:pt idx="98">
                  <c:v>2.1760000000000002</c:v>
                </c:pt>
                <c:pt idx="99">
                  <c:v>2.2189999999999999</c:v>
                </c:pt>
                <c:pt idx="100">
                  <c:v>2.29</c:v>
                </c:pt>
                <c:pt idx="101">
                  <c:v>2.3279999999999998</c:v>
                </c:pt>
                <c:pt idx="102">
                  <c:v>2.5030000000000001</c:v>
                </c:pt>
                <c:pt idx="103">
                  <c:v>2.5649999999999999</c:v>
                </c:pt>
                <c:pt idx="104">
                  <c:v>2.5840000000000001</c:v>
                </c:pt>
                <c:pt idx="105">
                  <c:v>2.617</c:v>
                </c:pt>
                <c:pt idx="106">
                  <c:v>2.6360000000000001</c:v>
                </c:pt>
                <c:pt idx="107">
                  <c:v>2.669</c:v>
                </c:pt>
                <c:pt idx="108">
                  <c:v>2.7309999999999999</c:v>
                </c:pt>
                <c:pt idx="109">
                  <c:v>2.7639999999999998</c:v>
                </c:pt>
                <c:pt idx="110">
                  <c:v>2.8109999999999999</c:v>
                </c:pt>
                <c:pt idx="111">
                  <c:v>2.84</c:v>
                </c:pt>
                <c:pt idx="112">
                  <c:v>2.8679999999999999</c:v>
                </c:pt>
                <c:pt idx="113">
                  <c:v>2.883</c:v>
                </c:pt>
                <c:pt idx="114">
                  <c:v>2.8969999999999998</c:v>
                </c:pt>
                <c:pt idx="115">
                  <c:v>2.94</c:v>
                </c:pt>
                <c:pt idx="116">
                  <c:v>2.9870000000000001</c:v>
                </c:pt>
                <c:pt idx="117">
                  <c:v>3.0630000000000002</c:v>
                </c:pt>
                <c:pt idx="118">
                  <c:v>3.11</c:v>
                </c:pt>
                <c:pt idx="119">
                  <c:v>3.129</c:v>
                </c:pt>
                <c:pt idx="120">
                  <c:v>3.1339999999999999</c:v>
                </c:pt>
                <c:pt idx="121">
                  <c:v>3.1429999999999998</c:v>
                </c:pt>
                <c:pt idx="122">
                  <c:v>3.153</c:v>
                </c:pt>
                <c:pt idx="123">
                  <c:v>3.177</c:v>
                </c:pt>
                <c:pt idx="124">
                  <c:v>3.1909999999999998</c:v>
                </c:pt>
                <c:pt idx="125">
                  <c:v>3.214</c:v>
                </c:pt>
                <c:pt idx="126">
                  <c:v>3.3239999999999998</c:v>
                </c:pt>
                <c:pt idx="127">
                  <c:v>3.39</c:v>
                </c:pt>
                <c:pt idx="128">
                  <c:v>3.4140000000000001</c:v>
                </c:pt>
                <c:pt idx="129">
                  <c:v>3.4329999999999998</c:v>
                </c:pt>
                <c:pt idx="130">
                  <c:v>3.4710000000000001</c:v>
                </c:pt>
                <c:pt idx="131">
                  <c:v>3.66</c:v>
                </c:pt>
                <c:pt idx="132">
                  <c:v>3.6840000000000002</c:v>
                </c:pt>
                <c:pt idx="133">
                  <c:v>3.7029999999999998</c:v>
                </c:pt>
                <c:pt idx="134">
                  <c:v>3.7690000000000001</c:v>
                </c:pt>
                <c:pt idx="135">
                  <c:v>3.8879999999999999</c:v>
                </c:pt>
                <c:pt idx="136">
                  <c:v>4.0439999999999996</c:v>
                </c:pt>
                <c:pt idx="137">
                  <c:v>4.2770000000000001</c:v>
                </c:pt>
                <c:pt idx="138">
                  <c:v>4.3140000000000001</c:v>
                </c:pt>
                <c:pt idx="139">
                  <c:v>4.4950000000000001</c:v>
                </c:pt>
                <c:pt idx="140">
                  <c:v>4.5609999999999999</c:v>
                </c:pt>
                <c:pt idx="141">
                  <c:v>4.58</c:v>
                </c:pt>
                <c:pt idx="142">
                  <c:v>4.5890000000000004</c:v>
                </c:pt>
                <c:pt idx="143">
                  <c:v>4.5990000000000002</c:v>
                </c:pt>
                <c:pt idx="144">
                  <c:v>4.5990000000000002</c:v>
                </c:pt>
                <c:pt idx="145">
                  <c:v>4.6559999999999997</c:v>
                </c:pt>
                <c:pt idx="146">
                  <c:v>4.665</c:v>
                </c:pt>
                <c:pt idx="147">
                  <c:v>4.6790000000000003</c:v>
                </c:pt>
                <c:pt idx="148">
                  <c:v>4.7030000000000003</c:v>
                </c:pt>
                <c:pt idx="149">
                  <c:v>4.7220000000000004</c:v>
                </c:pt>
                <c:pt idx="150">
                  <c:v>4.8499999999999996</c:v>
                </c:pt>
                <c:pt idx="151">
                  <c:v>4.931</c:v>
                </c:pt>
                <c:pt idx="152">
                  <c:v>4.95</c:v>
                </c:pt>
                <c:pt idx="153">
                  <c:v>4.9640000000000004</c:v>
                </c:pt>
                <c:pt idx="154">
                  <c:v>4.992</c:v>
                </c:pt>
                <c:pt idx="155">
                  <c:v>5.0259999999999998</c:v>
                </c:pt>
                <c:pt idx="156">
                  <c:v>5.0449999999999999</c:v>
                </c:pt>
                <c:pt idx="157">
                  <c:v>5.1920000000000002</c:v>
                </c:pt>
                <c:pt idx="158">
                  <c:v>5.1959999999999997</c:v>
                </c:pt>
                <c:pt idx="159">
                  <c:v>5.2629999999999999</c:v>
                </c:pt>
                <c:pt idx="160">
                  <c:v>5.3150000000000004</c:v>
                </c:pt>
                <c:pt idx="161">
                  <c:v>5.41</c:v>
                </c:pt>
                <c:pt idx="162">
                  <c:v>5.5469999999999997</c:v>
                </c:pt>
                <c:pt idx="163">
                  <c:v>5.6609999999999996</c:v>
                </c:pt>
                <c:pt idx="164">
                  <c:v>5.8029999999999999</c:v>
                </c:pt>
                <c:pt idx="165">
                  <c:v>5.8220000000000001</c:v>
                </c:pt>
                <c:pt idx="166">
                  <c:v>5.8319999999999999</c:v>
                </c:pt>
                <c:pt idx="167">
                  <c:v>5.851</c:v>
                </c:pt>
                <c:pt idx="168">
                  <c:v>5.9450000000000003</c:v>
                </c:pt>
                <c:pt idx="169">
                  <c:v>5.95</c:v>
                </c:pt>
                <c:pt idx="170">
                  <c:v>6.0970000000000004</c:v>
                </c:pt>
                <c:pt idx="171">
                  <c:v>6.1680000000000001</c:v>
                </c:pt>
                <c:pt idx="172">
                  <c:v>6.1680000000000001</c:v>
                </c:pt>
                <c:pt idx="173">
                  <c:v>6.2389999999999999</c:v>
                </c:pt>
                <c:pt idx="174">
                  <c:v>6.3819999999999997</c:v>
                </c:pt>
                <c:pt idx="175">
                  <c:v>6.4480000000000004</c:v>
                </c:pt>
                <c:pt idx="176">
                  <c:v>6.5190000000000001</c:v>
                </c:pt>
                <c:pt idx="177">
                  <c:v>6.6660000000000004</c:v>
                </c:pt>
                <c:pt idx="178">
                  <c:v>6.7750000000000004</c:v>
                </c:pt>
                <c:pt idx="179">
                  <c:v>6.8179999999999996</c:v>
                </c:pt>
                <c:pt idx="180">
                  <c:v>6.8319999999999999</c:v>
                </c:pt>
                <c:pt idx="181">
                  <c:v>6.8979999999999997</c:v>
                </c:pt>
                <c:pt idx="182">
                  <c:v>6.9169999999999998</c:v>
                </c:pt>
                <c:pt idx="183">
                  <c:v>6.9880000000000004</c:v>
                </c:pt>
                <c:pt idx="184">
                  <c:v>7.1070000000000002</c:v>
                </c:pt>
                <c:pt idx="185">
                  <c:v>7.2160000000000002</c:v>
                </c:pt>
                <c:pt idx="186">
                  <c:v>7.2590000000000003</c:v>
                </c:pt>
                <c:pt idx="187">
                  <c:v>7.2729999999999997</c:v>
                </c:pt>
                <c:pt idx="188">
                  <c:v>7.3490000000000002</c:v>
                </c:pt>
                <c:pt idx="189">
                  <c:v>7.6050000000000004</c:v>
                </c:pt>
                <c:pt idx="190">
                  <c:v>7.681</c:v>
                </c:pt>
                <c:pt idx="191">
                  <c:v>7.7380000000000004</c:v>
                </c:pt>
                <c:pt idx="192">
                  <c:v>7.8090000000000002</c:v>
                </c:pt>
                <c:pt idx="193">
                  <c:v>7.8319999999999999</c:v>
                </c:pt>
                <c:pt idx="194">
                  <c:v>7.8470000000000004</c:v>
                </c:pt>
                <c:pt idx="195">
                  <c:v>7.8470000000000004</c:v>
                </c:pt>
                <c:pt idx="196">
                  <c:v>7.851</c:v>
                </c:pt>
                <c:pt idx="197">
                  <c:v>7.8559999999999999</c:v>
                </c:pt>
                <c:pt idx="198">
                  <c:v>7.9409999999999998</c:v>
                </c:pt>
                <c:pt idx="199">
                  <c:v>8.0410000000000004</c:v>
                </c:pt>
                <c:pt idx="200">
                  <c:v>8.093</c:v>
                </c:pt>
                <c:pt idx="201">
                  <c:v>8.1310000000000002</c:v>
                </c:pt>
                <c:pt idx="202">
                  <c:v>8.3249999999999993</c:v>
                </c:pt>
                <c:pt idx="203">
                  <c:v>8.4250000000000007</c:v>
                </c:pt>
                <c:pt idx="204">
                  <c:v>8.4489999999999998</c:v>
                </c:pt>
                <c:pt idx="205">
                  <c:v>8.51</c:v>
                </c:pt>
                <c:pt idx="206">
                  <c:v>8.548</c:v>
                </c:pt>
                <c:pt idx="207">
                  <c:v>8.5619999999999994</c:v>
                </c:pt>
                <c:pt idx="208">
                  <c:v>8.69</c:v>
                </c:pt>
                <c:pt idx="209">
                  <c:v>8.7810000000000006</c:v>
                </c:pt>
                <c:pt idx="210">
                  <c:v>8.8330000000000002</c:v>
                </c:pt>
                <c:pt idx="211">
                  <c:v>8.875</c:v>
                </c:pt>
                <c:pt idx="212">
                  <c:v>8.8989999999999991</c:v>
                </c:pt>
                <c:pt idx="213">
                  <c:v>9.0030000000000001</c:v>
                </c:pt>
                <c:pt idx="214">
                  <c:v>9.4489999999999998</c:v>
                </c:pt>
                <c:pt idx="215">
                  <c:v>9.4730000000000008</c:v>
                </c:pt>
                <c:pt idx="216">
                  <c:v>9.52</c:v>
                </c:pt>
                <c:pt idx="217">
                  <c:v>9.5719999999999992</c:v>
                </c:pt>
                <c:pt idx="218">
                  <c:v>9.734</c:v>
                </c:pt>
                <c:pt idx="219">
                  <c:v>9.8190000000000008</c:v>
                </c:pt>
                <c:pt idx="220">
                  <c:v>9.8620000000000001</c:v>
                </c:pt>
                <c:pt idx="221">
                  <c:v>10.032</c:v>
                </c:pt>
                <c:pt idx="222">
                  <c:v>10.122</c:v>
                </c:pt>
                <c:pt idx="223">
                  <c:v>10.132</c:v>
                </c:pt>
                <c:pt idx="224">
                  <c:v>10.212</c:v>
                </c:pt>
                <c:pt idx="225">
                  <c:v>10.273999999999999</c:v>
                </c:pt>
                <c:pt idx="226">
                  <c:v>10.492000000000001</c:v>
                </c:pt>
                <c:pt idx="227">
                  <c:v>10.535</c:v>
                </c:pt>
                <c:pt idx="228">
                  <c:v>10.544</c:v>
                </c:pt>
                <c:pt idx="229">
                  <c:v>10.615</c:v>
                </c:pt>
                <c:pt idx="230">
                  <c:v>10.653</c:v>
                </c:pt>
                <c:pt idx="231">
                  <c:v>10.728999999999999</c:v>
                </c:pt>
                <c:pt idx="232">
                  <c:v>10.852</c:v>
                </c:pt>
                <c:pt idx="233">
                  <c:v>10.943</c:v>
                </c:pt>
                <c:pt idx="234">
                  <c:v>10.971</c:v>
                </c:pt>
                <c:pt idx="235">
                  <c:v>10.984999999999999</c:v>
                </c:pt>
                <c:pt idx="236">
                  <c:v>11.08</c:v>
                </c:pt>
                <c:pt idx="237">
                  <c:v>11.132</c:v>
                </c:pt>
                <c:pt idx="238">
                  <c:v>11.146000000000001</c:v>
                </c:pt>
                <c:pt idx="239">
                  <c:v>11.202999999999999</c:v>
                </c:pt>
                <c:pt idx="240">
                  <c:v>11.241</c:v>
                </c:pt>
                <c:pt idx="241">
                  <c:v>11.26</c:v>
                </c:pt>
                <c:pt idx="242">
                  <c:v>11.273999999999999</c:v>
                </c:pt>
                <c:pt idx="243">
                  <c:v>11.346</c:v>
                </c:pt>
                <c:pt idx="244">
                  <c:v>11.369</c:v>
                </c:pt>
                <c:pt idx="245">
                  <c:v>11.369</c:v>
                </c:pt>
                <c:pt idx="246">
                  <c:v>11.430999999999999</c:v>
                </c:pt>
                <c:pt idx="247">
                  <c:v>11.526</c:v>
                </c:pt>
                <c:pt idx="248">
                  <c:v>11.763</c:v>
                </c:pt>
                <c:pt idx="249">
                  <c:v>11.81</c:v>
                </c:pt>
                <c:pt idx="250">
                  <c:v>11.881</c:v>
                </c:pt>
                <c:pt idx="251">
                  <c:v>11.994999999999999</c:v>
                </c:pt>
                <c:pt idx="252">
                  <c:v>12.137</c:v>
                </c:pt>
                <c:pt idx="253">
                  <c:v>12.237</c:v>
                </c:pt>
                <c:pt idx="254">
                  <c:v>12.317</c:v>
                </c:pt>
                <c:pt idx="255">
                  <c:v>12.412000000000001</c:v>
                </c:pt>
                <c:pt idx="256">
                  <c:v>12.441000000000001</c:v>
                </c:pt>
                <c:pt idx="257">
                  <c:v>12.536</c:v>
                </c:pt>
                <c:pt idx="258">
                  <c:v>12.558999999999999</c:v>
                </c:pt>
                <c:pt idx="259">
                  <c:v>12.706</c:v>
                </c:pt>
                <c:pt idx="260">
                  <c:v>12.943</c:v>
                </c:pt>
                <c:pt idx="261">
                  <c:v>12.986000000000001</c:v>
                </c:pt>
                <c:pt idx="262">
                  <c:v>12.991</c:v>
                </c:pt>
                <c:pt idx="263">
                  <c:v>13.029</c:v>
                </c:pt>
                <c:pt idx="264">
                  <c:v>13.119</c:v>
                </c:pt>
                <c:pt idx="265">
                  <c:v>13.161</c:v>
                </c:pt>
                <c:pt idx="266">
                  <c:v>13.422000000000001</c:v>
                </c:pt>
                <c:pt idx="267">
                  <c:v>13.493</c:v>
                </c:pt>
                <c:pt idx="268">
                  <c:v>13.522</c:v>
                </c:pt>
                <c:pt idx="269">
                  <c:v>13.64</c:v>
                </c:pt>
                <c:pt idx="270">
                  <c:v>13.872999999999999</c:v>
                </c:pt>
                <c:pt idx="271">
                  <c:v>13.981999999999999</c:v>
                </c:pt>
                <c:pt idx="272">
                  <c:v>14.015000000000001</c:v>
                </c:pt>
                <c:pt idx="273">
                  <c:v>14.124000000000001</c:v>
                </c:pt>
                <c:pt idx="274">
                  <c:v>14.129</c:v>
                </c:pt>
                <c:pt idx="275">
                  <c:v>14.209</c:v>
                </c:pt>
                <c:pt idx="276">
                  <c:v>14.233000000000001</c:v>
                </c:pt>
                <c:pt idx="277">
                  <c:v>14.242000000000001</c:v>
                </c:pt>
                <c:pt idx="278">
                  <c:v>14.247</c:v>
                </c:pt>
                <c:pt idx="279">
                  <c:v>14.252000000000001</c:v>
                </c:pt>
                <c:pt idx="280">
                  <c:v>14.385</c:v>
                </c:pt>
                <c:pt idx="281">
                  <c:v>14.489000000000001</c:v>
                </c:pt>
                <c:pt idx="282">
                  <c:v>14.56</c:v>
                </c:pt>
                <c:pt idx="283">
                  <c:v>14.587999999999999</c:v>
                </c:pt>
                <c:pt idx="284">
                  <c:v>14.693</c:v>
                </c:pt>
                <c:pt idx="285">
                  <c:v>14.906000000000001</c:v>
                </c:pt>
                <c:pt idx="286">
                  <c:v>14.916</c:v>
                </c:pt>
                <c:pt idx="287">
                  <c:v>15.029</c:v>
                </c:pt>
                <c:pt idx="288">
                  <c:v>15.034000000000001</c:v>
                </c:pt>
                <c:pt idx="289">
                  <c:v>15.172000000000001</c:v>
                </c:pt>
                <c:pt idx="290">
                  <c:v>15.247</c:v>
                </c:pt>
                <c:pt idx="291">
                  <c:v>15.484999999999999</c:v>
                </c:pt>
                <c:pt idx="292">
                  <c:v>15.499000000000001</c:v>
                </c:pt>
                <c:pt idx="293">
                  <c:v>15.66</c:v>
                </c:pt>
                <c:pt idx="294">
                  <c:v>15.853999999999999</c:v>
                </c:pt>
                <c:pt idx="295">
                  <c:v>15.959</c:v>
                </c:pt>
                <c:pt idx="296">
                  <c:v>15.987</c:v>
                </c:pt>
                <c:pt idx="297">
                  <c:v>16.186</c:v>
                </c:pt>
                <c:pt idx="298">
                  <c:v>16.498999999999999</c:v>
                </c:pt>
                <c:pt idx="299">
                  <c:v>16.550999999999998</c:v>
                </c:pt>
                <c:pt idx="300">
                  <c:v>16.716999999999999</c:v>
                </c:pt>
                <c:pt idx="301">
                  <c:v>16.754999999999999</c:v>
                </c:pt>
                <c:pt idx="302">
                  <c:v>16.864000000000001</c:v>
                </c:pt>
                <c:pt idx="303">
                  <c:v>17.111000000000001</c:v>
                </c:pt>
                <c:pt idx="304">
                  <c:v>17.215</c:v>
                </c:pt>
                <c:pt idx="305">
                  <c:v>18.399999999999999</c:v>
                </c:pt>
                <c:pt idx="306">
                  <c:v>18.718</c:v>
                </c:pt>
                <c:pt idx="307">
                  <c:v>18.745999999999999</c:v>
                </c:pt>
                <c:pt idx="308">
                  <c:v>18.850999999999999</c:v>
                </c:pt>
                <c:pt idx="309">
                  <c:v>18.954999999999998</c:v>
                </c:pt>
                <c:pt idx="310">
                  <c:v>19.154</c:v>
                </c:pt>
                <c:pt idx="311">
                  <c:v>19.257999999999999</c:v>
                </c:pt>
                <c:pt idx="312">
                  <c:v>19.292000000000002</c:v>
                </c:pt>
                <c:pt idx="313">
                  <c:v>19.481000000000002</c:v>
                </c:pt>
                <c:pt idx="314">
                  <c:v>21.359000000000002</c:v>
                </c:pt>
                <c:pt idx="315">
                  <c:v>21.396999999999998</c:v>
                </c:pt>
                <c:pt idx="316">
                  <c:v>21.553000000000001</c:v>
                </c:pt>
                <c:pt idx="317">
                  <c:v>21.605</c:v>
                </c:pt>
                <c:pt idx="318">
                  <c:v>21.62</c:v>
                </c:pt>
                <c:pt idx="319">
                  <c:v>21.629000000000001</c:v>
                </c:pt>
                <c:pt idx="320">
                  <c:v>21.652999999999999</c:v>
                </c:pt>
                <c:pt idx="321">
                  <c:v>21.809000000000001</c:v>
                </c:pt>
                <c:pt idx="322">
                  <c:v>21.98</c:v>
                </c:pt>
                <c:pt idx="323">
                  <c:v>22.045999999999999</c:v>
                </c:pt>
                <c:pt idx="324">
                  <c:v>22.25</c:v>
                </c:pt>
                <c:pt idx="325">
                  <c:v>22.274000000000001</c:v>
                </c:pt>
                <c:pt idx="326">
                  <c:v>22.288</c:v>
                </c:pt>
                <c:pt idx="327">
                  <c:v>22.472999999999999</c:v>
                </c:pt>
                <c:pt idx="328">
                  <c:v>22.558</c:v>
                </c:pt>
                <c:pt idx="329">
                  <c:v>22.681999999999999</c:v>
                </c:pt>
                <c:pt idx="330">
                  <c:v>22.852</c:v>
                </c:pt>
                <c:pt idx="331">
                  <c:v>22.89</c:v>
                </c:pt>
                <c:pt idx="332">
                  <c:v>22.904</c:v>
                </c:pt>
                <c:pt idx="333">
                  <c:v>22.919</c:v>
                </c:pt>
                <c:pt idx="334">
                  <c:v>23.056000000000001</c:v>
                </c:pt>
                <c:pt idx="335">
                  <c:v>23.094000000000001</c:v>
                </c:pt>
                <c:pt idx="336">
                  <c:v>23.132000000000001</c:v>
                </c:pt>
                <c:pt idx="337">
                  <c:v>23.35</c:v>
                </c:pt>
                <c:pt idx="338">
                  <c:v>23.577999999999999</c:v>
                </c:pt>
                <c:pt idx="339">
                  <c:v>23.715</c:v>
                </c:pt>
                <c:pt idx="340">
                  <c:v>23.739000000000001</c:v>
                </c:pt>
                <c:pt idx="341">
                  <c:v>24.009</c:v>
                </c:pt>
                <c:pt idx="342">
                  <c:v>24.085000000000001</c:v>
                </c:pt>
                <c:pt idx="343">
                  <c:v>24.251000000000001</c:v>
                </c:pt>
                <c:pt idx="344">
                  <c:v>24.663</c:v>
                </c:pt>
                <c:pt idx="345">
                  <c:v>28.3</c:v>
                </c:pt>
                <c:pt idx="346">
                  <c:v>28.058</c:v>
                </c:pt>
                <c:pt idx="347">
                  <c:v>28.058</c:v>
                </c:pt>
                <c:pt idx="348">
                  <c:v>28.062999999999999</c:v>
                </c:pt>
                <c:pt idx="349">
                  <c:v>28.077000000000002</c:v>
                </c:pt>
                <c:pt idx="350">
                  <c:v>28.077000000000002</c:v>
                </c:pt>
                <c:pt idx="351">
                  <c:v>28.082000000000001</c:v>
                </c:pt>
                <c:pt idx="352">
                  <c:v>28.085999999999999</c:v>
                </c:pt>
                <c:pt idx="353">
                  <c:v>28.091000000000001</c:v>
                </c:pt>
                <c:pt idx="354">
                  <c:v>28.096</c:v>
                </c:pt>
                <c:pt idx="355">
                  <c:v>28.100999999999999</c:v>
                </c:pt>
                <c:pt idx="356">
                  <c:v>28.105</c:v>
                </c:pt>
                <c:pt idx="357">
                  <c:v>28.100999999999999</c:v>
                </c:pt>
                <c:pt idx="358">
                  <c:v>28.11</c:v>
                </c:pt>
                <c:pt idx="359">
                  <c:v>28.114999999999998</c:v>
                </c:pt>
                <c:pt idx="360">
                  <c:v>28.11</c:v>
                </c:pt>
                <c:pt idx="361">
                  <c:v>28.114999999999998</c:v>
                </c:pt>
                <c:pt idx="362">
                  <c:v>28.114999999999998</c:v>
                </c:pt>
                <c:pt idx="363">
                  <c:v>28.11</c:v>
                </c:pt>
                <c:pt idx="364">
                  <c:v>28.12</c:v>
                </c:pt>
                <c:pt idx="365">
                  <c:v>28.114999999999998</c:v>
                </c:pt>
                <c:pt idx="366">
                  <c:v>28.123999999999999</c:v>
                </c:pt>
                <c:pt idx="367">
                  <c:v>28.12</c:v>
                </c:pt>
                <c:pt idx="368">
                  <c:v>28.12</c:v>
                </c:pt>
                <c:pt idx="369">
                  <c:v>28.123999999999999</c:v>
                </c:pt>
                <c:pt idx="370">
                  <c:v>28.123999999999999</c:v>
                </c:pt>
                <c:pt idx="371">
                  <c:v>28.123999999999999</c:v>
                </c:pt>
                <c:pt idx="372">
                  <c:v>28.123999999999999</c:v>
                </c:pt>
                <c:pt idx="373">
                  <c:v>28.12</c:v>
                </c:pt>
                <c:pt idx="374">
                  <c:v>28.123999999999999</c:v>
                </c:pt>
                <c:pt idx="375">
                  <c:v>28.123999999999999</c:v>
                </c:pt>
                <c:pt idx="376">
                  <c:v>28.129000000000001</c:v>
                </c:pt>
                <c:pt idx="377">
                  <c:v>28.123999999999999</c:v>
                </c:pt>
                <c:pt idx="378">
                  <c:v>28.123999999999999</c:v>
                </c:pt>
                <c:pt idx="379">
                  <c:v>28.134</c:v>
                </c:pt>
                <c:pt idx="380">
                  <c:v>28.129000000000001</c:v>
                </c:pt>
                <c:pt idx="381">
                  <c:v>28.123999999999999</c:v>
                </c:pt>
                <c:pt idx="382">
                  <c:v>28.123999999999999</c:v>
                </c:pt>
                <c:pt idx="383">
                  <c:v>28.12</c:v>
                </c:pt>
                <c:pt idx="384">
                  <c:v>28.123999999999999</c:v>
                </c:pt>
                <c:pt idx="385">
                  <c:v>28.134</c:v>
                </c:pt>
                <c:pt idx="386">
                  <c:v>28.114999999999998</c:v>
                </c:pt>
                <c:pt idx="387">
                  <c:v>28.12</c:v>
                </c:pt>
                <c:pt idx="388">
                  <c:v>28.123999999999999</c:v>
                </c:pt>
                <c:pt idx="389">
                  <c:v>28.129000000000001</c:v>
                </c:pt>
                <c:pt idx="390">
                  <c:v>28.129000000000001</c:v>
                </c:pt>
                <c:pt idx="391">
                  <c:v>28.134</c:v>
                </c:pt>
                <c:pt idx="392">
                  <c:v>28.134</c:v>
                </c:pt>
                <c:pt idx="393">
                  <c:v>28.12</c:v>
                </c:pt>
                <c:pt idx="394">
                  <c:v>28.134</c:v>
                </c:pt>
                <c:pt idx="395">
                  <c:v>28.129000000000001</c:v>
                </c:pt>
                <c:pt idx="396">
                  <c:v>28.123999999999999</c:v>
                </c:pt>
                <c:pt idx="397">
                  <c:v>28.134</c:v>
                </c:pt>
                <c:pt idx="398">
                  <c:v>28.129000000000001</c:v>
                </c:pt>
                <c:pt idx="399">
                  <c:v>28.129000000000001</c:v>
                </c:pt>
                <c:pt idx="400">
                  <c:v>28.129000000000001</c:v>
                </c:pt>
                <c:pt idx="401">
                  <c:v>28.134</c:v>
                </c:pt>
                <c:pt idx="402">
                  <c:v>28.129000000000001</c:v>
                </c:pt>
                <c:pt idx="403">
                  <c:v>28.123999999999999</c:v>
                </c:pt>
                <c:pt idx="404">
                  <c:v>28.123999999999999</c:v>
                </c:pt>
                <c:pt idx="405">
                  <c:v>28.123999999999999</c:v>
                </c:pt>
                <c:pt idx="406">
                  <c:v>28.123999999999999</c:v>
                </c:pt>
                <c:pt idx="407">
                  <c:v>28.134</c:v>
                </c:pt>
                <c:pt idx="408">
                  <c:v>28.134</c:v>
                </c:pt>
                <c:pt idx="409">
                  <c:v>28.138999999999999</c:v>
                </c:pt>
                <c:pt idx="410">
                  <c:v>28.134</c:v>
                </c:pt>
                <c:pt idx="411">
                  <c:v>28.129000000000001</c:v>
                </c:pt>
                <c:pt idx="412">
                  <c:v>28.129000000000001</c:v>
                </c:pt>
                <c:pt idx="413">
                  <c:v>28.123999999999999</c:v>
                </c:pt>
                <c:pt idx="414">
                  <c:v>28.134</c:v>
                </c:pt>
                <c:pt idx="415">
                  <c:v>28.134</c:v>
                </c:pt>
                <c:pt idx="416">
                  <c:v>28.134</c:v>
                </c:pt>
                <c:pt idx="417">
                  <c:v>28.129000000000001</c:v>
                </c:pt>
                <c:pt idx="418">
                  <c:v>28.129000000000001</c:v>
                </c:pt>
                <c:pt idx="419">
                  <c:v>28.134</c:v>
                </c:pt>
                <c:pt idx="420">
                  <c:v>28.129000000000001</c:v>
                </c:pt>
                <c:pt idx="421">
                  <c:v>28.134</c:v>
                </c:pt>
                <c:pt idx="422">
                  <c:v>28.129000000000001</c:v>
                </c:pt>
                <c:pt idx="423">
                  <c:v>28.134</c:v>
                </c:pt>
                <c:pt idx="424">
                  <c:v>28.134</c:v>
                </c:pt>
                <c:pt idx="425">
                  <c:v>28.134</c:v>
                </c:pt>
                <c:pt idx="426">
                  <c:v>28.138999999999999</c:v>
                </c:pt>
                <c:pt idx="427">
                  <c:v>28.134</c:v>
                </c:pt>
                <c:pt idx="428">
                  <c:v>28.129000000000001</c:v>
                </c:pt>
                <c:pt idx="429">
                  <c:v>28.129000000000001</c:v>
                </c:pt>
                <c:pt idx="430">
                  <c:v>28.134</c:v>
                </c:pt>
                <c:pt idx="431">
                  <c:v>28.129000000000001</c:v>
                </c:pt>
                <c:pt idx="432">
                  <c:v>28.129000000000001</c:v>
                </c:pt>
                <c:pt idx="433">
                  <c:v>28.134</c:v>
                </c:pt>
                <c:pt idx="434">
                  <c:v>28.129000000000001</c:v>
                </c:pt>
                <c:pt idx="435">
                  <c:v>28.138999999999999</c:v>
                </c:pt>
                <c:pt idx="436">
                  <c:v>28.123999999999999</c:v>
                </c:pt>
                <c:pt idx="437">
                  <c:v>28.129000000000001</c:v>
                </c:pt>
                <c:pt idx="438">
                  <c:v>28.129000000000001</c:v>
                </c:pt>
                <c:pt idx="439">
                  <c:v>28.129000000000001</c:v>
                </c:pt>
                <c:pt idx="440">
                  <c:v>28.129000000000001</c:v>
                </c:pt>
                <c:pt idx="441">
                  <c:v>28.123999999999999</c:v>
                </c:pt>
                <c:pt idx="442">
                  <c:v>28.134</c:v>
                </c:pt>
                <c:pt idx="443">
                  <c:v>28.138999999999999</c:v>
                </c:pt>
                <c:pt idx="444">
                  <c:v>28.134</c:v>
                </c:pt>
                <c:pt idx="445">
                  <c:v>28.134</c:v>
                </c:pt>
                <c:pt idx="446">
                  <c:v>28.129000000000001</c:v>
                </c:pt>
                <c:pt idx="447">
                  <c:v>28.138999999999999</c:v>
                </c:pt>
                <c:pt idx="448">
                  <c:v>28.129000000000001</c:v>
                </c:pt>
                <c:pt idx="449">
                  <c:v>28.129000000000001</c:v>
                </c:pt>
                <c:pt idx="450">
                  <c:v>28.123999999999999</c:v>
                </c:pt>
                <c:pt idx="451">
                  <c:v>28.129000000000001</c:v>
                </c:pt>
                <c:pt idx="452">
                  <c:v>28.134</c:v>
                </c:pt>
                <c:pt idx="453">
                  <c:v>28.129000000000001</c:v>
                </c:pt>
                <c:pt idx="454">
                  <c:v>28.129000000000001</c:v>
                </c:pt>
                <c:pt idx="455">
                  <c:v>28.134</c:v>
                </c:pt>
                <c:pt idx="456">
                  <c:v>28.134</c:v>
                </c:pt>
                <c:pt idx="457">
                  <c:v>28.123999999999999</c:v>
                </c:pt>
                <c:pt idx="458">
                  <c:v>28.134</c:v>
                </c:pt>
                <c:pt idx="459">
                  <c:v>28.129000000000001</c:v>
                </c:pt>
                <c:pt idx="460">
                  <c:v>28.134</c:v>
                </c:pt>
                <c:pt idx="461">
                  <c:v>28.134</c:v>
                </c:pt>
                <c:pt idx="462">
                  <c:v>28.129000000000001</c:v>
                </c:pt>
                <c:pt idx="463">
                  <c:v>28.129000000000001</c:v>
                </c:pt>
                <c:pt idx="464">
                  <c:v>28.123999999999999</c:v>
                </c:pt>
                <c:pt idx="465">
                  <c:v>28.129000000000001</c:v>
                </c:pt>
                <c:pt idx="466">
                  <c:v>28.134</c:v>
                </c:pt>
                <c:pt idx="467">
                  <c:v>28.129000000000001</c:v>
                </c:pt>
                <c:pt idx="468">
                  <c:v>28.129000000000001</c:v>
                </c:pt>
                <c:pt idx="469">
                  <c:v>28.134</c:v>
                </c:pt>
                <c:pt idx="470">
                  <c:v>28.129000000000001</c:v>
                </c:pt>
                <c:pt idx="471">
                  <c:v>28.129000000000001</c:v>
                </c:pt>
                <c:pt idx="472">
                  <c:v>28.129000000000001</c:v>
                </c:pt>
                <c:pt idx="473">
                  <c:v>28.138999999999999</c:v>
                </c:pt>
                <c:pt idx="474">
                  <c:v>28.134</c:v>
                </c:pt>
                <c:pt idx="475">
                  <c:v>28.129000000000001</c:v>
                </c:pt>
                <c:pt idx="476">
                  <c:v>28.134</c:v>
                </c:pt>
                <c:pt idx="477">
                  <c:v>28.123999999999999</c:v>
                </c:pt>
                <c:pt idx="478">
                  <c:v>28.134</c:v>
                </c:pt>
                <c:pt idx="479">
                  <c:v>28.129000000000001</c:v>
                </c:pt>
                <c:pt idx="480">
                  <c:v>28.134</c:v>
                </c:pt>
                <c:pt idx="481">
                  <c:v>28.129000000000001</c:v>
                </c:pt>
                <c:pt idx="482">
                  <c:v>28.134</c:v>
                </c:pt>
                <c:pt idx="483">
                  <c:v>28.129000000000001</c:v>
                </c:pt>
                <c:pt idx="484">
                  <c:v>28.129000000000001</c:v>
                </c:pt>
                <c:pt idx="485">
                  <c:v>28.134</c:v>
                </c:pt>
                <c:pt idx="486">
                  <c:v>28.129000000000001</c:v>
                </c:pt>
                <c:pt idx="487">
                  <c:v>28.123999999999999</c:v>
                </c:pt>
                <c:pt idx="488">
                  <c:v>28.134</c:v>
                </c:pt>
                <c:pt idx="489">
                  <c:v>28.134</c:v>
                </c:pt>
                <c:pt idx="490">
                  <c:v>28.129000000000001</c:v>
                </c:pt>
                <c:pt idx="491">
                  <c:v>28.123999999999999</c:v>
                </c:pt>
                <c:pt idx="492">
                  <c:v>28.129000000000001</c:v>
                </c:pt>
                <c:pt idx="493">
                  <c:v>28.138999999999999</c:v>
                </c:pt>
                <c:pt idx="494">
                  <c:v>28.129000000000001</c:v>
                </c:pt>
                <c:pt idx="495">
                  <c:v>28.138999999999999</c:v>
                </c:pt>
                <c:pt idx="496">
                  <c:v>28.129000000000001</c:v>
                </c:pt>
                <c:pt idx="497">
                  <c:v>28.129000000000001</c:v>
                </c:pt>
                <c:pt idx="498">
                  <c:v>28.123999999999999</c:v>
                </c:pt>
                <c:pt idx="499">
                  <c:v>28.129000000000001</c:v>
                </c:pt>
                <c:pt idx="500">
                  <c:v>28.138999999999999</c:v>
                </c:pt>
                <c:pt idx="501">
                  <c:v>28.129000000000001</c:v>
                </c:pt>
                <c:pt idx="502">
                  <c:v>28.134</c:v>
                </c:pt>
                <c:pt idx="503">
                  <c:v>28.138999999999999</c:v>
                </c:pt>
                <c:pt idx="504">
                  <c:v>28.129000000000001</c:v>
                </c:pt>
                <c:pt idx="505">
                  <c:v>28.134</c:v>
                </c:pt>
                <c:pt idx="506">
                  <c:v>28.12</c:v>
                </c:pt>
                <c:pt idx="507">
                  <c:v>28.134</c:v>
                </c:pt>
                <c:pt idx="508">
                  <c:v>28.129000000000001</c:v>
                </c:pt>
                <c:pt idx="509">
                  <c:v>28.123999999999999</c:v>
                </c:pt>
                <c:pt idx="510">
                  <c:v>28.134</c:v>
                </c:pt>
                <c:pt idx="511">
                  <c:v>28.138999999999999</c:v>
                </c:pt>
                <c:pt idx="512">
                  <c:v>28.134</c:v>
                </c:pt>
                <c:pt idx="513">
                  <c:v>28.129000000000001</c:v>
                </c:pt>
                <c:pt idx="514">
                  <c:v>28.134</c:v>
                </c:pt>
                <c:pt idx="515">
                  <c:v>28.129000000000001</c:v>
                </c:pt>
                <c:pt idx="516">
                  <c:v>28.138999999999999</c:v>
                </c:pt>
                <c:pt idx="517">
                  <c:v>28.129000000000001</c:v>
                </c:pt>
                <c:pt idx="518">
                  <c:v>28.134</c:v>
                </c:pt>
                <c:pt idx="519">
                  <c:v>28.134</c:v>
                </c:pt>
                <c:pt idx="520">
                  <c:v>28.134</c:v>
                </c:pt>
                <c:pt idx="521">
                  <c:v>28.134</c:v>
                </c:pt>
                <c:pt idx="522">
                  <c:v>28.134</c:v>
                </c:pt>
                <c:pt idx="523">
                  <c:v>28.134</c:v>
                </c:pt>
                <c:pt idx="524">
                  <c:v>28.129000000000001</c:v>
                </c:pt>
                <c:pt idx="525">
                  <c:v>28.129000000000001</c:v>
                </c:pt>
                <c:pt idx="526">
                  <c:v>28.134</c:v>
                </c:pt>
                <c:pt idx="527">
                  <c:v>28.129000000000001</c:v>
                </c:pt>
                <c:pt idx="528">
                  <c:v>28.134</c:v>
                </c:pt>
                <c:pt idx="529">
                  <c:v>28.129000000000001</c:v>
                </c:pt>
                <c:pt idx="530">
                  <c:v>28.129000000000001</c:v>
                </c:pt>
                <c:pt idx="531">
                  <c:v>28.129000000000001</c:v>
                </c:pt>
                <c:pt idx="532">
                  <c:v>28.134</c:v>
                </c:pt>
                <c:pt idx="533">
                  <c:v>28.134</c:v>
                </c:pt>
                <c:pt idx="534">
                  <c:v>28.134</c:v>
                </c:pt>
                <c:pt idx="535">
                  <c:v>28.129000000000001</c:v>
                </c:pt>
                <c:pt idx="536">
                  <c:v>28.129000000000001</c:v>
                </c:pt>
                <c:pt idx="537">
                  <c:v>28.129000000000001</c:v>
                </c:pt>
                <c:pt idx="538">
                  <c:v>28.134</c:v>
                </c:pt>
                <c:pt idx="539">
                  <c:v>28.138999999999999</c:v>
                </c:pt>
                <c:pt idx="540">
                  <c:v>28.138999999999999</c:v>
                </c:pt>
                <c:pt idx="541">
                  <c:v>28.134</c:v>
                </c:pt>
                <c:pt idx="542">
                  <c:v>28.129000000000001</c:v>
                </c:pt>
                <c:pt idx="543">
                  <c:v>28.129000000000001</c:v>
                </c:pt>
                <c:pt idx="544">
                  <c:v>28.129000000000001</c:v>
                </c:pt>
                <c:pt idx="545">
                  <c:v>28.134</c:v>
                </c:pt>
                <c:pt idx="546">
                  <c:v>28.129000000000001</c:v>
                </c:pt>
                <c:pt idx="547">
                  <c:v>28.129000000000001</c:v>
                </c:pt>
                <c:pt idx="548">
                  <c:v>28.134</c:v>
                </c:pt>
                <c:pt idx="549">
                  <c:v>28.138999999999999</c:v>
                </c:pt>
                <c:pt idx="550">
                  <c:v>28.129000000000001</c:v>
                </c:pt>
                <c:pt idx="551">
                  <c:v>28.129000000000001</c:v>
                </c:pt>
                <c:pt idx="552">
                  <c:v>28.138999999999999</c:v>
                </c:pt>
                <c:pt idx="553">
                  <c:v>28.134</c:v>
                </c:pt>
                <c:pt idx="554">
                  <c:v>28.123999999999999</c:v>
                </c:pt>
                <c:pt idx="555">
                  <c:v>28.129000000000001</c:v>
                </c:pt>
                <c:pt idx="556">
                  <c:v>28.134</c:v>
                </c:pt>
                <c:pt idx="557">
                  <c:v>28.134</c:v>
                </c:pt>
                <c:pt idx="558">
                  <c:v>28.123999999999999</c:v>
                </c:pt>
                <c:pt idx="559">
                  <c:v>28.129000000000001</c:v>
                </c:pt>
                <c:pt idx="560">
                  <c:v>28.123999999999999</c:v>
                </c:pt>
                <c:pt idx="561">
                  <c:v>28.134</c:v>
                </c:pt>
                <c:pt idx="562">
                  <c:v>28.123999999999999</c:v>
                </c:pt>
                <c:pt idx="563">
                  <c:v>28.134</c:v>
                </c:pt>
                <c:pt idx="564">
                  <c:v>28.123999999999999</c:v>
                </c:pt>
                <c:pt idx="565">
                  <c:v>28.129000000000001</c:v>
                </c:pt>
                <c:pt idx="566">
                  <c:v>28.129000000000001</c:v>
                </c:pt>
                <c:pt idx="567">
                  <c:v>28.123999999999999</c:v>
                </c:pt>
                <c:pt idx="568">
                  <c:v>28.123999999999999</c:v>
                </c:pt>
                <c:pt idx="569">
                  <c:v>28.123999999999999</c:v>
                </c:pt>
                <c:pt idx="570">
                  <c:v>28.134</c:v>
                </c:pt>
                <c:pt idx="571">
                  <c:v>28.123999999999999</c:v>
                </c:pt>
                <c:pt idx="572">
                  <c:v>28.123999999999999</c:v>
                </c:pt>
                <c:pt idx="573">
                  <c:v>28.123999999999999</c:v>
                </c:pt>
                <c:pt idx="574">
                  <c:v>28.12</c:v>
                </c:pt>
                <c:pt idx="575">
                  <c:v>28.123999999999999</c:v>
                </c:pt>
                <c:pt idx="576">
                  <c:v>28.114999999999998</c:v>
                </c:pt>
                <c:pt idx="577">
                  <c:v>28.12</c:v>
                </c:pt>
                <c:pt idx="578">
                  <c:v>28.12</c:v>
                </c:pt>
                <c:pt idx="579">
                  <c:v>28.12</c:v>
                </c:pt>
                <c:pt idx="580">
                  <c:v>28.12</c:v>
                </c:pt>
                <c:pt idx="581">
                  <c:v>28.105</c:v>
                </c:pt>
                <c:pt idx="582">
                  <c:v>28.11</c:v>
                </c:pt>
                <c:pt idx="583">
                  <c:v>28.114999999999998</c:v>
                </c:pt>
                <c:pt idx="584">
                  <c:v>28.12</c:v>
                </c:pt>
                <c:pt idx="585">
                  <c:v>28.114999999999998</c:v>
                </c:pt>
                <c:pt idx="586">
                  <c:v>28.114999999999998</c:v>
                </c:pt>
                <c:pt idx="587">
                  <c:v>28.11</c:v>
                </c:pt>
                <c:pt idx="588">
                  <c:v>28.105</c:v>
                </c:pt>
                <c:pt idx="589">
                  <c:v>28.105</c:v>
                </c:pt>
                <c:pt idx="590">
                  <c:v>28.114999999999998</c:v>
                </c:pt>
                <c:pt idx="591">
                  <c:v>28.11</c:v>
                </c:pt>
                <c:pt idx="592">
                  <c:v>28.12</c:v>
                </c:pt>
                <c:pt idx="593">
                  <c:v>28.100999999999999</c:v>
                </c:pt>
                <c:pt idx="594">
                  <c:v>28.114999999999998</c:v>
                </c:pt>
                <c:pt idx="595">
                  <c:v>28.105</c:v>
                </c:pt>
                <c:pt idx="596">
                  <c:v>28.114999999999998</c:v>
                </c:pt>
                <c:pt idx="597">
                  <c:v>28.11</c:v>
                </c:pt>
                <c:pt idx="598">
                  <c:v>28.11</c:v>
                </c:pt>
                <c:pt idx="599">
                  <c:v>28.105</c:v>
                </c:pt>
                <c:pt idx="600">
                  <c:v>28.100999999999999</c:v>
                </c:pt>
                <c:pt idx="601">
                  <c:v>28.11</c:v>
                </c:pt>
                <c:pt idx="602">
                  <c:v>28.105</c:v>
                </c:pt>
                <c:pt idx="603">
                  <c:v>28.100999999999999</c:v>
                </c:pt>
                <c:pt idx="604">
                  <c:v>28.105</c:v>
                </c:pt>
                <c:pt idx="605">
                  <c:v>28.100999999999999</c:v>
                </c:pt>
                <c:pt idx="606">
                  <c:v>28.100999999999999</c:v>
                </c:pt>
                <c:pt idx="607">
                  <c:v>28.096</c:v>
                </c:pt>
                <c:pt idx="608">
                  <c:v>28.100999999999999</c:v>
                </c:pt>
                <c:pt idx="609">
                  <c:v>28.096</c:v>
                </c:pt>
                <c:pt idx="610">
                  <c:v>28.096</c:v>
                </c:pt>
                <c:pt idx="611">
                  <c:v>28.096</c:v>
                </c:pt>
                <c:pt idx="612">
                  <c:v>28.100999999999999</c:v>
                </c:pt>
                <c:pt idx="613">
                  <c:v>28.096</c:v>
                </c:pt>
                <c:pt idx="614">
                  <c:v>28.096</c:v>
                </c:pt>
                <c:pt idx="615">
                  <c:v>28.096</c:v>
                </c:pt>
                <c:pt idx="616">
                  <c:v>28.096</c:v>
                </c:pt>
                <c:pt idx="617">
                  <c:v>28.096</c:v>
                </c:pt>
                <c:pt idx="618">
                  <c:v>28.091000000000001</c:v>
                </c:pt>
                <c:pt idx="619">
                  <c:v>28.096</c:v>
                </c:pt>
                <c:pt idx="620">
                  <c:v>28.100999999999999</c:v>
                </c:pt>
                <c:pt idx="621">
                  <c:v>28.085999999999999</c:v>
                </c:pt>
                <c:pt idx="622">
                  <c:v>28.091000000000001</c:v>
                </c:pt>
                <c:pt idx="623">
                  <c:v>28.096</c:v>
                </c:pt>
                <c:pt idx="624">
                  <c:v>28.085999999999999</c:v>
                </c:pt>
                <c:pt idx="625">
                  <c:v>28.085999999999999</c:v>
                </c:pt>
                <c:pt idx="626">
                  <c:v>28.096</c:v>
                </c:pt>
                <c:pt idx="627">
                  <c:v>28.091000000000001</c:v>
                </c:pt>
                <c:pt idx="628">
                  <c:v>28.096</c:v>
                </c:pt>
                <c:pt idx="629">
                  <c:v>28.091000000000001</c:v>
                </c:pt>
                <c:pt idx="630">
                  <c:v>28.085999999999999</c:v>
                </c:pt>
                <c:pt idx="631">
                  <c:v>28.082000000000001</c:v>
                </c:pt>
                <c:pt idx="632">
                  <c:v>28.091000000000001</c:v>
                </c:pt>
                <c:pt idx="633">
                  <c:v>28.082000000000001</c:v>
                </c:pt>
                <c:pt idx="634">
                  <c:v>28.082000000000001</c:v>
                </c:pt>
                <c:pt idx="635">
                  <c:v>28.082000000000001</c:v>
                </c:pt>
                <c:pt idx="636">
                  <c:v>28.082000000000001</c:v>
                </c:pt>
                <c:pt idx="637">
                  <c:v>28.082000000000001</c:v>
                </c:pt>
                <c:pt idx="638">
                  <c:v>28.077000000000002</c:v>
                </c:pt>
                <c:pt idx="639">
                  <c:v>28.082000000000001</c:v>
                </c:pt>
                <c:pt idx="640">
                  <c:v>28.082000000000001</c:v>
                </c:pt>
                <c:pt idx="641">
                  <c:v>28.077000000000002</c:v>
                </c:pt>
                <c:pt idx="642">
                  <c:v>28.082000000000001</c:v>
                </c:pt>
                <c:pt idx="643">
                  <c:v>28.077000000000002</c:v>
                </c:pt>
                <c:pt idx="644">
                  <c:v>28.077000000000002</c:v>
                </c:pt>
                <c:pt idx="645">
                  <c:v>28.082000000000001</c:v>
                </c:pt>
                <c:pt idx="646">
                  <c:v>28.082000000000001</c:v>
                </c:pt>
                <c:pt idx="647">
                  <c:v>28.077000000000002</c:v>
                </c:pt>
                <c:pt idx="648">
                  <c:v>28.071999999999999</c:v>
                </c:pt>
                <c:pt idx="649">
                  <c:v>28.077000000000002</c:v>
                </c:pt>
                <c:pt idx="650">
                  <c:v>28.082000000000001</c:v>
                </c:pt>
                <c:pt idx="651">
                  <c:v>28.077000000000002</c:v>
                </c:pt>
                <c:pt idx="652">
                  <c:v>28.068000000000001</c:v>
                </c:pt>
                <c:pt idx="653">
                  <c:v>28.077000000000002</c:v>
                </c:pt>
                <c:pt idx="654">
                  <c:v>28.062999999999999</c:v>
                </c:pt>
                <c:pt idx="655">
                  <c:v>28.062999999999999</c:v>
                </c:pt>
                <c:pt idx="656">
                  <c:v>28.068000000000001</c:v>
                </c:pt>
                <c:pt idx="657">
                  <c:v>28.062999999999999</c:v>
                </c:pt>
                <c:pt idx="658">
                  <c:v>28.058</c:v>
                </c:pt>
                <c:pt idx="659">
                  <c:v>28.068000000000001</c:v>
                </c:pt>
                <c:pt idx="660">
                  <c:v>28.068000000000001</c:v>
                </c:pt>
                <c:pt idx="661">
                  <c:v>28.062999999999999</c:v>
                </c:pt>
                <c:pt idx="662">
                  <c:v>28.068000000000001</c:v>
                </c:pt>
                <c:pt idx="663">
                  <c:v>28.058</c:v>
                </c:pt>
                <c:pt idx="664">
                  <c:v>28.062999999999999</c:v>
                </c:pt>
                <c:pt idx="665">
                  <c:v>28.053000000000001</c:v>
                </c:pt>
                <c:pt idx="666">
                  <c:v>28.068000000000001</c:v>
                </c:pt>
                <c:pt idx="667">
                  <c:v>28.062999999999999</c:v>
                </c:pt>
                <c:pt idx="668">
                  <c:v>28.058</c:v>
                </c:pt>
                <c:pt idx="669">
                  <c:v>28.058</c:v>
                </c:pt>
                <c:pt idx="670">
                  <c:v>28.062999999999999</c:v>
                </c:pt>
                <c:pt idx="671">
                  <c:v>28.062999999999999</c:v>
                </c:pt>
                <c:pt idx="672">
                  <c:v>28.062999999999999</c:v>
                </c:pt>
                <c:pt idx="673">
                  <c:v>28.053000000000001</c:v>
                </c:pt>
                <c:pt idx="674">
                  <c:v>28.058</c:v>
                </c:pt>
                <c:pt idx="675">
                  <c:v>28.053000000000001</c:v>
                </c:pt>
                <c:pt idx="676">
                  <c:v>28.053000000000001</c:v>
                </c:pt>
                <c:pt idx="677">
                  <c:v>28.058</c:v>
                </c:pt>
                <c:pt idx="678">
                  <c:v>28.006</c:v>
                </c:pt>
                <c:pt idx="679">
                  <c:v>22.225999999999999</c:v>
                </c:pt>
                <c:pt idx="680">
                  <c:v>20.88</c:v>
                </c:pt>
                <c:pt idx="681">
                  <c:v>20.875</c:v>
                </c:pt>
                <c:pt idx="682">
                  <c:v>20.387</c:v>
                </c:pt>
                <c:pt idx="683">
                  <c:v>18.742000000000001</c:v>
                </c:pt>
                <c:pt idx="684">
                  <c:v>18.396000000000001</c:v>
                </c:pt>
                <c:pt idx="685">
                  <c:v>18.396000000000001</c:v>
                </c:pt>
                <c:pt idx="686">
                  <c:v>18.405000000000001</c:v>
                </c:pt>
                <c:pt idx="687">
                  <c:v>14.124000000000001</c:v>
                </c:pt>
                <c:pt idx="688">
                  <c:v>10.265000000000001</c:v>
                </c:pt>
                <c:pt idx="689">
                  <c:v>9.3729999999999993</c:v>
                </c:pt>
                <c:pt idx="690">
                  <c:v>9.3780000000000001</c:v>
                </c:pt>
                <c:pt idx="691">
                  <c:v>9.3919999999999995</c:v>
                </c:pt>
                <c:pt idx="692">
                  <c:v>9.4019999999999992</c:v>
                </c:pt>
                <c:pt idx="693">
                  <c:v>7.5049999999999999</c:v>
                </c:pt>
                <c:pt idx="694">
                  <c:v>6.7610000000000001</c:v>
                </c:pt>
                <c:pt idx="695">
                  <c:v>6.5190000000000001</c:v>
                </c:pt>
                <c:pt idx="696">
                  <c:v>6.5049999999999999</c:v>
                </c:pt>
                <c:pt idx="697">
                  <c:v>6.476</c:v>
                </c:pt>
                <c:pt idx="698">
                  <c:v>6.31</c:v>
                </c:pt>
                <c:pt idx="699">
                  <c:v>6.282</c:v>
                </c:pt>
                <c:pt idx="700">
                  <c:v>6.2629999999999999</c:v>
                </c:pt>
                <c:pt idx="701">
                  <c:v>6.2489999999999997</c:v>
                </c:pt>
                <c:pt idx="702">
                  <c:v>6.2350000000000003</c:v>
                </c:pt>
                <c:pt idx="703">
                  <c:v>6.22</c:v>
                </c:pt>
                <c:pt idx="704">
                  <c:v>6.2060000000000004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2"/>
          <c:order val="2"/>
          <c:tx>
            <c:v>TRANSDUCER-3</c:v>
          </c:tx>
          <c:spPr>
            <a:ln w="34925"/>
          </c:spPr>
          <c:marker>
            <c:symbol val="none"/>
          </c:marker>
          <c:xVal>
            <c:numRef>
              <c:f>'DATA-editted'!$AY$6:$AY$710</c:f>
              <c:numCache>
                <c:formatCode>General</c:formatCode>
                <c:ptCount val="705"/>
                <c:pt idx="0">
                  <c:v>0</c:v>
                </c:pt>
                <c:pt idx="1">
                  <c:v>5.0000000000000001E-3</c:v>
                </c:pt>
                <c:pt idx="2">
                  <c:v>-5.0000000000000001E-3</c:v>
                </c:pt>
                <c:pt idx="3">
                  <c:v>-5.0000000000000001E-3</c:v>
                </c:pt>
                <c:pt idx="4">
                  <c:v>-5.0000000000000001E-3</c:v>
                </c:pt>
                <c:pt idx="5">
                  <c:v>-0.01</c:v>
                </c:pt>
                <c:pt idx="6">
                  <c:v>-0.01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0</c:v>
                </c:pt>
                <c:pt idx="10">
                  <c:v>-0.01</c:v>
                </c:pt>
                <c:pt idx="11">
                  <c:v>-5.0000000000000001E-3</c:v>
                </c:pt>
                <c:pt idx="12">
                  <c:v>-1.4E-2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-5.0000000000000001E-3</c:v>
                </c:pt>
                <c:pt idx="17">
                  <c:v>-5.0000000000000001E-3</c:v>
                </c:pt>
                <c:pt idx="18">
                  <c:v>-5.0000000000000001E-3</c:v>
                </c:pt>
                <c:pt idx="19">
                  <c:v>-5.0000000000000001E-3</c:v>
                </c:pt>
                <c:pt idx="20">
                  <c:v>0</c:v>
                </c:pt>
                <c:pt idx="21">
                  <c:v>5.0000000000000001E-3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0.01</c:v>
                </c:pt>
                <c:pt idx="25">
                  <c:v>0</c:v>
                </c:pt>
                <c:pt idx="26">
                  <c:v>5.0000000000000001E-3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1.4E-2</c:v>
                </c:pt>
                <c:pt idx="31">
                  <c:v>2.4E-2</c:v>
                </c:pt>
                <c:pt idx="32">
                  <c:v>2.9000000000000001E-2</c:v>
                </c:pt>
                <c:pt idx="33">
                  <c:v>3.3000000000000002E-2</c:v>
                </c:pt>
                <c:pt idx="34">
                  <c:v>2.9000000000000001E-2</c:v>
                </c:pt>
                <c:pt idx="35">
                  <c:v>4.8000000000000001E-2</c:v>
                </c:pt>
                <c:pt idx="36">
                  <c:v>5.7000000000000002E-2</c:v>
                </c:pt>
                <c:pt idx="37">
                  <c:v>6.2E-2</c:v>
                </c:pt>
                <c:pt idx="38">
                  <c:v>7.5999999999999998E-2</c:v>
                </c:pt>
                <c:pt idx="39">
                  <c:v>7.5999999999999998E-2</c:v>
                </c:pt>
                <c:pt idx="40">
                  <c:v>0.09</c:v>
                </c:pt>
                <c:pt idx="41">
                  <c:v>0.1</c:v>
                </c:pt>
                <c:pt idx="42">
                  <c:v>0.105</c:v>
                </c:pt>
                <c:pt idx="43">
                  <c:v>0.109</c:v>
                </c:pt>
                <c:pt idx="44">
                  <c:v>0.109</c:v>
                </c:pt>
                <c:pt idx="45">
                  <c:v>0.109</c:v>
                </c:pt>
                <c:pt idx="46">
                  <c:v>0.109</c:v>
                </c:pt>
                <c:pt idx="47">
                  <c:v>0.109</c:v>
                </c:pt>
                <c:pt idx="48">
                  <c:v>0.114</c:v>
                </c:pt>
                <c:pt idx="49">
                  <c:v>0.11899999999999999</c:v>
                </c:pt>
                <c:pt idx="50">
                  <c:v>0.124</c:v>
                </c:pt>
                <c:pt idx="51">
                  <c:v>0.128</c:v>
                </c:pt>
                <c:pt idx="52">
                  <c:v>0.13800000000000001</c:v>
                </c:pt>
                <c:pt idx="53">
                  <c:v>0.14699999999999999</c:v>
                </c:pt>
                <c:pt idx="54">
                  <c:v>0.14699999999999999</c:v>
                </c:pt>
                <c:pt idx="55">
                  <c:v>0.152</c:v>
                </c:pt>
                <c:pt idx="56">
                  <c:v>0.152</c:v>
                </c:pt>
                <c:pt idx="57">
                  <c:v>0.152</c:v>
                </c:pt>
                <c:pt idx="58">
                  <c:v>0.157</c:v>
                </c:pt>
                <c:pt idx="59">
                  <c:v>0.157</c:v>
                </c:pt>
                <c:pt idx="60">
                  <c:v>0.157</c:v>
                </c:pt>
                <c:pt idx="61">
                  <c:v>0.157</c:v>
                </c:pt>
                <c:pt idx="62">
                  <c:v>0.19</c:v>
                </c:pt>
                <c:pt idx="63">
                  <c:v>0.20899999999999999</c:v>
                </c:pt>
                <c:pt idx="64">
                  <c:v>0.214</c:v>
                </c:pt>
                <c:pt idx="65">
                  <c:v>0.219</c:v>
                </c:pt>
                <c:pt idx="66">
                  <c:v>0.223</c:v>
                </c:pt>
                <c:pt idx="67">
                  <c:v>0.219</c:v>
                </c:pt>
                <c:pt idx="68">
                  <c:v>0.247</c:v>
                </c:pt>
                <c:pt idx="69">
                  <c:v>0.26600000000000001</c:v>
                </c:pt>
                <c:pt idx="70">
                  <c:v>0.29499999999999998</c:v>
                </c:pt>
                <c:pt idx="71">
                  <c:v>0.28999999999999998</c:v>
                </c:pt>
                <c:pt idx="72">
                  <c:v>0.29899999999999999</c:v>
                </c:pt>
                <c:pt idx="73">
                  <c:v>0.30399999999999999</c:v>
                </c:pt>
                <c:pt idx="74">
                  <c:v>0.33300000000000002</c:v>
                </c:pt>
                <c:pt idx="75">
                  <c:v>0.34699999999999998</c:v>
                </c:pt>
                <c:pt idx="76">
                  <c:v>0.36599999999999999</c:v>
                </c:pt>
                <c:pt idx="77">
                  <c:v>0.38</c:v>
                </c:pt>
                <c:pt idx="78">
                  <c:v>0.39</c:v>
                </c:pt>
                <c:pt idx="79">
                  <c:v>0.39</c:v>
                </c:pt>
                <c:pt idx="80">
                  <c:v>0.41299999999999998</c:v>
                </c:pt>
                <c:pt idx="81">
                  <c:v>0.42299999999999999</c:v>
                </c:pt>
                <c:pt idx="82">
                  <c:v>0.45600000000000002</c:v>
                </c:pt>
                <c:pt idx="83">
                  <c:v>0.47499999999999998</c:v>
                </c:pt>
                <c:pt idx="84">
                  <c:v>0.54200000000000004</c:v>
                </c:pt>
                <c:pt idx="85">
                  <c:v>0.61799999999999999</c:v>
                </c:pt>
                <c:pt idx="86">
                  <c:v>0.68</c:v>
                </c:pt>
                <c:pt idx="87">
                  <c:v>0.72699999999999998</c:v>
                </c:pt>
                <c:pt idx="88">
                  <c:v>0.746</c:v>
                </c:pt>
                <c:pt idx="89">
                  <c:v>0.78900000000000003</c:v>
                </c:pt>
                <c:pt idx="90">
                  <c:v>0.82699999999999996</c:v>
                </c:pt>
                <c:pt idx="91">
                  <c:v>0.84599999999999997</c:v>
                </c:pt>
                <c:pt idx="92">
                  <c:v>0.879</c:v>
                </c:pt>
                <c:pt idx="93">
                  <c:v>0.89800000000000002</c:v>
                </c:pt>
                <c:pt idx="94">
                  <c:v>0.95499999999999996</c:v>
                </c:pt>
                <c:pt idx="95">
                  <c:v>1.0029999999999999</c:v>
                </c:pt>
                <c:pt idx="96">
                  <c:v>1.012</c:v>
                </c:pt>
                <c:pt idx="97">
                  <c:v>1.036</c:v>
                </c:pt>
                <c:pt idx="98">
                  <c:v>1.0740000000000001</c:v>
                </c:pt>
                <c:pt idx="99">
                  <c:v>1.0880000000000001</c:v>
                </c:pt>
                <c:pt idx="100">
                  <c:v>1.121</c:v>
                </c:pt>
                <c:pt idx="101">
                  <c:v>1.159</c:v>
                </c:pt>
                <c:pt idx="102">
                  <c:v>1.264</c:v>
                </c:pt>
                <c:pt idx="103">
                  <c:v>1.3069999999999999</c:v>
                </c:pt>
                <c:pt idx="104">
                  <c:v>1.331</c:v>
                </c:pt>
                <c:pt idx="105">
                  <c:v>1.35</c:v>
                </c:pt>
                <c:pt idx="106">
                  <c:v>1.3540000000000001</c:v>
                </c:pt>
                <c:pt idx="107">
                  <c:v>1.3779999999999999</c:v>
                </c:pt>
                <c:pt idx="108">
                  <c:v>1.407</c:v>
                </c:pt>
                <c:pt idx="109">
                  <c:v>1.4350000000000001</c:v>
                </c:pt>
                <c:pt idx="110">
                  <c:v>1.4450000000000001</c:v>
                </c:pt>
                <c:pt idx="111">
                  <c:v>1.4590000000000001</c:v>
                </c:pt>
                <c:pt idx="112">
                  <c:v>1.4830000000000001</c:v>
                </c:pt>
                <c:pt idx="113">
                  <c:v>1.4870000000000001</c:v>
                </c:pt>
                <c:pt idx="114">
                  <c:v>1.4970000000000001</c:v>
                </c:pt>
                <c:pt idx="115">
                  <c:v>1.5109999999999999</c:v>
                </c:pt>
                <c:pt idx="116">
                  <c:v>1.54</c:v>
                </c:pt>
                <c:pt idx="117">
                  <c:v>1.573</c:v>
                </c:pt>
                <c:pt idx="118">
                  <c:v>1.611</c:v>
                </c:pt>
                <c:pt idx="119">
                  <c:v>1.62</c:v>
                </c:pt>
                <c:pt idx="120">
                  <c:v>1.63</c:v>
                </c:pt>
                <c:pt idx="121">
                  <c:v>1.635</c:v>
                </c:pt>
                <c:pt idx="122">
                  <c:v>1.6539999999999999</c:v>
                </c:pt>
                <c:pt idx="123">
                  <c:v>1.6679999999999999</c:v>
                </c:pt>
                <c:pt idx="124">
                  <c:v>1.6679999999999999</c:v>
                </c:pt>
                <c:pt idx="125">
                  <c:v>1.6819999999999999</c:v>
                </c:pt>
                <c:pt idx="126">
                  <c:v>1.73</c:v>
                </c:pt>
                <c:pt idx="127">
                  <c:v>1.768</c:v>
                </c:pt>
                <c:pt idx="128">
                  <c:v>1.7869999999999999</c:v>
                </c:pt>
                <c:pt idx="129">
                  <c:v>1.8009999999999999</c:v>
                </c:pt>
                <c:pt idx="130">
                  <c:v>1.83</c:v>
                </c:pt>
                <c:pt idx="131">
                  <c:v>1.92</c:v>
                </c:pt>
                <c:pt idx="132">
                  <c:v>1.9630000000000001</c:v>
                </c:pt>
                <c:pt idx="133">
                  <c:v>1.9630000000000001</c:v>
                </c:pt>
                <c:pt idx="134">
                  <c:v>1.996</c:v>
                </c:pt>
                <c:pt idx="135">
                  <c:v>2.0390000000000001</c:v>
                </c:pt>
                <c:pt idx="136">
                  <c:v>2.1379999999999999</c:v>
                </c:pt>
                <c:pt idx="137">
                  <c:v>2.262</c:v>
                </c:pt>
                <c:pt idx="138">
                  <c:v>2.29</c:v>
                </c:pt>
                <c:pt idx="139">
                  <c:v>2.4</c:v>
                </c:pt>
                <c:pt idx="140">
                  <c:v>2.4329999999999998</c:v>
                </c:pt>
                <c:pt idx="141">
                  <c:v>2.4430000000000001</c:v>
                </c:pt>
                <c:pt idx="142">
                  <c:v>2.4569999999999999</c:v>
                </c:pt>
                <c:pt idx="143">
                  <c:v>2.4569999999999999</c:v>
                </c:pt>
                <c:pt idx="144">
                  <c:v>2.452</c:v>
                </c:pt>
                <c:pt idx="145">
                  <c:v>2.4710000000000001</c:v>
                </c:pt>
                <c:pt idx="146">
                  <c:v>2.5</c:v>
                </c:pt>
                <c:pt idx="147">
                  <c:v>2.4950000000000001</c:v>
                </c:pt>
                <c:pt idx="148">
                  <c:v>2.504</c:v>
                </c:pt>
                <c:pt idx="149">
                  <c:v>2.5089999999999999</c:v>
                </c:pt>
                <c:pt idx="150">
                  <c:v>2.5760000000000001</c:v>
                </c:pt>
                <c:pt idx="151">
                  <c:v>2.6040000000000001</c:v>
                </c:pt>
                <c:pt idx="152">
                  <c:v>2.6280000000000001</c:v>
                </c:pt>
                <c:pt idx="153">
                  <c:v>2.637</c:v>
                </c:pt>
                <c:pt idx="154">
                  <c:v>2.6560000000000001</c:v>
                </c:pt>
                <c:pt idx="155">
                  <c:v>2.6709999999999998</c:v>
                </c:pt>
                <c:pt idx="156">
                  <c:v>2.6850000000000001</c:v>
                </c:pt>
                <c:pt idx="157">
                  <c:v>2.8079999999999998</c:v>
                </c:pt>
                <c:pt idx="158">
                  <c:v>2.8180000000000001</c:v>
                </c:pt>
                <c:pt idx="159">
                  <c:v>2.851</c:v>
                </c:pt>
                <c:pt idx="160">
                  <c:v>2.875</c:v>
                </c:pt>
                <c:pt idx="161">
                  <c:v>2.9180000000000001</c:v>
                </c:pt>
                <c:pt idx="162">
                  <c:v>3.0129999999999999</c:v>
                </c:pt>
                <c:pt idx="163">
                  <c:v>3.0750000000000002</c:v>
                </c:pt>
                <c:pt idx="164">
                  <c:v>3.1360000000000001</c:v>
                </c:pt>
                <c:pt idx="165">
                  <c:v>3.1549999999999998</c:v>
                </c:pt>
                <c:pt idx="166">
                  <c:v>3.16</c:v>
                </c:pt>
                <c:pt idx="167">
                  <c:v>3.17</c:v>
                </c:pt>
                <c:pt idx="168">
                  <c:v>3.2080000000000002</c:v>
                </c:pt>
                <c:pt idx="169">
                  <c:v>3.2170000000000001</c:v>
                </c:pt>
                <c:pt idx="170">
                  <c:v>3.2930000000000001</c:v>
                </c:pt>
                <c:pt idx="171">
                  <c:v>3.331</c:v>
                </c:pt>
                <c:pt idx="172">
                  <c:v>3.35</c:v>
                </c:pt>
                <c:pt idx="173">
                  <c:v>3.379</c:v>
                </c:pt>
                <c:pt idx="174">
                  <c:v>3.4689999999999999</c:v>
                </c:pt>
                <c:pt idx="175">
                  <c:v>3.5019999999999998</c:v>
                </c:pt>
                <c:pt idx="176">
                  <c:v>3.5310000000000001</c:v>
                </c:pt>
                <c:pt idx="177">
                  <c:v>3.6110000000000002</c:v>
                </c:pt>
                <c:pt idx="178">
                  <c:v>3.669</c:v>
                </c:pt>
                <c:pt idx="179">
                  <c:v>3.6970000000000001</c:v>
                </c:pt>
                <c:pt idx="180">
                  <c:v>3.7069999999999999</c:v>
                </c:pt>
                <c:pt idx="181">
                  <c:v>3.73</c:v>
                </c:pt>
                <c:pt idx="182">
                  <c:v>3.7490000000000001</c:v>
                </c:pt>
                <c:pt idx="183">
                  <c:v>3.7919999999999998</c:v>
                </c:pt>
                <c:pt idx="184">
                  <c:v>3.835</c:v>
                </c:pt>
                <c:pt idx="185">
                  <c:v>3.9009999999999998</c:v>
                </c:pt>
                <c:pt idx="186">
                  <c:v>3.93</c:v>
                </c:pt>
                <c:pt idx="187">
                  <c:v>3.9350000000000001</c:v>
                </c:pt>
                <c:pt idx="188">
                  <c:v>3.9630000000000001</c:v>
                </c:pt>
                <c:pt idx="189">
                  <c:v>4.0629999999999997</c:v>
                </c:pt>
                <c:pt idx="190">
                  <c:v>4.1059999999999999</c:v>
                </c:pt>
                <c:pt idx="191">
                  <c:v>4.1390000000000002</c:v>
                </c:pt>
                <c:pt idx="192">
                  <c:v>4.1630000000000003</c:v>
                </c:pt>
                <c:pt idx="193">
                  <c:v>4.1859999999999999</c:v>
                </c:pt>
                <c:pt idx="194">
                  <c:v>4.1859999999999999</c:v>
                </c:pt>
                <c:pt idx="195">
                  <c:v>4.2050000000000001</c:v>
                </c:pt>
                <c:pt idx="196">
                  <c:v>4.1859999999999999</c:v>
                </c:pt>
                <c:pt idx="197">
                  <c:v>4.2050000000000001</c:v>
                </c:pt>
                <c:pt idx="198">
                  <c:v>4.234</c:v>
                </c:pt>
                <c:pt idx="199">
                  <c:v>4.282</c:v>
                </c:pt>
                <c:pt idx="200">
                  <c:v>4.3099999999999996</c:v>
                </c:pt>
                <c:pt idx="201">
                  <c:v>4.3390000000000004</c:v>
                </c:pt>
                <c:pt idx="202">
                  <c:v>4.4050000000000002</c:v>
                </c:pt>
                <c:pt idx="203">
                  <c:v>4.4619999999999997</c:v>
                </c:pt>
                <c:pt idx="204">
                  <c:v>4.476</c:v>
                </c:pt>
                <c:pt idx="205">
                  <c:v>4.51</c:v>
                </c:pt>
                <c:pt idx="206">
                  <c:v>4.5289999999999999</c:v>
                </c:pt>
                <c:pt idx="207">
                  <c:v>4.5430000000000001</c:v>
                </c:pt>
                <c:pt idx="208">
                  <c:v>4.5949999999999998</c:v>
                </c:pt>
                <c:pt idx="209">
                  <c:v>4.6470000000000002</c:v>
                </c:pt>
                <c:pt idx="210">
                  <c:v>4.6760000000000002</c:v>
                </c:pt>
                <c:pt idx="211">
                  <c:v>4.6900000000000004</c:v>
                </c:pt>
                <c:pt idx="212">
                  <c:v>4.7039999999999997</c:v>
                </c:pt>
                <c:pt idx="213">
                  <c:v>4.7469999999999999</c:v>
                </c:pt>
                <c:pt idx="214">
                  <c:v>4.99</c:v>
                </c:pt>
                <c:pt idx="215">
                  <c:v>5.0039999999999996</c:v>
                </c:pt>
                <c:pt idx="216">
                  <c:v>5.0129999999999999</c:v>
                </c:pt>
                <c:pt idx="217">
                  <c:v>5.0510000000000002</c:v>
                </c:pt>
                <c:pt idx="218">
                  <c:v>5.1130000000000004</c:v>
                </c:pt>
                <c:pt idx="219">
                  <c:v>5.165</c:v>
                </c:pt>
                <c:pt idx="220">
                  <c:v>5.194</c:v>
                </c:pt>
                <c:pt idx="221">
                  <c:v>5.2750000000000004</c:v>
                </c:pt>
                <c:pt idx="222">
                  <c:v>5.3170000000000002</c:v>
                </c:pt>
                <c:pt idx="223">
                  <c:v>5.3360000000000003</c:v>
                </c:pt>
                <c:pt idx="224">
                  <c:v>5.3650000000000002</c:v>
                </c:pt>
                <c:pt idx="225">
                  <c:v>5.3890000000000002</c:v>
                </c:pt>
                <c:pt idx="226">
                  <c:v>5.4889999999999999</c:v>
                </c:pt>
                <c:pt idx="227">
                  <c:v>5.508</c:v>
                </c:pt>
                <c:pt idx="228">
                  <c:v>5.5309999999999997</c:v>
                </c:pt>
                <c:pt idx="229">
                  <c:v>5.5650000000000004</c:v>
                </c:pt>
                <c:pt idx="230">
                  <c:v>5.5789999999999997</c:v>
                </c:pt>
                <c:pt idx="231">
                  <c:v>5.617</c:v>
                </c:pt>
                <c:pt idx="232">
                  <c:v>5.6879999999999997</c:v>
                </c:pt>
                <c:pt idx="233">
                  <c:v>5.7359999999999998</c:v>
                </c:pt>
                <c:pt idx="234">
                  <c:v>5.7450000000000001</c:v>
                </c:pt>
                <c:pt idx="235">
                  <c:v>5.7640000000000002</c:v>
                </c:pt>
                <c:pt idx="236">
                  <c:v>5.8120000000000003</c:v>
                </c:pt>
                <c:pt idx="237">
                  <c:v>5.8540000000000001</c:v>
                </c:pt>
                <c:pt idx="238">
                  <c:v>5.8689999999999998</c:v>
                </c:pt>
                <c:pt idx="239">
                  <c:v>5.9160000000000004</c:v>
                </c:pt>
                <c:pt idx="240">
                  <c:v>5.94</c:v>
                </c:pt>
                <c:pt idx="241">
                  <c:v>5.9450000000000003</c:v>
                </c:pt>
                <c:pt idx="242">
                  <c:v>5.9489999999999998</c:v>
                </c:pt>
                <c:pt idx="243">
                  <c:v>5.968</c:v>
                </c:pt>
                <c:pt idx="244">
                  <c:v>5.9870000000000001</c:v>
                </c:pt>
                <c:pt idx="245">
                  <c:v>5.9969999999999999</c:v>
                </c:pt>
                <c:pt idx="246">
                  <c:v>6.016</c:v>
                </c:pt>
                <c:pt idx="247">
                  <c:v>6.0629999999999997</c:v>
                </c:pt>
                <c:pt idx="248">
                  <c:v>6.1630000000000003</c:v>
                </c:pt>
                <c:pt idx="249">
                  <c:v>6.1970000000000001</c:v>
                </c:pt>
                <c:pt idx="250">
                  <c:v>6.23</c:v>
                </c:pt>
                <c:pt idx="251">
                  <c:v>6.282</c:v>
                </c:pt>
                <c:pt idx="252">
                  <c:v>6.3529999999999998</c:v>
                </c:pt>
                <c:pt idx="253">
                  <c:v>6.4009999999999998</c:v>
                </c:pt>
                <c:pt idx="254">
                  <c:v>6.4290000000000003</c:v>
                </c:pt>
                <c:pt idx="255">
                  <c:v>6.4960000000000004</c:v>
                </c:pt>
                <c:pt idx="256">
                  <c:v>6.5049999999999999</c:v>
                </c:pt>
                <c:pt idx="257">
                  <c:v>6.5620000000000003</c:v>
                </c:pt>
                <c:pt idx="258">
                  <c:v>6.5670000000000002</c:v>
                </c:pt>
                <c:pt idx="259">
                  <c:v>6.6289999999999996</c:v>
                </c:pt>
                <c:pt idx="260">
                  <c:v>6.734</c:v>
                </c:pt>
                <c:pt idx="261">
                  <c:v>6.7670000000000003</c:v>
                </c:pt>
                <c:pt idx="262">
                  <c:v>6.7720000000000002</c:v>
                </c:pt>
                <c:pt idx="263">
                  <c:v>6.7949999999999999</c:v>
                </c:pt>
                <c:pt idx="264">
                  <c:v>6.8479999999999999</c:v>
                </c:pt>
                <c:pt idx="265">
                  <c:v>6.8520000000000003</c:v>
                </c:pt>
                <c:pt idx="266">
                  <c:v>6.9619999999999997</c:v>
                </c:pt>
                <c:pt idx="267">
                  <c:v>7.0090000000000003</c:v>
                </c:pt>
                <c:pt idx="268">
                  <c:v>7.0190000000000001</c:v>
                </c:pt>
                <c:pt idx="269">
                  <c:v>7.0709999999999997</c:v>
                </c:pt>
                <c:pt idx="270">
                  <c:v>7.18</c:v>
                </c:pt>
                <c:pt idx="271">
                  <c:v>7.2279999999999998</c:v>
                </c:pt>
                <c:pt idx="272">
                  <c:v>7.2370000000000001</c:v>
                </c:pt>
                <c:pt idx="273">
                  <c:v>7.2990000000000004</c:v>
                </c:pt>
                <c:pt idx="274">
                  <c:v>7.3040000000000003</c:v>
                </c:pt>
                <c:pt idx="275">
                  <c:v>7.351</c:v>
                </c:pt>
                <c:pt idx="276">
                  <c:v>7.3559999999999999</c:v>
                </c:pt>
                <c:pt idx="277">
                  <c:v>7.3609999999999998</c:v>
                </c:pt>
                <c:pt idx="278">
                  <c:v>7.3609999999999998</c:v>
                </c:pt>
                <c:pt idx="279">
                  <c:v>7.37</c:v>
                </c:pt>
                <c:pt idx="280">
                  <c:v>7.4180000000000001</c:v>
                </c:pt>
                <c:pt idx="281">
                  <c:v>7.484</c:v>
                </c:pt>
                <c:pt idx="282">
                  <c:v>7.5179999999999998</c:v>
                </c:pt>
                <c:pt idx="283">
                  <c:v>7.532</c:v>
                </c:pt>
                <c:pt idx="284">
                  <c:v>7.5940000000000003</c:v>
                </c:pt>
                <c:pt idx="285">
                  <c:v>7.7119999999999997</c:v>
                </c:pt>
                <c:pt idx="286">
                  <c:v>7.7270000000000003</c:v>
                </c:pt>
                <c:pt idx="287">
                  <c:v>7.774</c:v>
                </c:pt>
                <c:pt idx="288">
                  <c:v>7.7839999999999998</c:v>
                </c:pt>
                <c:pt idx="289">
                  <c:v>7.85</c:v>
                </c:pt>
                <c:pt idx="290">
                  <c:v>7.8879999999999999</c:v>
                </c:pt>
                <c:pt idx="291">
                  <c:v>7.9790000000000001</c:v>
                </c:pt>
                <c:pt idx="292">
                  <c:v>7.9880000000000004</c:v>
                </c:pt>
                <c:pt idx="293">
                  <c:v>8.0690000000000008</c:v>
                </c:pt>
                <c:pt idx="294">
                  <c:v>8.15</c:v>
                </c:pt>
                <c:pt idx="295">
                  <c:v>8.2070000000000007</c:v>
                </c:pt>
                <c:pt idx="296">
                  <c:v>8.2260000000000009</c:v>
                </c:pt>
                <c:pt idx="297">
                  <c:v>8.3209999999999997</c:v>
                </c:pt>
                <c:pt idx="298">
                  <c:v>8.4920000000000009</c:v>
                </c:pt>
                <c:pt idx="299">
                  <c:v>8.5060000000000002</c:v>
                </c:pt>
                <c:pt idx="300">
                  <c:v>8.5960000000000001</c:v>
                </c:pt>
                <c:pt idx="301">
                  <c:v>8.6059999999999999</c:v>
                </c:pt>
                <c:pt idx="302">
                  <c:v>8.6720000000000006</c:v>
                </c:pt>
                <c:pt idx="303">
                  <c:v>8.782</c:v>
                </c:pt>
                <c:pt idx="304">
                  <c:v>8.8339999999999996</c:v>
                </c:pt>
                <c:pt idx="305">
                  <c:v>9.4610000000000003</c:v>
                </c:pt>
                <c:pt idx="306">
                  <c:v>9.6129999999999995</c:v>
                </c:pt>
                <c:pt idx="307">
                  <c:v>9.6460000000000008</c:v>
                </c:pt>
                <c:pt idx="308">
                  <c:v>9.68</c:v>
                </c:pt>
                <c:pt idx="309">
                  <c:v>9.7509999999999994</c:v>
                </c:pt>
                <c:pt idx="310">
                  <c:v>9.8460000000000001</c:v>
                </c:pt>
                <c:pt idx="311">
                  <c:v>9.8979999999999997</c:v>
                </c:pt>
                <c:pt idx="312">
                  <c:v>9.9079999999999995</c:v>
                </c:pt>
                <c:pt idx="313">
                  <c:v>10.012</c:v>
                </c:pt>
                <c:pt idx="314">
                  <c:v>10.801</c:v>
                </c:pt>
                <c:pt idx="315">
                  <c:v>10.843999999999999</c:v>
                </c:pt>
                <c:pt idx="316">
                  <c:v>10.906000000000001</c:v>
                </c:pt>
                <c:pt idx="317">
                  <c:v>10.944000000000001</c:v>
                </c:pt>
                <c:pt idx="318">
                  <c:v>10.958</c:v>
                </c:pt>
                <c:pt idx="319">
                  <c:v>10.958</c:v>
                </c:pt>
                <c:pt idx="320">
                  <c:v>10.962999999999999</c:v>
                </c:pt>
                <c:pt idx="321">
                  <c:v>11.048</c:v>
                </c:pt>
                <c:pt idx="322">
                  <c:v>11.129</c:v>
                </c:pt>
                <c:pt idx="323">
                  <c:v>11.162000000000001</c:v>
                </c:pt>
                <c:pt idx="324">
                  <c:v>11.276</c:v>
                </c:pt>
                <c:pt idx="325">
                  <c:v>11.286</c:v>
                </c:pt>
                <c:pt idx="326">
                  <c:v>11.295</c:v>
                </c:pt>
                <c:pt idx="327">
                  <c:v>11.4</c:v>
                </c:pt>
                <c:pt idx="328">
                  <c:v>11.428000000000001</c:v>
                </c:pt>
                <c:pt idx="329">
                  <c:v>11.504</c:v>
                </c:pt>
                <c:pt idx="330">
                  <c:v>11.576000000000001</c:v>
                </c:pt>
                <c:pt idx="331">
                  <c:v>11.609</c:v>
                </c:pt>
                <c:pt idx="332">
                  <c:v>11.609</c:v>
                </c:pt>
                <c:pt idx="333">
                  <c:v>11.614000000000001</c:v>
                </c:pt>
                <c:pt idx="334">
                  <c:v>11.676</c:v>
                </c:pt>
                <c:pt idx="335">
                  <c:v>11.714</c:v>
                </c:pt>
                <c:pt idx="336">
                  <c:v>11.728</c:v>
                </c:pt>
                <c:pt idx="337">
                  <c:v>11.842000000000001</c:v>
                </c:pt>
                <c:pt idx="338">
                  <c:v>11.961</c:v>
                </c:pt>
                <c:pt idx="339">
                  <c:v>12.018000000000001</c:v>
                </c:pt>
                <c:pt idx="340">
                  <c:v>12.041</c:v>
                </c:pt>
                <c:pt idx="341">
                  <c:v>12.164999999999999</c:v>
                </c:pt>
                <c:pt idx="342">
                  <c:v>12.212999999999999</c:v>
                </c:pt>
                <c:pt idx="343">
                  <c:v>12.298</c:v>
                </c:pt>
                <c:pt idx="344">
                  <c:v>12.502000000000001</c:v>
                </c:pt>
                <c:pt idx="345">
                  <c:v>13.472</c:v>
                </c:pt>
                <c:pt idx="346">
                  <c:v>13.423999999999999</c:v>
                </c:pt>
                <c:pt idx="347">
                  <c:v>13.423999999999999</c:v>
                </c:pt>
                <c:pt idx="348">
                  <c:v>13.414999999999999</c:v>
                </c:pt>
                <c:pt idx="349">
                  <c:v>13.423999999999999</c:v>
                </c:pt>
                <c:pt idx="350">
                  <c:v>13.423999999999999</c:v>
                </c:pt>
                <c:pt idx="351">
                  <c:v>13.423999999999999</c:v>
                </c:pt>
                <c:pt idx="352">
                  <c:v>13.423999999999999</c:v>
                </c:pt>
                <c:pt idx="353">
                  <c:v>13.423999999999999</c:v>
                </c:pt>
                <c:pt idx="354">
                  <c:v>13.429</c:v>
                </c:pt>
                <c:pt idx="355">
                  <c:v>13.439</c:v>
                </c:pt>
                <c:pt idx="356">
                  <c:v>13.429</c:v>
                </c:pt>
                <c:pt idx="357">
                  <c:v>13.439</c:v>
                </c:pt>
                <c:pt idx="358">
                  <c:v>13.439</c:v>
                </c:pt>
                <c:pt idx="359">
                  <c:v>13.443</c:v>
                </c:pt>
                <c:pt idx="360">
                  <c:v>13.439</c:v>
                </c:pt>
                <c:pt idx="361">
                  <c:v>13.443</c:v>
                </c:pt>
                <c:pt idx="362">
                  <c:v>13.439</c:v>
                </c:pt>
                <c:pt idx="363">
                  <c:v>13.439</c:v>
                </c:pt>
                <c:pt idx="364">
                  <c:v>13.439</c:v>
                </c:pt>
                <c:pt idx="365">
                  <c:v>13.443</c:v>
                </c:pt>
                <c:pt idx="366">
                  <c:v>13.439</c:v>
                </c:pt>
                <c:pt idx="367">
                  <c:v>13.433999999999999</c:v>
                </c:pt>
                <c:pt idx="368">
                  <c:v>13.448</c:v>
                </c:pt>
                <c:pt idx="369">
                  <c:v>13.443</c:v>
                </c:pt>
                <c:pt idx="370">
                  <c:v>13.443</c:v>
                </c:pt>
                <c:pt idx="371">
                  <c:v>13.443</c:v>
                </c:pt>
                <c:pt idx="372">
                  <c:v>13.443</c:v>
                </c:pt>
                <c:pt idx="373">
                  <c:v>13.448</c:v>
                </c:pt>
                <c:pt idx="374">
                  <c:v>13.443</c:v>
                </c:pt>
                <c:pt idx="375">
                  <c:v>13.448</c:v>
                </c:pt>
                <c:pt idx="376">
                  <c:v>13.443</c:v>
                </c:pt>
                <c:pt idx="377">
                  <c:v>13.448</c:v>
                </c:pt>
                <c:pt idx="378">
                  <c:v>13.443</c:v>
                </c:pt>
                <c:pt idx="379">
                  <c:v>13.443</c:v>
                </c:pt>
                <c:pt idx="380">
                  <c:v>13.448</c:v>
                </c:pt>
                <c:pt idx="381">
                  <c:v>13.443</c:v>
                </c:pt>
                <c:pt idx="382">
                  <c:v>13.439</c:v>
                </c:pt>
                <c:pt idx="383">
                  <c:v>13.443</c:v>
                </c:pt>
                <c:pt idx="384">
                  <c:v>13.439</c:v>
                </c:pt>
                <c:pt idx="385">
                  <c:v>13.443</c:v>
                </c:pt>
                <c:pt idx="386">
                  <c:v>13.448</c:v>
                </c:pt>
                <c:pt idx="387">
                  <c:v>13.452999999999999</c:v>
                </c:pt>
                <c:pt idx="388">
                  <c:v>13.443</c:v>
                </c:pt>
                <c:pt idx="389">
                  <c:v>13.448</c:v>
                </c:pt>
                <c:pt idx="390">
                  <c:v>13.439</c:v>
                </c:pt>
                <c:pt idx="391">
                  <c:v>13.452999999999999</c:v>
                </c:pt>
                <c:pt idx="392">
                  <c:v>13.452999999999999</c:v>
                </c:pt>
                <c:pt idx="393">
                  <c:v>13.443</c:v>
                </c:pt>
                <c:pt idx="394">
                  <c:v>13.439</c:v>
                </c:pt>
                <c:pt idx="395">
                  <c:v>13.443</c:v>
                </c:pt>
                <c:pt idx="396">
                  <c:v>13.443</c:v>
                </c:pt>
                <c:pt idx="397">
                  <c:v>13.448</c:v>
                </c:pt>
                <c:pt idx="398">
                  <c:v>13.443</c:v>
                </c:pt>
                <c:pt idx="399">
                  <c:v>13.443</c:v>
                </c:pt>
                <c:pt idx="400">
                  <c:v>13.443</c:v>
                </c:pt>
                <c:pt idx="401">
                  <c:v>13.448</c:v>
                </c:pt>
                <c:pt idx="402">
                  <c:v>13.443</c:v>
                </c:pt>
                <c:pt idx="403">
                  <c:v>13.439</c:v>
                </c:pt>
                <c:pt idx="404">
                  <c:v>13.448</c:v>
                </c:pt>
                <c:pt idx="405">
                  <c:v>13.443</c:v>
                </c:pt>
                <c:pt idx="406">
                  <c:v>13.433999999999999</c:v>
                </c:pt>
                <c:pt idx="407">
                  <c:v>13.443</c:v>
                </c:pt>
                <c:pt idx="408">
                  <c:v>13.448</c:v>
                </c:pt>
                <c:pt idx="409">
                  <c:v>13.443</c:v>
                </c:pt>
                <c:pt idx="410">
                  <c:v>13.452999999999999</c:v>
                </c:pt>
                <c:pt idx="411">
                  <c:v>13.448</c:v>
                </c:pt>
                <c:pt idx="412">
                  <c:v>13.452999999999999</c:v>
                </c:pt>
                <c:pt idx="413">
                  <c:v>13.448</c:v>
                </c:pt>
                <c:pt idx="414">
                  <c:v>13.452999999999999</c:v>
                </c:pt>
                <c:pt idx="415">
                  <c:v>13.452999999999999</c:v>
                </c:pt>
                <c:pt idx="416">
                  <c:v>13.439</c:v>
                </c:pt>
                <c:pt idx="417">
                  <c:v>13.443</c:v>
                </c:pt>
                <c:pt idx="418">
                  <c:v>13.439</c:v>
                </c:pt>
                <c:pt idx="419">
                  <c:v>13.439</c:v>
                </c:pt>
                <c:pt idx="420">
                  <c:v>13.452999999999999</c:v>
                </c:pt>
                <c:pt idx="421">
                  <c:v>13.439</c:v>
                </c:pt>
                <c:pt idx="422">
                  <c:v>13.448</c:v>
                </c:pt>
                <c:pt idx="423">
                  <c:v>13.452999999999999</c:v>
                </c:pt>
                <c:pt idx="424">
                  <c:v>13.439</c:v>
                </c:pt>
                <c:pt idx="425">
                  <c:v>13.443</c:v>
                </c:pt>
                <c:pt idx="426">
                  <c:v>13.433999999999999</c:v>
                </c:pt>
                <c:pt idx="427">
                  <c:v>13.443</c:v>
                </c:pt>
                <c:pt idx="428">
                  <c:v>13.439</c:v>
                </c:pt>
                <c:pt idx="429">
                  <c:v>13.443</c:v>
                </c:pt>
                <c:pt idx="430">
                  <c:v>13.433999999999999</c:v>
                </c:pt>
                <c:pt idx="431">
                  <c:v>13.443</c:v>
                </c:pt>
                <c:pt idx="432">
                  <c:v>13.443</c:v>
                </c:pt>
                <c:pt idx="433">
                  <c:v>13.433999999999999</c:v>
                </c:pt>
                <c:pt idx="434">
                  <c:v>13.443</c:v>
                </c:pt>
                <c:pt idx="435">
                  <c:v>13.448</c:v>
                </c:pt>
                <c:pt idx="436">
                  <c:v>13.448</c:v>
                </c:pt>
                <c:pt idx="437">
                  <c:v>13.443</c:v>
                </c:pt>
                <c:pt idx="438">
                  <c:v>13.448</c:v>
                </c:pt>
                <c:pt idx="439">
                  <c:v>13.448</c:v>
                </c:pt>
                <c:pt idx="440">
                  <c:v>13.443</c:v>
                </c:pt>
                <c:pt idx="441">
                  <c:v>13.439</c:v>
                </c:pt>
                <c:pt idx="442">
                  <c:v>13.443</c:v>
                </c:pt>
                <c:pt idx="443">
                  <c:v>13.443</c:v>
                </c:pt>
                <c:pt idx="444">
                  <c:v>13.452999999999999</c:v>
                </c:pt>
                <c:pt idx="445">
                  <c:v>13.448</c:v>
                </c:pt>
                <c:pt idx="446">
                  <c:v>13.443</c:v>
                </c:pt>
                <c:pt idx="447">
                  <c:v>13.448</c:v>
                </c:pt>
                <c:pt idx="448">
                  <c:v>13.433999999999999</c:v>
                </c:pt>
                <c:pt idx="449">
                  <c:v>13.443</c:v>
                </c:pt>
                <c:pt idx="450">
                  <c:v>13.443</c:v>
                </c:pt>
                <c:pt idx="451">
                  <c:v>13.448</c:v>
                </c:pt>
                <c:pt idx="452">
                  <c:v>13.452999999999999</c:v>
                </c:pt>
                <c:pt idx="453">
                  <c:v>13.452999999999999</c:v>
                </c:pt>
                <c:pt idx="454">
                  <c:v>13.439</c:v>
                </c:pt>
                <c:pt idx="455">
                  <c:v>13.448</c:v>
                </c:pt>
                <c:pt idx="456">
                  <c:v>13.439</c:v>
                </c:pt>
                <c:pt idx="457">
                  <c:v>13.439</c:v>
                </c:pt>
                <c:pt idx="458">
                  <c:v>13.443</c:v>
                </c:pt>
                <c:pt idx="459">
                  <c:v>13.443</c:v>
                </c:pt>
                <c:pt idx="460">
                  <c:v>13.443</c:v>
                </c:pt>
                <c:pt idx="461">
                  <c:v>13.443</c:v>
                </c:pt>
                <c:pt idx="462">
                  <c:v>13.439</c:v>
                </c:pt>
                <c:pt idx="463">
                  <c:v>13.443</c:v>
                </c:pt>
                <c:pt idx="464">
                  <c:v>13.443</c:v>
                </c:pt>
                <c:pt idx="465">
                  <c:v>13.443</c:v>
                </c:pt>
                <c:pt idx="466">
                  <c:v>13.448</c:v>
                </c:pt>
                <c:pt idx="467">
                  <c:v>13.443</c:v>
                </c:pt>
                <c:pt idx="468">
                  <c:v>13.439</c:v>
                </c:pt>
                <c:pt idx="469">
                  <c:v>13.439</c:v>
                </c:pt>
                <c:pt idx="470">
                  <c:v>13.439</c:v>
                </c:pt>
                <c:pt idx="471">
                  <c:v>13.443</c:v>
                </c:pt>
                <c:pt idx="472">
                  <c:v>13.448</c:v>
                </c:pt>
                <c:pt idx="473">
                  <c:v>13.439</c:v>
                </c:pt>
                <c:pt idx="474">
                  <c:v>13.439</c:v>
                </c:pt>
                <c:pt idx="475">
                  <c:v>13.452999999999999</c:v>
                </c:pt>
                <c:pt idx="476">
                  <c:v>13.443</c:v>
                </c:pt>
                <c:pt idx="477">
                  <c:v>13.439</c:v>
                </c:pt>
                <c:pt idx="478">
                  <c:v>13.443</c:v>
                </c:pt>
                <c:pt idx="479">
                  <c:v>13.448</c:v>
                </c:pt>
                <c:pt idx="480">
                  <c:v>13.443</c:v>
                </c:pt>
                <c:pt idx="481">
                  <c:v>13.439</c:v>
                </c:pt>
                <c:pt idx="482">
                  <c:v>13.443</c:v>
                </c:pt>
                <c:pt idx="483">
                  <c:v>13.443</c:v>
                </c:pt>
                <c:pt idx="484">
                  <c:v>13.443</c:v>
                </c:pt>
                <c:pt idx="485">
                  <c:v>13.443</c:v>
                </c:pt>
                <c:pt idx="486">
                  <c:v>13.443</c:v>
                </c:pt>
                <c:pt idx="487">
                  <c:v>13.443</c:v>
                </c:pt>
                <c:pt idx="488">
                  <c:v>13.439</c:v>
                </c:pt>
                <c:pt idx="489">
                  <c:v>13.443</c:v>
                </c:pt>
                <c:pt idx="490">
                  <c:v>13.439</c:v>
                </c:pt>
                <c:pt idx="491">
                  <c:v>13.439</c:v>
                </c:pt>
                <c:pt idx="492">
                  <c:v>13.443</c:v>
                </c:pt>
                <c:pt idx="493">
                  <c:v>13.443</c:v>
                </c:pt>
                <c:pt idx="494">
                  <c:v>13.448</c:v>
                </c:pt>
                <c:pt idx="495">
                  <c:v>13.443</c:v>
                </c:pt>
                <c:pt idx="496">
                  <c:v>13.439</c:v>
                </c:pt>
                <c:pt idx="497">
                  <c:v>13.448</c:v>
                </c:pt>
                <c:pt idx="498">
                  <c:v>13.443</c:v>
                </c:pt>
                <c:pt idx="499">
                  <c:v>13.443</c:v>
                </c:pt>
                <c:pt idx="500">
                  <c:v>13.439</c:v>
                </c:pt>
                <c:pt idx="501">
                  <c:v>13.439</c:v>
                </c:pt>
                <c:pt idx="502">
                  <c:v>13.433999999999999</c:v>
                </c:pt>
                <c:pt idx="503">
                  <c:v>13.448</c:v>
                </c:pt>
                <c:pt idx="504">
                  <c:v>13.439</c:v>
                </c:pt>
                <c:pt idx="505">
                  <c:v>13.443</c:v>
                </c:pt>
                <c:pt idx="506">
                  <c:v>13.443</c:v>
                </c:pt>
                <c:pt idx="507">
                  <c:v>13.443</c:v>
                </c:pt>
                <c:pt idx="508">
                  <c:v>13.448</c:v>
                </c:pt>
                <c:pt idx="509">
                  <c:v>13.439</c:v>
                </c:pt>
                <c:pt idx="510">
                  <c:v>13.443</c:v>
                </c:pt>
                <c:pt idx="511">
                  <c:v>13.439</c:v>
                </c:pt>
                <c:pt idx="512">
                  <c:v>13.448</c:v>
                </c:pt>
                <c:pt idx="513">
                  <c:v>13.448</c:v>
                </c:pt>
                <c:pt idx="514">
                  <c:v>13.433999999999999</c:v>
                </c:pt>
                <c:pt idx="515">
                  <c:v>13.452999999999999</c:v>
                </c:pt>
                <c:pt idx="516">
                  <c:v>13.443</c:v>
                </c:pt>
                <c:pt idx="517">
                  <c:v>13.443</c:v>
                </c:pt>
                <c:pt idx="518">
                  <c:v>13.443</c:v>
                </c:pt>
                <c:pt idx="519">
                  <c:v>13.443</c:v>
                </c:pt>
                <c:pt idx="520">
                  <c:v>13.443</c:v>
                </c:pt>
                <c:pt idx="521">
                  <c:v>13.448</c:v>
                </c:pt>
                <c:pt idx="522">
                  <c:v>13.443</c:v>
                </c:pt>
                <c:pt idx="523">
                  <c:v>13.448</c:v>
                </c:pt>
                <c:pt idx="524">
                  <c:v>13.443</c:v>
                </c:pt>
                <c:pt idx="525">
                  <c:v>13.439</c:v>
                </c:pt>
                <c:pt idx="526">
                  <c:v>13.439</c:v>
                </c:pt>
                <c:pt idx="527">
                  <c:v>13.448</c:v>
                </c:pt>
                <c:pt idx="528">
                  <c:v>13.452999999999999</c:v>
                </c:pt>
                <c:pt idx="529">
                  <c:v>13.439</c:v>
                </c:pt>
                <c:pt idx="530">
                  <c:v>13.443</c:v>
                </c:pt>
                <c:pt idx="531">
                  <c:v>13.439</c:v>
                </c:pt>
                <c:pt idx="532">
                  <c:v>13.439</c:v>
                </c:pt>
                <c:pt idx="533">
                  <c:v>13.443</c:v>
                </c:pt>
                <c:pt idx="534">
                  <c:v>13.433999999999999</c:v>
                </c:pt>
                <c:pt idx="535">
                  <c:v>13.443</c:v>
                </c:pt>
                <c:pt idx="536">
                  <c:v>13.439</c:v>
                </c:pt>
                <c:pt idx="537">
                  <c:v>13.439</c:v>
                </c:pt>
                <c:pt idx="538">
                  <c:v>13.443</c:v>
                </c:pt>
                <c:pt idx="539">
                  <c:v>13.448</c:v>
                </c:pt>
                <c:pt idx="540">
                  <c:v>13.443</c:v>
                </c:pt>
                <c:pt idx="541">
                  <c:v>13.433999999999999</c:v>
                </c:pt>
                <c:pt idx="542">
                  <c:v>13.439</c:v>
                </c:pt>
                <c:pt idx="543">
                  <c:v>13.443</c:v>
                </c:pt>
                <c:pt idx="544">
                  <c:v>13.439</c:v>
                </c:pt>
                <c:pt idx="545">
                  <c:v>13.443</c:v>
                </c:pt>
                <c:pt idx="546">
                  <c:v>13.443</c:v>
                </c:pt>
                <c:pt idx="547">
                  <c:v>13.439</c:v>
                </c:pt>
                <c:pt idx="548">
                  <c:v>13.443</c:v>
                </c:pt>
                <c:pt idx="549">
                  <c:v>13.443</c:v>
                </c:pt>
                <c:pt idx="550">
                  <c:v>13.439</c:v>
                </c:pt>
                <c:pt idx="551">
                  <c:v>13.439</c:v>
                </c:pt>
                <c:pt idx="552">
                  <c:v>13.439</c:v>
                </c:pt>
                <c:pt idx="553">
                  <c:v>13.448</c:v>
                </c:pt>
                <c:pt idx="554">
                  <c:v>13.439</c:v>
                </c:pt>
                <c:pt idx="555">
                  <c:v>13.443</c:v>
                </c:pt>
                <c:pt idx="556">
                  <c:v>13.433999999999999</c:v>
                </c:pt>
                <c:pt idx="557">
                  <c:v>13.448</c:v>
                </c:pt>
                <c:pt idx="558">
                  <c:v>13.439</c:v>
                </c:pt>
                <c:pt idx="559">
                  <c:v>13.443</c:v>
                </c:pt>
                <c:pt idx="560">
                  <c:v>13.443</c:v>
                </c:pt>
                <c:pt idx="561">
                  <c:v>13.448</c:v>
                </c:pt>
                <c:pt idx="562">
                  <c:v>13.443</c:v>
                </c:pt>
                <c:pt idx="563">
                  <c:v>13.443</c:v>
                </c:pt>
                <c:pt idx="564">
                  <c:v>13.433999999999999</c:v>
                </c:pt>
                <c:pt idx="565">
                  <c:v>13.443</c:v>
                </c:pt>
                <c:pt idx="566">
                  <c:v>13.433999999999999</c:v>
                </c:pt>
                <c:pt idx="567">
                  <c:v>13.443</c:v>
                </c:pt>
                <c:pt idx="568">
                  <c:v>13.433999999999999</c:v>
                </c:pt>
                <c:pt idx="569">
                  <c:v>13.443</c:v>
                </c:pt>
                <c:pt idx="570">
                  <c:v>13.443</c:v>
                </c:pt>
                <c:pt idx="571">
                  <c:v>13.439</c:v>
                </c:pt>
                <c:pt idx="572">
                  <c:v>13.452999999999999</c:v>
                </c:pt>
                <c:pt idx="573">
                  <c:v>13.433999999999999</c:v>
                </c:pt>
                <c:pt idx="574">
                  <c:v>13.439</c:v>
                </c:pt>
                <c:pt idx="575">
                  <c:v>13.439</c:v>
                </c:pt>
                <c:pt idx="576">
                  <c:v>13.443</c:v>
                </c:pt>
                <c:pt idx="577">
                  <c:v>13.439</c:v>
                </c:pt>
                <c:pt idx="578">
                  <c:v>13.433999999999999</c:v>
                </c:pt>
                <c:pt idx="579">
                  <c:v>13.439</c:v>
                </c:pt>
                <c:pt idx="580">
                  <c:v>13.439</c:v>
                </c:pt>
                <c:pt idx="581">
                  <c:v>13.439</c:v>
                </c:pt>
                <c:pt idx="582">
                  <c:v>13.443</c:v>
                </c:pt>
                <c:pt idx="583">
                  <c:v>13.443</c:v>
                </c:pt>
                <c:pt idx="584">
                  <c:v>13.439</c:v>
                </c:pt>
                <c:pt idx="585">
                  <c:v>13.443</c:v>
                </c:pt>
                <c:pt idx="586">
                  <c:v>13.423999999999999</c:v>
                </c:pt>
                <c:pt idx="587">
                  <c:v>13.433999999999999</c:v>
                </c:pt>
                <c:pt idx="588">
                  <c:v>13.433999999999999</c:v>
                </c:pt>
                <c:pt idx="589">
                  <c:v>13.433999999999999</c:v>
                </c:pt>
                <c:pt idx="590">
                  <c:v>13.448</c:v>
                </c:pt>
                <c:pt idx="591">
                  <c:v>13.443</c:v>
                </c:pt>
                <c:pt idx="592">
                  <c:v>13.439</c:v>
                </c:pt>
                <c:pt idx="593">
                  <c:v>13.433999999999999</c:v>
                </c:pt>
                <c:pt idx="594">
                  <c:v>13.423999999999999</c:v>
                </c:pt>
                <c:pt idx="595">
                  <c:v>13.433999999999999</c:v>
                </c:pt>
                <c:pt idx="596">
                  <c:v>13.433999999999999</c:v>
                </c:pt>
                <c:pt idx="597">
                  <c:v>13.429</c:v>
                </c:pt>
                <c:pt idx="598">
                  <c:v>13.433999999999999</c:v>
                </c:pt>
                <c:pt idx="599">
                  <c:v>13.433999999999999</c:v>
                </c:pt>
                <c:pt idx="600">
                  <c:v>13.423999999999999</c:v>
                </c:pt>
                <c:pt idx="601">
                  <c:v>13.433999999999999</c:v>
                </c:pt>
                <c:pt idx="602">
                  <c:v>13.429</c:v>
                </c:pt>
                <c:pt idx="603">
                  <c:v>13.433999999999999</c:v>
                </c:pt>
                <c:pt idx="604">
                  <c:v>13.433999999999999</c:v>
                </c:pt>
                <c:pt idx="605">
                  <c:v>13.429</c:v>
                </c:pt>
                <c:pt idx="606">
                  <c:v>13.423999999999999</c:v>
                </c:pt>
                <c:pt idx="607">
                  <c:v>13.433999999999999</c:v>
                </c:pt>
                <c:pt idx="608">
                  <c:v>13.439</c:v>
                </c:pt>
                <c:pt idx="609">
                  <c:v>13.433999999999999</c:v>
                </c:pt>
                <c:pt idx="610">
                  <c:v>13.429</c:v>
                </c:pt>
                <c:pt idx="611">
                  <c:v>13.429</c:v>
                </c:pt>
                <c:pt idx="612">
                  <c:v>13.429</c:v>
                </c:pt>
                <c:pt idx="613">
                  <c:v>13.429</c:v>
                </c:pt>
                <c:pt idx="614">
                  <c:v>13.42</c:v>
                </c:pt>
                <c:pt idx="615">
                  <c:v>13.429</c:v>
                </c:pt>
                <c:pt idx="616">
                  <c:v>13.429</c:v>
                </c:pt>
                <c:pt idx="617">
                  <c:v>13.423999999999999</c:v>
                </c:pt>
                <c:pt idx="618">
                  <c:v>13.429</c:v>
                </c:pt>
                <c:pt idx="619">
                  <c:v>13.429</c:v>
                </c:pt>
                <c:pt idx="620">
                  <c:v>13.429</c:v>
                </c:pt>
                <c:pt idx="621">
                  <c:v>13.429</c:v>
                </c:pt>
                <c:pt idx="622">
                  <c:v>13.423999999999999</c:v>
                </c:pt>
                <c:pt idx="623">
                  <c:v>13.42</c:v>
                </c:pt>
                <c:pt idx="624">
                  <c:v>13.42</c:v>
                </c:pt>
                <c:pt idx="625">
                  <c:v>13.42</c:v>
                </c:pt>
                <c:pt idx="626">
                  <c:v>13.429</c:v>
                </c:pt>
                <c:pt idx="627">
                  <c:v>13.414999999999999</c:v>
                </c:pt>
                <c:pt idx="628">
                  <c:v>13.423999999999999</c:v>
                </c:pt>
                <c:pt idx="629">
                  <c:v>13.423999999999999</c:v>
                </c:pt>
                <c:pt idx="630">
                  <c:v>13.423999999999999</c:v>
                </c:pt>
                <c:pt idx="631">
                  <c:v>13.414999999999999</c:v>
                </c:pt>
                <c:pt idx="632">
                  <c:v>13.423999999999999</c:v>
                </c:pt>
                <c:pt idx="633">
                  <c:v>13.42</c:v>
                </c:pt>
                <c:pt idx="634">
                  <c:v>13.42</c:v>
                </c:pt>
                <c:pt idx="635">
                  <c:v>13.42</c:v>
                </c:pt>
                <c:pt idx="636">
                  <c:v>13.42</c:v>
                </c:pt>
                <c:pt idx="637">
                  <c:v>13.423999999999999</c:v>
                </c:pt>
                <c:pt idx="638">
                  <c:v>13.423999999999999</c:v>
                </c:pt>
                <c:pt idx="639">
                  <c:v>13.423999999999999</c:v>
                </c:pt>
                <c:pt idx="640">
                  <c:v>13.414999999999999</c:v>
                </c:pt>
                <c:pt idx="641">
                  <c:v>13.414999999999999</c:v>
                </c:pt>
                <c:pt idx="642">
                  <c:v>13.414999999999999</c:v>
                </c:pt>
                <c:pt idx="643">
                  <c:v>13.423999999999999</c:v>
                </c:pt>
                <c:pt idx="644">
                  <c:v>13.414999999999999</c:v>
                </c:pt>
                <c:pt idx="645">
                  <c:v>13.414999999999999</c:v>
                </c:pt>
                <c:pt idx="646">
                  <c:v>13.414999999999999</c:v>
                </c:pt>
                <c:pt idx="647">
                  <c:v>13.42</c:v>
                </c:pt>
                <c:pt idx="648">
                  <c:v>13.414999999999999</c:v>
                </c:pt>
                <c:pt idx="649">
                  <c:v>13.42</c:v>
                </c:pt>
                <c:pt idx="650">
                  <c:v>13.42</c:v>
                </c:pt>
                <c:pt idx="651">
                  <c:v>13.41</c:v>
                </c:pt>
                <c:pt idx="652">
                  <c:v>13.414999999999999</c:v>
                </c:pt>
                <c:pt idx="653">
                  <c:v>13.4</c:v>
                </c:pt>
                <c:pt idx="654">
                  <c:v>13.41</c:v>
                </c:pt>
                <c:pt idx="655">
                  <c:v>13.41</c:v>
                </c:pt>
                <c:pt idx="656">
                  <c:v>13.41</c:v>
                </c:pt>
                <c:pt idx="657">
                  <c:v>13.41</c:v>
                </c:pt>
                <c:pt idx="658">
                  <c:v>13.41</c:v>
                </c:pt>
                <c:pt idx="659">
                  <c:v>13.404999999999999</c:v>
                </c:pt>
                <c:pt idx="660">
                  <c:v>13.414999999999999</c:v>
                </c:pt>
                <c:pt idx="661">
                  <c:v>13.41</c:v>
                </c:pt>
                <c:pt idx="662">
                  <c:v>13.404999999999999</c:v>
                </c:pt>
                <c:pt idx="663">
                  <c:v>13.414999999999999</c:v>
                </c:pt>
                <c:pt idx="664">
                  <c:v>13.41</c:v>
                </c:pt>
                <c:pt idx="665">
                  <c:v>13.404999999999999</c:v>
                </c:pt>
                <c:pt idx="666">
                  <c:v>13.404999999999999</c:v>
                </c:pt>
                <c:pt idx="667">
                  <c:v>13.404999999999999</c:v>
                </c:pt>
                <c:pt idx="668">
                  <c:v>13.404999999999999</c:v>
                </c:pt>
                <c:pt idx="669">
                  <c:v>13.404999999999999</c:v>
                </c:pt>
                <c:pt idx="670">
                  <c:v>13.404999999999999</c:v>
                </c:pt>
                <c:pt idx="671">
                  <c:v>13.414999999999999</c:v>
                </c:pt>
                <c:pt idx="672">
                  <c:v>13.404999999999999</c:v>
                </c:pt>
                <c:pt idx="673">
                  <c:v>13.4</c:v>
                </c:pt>
                <c:pt idx="674">
                  <c:v>13.4</c:v>
                </c:pt>
                <c:pt idx="675">
                  <c:v>13.396000000000001</c:v>
                </c:pt>
                <c:pt idx="676">
                  <c:v>13.404999999999999</c:v>
                </c:pt>
                <c:pt idx="677">
                  <c:v>13.404999999999999</c:v>
                </c:pt>
                <c:pt idx="678">
                  <c:v>13.372</c:v>
                </c:pt>
                <c:pt idx="679">
                  <c:v>10.573</c:v>
                </c:pt>
                <c:pt idx="680">
                  <c:v>9.8650000000000002</c:v>
                </c:pt>
                <c:pt idx="681">
                  <c:v>9.8699999999999992</c:v>
                </c:pt>
                <c:pt idx="682">
                  <c:v>9.6750000000000007</c:v>
                </c:pt>
                <c:pt idx="683">
                  <c:v>8.91</c:v>
                </c:pt>
                <c:pt idx="684">
                  <c:v>8.7439999999999998</c:v>
                </c:pt>
                <c:pt idx="685">
                  <c:v>8.7390000000000008</c:v>
                </c:pt>
                <c:pt idx="686">
                  <c:v>8.7390000000000008</c:v>
                </c:pt>
                <c:pt idx="687">
                  <c:v>6.7619999999999996</c:v>
                </c:pt>
                <c:pt idx="688">
                  <c:v>5.0279999999999996</c:v>
                </c:pt>
                <c:pt idx="689">
                  <c:v>4.6189999999999998</c:v>
                </c:pt>
                <c:pt idx="690">
                  <c:v>4.6239999999999997</c:v>
                </c:pt>
                <c:pt idx="691">
                  <c:v>4.6239999999999997</c:v>
                </c:pt>
                <c:pt idx="692">
                  <c:v>4.6280000000000001</c:v>
                </c:pt>
                <c:pt idx="693">
                  <c:v>3.8250000000000002</c:v>
                </c:pt>
                <c:pt idx="694">
                  <c:v>3.5070000000000001</c:v>
                </c:pt>
                <c:pt idx="695">
                  <c:v>3.3929999999999998</c:v>
                </c:pt>
                <c:pt idx="696">
                  <c:v>3.3690000000000002</c:v>
                </c:pt>
                <c:pt idx="697">
                  <c:v>3.3690000000000002</c:v>
                </c:pt>
                <c:pt idx="698">
                  <c:v>3.331</c:v>
                </c:pt>
                <c:pt idx="699">
                  <c:v>3.3260000000000001</c:v>
                </c:pt>
                <c:pt idx="700">
                  <c:v>3.2839999999999998</c:v>
                </c:pt>
                <c:pt idx="701">
                  <c:v>3.274</c:v>
                </c:pt>
                <c:pt idx="702">
                  <c:v>3.2650000000000001</c:v>
                </c:pt>
                <c:pt idx="703">
                  <c:v>3.2690000000000001</c:v>
                </c:pt>
                <c:pt idx="704">
                  <c:v>3.2650000000000001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3"/>
          <c:order val="3"/>
          <c:tx>
            <c:v>TRANSDUCER-4</c:v>
          </c:tx>
          <c:marker>
            <c:symbol val="none"/>
          </c:marker>
          <c:xVal>
            <c:numRef>
              <c:f>'DATA-editted'!$AZ$6:$AZ$710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0.01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0</c:v>
                </c:pt>
                <c:pt idx="17">
                  <c:v>0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5.0000000000000001E-3</c:v>
                </c:pt>
                <c:pt idx="21">
                  <c:v>0</c:v>
                </c:pt>
                <c:pt idx="22">
                  <c:v>0</c:v>
                </c:pt>
                <c:pt idx="23">
                  <c:v>5.0000000000000001E-3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5.0000000000000001E-3</c:v>
                </c:pt>
                <c:pt idx="27">
                  <c:v>0</c:v>
                </c:pt>
                <c:pt idx="28">
                  <c:v>0</c:v>
                </c:pt>
                <c:pt idx="29">
                  <c:v>0.01</c:v>
                </c:pt>
                <c:pt idx="30">
                  <c:v>0.01</c:v>
                </c:pt>
                <c:pt idx="31">
                  <c:v>1.4999999999999999E-2</c:v>
                </c:pt>
                <c:pt idx="32">
                  <c:v>1.4999999999999999E-2</c:v>
                </c:pt>
                <c:pt idx="33">
                  <c:v>0.02</c:v>
                </c:pt>
                <c:pt idx="34">
                  <c:v>0.01</c:v>
                </c:pt>
                <c:pt idx="35">
                  <c:v>0.02</c:v>
                </c:pt>
                <c:pt idx="36">
                  <c:v>2.4E-2</c:v>
                </c:pt>
                <c:pt idx="37">
                  <c:v>2.4E-2</c:v>
                </c:pt>
                <c:pt idx="38">
                  <c:v>2.4E-2</c:v>
                </c:pt>
                <c:pt idx="39">
                  <c:v>2.9000000000000001E-2</c:v>
                </c:pt>
                <c:pt idx="40">
                  <c:v>3.9E-2</c:v>
                </c:pt>
                <c:pt idx="41">
                  <c:v>3.4000000000000002E-2</c:v>
                </c:pt>
                <c:pt idx="42">
                  <c:v>3.4000000000000002E-2</c:v>
                </c:pt>
                <c:pt idx="43">
                  <c:v>3.9E-2</c:v>
                </c:pt>
                <c:pt idx="44">
                  <c:v>2.9000000000000001E-2</c:v>
                </c:pt>
                <c:pt idx="45">
                  <c:v>3.4000000000000002E-2</c:v>
                </c:pt>
                <c:pt idx="46">
                  <c:v>3.4000000000000002E-2</c:v>
                </c:pt>
                <c:pt idx="47">
                  <c:v>3.9E-2</c:v>
                </c:pt>
                <c:pt idx="48">
                  <c:v>3.9E-2</c:v>
                </c:pt>
                <c:pt idx="49">
                  <c:v>3.9E-2</c:v>
                </c:pt>
                <c:pt idx="50">
                  <c:v>3.4000000000000002E-2</c:v>
                </c:pt>
                <c:pt idx="51">
                  <c:v>3.9E-2</c:v>
                </c:pt>
                <c:pt idx="52">
                  <c:v>3.9E-2</c:v>
                </c:pt>
                <c:pt idx="53">
                  <c:v>3.9E-2</c:v>
                </c:pt>
                <c:pt idx="54">
                  <c:v>4.3999999999999997E-2</c:v>
                </c:pt>
                <c:pt idx="55">
                  <c:v>3.9E-2</c:v>
                </c:pt>
                <c:pt idx="56">
                  <c:v>4.9000000000000002E-2</c:v>
                </c:pt>
                <c:pt idx="57">
                  <c:v>4.3999999999999997E-2</c:v>
                </c:pt>
                <c:pt idx="58">
                  <c:v>4.3999999999999997E-2</c:v>
                </c:pt>
                <c:pt idx="59">
                  <c:v>4.3999999999999997E-2</c:v>
                </c:pt>
                <c:pt idx="60">
                  <c:v>4.3999999999999997E-2</c:v>
                </c:pt>
                <c:pt idx="61">
                  <c:v>4.3999999999999997E-2</c:v>
                </c:pt>
                <c:pt idx="62">
                  <c:v>5.3999999999999999E-2</c:v>
                </c:pt>
                <c:pt idx="63">
                  <c:v>4.9000000000000002E-2</c:v>
                </c:pt>
                <c:pt idx="64">
                  <c:v>4.9000000000000002E-2</c:v>
                </c:pt>
                <c:pt idx="65">
                  <c:v>5.3999999999999999E-2</c:v>
                </c:pt>
                <c:pt idx="66">
                  <c:v>5.3999999999999999E-2</c:v>
                </c:pt>
                <c:pt idx="67">
                  <c:v>6.4000000000000001E-2</c:v>
                </c:pt>
                <c:pt idx="68">
                  <c:v>5.3999999999999999E-2</c:v>
                </c:pt>
                <c:pt idx="69">
                  <c:v>5.8999999999999997E-2</c:v>
                </c:pt>
                <c:pt idx="70">
                  <c:v>6.4000000000000001E-2</c:v>
                </c:pt>
                <c:pt idx="71">
                  <c:v>5.8999999999999997E-2</c:v>
                </c:pt>
                <c:pt idx="72">
                  <c:v>6.4000000000000001E-2</c:v>
                </c:pt>
                <c:pt idx="73">
                  <c:v>6.4000000000000001E-2</c:v>
                </c:pt>
                <c:pt idx="74">
                  <c:v>5.8999999999999997E-2</c:v>
                </c:pt>
                <c:pt idx="75">
                  <c:v>5.8999999999999997E-2</c:v>
                </c:pt>
                <c:pt idx="76">
                  <c:v>6.8000000000000005E-2</c:v>
                </c:pt>
                <c:pt idx="77">
                  <c:v>7.2999999999999995E-2</c:v>
                </c:pt>
                <c:pt idx="78">
                  <c:v>7.2999999999999995E-2</c:v>
                </c:pt>
                <c:pt idx="79">
                  <c:v>7.2999999999999995E-2</c:v>
                </c:pt>
                <c:pt idx="80">
                  <c:v>7.8E-2</c:v>
                </c:pt>
                <c:pt idx="81">
                  <c:v>8.3000000000000004E-2</c:v>
                </c:pt>
                <c:pt idx="82">
                  <c:v>8.3000000000000004E-2</c:v>
                </c:pt>
                <c:pt idx="83">
                  <c:v>9.2999999999999999E-2</c:v>
                </c:pt>
                <c:pt idx="84">
                  <c:v>8.7999999999999995E-2</c:v>
                </c:pt>
                <c:pt idx="85">
                  <c:v>9.8000000000000004E-2</c:v>
                </c:pt>
                <c:pt idx="86">
                  <c:v>9.2999999999999999E-2</c:v>
                </c:pt>
                <c:pt idx="87">
                  <c:v>0.10299999999999999</c:v>
                </c:pt>
                <c:pt idx="88">
                  <c:v>0.10299999999999999</c:v>
                </c:pt>
                <c:pt idx="89">
                  <c:v>0.108</c:v>
                </c:pt>
                <c:pt idx="90">
                  <c:v>0.10299999999999999</c:v>
                </c:pt>
                <c:pt idx="91">
                  <c:v>0.11700000000000001</c:v>
                </c:pt>
                <c:pt idx="92">
                  <c:v>0.113</c:v>
                </c:pt>
                <c:pt idx="93">
                  <c:v>0.122</c:v>
                </c:pt>
                <c:pt idx="94">
                  <c:v>0.113</c:v>
                </c:pt>
                <c:pt idx="95">
                  <c:v>0.127</c:v>
                </c:pt>
                <c:pt idx="96">
                  <c:v>0.122</c:v>
                </c:pt>
                <c:pt idx="97">
                  <c:v>0.122</c:v>
                </c:pt>
                <c:pt idx="98">
                  <c:v>0.13200000000000001</c:v>
                </c:pt>
                <c:pt idx="99">
                  <c:v>0.13200000000000001</c:v>
                </c:pt>
                <c:pt idx="100">
                  <c:v>0.13200000000000001</c:v>
                </c:pt>
                <c:pt idx="101">
                  <c:v>0.13700000000000001</c:v>
                </c:pt>
                <c:pt idx="102">
                  <c:v>0.14199999999999999</c:v>
                </c:pt>
                <c:pt idx="103">
                  <c:v>0.14699999999999999</c:v>
                </c:pt>
                <c:pt idx="104">
                  <c:v>0.14699999999999999</c:v>
                </c:pt>
                <c:pt idx="105">
                  <c:v>0.14699999999999999</c:v>
                </c:pt>
                <c:pt idx="106">
                  <c:v>0.152</c:v>
                </c:pt>
                <c:pt idx="107">
                  <c:v>0.14699999999999999</c:v>
                </c:pt>
                <c:pt idx="108">
                  <c:v>0.152</c:v>
                </c:pt>
                <c:pt idx="109">
                  <c:v>0.157</c:v>
                </c:pt>
                <c:pt idx="110">
                  <c:v>0.14699999999999999</c:v>
                </c:pt>
                <c:pt idx="111">
                  <c:v>0.161</c:v>
                </c:pt>
                <c:pt idx="112">
                  <c:v>0.152</c:v>
                </c:pt>
                <c:pt idx="113">
                  <c:v>0.152</c:v>
                </c:pt>
                <c:pt idx="114">
                  <c:v>0.157</c:v>
                </c:pt>
                <c:pt idx="115">
                  <c:v>0.157</c:v>
                </c:pt>
                <c:pt idx="116">
                  <c:v>0.161</c:v>
                </c:pt>
                <c:pt idx="117">
                  <c:v>0.161</c:v>
                </c:pt>
                <c:pt idx="118">
                  <c:v>0.16600000000000001</c:v>
                </c:pt>
                <c:pt idx="119">
                  <c:v>0.157</c:v>
                </c:pt>
                <c:pt idx="120">
                  <c:v>0.16600000000000001</c:v>
                </c:pt>
                <c:pt idx="121">
                  <c:v>0.161</c:v>
                </c:pt>
                <c:pt idx="122">
                  <c:v>0.157</c:v>
                </c:pt>
                <c:pt idx="123">
                  <c:v>0.161</c:v>
                </c:pt>
                <c:pt idx="124">
                  <c:v>0.16600000000000001</c:v>
                </c:pt>
                <c:pt idx="125">
                  <c:v>0.161</c:v>
                </c:pt>
                <c:pt idx="126">
                  <c:v>0.16600000000000001</c:v>
                </c:pt>
                <c:pt idx="127">
                  <c:v>0.16600000000000001</c:v>
                </c:pt>
                <c:pt idx="128">
                  <c:v>0.17599999999999999</c:v>
                </c:pt>
                <c:pt idx="129">
                  <c:v>0.17599999999999999</c:v>
                </c:pt>
                <c:pt idx="130">
                  <c:v>0.17599999999999999</c:v>
                </c:pt>
                <c:pt idx="131">
                  <c:v>0.191</c:v>
                </c:pt>
                <c:pt idx="132">
                  <c:v>0.18099999999999999</c:v>
                </c:pt>
                <c:pt idx="133">
                  <c:v>0.191</c:v>
                </c:pt>
                <c:pt idx="134">
                  <c:v>0.186</c:v>
                </c:pt>
                <c:pt idx="135">
                  <c:v>0.186</c:v>
                </c:pt>
                <c:pt idx="136">
                  <c:v>0.186</c:v>
                </c:pt>
                <c:pt idx="137">
                  <c:v>0.19600000000000001</c:v>
                </c:pt>
                <c:pt idx="138">
                  <c:v>0.19600000000000001</c:v>
                </c:pt>
                <c:pt idx="139">
                  <c:v>0.20100000000000001</c:v>
                </c:pt>
                <c:pt idx="140">
                  <c:v>0.21</c:v>
                </c:pt>
                <c:pt idx="141">
                  <c:v>0.20499999999999999</c:v>
                </c:pt>
                <c:pt idx="142">
                  <c:v>0.20499999999999999</c:v>
                </c:pt>
                <c:pt idx="143">
                  <c:v>0.20499999999999999</c:v>
                </c:pt>
                <c:pt idx="144">
                  <c:v>0.21</c:v>
                </c:pt>
                <c:pt idx="145">
                  <c:v>0.20499999999999999</c:v>
                </c:pt>
                <c:pt idx="146">
                  <c:v>0.215</c:v>
                </c:pt>
                <c:pt idx="147">
                  <c:v>0.20499999999999999</c:v>
                </c:pt>
                <c:pt idx="148">
                  <c:v>0.20499999999999999</c:v>
                </c:pt>
                <c:pt idx="149">
                  <c:v>0.20499999999999999</c:v>
                </c:pt>
                <c:pt idx="150">
                  <c:v>0.215</c:v>
                </c:pt>
                <c:pt idx="151">
                  <c:v>0.215</c:v>
                </c:pt>
                <c:pt idx="152">
                  <c:v>0.22</c:v>
                </c:pt>
                <c:pt idx="153">
                  <c:v>0.215</c:v>
                </c:pt>
                <c:pt idx="154">
                  <c:v>0.22500000000000001</c:v>
                </c:pt>
                <c:pt idx="155">
                  <c:v>0.21</c:v>
                </c:pt>
                <c:pt idx="156">
                  <c:v>0.22</c:v>
                </c:pt>
                <c:pt idx="157">
                  <c:v>0.22500000000000001</c:v>
                </c:pt>
                <c:pt idx="158">
                  <c:v>0.215</c:v>
                </c:pt>
                <c:pt idx="159">
                  <c:v>0.23</c:v>
                </c:pt>
                <c:pt idx="160">
                  <c:v>0.22</c:v>
                </c:pt>
                <c:pt idx="161">
                  <c:v>0.23</c:v>
                </c:pt>
                <c:pt idx="162">
                  <c:v>0.23499999999999999</c:v>
                </c:pt>
                <c:pt idx="163">
                  <c:v>0.24</c:v>
                </c:pt>
                <c:pt idx="164">
                  <c:v>0.24</c:v>
                </c:pt>
                <c:pt idx="165">
                  <c:v>0.24</c:v>
                </c:pt>
                <c:pt idx="166">
                  <c:v>0.245</c:v>
                </c:pt>
                <c:pt idx="167">
                  <c:v>0.249</c:v>
                </c:pt>
                <c:pt idx="168">
                  <c:v>0.249</c:v>
                </c:pt>
                <c:pt idx="169">
                  <c:v>0.245</c:v>
                </c:pt>
                <c:pt idx="170">
                  <c:v>0.249</c:v>
                </c:pt>
                <c:pt idx="171">
                  <c:v>0.25900000000000001</c:v>
                </c:pt>
                <c:pt idx="172">
                  <c:v>0.254</c:v>
                </c:pt>
                <c:pt idx="173">
                  <c:v>0.25900000000000001</c:v>
                </c:pt>
                <c:pt idx="174">
                  <c:v>0.25900000000000001</c:v>
                </c:pt>
                <c:pt idx="175">
                  <c:v>0.26400000000000001</c:v>
                </c:pt>
                <c:pt idx="176">
                  <c:v>0.25900000000000001</c:v>
                </c:pt>
                <c:pt idx="177">
                  <c:v>0.27400000000000002</c:v>
                </c:pt>
                <c:pt idx="178">
                  <c:v>0.27400000000000002</c:v>
                </c:pt>
                <c:pt idx="179">
                  <c:v>0.27400000000000002</c:v>
                </c:pt>
                <c:pt idx="180">
                  <c:v>0.27400000000000002</c:v>
                </c:pt>
                <c:pt idx="181">
                  <c:v>0.27400000000000002</c:v>
                </c:pt>
                <c:pt idx="182">
                  <c:v>0.27900000000000003</c:v>
                </c:pt>
                <c:pt idx="183">
                  <c:v>0.28899999999999998</c:v>
                </c:pt>
                <c:pt idx="184">
                  <c:v>0.28899999999999998</c:v>
                </c:pt>
                <c:pt idx="185">
                  <c:v>0.28899999999999998</c:v>
                </c:pt>
                <c:pt idx="186">
                  <c:v>0.28899999999999998</c:v>
                </c:pt>
                <c:pt idx="187">
                  <c:v>0.29299999999999998</c:v>
                </c:pt>
                <c:pt idx="188">
                  <c:v>0.29799999999999999</c:v>
                </c:pt>
                <c:pt idx="189">
                  <c:v>0.28899999999999998</c:v>
                </c:pt>
                <c:pt idx="190">
                  <c:v>0.29799999999999999</c:v>
                </c:pt>
                <c:pt idx="191">
                  <c:v>0.29299999999999998</c:v>
                </c:pt>
                <c:pt idx="192">
                  <c:v>0.29299999999999998</c:v>
                </c:pt>
                <c:pt idx="193">
                  <c:v>0.29299999999999998</c:v>
                </c:pt>
                <c:pt idx="194">
                  <c:v>0.30299999999999999</c:v>
                </c:pt>
                <c:pt idx="195">
                  <c:v>0.29799999999999999</c:v>
                </c:pt>
                <c:pt idx="196">
                  <c:v>0.29799999999999999</c:v>
                </c:pt>
                <c:pt idx="197">
                  <c:v>0.29799999999999999</c:v>
                </c:pt>
                <c:pt idx="198">
                  <c:v>0.29299999999999998</c:v>
                </c:pt>
                <c:pt idx="199">
                  <c:v>0.29799999999999999</c:v>
                </c:pt>
                <c:pt idx="200">
                  <c:v>0.30299999999999999</c:v>
                </c:pt>
                <c:pt idx="201">
                  <c:v>0.30299999999999999</c:v>
                </c:pt>
                <c:pt idx="202">
                  <c:v>0.308</c:v>
                </c:pt>
                <c:pt idx="203">
                  <c:v>0.308</c:v>
                </c:pt>
                <c:pt idx="204">
                  <c:v>0.308</c:v>
                </c:pt>
                <c:pt idx="205">
                  <c:v>0.313</c:v>
                </c:pt>
                <c:pt idx="206">
                  <c:v>0.313</c:v>
                </c:pt>
                <c:pt idx="207">
                  <c:v>0.313</c:v>
                </c:pt>
                <c:pt idx="208">
                  <c:v>0.318</c:v>
                </c:pt>
                <c:pt idx="209">
                  <c:v>0.32300000000000001</c:v>
                </c:pt>
                <c:pt idx="210">
                  <c:v>0.318</c:v>
                </c:pt>
                <c:pt idx="211">
                  <c:v>0.313</c:v>
                </c:pt>
                <c:pt idx="212">
                  <c:v>0.32300000000000001</c:v>
                </c:pt>
                <c:pt idx="213">
                  <c:v>0.318</c:v>
                </c:pt>
                <c:pt idx="214">
                  <c:v>0.33300000000000002</c:v>
                </c:pt>
                <c:pt idx="215">
                  <c:v>0.33300000000000002</c:v>
                </c:pt>
                <c:pt idx="216">
                  <c:v>0.33300000000000002</c:v>
                </c:pt>
                <c:pt idx="217">
                  <c:v>0.33300000000000002</c:v>
                </c:pt>
                <c:pt idx="218">
                  <c:v>0.34200000000000003</c:v>
                </c:pt>
                <c:pt idx="219">
                  <c:v>0.33800000000000002</c:v>
                </c:pt>
                <c:pt idx="220">
                  <c:v>0.33300000000000002</c:v>
                </c:pt>
                <c:pt idx="221">
                  <c:v>0.33800000000000002</c:v>
                </c:pt>
                <c:pt idx="222">
                  <c:v>0.34200000000000003</c:v>
                </c:pt>
                <c:pt idx="223">
                  <c:v>0.34699999999999998</c:v>
                </c:pt>
                <c:pt idx="224">
                  <c:v>0.34699999999999998</c:v>
                </c:pt>
                <c:pt idx="225">
                  <c:v>0.34699999999999998</c:v>
                </c:pt>
                <c:pt idx="226">
                  <c:v>0.35199999999999998</c:v>
                </c:pt>
                <c:pt idx="227">
                  <c:v>0.34699999999999998</c:v>
                </c:pt>
                <c:pt idx="228">
                  <c:v>0.35199999999999998</c:v>
                </c:pt>
                <c:pt idx="229">
                  <c:v>0.35199999999999998</c:v>
                </c:pt>
                <c:pt idx="230">
                  <c:v>0.35199999999999998</c:v>
                </c:pt>
                <c:pt idx="231">
                  <c:v>0.34699999999999998</c:v>
                </c:pt>
                <c:pt idx="232">
                  <c:v>0.35699999999999998</c:v>
                </c:pt>
                <c:pt idx="233">
                  <c:v>0.36199999999999999</c:v>
                </c:pt>
                <c:pt idx="234">
                  <c:v>0.35699999999999998</c:v>
                </c:pt>
                <c:pt idx="235">
                  <c:v>0.35699999999999998</c:v>
                </c:pt>
                <c:pt idx="236">
                  <c:v>0.35699999999999998</c:v>
                </c:pt>
                <c:pt idx="237">
                  <c:v>0.36199999999999999</c:v>
                </c:pt>
                <c:pt idx="238">
                  <c:v>0.35699999999999998</c:v>
                </c:pt>
                <c:pt idx="239">
                  <c:v>0.36199999999999999</c:v>
                </c:pt>
                <c:pt idx="240">
                  <c:v>0.35199999999999998</c:v>
                </c:pt>
                <c:pt idx="241">
                  <c:v>0.35699999999999998</c:v>
                </c:pt>
                <c:pt idx="242">
                  <c:v>0.36199999999999999</c:v>
                </c:pt>
                <c:pt idx="243">
                  <c:v>0.35199999999999998</c:v>
                </c:pt>
                <c:pt idx="244">
                  <c:v>0.35699999999999998</c:v>
                </c:pt>
                <c:pt idx="245">
                  <c:v>0.35699999999999998</c:v>
                </c:pt>
                <c:pt idx="246">
                  <c:v>0.35199999999999998</c:v>
                </c:pt>
                <c:pt idx="247">
                  <c:v>0.35199999999999998</c:v>
                </c:pt>
                <c:pt idx="248">
                  <c:v>0.36199999999999999</c:v>
                </c:pt>
                <c:pt idx="249">
                  <c:v>0.36699999999999999</c:v>
                </c:pt>
                <c:pt idx="250">
                  <c:v>0.36199999999999999</c:v>
                </c:pt>
                <c:pt idx="251">
                  <c:v>0.36199999999999999</c:v>
                </c:pt>
                <c:pt idx="252">
                  <c:v>0.372</c:v>
                </c:pt>
                <c:pt idx="253">
                  <c:v>0.36699999999999999</c:v>
                </c:pt>
                <c:pt idx="254">
                  <c:v>0.36199999999999999</c:v>
                </c:pt>
                <c:pt idx="255">
                  <c:v>0.372</c:v>
                </c:pt>
                <c:pt idx="256">
                  <c:v>0.36199999999999999</c:v>
                </c:pt>
                <c:pt idx="257">
                  <c:v>0.372</c:v>
                </c:pt>
                <c:pt idx="258">
                  <c:v>0.372</c:v>
                </c:pt>
                <c:pt idx="259">
                  <c:v>0.36699999999999999</c:v>
                </c:pt>
                <c:pt idx="260">
                  <c:v>0.36699999999999999</c:v>
                </c:pt>
                <c:pt idx="261">
                  <c:v>0.36699999999999999</c:v>
                </c:pt>
                <c:pt idx="262">
                  <c:v>0.36199999999999999</c:v>
                </c:pt>
                <c:pt idx="263">
                  <c:v>0.372</c:v>
                </c:pt>
                <c:pt idx="264">
                  <c:v>0.36699999999999999</c:v>
                </c:pt>
                <c:pt idx="265">
                  <c:v>0.372</c:v>
                </c:pt>
                <c:pt idx="266">
                  <c:v>0.372</c:v>
                </c:pt>
                <c:pt idx="267">
                  <c:v>0.372</c:v>
                </c:pt>
                <c:pt idx="268">
                  <c:v>0.36699999999999999</c:v>
                </c:pt>
                <c:pt idx="269">
                  <c:v>0.36699999999999999</c:v>
                </c:pt>
                <c:pt idx="270">
                  <c:v>0.36699999999999999</c:v>
                </c:pt>
                <c:pt idx="271">
                  <c:v>0.36199999999999999</c:v>
                </c:pt>
                <c:pt idx="272">
                  <c:v>0.36699999999999999</c:v>
                </c:pt>
                <c:pt idx="273">
                  <c:v>0.36699999999999999</c:v>
                </c:pt>
                <c:pt idx="274">
                  <c:v>0.36699999999999999</c:v>
                </c:pt>
                <c:pt idx="275">
                  <c:v>0.36699999999999999</c:v>
                </c:pt>
                <c:pt idx="276">
                  <c:v>0.36699999999999999</c:v>
                </c:pt>
                <c:pt idx="277">
                  <c:v>0.36699999999999999</c:v>
                </c:pt>
                <c:pt idx="278">
                  <c:v>0.372</c:v>
                </c:pt>
                <c:pt idx="279">
                  <c:v>0.36699999999999999</c:v>
                </c:pt>
                <c:pt idx="280">
                  <c:v>0.36699999999999999</c:v>
                </c:pt>
                <c:pt idx="281">
                  <c:v>0.36699999999999999</c:v>
                </c:pt>
                <c:pt idx="282">
                  <c:v>0.36699999999999999</c:v>
                </c:pt>
                <c:pt idx="283">
                  <c:v>0.377</c:v>
                </c:pt>
                <c:pt idx="284">
                  <c:v>0.372</c:v>
                </c:pt>
                <c:pt idx="285">
                  <c:v>0.372</c:v>
                </c:pt>
                <c:pt idx="286">
                  <c:v>0.372</c:v>
                </c:pt>
                <c:pt idx="287">
                  <c:v>0.36199999999999999</c:v>
                </c:pt>
                <c:pt idx="288">
                  <c:v>0.372</c:v>
                </c:pt>
                <c:pt idx="289">
                  <c:v>0.36199999999999999</c:v>
                </c:pt>
                <c:pt idx="290">
                  <c:v>0.372</c:v>
                </c:pt>
                <c:pt idx="291">
                  <c:v>0.36699999999999999</c:v>
                </c:pt>
                <c:pt idx="292">
                  <c:v>0.372</c:v>
                </c:pt>
                <c:pt idx="293">
                  <c:v>0.36199999999999999</c:v>
                </c:pt>
                <c:pt idx="294">
                  <c:v>0.372</c:v>
                </c:pt>
                <c:pt idx="295">
                  <c:v>0.36699999999999999</c:v>
                </c:pt>
                <c:pt idx="296">
                  <c:v>0.372</c:v>
                </c:pt>
                <c:pt idx="297">
                  <c:v>0.372</c:v>
                </c:pt>
                <c:pt idx="298">
                  <c:v>0.36699999999999999</c:v>
                </c:pt>
                <c:pt idx="299">
                  <c:v>0.36199999999999999</c:v>
                </c:pt>
                <c:pt idx="300">
                  <c:v>0.372</c:v>
                </c:pt>
                <c:pt idx="301">
                  <c:v>0.36699999999999999</c:v>
                </c:pt>
                <c:pt idx="302">
                  <c:v>0.372</c:v>
                </c:pt>
                <c:pt idx="303">
                  <c:v>0.377</c:v>
                </c:pt>
                <c:pt idx="304">
                  <c:v>0.372</c:v>
                </c:pt>
                <c:pt idx="305">
                  <c:v>0.36199999999999999</c:v>
                </c:pt>
                <c:pt idx="306">
                  <c:v>0.372</c:v>
                </c:pt>
                <c:pt idx="307">
                  <c:v>0.36199999999999999</c:v>
                </c:pt>
                <c:pt idx="308">
                  <c:v>0.372</c:v>
                </c:pt>
                <c:pt idx="309">
                  <c:v>0.372</c:v>
                </c:pt>
                <c:pt idx="310">
                  <c:v>0.36699999999999999</c:v>
                </c:pt>
                <c:pt idx="311">
                  <c:v>0.372</c:v>
                </c:pt>
                <c:pt idx="312">
                  <c:v>0.377</c:v>
                </c:pt>
                <c:pt idx="313">
                  <c:v>0.36699999999999999</c:v>
                </c:pt>
                <c:pt idx="314">
                  <c:v>0.377</c:v>
                </c:pt>
                <c:pt idx="315">
                  <c:v>0.377</c:v>
                </c:pt>
                <c:pt idx="316">
                  <c:v>0.38200000000000001</c:v>
                </c:pt>
                <c:pt idx="317">
                  <c:v>0.372</c:v>
                </c:pt>
                <c:pt idx="318">
                  <c:v>0.38200000000000001</c:v>
                </c:pt>
                <c:pt idx="319">
                  <c:v>0.377</c:v>
                </c:pt>
                <c:pt idx="320">
                  <c:v>0.377</c:v>
                </c:pt>
                <c:pt idx="321">
                  <c:v>0.38200000000000001</c:v>
                </c:pt>
                <c:pt idx="322">
                  <c:v>0.372</c:v>
                </c:pt>
                <c:pt idx="323">
                  <c:v>0.38200000000000001</c:v>
                </c:pt>
                <c:pt idx="324">
                  <c:v>0.38600000000000001</c:v>
                </c:pt>
                <c:pt idx="325">
                  <c:v>0.377</c:v>
                </c:pt>
                <c:pt idx="326">
                  <c:v>0.372</c:v>
                </c:pt>
                <c:pt idx="327">
                  <c:v>0.36699999999999999</c:v>
                </c:pt>
                <c:pt idx="328">
                  <c:v>0.377</c:v>
                </c:pt>
                <c:pt idx="329">
                  <c:v>0.377</c:v>
                </c:pt>
                <c:pt idx="330">
                  <c:v>0.38200000000000001</c:v>
                </c:pt>
                <c:pt idx="331">
                  <c:v>0.372</c:v>
                </c:pt>
                <c:pt idx="332">
                  <c:v>0.38600000000000001</c:v>
                </c:pt>
                <c:pt idx="333">
                  <c:v>0.377</c:v>
                </c:pt>
                <c:pt idx="334">
                  <c:v>0.377</c:v>
                </c:pt>
                <c:pt idx="335">
                  <c:v>0.377</c:v>
                </c:pt>
                <c:pt idx="336">
                  <c:v>0.377</c:v>
                </c:pt>
                <c:pt idx="337">
                  <c:v>0.39600000000000002</c:v>
                </c:pt>
                <c:pt idx="338">
                  <c:v>0.40100000000000002</c:v>
                </c:pt>
                <c:pt idx="339">
                  <c:v>0.39600000000000002</c:v>
                </c:pt>
                <c:pt idx="340">
                  <c:v>0.40600000000000003</c:v>
                </c:pt>
                <c:pt idx="341">
                  <c:v>0.39600000000000002</c:v>
                </c:pt>
                <c:pt idx="342">
                  <c:v>0.40100000000000002</c:v>
                </c:pt>
                <c:pt idx="343">
                  <c:v>0.40600000000000003</c:v>
                </c:pt>
                <c:pt idx="344">
                  <c:v>0.40100000000000002</c:v>
                </c:pt>
                <c:pt idx="345">
                  <c:v>0.44</c:v>
                </c:pt>
                <c:pt idx="346">
                  <c:v>0.46</c:v>
                </c:pt>
                <c:pt idx="347">
                  <c:v>0.46</c:v>
                </c:pt>
                <c:pt idx="348">
                  <c:v>0.46500000000000002</c:v>
                </c:pt>
                <c:pt idx="349">
                  <c:v>0.46500000000000002</c:v>
                </c:pt>
                <c:pt idx="350">
                  <c:v>0.46500000000000002</c:v>
                </c:pt>
                <c:pt idx="351">
                  <c:v>0.46500000000000002</c:v>
                </c:pt>
                <c:pt idx="352">
                  <c:v>0.46500000000000002</c:v>
                </c:pt>
                <c:pt idx="353">
                  <c:v>0.46500000000000002</c:v>
                </c:pt>
                <c:pt idx="354">
                  <c:v>0.46500000000000002</c:v>
                </c:pt>
                <c:pt idx="355">
                  <c:v>0.47</c:v>
                </c:pt>
                <c:pt idx="356">
                  <c:v>0.46</c:v>
                </c:pt>
                <c:pt idx="357">
                  <c:v>0.46500000000000002</c:v>
                </c:pt>
                <c:pt idx="358">
                  <c:v>0.46</c:v>
                </c:pt>
                <c:pt idx="359">
                  <c:v>0.46500000000000002</c:v>
                </c:pt>
                <c:pt idx="360">
                  <c:v>0.46500000000000002</c:v>
                </c:pt>
                <c:pt idx="361">
                  <c:v>0.45500000000000002</c:v>
                </c:pt>
                <c:pt idx="362">
                  <c:v>0.46</c:v>
                </c:pt>
                <c:pt idx="363">
                  <c:v>0.46</c:v>
                </c:pt>
                <c:pt idx="364">
                  <c:v>0.47</c:v>
                </c:pt>
                <c:pt idx="365">
                  <c:v>0.46</c:v>
                </c:pt>
                <c:pt idx="366">
                  <c:v>0.46</c:v>
                </c:pt>
                <c:pt idx="367">
                  <c:v>0.47</c:v>
                </c:pt>
                <c:pt idx="368">
                  <c:v>0.46</c:v>
                </c:pt>
                <c:pt idx="369">
                  <c:v>0.46500000000000002</c:v>
                </c:pt>
                <c:pt idx="370">
                  <c:v>0.46500000000000002</c:v>
                </c:pt>
                <c:pt idx="371">
                  <c:v>0.46</c:v>
                </c:pt>
                <c:pt idx="372">
                  <c:v>0.46</c:v>
                </c:pt>
                <c:pt idx="373">
                  <c:v>0.46</c:v>
                </c:pt>
                <c:pt idx="374">
                  <c:v>0.46</c:v>
                </c:pt>
                <c:pt idx="375">
                  <c:v>0.46500000000000002</c:v>
                </c:pt>
                <c:pt idx="376">
                  <c:v>0.46500000000000002</c:v>
                </c:pt>
                <c:pt idx="377">
                  <c:v>0.46</c:v>
                </c:pt>
                <c:pt idx="378">
                  <c:v>0.46</c:v>
                </c:pt>
                <c:pt idx="379">
                  <c:v>0.46</c:v>
                </c:pt>
                <c:pt idx="380">
                  <c:v>0.46500000000000002</c:v>
                </c:pt>
                <c:pt idx="381">
                  <c:v>0.46500000000000002</c:v>
                </c:pt>
                <c:pt idx="382">
                  <c:v>0.46500000000000002</c:v>
                </c:pt>
                <c:pt idx="383">
                  <c:v>0.46500000000000002</c:v>
                </c:pt>
                <c:pt idx="384">
                  <c:v>0.46500000000000002</c:v>
                </c:pt>
                <c:pt idx="385">
                  <c:v>0.46</c:v>
                </c:pt>
                <c:pt idx="386">
                  <c:v>0.45500000000000002</c:v>
                </c:pt>
                <c:pt idx="387">
                  <c:v>0.45500000000000002</c:v>
                </c:pt>
                <c:pt idx="388">
                  <c:v>0.46500000000000002</c:v>
                </c:pt>
                <c:pt idx="389">
                  <c:v>0.46500000000000002</c:v>
                </c:pt>
                <c:pt idx="390">
                  <c:v>0.46</c:v>
                </c:pt>
                <c:pt idx="391">
                  <c:v>0.46</c:v>
                </c:pt>
                <c:pt idx="392">
                  <c:v>0.46500000000000002</c:v>
                </c:pt>
                <c:pt idx="393">
                  <c:v>0.46500000000000002</c:v>
                </c:pt>
                <c:pt idx="394">
                  <c:v>0.46500000000000002</c:v>
                </c:pt>
                <c:pt idx="395">
                  <c:v>0.46</c:v>
                </c:pt>
                <c:pt idx="396">
                  <c:v>0.46</c:v>
                </c:pt>
                <c:pt idx="397">
                  <c:v>0.47</c:v>
                </c:pt>
                <c:pt idx="398">
                  <c:v>0.46</c:v>
                </c:pt>
                <c:pt idx="399">
                  <c:v>0.46</c:v>
                </c:pt>
                <c:pt idx="400">
                  <c:v>0.46</c:v>
                </c:pt>
                <c:pt idx="401">
                  <c:v>0.46500000000000002</c:v>
                </c:pt>
                <c:pt idx="402">
                  <c:v>0.46</c:v>
                </c:pt>
                <c:pt idx="403">
                  <c:v>0.46</c:v>
                </c:pt>
                <c:pt idx="404">
                  <c:v>0.46500000000000002</c:v>
                </c:pt>
                <c:pt idx="405">
                  <c:v>0.46500000000000002</c:v>
                </c:pt>
                <c:pt idx="406">
                  <c:v>0.46</c:v>
                </c:pt>
                <c:pt idx="407">
                  <c:v>0.47</c:v>
                </c:pt>
                <c:pt idx="408">
                  <c:v>0.46</c:v>
                </c:pt>
                <c:pt idx="409">
                  <c:v>0.46</c:v>
                </c:pt>
                <c:pt idx="410">
                  <c:v>0.46500000000000002</c:v>
                </c:pt>
                <c:pt idx="411">
                  <c:v>0.46</c:v>
                </c:pt>
                <c:pt idx="412">
                  <c:v>0.46500000000000002</c:v>
                </c:pt>
                <c:pt idx="413">
                  <c:v>0.47</c:v>
                </c:pt>
                <c:pt idx="414">
                  <c:v>0.46500000000000002</c:v>
                </c:pt>
                <c:pt idx="415">
                  <c:v>0.47</c:v>
                </c:pt>
                <c:pt idx="416">
                  <c:v>0.46500000000000002</c:v>
                </c:pt>
                <c:pt idx="417">
                  <c:v>0.46</c:v>
                </c:pt>
                <c:pt idx="418">
                  <c:v>0.46500000000000002</c:v>
                </c:pt>
                <c:pt idx="419">
                  <c:v>0.47</c:v>
                </c:pt>
                <c:pt idx="420">
                  <c:v>0.46</c:v>
                </c:pt>
                <c:pt idx="421">
                  <c:v>0.46500000000000002</c:v>
                </c:pt>
                <c:pt idx="422">
                  <c:v>0.46500000000000002</c:v>
                </c:pt>
                <c:pt idx="423">
                  <c:v>0.46</c:v>
                </c:pt>
                <c:pt idx="424">
                  <c:v>0.46</c:v>
                </c:pt>
                <c:pt idx="425">
                  <c:v>0.46500000000000002</c:v>
                </c:pt>
                <c:pt idx="426">
                  <c:v>0.46500000000000002</c:v>
                </c:pt>
                <c:pt idx="427">
                  <c:v>0.45500000000000002</c:v>
                </c:pt>
                <c:pt idx="428">
                  <c:v>0.46500000000000002</c:v>
                </c:pt>
                <c:pt idx="429">
                  <c:v>0.46500000000000002</c:v>
                </c:pt>
                <c:pt idx="430">
                  <c:v>0.46</c:v>
                </c:pt>
                <c:pt idx="431">
                  <c:v>0.46500000000000002</c:v>
                </c:pt>
                <c:pt idx="432">
                  <c:v>0.46500000000000002</c:v>
                </c:pt>
                <c:pt idx="433">
                  <c:v>0.45500000000000002</c:v>
                </c:pt>
                <c:pt idx="434">
                  <c:v>0.46</c:v>
                </c:pt>
                <c:pt idx="435">
                  <c:v>0.46</c:v>
                </c:pt>
                <c:pt idx="436">
                  <c:v>0.46500000000000002</c:v>
                </c:pt>
                <c:pt idx="437">
                  <c:v>0.46</c:v>
                </c:pt>
                <c:pt idx="438">
                  <c:v>0.46</c:v>
                </c:pt>
                <c:pt idx="439">
                  <c:v>0.46</c:v>
                </c:pt>
                <c:pt idx="440">
                  <c:v>0.47</c:v>
                </c:pt>
                <c:pt idx="441">
                  <c:v>0.46</c:v>
                </c:pt>
                <c:pt idx="442">
                  <c:v>0.46500000000000002</c:v>
                </c:pt>
                <c:pt idx="443">
                  <c:v>0.47</c:v>
                </c:pt>
                <c:pt idx="444">
                  <c:v>0.46500000000000002</c:v>
                </c:pt>
                <c:pt idx="445">
                  <c:v>0.46500000000000002</c:v>
                </c:pt>
                <c:pt idx="446">
                  <c:v>0.46500000000000002</c:v>
                </c:pt>
                <c:pt idx="447">
                  <c:v>0.46500000000000002</c:v>
                </c:pt>
                <c:pt idx="448">
                  <c:v>0.46500000000000002</c:v>
                </c:pt>
                <c:pt idx="449">
                  <c:v>0.46</c:v>
                </c:pt>
                <c:pt idx="450">
                  <c:v>0.46500000000000002</c:v>
                </c:pt>
                <c:pt idx="451">
                  <c:v>0.45500000000000002</c:v>
                </c:pt>
                <c:pt idx="452">
                  <c:v>0.46</c:v>
                </c:pt>
                <c:pt idx="453">
                  <c:v>0.45500000000000002</c:v>
                </c:pt>
                <c:pt idx="454">
                  <c:v>0.46500000000000002</c:v>
                </c:pt>
                <c:pt idx="455">
                  <c:v>0.46</c:v>
                </c:pt>
                <c:pt idx="456">
                  <c:v>0.47</c:v>
                </c:pt>
                <c:pt idx="457">
                  <c:v>0.46500000000000002</c:v>
                </c:pt>
                <c:pt idx="458">
                  <c:v>0.45500000000000002</c:v>
                </c:pt>
                <c:pt idx="459">
                  <c:v>0.46</c:v>
                </c:pt>
                <c:pt idx="460">
                  <c:v>0.46500000000000002</c:v>
                </c:pt>
                <c:pt idx="461">
                  <c:v>0.45500000000000002</c:v>
                </c:pt>
                <c:pt idx="462">
                  <c:v>0.46500000000000002</c:v>
                </c:pt>
                <c:pt idx="463">
                  <c:v>0.47</c:v>
                </c:pt>
                <c:pt idx="464">
                  <c:v>0.46</c:v>
                </c:pt>
                <c:pt idx="465">
                  <c:v>0.46500000000000002</c:v>
                </c:pt>
                <c:pt idx="466">
                  <c:v>0.46</c:v>
                </c:pt>
                <c:pt idx="467">
                  <c:v>0.46</c:v>
                </c:pt>
                <c:pt idx="468">
                  <c:v>0.46</c:v>
                </c:pt>
                <c:pt idx="469">
                  <c:v>0.46</c:v>
                </c:pt>
                <c:pt idx="470">
                  <c:v>0.45500000000000002</c:v>
                </c:pt>
                <c:pt idx="471">
                  <c:v>0.46</c:v>
                </c:pt>
                <c:pt idx="472">
                  <c:v>0.46500000000000002</c:v>
                </c:pt>
                <c:pt idx="473">
                  <c:v>0.45500000000000002</c:v>
                </c:pt>
                <c:pt idx="474">
                  <c:v>0.46500000000000002</c:v>
                </c:pt>
                <c:pt idx="475">
                  <c:v>0.47</c:v>
                </c:pt>
                <c:pt idx="476">
                  <c:v>0.46500000000000002</c:v>
                </c:pt>
                <c:pt idx="477">
                  <c:v>0.47</c:v>
                </c:pt>
                <c:pt idx="478">
                  <c:v>0.46500000000000002</c:v>
                </c:pt>
                <c:pt idx="479">
                  <c:v>0.46</c:v>
                </c:pt>
                <c:pt idx="480">
                  <c:v>0.46500000000000002</c:v>
                </c:pt>
                <c:pt idx="481">
                  <c:v>0.47</c:v>
                </c:pt>
                <c:pt idx="482">
                  <c:v>0.46500000000000002</c:v>
                </c:pt>
                <c:pt idx="483">
                  <c:v>0.47</c:v>
                </c:pt>
                <c:pt idx="484">
                  <c:v>0.46500000000000002</c:v>
                </c:pt>
                <c:pt idx="485">
                  <c:v>0.46</c:v>
                </c:pt>
                <c:pt idx="486">
                  <c:v>0.45500000000000002</c:v>
                </c:pt>
                <c:pt idx="487">
                  <c:v>0.46</c:v>
                </c:pt>
                <c:pt idx="488">
                  <c:v>0.46500000000000002</c:v>
                </c:pt>
                <c:pt idx="489">
                  <c:v>0.46500000000000002</c:v>
                </c:pt>
                <c:pt idx="490">
                  <c:v>0.46500000000000002</c:v>
                </c:pt>
                <c:pt idx="491">
                  <c:v>0.46500000000000002</c:v>
                </c:pt>
                <c:pt idx="492">
                  <c:v>0.46500000000000002</c:v>
                </c:pt>
                <c:pt idx="493">
                  <c:v>0.46</c:v>
                </c:pt>
                <c:pt idx="494">
                  <c:v>0.46500000000000002</c:v>
                </c:pt>
                <c:pt idx="495">
                  <c:v>0.46500000000000002</c:v>
                </c:pt>
                <c:pt idx="496">
                  <c:v>0.46500000000000002</c:v>
                </c:pt>
                <c:pt idx="497">
                  <c:v>0.46500000000000002</c:v>
                </c:pt>
                <c:pt idx="498">
                  <c:v>0.46</c:v>
                </c:pt>
                <c:pt idx="499">
                  <c:v>0.46</c:v>
                </c:pt>
                <c:pt idx="500">
                  <c:v>0.46</c:v>
                </c:pt>
                <c:pt idx="501">
                  <c:v>0.46</c:v>
                </c:pt>
                <c:pt idx="502">
                  <c:v>0.46</c:v>
                </c:pt>
                <c:pt idx="503">
                  <c:v>0.45500000000000002</c:v>
                </c:pt>
                <c:pt idx="504">
                  <c:v>0.46</c:v>
                </c:pt>
                <c:pt idx="505">
                  <c:v>0.46</c:v>
                </c:pt>
                <c:pt idx="506">
                  <c:v>0.46500000000000002</c:v>
                </c:pt>
                <c:pt idx="507">
                  <c:v>0.46</c:v>
                </c:pt>
                <c:pt idx="508">
                  <c:v>0.46500000000000002</c:v>
                </c:pt>
                <c:pt idx="509">
                  <c:v>0.46</c:v>
                </c:pt>
                <c:pt idx="510">
                  <c:v>0.46500000000000002</c:v>
                </c:pt>
                <c:pt idx="511">
                  <c:v>0.46</c:v>
                </c:pt>
                <c:pt idx="512">
                  <c:v>0.46</c:v>
                </c:pt>
                <c:pt idx="513">
                  <c:v>0.46500000000000002</c:v>
                </c:pt>
                <c:pt idx="514">
                  <c:v>0.46500000000000002</c:v>
                </c:pt>
                <c:pt idx="515">
                  <c:v>0.46</c:v>
                </c:pt>
                <c:pt idx="516">
                  <c:v>0.46</c:v>
                </c:pt>
                <c:pt idx="517">
                  <c:v>0.46500000000000002</c:v>
                </c:pt>
                <c:pt idx="518">
                  <c:v>0.46</c:v>
                </c:pt>
                <c:pt idx="519">
                  <c:v>0.46500000000000002</c:v>
                </c:pt>
                <c:pt idx="520">
                  <c:v>0.46500000000000002</c:v>
                </c:pt>
                <c:pt idx="521">
                  <c:v>0.46</c:v>
                </c:pt>
                <c:pt idx="522">
                  <c:v>0.46</c:v>
                </c:pt>
                <c:pt idx="523">
                  <c:v>0.46</c:v>
                </c:pt>
                <c:pt idx="524">
                  <c:v>0.46</c:v>
                </c:pt>
                <c:pt idx="525">
                  <c:v>0.46</c:v>
                </c:pt>
                <c:pt idx="526">
                  <c:v>0.45500000000000002</c:v>
                </c:pt>
                <c:pt idx="527">
                  <c:v>0.46</c:v>
                </c:pt>
                <c:pt idx="528">
                  <c:v>0.46</c:v>
                </c:pt>
                <c:pt idx="529">
                  <c:v>0.46500000000000002</c:v>
                </c:pt>
                <c:pt idx="530">
                  <c:v>0.46500000000000002</c:v>
                </c:pt>
                <c:pt idx="531">
                  <c:v>0.46500000000000002</c:v>
                </c:pt>
                <c:pt idx="532">
                  <c:v>0.46</c:v>
                </c:pt>
                <c:pt idx="533">
                  <c:v>0.46500000000000002</c:v>
                </c:pt>
                <c:pt idx="534">
                  <c:v>0.45500000000000002</c:v>
                </c:pt>
                <c:pt idx="535">
                  <c:v>0.46</c:v>
                </c:pt>
                <c:pt idx="536">
                  <c:v>0.46</c:v>
                </c:pt>
                <c:pt idx="537">
                  <c:v>0.46</c:v>
                </c:pt>
                <c:pt idx="538">
                  <c:v>0.46</c:v>
                </c:pt>
                <c:pt idx="539">
                  <c:v>0.46</c:v>
                </c:pt>
                <c:pt idx="540">
                  <c:v>0.46500000000000002</c:v>
                </c:pt>
                <c:pt idx="541">
                  <c:v>0.46500000000000002</c:v>
                </c:pt>
                <c:pt idx="542">
                  <c:v>0.46</c:v>
                </c:pt>
                <c:pt idx="543">
                  <c:v>0.46500000000000002</c:v>
                </c:pt>
                <c:pt idx="544">
                  <c:v>0.46500000000000002</c:v>
                </c:pt>
                <c:pt idx="545">
                  <c:v>0.47</c:v>
                </c:pt>
                <c:pt idx="546">
                  <c:v>0.46500000000000002</c:v>
                </c:pt>
                <c:pt idx="547">
                  <c:v>0.47</c:v>
                </c:pt>
                <c:pt idx="548">
                  <c:v>0.47</c:v>
                </c:pt>
                <c:pt idx="549">
                  <c:v>0.46</c:v>
                </c:pt>
                <c:pt idx="550">
                  <c:v>0.46</c:v>
                </c:pt>
                <c:pt idx="551">
                  <c:v>0.46500000000000002</c:v>
                </c:pt>
                <c:pt idx="552">
                  <c:v>0.46500000000000002</c:v>
                </c:pt>
                <c:pt idx="553">
                  <c:v>0.46500000000000002</c:v>
                </c:pt>
                <c:pt idx="554">
                  <c:v>0.46</c:v>
                </c:pt>
                <c:pt idx="555">
                  <c:v>0.46500000000000002</c:v>
                </c:pt>
                <c:pt idx="556">
                  <c:v>0.46</c:v>
                </c:pt>
                <c:pt idx="557">
                  <c:v>0.45500000000000002</c:v>
                </c:pt>
                <c:pt idx="558">
                  <c:v>0.46500000000000002</c:v>
                </c:pt>
                <c:pt idx="559">
                  <c:v>0.46500000000000002</c:v>
                </c:pt>
                <c:pt idx="560">
                  <c:v>0.46</c:v>
                </c:pt>
                <c:pt idx="561">
                  <c:v>0.45500000000000002</c:v>
                </c:pt>
                <c:pt idx="562">
                  <c:v>0.46500000000000002</c:v>
                </c:pt>
                <c:pt idx="563">
                  <c:v>0.46</c:v>
                </c:pt>
                <c:pt idx="564">
                  <c:v>0.46</c:v>
                </c:pt>
                <c:pt idx="565">
                  <c:v>0.46500000000000002</c:v>
                </c:pt>
                <c:pt idx="566">
                  <c:v>0.46500000000000002</c:v>
                </c:pt>
                <c:pt idx="567">
                  <c:v>0.46500000000000002</c:v>
                </c:pt>
                <c:pt idx="568">
                  <c:v>0.46</c:v>
                </c:pt>
                <c:pt idx="569">
                  <c:v>0.46</c:v>
                </c:pt>
                <c:pt idx="570">
                  <c:v>0.46500000000000002</c:v>
                </c:pt>
                <c:pt idx="571">
                  <c:v>0.46500000000000002</c:v>
                </c:pt>
                <c:pt idx="572">
                  <c:v>0.46</c:v>
                </c:pt>
                <c:pt idx="573">
                  <c:v>0.46</c:v>
                </c:pt>
                <c:pt idx="574">
                  <c:v>0.46</c:v>
                </c:pt>
                <c:pt idx="575">
                  <c:v>0.46</c:v>
                </c:pt>
                <c:pt idx="576">
                  <c:v>0.45500000000000002</c:v>
                </c:pt>
                <c:pt idx="577">
                  <c:v>0.46</c:v>
                </c:pt>
                <c:pt idx="578">
                  <c:v>0.46</c:v>
                </c:pt>
                <c:pt idx="579">
                  <c:v>0.46</c:v>
                </c:pt>
                <c:pt idx="580">
                  <c:v>0.46</c:v>
                </c:pt>
                <c:pt idx="581">
                  <c:v>0.47</c:v>
                </c:pt>
                <c:pt idx="582">
                  <c:v>0.46</c:v>
                </c:pt>
                <c:pt idx="583">
                  <c:v>0.46</c:v>
                </c:pt>
                <c:pt idx="584">
                  <c:v>0.46</c:v>
                </c:pt>
                <c:pt idx="585">
                  <c:v>0.45500000000000002</c:v>
                </c:pt>
                <c:pt idx="586">
                  <c:v>0.46500000000000002</c:v>
                </c:pt>
                <c:pt idx="587">
                  <c:v>0.46500000000000002</c:v>
                </c:pt>
                <c:pt idx="588">
                  <c:v>0.46500000000000002</c:v>
                </c:pt>
                <c:pt idx="589">
                  <c:v>0.46500000000000002</c:v>
                </c:pt>
                <c:pt idx="590">
                  <c:v>0.46</c:v>
                </c:pt>
                <c:pt idx="591">
                  <c:v>0.45500000000000002</c:v>
                </c:pt>
                <c:pt idx="592">
                  <c:v>0.46500000000000002</c:v>
                </c:pt>
                <c:pt idx="593">
                  <c:v>0.46500000000000002</c:v>
                </c:pt>
                <c:pt idx="594">
                  <c:v>0.46500000000000002</c:v>
                </c:pt>
                <c:pt idx="595">
                  <c:v>0.46500000000000002</c:v>
                </c:pt>
                <c:pt idx="596">
                  <c:v>0.46</c:v>
                </c:pt>
                <c:pt idx="597">
                  <c:v>0.46</c:v>
                </c:pt>
                <c:pt idx="598">
                  <c:v>0.46500000000000002</c:v>
                </c:pt>
                <c:pt idx="599">
                  <c:v>0.46</c:v>
                </c:pt>
                <c:pt idx="600">
                  <c:v>0.46</c:v>
                </c:pt>
                <c:pt idx="601">
                  <c:v>0.46</c:v>
                </c:pt>
                <c:pt idx="602">
                  <c:v>0.47</c:v>
                </c:pt>
                <c:pt idx="603">
                  <c:v>0.46500000000000002</c:v>
                </c:pt>
                <c:pt idx="604">
                  <c:v>0.46</c:v>
                </c:pt>
                <c:pt idx="605">
                  <c:v>0.46500000000000002</c:v>
                </c:pt>
                <c:pt idx="606">
                  <c:v>0.47</c:v>
                </c:pt>
                <c:pt idx="607">
                  <c:v>0.46500000000000002</c:v>
                </c:pt>
                <c:pt idx="608">
                  <c:v>0.46500000000000002</c:v>
                </c:pt>
                <c:pt idx="609">
                  <c:v>0.46500000000000002</c:v>
                </c:pt>
                <c:pt idx="610">
                  <c:v>0.46</c:v>
                </c:pt>
                <c:pt idx="611">
                  <c:v>0.46500000000000002</c:v>
                </c:pt>
                <c:pt idx="612">
                  <c:v>0.47</c:v>
                </c:pt>
                <c:pt idx="613">
                  <c:v>0.46500000000000002</c:v>
                </c:pt>
                <c:pt idx="614">
                  <c:v>0.46</c:v>
                </c:pt>
                <c:pt idx="615">
                  <c:v>0.46500000000000002</c:v>
                </c:pt>
                <c:pt idx="616">
                  <c:v>0.46500000000000002</c:v>
                </c:pt>
                <c:pt idx="617">
                  <c:v>0.46500000000000002</c:v>
                </c:pt>
                <c:pt idx="618">
                  <c:v>0.46500000000000002</c:v>
                </c:pt>
                <c:pt idx="619">
                  <c:v>0.46500000000000002</c:v>
                </c:pt>
                <c:pt idx="620">
                  <c:v>0.47</c:v>
                </c:pt>
                <c:pt idx="621">
                  <c:v>0.46</c:v>
                </c:pt>
                <c:pt idx="622">
                  <c:v>0.46500000000000002</c:v>
                </c:pt>
                <c:pt idx="623">
                  <c:v>0.46</c:v>
                </c:pt>
                <c:pt idx="624">
                  <c:v>0.46500000000000002</c:v>
                </c:pt>
                <c:pt idx="625">
                  <c:v>0.46</c:v>
                </c:pt>
                <c:pt idx="626">
                  <c:v>0.46500000000000002</c:v>
                </c:pt>
                <c:pt idx="627">
                  <c:v>0.46</c:v>
                </c:pt>
                <c:pt idx="628">
                  <c:v>0.46500000000000002</c:v>
                </c:pt>
                <c:pt idx="629">
                  <c:v>0.46</c:v>
                </c:pt>
                <c:pt idx="630">
                  <c:v>0.46</c:v>
                </c:pt>
                <c:pt idx="631">
                  <c:v>0.46500000000000002</c:v>
                </c:pt>
                <c:pt idx="632">
                  <c:v>0.46500000000000002</c:v>
                </c:pt>
                <c:pt idx="633">
                  <c:v>0.46500000000000002</c:v>
                </c:pt>
                <c:pt idx="634">
                  <c:v>0.46</c:v>
                </c:pt>
                <c:pt idx="635">
                  <c:v>0.46</c:v>
                </c:pt>
                <c:pt idx="636">
                  <c:v>0.46</c:v>
                </c:pt>
                <c:pt idx="637">
                  <c:v>0.45500000000000002</c:v>
                </c:pt>
                <c:pt idx="638">
                  <c:v>0.46500000000000002</c:v>
                </c:pt>
                <c:pt idx="639">
                  <c:v>0.47</c:v>
                </c:pt>
                <c:pt idx="640">
                  <c:v>0.46</c:v>
                </c:pt>
                <c:pt idx="641">
                  <c:v>0.46500000000000002</c:v>
                </c:pt>
                <c:pt idx="642">
                  <c:v>0.47</c:v>
                </c:pt>
                <c:pt idx="643">
                  <c:v>0.46500000000000002</c:v>
                </c:pt>
                <c:pt idx="644">
                  <c:v>0.47</c:v>
                </c:pt>
                <c:pt idx="645">
                  <c:v>0.47</c:v>
                </c:pt>
                <c:pt idx="646">
                  <c:v>0.46500000000000002</c:v>
                </c:pt>
                <c:pt idx="647">
                  <c:v>0.46500000000000002</c:v>
                </c:pt>
                <c:pt idx="648">
                  <c:v>0.46500000000000002</c:v>
                </c:pt>
                <c:pt idx="649">
                  <c:v>0.46500000000000002</c:v>
                </c:pt>
                <c:pt idx="650">
                  <c:v>0.45500000000000002</c:v>
                </c:pt>
                <c:pt idx="651">
                  <c:v>0.46500000000000002</c:v>
                </c:pt>
                <c:pt idx="652">
                  <c:v>0.46</c:v>
                </c:pt>
                <c:pt idx="653">
                  <c:v>0.46</c:v>
                </c:pt>
                <c:pt idx="654">
                  <c:v>0.46500000000000002</c:v>
                </c:pt>
                <c:pt idx="655">
                  <c:v>0.46500000000000002</c:v>
                </c:pt>
                <c:pt idx="656">
                  <c:v>0.47</c:v>
                </c:pt>
                <c:pt idx="657">
                  <c:v>0.46</c:v>
                </c:pt>
                <c:pt idx="658">
                  <c:v>0.46</c:v>
                </c:pt>
                <c:pt idx="659">
                  <c:v>0.46500000000000002</c:v>
                </c:pt>
                <c:pt idx="660">
                  <c:v>0.46500000000000002</c:v>
                </c:pt>
                <c:pt idx="661">
                  <c:v>0.46500000000000002</c:v>
                </c:pt>
                <c:pt idx="662">
                  <c:v>0.46500000000000002</c:v>
                </c:pt>
                <c:pt idx="663">
                  <c:v>0.45500000000000002</c:v>
                </c:pt>
                <c:pt idx="664">
                  <c:v>0.47</c:v>
                </c:pt>
                <c:pt idx="665">
                  <c:v>0.46500000000000002</c:v>
                </c:pt>
                <c:pt idx="666">
                  <c:v>0.45500000000000002</c:v>
                </c:pt>
                <c:pt idx="667">
                  <c:v>0.46500000000000002</c:v>
                </c:pt>
                <c:pt idx="668">
                  <c:v>0.46</c:v>
                </c:pt>
                <c:pt idx="669">
                  <c:v>0.46500000000000002</c:v>
                </c:pt>
                <c:pt idx="670">
                  <c:v>0.46</c:v>
                </c:pt>
                <c:pt idx="671">
                  <c:v>0.46</c:v>
                </c:pt>
                <c:pt idx="672">
                  <c:v>0.46500000000000002</c:v>
                </c:pt>
                <c:pt idx="673">
                  <c:v>0.47</c:v>
                </c:pt>
                <c:pt idx="674">
                  <c:v>0.46</c:v>
                </c:pt>
                <c:pt idx="675">
                  <c:v>0.46500000000000002</c:v>
                </c:pt>
                <c:pt idx="676">
                  <c:v>0.46</c:v>
                </c:pt>
                <c:pt idx="677">
                  <c:v>0.46</c:v>
                </c:pt>
                <c:pt idx="678">
                  <c:v>0.47</c:v>
                </c:pt>
                <c:pt idx="679">
                  <c:v>0.35699999999999998</c:v>
                </c:pt>
                <c:pt idx="680">
                  <c:v>0.34200000000000003</c:v>
                </c:pt>
                <c:pt idx="681">
                  <c:v>0.34200000000000003</c:v>
                </c:pt>
                <c:pt idx="682">
                  <c:v>0.34200000000000003</c:v>
                </c:pt>
                <c:pt idx="683">
                  <c:v>0.32300000000000001</c:v>
                </c:pt>
                <c:pt idx="684">
                  <c:v>0.318</c:v>
                </c:pt>
                <c:pt idx="685">
                  <c:v>0.318</c:v>
                </c:pt>
                <c:pt idx="686">
                  <c:v>0.318</c:v>
                </c:pt>
                <c:pt idx="687">
                  <c:v>0.26400000000000001</c:v>
                </c:pt>
                <c:pt idx="688">
                  <c:v>0.19600000000000001</c:v>
                </c:pt>
                <c:pt idx="689">
                  <c:v>0.18099999999999999</c:v>
                </c:pt>
                <c:pt idx="690">
                  <c:v>0.17599999999999999</c:v>
                </c:pt>
                <c:pt idx="691">
                  <c:v>0.17599999999999999</c:v>
                </c:pt>
                <c:pt idx="692">
                  <c:v>0.17599999999999999</c:v>
                </c:pt>
                <c:pt idx="693">
                  <c:v>0.13200000000000001</c:v>
                </c:pt>
                <c:pt idx="694">
                  <c:v>0.108</c:v>
                </c:pt>
                <c:pt idx="695">
                  <c:v>0.10299999999999999</c:v>
                </c:pt>
                <c:pt idx="696">
                  <c:v>9.2999999999999999E-2</c:v>
                </c:pt>
                <c:pt idx="697">
                  <c:v>9.2999999999999999E-2</c:v>
                </c:pt>
                <c:pt idx="698">
                  <c:v>9.8000000000000004E-2</c:v>
                </c:pt>
                <c:pt idx="699">
                  <c:v>8.7999999999999995E-2</c:v>
                </c:pt>
                <c:pt idx="700">
                  <c:v>9.2999999999999999E-2</c:v>
                </c:pt>
                <c:pt idx="701">
                  <c:v>8.7999999999999995E-2</c:v>
                </c:pt>
                <c:pt idx="702">
                  <c:v>8.7999999999999995E-2</c:v>
                </c:pt>
                <c:pt idx="703">
                  <c:v>8.3000000000000004E-2</c:v>
                </c:pt>
                <c:pt idx="704">
                  <c:v>9.2999999999999999E-2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4"/>
          <c:order val="4"/>
          <c:tx>
            <c:v>TRANSDUCER-5</c:v>
          </c:tx>
          <c:marker>
            <c:symbol val="none"/>
          </c:marker>
          <c:xVal>
            <c:numRef>
              <c:f>'DATA-editted'!$BA$6:$BA$710</c:f>
              <c:numCache>
                <c:formatCode>General</c:formatCode>
                <c:ptCount val="705"/>
                <c:pt idx="0">
                  <c:v>0.01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1.4999999999999999E-2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1.4999999999999999E-2</c:v>
                </c:pt>
                <c:pt idx="9">
                  <c:v>1.4999999999999999E-2</c:v>
                </c:pt>
                <c:pt idx="10">
                  <c:v>0.01</c:v>
                </c:pt>
                <c:pt idx="11">
                  <c:v>1.4999999999999999E-2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1.4999999999999999E-2</c:v>
                </c:pt>
                <c:pt idx="16">
                  <c:v>1.4999999999999999E-2</c:v>
                </c:pt>
                <c:pt idx="17">
                  <c:v>0.01</c:v>
                </c:pt>
                <c:pt idx="18">
                  <c:v>1.4999999999999999E-2</c:v>
                </c:pt>
                <c:pt idx="19">
                  <c:v>1.4999999999999999E-2</c:v>
                </c:pt>
                <c:pt idx="20">
                  <c:v>1.9E-2</c:v>
                </c:pt>
                <c:pt idx="21">
                  <c:v>1.9E-2</c:v>
                </c:pt>
                <c:pt idx="22">
                  <c:v>1.9E-2</c:v>
                </c:pt>
                <c:pt idx="23">
                  <c:v>2.4E-2</c:v>
                </c:pt>
                <c:pt idx="24">
                  <c:v>2.4E-2</c:v>
                </c:pt>
                <c:pt idx="25">
                  <c:v>2.4E-2</c:v>
                </c:pt>
                <c:pt idx="26">
                  <c:v>1.9E-2</c:v>
                </c:pt>
                <c:pt idx="27">
                  <c:v>2.4E-2</c:v>
                </c:pt>
                <c:pt idx="28">
                  <c:v>1.9E-2</c:v>
                </c:pt>
                <c:pt idx="29">
                  <c:v>1.4999999999999999E-2</c:v>
                </c:pt>
                <c:pt idx="30">
                  <c:v>1.4999999999999999E-2</c:v>
                </c:pt>
                <c:pt idx="31">
                  <c:v>1.4999999999999999E-2</c:v>
                </c:pt>
                <c:pt idx="32">
                  <c:v>1.4999999999999999E-2</c:v>
                </c:pt>
                <c:pt idx="33">
                  <c:v>5.0000000000000001E-3</c:v>
                </c:pt>
                <c:pt idx="34">
                  <c:v>-5.0000000000000001E-3</c:v>
                </c:pt>
                <c:pt idx="35">
                  <c:v>5.0000000000000001E-3</c:v>
                </c:pt>
                <c:pt idx="36">
                  <c:v>0</c:v>
                </c:pt>
                <c:pt idx="37">
                  <c:v>5.0000000000000001E-3</c:v>
                </c:pt>
                <c:pt idx="38">
                  <c:v>-0.01</c:v>
                </c:pt>
                <c:pt idx="39">
                  <c:v>0</c:v>
                </c:pt>
                <c:pt idx="40">
                  <c:v>-1.4999999999999999E-2</c:v>
                </c:pt>
                <c:pt idx="41">
                  <c:v>-0.01</c:v>
                </c:pt>
                <c:pt idx="42">
                  <c:v>-1.4999999999999999E-2</c:v>
                </c:pt>
                <c:pt idx="43">
                  <c:v>-1.9E-2</c:v>
                </c:pt>
                <c:pt idx="44">
                  <c:v>-0.01</c:v>
                </c:pt>
                <c:pt idx="45">
                  <c:v>-1.4999999999999999E-2</c:v>
                </c:pt>
                <c:pt idx="46">
                  <c:v>-0.01</c:v>
                </c:pt>
                <c:pt idx="47">
                  <c:v>-1.9E-2</c:v>
                </c:pt>
                <c:pt idx="48">
                  <c:v>-1.4999999999999999E-2</c:v>
                </c:pt>
                <c:pt idx="49">
                  <c:v>-1.4999999999999999E-2</c:v>
                </c:pt>
                <c:pt idx="50">
                  <c:v>-1.9E-2</c:v>
                </c:pt>
                <c:pt idx="51">
                  <c:v>-1.9E-2</c:v>
                </c:pt>
                <c:pt idx="52">
                  <c:v>-1.9E-2</c:v>
                </c:pt>
                <c:pt idx="53">
                  <c:v>-2.9000000000000001E-2</c:v>
                </c:pt>
                <c:pt idx="54">
                  <c:v>-2.4E-2</c:v>
                </c:pt>
                <c:pt idx="55">
                  <c:v>-2.4E-2</c:v>
                </c:pt>
                <c:pt idx="56">
                  <c:v>-1.9E-2</c:v>
                </c:pt>
                <c:pt idx="57">
                  <c:v>-2.4E-2</c:v>
                </c:pt>
                <c:pt idx="58">
                  <c:v>-2.4E-2</c:v>
                </c:pt>
                <c:pt idx="59">
                  <c:v>-2.4E-2</c:v>
                </c:pt>
                <c:pt idx="60">
                  <c:v>-3.4000000000000002E-2</c:v>
                </c:pt>
                <c:pt idx="61">
                  <c:v>-3.4000000000000002E-2</c:v>
                </c:pt>
                <c:pt idx="62">
                  <c:v>-4.3999999999999997E-2</c:v>
                </c:pt>
                <c:pt idx="63">
                  <c:v>-4.3999999999999997E-2</c:v>
                </c:pt>
                <c:pt idx="64">
                  <c:v>-3.9E-2</c:v>
                </c:pt>
                <c:pt idx="65">
                  <c:v>-4.8000000000000001E-2</c:v>
                </c:pt>
                <c:pt idx="66">
                  <c:v>-4.3999999999999997E-2</c:v>
                </c:pt>
                <c:pt idx="67">
                  <c:v>-4.3999999999999997E-2</c:v>
                </c:pt>
                <c:pt idx="68">
                  <c:v>-4.8000000000000001E-2</c:v>
                </c:pt>
                <c:pt idx="69">
                  <c:v>-7.8E-2</c:v>
                </c:pt>
                <c:pt idx="70">
                  <c:v>-7.8E-2</c:v>
                </c:pt>
                <c:pt idx="71">
                  <c:v>-8.2000000000000003E-2</c:v>
                </c:pt>
                <c:pt idx="72">
                  <c:v>-8.2000000000000003E-2</c:v>
                </c:pt>
                <c:pt idx="73">
                  <c:v>-8.2000000000000003E-2</c:v>
                </c:pt>
                <c:pt idx="74">
                  <c:v>-9.1999999999999998E-2</c:v>
                </c:pt>
                <c:pt idx="75">
                  <c:v>-9.7000000000000003E-2</c:v>
                </c:pt>
                <c:pt idx="76">
                  <c:v>-0.10199999999999999</c:v>
                </c:pt>
                <c:pt idx="77">
                  <c:v>-0.111</c:v>
                </c:pt>
                <c:pt idx="78">
                  <c:v>-0.111</c:v>
                </c:pt>
                <c:pt idx="79">
                  <c:v>-0.121</c:v>
                </c:pt>
                <c:pt idx="80">
                  <c:v>-0.121</c:v>
                </c:pt>
                <c:pt idx="81">
                  <c:v>-0.126</c:v>
                </c:pt>
                <c:pt idx="82">
                  <c:v>-0.13100000000000001</c:v>
                </c:pt>
                <c:pt idx="83">
                  <c:v>-0.14499999999999999</c:v>
                </c:pt>
                <c:pt idx="84">
                  <c:v>-0.17</c:v>
                </c:pt>
                <c:pt idx="85">
                  <c:v>-0.184</c:v>
                </c:pt>
                <c:pt idx="86">
                  <c:v>-0.20399999999999999</c:v>
                </c:pt>
                <c:pt idx="87">
                  <c:v>-0.20799999999999999</c:v>
                </c:pt>
                <c:pt idx="88">
                  <c:v>-0.218</c:v>
                </c:pt>
                <c:pt idx="89">
                  <c:v>-0.22800000000000001</c:v>
                </c:pt>
                <c:pt idx="90">
                  <c:v>-0.23699999999999999</c:v>
                </c:pt>
                <c:pt idx="91">
                  <c:v>-0.247</c:v>
                </c:pt>
                <c:pt idx="92">
                  <c:v>-0.252</c:v>
                </c:pt>
                <c:pt idx="93">
                  <c:v>-0.25700000000000001</c:v>
                </c:pt>
                <c:pt idx="94">
                  <c:v>-0.27600000000000002</c:v>
                </c:pt>
                <c:pt idx="95">
                  <c:v>-0.29599999999999999</c:v>
                </c:pt>
                <c:pt idx="96">
                  <c:v>-0.29599999999999999</c:v>
                </c:pt>
                <c:pt idx="97">
                  <c:v>-0.31</c:v>
                </c:pt>
                <c:pt idx="98">
                  <c:v>-0.32500000000000001</c:v>
                </c:pt>
                <c:pt idx="99">
                  <c:v>-0.32</c:v>
                </c:pt>
                <c:pt idx="100">
                  <c:v>-0.34899999999999998</c:v>
                </c:pt>
                <c:pt idx="101">
                  <c:v>-0.34899999999999998</c:v>
                </c:pt>
                <c:pt idx="102">
                  <c:v>-0.39300000000000002</c:v>
                </c:pt>
                <c:pt idx="103">
                  <c:v>-0.40200000000000002</c:v>
                </c:pt>
                <c:pt idx="104">
                  <c:v>-0.40699999999999997</c:v>
                </c:pt>
                <c:pt idx="105">
                  <c:v>-0.42199999999999999</c:v>
                </c:pt>
                <c:pt idx="106">
                  <c:v>-0.41699999999999998</c:v>
                </c:pt>
                <c:pt idx="107">
                  <c:v>-0.42699999999999999</c:v>
                </c:pt>
                <c:pt idx="108">
                  <c:v>-0.44600000000000001</c:v>
                </c:pt>
                <c:pt idx="109">
                  <c:v>-0.44600000000000001</c:v>
                </c:pt>
                <c:pt idx="110">
                  <c:v>-0.46</c:v>
                </c:pt>
                <c:pt idx="111">
                  <c:v>-0.46500000000000002</c:v>
                </c:pt>
                <c:pt idx="112">
                  <c:v>-0.46500000000000002</c:v>
                </c:pt>
                <c:pt idx="113">
                  <c:v>-0.48</c:v>
                </c:pt>
                <c:pt idx="114">
                  <c:v>-0.48</c:v>
                </c:pt>
                <c:pt idx="115">
                  <c:v>-0.49</c:v>
                </c:pt>
                <c:pt idx="116">
                  <c:v>-0.50900000000000001</c:v>
                </c:pt>
                <c:pt idx="117">
                  <c:v>-0.50900000000000001</c:v>
                </c:pt>
                <c:pt idx="118">
                  <c:v>-0.52800000000000002</c:v>
                </c:pt>
                <c:pt idx="119">
                  <c:v>-0.52800000000000002</c:v>
                </c:pt>
                <c:pt idx="120">
                  <c:v>-0.52800000000000002</c:v>
                </c:pt>
                <c:pt idx="121">
                  <c:v>-0.52300000000000002</c:v>
                </c:pt>
                <c:pt idx="122">
                  <c:v>-0.53300000000000003</c:v>
                </c:pt>
                <c:pt idx="123">
                  <c:v>-0.52800000000000002</c:v>
                </c:pt>
                <c:pt idx="124">
                  <c:v>-0.53300000000000003</c:v>
                </c:pt>
                <c:pt idx="125">
                  <c:v>-0.53300000000000003</c:v>
                </c:pt>
                <c:pt idx="126">
                  <c:v>-0.54800000000000004</c:v>
                </c:pt>
                <c:pt idx="127">
                  <c:v>-0.56200000000000006</c:v>
                </c:pt>
                <c:pt idx="128">
                  <c:v>-0.57199999999999995</c:v>
                </c:pt>
                <c:pt idx="129">
                  <c:v>-0.58199999999999996</c:v>
                </c:pt>
                <c:pt idx="130">
                  <c:v>-0.58599999999999997</c:v>
                </c:pt>
                <c:pt idx="131">
                  <c:v>-0.62</c:v>
                </c:pt>
                <c:pt idx="132">
                  <c:v>-0.625</c:v>
                </c:pt>
                <c:pt idx="133">
                  <c:v>-0.63500000000000001</c:v>
                </c:pt>
                <c:pt idx="134">
                  <c:v>-0.65400000000000003</c:v>
                </c:pt>
                <c:pt idx="135">
                  <c:v>-0.66400000000000003</c:v>
                </c:pt>
                <c:pt idx="136">
                  <c:v>-0.69799999999999995</c:v>
                </c:pt>
                <c:pt idx="137">
                  <c:v>-0.72699999999999998</c:v>
                </c:pt>
                <c:pt idx="138">
                  <c:v>-0.74199999999999999</c:v>
                </c:pt>
                <c:pt idx="139">
                  <c:v>-0.82399999999999995</c:v>
                </c:pt>
                <c:pt idx="140">
                  <c:v>-0.83399999999999996</c:v>
                </c:pt>
                <c:pt idx="141">
                  <c:v>-0.84799999999999998</c:v>
                </c:pt>
                <c:pt idx="142">
                  <c:v>-0.84799999999999998</c:v>
                </c:pt>
                <c:pt idx="143">
                  <c:v>-0.84799999999999998</c:v>
                </c:pt>
                <c:pt idx="144">
                  <c:v>-0.84799999999999998</c:v>
                </c:pt>
                <c:pt idx="145">
                  <c:v>-0.85799999999999998</c:v>
                </c:pt>
                <c:pt idx="146">
                  <c:v>-0.86299999999999999</c:v>
                </c:pt>
                <c:pt idx="147">
                  <c:v>-0.86799999999999999</c:v>
                </c:pt>
                <c:pt idx="148">
                  <c:v>-0.872</c:v>
                </c:pt>
                <c:pt idx="149">
                  <c:v>-0.88200000000000001</c:v>
                </c:pt>
                <c:pt idx="150">
                  <c:v>-0.90600000000000003</c:v>
                </c:pt>
                <c:pt idx="151">
                  <c:v>-0.92100000000000004</c:v>
                </c:pt>
                <c:pt idx="152">
                  <c:v>-0.92100000000000004</c:v>
                </c:pt>
                <c:pt idx="153">
                  <c:v>-0.93100000000000005</c:v>
                </c:pt>
                <c:pt idx="154">
                  <c:v>-0.93100000000000005</c:v>
                </c:pt>
                <c:pt idx="155">
                  <c:v>-0.94</c:v>
                </c:pt>
                <c:pt idx="156">
                  <c:v>-0.95</c:v>
                </c:pt>
                <c:pt idx="157">
                  <c:v>-1.018</c:v>
                </c:pt>
                <c:pt idx="158">
                  <c:v>-1.018</c:v>
                </c:pt>
                <c:pt idx="159">
                  <c:v>-1.032</c:v>
                </c:pt>
                <c:pt idx="160">
                  <c:v>-1.0469999999999999</c:v>
                </c:pt>
                <c:pt idx="161">
                  <c:v>-1.0609999999999999</c:v>
                </c:pt>
                <c:pt idx="162">
                  <c:v>-1.1000000000000001</c:v>
                </c:pt>
                <c:pt idx="163">
                  <c:v>-1.129</c:v>
                </c:pt>
                <c:pt idx="164">
                  <c:v>-1.149</c:v>
                </c:pt>
                <c:pt idx="165">
                  <c:v>-1.163</c:v>
                </c:pt>
                <c:pt idx="166">
                  <c:v>-1.173</c:v>
                </c:pt>
                <c:pt idx="167">
                  <c:v>-1.163</c:v>
                </c:pt>
                <c:pt idx="168">
                  <c:v>-1.2070000000000001</c:v>
                </c:pt>
                <c:pt idx="169">
                  <c:v>-1.2070000000000001</c:v>
                </c:pt>
                <c:pt idx="170">
                  <c:v>-1.2410000000000001</c:v>
                </c:pt>
                <c:pt idx="171">
                  <c:v>-1.2549999999999999</c:v>
                </c:pt>
                <c:pt idx="172">
                  <c:v>-1.26</c:v>
                </c:pt>
                <c:pt idx="173">
                  <c:v>-1.2749999999999999</c:v>
                </c:pt>
                <c:pt idx="174">
                  <c:v>-1.3280000000000001</c:v>
                </c:pt>
                <c:pt idx="175">
                  <c:v>-1.343</c:v>
                </c:pt>
                <c:pt idx="176">
                  <c:v>-1.367</c:v>
                </c:pt>
                <c:pt idx="177">
                  <c:v>-1.444</c:v>
                </c:pt>
                <c:pt idx="178">
                  <c:v>-1.4730000000000001</c:v>
                </c:pt>
                <c:pt idx="179">
                  <c:v>-1.488</c:v>
                </c:pt>
                <c:pt idx="180">
                  <c:v>-1.488</c:v>
                </c:pt>
                <c:pt idx="181">
                  <c:v>-1.5069999999999999</c:v>
                </c:pt>
                <c:pt idx="182">
                  <c:v>-1.5069999999999999</c:v>
                </c:pt>
                <c:pt idx="183">
                  <c:v>-1.5509999999999999</c:v>
                </c:pt>
                <c:pt idx="184">
                  <c:v>-1.585</c:v>
                </c:pt>
                <c:pt idx="185">
                  <c:v>-1.6240000000000001</c:v>
                </c:pt>
                <c:pt idx="186">
                  <c:v>-1.633</c:v>
                </c:pt>
                <c:pt idx="187">
                  <c:v>-1.643</c:v>
                </c:pt>
                <c:pt idx="188">
                  <c:v>-1.6579999999999999</c:v>
                </c:pt>
                <c:pt idx="189">
                  <c:v>-1.7210000000000001</c:v>
                </c:pt>
                <c:pt idx="190">
                  <c:v>-1.7450000000000001</c:v>
                </c:pt>
                <c:pt idx="191">
                  <c:v>-1.7689999999999999</c:v>
                </c:pt>
                <c:pt idx="192">
                  <c:v>-1.7689999999999999</c:v>
                </c:pt>
                <c:pt idx="193">
                  <c:v>-1.784</c:v>
                </c:pt>
                <c:pt idx="194">
                  <c:v>-1.784</c:v>
                </c:pt>
                <c:pt idx="195">
                  <c:v>-1.7789999999999999</c:v>
                </c:pt>
                <c:pt idx="196">
                  <c:v>-1.7789999999999999</c:v>
                </c:pt>
                <c:pt idx="197">
                  <c:v>-1.784</c:v>
                </c:pt>
                <c:pt idx="198">
                  <c:v>-1.8029999999999999</c:v>
                </c:pt>
                <c:pt idx="199">
                  <c:v>-1.8320000000000001</c:v>
                </c:pt>
                <c:pt idx="200">
                  <c:v>-1.837</c:v>
                </c:pt>
                <c:pt idx="201">
                  <c:v>-1.8560000000000001</c:v>
                </c:pt>
                <c:pt idx="202">
                  <c:v>-1.895</c:v>
                </c:pt>
                <c:pt idx="203">
                  <c:v>-1.91</c:v>
                </c:pt>
                <c:pt idx="204">
                  <c:v>-1.919</c:v>
                </c:pt>
                <c:pt idx="205">
                  <c:v>-1.9390000000000001</c:v>
                </c:pt>
                <c:pt idx="206">
                  <c:v>-1.948</c:v>
                </c:pt>
                <c:pt idx="207">
                  <c:v>-1.9530000000000001</c:v>
                </c:pt>
                <c:pt idx="208">
                  <c:v>-1.9870000000000001</c:v>
                </c:pt>
                <c:pt idx="209">
                  <c:v>-2.0070000000000001</c:v>
                </c:pt>
                <c:pt idx="210">
                  <c:v>-2.016</c:v>
                </c:pt>
                <c:pt idx="211">
                  <c:v>-2.0259999999999998</c:v>
                </c:pt>
                <c:pt idx="212">
                  <c:v>-2.0310000000000001</c:v>
                </c:pt>
                <c:pt idx="213">
                  <c:v>-2.06</c:v>
                </c:pt>
                <c:pt idx="214">
                  <c:v>-2.181</c:v>
                </c:pt>
                <c:pt idx="215">
                  <c:v>-2.181</c:v>
                </c:pt>
                <c:pt idx="216">
                  <c:v>-2.1960000000000002</c:v>
                </c:pt>
                <c:pt idx="217">
                  <c:v>-2.2200000000000002</c:v>
                </c:pt>
                <c:pt idx="218">
                  <c:v>-2.2490000000000001</c:v>
                </c:pt>
                <c:pt idx="219">
                  <c:v>-2.2679999999999998</c:v>
                </c:pt>
                <c:pt idx="220">
                  <c:v>-2.278</c:v>
                </c:pt>
                <c:pt idx="221">
                  <c:v>-2.3410000000000002</c:v>
                </c:pt>
                <c:pt idx="222">
                  <c:v>-2.3650000000000002</c:v>
                </c:pt>
                <c:pt idx="223">
                  <c:v>-2.38</c:v>
                </c:pt>
                <c:pt idx="224">
                  <c:v>-2.399</c:v>
                </c:pt>
                <c:pt idx="225">
                  <c:v>-2.4089999999999998</c:v>
                </c:pt>
                <c:pt idx="226">
                  <c:v>-2.4769999999999999</c:v>
                </c:pt>
                <c:pt idx="227">
                  <c:v>-2.496</c:v>
                </c:pt>
                <c:pt idx="228">
                  <c:v>-2.5009999999999999</c:v>
                </c:pt>
                <c:pt idx="229">
                  <c:v>-2.52</c:v>
                </c:pt>
                <c:pt idx="230">
                  <c:v>-2.5249999999999999</c:v>
                </c:pt>
                <c:pt idx="231">
                  <c:v>-2.54</c:v>
                </c:pt>
                <c:pt idx="232">
                  <c:v>-2.593</c:v>
                </c:pt>
                <c:pt idx="233">
                  <c:v>-2.617</c:v>
                </c:pt>
                <c:pt idx="234">
                  <c:v>-2.617</c:v>
                </c:pt>
                <c:pt idx="235">
                  <c:v>-2.6219999999999999</c:v>
                </c:pt>
                <c:pt idx="236">
                  <c:v>-2.6659999999999999</c:v>
                </c:pt>
                <c:pt idx="237">
                  <c:v>-2.6749999999999998</c:v>
                </c:pt>
                <c:pt idx="238">
                  <c:v>-2.6850000000000001</c:v>
                </c:pt>
                <c:pt idx="239">
                  <c:v>-2.6949999999999998</c:v>
                </c:pt>
                <c:pt idx="240">
                  <c:v>-2.7090000000000001</c:v>
                </c:pt>
                <c:pt idx="241">
                  <c:v>-2.714</c:v>
                </c:pt>
                <c:pt idx="242">
                  <c:v>-2.7090000000000001</c:v>
                </c:pt>
                <c:pt idx="243">
                  <c:v>-2.7290000000000001</c:v>
                </c:pt>
                <c:pt idx="244">
                  <c:v>-2.734</c:v>
                </c:pt>
                <c:pt idx="245">
                  <c:v>-2.734</c:v>
                </c:pt>
                <c:pt idx="246">
                  <c:v>-2.7480000000000002</c:v>
                </c:pt>
                <c:pt idx="247">
                  <c:v>-2.7719999999999998</c:v>
                </c:pt>
                <c:pt idx="248">
                  <c:v>-2.8260000000000001</c:v>
                </c:pt>
                <c:pt idx="249">
                  <c:v>-2.835</c:v>
                </c:pt>
                <c:pt idx="250">
                  <c:v>-2.8450000000000002</c:v>
                </c:pt>
                <c:pt idx="251">
                  <c:v>-2.879</c:v>
                </c:pt>
                <c:pt idx="252">
                  <c:v>-2.9660000000000002</c:v>
                </c:pt>
                <c:pt idx="253">
                  <c:v>-2.9860000000000002</c:v>
                </c:pt>
                <c:pt idx="254">
                  <c:v>-3.0049999999999999</c:v>
                </c:pt>
                <c:pt idx="255">
                  <c:v>-3.0289999999999999</c:v>
                </c:pt>
                <c:pt idx="256">
                  <c:v>-3.0289999999999999</c:v>
                </c:pt>
                <c:pt idx="257">
                  <c:v>-3.0680000000000001</c:v>
                </c:pt>
                <c:pt idx="258">
                  <c:v>-3.0680000000000001</c:v>
                </c:pt>
                <c:pt idx="259">
                  <c:v>-3.097</c:v>
                </c:pt>
                <c:pt idx="260">
                  <c:v>-3.16</c:v>
                </c:pt>
                <c:pt idx="261">
                  <c:v>-3.165</c:v>
                </c:pt>
                <c:pt idx="262">
                  <c:v>-3.165</c:v>
                </c:pt>
                <c:pt idx="263">
                  <c:v>-3.1749999999999998</c:v>
                </c:pt>
                <c:pt idx="264">
                  <c:v>-3.2090000000000001</c:v>
                </c:pt>
                <c:pt idx="265">
                  <c:v>-3.2040000000000002</c:v>
                </c:pt>
                <c:pt idx="266">
                  <c:v>-3.2669999999999999</c:v>
                </c:pt>
                <c:pt idx="267">
                  <c:v>-3.286</c:v>
                </c:pt>
                <c:pt idx="268">
                  <c:v>-3.2909999999999999</c:v>
                </c:pt>
                <c:pt idx="269">
                  <c:v>-3.32</c:v>
                </c:pt>
                <c:pt idx="270">
                  <c:v>-3.3780000000000001</c:v>
                </c:pt>
                <c:pt idx="271">
                  <c:v>-3.3980000000000001</c:v>
                </c:pt>
                <c:pt idx="272">
                  <c:v>-3.4020000000000001</c:v>
                </c:pt>
                <c:pt idx="273">
                  <c:v>-3.4359999999999999</c:v>
                </c:pt>
                <c:pt idx="274">
                  <c:v>-3.4359999999999999</c:v>
                </c:pt>
                <c:pt idx="275">
                  <c:v>-3.4609999999999999</c:v>
                </c:pt>
                <c:pt idx="276">
                  <c:v>-3.4609999999999999</c:v>
                </c:pt>
                <c:pt idx="277">
                  <c:v>-3.4609999999999999</c:v>
                </c:pt>
                <c:pt idx="278">
                  <c:v>-3.4750000000000001</c:v>
                </c:pt>
                <c:pt idx="279">
                  <c:v>-3.47</c:v>
                </c:pt>
                <c:pt idx="280">
                  <c:v>-3.4990000000000001</c:v>
                </c:pt>
                <c:pt idx="281">
                  <c:v>-3.524</c:v>
                </c:pt>
                <c:pt idx="282">
                  <c:v>-3.5430000000000001</c:v>
                </c:pt>
                <c:pt idx="283">
                  <c:v>-3.548</c:v>
                </c:pt>
                <c:pt idx="284">
                  <c:v>-3.5819999999999999</c:v>
                </c:pt>
                <c:pt idx="285">
                  <c:v>-3.63</c:v>
                </c:pt>
                <c:pt idx="286">
                  <c:v>-3.64</c:v>
                </c:pt>
                <c:pt idx="287">
                  <c:v>-3.6589999999999998</c:v>
                </c:pt>
                <c:pt idx="288">
                  <c:v>-3.6640000000000001</c:v>
                </c:pt>
                <c:pt idx="289">
                  <c:v>-3.698</c:v>
                </c:pt>
                <c:pt idx="290">
                  <c:v>-3.718</c:v>
                </c:pt>
                <c:pt idx="291">
                  <c:v>-3.766</c:v>
                </c:pt>
                <c:pt idx="292">
                  <c:v>-3.7709999999999999</c:v>
                </c:pt>
                <c:pt idx="293">
                  <c:v>-3.81</c:v>
                </c:pt>
                <c:pt idx="294">
                  <c:v>-3.839</c:v>
                </c:pt>
                <c:pt idx="295">
                  <c:v>-3.8730000000000002</c:v>
                </c:pt>
                <c:pt idx="296">
                  <c:v>-3.8769999999999998</c:v>
                </c:pt>
                <c:pt idx="297">
                  <c:v>-3.9260000000000002</c:v>
                </c:pt>
                <c:pt idx="298">
                  <c:v>-3.9940000000000002</c:v>
                </c:pt>
                <c:pt idx="299">
                  <c:v>-3.9990000000000001</c:v>
                </c:pt>
                <c:pt idx="300">
                  <c:v>-4.0419999999999998</c:v>
                </c:pt>
                <c:pt idx="301">
                  <c:v>-4.0469999999999997</c:v>
                </c:pt>
                <c:pt idx="302">
                  <c:v>-4.0810000000000004</c:v>
                </c:pt>
                <c:pt idx="303">
                  <c:v>-4.1150000000000002</c:v>
                </c:pt>
                <c:pt idx="304">
                  <c:v>-4.1390000000000002</c:v>
                </c:pt>
                <c:pt idx="305">
                  <c:v>-4.2699999999999996</c:v>
                </c:pt>
                <c:pt idx="306">
                  <c:v>-4.343</c:v>
                </c:pt>
                <c:pt idx="307">
                  <c:v>-4.3520000000000003</c:v>
                </c:pt>
                <c:pt idx="308">
                  <c:v>-4.3719999999999999</c:v>
                </c:pt>
                <c:pt idx="309">
                  <c:v>-4.4059999999999997</c:v>
                </c:pt>
                <c:pt idx="310">
                  <c:v>-4.4450000000000003</c:v>
                </c:pt>
                <c:pt idx="311">
                  <c:v>-4.4690000000000003</c:v>
                </c:pt>
                <c:pt idx="312">
                  <c:v>-4.4829999999999997</c:v>
                </c:pt>
                <c:pt idx="313">
                  <c:v>-4.5270000000000001</c:v>
                </c:pt>
                <c:pt idx="314">
                  <c:v>-4.8899999999999997</c:v>
                </c:pt>
                <c:pt idx="315">
                  <c:v>-4.9000000000000004</c:v>
                </c:pt>
                <c:pt idx="316">
                  <c:v>-4.9290000000000003</c:v>
                </c:pt>
                <c:pt idx="317">
                  <c:v>-4.9489999999999998</c:v>
                </c:pt>
                <c:pt idx="318">
                  <c:v>-4.944</c:v>
                </c:pt>
                <c:pt idx="319">
                  <c:v>-4.9489999999999998</c:v>
                </c:pt>
                <c:pt idx="320">
                  <c:v>-4.9489999999999998</c:v>
                </c:pt>
                <c:pt idx="321">
                  <c:v>-4.992</c:v>
                </c:pt>
                <c:pt idx="322">
                  <c:v>-5.0309999999999997</c:v>
                </c:pt>
                <c:pt idx="323">
                  <c:v>-5.0460000000000003</c:v>
                </c:pt>
                <c:pt idx="324">
                  <c:v>-5.0940000000000003</c:v>
                </c:pt>
                <c:pt idx="325">
                  <c:v>-5.0940000000000003</c:v>
                </c:pt>
                <c:pt idx="326">
                  <c:v>-5.0890000000000004</c:v>
                </c:pt>
                <c:pt idx="327">
                  <c:v>-5.1760000000000002</c:v>
                </c:pt>
                <c:pt idx="328">
                  <c:v>-5.1959999999999997</c:v>
                </c:pt>
                <c:pt idx="329">
                  <c:v>-5.2149999999999999</c:v>
                </c:pt>
                <c:pt idx="330">
                  <c:v>-5.2590000000000003</c:v>
                </c:pt>
                <c:pt idx="331">
                  <c:v>-5.2640000000000002</c:v>
                </c:pt>
                <c:pt idx="332">
                  <c:v>-5.2729999999999997</c:v>
                </c:pt>
                <c:pt idx="333">
                  <c:v>-5.2729999999999997</c:v>
                </c:pt>
                <c:pt idx="334">
                  <c:v>-5.298</c:v>
                </c:pt>
                <c:pt idx="335">
                  <c:v>-5.298</c:v>
                </c:pt>
                <c:pt idx="336">
                  <c:v>-5.3070000000000004</c:v>
                </c:pt>
                <c:pt idx="337">
                  <c:v>-5.3650000000000002</c:v>
                </c:pt>
                <c:pt idx="338">
                  <c:v>-5.4089999999999998</c:v>
                </c:pt>
                <c:pt idx="339">
                  <c:v>-5.4379999999999997</c:v>
                </c:pt>
                <c:pt idx="340">
                  <c:v>-5.4480000000000004</c:v>
                </c:pt>
                <c:pt idx="341">
                  <c:v>-5.5010000000000003</c:v>
                </c:pt>
                <c:pt idx="342">
                  <c:v>-5.5209999999999999</c:v>
                </c:pt>
                <c:pt idx="343">
                  <c:v>-5.5540000000000003</c:v>
                </c:pt>
                <c:pt idx="344">
                  <c:v>-5.6420000000000003</c:v>
                </c:pt>
                <c:pt idx="345">
                  <c:v>-6.1260000000000003</c:v>
                </c:pt>
                <c:pt idx="346">
                  <c:v>-6.0679999999999996</c:v>
                </c:pt>
                <c:pt idx="347">
                  <c:v>-6.0679999999999996</c:v>
                </c:pt>
                <c:pt idx="348">
                  <c:v>-6.0730000000000004</c:v>
                </c:pt>
                <c:pt idx="349">
                  <c:v>-6.0730000000000004</c:v>
                </c:pt>
                <c:pt idx="350">
                  <c:v>-6.0629999999999997</c:v>
                </c:pt>
                <c:pt idx="351">
                  <c:v>-6.0679999999999996</c:v>
                </c:pt>
                <c:pt idx="352">
                  <c:v>-6.0730000000000004</c:v>
                </c:pt>
                <c:pt idx="353">
                  <c:v>-6.0730000000000004</c:v>
                </c:pt>
                <c:pt idx="354">
                  <c:v>-6.0679999999999996</c:v>
                </c:pt>
                <c:pt idx="355">
                  <c:v>-6.0629999999999997</c:v>
                </c:pt>
                <c:pt idx="356">
                  <c:v>-6.0679999999999996</c:v>
                </c:pt>
                <c:pt idx="357">
                  <c:v>-6.0730000000000004</c:v>
                </c:pt>
                <c:pt idx="358">
                  <c:v>-6.0629999999999997</c:v>
                </c:pt>
                <c:pt idx="359">
                  <c:v>-6.0629999999999997</c:v>
                </c:pt>
                <c:pt idx="360">
                  <c:v>-6.0679999999999996</c:v>
                </c:pt>
                <c:pt idx="361">
                  <c:v>-6.0730000000000004</c:v>
                </c:pt>
                <c:pt idx="362">
                  <c:v>-6.0730000000000004</c:v>
                </c:pt>
                <c:pt idx="363">
                  <c:v>-6.0679999999999996</c:v>
                </c:pt>
                <c:pt idx="364">
                  <c:v>-6.0629999999999997</c:v>
                </c:pt>
                <c:pt idx="365">
                  <c:v>-6.0730000000000004</c:v>
                </c:pt>
                <c:pt idx="366">
                  <c:v>-6.0679999999999996</c:v>
                </c:pt>
                <c:pt idx="367">
                  <c:v>-6.0730000000000004</c:v>
                </c:pt>
                <c:pt idx="368">
                  <c:v>-6.0679999999999996</c:v>
                </c:pt>
                <c:pt idx="369">
                  <c:v>-6.0679999999999996</c:v>
                </c:pt>
                <c:pt idx="370">
                  <c:v>-6.0679999999999996</c:v>
                </c:pt>
                <c:pt idx="371">
                  <c:v>-6.0730000000000004</c:v>
                </c:pt>
                <c:pt idx="372">
                  <c:v>-6.0679999999999996</c:v>
                </c:pt>
                <c:pt idx="373">
                  <c:v>-6.0679999999999996</c:v>
                </c:pt>
                <c:pt idx="374">
                  <c:v>-6.0730000000000004</c:v>
                </c:pt>
                <c:pt idx="375">
                  <c:v>-6.0730000000000004</c:v>
                </c:pt>
                <c:pt idx="376">
                  <c:v>-6.0730000000000004</c:v>
                </c:pt>
                <c:pt idx="377">
                  <c:v>-6.0679999999999996</c:v>
                </c:pt>
                <c:pt idx="378">
                  <c:v>-6.0679999999999996</c:v>
                </c:pt>
                <c:pt idx="379">
                  <c:v>-6.0730000000000004</c:v>
                </c:pt>
                <c:pt idx="380">
                  <c:v>-6.0730000000000004</c:v>
                </c:pt>
                <c:pt idx="381">
                  <c:v>-6.0679999999999996</c:v>
                </c:pt>
                <c:pt idx="382">
                  <c:v>-6.0780000000000003</c:v>
                </c:pt>
                <c:pt idx="383">
                  <c:v>-6.0780000000000003</c:v>
                </c:pt>
                <c:pt idx="384">
                  <c:v>-6.0679999999999996</c:v>
                </c:pt>
                <c:pt idx="385">
                  <c:v>-6.0679999999999996</c:v>
                </c:pt>
                <c:pt idx="386">
                  <c:v>-6.0730000000000004</c:v>
                </c:pt>
                <c:pt idx="387">
                  <c:v>-6.0679999999999996</c:v>
                </c:pt>
                <c:pt idx="388">
                  <c:v>-6.0730000000000004</c:v>
                </c:pt>
                <c:pt idx="389">
                  <c:v>-6.0679999999999996</c:v>
                </c:pt>
                <c:pt idx="390">
                  <c:v>-6.0730000000000004</c:v>
                </c:pt>
                <c:pt idx="391">
                  <c:v>-6.0679999999999996</c:v>
                </c:pt>
                <c:pt idx="392">
                  <c:v>-6.0730000000000004</c:v>
                </c:pt>
                <c:pt idx="393">
                  <c:v>-6.0679999999999996</c:v>
                </c:pt>
                <c:pt idx="394">
                  <c:v>-6.0679999999999996</c:v>
                </c:pt>
                <c:pt idx="395">
                  <c:v>-6.0679999999999996</c:v>
                </c:pt>
                <c:pt idx="396">
                  <c:v>-6.0730000000000004</c:v>
                </c:pt>
                <c:pt idx="397">
                  <c:v>-6.0679999999999996</c:v>
                </c:pt>
                <c:pt idx="398">
                  <c:v>-6.0679999999999996</c:v>
                </c:pt>
                <c:pt idx="399">
                  <c:v>-6.0730000000000004</c:v>
                </c:pt>
                <c:pt idx="400">
                  <c:v>-6.0730000000000004</c:v>
                </c:pt>
                <c:pt idx="401">
                  <c:v>-6.0629999999999997</c:v>
                </c:pt>
                <c:pt idx="402">
                  <c:v>-6.0730000000000004</c:v>
                </c:pt>
                <c:pt idx="403">
                  <c:v>-6.0730000000000004</c:v>
                </c:pt>
                <c:pt idx="404">
                  <c:v>-6.0679999999999996</c:v>
                </c:pt>
                <c:pt idx="405">
                  <c:v>-6.0679999999999996</c:v>
                </c:pt>
                <c:pt idx="406">
                  <c:v>-6.0679999999999996</c:v>
                </c:pt>
                <c:pt idx="407">
                  <c:v>-6.0730000000000004</c:v>
                </c:pt>
                <c:pt idx="408">
                  <c:v>-6.0730000000000004</c:v>
                </c:pt>
                <c:pt idx="409">
                  <c:v>-6.0679999999999996</c:v>
                </c:pt>
                <c:pt idx="410">
                  <c:v>-6.0629999999999997</c:v>
                </c:pt>
                <c:pt idx="411">
                  <c:v>-6.0780000000000003</c:v>
                </c:pt>
                <c:pt idx="412">
                  <c:v>-6.0679999999999996</c:v>
                </c:pt>
                <c:pt idx="413">
                  <c:v>-6.0679999999999996</c:v>
                </c:pt>
                <c:pt idx="414">
                  <c:v>-6.0629999999999997</c:v>
                </c:pt>
                <c:pt idx="415">
                  <c:v>-6.0730000000000004</c:v>
                </c:pt>
                <c:pt idx="416">
                  <c:v>-6.0629999999999997</c:v>
                </c:pt>
                <c:pt idx="417">
                  <c:v>-6.0679999999999996</c:v>
                </c:pt>
                <c:pt idx="418">
                  <c:v>-6.0679999999999996</c:v>
                </c:pt>
                <c:pt idx="419">
                  <c:v>-6.0730000000000004</c:v>
                </c:pt>
                <c:pt idx="420">
                  <c:v>-6.0780000000000003</c:v>
                </c:pt>
                <c:pt idx="421">
                  <c:v>-6.0629999999999997</c:v>
                </c:pt>
                <c:pt idx="422">
                  <c:v>-6.0730000000000004</c:v>
                </c:pt>
                <c:pt idx="423">
                  <c:v>-6.0679999999999996</c:v>
                </c:pt>
                <c:pt idx="424">
                  <c:v>-6.0730000000000004</c:v>
                </c:pt>
                <c:pt idx="425">
                  <c:v>-6.0730000000000004</c:v>
                </c:pt>
                <c:pt idx="426">
                  <c:v>-6.0679999999999996</c:v>
                </c:pt>
                <c:pt idx="427">
                  <c:v>-6.0629999999999997</c:v>
                </c:pt>
                <c:pt idx="428">
                  <c:v>-6.0730000000000004</c:v>
                </c:pt>
                <c:pt idx="429">
                  <c:v>-6.0730000000000004</c:v>
                </c:pt>
                <c:pt idx="430">
                  <c:v>-6.0679999999999996</c:v>
                </c:pt>
                <c:pt idx="431">
                  <c:v>-6.0730000000000004</c:v>
                </c:pt>
                <c:pt idx="432">
                  <c:v>-6.0679999999999996</c:v>
                </c:pt>
                <c:pt idx="433">
                  <c:v>-6.0730000000000004</c:v>
                </c:pt>
                <c:pt idx="434">
                  <c:v>-6.0730000000000004</c:v>
                </c:pt>
                <c:pt idx="435">
                  <c:v>-6.0679999999999996</c:v>
                </c:pt>
                <c:pt idx="436">
                  <c:v>-6.0629999999999997</c:v>
                </c:pt>
                <c:pt idx="437">
                  <c:v>-6.0730000000000004</c:v>
                </c:pt>
                <c:pt idx="438">
                  <c:v>-6.0629999999999997</c:v>
                </c:pt>
                <c:pt idx="439">
                  <c:v>-6.0730000000000004</c:v>
                </c:pt>
                <c:pt idx="440">
                  <c:v>-6.0679999999999996</c:v>
                </c:pt>
                <c:pt idx="441">
                  <c:v>-6.0730000000000004</c:v>
                </c:pt>
                <c:pt idx="442">
                  <c:v>-6.0679999999999996</c:v>
                </c:pt>
                <c:pt idx="443">
                  <c:v>-6.0679999999999996</c:v>
                </c:pt>
                <c:pt idx="444">
                  <c:v>-6.0679999999999996</c:v>
                </c:pt>
                <c:pt idx="445">
                  <c:v>-6.0679999999999996</c:v>
                </c:pt>
                <c:pt idx="446">
                  <c:v>-6.0679999999999996</c:v>
                </c:pt>
                <c:pt idx="447">
                  <c:v>-6.0679999999999996</c:v>
                </c:pt>
                <c:pt idx="448">
                  <c:v>-6.0679999999999996</c:v>
                </c:pt>
                <c:pt idx="449">
                  <c:v>-6.0679999999999996</c:v>
                </c:pt>
                <c:pt idx="450">
                  <c:v>-6.0679999999999996</c:v>
                </c:pt>
                <c:pt idx="451">
                  <c:v>-6.0730000000000004</c:v>
                </c:pt>
                <c:pt idx="452">
                  <c:v>-6.0679999999999996</c:v>
                </c:pt>
                <c:pt idx="453">
                  <c:v>-6.0730000000000004</c:v>
                </c:pt>
                <c:pt idx="454">
                  <c:v>-6.0679999999999996</c:v>
                </c:pt>
                <c:pt idx="455">
                  <c:v>-6.0730000000000004</c:v>
                </c:pt>
                <c:pt idx="456">
                  <c:v>-6.0679999999999996</c:v>
                </c:pt>
                <c:pt idx="457">
                  <c:v>-6.0780000000000003</c:v>
                </c:pt>
                <c:pt idx="458">
                  <c:v>-6.0730000000000004</c:v>
                </c:pt>
                <c:pt idx="459">
                  <c:v>-6.0730000000000004</c:v>
                </c:pt>
                <c:pt idx="460">
                  <c:v>-6.0679999999999996</c:v>
                </c:pt>
                <c:pt idx="461">
                  <c:v>-6.0730000000000004</c:v>
                </c:pt>
                <c:pt idx="462">
                  <c:v>-6.0679999999999996</c:v>
                </c:pt>
                <c:pt idx="463">
                  <c:v>-6.0730000000000004</c:v>
                </c:pt>
                <c:pt idx="464">
                  <c:v>-6.0679999999999996</c:v>
                </c:pt>
                <c:pt idx="465">
                  <c:v>-6.0679999999999996</c:v>
                </c:pt>
                <c:pt idx="466">
                  <c:v>-6.0679999999999996</c:v>
                </c:pt>
                <c:pt idx="467">
                  <c:v>-6.0679999999999996</c:v>
                </c:pt>
                <c:pt idx="468">
                  <c:v>-6.0679999999999996</c:v>
                </c:pt>
                <c:pt idx="469">
                  <c:v>-6.0629999999999997</c:v>
                </c:pt>
                <c:pt idx="470">
                  <c:v>-6.0679999999999996</c:v>
                </c:pt>
                <c:pt idx="471">
                  <c:v>-6.0679999999999996</c:v>
                </c:pt>
                <c:pt idx="472">
                  <c:v>-6.0679999999999996</c:v>
                </c:pt>
                <c:pt idx="473">
                  <c:v>-6.0629999999999997</c:v>
                </c:pt>
                <c:pt idx="474">
                  <c:v>-6.0629999999999997</c:v>
                </c:pt>
                <c:pt idx="475">
                  <c:v>-6.0730000000000004</c:v>
                </c:pt>
                <c:pt idx="476">
                  <c:v>-6.0730000000000004</c:v>
                </c:pt>
                <c:pt idx="477">
                  <c:v>-6.0730000000000004</c:v>
                </c:pt>
                <c:pt idx="478">
                  <c:v>-6.0629999999999997</c:v>
                </c:pt>
                <c:pt idx="479">
                  <c:v>-6.0679999999999996</c:v>
                </c:pt>
                <c:pt idx="480">
                  <c:v>-6.0679999999999996</c:v>
                </c:pt>
                <c:pt idx="481">
                  <c:v>-6.0679999999999996</c:v>
                </c:pt>
                <c:pt idx="482">
                  <c:v>-6.0629999999999997</c:v>
                </c:pt>
                <c:pt idx="483">
                  <c:v>-6.0679999999999996</c:v>
                </c:pt>
                <c:pt idx="484">
                  <c:v>-6.0679999999999996</c:v>
                </c:pt>
                <c:pt idx="485">
                  <c:v>-6.0679999999999996</c:v>
                </c:pt>
                <c:pt idx="486">
                  <c:v>-6.0629999999999997</c:v>
                </c:pt>
                <c:pt idx="487">
                  <c:v>-6.0679999999999996</c:v>
                </c:pt>
                <c:pt idx="488">
                  <c:v>-6.0730000000000004</c:v>
                </c:pt>
                <c:pt idx="489">
                  <c:v>-6.0730000000000004</c:v>
                </c:pt>
                <c:pt idx="490">
                  <c:v>-6.0679999999999996</c:v>
                </c:pt>
                <c:pt idx="491">
                  <c:v>-6.0679999999999996</c:v>
                </c:pt>
                <c:pt idx="492">
                  <c:v>-6.0629999999999997</c:v>
                </c:pt>
                <c:pt idx="493">
                  <c:v>-6.0629999999999997</c:v>
                </c:pt>
                <c:pt idx="494">
                  <c:v>-6.0679999999999996</c:v>
                </c:pt>
                <c:pt idx="495">
                  <c:v>-6.0679999999999996</c:v>
                </c:pt>
                <c:pt idx="496">
                  <c:v>-6.0679999999999996</c:v>
                </c:pt>
                <c:pt idx="497">
                  <c:v>-6.0629999999999997</c:v>
                </c:pt>
                <c:pt idx="498">
                  <c:v>-6.0679999999999996</c:v>
                </c:pt>
                <c:pt idx="499">
                  <c:v>-6.0730000000000004</c:v>
                </c:pt>
                <c:pt idx="500">
                  <c:v>-6.0730000000000004</c:v>
                </c:pt>
                <c:pt idx="501">
                  <c:v>-6.0629999999999997</c:v>
                </c:pt>
                <c:pt idx="502">
                  <c:v>-6.0679999999999996</c:v>
                </c:pt>
                <c:pt idx="503">
                  <c:v>-6.0629999999999997</c:v>
                </c:pt>
                <c:pt idx="504">
                  <c:v>-6.0629999999999997</c:v>
                </c:pt>
                <c:pt idx="505">
                  <c:v>-6.0679999999999996</c:v>
                </c:pt>
                <c:pt idx="506">
                  <c:v>-6.0679999999999996</c:v>
                </c:pt>
                <c:pt idx="507">
                  <c:v>-6.0679999999999996</c:v>
                </c:pt>
                <c:pt idx="508">
                  <c:v>-6.0679999999999996</c:v>
                </c:pt>
                <c:pt idx="509">
                  <c:v>-6.0679999999999996</c:v>
                </c:pt>
                <c:pt idx="510">
                  <c:v>-6.0679999999999996</c:v>
                </c:pt>
                <c:pt idx="511">
                  <c:v>-6.0679999999999996</c:v>
                </c:pt>
                <c:pt idx="512">
                  <c:v>-6.0679999999999996</c:v>
                </c:pt>
                <c:pt idx="513">
                  <c:v>-6.0679999999999996</c:v>
                </c:pt>
                <c:pt idx="514">
                  <c:v>-6.0679999999999996</c:v>
                </c:pt>
                <c:pt idx="515">
                  <c:v>-6.0590000000000002</c:v>
                </c:pt>
                <c:pt idx="516">
                  <c:v>-6.0679999999999996</c:v>
                </c:pt>
                <c:pt idx="517">
                  <c:v>-6.0679999999999996</c:v>
                </c:pt>
                <c:pt idx="518">
                  <c:v>-6.0730000000000004</c:v>
                </c:pt>
                <c:pt idx="519">
                  <c:v>-6.0730000000000004</c:v>
                </c:pt>
                <c:pt idx="520">
                  <c:v>-6.0730000000000004</c:v>
                </c:pt>
                <c:pt idx="521">
                  <c:v>-6.0629999999999997</c:v>
                </c:pt>
                <c:pt idx="522">
                  <c:v>-6.0679999999999996</c:v>
                </c:pt>
                <c:pt idx="523">
                  <c:v>-6.0679999999999996</c:v>
                </c:pt>
                <c:pt idx="524">
                  <c:v>-6.0679999999999996</c:v>
                </c:pt>
                <c:pt idx="525">
                  <c:v>-6.0629999999999997</c:v>
                </c:pt>
                <c:pt idx="526">
                  <c:v>-6.0629999999999997</c:v>
                </c:pt>
                <c:pt idx="527">
                  <c:v>-6.0679999999999996</c:v>
                </c:pt>
                <c:pt idx="528">
                  <c:v>-6.0730000000000004</c:v>
                </c:pt>
                <c:pt idx="529">
                  <c:v>-6.0679999999999996</c:v>
                </c:pt>
                <c:pt idx="530">
                  <c:v>-6.0679999999999996</c:v>
                </c:pt>
                <c:pt idx="531">
                  <c:v>-6.0730000000000004</c:v>
                </c:pt>
                <c:pt idx="532">
                  <c:v>-6.0730000000000004</c:v>
                </c:pt>
                <c:pt idx="533">
                  <c:v>-6.0629999999999997</c:v>
                </c:pt>
                <c:pt idx="534">
                  <c:v>-6.0679999999999996</c:v>
                </c:pt>
                <c:pt idx="535">
                  <c:v>-6.0629999999999997</c:v>
                </c:pt>
                <c:pt idx="536">
                  <c:v>-6.0679999999999996</c:v>
                </c:pt>
                <c:pt idx="537">
                  <c:v>-6.0629999999999997</c:v>
                </c:pt>
                <c:pt idx="538">
                  <c:v>-6.0679999999999996</c:v>
                </c:pt>
                <c:pt idx="539">
                  <c:v>-6.0679999999999996</c:v>
                </c:pt>
                <c:pt idx="540">
                  <c:v>-6.0590000000000002</c:v>
                </c:pt>
                <c:pt idx="541">
                  <c:v>-6.0590000000000002</c:v>
                </c:pt>
                <c:pt idx="542">
                  <c:v>-6.0590000000000002</c:v>
                </c:pt>
                <c:pt idx="543">
                  <c:v>-6.0679999999999996</c:v>
                </c:pt>
                <c:pt idx="544">
                  <c:v>-6.0679999999999996</c:v>
                </c:pt>
                <c:pt idx="545">
                  <c:v>-6.0679999999999996</c:v>
                </c:pt>
                <c:pt idx="546">
                  <c:v>-6.0629999999999997</c:v>
                </c:pt>
                <c:pt idx="547">
                  <c:v>-6.0629999999999997</c:v>
                </c:pt>
                <c:pt idx="548">
                  <c:v>-6.0629999999999997</c:v>
                </c:pt>
                <c:pt idx="549">
                  <c:v>-6.0629999999999997</c:v>
                </c:pt>
                <c:pt idx="550">
                  <c:v>-6.0679999999999996</c:v>
                </c:pt>
                <c:pt idx="551">
                  <c:v>-6.0629999999999997</c:v>
                </c:pt>
                <c:pt idx="552">
                  <c:v>-6.0730000000000004</c:v>
                </c:pt>
                <c:pt idx="553">
                  <c:v>-6.0679999999999996</c:v>
                </c:pt>
                <c:pt idx="554">
                  <c:v>-6.0730000000000004</c:v>
                </c:pt>
                <c:pt idx="555">
                  <c:v>-6.0590000000000002</c:v>
                </c:pt>
                <c:pt idx="556">
                  <c:v>-6.0679999999999996</c:v>
                </c:pt>
                <c:pt idx="557">
                  <c:v>-6.0629999999999997</c:v>
                </c:pt>
                <c:pt idx="558">
                  <c:v>-6.0629999999999997</c:v>
                </c:pt>
                <c:pt idx="559">
                  <c:v>-6.0679999999999996</c:v>
                </c:pt>
                <c:pt idx="560">
                  <c:v>-6.0679999999999996</c:v>
                </c:pt>
                <c:pt idx="561">
                  <c:v>-6.0730000000000004</c:v>
                </c:pt>
                <c:pt idx="562">
                  <c:v>-6.0629999999999997</c:v>
                </c:pt>
                <c:pt idx="563">
                  <c:v>-6.0629999999999997</c:v>
                </c:pt>
                <c:pt idx="564">
                  <c:v>-6.0590000000000002</c:v>
                </c:pt>
                <c:pt idx="565">
                  <c:v>-6.0629999999999997</c:v>
                </c:pt>
                <c:pt idx="566">
                  <c:v>-6.0590000000000002</c:v>
                </c:pt>
                <c:pt idx="567">
                  <c:v>-6.0629999999999997</c:v>
                </c:pt>
                <c:pt idx="568">
                  <c:v>-6.0629999999999997</c:v>
                </c:pt>
                <c:pt idx="569">
                  <c:v>-6.0540000000000003</c:v>
                </c:pt>
                <c:pt idx="570">
                  <c:v>-6.0629999999999997</c:v>
                </c:pt>
                <c:pt idx="571">
                  <c:v>-6.0590000000000002</c:v>
                </c:pt>
                <c:pt idx="572">
                  <c:v>-6.0629999999999997</c:v>
                </c:pt>
                <c:pt idx="573">
                  <c:v>-6.0629999999999997</c:v>
                </c:pt>
                <c:pt idx="574">
                  <c:v>-6.0629999999999997</c:v>
                </c:pt>
                <c:pt idx="575">
                  <c:v>-6.0629999999999997</c:v>
                </c:pt>
                <c:pt idx="576">
                  <c:v>-6.0679999999999996</c:v>
                </c:pt>
                <c:pt idx="577">
                  <c:v>-6.0629999999999997</c:v>
                </c:pt>
                <c:pt idx="578">
                  <c:v>-6.0629999999999997</c:v>
                </c:pt>
                <c:pt idx="579">
                  <c:v>-6.0629999999999997</c:v>
                </c:pt>
                <c:pt idx="580">
                  <c:v>-6.0590000000000002</c:v>
                </c:pt>
                <c:pt idx="581">
                  <c:v>-6.0629999999999997</c:v>
                </c:pt>
                <c:pt idx="582">
                  <c:v>-6.0540000000000003</c:v>
                </c:pt>
                <c:pt idx="583">
                  <c:v>-6.0629999999999997</c:v>
                </c:pt>
                <c:pt idx="584">
                  <c:v>-6.0590000000000002</c:v>
                </c:pt>
                <c:pt idx="585">
                  <c:v>-6.0629999999999997</c:v>
                </c:pt>
                <c:pt idx="586">
                  <c:v>-6.0590000000000002</c:v>
                </c:pt>
                <c:pt idx="587">
                  <c:v>-6.0590000000000002</c:v>
                </c:pt>
                <c:pt idx="588">
                  <c:v>-6.0540000000000003</c:v>
                </c:pt>
                <c:pt idx="589">
                  <c:v>-6.0629999999999997</c:v>
                </c:pt>
                <c:pt idx="590">
                  <c:v>-6.0590000000000002</c:v>
                </c:pt>
                <c:pt idx="591">
                  <c:v>-6.0590000000000002</c:v>
                </c:pt>
                <c:pt idx="592">
                  <c:v>-6.0629999999999997</c:v>
                </c:pt>
                <c:pt idx="593">
                  <c:v>-6.0590000000000002</c:v>
                </c:pt>
                <c:pt idx="594">
                  <c:v>-6.0590000000000002</c:v>
                </c:pt>
                <c:pt idx="595">
                  <c:v>-6.0629999999999997</c:v>
                </c:pt>
                <c:pt idx="596">
                  <c:v>-6.0540000000000003</c:v>
                </c:pt>
                <c:pt idx="597">
                  <c:v>-6.0590000000000002</c:v>
                </c:pt>
                <c:pt idx="598">
                  <c:v>-6.0540000000000003</c:v>
                </c:pt>
                <c:pt idx="599">
                  <c:v>-6.0590000000000002</c:v>
                </c:pt>
                <c:pt idx="600">
                  <c:v>-6.0629999999999997</c:v>
                </c:pt>
                <c:pt idx="601">
                  <c:v>-6.0590000000000002</c:v>
                </c:pt>
                <c:pt idx="602">
                  <c:v>-6.0590000000000002</c:v>
                </c:pt>
                <c:pt idx="603">
                  <c:v>-6.0540000000000003</c:v>
                </c:pt>
                <c:pt idx="604">
                  <c:v>-6.0590000000000002</c:v>
                </c:pt>
                <c:pt idx="605">
                  <c:v>-6.0540000000000003</c:v>
                </c:pt>
                <c:pt idx="606">
                  <c:v>-6.0540000000000003</c:v>
                </c:pt>
                <c:pt idx="607">
                  <c:v>-6.0590000000000002</c:v>
                </c:pt>
                <c:pt idx="608">
                  <c:v>-6.0540000000000003</c:v>
                </c:pt>
                <c:pt idx="609">
                  <c:v>-6.0590000000000002</c:v>
                </c:pt>
                <c:pt idx="610">
                  <c:v>-6.0540000000000003</c:v>
                </c:pt>
                <c:pt idx="611">
                  <c:v>-6.0590000000000002</c:v>
                </c:pt>
                <c:pt idx="612">
                  <c:v>-6.0590000000000002</c:v>
                </c:pt>
                <c:pt idx="613">
                  <c:v>-6.0590000000000002</c:v>
                </c:pt>
                <c:pt idx="614">
                  <c:v>-6.0490000000000004</c:v>
                </c:pt>
                <c:pt idx="615">
                  <c:v>-6.0590000000000002</c:v>
                </c:pt>
                <c:pt idx="616">
                  <c:v>-6.0540000000000003</c:v>
                </c:pt>
                <c:pt idx="617">
                  <c:v>-6.0590000000000002</c:v>
                </c:pt>
                <c:pt idx="618">
                  <c:v>-6.0540000000000003</c:v>
                </c:pt>
                <c:pt idx="619">
                  <c:v>-6.0590000000000002</c:v>
                </c:pt>
                <c:pt idx="620">
                  <c:v>-6.0590000000000002</c:v>
                </c:pt>
                <c:pt idx="621">
                  <c:v>-6.0540000000000003</c:v>
                </c:pt>
                <c:pt idx="622">
                  <c:v>-6.0590000000000002</c:v>
                </c:pt>
                <c:pt idx="623">
                  <c:v>-6.0590000000000002</c:v>
                </c:pt>
                <c:pt idx="624">
                  <c:v>-6.0540000000000003</c:v>
                </c:pt>
                <c:pt idx="625">
                  <c:v>-6.0540000000000003</c:v>
                </c:pt>
                <c:pt idx="626">
                  <c:v>-6.0540000000000003</c:v>
                </c:pt>
                <c:pt idx="627">
                  <c:v>-6.0540000000000003</c:v>
                </c:pt>
                <c:pt idx="628">
                  <c:v>-6.0540000000000003</c:v>
                </c:pt>
                <c:pt idx="629">
                  <c:v>-6.0590000000000002</c:v>
                </c:pt>
                <c:pt idx="630">
                  <c:v>-6.0490000000000004</c:v>
                </c:pt>
                <c:pt idx="631">
                  <c:v>-6.0540000000000003</c:v>
                </c:pt>
                <c:pt idx="632">
                  <c:v>-6.0540000000000003</c:v>
                </c:pt>
                <c:pt idx="633">
                  <c:v>-6.0490000000000004</c:v>
                </c:pt>
                <c:pt idx="634">
                  <c:v>-6.0590000000000002</c:v>
                </c:pt>
                <c:pt idx="635">
                  <c:v>-6.0540000000000003</c:v>
                </c:pt>
                <c:pt idx="636">
                  <c:v>-6.0490000000000004</c:v>
                </c:pt>
                <c:pt idx="637">
                  <c:v>-6.0490000000000004</c:v>
                </c:pt>
                <c:pt idx="638">
                  <c:v>-6.0540000000000003</c:v>
                </c:pt>
                <c:pt idx="639">
                  <c:v>-6.0540000000000003</c:v>
                </c:pt>
                <c:pt idx="640">
                  <c:v>-6.0490000000000004</c:v>
                </c:pt>
                <c:pt idx="641">
                  <c:v>-6.0490000000000004</c:v>
                </c:pt>
                <c:pt idx="642">
                  <c:v>-6.0490000000000004</c:v>
                </c:pt>
                <c:pt idx="643">
                  <c:v>-6.0439999999999996</c:v>
                </c:pt>
                <c:pt idx="644">
                  <c:v>-6.0439999999999996</c:v>
                </c:pt>
                <c:pt idx="645">
                  <c:v>-6.0540000000000003</c:v>
                </c:pt>
                <c:pt idx="646">
                  <c:v>-6.0490000000000004</c:v>
                </c:pt>
                <c:pt idx="647">
                  <c:v>-6.0490000000000004</c:v>
                </c:pt>
                <c:pt idx="648">
                  <c:v>-6.0490000000000004</c:v>
                </c:pt>
                <c:pt idx="649">
                  <c:v>-6.0439999999999996</c:v>
                </c:pt>
                <c:pt idx="650">
                  <c:v>-6.0439999999999996</c:v>
                </c:pt>
                <c:pt idx="651">
                  <c:v>-6.0439999999999996</c:v>
                </c:pt>
                <c:pt idx="652">
                  <c:v>-6.0590000000000002</c:v>
                </c:pt>
                <c:pt idx="653">
                  <c:v>-6.0439999999999996</c:v>
                </c:pt>
                <c:pt idx="654">
                  <c:v>-6.0540000000000003</c:v>
                </c:pt>
                <c:pt idx="655">
                  <c:v>-6.0439999999999996</c:v>
                </c:pt>
                <c:pt idx="656">
                  <c:v>-6.0540000000000003</c:v>
                </c:pt>
                <c:pt idx="657">
                  <c:v>-6.0490000000000004</c:v>
                </c:pt>
                <c:pt idx="658">
                  <c:v>-6.0439999999999996</c:v>
                </c:pt>
                <c:pt idx="659">
                  <c:v>-6.0540000000000003</c:v>
                </c:pt>
                <c:pt idx="660">
                  <c:v>-6.0439999999999996</c:v>
                </c:pt>
                <c:pt idx="661">
                  <c:v>-6.0389999999999997</c:v>
                </c:pt>
                <c:pt idx="662">
                  <c:v>-6.0490000000000004</c:v>
                </c:pt>
                <c:pt idx="663">
                  <c:v>-6.0490000000000004</c:v>
                </c:pt>
                <c:pt idx="664">
                  <c:v>-6.0540000000000003</c:v>
                </c:pt>
                <c:pt idx="665">
                  <c:v>-6.0439999999999996</c:v>
                </c:pt>
                <c:pt idx="666">
                  <c:v>-6.0490000000000004</c:v>
                </c:pt>
                <c:pt idx="667">
                  <c:v>-6.0490000000000004</c:v>
                </c:pt>
                <c:pt idx="668">
                  <c:v>-6.0540000000000003</c:v>
                </c:pt>
                <c:pt idx="669">
                  <c:v>-6.0490000000000004</c:v>
                </c:pt>
                <c:pt idx="670">
                  <c:v>-6.0490000000000004</c:v>
                </c:pt>
                <c:pt idx="671">
                  <c:v>-6.0439999999999996</c:v>
                </c:pt>
                <c:pt idx="672">
                  <c:v>-6.0389999999999997</c:v>
                </c:pt>
                <c:pt idx="673">
                  <c:v>-6.0590000000000002</c:v>
                </c:pt>
                <c:pt idx="674">
                  <c:v>-6.0389999999999997</c:v>
                </c:pt>
                <c:pt idx="675">
                  <c:v>-6.0490000000000004</c:v>
                </c:pt>
                <c:pt idx="676">
                  <c:v>-6.0439999999999996</c:v>
                </c:pt>
                <c:pt idx="677">
                  <c:v>-6.0439999999999996</c:v>
                </c:pt>
                <c:pt idx="678">
                  <c:v>-6.0389999999999997</c:v>
                </c:pt>
                <c:pt idx="679">
                  <c:v>-4.6139999999999999</c:v>
                </c:pt>
                <c:pt idx="680">
                  <c:v>-4.2939999999999996</c:v>
                </c:pt>
                <c:pt idx="681">
                  <c:v>-4.2939999999999996</c:v>
                </c:pt>
                <c:pt idx="682">
                  <c:v>-4.1879999999999997</c:v>
                </c:pt>
                <c:pt idx="683">
                  <c:v>-3.839</c:v>
                </c:pt>
                <c:pt idx="684">
                  <c:v>-3.7509999999999999</c:v>
                </c:pt>
                <c:pt idx="685">
                  <c:v>-3.7469999999999999</c:v>
                </c:pt>
                <c:pt idx="686">
                  <c:v>-3.7559999999999998</c:v>
                </c:pt>
                <c:pt idx="687">
                  <c:v>-2.8690000000000002</c:v>
                </c:pt>
                <c:pt idx="688">
                  <c:v>-2.1080000000000001</c:v>
                </c:pt>
                <c:pt idx="689">
                  <c:v>-1.944</c:v>
                </c:pt>
                <c:pt idx="690">
                  <c:v>-1.9339999999999999</c:v>
                </c:pt>
                <c:pt idx="691">
                  <c:v>-1.9390000000000001</c:v>
                </c:pt>
                <c:pt idx="692">
                  <c:v>-1.9390000000000001</c:v>
                </c:pt>
                <c:pt idx="693">
                  <c:v>-1.6040000000000001</c:v>
                </c:pt>
                <c:pt idx="694">
                  <c:v>-1.5069999999999999</c:v>
                </c:pt>
                <c:pt idx="695">
                  <c:v>-1.4730000000000001</c:v>
                </c:pt>
                <c:pt idx="696">
                  <c:v>-1.4730000000000001</c:v>
                </c:pt>
                <c:pt idx="697">
                  <c:v>-1.4590000000000001</c:v>
                </c:pt>
                <c:pt idx="698">
                  <c:v>-1.4490000000000001</c:v>
                </c:pt>
                <c:pt idx="699">
                  <c:v>-1.444</c:v>
                </c:pt>
                <c:pt idx="700">
                  <c:v>-1.444</c:v>
                </c:pt>
                <c:pt idx="701">
                  <c:v>-1.44</c:v>
                </c:pt>
                <c:pt idx="702">
                  <c:v>-1.44</c:v>
                </c:pt>
                <c:pt idx="703">
                  <c:v>-1.4350000000000001</c:v>
                </c:pt>
                <c:pt idx="704">
                  <c:v>-1.43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5"/>
          <c:order val="5"/>
          <c:tx>
            <c:v>TRANSDUCER-6</c:v>
          </c:tx>
          <c:marker>
            <c:symbol val="none"/>
          </c:marker>
          <c:xVal>
            <c:numRef>
              <c:f>'DATA-editted'!$BB$6:$BB$710</c:f>
              <c:numCache>
                <c:formatCode>General</c:formatCode>
                <c:ptCount val="705"/>
                <c:pt idx="0">
                  <c:v>-5.0000000000000001E-3</c:v>
                </c:pt>
                <c:pt idx="1">
                  <c:v>-5.0000000000000001E-3</c:v>
                </c:pt>
                <c:pt idx="2">
                  <c:v>-5.0000000000000001E-3</c:v>
                </c:pt>
                <c:pt idx="3">
                  <c:v>-5.0000000000000001E-3</c:v>
                </c:pt>
                <c:pt idx="4">
                  <c:v>0</c:v>
                </c:pt>
                <c:pt idx="5">
                  <c:v>0</c:v>
                </c:pt>
                <c:pt idx="6">
                  <c:v>-1.0999999999999999E-2</c:v>
                </c:pt>
                <c:pt idx="7">
                  <c:v>-5.0000000000000001E-3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-5.0000000000000001E-3</c:v>
                </c:pt>
                <c:pt idx="14">
                  <c:v>0</c:v>
                </c:pt>
                <c:pt idx="15">
                  <c:v>0</c:v>
                </c:pt>
                <c:pt idx="16">
                  <c:v>-5.0000000000000001E-3</c:v>
                </c:pt>
                <c:pt idx="17">
                  <c:v>-5.0000000000000001E-3</c:v>
                </c:pt>
                <c:pt idx="18">
                  <c:v>0</c:v>
                </c:pt>
                <c:pt idx="19">
                  <c:v>-1.0999999999999999E-2</c:v>
                </c:pt>
                <c:pt idx="20">
                  <c:v>-3.3000000000000002E-2</c:v>
                </c:pt>
                <c:pt idx="21">
                  <c:v>-3.3000000000000002E-2</c:v>
                </c:pt>
                <c:pt idx="22">
                  <c:v>-3.3000000000000002E-2</c:v>
                </c:pt>
                <c:pt idx="23">
                  <c:v>-3.3000000000000002E-2</c:v>
                </c:pt>
                <c:pt idx="24">
                  <c:v>-4.3999999999999997E-2</c:v>
                </c:pt>
                <c:pt idx="25">
                  <c:v>-3.7999999999999999E-2</c:v>
                </c:pt>
                <c:pt idx="26">
                  <c:v>-4.3999999999999997E-2</c:v>
                </c:pt>
                <c:pt idx="27">
                  <c:v>-4.3999999999999997E-2</c:v>
                </c:pt>
                <c:pt idx="28">
                  <c:v>-4.3999999999999997E-2</c:v>
                </c:pt>
                <c:pt idx="29">
                  <c:v>-5.3999999999999999E-2</c:v>
                </c:pt>
                <c:pt idx="30">
                  <c:v>-5.3999999999999999E-2</c:v>
                </c:pt>
                <c:pt idx="31">
                  <c:v>-7.0999999999999994E-2</c:v>
                </c:pt>
                <c:pt idx="32">
                  <c:v>-7.0999999999999994E-2</c:v>
                </c:pt>
                <c:pt idx="33">
                  <c:v>-8.2000000000000003E-2</c:v>
                </c:pt>
                <c:pt idx="34">
                  <c:v>-7.5999999999999998E-2</c:v>
                </c:pt>
                <c:pt idx="35">
                  <c:v>-8.6999999999999994E-2</c:v>
                </c:pt>
                <c:pt idx="36">
                  <c:v>-9.8000000000000004E-2</c:v>
                </c:pt>
                <c:pt idx="37">
                  <c:v>-0.109</c:v>
                </c:pt>
                <c:pt idx="38">
                  <c:v>-0.10299999999999999</c:v>
                </c:pt>
                <c:pt idx="39">
                  <c:v>-0.114</c:v>
                </c:pt>
                <c:pt idx="40">
                  <c:v>-0.13100000000000001</c:v>
                </c:pt>
                <c:pt idx="41">
                  <c:v>-0.13100000000000001</c:v>
                </c:pt>
                <c:pt idx="42">
                  <c:v>-0.125</c:v>
                </c:pt>
                <c:pt idx="43">
                  <c:v>-0.13100000000000001</c:v>
                </c:pt>
                <c:pt idx="44">
                  <c:v>-0.125</c:v>
                </c:pt>
                <c:pt idx="45">
                  <c:v>-0.13600000000000001</c:v>
                </c:pt>
                <c:pt idx="46">
                  <c:v>-0.14099999999999999</c:v>
                </c:pt>
                <c:pt idx="47">
                  <c:v>-0.13600000000000001</c:v>
                </c:pt>
                <c:pt idx="48">
                  <c:v>-0.152</c:v>
                </c:pt>
                <c:pt idx="49">
                  <c:v>-0.14099999999999999</c:v>
                </c:pt>
                <c:pt idx="50">
                  <c:v>-0.14099999999999999</c:v>
                </c:pt>
                <c:pt idx="51">
                  <c:v>-0.14699999999999999</c:v>
                </c:pt>
                <c:pt idx="52">
                  <c:v>-0.158</c:v>
                </c:pt>
                <c:pt idx="53">
                  <c:v>-0.158</c:v>
                </c:pt>
                <c:pt idx="54">
                  <c:v>-0.16300000000000001</c:v>
                </c:pt>
                <c:pt idx="55">
                  <c:v>-0.16300000000000001</c:v>
                </c:pt>
                <c:pt idx="56">
                  <c:v>-0.158</c:v>
                </c:pt>
                <c:pt idx="57">
                  <c:v>-0.158</c:v>
                </c:pt>
                <c:pt idx="58">
                  <c:v>-0.158</c:v>
                </c:pt>
                <c:pt idx="59">
                  <c:v>-0.17399999999999999</c:v>
                </c:pt>
                <c:pt idx="60">
                  <c:v>-0.16900000000000001</c:v>
                </c:pt>
                <c:pt idx="61">
                  <c:v>-0.185</c:v>
                </c:pt>
                <c:pt idx="62">
                  <c:v>-0.19600000000000001</c:v>
                </c:pt>
                <c:pt idx="63">
                  <c:v>-0.20100000000000001</c:v>
                </c:pt>
                <c:pt idx="64">
                  <c:v>-0.20699999999999999</c:v>
                </c:pt>
                <c:pt idx="65">
                  <c:v>-0.20100000000000001</c:v>
                </c:pt>
                <c:pt idx="66">
                  <c:v>-0.19600000000000001</c:v>
                </c:pt>
                <c:pt idx="67">
                  <c:v>-0.19</c:v>
                </c:pt>
                <c:pt idx="68">
                  <c:v>-0.223</c:v>
                </c:pt>
                <c:pt idx="69">
                  <c:v>-0.23899999999999999</c:v>
                </c:pt>
                <c:pt idx="70">
                  <c:v>-0.25600000000000001</c:v>
                </c:pt>
                <c:pt idx="71">
                  <c:v>-0.25</c:v>
                </c:pt>
                <c:pt idx="72">
                  <c:v>-0.25600000000000001</c:v>
                </c:pt>
                <c:pt idx="73">
                  <c:v>-0.26100000000000001</c:v>
                </c:pt>
                <c:pt idx="74">
                  <c:v>-0.26600000000000001</c:v>
                </c:pt>
                <c:pt idx="75">
                  <c:v>-0.28799999999999998</c:v>
                </c:pt>
                <c:pt idx="76">
                  <c:v>-0.29899999999999999</c:v>
                </c:pt>
                <c:pt idx="77">
                  <c:v>-0.28799999999999998</c:v>
                </c:pt>
                <c:pt idx="78">
                  <c:v>-0.30499999999999999</c:v>
                </c:pt>
                <c:pt idx="79">
                  <c:v>-0.31</c:v>
                </c:pt>
                <c:pt idx="80">
                  <c:v>-0.32600000000000001</c:v>
                </c:pt>
                <c:pt idx="81">
                  <c:v>-0.32100000000000001</c:v>
                </c:pt>
                <c:pt idx="82">
                  <c:v>-0.34300000000000003</c:v>
                </c:pt>
                <c:pt idx="83">
                  <c:v>-0.34799999999999998</c:v>
                </c:pt>
                <c:pt idx="84">
                  <c:v>-0.40799999999999997</c:v>
                </c:pt>
                <c:pt idx="85">
                  <c:v>-0.43</c:v>
                </c:pt>
                <c:pt idx="86">
                  <c:v>-0.46800000000000003</c:v>
                </c:pt>
                <c:pt idx="87">
                  <c:v>-0.47299999999999998</c:v>
                </c:pt>
                <c:pt idx="88">
                  <c:v>-0.47899999999999998</c:v>
                </c:pt>
                <c:pt idx="89">
                  <c:v>-0.48399999999999999</c:v>
                </c:pt>
                <c:pt idx="90">
                  <c:v>-0.5</c:v>
                </c:pt>
                <c:pt idx="91">
                  <c:v>-0.5</c:v>
                </c:pt>
                <c:pt idx="92">
                  <c:v>-0.51700000000000002</c:v>
                </c:pt>
                <c:pt idx="93">
                  <c:v>-0.52200000000000002</c:v>
                </c:pt>
                <c:pt idx="94">
                  <c:v>-0.55500000000000005</c:v>
                </c:pt>
                <c:pt idx="95">
                  <c:v>-0.57099999999999995</c:v>
                </c:pt>
                <c:pt idx="96">
                  <c:v>-0.58199999999999996</c:v>
                </c:pt>
                <c:pt idx="97">
                  <c:v>-0.58699999999999997</c:v>
                </c:pt>
                <c:pt idx="98">
                  <c:v>-0.61499999999999999</c:v>
                </c:pt>
                <c:pt idx="99">
                  <c:v>-0.625</c:v>
                </c:pt>
                <c:pt idx="100">
                  <c:v>-0.64200000000000002</c:v>
                </c:pt>
                <c:pt idx="101">
                  <c:v>-0.65800000000000003</c:v>
                </c:pt>
                <c:pt idx="102">
                  <c:v>-0.66900000000000004</c:v>
                </c:pt>
                <c:pt idx="103">
                  <c:v>-0.68500000000000005</c:v>
                </c:pt>
                <c:pt idx="104">
                  <c:v>-0.70199999999999996</c:v>
                </c:pt>
                <c:pt idx="105">
                  <c:v>-0.70199999999999996</c:v>
                </c:pt>
                <c:pt idx="106">
                  <c:v>-0.70699999999999996</c:v>
                </c:pt>
                <c:pt idx="107">
                  <c:v>-0.71799999999999997</c:v>
                </c:pt>
                <c:pt idx="108">
                  <c:v>-0.72299999999999998</c:v>
                </c:pt>
                <c:pt idx="109">
                  <c:v>-0.74</c:v>
                </c:pt>
                <c:pt idx="110">
                  <c:v>-0.745</c:v>
                </c:pt>
                <c:pt idx="111">
                  <c:v>-0.745</c:v>
                </c:pt>
                <c:pt idx="112">
                  <c:v>-0.76100000000000001</c:v>
                </c:pt>
                <c:pt idx="113">
                  <c:v>-0.77200000000000002</c:v>
                </c:pt>
                <c:pt idx="114">
                  <c:v>-0.77200000000000002</c:v>
                </c:pt>
                <c:pt idx="115">
                  <c:v>-0.78300000000000003</c:v>
                </c:pt>
                <c:pt idx="116">
                  <c:v>-0.80500000000000005</c:v>
                </c:pt>
                <c:pt idx="117">
                  <c:v>-0.80500000000000005</c:v>
                </c:pt>
                <c:pt idx="118">
                  <c:v>-0.82099999999999995</c:v>
                </c:pt>
                <c:pt idx="119">
                  <c:v>-0.82699999999999996</c:v>
                </c:pt>
                <c:pt idx="120">
                  <c:v>-0.82699999999999996</c:v>
                </c:pt>
                <c:pt idx="121">
                  <c:v>-0.82099999999999995</c:v>
                </c:pt>
                <c:pt idx="122">
                  <c:v>-0.82099999999999995</c:v>
                </c:pt>
                <c:pt idx="123">
                  <c:v>-0.82699999999999996</c:v>
                </c:pt>
                <c:pt idx="124">
                  <c:v>-0.82699999999999996</c:v>
                </c:pt>
                <c:pt idx="125">
                  <c:v>-0.83199999999999996</c:v>
                </c:pt>
                <c:pt idx="126">
                  <c:v>-0.83799999999999997</c:v>
                </c:pt>
                <c:pt idx="127">
                  <c:v>-0.85899999999999999</c:v>
                </c:pt>
                <c:pt idx="128">
                  <c:v>-0.86499999999999999</c:v>
                </c:pt>
                <c:pt idx="129">
                  <c:v>-0.86499999999999999</c:v>
                </c:pt>
                <c:pt idx="130">
                  <c:v>-0.88100000000000001</c:v>
                </c:pt>
                <c:pt idx="131">
                  <c:v>-0.92500000000000004</c:v>
                </c:pt>
                <c:pt idx="132">
                  <c:v>-0.93</c:v>
                </c:pt>
                <c:pt idx="133">
                  <c:v>-0.93</c:v>
                </c:pt>
                <c:pt idx="134">
                  <c:v>-0.94599999999999995</c:v>
                </c:pt>
                <c:pt idx="135">
                  <c:v>-0.95199999999999996</c:v>
                </c:pt>
                <c:pt idx="136">
                  <c:v>-0.99</c:v>
                </c:pt>
                <c:pt idx="137">
                  <c:v>-1.0329999999999999</c:v>
                </c:pt>
                <c:pt idx="138">
                  <c:v>-1.0329999999999999</c:v>
                </c:pt>
                <c:pt idx="139">
                  <c:v>-1.093</c:v>
                </c:pt>
                <c:pt idx="140">
                  <c:v>-1.109</c:v>
                </c:pt>
                <c:pt idx="141">
                  <c:v>-1.109</c:v>
                </c:pt>
                <c:pt idx="142">
                  <c:v>-1.115</c:v>
                </c:pt>
                <c:pt idx="143">
                  <c:v>-1.1200000000000001</c:v>
                </c:pt>
                <c:pt idx="144">
                  <c:v>-1.1200000000000001</c:v>
                </c:pt>
                <c:pt idx="145">
                  <c:v>-1.1259999999999999</c:v>
                </c:pt>
                <c:pt idx="146">
                  <c:v>-1.131</c:v>
                </c:pt>
                <c:pt idx="147">
                  <c:v>-1.131</c:v>
                </c:pt>
                <c:pt idx="148">
                  <c:v>-1.1419999999999999</c:v>
                </c:pt>
                <c:pt idx="149">
                  <c:v>-1.147</c:v>
                </c:pt>
                <c:pt idx="150">
                  <c:v>-1.18</c:v>
                </c:pt>
                <c:pt idx="151">
                  <c:v>-1.196</c:v>
                </c:pt>
                <c:pt idx="152">
                  <c:v>-1.2070000000000001</c:v>
                </c:pt>
                <c:pt idx="153">
                  <c:v>-1.202</c:v>
                </c:pt>
                <c:pt idx="154">
                  <c:v>-1.2130000000000001</c:v>
                </c:pt>
                <c:pt idx="155">
                  <c:v>-1.224</c:v>
                </c:pt>
                <c:pt idx="156">
                  <c:v>-1.24</c:v>
                </c:pt>
                <c:pt idx="157">
                  <c:v>-1.3160000000000001</c:v>
                </c:pt>
                <c:pt idx="158">
                  <c:v>-1.3109999999999999</c:v>
                </c:pt>
                <c:pt idx="159">
                  <c:v>-1.327</c:v>
                </c:pt>
                <c:pt idx="160">
                  <c:v>-1.343</c:v>
                </c:pt>
                <c:pt idx="161">
                  <c:v>-1.36</c:v>
                </c:pt>
                <c:pt idx="162">
                  <c:v>-1.3979999999999999</c:v>
                </c:pt>
                <c:pt idx="163">
                  <c:v>-1.4139999999999999</c:v>
                </c:pt>
                <c:pt idx="164">
                  <c:v>-1.4570000000000001</c:v>
                </c:pt>
                <c:pt idx="165">
                  <c:v>-1.4570000000000001</c:v>
                </c:pt>
                <c:pt idx="166">
                  <c:v>-1.474</c:v>
                </c:pt>
                <c:pt idx="167">
                  <c:v>-1.468</c:v>
                </c:pt>
                <c:pt idx="168">
                  <c:v>-1.512</c:v>
                </c:pt>
                <c:pt idx="169">
                  <c:v>-1.506</c:v>
                </c:pt>
                <c:pt idx="170">
                  <c:v>-1.5389999999999999</c:v>
                </c:pt>
                <c:pt idx="171">
                  <c:v>-1.5549999999999999</c:v>
                </c:pt>
                <c:pt idx="172">
                  <c:v>-1.5549999999999999</c:v>
                </c:pt>
                <c:pt idx="173">
                  <c:v>-1.5720000000000001</c:v>
                </c:pt>
                <c:pt idx="174">
                  <c:v>-1.6639999999999999</c:v>
                </c:pt>
                <c:pt idx="175">
                  <c:v>-1.6910000000000001</c:v>
                </c:pt>
                <c:pt idx="176">
                  <c:v>-1.724</c:v>
                </c:pt>
                <c:pt idx="177">
                  <c:v>-1.865</c:v>
                </c:pt>
                <c:pt idx="178">
                  <c:v>-1.8979999999999999</c:v>
                </c:pt>
                <c:pt idx="179">
                  <c:v>-1.9139999999999999</c:v>
                </c:pt>
                <c:pt idx="180">
                  <c:v>-1.925</c:v>
                </c:pt>
                <c:pt idx="181">
                  <c:v>-1.9359999999999999</c:v>
                </c:pt>
                <c:pt idx="182">
                  <c:v>-1.9470000000000001</c:v>
                </c:pt>
                <c:pt idx="183">
                  <c:v>-2.0390000000000001</c:v>
                </c:pt>
                <c:pt idx="184">
                  <c:v>-2.0830000000000002</c:v>
                </c:pt>
                <c:pt idx="185">
                  <c:v>-2.121</c:v>
                </c:pt>
                <c:pt idx="186">
                  <c:v>-2.1429999999999998</c:v>
                </c:pt>
                <c:pt idx="187">
                  <c:v>-2.1589999999999998</c:v>
                </c:pt>
                <c:pt idx="188">
                  <c:v>-2.17</c:v>
                </c:pt>
                <c:pt idx="189">
                  <c:v>-2.2410000000000001</c:v>
                </c:pt>
                <c:pt idx="190">
                  <c:v>-2.262</c:v>
                </c:pt>
                <c:pt idx="191">
                  <c:v>-2.2839999999999998</c:v>
                </c:pt>
                <c:pt idx="192">
                  <c:v>-2.2999999999999998</c:v>
                </c:pt>
                <c:pt idx="193">
                  <c:v>-2.3109999999999999</c:v>
                </c:pt>
                <c:pt idx="194">
                  <c:v>-2.3170000000000002</c:v>
                </c:pt>
                <c:pt idx="195">
                  <c:v>-2.3220000000000001</c:v>
                </c:pt>
                <c:pt idx="196">
                  <c:v>-2.3220000000000001</c:v>
                </c:pt>
                <c:pt idx="197">
                  <c:v>-2.3220000000000001</c:v>
                </c:pt>
                <c:pt idx="198">
                  <c:v>-2.3439999999999999</c:v>
                </c:pt>
                <c:pt idx="199">
                  <c:v>-2.371</c:v>
                </c:pt>
                <c:pt idx="200">
                  <c:v>-2.3980000000000001</c:v>
                </c:pt>
                <c:pt idx="201">
                  <c:v>-2.415</c:v>
                </c:pt>
                <c:pt idx="202">
                  <c:v>-2.4529999999999998</c:v>
                </c:pt>
                <c:pt idx="203">
                  <c:v>-2.48</c:v>
                </c:pt>
                <c:pt idx="204">
                  <c:v>-2.4849999999999999</c:v>
                </c:pt>
                <c:pt idx="205">
                  <c:v>-2.5070000000000001</c:v>
                </c:pt>
                <c:pt idx="206">
                  <c:v>-2.5070000000000001</c:v>
                </c:pt>
                <c:pt idx="207">
                  <c:v>-2.5230000000000001</c:v>
                </c:pt>
                <c:pt idx="208">
                  <c:v>-2.5449999999999999</c:v>
                </c:pt>
                <c:pt idx="209">
                  <c:v>-2.589</c:v>
                </c:pt>
                <c:pt idx="210">
                  <c:v>-2.61</c:v>
                </c:pt>
                <c:pt idx="211">
                  <c:v>-2.6160000000000001</c:v>
                </c:pt>
                <c:pt idx="212">
                  <c:v>-2.6160000000000001</c:v>
                </c:pt>
                <c:pt idx="213">
                  <c:v>-2.6539999999999999</c:v>
                </c:pt>
                <c:pt idx="214">
                  <c:v>-2.806</c:v>
                </c:pt>
                <c:pt idx="215">
                  <c:v>-2.8170000000000002</c:v>
                </c:pt>
                <c:pt idx="216">
                  <c:v>-2.8220000000000001</c:v>
                </c:pt>
                <c:pt idx="217">
                  <c:v>-2.8439999999999999</c:v>
                </c:pt>
                <c:pt idx="218">
                  <c:v>-2.8879999999999999</c:v>
                </c:pt>
                <c:pt idx="219">
                  <c:v>-2.9039999999999999</c:v>
                </c:pt>
                <c:pt idx="220">
                  <c:v>-2.9260000000000002</c:v>
                </c:pt>
                <c:pt idx="221">
                  <c:v>-3.0289999999999999</c:v>
                </c:pt>
                <c:pt idx="222">
                  <c:v>-3.0779999999999998</c:v>
                </c:pt>
                <c:pt idx="223">
                  <c:v>-3.0840000000000001</c:v>
                </c:pt>
                <c:pt idx="224">
                  <c:v>-3.1110000000000002</c:v>
                </c:pt>
                <c:pt idx="225">
                  <c:v>-3.1320000000000001</c:v>
                </c:pt>
                <c:pt idx="226">
                  <c:v>-3.2469999999999999</c:v>
                </c:pt>
                <c:pt idx="227">
                  <c:v>-3.2679999999999998</c:v>
                </c:pt>
                <c:pt idx="228">
                  <c:v>-3.2789999999999999</c:v>
                </c:pt>
                <c:pt idx="229">
                  <c:v>-3.2959999999999998</c:v>
                </c:pt>
                <c:pt idx="230">
                  <c:v>-3.3119999999999998</c:v>
                </c:pt>
                <c:pt idx="231">
                  <c:v>-3.3340000000000001</c:v>
                </c:pt>
                <c:pt idx="232">
                  <c:v>-3.3940000000000001</c:v>
                </c:pt>
                <c:pt idx="233">
                  <c:v>-3.41</c:v>
                </c:pt>
                <c:pt idx="234">
                  <c:v>-3.4209999999999998</c:v>
                </c:pt>
                <c:pt idx="235">
                  <c:v>-3.4319999999999999</c:v>
                </c:pt>
                <c:pt idx="236">
                  <c:v>-3.47</c:v>
                </c:pt>
                <c:pt idx="237">
                  <c:v>-3.4969999999999999</c:v>
                </c:pt>
                <c:pt idx="238">
                  <c:v>-3.508</c:v>
                </c:pt>
                <c:pt idx="239">
                  <c:v>-3.524</c:v>
                </c:pt>
                <c:pt idx="240">
                  <c:v>-3.5289999999999999</c:v>
                </c:pt>
                <c:pt idx="241">
                  <c:v>-3.5459999999999998</c:v>
                </c:pt>
                <c:pt idx="242">
                  <c:v>-3.5510000000000002</c:v>
                </c:pt>
                <c:pt idx="243">
                  <c:v>-3.5569999999999999</c:v>
                </c:pt>
                <c:pt idx="244">
                  <c:v>-3.573</c:v>
                </c:pt>
                <c:pt idx="245">
                  <c:v>-3.5840000000000001</c:v>
                </c:pt>
                <c:pt idx="246">
                  <c:v>-3.589</c:v>
                </c:pt>
                <c:pt idx="247">
                  <c:v>-3.6160000000000001</c:v>
                </c:pt>
                <c:pt idx="248">
                  <c:v>-3.6869999999999998</c:v>
                </c:pt>
                <c:pt idx="249">
                  <c:v>-3.7090000000000001</c:v>
                </c:pt>
                <c:pt idx="250">
                  <c:v>-3.714</c:v>
                </c:pt>
                <c:pt idx="251">
                  <c:v>-3.7519999999999998</c:v>
                </c:pt>
                <c:pt idx="252">
                  <c:v>-3.9369999999999998</c:v>
                </c:pt>
                <c:pt idx="253">
                  <c:v>-3.9750000000000001</c:v>
                </c:pt>
                <c:pt idx="254">
                  <c:v>-3.9809999999999999</c:v>
                </c:pt>
                <c:pt idx="255">
                  <c:v>-4.0190000000000001</c:v>
                </c:pt>
                <c:pt idx="256">
                  <c:v>-4.0190000000000001</c:v>
                </c:pt>
                <c:pt idx="257">
                  <c:v>-4.0570000000000004</c:v>
                </c:pt>
                <c:pt idx="258">
                  <c:v>-4.0620000000000003</c:v>
                </c:pt>
                <c:pt idx="259">
                  <c:v>-4.117</c:v>
                </c:pt>
                <c:pt idx="260">
                  <c:v>-4.1769999999999996</c:v>
                </c:pt>
                <c:pt idx="261">
                  <c:v>-4.1929999999999996</c:v>
                </c:pt>
                <c:pt idx="262">
                  <c:v>-4.1879999999999997</c:v>
                </c:pt>
                <c:pt idx="263">
                  <c:v>-4.1980000000000004</c:v>
                </c:pt>
                <c:pt idx="264">
                  <c:v>-4.2359999999999998</c:v>
                </c:pt>
                <c:pt idx="265">
                  <c:v>-4.2530000000000001</c:v>
                </c:pt>
                <c:pt idx="266">
                  <c:v>-4.3179999999999996</c:v>
                </c:pt>
                <c:pt idx="267">
                  <c:v>-4.3449999999999998</c:v>
                </c:pt>
                <c:pt idx="268">
                  <c:v>-4.3559999999999999</c:v>
                </c:pt>
                <c:pt idx="269">
                  <c:v>-4.383</c:v>
                </c:pt>
                <c:pt idx="270">
                  <c:v>-4.47</c:v>
                </c:pt>
                <c:pt idx="271">
                  <c:v>-4.5030000000000001</c:v>
                </c:pt>
                <c:pt idx="272">
                  <c:v>-4.508</c:v>
                </c:pt>
                <c:pt idx="273">
                  <c:v>-4.5460000000000003</c:v>
                </c:pt>
                <c:pt idx="274">
                  <c:v>-4.5519999999999996</c:v>
                </c:pt>
                <c:pt idx="275">
                  <c:v>-4.5679999999999996</c:v>
                </c:pt>
                <c:pt idx="276">
                  <c:v>-4.5789999999999997</c:v>
                </c:pt>
                <c:pt idx="277">
                  <c:v>-4.585</c:v>
                </c:pt>
                <c:pt idx="278">
                  <c:v>-4.585</c:v>
                </c:pt>
                <c:pt idx="279">
                  <c:v>-4.5789999999999997</c:v>
                </c:pt>
                <c:pt idx="280">
                  <c:v>-4.6120000000000001</c:v>
                </c:pt>
                <c:pt idx="281">
                  <c:v>-4.6609999999999996</c:v>
                </c:pt>
                <c:pt idx="282">
                  <c:v>-4.6820000000000004</c:v>
                </c:pt>
                <c:pt idx="283">
                  <c:v>-4.6879999999999997</c:v>
                </c:pt>
                <c:pt idx="284">
                  <c:v>-4.72</c:v>
                </c:pt>
                <c:pt idx="285">
                  <c:v>-4.8070000000000004</c:v>
                </c:pt>
                <c:pt idx="286">
                  <c:v>-4.8129999999999997</c:v>
                </c:pt>
                <c:pt idx="287">
                  <c:v>-4.84</c:v>
                </c:pt>
                <c:pt idx="288">
                  <c:v>-4.8460000000000001</c:v>
                </c:pt>
                <c:pt idx="289">
                  <c:v>-4.8890000000000002</c:v>
                </c:pt>
                <c:pt idx="290">
                  <c:v>-4.9160000000000004</c:v>
                </c:pt>
                <c:pt idx="291">
                  <c:v>-4.96</c:v>
                </c:pt>
                <c:pt idx="292">
                  <c:v>-4.9649999999999999</c:v>
                </c:pt>
                <c:pt idx="293">
                  <c:v>-5.0199999999999996</c:v>
                </c:pt>
                <c:pt idx="294">
                  <c:v>-5.069</c:v>
                </c:pt>
                <c:pt idx="295">
                  <c:v>-5.1120000000000001</c:v>
                </c:pt>
                <c:pt idx="296">
                  <c:v>-5.1120000000000001</c:v>
                </c:pt>
                <c:pt idx="297">
                  <c:v>-5.1829999999999998</c:v>
                </c:pt>
                <c:pt idx="298">
                  <c:v>-5.2809999999999997</c:v>
                </c:pt>
                <c:pt idx="299">
                  <c:v>-5.2859999999999996</c:v>
                </c:pt>
                <c:pt idx="300">
                  <c:v>-5.335</c:v>
                </c:pt>
                <c:pt idx="301">
                  <c:v>-5.34</c:v>
                </c:pt>
                <c:pt idx="302">
                  <c:v>-5.3789999999999996</c:v>
                </c:pt>
                <c:pt idx="303">
                  <c:v>-5.4269999999999996</c:v>
                </c:pt>
                <c:pt idx="304">
                  <c:v>-5.46</c:v>
                </c:pt>
                <c:pt idx="305">
                  <c:v>-5.6120000000000001</c:v>
                </c:pt>
                <c:pt idx="306">
                  <c:v>-5.7050000000000001</c:v>
                </c:pt>
                <c:pt idx="307">
                  <c:v>-5.7210000000000001</c:v>
                </c:pt>
                <c:pt idx="308">
                  <c:v>-5.7320000000000002</c:v>
                </c:pt>
                <c:pt idx="309">
                  <c:v>-5.7859999999999996</c:v>
                </c:pt>
                <c:pt idx="310">
                  <c:v>-5.8239999999999998</c:v>
                </c:pt>
                <c:pt idx="311">
                  <c:v>-5.8630000000000004</c:v>
                </c:pt>
                <c:pt idx="312">
                  <c:v>-5.8789999999999996</c:v>
                </c:pt>
                <c:pt idx="313">
                  <c:v>-5.9279999999999999</c:v>
                </c:pt>
                <c:pt idx="314">
                  <c:v>-6.4009999999999998</c:v>
                </c:pt>
                <c:pt idx="315">
                  <c:v>-6.4390000000000001</c:v>
                </c:pt>
                <c:pt idx="316">
                  <c:v>-6.4610000000000003</c:v>
                </c:pt>
                <c:pt idx="317">
                  <c:v>-6.4820000000000002</c:v>
                </c:pt>
                <c:pt idx="318">
                  <c:v>-6.4820000000000002</c:v>
                </c:pt>
                <c:pt idx="319">
                  <c:v>-6.4880000000000004</c:v>
                </c:pt>
                <c:pt idx="320">
                  <c:v>-6.4930000000000003</c:v>
                </c:pt>
                <c:pt idx="321">
                  <c:v>-6.5309999999999997</c:v>
                </c:pt>
                <c:pt idx="322">
                  <c:v>-6.5750000000000002</c:v>
                </c:pt>
                <c:pt idx="323">
                  <c:v>-6.6079999999999997</c:v>
                </c:pt>
                <c:pt idx="324">
                  <c:v>-6.6509999999999998</c:v>
                </c:pt>
                <c:pt idx="325">
                  <c:v>-6.657</c:v>
                </c:pt>
                <c:pt idx="326">
                  <c:v>-6.6669999999999998</c:v>
                </c:pt>
                <c:pt idx="327">
                  <c:v>-6.8310000000000004</c:v>
                </c:pt>
                <c:pt idx="328">
                  <c:v>-6.8470000000000004</c:v>
                </c:pt>
                <c:pt idx="329">
                  <c:v>-6.8959999999999999</c:v>
                </c:pt>
                <c:pt idx="330">
                  <c:v>-6.9279999999999999</c:v>
                </c:pt>
                <c:pt idx="331">
                  <c:v>-6.95</c:v>
                </c:pt>
                <c:pt idx="332">
                  <c:v>-6.95</c:v>
                </c:pt>
                <c:pt idx="333">
                  <c:v>-6.95</c:v>
                </c:pt>
                <c:pt idx="334">
                  <c:v>-6.9880000000000004</c:v>
                </c:pt>
                <c:pt idx="335">
                  <c:v>-6.9989999999999997</c:v>
                </c:pt>
                <c:pt idx="336">
                  <c:v>-7.0049999999999999</c:v>
                </c:pt>
                <c:pt idx="337">
                  <c:v>-7.07</c:v>
                </c:pt>
                <c:pt idx="338">
                  <c:v>-7.1239999999999997</c:v>
                </c:pt>
                <c:pt idx="339">
                  <c:v>-7.157</c:v>
                </c:pt>
                <c:pt idx="340">
                  <c:v>-7.1619999999999999</c:v>
                </c:pt>
                <c:pt idx="341">
                  <c:v>-7.2329999999999997</c:v>
                </c:pt>
                <c:pt idx="342">
                  <c:v>-7.2489999999999997</c:v>
                </c:pt>
                <c:pt idx="343">
                  <c:v>-7.2930000000000001</c:v>
                </c:pt>
                <c:pt idx="344">
                  <c:v>-7.391</c:v>
                </c:pt>
                <c:pt idx="345">
                  <c:v>-8.0760000000000005</c:v>
                </c:pt>
                <c:pt idx="346">
                  <c:v>-8.016</c:v>
                </c:pt>
                <c:pt idx="347">
                  <c:v>-8.0220000000000002</c:v>
                </c:pt>
                <c:pt idx="348">
                  <c:v>-8.0269999999999992</c:v>
                </c:pt>
                <c:pt idx="349">
                  <c:v>-8.0220000000000002</c:v>
                </c:pt>
                <c:pt idx="350">
                  <c:v>-8.0109999999999992</c:v>
                </c:pt>
                <c:pt idx="351">
                  <c:v>-8.0220000000000002</c:v>
                </c:pt>
                <c:pt idx="352">
                  <c:v>-8.016</c:v>
                </c:pt>
                <c:pt idx="353">
                  <c:v>-8.0109999999999992</c:v>
                </c:pt>
                <c:pt idx="354">
                  <c:v>-8.016</c:v>
                </c:pt>
                <c:pt idx="355">
                  <c:v>-8.016</c:v>
                </c:pt>
                <c:pt idx="356">
                  <c:v>-8.016</c:v>
                </c:pt>
                <c:pt idx="357">
                  <c:v>-8.0220000000000002</c:v>
                </c:pt>
                <c:pt idx="358">
                  <c:v>-8.0109999999999992</c:v>
                </c:pt>
                <c:pt idx="359">
                  <c:v>-8.0220000000000002</c:v>
                </c:pt>
                <c:pt idx="360">
                  <c:v>-8.016</c:v>
                </c:pt>
                <c:pt idx="361">
                  <c:v>-8.016</c:v>
                </c:pt>
                <c:pt idx="362">
                  <c:v>-8.0220000000000002</c:v>
                </c:pt>
                <c:pt idx="363">
                  <c:v>-8.0109999999999992</c:v>
                </c:pt>
                <c:pt idx="364">
                  <c:v>-8.016</c:v>
                </c:pt>
                <c:pt idx="365">
                  <c:v>-8.0269999999999992</c:v>
                </c:pt>
                <c:pt idx="366">
                  <c:v>-8.0109999999999992</c:v>
                </c:pt>
                <c:pt idx="367">
                  <c:v>-8.0220000000000002</c:v>
                </c:pt>
                <c:pt idx="368">
                  <c:v>-8.0220000000000002</c:v>
                </c:pt>
                <c:pt idx="369">
                  <c:v>-8.016</c:v>
                </c:pt>
                <c:pt idx="370">
                  <c:v>-8.0220000000000002</c:v>
                </c:pt>
                <c:pt idx="371">
                  <c:v>-8.0220000000000002</c:v>
                </c:pt>
                <c:pt idx="372">
                  <c:v>-8.0109999999999992</c:v>
                </c:pt>
                <c:pt idx="373">
                  <c:v>-8.0109999999999992</c:v>
                </c:pt>
                <c:pt idx="374">
                  <c:v>-8.016</c:v>
                </c:pt>
                <c:pt idx="375">
                  <c:v>-8.0220000000000002</c:v>
                </c:pt>
                <c:pt idx="376">
                  <c:v>-8.016</c:v>
                </c:pt>
                <c:pt idx="377">
                  <c:v>-8.016</c:v>
                </c:pt>
                <c:pt idx="378">
                  <c:v>-8.016</c:v>
                </c:pt>
                <c:pt idx="379">
                  <c:v>-8.0220000000000002</c:v>
                </c:pt>
                <c:pt idx="380">
                  <c:v>-8.016</c:v>
                </c:pt>
                <c:pt idx="381">
                  <c:v>-8.0220000000000002</c:v>
                </c:pt>
                <c:pt idx="382">
                  <c:v>-8.016</c:v>
                </c:pt>
                <c:pt idx="383">
                  <c:v>-8.0220000000000002</c:v>
                </c:pt>
                <c:pt idx="384">
                  <c:v>-8.0220000000000002</c:v>
                </c:pt>
                <c:pt idx="385">
                  <c:v>-8.016</c:v>
                </c:pt>
                <c:pt idx="386">
                  <c:v>-8.0220000000000002</c:v>
                </c:pt>
                <c:pt idx="387">
                  <c:v>-8.0220000000000002</c:v>
                </c:pt>
                <c:pt idx="388">
                  <c:v>-8.0109999999999992</c:v>
                </c:pt>
                <c:pt idx="389">
                  <c:v>-8.0269999999999992</c:v>
                </c:pt>
                <c:pt idx="390">
                  <c:v>-8.0220000000000002</c:v>
                </c:pt>
                <c:pt idx="391">
                  <c:v>-8.0220000000000002</c:v>
                </c:pt>
                <c:pt idx="392">
                  <c:v>-8.016</c:v>
                </c:pt>
                <c:pt idx="393">
                  <c:v>-8.0220000000000002</c:v>
                </c:pt>
                <c:pt idx="394">
                  <c:v>-8.0109999999999992</c:v>
                </c:pt>
                <c:pt idx="395">
                  <c:v>-8.0220000000000002</c:v>
                </c:pt>
                <c:pt idx="396">
                  <c:v>-8.0109999999999992</c:v>
                </c:pt>
                <c:pt idx="397">
                  <c:v>-8.016</c:v>
                </c:pt>
                <c:pt idx="398">
                  <c:v>-8.016</c:v>
                </c:pt>
                <c:pt idx="399">
                  <c:v>-8.016</c:v>
                </c:pt>
                <c:pt idx="400">
                  <c:v>-8.016</c:v>
                </c:pt>
                <c:pt idx="401">
                  <c:v>-8.016</c:v>
                </c:pt>
                <c:pt idx="402">
                  <c:v>-8.016</c:v>
                </c:pt>
                <c:pt idx="403">
                  <c:v>-8.0109999999999992</c:v>
                </c:pt>
                <c:pt idx="404">
                  <c:v>-8.016</c:v>
                </c:pt>
                <c:pt idx="405">
                  <c:v>-8.0220000000000002</c:v>
                </c:pt>
                <c:pt idx="406">
                  <c:v>-8.0220000000000002</c:v>
                </c:pt>
                <c:pt idx="407">
                  <c:v>-8.0220000000000002</c:v>
                </c:pt>
                <c:pt idx="408">
                  <c:v>-8.016</c:v>
                </c:pt>
                <c:pt idx="409">
                  <c:v>-8.0220000000000002</c:v>
                </c:pt>
                <c:pt idx="410">
                  <c:v>-8.016</c:v>
                </c:pt>
                <c:pt idx="411">
                  <c:v>-8.0220000000000002</c:v>
                </c:pt>
                <c:pt idx="412">
                  <c:v>-8.0109999999999992</c:v>
                </c:pt>
                <c:pt idx="413">
                  <c:v>-8.0220000000000002</c:v>
                </c:pt>
                <c:pt idx="414">
                  <c:v>-8.0269999999999992</c:v>
                </c:pt>
                <c:pt idx="415">
                  <c:v>-8.0220000000000002</c:v>
                </c:pt>
                <c:pt idx="416">
                  <c:v>-8.0220000000000002</c:v>
                </c:pt>
                <c:pt idx="417">
                  <c:v>-8.016</c:v>
                </c:pt>
                <c:pt idx="418">
                  <c:v>-8.0220000000000002</c:v>
                </c:pt>
                <c:pt idx="419">
                  <c:v>-8.0220000000000002</c:v>
                </c:pt>
                <c:pt idx="420">
                  <c:v>-8.016</c:v>
                </c:pt>
                <c:pt idx="421">
                  <c:v>-8.016</c:v>
                </c:pt>
                <c:pt idx="422">
                  <c:v>-8.0220000000000002</c:v>
                </c:pt>
                <c:pt idx="423">
                  <c:v>-8.0220000000000002</c:v>
                </c:pt>
                <c:pt idx="424">
                  <c:v>-8.0109999999999992</c:v>
                </c:pt>
                <c:pt idx="425">
                  <c:v>-8.016</c:v>
                </c:pt>
                <c:pt idx="426">
                  <c:v>-8.016</c:v>
                </c:pt>
                <c:pt idx="427">
                  <c:v>-8.0109999999999992</c:v>
                </c:pt>
                <c:pt idx="428">
                  <c:v>-8.0220000000000002</c:v>
                </c:pt>
                <c:pt idx="429">
                  <c:v>-8.016</c:v>
                </c:pt>
                <c:pt idx="430">
                  <c:v>-8.016</c:v>
                </c:pt>
                <c:pt idx="431">
                  <c:v>-8.016</c:v>
                </c:pt>
                <c:pt idx="432">
                  <c:v>-8.0220000000000002</c:v>
                </c:pt>
                <c:pt idx="433">
                  <c:v>-8.0220000000000002</c:v>
                </c:pt>
                <c:pt idx="434">
                  <c:v>-8.0109999999999992</c:v>
                </c:pt>
                <c:pt idx="435">
                  <c:v>-8.0220000000000002</c:v>
                </c:pt>
                <c:pt idx="436">
                  <c:v>-8.0220000000000002</c:v>
                </c:pt>
                <c:pt idx="437">
                  <c:v>-8.0220000000000002</c:v>
                </c:pt>
                <c:pt idx="438">
                  <c:v>-8.016</c:v>
                </c:pt>
                <c:pt idx="439">
                  <c:v>-8.0220000000000002</c:v>
                </c:pt>
                <c:pt idx="440">
                  <c:v>-8.016</c:v>
                </c:pt>
                <c:pt idx="441">
                  <c:v>-8.0220000000000002</c:v>
                </c:pt>
                <c:pt idx="442">
                  <c:v>-8.016</c:v>
                </c:pt>
                <c:pt idx="443">
                  <c:v>-8.0220000000000002</c:v>
                </c:pt>
                <c:pt idx="444">
                  <c:v>-8.016</c:v>
                </c:pt>
                <c:pt idx="445">
                  <c:v>-8.0220000000000002</c:v>
                </c:pt>
                <c:pt idx="446">
                  <c:v>-8.0220000000000002</c:v>
                </c:pt>
                <c:pt idx="447">
                  <c:v>-8.0220000000000002</c:v>
                </c:pt>
                <c:pt idx="448">
                  <c:v>-8.0220000000000002</c:v>
                </c:pt>
                <c:pt idx="449">
                  <c:v>-8.0220000000000002</c:v>
                </c:pt>
                <c:pt idx="450">
                  <c:v>-8.016</c:v>
                </c:pt>
                <c:pt idx="451">
                  <c:v>-8.016</c:v>
                </c:pt>
                <c:pt idx="452">
                  <c:v>-8.016</c:v>
                </c:pt>
                <c:pt idx="453">
                  <c:v>-8.0109999999999992</c:v>
                </c:pt>
                <c:pt idx="454">
                  <c:v>-8.016</c:v>
                </c:pt>
                <c:pt idx="455">
                  <c:v>-8.016</c:v>
                </c:pt>
                <c:pt idx="456">
                  <c:v>-8.0220000000000002</c:v>
                </c:pt>
                <c:pt idx="457">
                  <c:v>-8.0269999999999992</c:v>
                </c:pt>
                <c:pt idx="458">
                  <c:v>-8.0109999999999992</c:v>
                </c:pt>
                <c:pt idx="459">
                  <c:v>-8.016</c:v>
                </c:pt>
                <c:pt idx="460">
                  <c:v>-8.016</c:v>
                </c:pt>
                <c:pt idx="461">
                  <c:v>-8.016</c:v>
                </c:pt>
                <c:pt idx="462">
                  <c:v>-8.0220000000000002</c:v>
                </c:pt>
                <c:pt idx="463">
                  <c:v>-8.0220000000000002</c:v>
                </c:pt>
                <c:pt idx="464">
                  <c:v>-8.016</c:v>
                </c:pt>
                <c:pt idx="465">
                  <c:v>-8.016</c:v>
                </c:pt>
                <c:pt idx="466">
                  <c:v>-8.0220000000000002</c:v>
                </c:pt>
                <c:pt idx="467">
                  <c:v>-8.0050000000000008</c:v>
                </c:pt>
                <c:pt idx="468">
                  <c:v>-8.016</c:v>
                </c:pt>
                <c:pt idx="469">
                  <c:v>-8.0220000000000002</c:v>
                </c:pt>
                <c:pt idx="470">
                  <c:v>-8.0220000000000002</c:v>
                </c:pt>
                <c:pt idx="471">
                  <c:v>-8.016</c:v>
                </c:pt>
                <c:pt idx="472">
                  <c:v>-8.0109999999999992</c:v>
                </c:pt>
                <c:pt idx="473">
                  <c:v>-8.0220000000000002</c:v>
                </c:pt>
                <c:pt idx="474">
                  <c:v>-8.0220000000000002</c:v>
                </c:pt>
                <c:pt idx="475">
                  <c:v>-8.016</c:v>
                </c:pt>
                <c:pt idx="476">
                  <c:v>-8.016</c:v>
                </c:pt>
                <c:pt idx="477">
                  <c:v>-8.016</c:v>
                </c:pt>
                <c:pt idx="478">
                  <c:v>-8.0220000000000002</c:v>
                </c:pt>
                <c:pt idx="479">
                  <c:v>-8.016</c:v>
                </c:pt>
                <c:pt idx="480">
                  <c:v>-8.016</c:v>
                </c:pt>
                <c:pt idx="481">
                  <c:v>-8.0220000000000002</c:v>
                </c:pt>
                <c:pt idx="482">
                  <c:v>-8.016</c:v>
                </c:pt>
                <c:pt idx="483">
                  <c:v>-8.0220000000000002</c:v>
                </c:pt>
                <c:pt idx="484">
                  <c:v>-8.016</c:v>
                </c:pt>
                <c:pt idx="485">
                  <c:v>-8.0220000000000002</c:v>
                </c:pt>
                <c:pt idx="486">
                  <c:v>-8.0220000000000002</c:v>
                </c:pt>
                <c:pt idx="487">
                  <c:v>-8.0109999999999992</c:v>
                </c:pt>
                <c:pt idx="488">
                  <c:v>-8.016</c:v>
                </c:pt>
                <c:pt idx="489">
                  <c:v>-8.0109999999999992</c:v>
                </c:pt>
                <c:pt idx="490">
                  <c:v>-8.016</c:v>
                </c:pt>
                <c:pt idx="491">
                  <c:v>-8.016</c:v>
                </c:pt>
                <c:pt idx="492">
                  <c:v>-8.0220000000000002</c:v>
                </c:pt>
                <c:pt idx="493">
                  <c:v>-8.016</c:v>
                </c:pt>
                <c:pt idx="494">
                  <c:v>-8.016</c:v>
                </c:pt>
                <c:pt idx="495">
                  <c:v>-8.016</c:v>
                </c:pt>
                <c:pt idx="496">
                  <c:v>-8.0109999999999992</c:v>
                </c:pt>
                <c:pt idx="497">
                  <c:v>-8.016</c:v>
                </c:pt>
                <c:pt idx="498">
                  <c:v>-8.0269999999999992</c:v>
                </c:pt>
                <c:pt idx="499">
                  <c:v>-8.016</c:v>
                </c:pt>
                <c:pt idx="500">
                  <c:v>-8.0220000000000002</c:v>
                </c:pt>
                <c:pt idx="501">
                  <c:v>-8.0220000000000002</c:v>
                </c:pt>
                <c:pt idx="502">
                  <c:v>-8.016</c:v>
                </c:pt>
                <c:pt idx="503">
                  <c:v>-8.016</c:v>
                </c:pt>
                <c:pt idx="504">
                  <c:v>-8.0109999999999992</c:v>
                </c:pt>
                <c:pt idx="505">
                  <c:v>-8.0220000000000002</c:v>
                </c:pt>
                <c:pt idx="506">
                  <c:v>-8.016</c:v>
                </c:pt>
                <c:pt idx="507">
                  <c:v>-8.016</c:v>
                </c:pt>
                <c:pt idx="508">
                  <c:v>-8.016</c:v>
                </c:pt>
                <c:pt idx="509">
                  <c:v>-8.0220000000000002</c:v>
                </c:pt>
                <c:pt idx="510">
                  <c:v>-8.016</c:v>
                </c:pt>
                <c:pt idx="511">
                  <c:v>-8.0109999999999992</c:v>
                </c:pt>
                <c:pt idx="512">
                  <c:v>-8.016</c:v>
                </c:pt>
                <c:pt idx="513">
                  <c:v>-8.016</c:v>
                </c:pt>
                <c:pt idx="514">
                  <c:v>-8.016</c:v>
                </c:pt>
                <c:pt idx="515">
                  <c:v>-8.0220000000000002</c:v>
                </c:pt>
                <c:pt idx="516">
                  <c:v>-8.0109999999999992</c:v>
                </c:pt>
                <c:pt idx="517">
                  <c:v>-8.016</c:v>
                </c:pt>
                <c:pt idx="518">
                  <c:v>-8.016</c:v>
                </c:pt>
                <c:pt idx="519">
                  <c:v>-8.016</c:v>
                </c:pt>
                <c:pt idx="520">
                  <c:v>-8.0109999999999992</c:v>
                </c:pt>
                <c:pt idx="521">
                  <c:v>-8.0220000000000002</c:v>
                </c:pt>
                <c:pt idx="522">
                  <c:v>-8.0220000000000002</c:v>
                </c:pt>
                <c:pt idx="523">
                  <c:v>-8.016</c:v>
                </c:pt>
                <c:pt idx="524">
                  <c:v>-8.0109999999999992</c:v>
                </c:pt>
                <c:pt idx="525">
                  <c:v>-8.016</c:v>
                </c:pt>
                <c:pt idx="526">
                  <c:v>-8.0109999999999992</c:v>
                </c:pt>
                <c:pt idx="527">
                  <c:v>-8.016</c:v>
                </c:pt>
                <c:pt idx="528">
                  <c:v>-8.016</c:v>
                </c:pt>
                <c:pt idx="529">
                  <c:v>-8.016</c:v>
                </c:pt>
                <c:pt idx="530">
                  <c:v>-8.0109999999999992</c:v>
                </c:pt>
                <c:pt idx="531">
                  <c:v>-8.016</c:v>
                </c:pt>
                <c:pt idx="532">
                  <c:v>-8.016</c:v>
                </c:pt>
                <c:pt idx="533">
                  <c:v>-8.016</c:v>
                </c:pt>
                <c:pt idx="534">
                  <c:v>-8.016</c:v>
                </c:pt>
                <c:pt idx="535">
                  <c:v>-8.0220000000000002</c:v>
                </c:pt>
                <c:pt idx="536">
                  <c:v>-8.0220000000000002</c:v>
                </c:pt>
                <c:pt idx="537">
                  <c:v>-8.016</c:v>
                </c:pt>
                <c:pt idx="538">
                  <c:v>-8.016</c:v>
                </c:pt>
                <c:pt idx="539">
                  <c:v>-8.016</c:v>
                </c:pt>
                <c:pt idx="540">
                  <c:v>-8.0109999999999992</c:v>
                </c:pt>
                <c:pt idx="541">
                  <c:v>-8.0220000000000002</c:v>
                </c:pt>
                <c:pt idx="542">
                  <c:v>-8.016</c:v>
                </c:pt>
                <c:pt idx="543">
                  <c:v>-8.0109999999999992</c:v>
                </c:pt>
                <c:pt idx="544">
                  <c:v>-8.0109999999999992</c:v>
                </c:pt>
                <c:pt idx="545">
                  <c:v>-8.016</c:v>
                </c:pt>
                <c:pt idx="546">
                  <c:v>-8.016</c:v>
                </c:pt>
                <c:pt idx="547">
                  <c:v>-8.016</c:v>
                </c:pt>
                <c:pt idx="548">
                  <c:v>-8.0220000000000002</c:v>
                </c:pt>
                <c:pt idx="549">
                  <c:v>-8.016</c:v>
                </c:pt>
                <c:pt idx="550">
                  <c:v>-8.0109999999999992</c:v>
                </c:pt>
                <c:pt idx="551">
                  <c:v>-8.0220000000000002</c:v>
                </c:pt>
                <c:pt idx="552">
                  <c:v>-8.0109999999999992</c:v>
                </c:pt>
                <c:pt idx="553">
                  <c:v>-8.016</c:v>
                </c:pt>
                <c:pt idx="554">
                  <c:v>-8.016</c:v>
                </c:pt>
                <c:pt idx="555">
                  <c:v>-8.016</c:v>
                </c:pt>
                <c:pt idx="556">
                  <c:v>-8.0220000000000002</c:v>
                </c:pt>
                <c:pt idx="557">
                  <c:v>-8.0220000000000002</c:v>
                </c:pt>
                <c:pt idx="558">
                  <c:v>-8.016</c:v>
                </c:pt>
                <c:pt idx="559">
                  <c:v>-8.016</c:v>
                </c:pt>
                <c:pt idx="560">
                  <c:v>-8.0220000000000002</c:v>
                </c:pt>
                <c:pt idx="561">
                  <c:v>-8.0109999999999992</c:v>
                </c:pt>
                <c:pt idx="562">
                  <c:v>-8.0220000000000002</c:v>
                </c:pt>
                <c:pt idx="563">
                  <c:v>-8.0109999999999992</c:v>
                </c:pt>
                <c:pt idx="564">
                  <c:v>-8.016</c:v>
                </c:pt>
                <c:pt idx="565">
                  <c:v>-8.016</c:v>
                </c:pt>
                <c:pt idx="566">
                  <c:v>-8.016</c:v>
                </c:pt>
                <c:pt idx="567">
                  <c:v>-8.016</c:v>
                </c:pt>
                <c:pt idx="568">
                  <c:v>-8.0109999999999992</c:v>
                </c:pt>
                <c:pt idx="569">
                  <c:v>-8.0050000000000008</c:v>
                </c:pt>
                <c:pt idx="570">
                  <c:v>-8.0220000000000002</c:v>
                </c:pt>
                <c:pt idx="571">
                  <c:v>-8.0220000000000002</c:v>
                </c:pt>
                <c:pt idx="572">
                  <c:v>-8.0220000000000002</c:v>
                </c:pt>
                <c:pt idx="573">
                  <c:v>-8.0220000000000002</c:v>
                </c:pt>
                <c:pt idx="574">
                  <c:v>-8.0109999999999992</c:v>
                </c:pt>
                <c:pt idx="575">
                  <c:v>-8.0220000000000002</c:v>
                </c:pt>
                <c:pt idx="576">
                  <c:v>-8.0220000000000002</c:v>
                </c:pt>
                <c:pt idx="577">
                  <c:v>-8.016</c:v>
                </c:pt>
                <c:pt idx="578">
                  <c:v>-8.0220000000000002</c:v>
                </c:pt>
                <c:pt idx="579">
                  <c:v>-8.0220000000000002</c:v>
                </c:pt>
                <c:pt idx="580">
                  <c:v>-8.016</c:v>
                </c:pt>
                <c:pt idx="581">
                  <c:v>-8.016</c:v>
                </c:pt>
                <c:pt idx="582">
                  <c:v>-8.016</c:v>
                </c:pt>
                <c:pt idx="583">
                  <c:v>-8.016</c:v>
                </c:pt>
                <c:pt idx="584">
                  <c:v>-8.0220000000000002</c:v>
                </c:pt>
                <c:pt idx="585">
                  <c:v>-8.016</c:v>
                </c:pt>
                <c:pt idx="586">
                  <c:v>-8.016</c:v>
                </c:pt>
                <c:pt idx="587">
                  <c:v>-8.016</c:v>
                </c:pt>
                <c:pt idx="588">
                  <c:v>-8.0220000000000002</c:v>
                </c:pt>
                <c:pt idx="589">
                  <c:v>-8.016</c:v>
                </c:pt>
                <c:pt idx="590">
                  <c:v>-8.016</c:v>
                </c:pt>
                <c:pt idx="591">
                  <c:v>-8.016</c:v>
                </c:pt>
                <c:pt idx="592">
                  <c:v>-8.0109999999999992</c:v>
                </c:pt>
                <c:pt idx="593">
                  <c:v>-8.0220000000000002</c:v>
                </c:pt>
                <c:pt idx="594">
                  <c:v>-8.0220000000000002</c:v>
                </c:pt>
                <c:pt idx="595">
                  <c:v>-8.016</c:v>
                </c:pt>
                <c:pt idx="596">
                  <c:v>-8.016</c:v>
                </c:pt>
                <c:pt idx="597">
                  <c:v>-8.016</c:v>
                </c:pt>
                <c:pt idx="598">
                  <c:v>-8.0220000000000002</c:v>
                </c:pt>
                <c:pt idx="599">
                  <c:v>-8.016</c:v>
                </c:pt>
                <c:pt idx="600">
                  <c:v>-8.016</c:v>
                </c:pt>
                <c:pt idx="601">
                  <c:v>-8.0220000000000002</c:v>
                </c:pt>
                <c:pt idx="602">
                  <c:v>-8.016</c:v>
                </c:pt>
                <c:pt idx="603">
                  <c:v>-8.0220000000000002</c:v>
                </c:pt>
                <c:pt idx="604">
                  <c:v>-8.016</c:v>
                </c:pt>
                <c:pt idx="605">
                  <c:v>-8.016</c:v>
                </c:pt>
                <c:pt idx="606">
                  <c:v>-8.016</c:v>
                </c:pt>
                <c:pt idx="607">
                  <c:v>-8.016</c:v>
                </c:pt>
                <c:pt idx="608">
                  <c:v>-8.0109999999999992</c:v>
                </c:pt>
                <c:pt idx="609">
                  <c:v>-8.0220000000000002</c:v>
                </c:pt>
                <c:pt idx="610">
                  <c:v>-8.0220000000000002</c:v>
                </c:pt>
                <c:pt idx="611">
                  <c:v>-8.0220000000000002</c:v>
                </c:pt>
                <c:pt idx="612">
                  <c:v>-8.0220000000000002</c:v>
                </c:pt>
                <c:pt idx="613">
                  <c:v>-8.016</c:v>
                </c:pt>
                <c:pt idx="614">
                  <c:v>-8.016</c:v>
                </c:pt>
                <c:pt idx="615">
                  <c:v>-8.0109999999999992</c:v>
                </c:pt>
                <c:pt idx="616">
                  <c:v>-8.0220000000000002</c:v>
                </c:pt>
                <c:pt idx="617">
                  <c:v>-8.016</c:v>
                </c:pt>
                <c:pt idx="618">
                  <c:v>-8.0220000000000002</c:v>
                </c:pt>
                <c:pt idx="619">
                  <c:v>-8.0269999999999992</c:v>
                </c:pt>
                <c:pt idx="620">
                  <c:v>-8.016</c:v>
                </c:pt>
                <c:pt idx="621">
                  <c:v>-8.016</c:v>
                </c:pt>
                <c:pt idx="622">
                  <c:v>-8.0109999999999992</c:v>
                </c:pt>
                <c:pt idx="623">
                  <c:v>-8.016</c:v>
                </c:pt>
                <c:pt idx="624">
                  <c:v>-8.016</c:v>
                </c:pt>
                <c:pt idx="625">
                  <c:v>-8.016</c:v>
                </c:pt>
                <c:pt idx="626">
                  <c:v>-8.016</c:v>
                </c:pt>
                <c:pt idx="627">
                  <c:v>-8.016</c:v>
                </c:pt>
                <c:pt idx="628">
                  <c:v>-8.0220000000000002</c:v>
                </c:pt>
                <c:pt idx="629">
                  <c:v>-8.016</c:v>
                </c:pt>
                <c:pt idx="630">
                  <c:v>-8.016</c:v>
                </c:pt>
                <c:pt idx="631">
                  <c:v>-8.0220000000000002</c:v>
                </c:pt>
                <c:pt idx="632">
                  <c:v>-8.016</c:v>
                </c:pt>
                <c:pt idx="633">
                  <c:v>-8.0220000000000002</c:v>
                </c:pt>
                <c:pt idx="634">
                  <c:v>-8.0220000000000002</c:v>
                </c:pt>
                <c:pt idx="635">
                  <c:v>-8.0220000000000002</c:v>
                </c:pt>
                <c:pt idx="636">
                  <c:v>-8.016</c:v>
                </c:pt>
                <c:pt idx="637">
                  <c:v>-8.016</c:v>
                </c:pt>
                <c:pt idx="638">
                  <c:v>-8.016</c:v>
                </c:pt>
                <c:pt idx="639">
                  <c:v>-8.0269999999999992</c:v>
                </c:pt>
                <c:pt idx="640">
                  <c:v>-8.016</c:v>
                </c:pt>
                <c:pt idx="641">
                  <c:v>-8.016</c:v>
                </c:pt>
                <c:pt idx="642">
                  <c:v>-8.016</c:v>
                </c:pt>
                <c:pt idx="643">
                  <c:v>-8.016</c:v>
                </c:pt>
                <c:pt idx="644">
                  <c:v>-8.0220000000000002</c:v>
                </c:pt>
                <c:pt idx="645">
                  <c:v>-8.016</c:v>
                </c:pt>
                <c:pt idx="646">
                  <c:v>-8.016</c:v>
                </c:pt>
                <c:pt idx="647">
                  <c:v>-8.0220000000000002</c:v>
                </c:pt>
                <c:pt idx="648">
                  <c:v>-8.016</c:v>
                </c:pt>
                <c:pt idx="649">
                  <c:v>-8.0220000000000002</c:v>
                </c:pt>
                <c:pt idx="650">
                  <c:v>-8.016</c:v>
                </c:pt>
                <c:pt idx="651">
                  <c:v>-8.016</c:v>
                </c:pt>
                <c:pt idx="652">
                  <c:v>-8.016</c:v>
                </c:pt>
                <c:pt idx="653">
                  <c:v>-8.016</c:v>
                </c:pt>
                <c:pt idx="654">
                  <c:v>-8.016</c:v>
                </c:pt>
                <c:pt idx="655">
                  <c:v>-8.0220000000000002</c:v>
                </c:pt>
                <c:pt idx="656">
                  <c:v>-8.016</c:v>
                </c:pt>
                <c:pt idx="657">
                  <c:v>-8.0109999999999992</c:v>
                </c:pt>
                <c:pt idx="658">
                  <c:v>-8.016</c:v>
                </c:pt>
                <c:pt idx="659">
                  <c:v>-8.016</c:v>
                </c:pt>
                <c:pt idx="660">
                  <c:v>-8.0220000000000002</c:v>
                </c:pt>
                <c:pt idx="661">
                  <c:v>-8.0269999999999992</c:v>
                </c:pt>
                <c:pt idx="662">
                  <c:v>-8.016</c:v>
                </c:pt>
                <c:pt idx="663">
                  <c:v>-8.016</c:v>
                </c:pt>
                <c:pt idx="664">
                  <c:v>-8.0109999999999992</c:v>
                </c:pt>
                <c:pt idx="665">
                  <c:v>-8.016</c:v>
                </c:pt>
                <c:pt idx="666">
                  <c:v>-8.016</c:v>
                </c:pt>
                <c:pt idx="667">
                  <c:v>-8.0220000000000002</c:v>
                </c:pt>
                <c:pt idx="668">
                  <c:v>-8.016</c:v>
                </c:pt>
                <c:pt idx="669">
                  <c:v>-8.016</c:v>
                </c:pt>
                <c:pt idx="670">
                  <c:v>-8.016</c:v>
                </c:pt>
                <c:pt idx="671">
                  <c:v>-8.016</c:v>
                </c:pt>
                <c:pt idx="672">
                  <c:v>-8.0220000000000002</c:v>
                </c:pt>
                <c:pt idx="673">
                  <c:v>-8.016</c:v>
                </c:pt>
                <c:pt idx="674">
                  <c:v>-8.0109999999999992</c:v>
                </c:pt>
                <c:pt idx="675">
                  <c:v>-8.016</c:v>
                </c:pt>
                <c:pt idx="676">
                  <c:v>-8.0220000000000002</c:v>
                </c:pt>
                <c:pt idx="677">
                  <c:v>-8.016</c:v>
                </c:pt>
                <c:pt idx="678">
                  <c:v>-8.0220000000000002</c:v>
                </c:pt>
                <c:pt idx="679">
                  <c:v>-6.2270000000000003</c:v>
                </c:pt>
                <c:pt idx="680">
                  <c:v>-5.83</c:v>
                </c:pt>
                <c:pt idx="681">
                  <c:v>-5.8239999999999998</c:v>
                </c:pt>
                <c:pt idx="682">
                  <c:v>-5.6989999999999998</c:v>
                </c:pt>
                <c:pt idx="683">
                  <c:v>-5.2210000000000001</c:v>
                </c:pt>
                <c:pt idx="684">
                  <c:v>-5.1230000000000002</c:v>
                </c:pt>
                <c:pt idx="685">
                  <c:v>-5.1120000000000001</c:v>
                </c:pt>
                <c:pt idx="686">
                  <c:v>-5.1120000000000001</c:v>
                </c:pt>
                <c:pt idx="687">
                  <c:v>-3.9159999999999999</c:v>
                </c:pt>
                <c:pt idx="688">
                  <c:v>-2.91</c:v>
                </c:pt>
                <c:pt idx="689">
                  <c:v>-2.6970000000000001</c:v>
                </c:pt>
                <c:pt idx="690">
                  <c:v>-2.6920000000000002</c:v>
                </c:pt>
                <c:pt idx="691">
                  <c:v>-2.6970000000000001</c:v>
                </c:pt>
                <c:pt idx="692">
                  <c:v>-2.6920000000000002</c:v>
                </c:pt>
                <c:pt idx="693">
                  <c:v>-2.2240000000000002</c:v>
                </c:pt>
                <c:pt idx="694">
                  <c:v>-2.056</c:v>
                </c:pt>
                <c:pt idx="695">
                  <c:v>-1.99</c:v>
                </c:pt>
                <c:pt idx="696">
                  <c:v>-1.99</c:v>
                </c:pt>
                <c:pt idx="697">
                  <c:v>-1.98</c:v>
                </c:pt>
                <c:pt idx="698">
                  <c:v>-1.9410000000000001</c:v>
                </c:pt>
                <c:pt idx="699">
                  <c:v>-1.9410000000000001</c:v>
                </c:pt>
                <c:pt idx="700">
                  <c:v>-1.931</c:v>
                </c:pt>
                <c:pt idx="701">
                  <c:v>-1.925</c:v>
                </c:pt>
                <c:pt idx="702">
                  <c:v>-1.925</c:v>
                </c:pt>
                <c:pt idx="703">
                  <c:v>-1.9139999999999999</c:v>
                </c:pt>
                <c:pt idx="704">
                  <c:v>-1.909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7"/>
          <c:order val="6"/>
          <c:tx>
            <c:v>MODEL TRANS-2</c:v>
          </c:tx>
          <c:spPr>
            <a:ln w="25400">
              <a:prstDash val="sysDash"/>
            </a:ln>
          </c:spPr>
          <c:marker>
            <c:symbol val="none"/>
          </c:marker>
          <c:xVal>
            <c:numRef>
              <c:f>'LOAD-DEFLECTION DATA'!$P$5:$P$33</c:f>
              <c:numCache>
                <c:formatCode>General</c:formatCode>
                <c:ptCount val="29"/>
                <c:pt idx="0">
                  <c:v>0</c:v>
                </c:pt>
                <c:pt idx="1">
                  <c:v>0.52820721130613502</c:v>
                </c:pt>
                <c:pt idx="2">
                  <c:v>1.0575256166000599</c:v>
                </c:pt>
                <c:pt idx="3">
                  <c:v>1.58799135141801</c:v>
                </c:pt>
                <c:pt idx="4">
                  <c:v>2.11962505589758</c:v>
                </c:pt>
                <c:pt idx="5">
                  <c:v>2.6524849176087399</c:v>
                </c:pt>
                <c:pt idx="6">
                  <c:v>3.1866399343337202</c:v>
                </c:pt>
                <c:pt idx="7">
                  <c:v>3.7226055531317699</c:v>
                </c:pt>
                <c:pt idx="8">
                  <c:v>4.2599640649027597</c:v>
                </c:pt>
                <c:pt idx="9">
                  <c:v>4.7985932200269401</c:v>
                </c:pt>
                <c:pt idx="10">
                  <c:v>5.3386082170942597</c:v>
                </c:pt>
                <c:pt idx="11">
                  <c:v>5.8979871903242902</c:v>
                </c:pt>
                <c:pt idx="12">
                  <c:v>6.5598466956310704</c:v>
                </c:pt>
                <c:pt idx="13">
                  <c:v>7.3011162765758097</c:v>
                </c:pt>
                <c:pt idx="14">
                  <c:v>8.0982138279531899</c:v>
                </c:pt>
                <c:pt idx="15">
                  <c:v>8.9365644731081595</c:v>
                </c:pt>
                <c:pt idx="16">
                  <c:v>9.8049400757566207</c:v>
                </c:pt>
                <c:pt idx="17">
                  <c:v>10.6979745109023</c:v>
                </c:pt>
                <c:pt idx="18">
                  <c:v>11.6115415062159</c:v>
                </c:pt>
                <c:pt idx="19">
                  <c:v>12.542369152974301</c:v>
                </c:pt>
                <c:pt idx="20">
                  <c:v>13.4888344854877</c:v>
                </c:pt>
                <c:pt idx="21">
                  <c:v>14.448782682600401</c:v>
                </c:pt>
                <c:pt idx="22">
                  <c:v>15.4224121618784</c:v>
                </c:pt>
                <c:pt idx="23">
                  <c:v>16.410448065830199</c:v>
                </c:pt>
                <c:pt idx="24">
                  <c:v>17.411226218400301</c:v>
                </c:pt>
                <c:pt idx="25">
                  <c:v>18.453511948232499</c:v>
                </c:pt>
                <c:pt idx="26">
                  <c:v>19.603400160452299</c:v>
                </c:pt>
                <c:pt idx="27">
                  <c:v>20.8322802440128</c:v>
                </c:pt>
                <c:pt idx="28">
                  <c:v>22.132344046262102</c:v>
                </c:pt>
              </c:numCache>
            </c:numRef>
          </c:xVal>
          <c:yVal>
            <c:numRef>
              <c:f>'LOAD-DEFLECTION DATA'!$N$5:$N$33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</c:numCache>
            </c:numRef>
          </c:yVal>
          <c:smooth val="0"/>
        </c:ser>
        <c:ser>
          <c:idx val="9"/>
          <c:order val="7"/>
          <c:tx>
            <c:v>MODEL TRANS-4</c:v>
          </c:tx>
          <c:marker>
            <c:symbol val="none"/>
          </c:marker>
          <c:xVal>
            <c:numRef>
              <c:f>'LOAD-DEFLECTION DATA'!$R$5:$R$33</c:f>
              <c:numCache>
                <c:formatCode>General</c:formatCode>
                <c:ptCount val="29"/>
                <c:pt idx="0">
                  <c:v>0</c:v>
                </c:pt>
                <c:pt idx="1">
                  <c:v>-1.2383307961267E-2</c:v>
                </c:pt>
                <c:pt idx="2">
                  <c:v>-2.4791659560741999E-2</c:v>
                </c:pt>
                <c:pt idx="3">
                  <c:v>-3.7226037557735597E-2</c:v>
                </c:pt>
                <c:pt idx="4">
                  <c:v>-4.9687046504265801E-2</c:v>
                </c:pt>
                <c:pt idx="5">
                  <c:v>-6.21765383469279E-2</c:v>
                </c:pt>
                <c:pt idx="6">
                  <c:v>-7.4696681838653398E-2</c:v>
                </c:pt>
                <c:pt idx="7">
                  <c:v>-8.7252980733720301E-2</c:v>
                </c:pt>
                <c:pt idx="8">
                  <c:v>-9.9840610294590404E-2</c:v>
                </c:pt>
                <c:pt idx="9">
                  <c:v>-0.112457827099968</c:v>
                </c:pt>
                <c:pt idx="10">
                  <c:v>-0.12510781354900899</c:v>
                </c:pt>
                <c:pt idx="11">
                  <c:v>-0.13804362167973899</c:v>
                </c:pt>
                <c:pt idx="12">
                  <c:v>-0.15246985815879699</c:v>
                </c:pt>
                <c:pt idx="13">
                  <c:v>-0.16814453622740499</c:v>
                </c:pt>
                <c:pt idx="14">
                  <c:v>-0.18478338945546999</c:v>
                </c:pt>
                <c:pt idx="15">
                  <c:v>-0.20217781991400599</c:v>
                </c:pt>
                <c:pt idx="16">
                  <c:v>-0.22016704660723399</c:v>
                </c:pt>
                <c:pt idx="17">
                  <c:v>-0.23867352052405599</c:v>
                </c:pt>
                <c:pt idx="18">
                  <c:v>-0.257616145046978</c:v>
                </c:pt>
                <c:pt idx="19">
                  <c:v>-0.27695670200471101</c:v>
                </c:pt>
                <c:pt idx="20">
                  <c:v>-0.29666477472369102</c:v>
                </c:pt>
                <c:pt idx="21">
                  <c:v>-0.31669321359251201</c:v>
                </c:pt>
                <c:pt idx="22">
                  <c:v>-0.33704610387420803</c:v>
                </c:pt>
                <c:pt idx="23">
                  <c:v>-0.35773244202972498</c:v>
                </c:pt>
                <c:pt idx="24">
                  <c:v>-0.378722118003747</c:v>
                </c:pt>
                <c:pt idx="25">
                  <c:v>-0.40082060980231698</c:v>
                </c:pt>
                <c:pt idx="26">
                  <c:v>-0.425714230877766</c:v>
                </c:pt>
                <c:pt idx="27">
                  <c:v>-0.45266377380287498</c:v>
                </c:pt>
                <c:pt idx="28">
                  <c:v>-0.48137708389658201</c:v>
                </c:pt>
              </c:numCache>
            </c:numRef>
          </c:xVal>
          <c:yVal>
            <c:numRef>
              <c:f>'LOAD-DEFLECTION DATA'!$N$5:$N$33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</c:numCache>
            </c:numRef>
          </c:yVal>
          <c:smooth val="0"/>
        </c:ser>
        <c:ser>
          <c:idx val="12"/>
          <c:order val="8"/>
          <c:tx>
            <c:v>MODEL NEW TR-2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'LOAD-DEFLECTION DATA'!$P$43:$P$58</c:f>
              <c:numCache>
                <c:formatCode>General</c:formatCode>
                <c:ptCount val="16"/>
                <c:pt idx="0">
                  <c:v>0</c:v>
                </c:pt>
                <c:pt idx="1">
                  <c:v>0.10837556511581201</c:v>
                </c:pt>
                <c:pt idx="2">
                  <c:v>0.233093006661441</c:v>
                </c:pt>
                <c:pt idx="3">
                  <c:v>0.41083297739191599</c:v>
                </c:pt>
                <c:pt idx="4">
                  <c:v>4.6895342089824803</c:v>
                </c:pt>
                <c:pt idx="5">
                  <c:v>5.3521595078879303</c:v>
                </c:pt>
                <c:pt idx="6">
                  <c:v>6.1091344336956102</c:v>
                </c:pt>
                <c:pt idx="7">
                  <c:v>6.9253780334627502</c:v>
                </c:pt>
                <c:pt idx="8">
                  <c:v>7.7802156939733198</c:v>
                </c:pt>
                <c:pt idx="9">
                  <c:v>8.6662347420558401</c:v>
                </c:pt>
                <c:pt idx="10">
                  <c:v>9.5735279239849493</c:v>
                </c:pt>
                <c:pt idx="11">
                  <c:v>10.4989422297609</c:v>
                </c:pt>
                <c:pt idx="12">
                  <c:v>11.4396797133485</c:v>
                </c:pt>
                <c:pt idx="13">
                  <c:v>12.393598294275399</c:v>
                </c:pt>
                <c:pt idx="14">
                  <c:v>13.3598650983309</c:v>
                </c:pt>
                <c:pt idx="15">
                  <c:v>14.335407329899301</c:v>
                </c:pt>
              </c:numCache>
            </c:numRef>
          </c:xVal>
          <c:yVal>
            <c:numRef>
              <c:f>'LOAD-DEFLECTION DATA'!$N$43:$N$58</c:f>
              <c:numCache>
                <c:formatCode>General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</c:numCache>
            </c:numRef>
          </c:yVal>
          <c:smooth val="0"/>
        </c:ser>
        <c:ser>
          <c:idx val="13"/>
          <c:order val="9"/>
          <c:tx>
            <c:v>MODEL NEW TR-1</c:v>
          </c:tx>
          <c:spPr>
            <a:ln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'LOAD-DEFLECTION DATA'!$O$43:$O$58</c:f>
              <c:numCache>
                <c:formatCode>General</c:formatCode>
                <c:ptCount val="16"/>
                <c:pt idx="0">
                  <c:v>0</c:v>
                </c:pt>
                <c:pt idx="1">
                  <c:v>7.3633593584962007E-2</c:v>
                </c:pt>
                <c:pt idx="2">
                  <c:v>0.15560872016552599</c:v>
                </c:pt>
                <c:pt idx="3">
                  <c:v>0.25807620752281202</c:v>
                </c:pt>
                <c:pt idx="4">
                  <c:v>3.2130216126155902</c:v>
                </c:pt>
                <c:pt idx="5">
                  <c:v>3.6548847731437601</c:v>
                </c:pt>
                <c:pt idx="6">
                  <c:v>4.1452926557733099</c:v>
                </c:pt>
                <c:pt idx="7">
                  <c:v>4.6724786425151903</c:v>
                </c:pt>
                <c:pt idx="8">
                  <c:v>5.2257705578608196</c:v>
                </c:pt>
                <c:pt idx="9">
                  <c:v>5.8033451479093898</c:v>
                </c:pt>
                <c:pt idx="10">
                  <c:v>6.4005274260176703</c:v>
                </c:pt>
                <c:pt idx="11">
                  <c:v>7.0141238107402097</c:v>
                </c:pt>
                <c:pt idx="12">
                  <c:v>7.6426076000955199</c:v>
                </c:pt>
                <c:pt idx="13">
                  <c:v>8.2847845333624193</c:v>
                </c:pt>
                <c:pt idx="14">
                  <c:v>8.9397147432327504</c:v>
                </c:pt>
                <c:pt idx="15">
                  <c:v>9.6036439689903705</c:v>
                </c:pt>
              </c:numCache>
            </c:numRef>
          </c:xVal>
          <c:yVal>
            <c:numRef>
              <c:f>'LOAD-DEFLECTION DATA'!$N$43:$N$58</c:f>
              <c:numCache>
                <c:formatCode>General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</c:numCache>
            </c:numRef>
          </c:yVal>
          <c:smooth val="0"/>
        </c:ser>
        <c:ser>
          <c:idx val="14"/>
          <c:order val="10"/>
          <c:tx>
            <c:v>MODEL NEW TR-3</c:v>
          </c:tx>
          <c:spPr>
            <a:ln w="254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'LOAD-DEFLECTION DATA'!$Q$43:$Q$58</c:f>
              <c:numCache>
                <c:formatCode>General</c:formatCode>
                <c:ptCount val="16"/>
                <c:pt idx="0">
                  <c:v>0</c:v>
                </c:pt>
                <c:pt idx="1">
                  <c:v>6.7447566854213395E-2</c:v>
                </c:pt>
                <c:pt idx="2">
                  <c:v>0.14209781290373799</c:v>
                </c:pt>
                <c:pt idx="3">
                  <c:v>0.192004571715745</c:v>
                </c:pt>
                <c:pt idx="4">
                  <c:v>2.69998485191062</c:v>
                </c:pt>
                <c:pt idx="5">
                  <c:v>3.0735863435510402</c:v>
                </c:pt>
                <c:pt idx="6">
                  <c:v>3.4860789357753599</c:v>
                </c:pt>
                <c:pt idx="7">
                  <c:v>3.9255693511715601</c:v>
                </c:pt>
                <c:pt idx="8">
                  <c:v>4.3796846684092099</c:v>
                </c:pt>
                <c:pt idx="9">
                  <c:v>4.8526965654346803</c:v>
                </c:pt>
                <c:pt idx="10">
                  <c:v>5.3324587557598297</c:v>
                </c:pt>
                <c:pt idx="11">
                  <c:v>5.8217754455155104</c:v>
                </c:pt>
                <c:pt idx="12">
                  <c:v>6.3193615162183798</c:v>
                </c:pt>
                <c:pt idx="13">
                  <c:v>6.82412221288652</c:v>
                </c:pt>
                <c:pt idx="14">
                  <c:v>7.3356566570627697</c:v>
                </c:pt>
                <c:pt idx="15">
                  <c:v>7.8533149244207703</c:v>
                </c:pt>
              </c:numCache>
            </c:numRef>
          </c:xVal>
          <c:yVal>
            <c:numRef>
              <c:f>'LOAD-DEFLECTION DATA'!$N$43:$N$58</c:f>
              <c:numCache>
                <c:formatCode>General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</c:numCache>
            </c:numRef>
          </c:yVal>
          <c:smooth val="0"/>
        </c:ser>
        <c:ser>
          <c:idx val="15"/>
          <c:order val="11"/>
          <c:tx>
            <c:v>MODEL NEW TR-5</c:v>
          </c:tx>
          <c:spPr>
            <a:ln>
              <a:solidFill>
                <a:schemeClr val="accent5"/>
              </a:solidFill>
              <a:prstDash val="sysDash"/>
            </a:ln>
          </c:spPr>
          <c:marker>
            <c:symbol val="none"/>
          </c:marker>
          <c:xVal>
            <c:numRef>
              <c:f>'LOAD-DEFLECTION DATA'!$S$43:$S$58</c:f>
              <c:numCache>
                <c:formatCode>General</c:formatCode>
                <c:ptCount val="16"/>
                <c:pt idx="0">
                  <c:v>0</c:v>
                </c:pt>
                <c:pt idx="1">
                  <c:v>-4.1949976622972299E-2</c:v>
                </c:pt>
                <c:pt idx="2">
                  <c:v>-8.7774957905095194E-2</c:v>
                </c:pt>
                <c:pt idx="3">
                  <c:v>0.38749174809118198</c:v>
                </c:pt>
                <c:pt idx="4">
                  <c:v>-1.56537913611781</c:v>
                </c:pt>
                <c:pt idx="5">
                  <c:v>-1.78820468601424</c:v>
                </c:pt>
                <c:pt idx="6">
                  <c:v>-2.0304035755626901</c:v>
                </c:pt>
                <c:pt idx="7">
                  <c:v>-2.2871494129103001</c:v>
                </c:pt>
                <c:pt idx="8">
                  <c:v>-2.54887357109574</c:v>
                </c:pt>
                <c:pt idx="9">
                  <c:v>-2.8212320953153198</c:v>
                </c:pt>
                <c:pt idx="10">
                  <c:v>-3.0962667911612201</c:v>
                </c:pt>
                <c:pt idx="11">
                  <c:v>-3.37568000157821</c:v>
                </c:pt>
                <c:pt idx="12">
                  <c:v>-3.6592489454791801</c:v>
                </c:pt>
                <c:pt idx="13">
                  <c:v>-3.9460995965617598</c:v>
                </c:pt>
                <c:pt idx="14">
                  <c:v>-4.2359440978599903</c:v>
                </c:pt>
                <c:pt idx="15">
                  <c:v>-4.5293383143278696</c:v>
                </c:pt>
              </c:numCache>
            </c:numRef>
          </c:xVal>
          <c:yVal>
            <c:numRef>
              <c:f>'LOAD-DEFLECTION DATA'!$N$43:$N$58</c:f>
              <c:numCache>
                <c:formatCode>General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</c:numCache>
            </c:numRef>
          </c:yVal>
          <c:smooth val="0"/>
        </c:ser>
        <c:ser>
          <c:idx val="16"/>
          <c:order val="12"/>
          <c:tx>
            <c:v>MODEL NEW TR-6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'LOAD-DEFLECTION DATA'!$T$43:$T$58</c:f>
              <c:numCache>
                <c:formatCode>General</c:formatCode>
                <c:ptCount val="16"/>
                <c:pt idx="0">
                  <c:v>0</c:v>
                </c:pt>
                <c:pt idx="1">
                  <c:v>-4.6418974171546903E-2</c:v>
                </c:pt>
                <c:pt idx="2">
                  <c:v>-9.7124242350692294E-2</c:v>
                </c:pt>
                <c:pt idx="3">
                  <c:v>1.2214181168262499</c:v>
                </c:pt>
                <c:pt idx="4">
                  <c:v>-1.6643876656699099</c:v>
                </c:pt>
                <c:pt idx="5">
                  <c:v>-1.92151657199087</c:v>
                </c:pt>
                <c:pt idx="6">
                  <c:v>-2.1981096071041701</c:v>
                </c:pt>
                <c:pt idx="7">
                  <c:v>-2.4895760114355299</c:v>
                </c:pt>
                <c:pt idx="8">
                  <c:v>-2.7831936543877398</c:v>
                </c:pt>
                <c:pt idx="9">
                  <c:v>-3.0883067349118498</c:v>
                </c:pt>
                <c:pt idx="10">
                  <c:v>-3.39492011422676</c:v>
                </c:pt>
                <c:pt idx="11">
                  <c:v>-3.7053401161510902</c:v>
                </c:pt>
                <c:pt idx="12">
                  <c:v>-4.0195552476017697</c:v>
                </c:pt>
                <c:pt idx="13">
                  <c:v>-4.3365756769141299</c:v>
                </c:pt>
                <c:pt idx="14">
                  <c:v>-4.65629482081573</c:v>
                </c:pt>
                <c:pt idx="15">
                  <c:v>-4.9796939768322499</c:v>
                </c:pt>
              </c:numCache>
            </c:numRef>
          </c:xVal>
          <c:yVal>
            <c:numRef>
              <c:f>'LOAD-DEFLECTION DATA'!$N$43:$N$58</c:f>
              <c:numCache>
                <c:formatCode>General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27808"/>
        <c:axId val="18338176"/>
      </c:scatterChart>
      <c:valAx>
        <c:axId val="18327808"/>
        <c:scaling>
          <c:orientation val="minMax"/>
          <c:max val="70"/>
          <c:min val="-2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>
                    <a:latin typeface="Arial Black" panose="020B0A04020102020204" pitchFamily="34" charset="0"/>
                  </a:defRPr>
                </a:pPr>
                <a:r>
                  <a:rPr lang="en-GB">
                    <a:latin typeface="Arial Black" panose="020B0A04020102020204" pitchFamily="34" charset="0"/>
                  </a:rPr>
                  <a:t>DEFLECTION-mm</a:t>
                </a:r>
              </a:p>
            </c:rich>
          </c:tx>
          <c:layout>
            <c:manualLayout>
              <c:xMode val="edge"/>
              <c:yMode val="edge"/>
              <c:x val="0.44089103576979688"/>
              <c:y val="0.9682613253440969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338176"/>
        <c:crosses val="autoZero"/>
        <c:crossBetween val="midCat"/>
      </c:valAx>
      <c:valAx>
        <c:axId val="18338176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>
                    <a:latin typeface="Arial Black" panose="020B0A04020102020204" pitchFamily="34" charset="0"/>
                  </a:defRPr>
                </a:pPr>
                <a:r>
                  <a:rPr lang="en-GB">
                    <a:latin typeface="Arial Black" panose="020B0A04020102020204" pitchFamily="34" charset="0"/>
                  </a:rPr>
                  <a:t>LOAD-KN</a:t>
                </a:r>
              </a:p>
            </c:rich>
          </c:tx>
          <c:layout>
            <c:manualLayout>
              <c:xMode val="edge"/>
              <c:yMode val="edge"/>
              <c:x val="1.2814696625622176E-2"/>
              <c:y val="0.443986097729425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3278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883889336556538"/>
          <c:y val="8.1860419235511739E-2"/>
          <c:w val="0.15322743447017137"/>
          <c:h val="0.49211151645740381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253756641981794E-2"/>
          <c:y val="2.3175162626520623E-2"/>
          <c:w val="0.90017181363678644"/>
          <c:h val="0.87853792478668769"/>
        </c:manualLayout>
      </c:layout>
      <c:scatterChart>
        <c:scatterStyle val="lineMarker"/>
        <c:varyColors val="0"/>
        <c:ser>
          <c:idx val="1"/>
          <c:order val="0"/>
          <c:tx>
            <c:v>TRANSDUCER-2</c:v>
          </c:tx>
          <c:spPr>
            <a:ln w="349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'DATA-editted'!$BC$6:$BC$710</c:f>
              <c:numCache>
                <c:formatCode>General</c:formatCode>
                <c:ptCount val="705"/>
                <c:pt idx="0">
                  <c:v>-8.9999999999999993E-3</c:v>
                </c:pt>
                <c:pt idx="1">
                  <c:v>-5.0000000000000001E-3</c:v>
                </c:pt>
                <c:pt idx="2">
                  <c:v>-8.9999999999999993E-3</c:v>
                </c:pt>
                <c:pt idx="3">
                  <c:v>-8.9999999999999993E-3</c:v>
                </c:pt>
                <c:pt idx="4">
                  <c:v>-8.9999999999999993E-3</c:v>
                </c:pt>
                <c:pt idx="5">
                  <c:v>-8.9999999999999993E-3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0</c:v>
                </c:pt>
                <c:pt idx="12">
                  <c:v>-8.9999999999999993E-3</c:v>
                </c:pt>
                <c:pt idx="13">
                  <c:v>-8.9999999999999993E-3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-8.9999999999999993E-3</c:v>
                </c:pt>
                <c:pt idx="18">
                  <c:v>-8.9999999999999993E-3</c:v>
                </c:pt>
                <c:pt idx="19">
                  <c:v>4.7E-2</c:v>
                </c:pt>
                <c:pt idx="20">
                  <c:v>0.123</c:v>
                </c:pt>
                <c:pt idx="21">
                  <c:v>0.14699999999999999</c:v>
                </c:pt>
                <c:pt idx="22">
                  <c:v>0.14199999999999999</c:v>
                </c:pt>
                <c:pt idx="23">
                  <c:v>0.14699999999999999</c:v>
                </c:pt>
                <c:pt idx="24">
                  <c:v>0.14199999999999999</c:v>
                </c:pt>
                <c:pt idx="25">
                  <c:v>0.152</c:v>
                </c:pt>
                <c:pt idx="26">
                  <c:v>0.152</c:v>
                </c:pt>
                <c:pt idx="27">
                  <c:v>0.161</c:v>
                </c:pt>
                <c:pt idx="28">
                  <c:v>0.185</c:v>
                </c:pt>
                <c:pt idx="29">
                  <c:v>0.20399999999999999</c:v>
                </c:pt>
                <c:pt idx="30">
                  <c:v>0.23699999999999999</c:v>
                </c:pt>
                <c:pt idx="31">
                  <c:v>0.26100000000000001</c:v>
                </c:pt>
                <c:pt idx="32">
                  <c:v>0.26600000000000001</c:v>
                </c:pt>
                <c:pt idx="33">
                  <c:v>0.27500000000000002</c:v>
                </c:pt>
                <c:pt idx="34">
                  <c:v>0.27500000000000002</c:v>
                </c:pt>
                <c:pt idx="35">
                  <c:v>0.32700000000000001</c:v>
                </c:pt>
                <c:pt idx="36">
                  <c:v>0.35099999999999998</c:v>
                </c:pt>
                <c:pt idx="37">
                  <c:v>0.379</c:v>
                </c:pt>
                <c:pt idx="38">
                  <c:v>0.38400000000000001</c:v>
                </c:pt>
                <c:pt idx="39">
                  <c:v>0.40799999999999997</c:v>
                </c:pt>
                <c:pt idx="40">
                  <c:v>0.441</c:v>
                </c:pt>
                <c:pt idx="41">
                  <c:v>0.44600000000000001</c:v>
                </c:pt>
                <c:pt idx="42">
                  <c:v>0.44600000000000001</c:v>
                </c:pt>
                <c:pt idx="43">
                  <c:v>0.45</c:v>
                </c:pt>
                <c:pt idx="44">
                  <c:v>0.46500000000000002</c:v>
                </c:pt>
                <c:pt idx="45">
                  <c:v>0.46899999999999997</c:v>
                </c:pt>
                <c:pt idx="46">
                  <c:v>0.46899999999999997</c:v>
                </c:pt>
                <c:pt idx="47">
                  <c:v>0.48399999999999999</c:v>
                </c:pt>
                <c:pt idx="48">
                  <c:v>0.47899999999999998</c:v>
                </c:pt>
                <c:pt idx="49">
                  <c:v>0.48399999999999999</c:v>
                </c:pt>
                <c:pt idx="50">
                  <c:v>0.49299999999999999</c:v>
                </c:pt>
                <c:pt idx="51">
                  <c:v>0.503</c:v>
                </c:pt>
                <c:pt idx="52">
                  <c:v>0.50700000000000001</c:v>
                </c:pt>
                <c:pt idx="53">
                  <c:v>0.51200000000000001</c:v>
                </c:pt>
                <c:pt idx="54">
                  <c:v>0.53100000000000003</c:v>
                </c:pt>
                <c:pt idx="55">
                  <c:v>0.51700000000000002</c:v>
                </c:pt>
                <c:pt idx="56">
                  <c:v>0.51700000000000002</c:v>
                </c:pt>
                <c:pt idx="57">
                  <c:v>0.52600000000000002</c:v>
                </c:pt>
                <c:pt idx="58">
                  <c:v>0.52600000000000002</c:v>
                </c:pt>
                <c:pt idx="59">
                  <c:v>0.52600000000000002</c:v>
                </c:pt>
                <c:pt idx="60">
                  <c:v>0.53100000000000003</c:v>
                </c:pt>
                <c:pt idx="61">
                  <c:v>0.57399999999999995</c:v>
                </c:pt>
                <c:pt idx="62">
                  <c:v>0.60699999999999998</c:v>
                </c:pt>
                <c:pt idx="63">
                  <c:v>0.61199999999999999</c:v>
                </c:pt>
                <c:pt idx="64">
                  <c:v>0.621</c:v>
                </c:pt>
                <c:pt idx="65">
                  <c:v>0.621</c:v>
                </c:pt>
                <c:pt idx="66">
                  <c:v>0.621</c:v>
                </c:pt>
                <c:pt idx="67">
                  <c:v>0.621</c:v>
                </c:pt>
                <c:pt idx="68">
                  <c:v>0.67300000000000004</c:v>
                </c:pt>
                <c:pt idx="69">
                  <c:v>0.754</c:v>
                </c:pt>
                <c:pt idx="70">
                  <c:v>0.77300000000000002</c:v>
                </c:pt>
                <c:pt idx="71">
                  <c:v>0.78700000000000003</c:v>
                </c:pt>
                <c:pt idx="72">
                  <c:v>0.79200000000000004</c:v>
                </c:pt>
                <c:pt idx="73">
                  <c:v>0.80600000000000005</c:v>
                </c:pt>
                <c:pt idx="74">
                  <c:v>0.84399999999999997</c:v>
                </c:pt>
                <c:pt idx="75">
                  <c:v>0.877</c:v>
                </c:pt>
                <c:pt idx="76">
                  <c:v>0.91</c:v>
                </c:pt>
                <c:pt idx="77">
                  <c:v>0.93400000000000005</c:v>
                </c:pt>
                <c:pt idx="78">
                  <c:v>0.93400000000000005</c:v>
                </c:pt>
                <c:pt idx="79">
                  <c:v>0.97199999999999998</c:v>
                </c:pt>
                <c:pt idx="80">
                  <c:v>1</c:v>
                </c:pt>
                <c:pt idx="81">
                  <c:v>1.01</c:v>
                </c:pt>
                <c:pt idx="82">
                  <c:v>1.0669999999999999</c:v>
                </c:pt>
                <c:pt idx="83">
                  <c:v>1.1000000000000001</c:v>
                </c:pt>
                <c:pt idx="84">
                  <c:v>1.242</c:v>
                </c:pt>
                <c:pt idx="85">
                  <c:v>1.361</c:v>
                </c:pt>
                <c:pt idx="86">
                  <c:v>1.474</c:v>
                </c:pt>
                <c:pt idx="87">
                  <c:v>1.536</c:v>
                </c:pt>
                <c:pt idx="88">
                  <c:v>1.5740000000000001</c:v>
                </c:pt>
                <c:pt idx="89">
                  <c:v>1.655</c:v>
                </c:pt>
                <c:pt idx="90">
                  <c:v>1.7450000000000001</c:v>
                </c:pt>
                <c:pt idx="91">
                  <c:v>1.764</c:v>
                </c:pt>
                <c:pt idx="92">
                  <c:v>1.83</c:v>
                </c:pt>
                <c:pt idx="93">
                  <c:v>1.84</c:v>
                </c:pt>
                <c:pt idx="94">
                  <c:v>1.9870000000000001</c:v>
                </c:pt>
                <c:pt idx="95">
                  <c:v>2.0529999999999999</c:v>
                </c:pt>
                <c:pt idx="96">
                  <c:v>2.0720000000000001</c:v>
                </c:pt>
                <c:pt idx="97">
                  <c:v>2.105</c:v>
                </c:pt>
                <c:pt idx="98">
                  <c:v>2.1760000000000002</c:v>
                </c:pt>
                <c:pt idx="99">
                  <c:v>2.2189999999999999</c:v>
                </c:pt>
                <c:pt idx="100">
                  <c:v>2.29</c:v>
                </c:pt>
                <c:pt idx="101">
                  <c:v>2.3279999999999998</c:v>
                </c:pt>
                <c:pt idx="102">
                  <c:v>2.5030000000000001</c:v>
                </c:pt>
                <c:pt idx="103">
                  <c:v>2.5649999999999999</c:v>
                </c:pt>
                <c:pt idx="104">
                  <c:v>2.5840000000000001</c:v>
                </c:pt>
                <c:pt idx="105">
                  <c:v>2.617</c:v>
                </c:pt>
                <c:pt idx="106">
                  <c:v>2.6360000000000001</c:v>
                </c:pt>
                <c:pt idx="107">
                  <c:v>2.669</c:v>
                </c:pt>
                <c:pt idx="108">
                  <c:v>2.7309999999999999</c:v>
                </c:pt>
                <c:pt idx="109">
                  <c:v>2.7639999999999998</c:v>
                </c:pt>
                <c:pt idx="110">
                  <c:v>2.8109999999999999</c:v>
                </c:pt>
                <c:pt idx="111">
                  <c:v>2.84</c:v>
                </c:pt>
                <c:pt idx="112">
                  <c:v>2.8679999999999999</c:v>
                </c:pt>
                <c:pt idx="113">
                  <c:v>2.883</c:v>
                </c:pt>
                <c:pt idx="114">
                  <c:v>2.8969999999999998</c:v>
                </c:pt>
                <c:pt idx="115">
                  <c:v>2.94</c:v>
                </c:pt>
                <c:pt idx="116">
                  <c:v>2.9870000000000001</c:v>
                </c:pt>
                <c:pt idx="117">
                  <c:v>3.0630000000000002</c:v>
                </c:pt>
                <c:pt idx="118">
                  <c:v>3.11</c:v>
                </c:pt>
                <c:pt idx="119">
                  <c:v>3.129</c:v>
                </c:pt>
                <c:pt idx="120">
                  <c:v>3.1339999999999999</c:v>
                </c:pt>
                <c:pt idx="121">
                  <c:v>3.1429999999999998</c:v>
                </c:pt>
                <c:pt idx="122">
                  <c:v>3.153</c:v>
                </c:pt>
                <c:pt idx="123">
                  <c:v>3.177</c:v>
                </c:pt>
                <c:pt idx="124">
                  <c:v>3.1909999999999998</c:v>
                </c:pt>
                <c:pt idx="125">
                  <c:v>3.214</c:v>
                </c:pt>
                <c:pt idx="126">
                  <c:v>3.3239999999999998</c:v>
                </c:pt>
                <c:pt idx="127">
                  <c:v>3.39</c:v>
                </c:pt>
                <c:pt idx="128">
                  <c:v>3.4140000000000001</c:v>
                </c:pt>
                <c:pt idx="129">
                  <c:v>3.4329999999999998</c:v>
                </c:pt>
                <c:pt idx="130">
                  <c:v>3.4710000000000001</c:v>
                </c:pt>
                <c:pt idx="131">
                  <c:v>3.66</c:v>
                </c:pt>
                <c:pt idx="132">
                  <c:v>3.6840000000000002</c:v>
                </c:pt>
                <c:pt idx="133">
                  <c:v>3.7029999999999998</c:v>
                </c:pt>
                <c:pt idx="134">
                  <c:v>3.7690000000000001</c:v>
                </c:pt>
                <c:pt idx="135">
                  <c:v>3.8879999999999999</c:v>
                </c:pt>
                <c:pt idx="136">
                  <c:v>4.0439999999999996</c:v>
                </c:pt>
                <c:pt idx="137">
                  <c:v>4.2770000000000001</c:v>
                </c:pt>
                <c:pt idx="138">
                  <c:v>4.3140000000000001</c:v>
                </c:pt>
                <c:pt idx="139">
                  <c:v>4.4950000000000001</c:v>
                </c:pt>
                <c:pt idx="140">
                  <c:v>4.5609999999999999</c:v>
                </c:pt>
                <c:pt idx="141">
                  <c:v>4.58</c:v>
                </c:pt>
                <c:pt idx="142">
                  <c:v>4.5890000000000004</c:v>
                </c:pt>
                <c:pt idx="143">
                  <c:v>4.5990000000000002</c:v>
                </c:pt>
                <c:pt idx="144">
                  <c:v>4.5990000000000002</c:v>
                </c:pt>
                <c:pt idx="145">
                  <c:v>4.6559999999999997</c:v>
                </c:pt>
                <c:pt idx="146">
                  <c:v>4.665</c:v>
                </c:pt>
                <c:pt idx="147">
                  <c:v>4.6790000000000003</c:v>
                </c:pt>
                <c:pt idx="148">
                  <c:v>4.7030000000000003</c:v>
                </c:pt>
                <c:pt idx="149">
                  <c:v>4.7220000000000004</c:v>
                </c:pt>
                <c:pt idx="150">
                  <c:v>4.8499999999999996</c:v>
                </c:pt>
                <c:pt idx="151">
                  <c:v>4.931</c:v>
                </c:pt>
                <c:pt idx="152">
                  <c:v>4.95</c:v>
                </c:pt>
                <c:pt idx="153">
                  <c:v>4.9640000000000004</c:v>
                </c:pt>
                <c:pt idx="154">
                  <c:v>4.992</c:v>
                </c:pt>
                <c:pt idx="155">
                  <c:v>5.0259999999999998</c:v>
                </c:pt>
                <c:pt idx="156">
                  <c:v>5.0449999999999999</c:v>
                </c:pt>
                <c:pt idx="157">
                  <c:v>5.1920000000000002</c:v>
                </c:pt>
                <c:pt idx="158">
                  <c:v>5.1959999999999997</c:v>
                </c:pt>
                <c:pt idx="159">
                  <c:v>5.2629999999999999</c:v>
                </c:pt>
                <c:pt idx="160">
                  <c:v>5.3150000000000004</c:v>
                </c:pt>
                <c:pt idx="161">
                  <c:v>5.41</c:v>
                </c:pt>
                <c:pt idx="162">
                  <c:v>5.5469999999999997</c:v>
                </c:pt>
                <c:pt idx="163">
                  <c:v>5.6609999999999996</c:v>
                </c:pt>
                <c:pt idx="164">
                  <c:v>5.8029999999999999</c:v>
                </c:pt>
                <c:pt idx="165">
                  <c:v>5.8220000000000001</c:v>
                </c:pt>
                <c:pt idx="166">
                  <c:v>5.8319999999999999</c:v>
                </c:pt>
                <c:pt idx="167">
                  <c:v>5.851</c:v>
                </c:pt>
                <c:pt idx="168">
                  <c:v>5.9450000000000003</c:v>
                </c:pt>
                <c:pt idx="169">
                  <c:v>5.95</c:v>
                </c:pt>
                <c:pt idx="170">
                  <c:v>6.0970000000000004</c:v>
                </c:pt>
                <c:pt idx="171">
                  <c:v>6.1680000000000001</c:v>
                </c:pt>
                <c:pt idx="172">
                  <c:v>6.1680000000000001</c:v>
                </c:pt>
                <c:pt idx="173">
                  <c:v>6.2389999999999999</c:v>
                </c:pt>
                <c:pt idx="174">
                  <c:v>6.3819999999999997</c:v>
                </c:pt>
                <c:pt idx="175">
                  <c:v>6.4480000000000004</c:v>
                </c:pt>
                <c:pt idx="176">
                  <c:v>6.5190000000000001</c:v>
                </c:pt>
                <c:pt idx="177">
                  <c:v>6.6660000000000004</c:v>
                </c:pt>
                <c:pt idx="178">
                  <c:v>6.7750000000000004</c:v>
                </c:pt>
                <c:pt idx="179">
                  <c:v>6.8179999999999996</c:v>
                </c:pt>
                <c:pt idx="180">
                  <c:v>6.8319999999999999</c:v>
                </c:pt>
                <c:pt idx="181">
                  <c:v>6.8979999999999997</c:v>
                </c:pt>
                <c:pt idx="182">
                  <c:v>6.9169999999999998</c:v>
                </c:pt>
                <c:pt idx="183">
                  <c:v>6.9880000000000004</c:v>
                </c:pt>
                <c:pt idx="184">
                  <c:v>7.1070000000000002</c:v>
                </c:pt>
                <c:pt idx="185">
                  <c:v>7.2160000000000002</c:v>
                </c:pt>
                <c:pt idx="186">
                  <c:v>7.2590000000000003</c:v>
                </c:pt>
                <c:pt idx="187">
                  <c:v>7.2729999999999997</c:v>
                </c:pt>
                <c:pt idx="188">
                  <c:v>7.3490000000000002</c:v>
                </c:pt>
                <c:pt idx="189">
                  <c:v>7.6050000000000004</c:v>
                </c:pt>
                <c:pt idx="190">
                  <c:v>7.681</c:v>
                </c:pt>
                <c:pt idx="191">
                  <c:v>7.7380000000000004</c:v>
                </c:pt>
                <c:pt idx="192">
                  <c:v>7.8090000000000002</c:v>
                </c:pt>
                <c:pt idx="193">
                  <c:v>7.8319999999999999</c:v>
                </c:pt>
                <c:pt idx="194">
                  <c:v>7.8470000000000004</c:v>
                </c:pt>
                <c:pt idx="195">
                  <c:v>7.8470000000000004</c:v>
                </c:pt>
                <c:pt idx="196">
                  <c:v>7.851</c:v>
                </c:pt>
                <c:pt idx="197">
                  <c:v>7.8559999999999999</c:v>
                </c:pt>
                <c:pt idx="198">
                  <c:v>7.9409999999999998</c:v>
                </c:pt>
                <c:pt idx="199">
                  <c:v>8.0410000000000004</c:v>
                </c:pt>
                <c:pt idx="200">
                  <c:v>8.093</c:v>
                </c:pt>
                <c:pt idx="201">
                  <c:v>8.1310000000000002</c:v>
                </c:pt>
                <c:pt idx="202">
                  <c:v>8.3249999999999993</c:v>
                </c:pt>
                <c:pt idx="203">
                  <c:v>8.4250000000000007</c:v>
                </c:pt>
                <c:pt idx="204">
                  <c:v>8.4489999999999998</c:v>
                </c:pt>
                <c:pt idx="205">
                  <c:v>8.51</c:v>
                </c:pt>
                <c:pt idx="206">
                  <c:v>8.548</c:v>
                </c:pt>
                <c:pt idx="207">
                  <c:v>8.5619999999999994</c:v>
                </c:pt>
                <c:pt idx="208">
                  <c:v>8.69</c:v>
                </c:pt>
                <c:pt idx="209">
                  <c:v>8.7810000000000006</c:v>
                </c:pt>
                <c:pt idx="210">
                  <c:v>8.8330000000000002</c:v>
                </c:pt>
                <c:pt idx="211">
                  <c:v>8.875</c:v>
                </c:pt>
                <c:pt idx="212">
                  <c:v>8.8989999999999991</c:v>
                </c:pt>
                <c:pt idx="213">
                  <c:v>9.0030000000000001</c:v>
                </c:pt>
                <c:pt idx="214">
                  <c:v>9.4489999999999998</c:v>
                </c:pt>
                <c:pt idx="215">
                  <c:v>9.4730000000000008</c:v>
                </c:pt>
                <c:pt idx="216">
                  <c:v>9.52</c:v>
                </c:pt>
                <c:pt idx="217">
                  <c:v>9.5719999999999992</c:v>
                </c:pt>
                <c:pt idx="218">
                  <c:v>9.734</c:v>
                </c:pt>
                <c:pt idx="219">
                  <c:v>9.8190000000000008</c:v>
                </c:pt>
                <c:pt idx="220">
                  <c:v>9.8620000000000001</c:v>
                </c:pt>
                <c:pt idx="221">
                  <c:v>10.032</c:v>
                </c:pt>
                <c:pt idx="222">
                  <c:v>10.122</c:v>
                </c:pt>
                <c:pt idx="223">
                  <c:v>10.132</c:v>
                </c:pt>
                <c:pt idx="224">
                  <c:v>10.212</c:v>
                </c:pt>
                <c:pt idx="225">
                  <c:v>10.273999999999999</c:v>
                </c:pt>
                <c:pt idx="226">
                  <c:v>10.492000000000001</c:v>
                </c:pt>
                <c:pt idx="227">
                  <c:v>10.535</c:v>
                </c:pt>
                <c:pt idx="228">
                  <c:v>10.544</c:v>
                </c:pt>
                <c:pt idx="229">
                  <c:v>10.615</c:v>
                </c:pt>
                <c:pt idx="230">
                  <c:v>10.653</c:v>
                </c:pt>
                <c:pt idx="231">
                  <c:v>10.728999999999999</c:v>
                </c:pt>
                <c:pt idx="232">
                  <c:v>10.852</c:v>
                </c:pt>
                <c:pt idx="233">
                  <c:v>10.943</c:v>
                </c:pt>
                <c:pt idx="234">
                  <c:v>10.971</c:v>
                </c:pt>
                <c:pt idx="235">
                  <c:v>10.984999999999999</c:v>
                </c:pt>
                <c:pt idx="236">
                  <c:v>11.08</c:v>
                </c:pt>
                <c:pt idx="237">
                  <c:v>11.132</c:v>
                </c:pt>
                <c:pt idx="238">
                  <c:v>11.146000000000001</c:v>
                </c:pt>
                <c:pt idx="239">
                  <c:v>11.202999999999999</c:v>
                </c:pt>
                <c:pt idx="240">
                  <c:v>11.241</c:v>
                </c:pt>
                <c:pt idx="241">
                  <c:v>11.26</c:v>
                </c:pt>
                <c:pt idx="242">
                  <c:v>11.273999999999999</c:v>
                </c:pt>
                <c:pt idx="243">
                  <c:v>11.346</c:v>
                </c:pt>
                <c:pt idx="244">
                  <c:v>11.369</c:v>
                </c:pt>
                <c:pt idx="245">
                  <c:v>11.369</c:v>
                </c:pt>
                <c:pt idx="246">
                  <c:v>11.430999999999999</c:v>
                </c:pt>
                <c:pt idx="247">
                  <c:v>11.526</c:v>
                </c:pt>
                <c:pt idx="248">
                  <c:v>11.763</c:v>
                </c:pt>
                <c:pt idx="249">
                  <c:v>11.81</c:v>
                </c:pt>
                <c:pt idx="250">
                  <c:v>11.881</c:v>
                </c:pt>
                <c:pt idx="251">
                  <c:v>11.994999999999999</c:v>
                </c:pt>
                <c:pt idx="252">
                  <c:v>12.137</c:v>
                </c:pt>
                <c:pt idx="253">
                  <c:v>12.237</c:v>
                </c:pt>
                <c:pt idx="254">
                  <c:v>12.317</c:v>
                </c:pt>
                <c:pt idx="255">
                  <c:v>12.412000000000001</c:v>
                </c:pt>
                <c:pt idx="256">
                  <c:v>12.441000000000001</c:v>
                </c:pt>
                <c:pt idx="257">
                  <c:v>12.536</c:v>
                </c:pt>
                <c:pt idx="258">
                  <c:v>12.558999999999999</c:v>
                </c:pt>
                <c:pt idx="259">
                  <c:v>12.706</c:v>
                </c:pt>
                <c:pt idx="260">
                  <c:v>12.943</c:v>
                </c:pt>
                <c:pt idx="261">
                  <c:v>12.986000000000001</c:v>
                </c:pt>
                <c:pt idx="262">
                  <c:v>12.991</c:v>
                </c:pt>
                <c:pt idx="263">
                  <c:v>13.029</c:v>
                </c:pt>
                <c:pt idx="264">
                  <c:v>13.119</c:v>
                </c:pt>
                <c:pt idx="265">
                  <c:v>13.161</c:v>
                </c:pt>
                <c:pt idx="266">
                  <c:v>13.422000000000001</c:v>
                </c:pt>
                <c:pt idx="267">
                  <c:v>13.493</c:v>
                </c:pt>
                <c:pt idx="268">
                  <c:v>13.522</c:v>
                </c:pt>
                <c:pt idx="269">
                  <c:v>13.64</c:v>
                </c:pt>
                <c:pt idx="270">
                  <c:v>13.872999999999999</c:v>
                </c:pt>
                <c:pt idx="271">
                  <c:v>13.981999999999999</c:v>
                </c:pt>
                <c:pt idx="272">
                  <c:v>14.015000000000001</c:v>
                </c:pt>
                <c:pt idx="273">
                  <c:v>14.124000000000001</c:v>
                </c:pt>
                <c:pt idx="274">
                  <c:v>14.129</c:v>
                </c:pt>
                <c:pt idx="275">
                  <c:v>14.209</c:v>
                </c:pt>
                <c:pt idx="276">
                  <c:v>14.233000000000001</c:v>
                </c:pt>
                <c:pt idx="277">
                  <c:v>14.242000000000001</c:v>
                </c:pt>
                <c:pt idx="278">
                  <c:v>14.247</c:v>
                </c:pt>
                <c:pt idx="279">
                  <c:v>14.252000000000001</c:v>
                </c:pt>
                <c:pt idx="280">
                  <c:v>14.385</c:v>
                </c:pt>
                <c:pt idx="281">
                  <c:v>14.489000000000001</c:v>
                </c:pt>
                <c:pt idx="282">
                  <c:v>14.56</c:v>
                </c:pt>
                <c:pt idx="283">
                  <c:v>14.587999999999999</c:v>
                </c:pt>
                <c:pt idx="284">
                  <c:v>14.693</c:v>
                </c:pt>
                <c:pt idx="285">
                  <c:v>14.906000000000001</c:v>
                </c:pt>
                <c:pt idx="286">
                  <c:v>14.916</c:v>
                </c:pt>
                <c:pt idx="287">
                  <c:v>15.029</c:v>
                </c:pt>
                <c:pt idx="288">
                  <c:v>15.034000000000001</c:v>
                </c:pt>
                <c:pt idx="289">
                  <c:v>15.172000000000001</c:v>
                </c:pt>
                <c:pt idx="290">
                  <c:v>15.247</c:v>
                </c:pt>
                <c:pt idx="291">
                  <c:v>15.484999999999999</c:v>
                </c:pt>
                <c:pt idx="292">
                  <c:v>15.499000000000001</c:v>
                </c:pt>
                <c:pt idx="293">
                  <c:v>15.66</c:v>
                </c:pt>
                <c:pt idx="294">
                  <c:v>15.853999999999999</c:v>
                </c:pt>
                <c:pt idx="295">
                  <c:v>15.959</c:v>
                </c:pt>
                <c:pt idx="296">
                  <c:v>15.987</c:v>
                </c:pt>
                <c:pt idx="297">
                  <c:v>16.186</c:v>
                </c:pt>
                <c:pt idx="298">
                  <c:v>16.498999999999999</c:v>
                </c:pt>
                <c:pt idx="299">
                  <c:v>16.550999999999998</c:v>
                </c:pt>
                <c:pt idx="300">
                  <c:v>16.716999999999999</c:v>
                </c:pt>
                <c:pt idx="301">
                  <c:v>16.754999999999999</c:v>
                </c:pt>
                <c:pt idx="302">
                  <c:v>16.864000000000001</c:v>
                </c:pt>
                <c:pt idx="303">
                  <c:v>17.111000000000001</c:v>
                </c:pt>
                <c:pt idx="304">
                  <c:v>17.215</c:v>
                </c:pt>
                <c:pt idx="305">
                  <c:v>17.399999999999999</c:v>
                </c:pt>
                <c:pt idx="306">
                  <c:v>17.718</c:v>
                </c:pt>
                <c:pt idx="307">
                  <c:v>17.745999999999999</c:v>
                </c:pt>
                <c:pt idx="308">
                  <c:v>17.850999999999999</c:v>
                </c:pt>
                <c:pt idx="309">
                  <c:v>17.954999999999998</c:v>
                </c:pt>
                <c:pt idx="310">
                  <c:v>18.154</c:v>
                </c:pt>
                <c:pt idx="311">
                  <c:v>18.257999999999999</c:v>
                </c:pt>
                <c:pt idx="312">
                  <c:v>18.292000000000002</c:v>
                </c:pt>
                <c:pt idx="313">
                  <c:v>18.481000000000002</c:v>
                </c:pt>
                <c:pt idx="314">
                  <c:v>18.5</c:v>
                </c:pt>
                <c:pt idx="315">
                  <c:v>18.53</c:v>
                </c:pt>
                <c:pt idx="316">
                  <c:v>18.553000000000001</c:v>
                </c:pt>
                <c:pt idx="317">
                  <c:v>18.605</c:v>
                </c:pt>
                <c:pt idx="318">
                  <c:v>18.62</c:v>
                </c:pt>
                <c:pt idx="319">
                  <c:v>18.629000000000001</c:v>
                </c:pt>
                <c:pt idx="320">
                  <c:v>18.652999999999999</c:v>
                </c:pt>
                <c:pt idx="321">
                  <c:v>18.809000000000001</c:v>
                </c:pt>
                <c:pt idx="322">
                  <c:v>18.98</c:v>
                </c:pt>
                <c:pt idx="323">
                  <c:v>19.045999999999999</c:v>
                </c:pt>
                <c:pt idx="324">
                  <c:v>19.25</c:v>
                </c:pt>
                <c:pt idx="325">
                  <c:v>19.274000000000001</c:v>
                </c:pt>
                <c:pt idx="326">
                  <c:v>19.288</c:v>
                </c:pt>
                <c:pt idx="327">
                  <c:v>19.472999999999999</c:v>
                </c:pt>
                <c:pt idx="328">
                  <c:v>19.558</c:v>
                </c:pt>
                <c:pt idx="329">
                  <c:v>19.681999999999999</c:v>
                </c:pt>
                <c:pt idx="330">
                  <c:v>19.852</c:v>
                </c:pt>
                <c:pt idx="331">
                  <c:v>19.89</c:v>
                </c:pt>
                <c:pt idx="332">
                  <c:v>19.904</c:v>
                </c:pt>
                <c:pt idx="333">
                  <c:v>19.919</c:v>
                </c:pt>
                <c:pt idx="334">
                  <c:v>20.056000000000001</c:v>
                </c:pt>
                <c:pt idx="335">
                  <c:v>20.094000000000001</c:v>
                </c:pt>
                <c:pt idx="336">
                  <c:v>20.132000000000001</c:v>
                </c:pt>
                <c:pt idx="337">
                  <c:v>20.350000000000001</c:v>
                </c:pt>
                <c:pt idx="338">
                  <c:v>20.577999999999999</c:v>
                </c:pt>
                <c:pt idx="339">
                  <c:v>20.715</c:v>
                </c:pt>
                <c:pt idx="340">
                  <c:v>20.739000000000001</c:v>
                </c:pt>
                <c:pt idx="341">
                  <c:v>21.009</c:v>
                </c:pt>
                <c:pt idx="342">
                  <c:v>21.085000000000001</c:v>
                </c:pt>
                <c:pt idx="343">
                  <c:v>21.251000000000001</c:v>
                </c:pt>
                <c:pt idx="344">
                  <c:v>21.663</c:v>
                </c:pt>
                <c:pt idx="345">
                  <c:v>25.3</c:v>
                </c:pt>
                <c:pt idx="346">
                  <c:v>25.058</c:v>
                </c:pt>
                <c:pt idx="347">
                  <c:v>25.058</c:v>
                </c:pt>
                <c:pt idx="348">
                  <c:v>25.062999999999999</c:v>
                </c:pt>
                <c:pt idx="349">
                  <c:v>25.077000000000002</c:v>
                </c:pt>
                <c:pt idx="350">
                  <c:v>25.077000000000002</c:v>
                </c:pt>
                <c:pt idx="351">
                  <c:v>25.082000000000001</c:v>
                </c:pt>
                <c:pt idx="352">
                  <c:v>25.085999999999999</c:v>
                </c:pt>
                <c:pt idx="353">
                  <c:v>25.091000000000001</c:v>
                </c:pt>
                <c:pt idx="354">
                  <c:v>25.096</c:v>
                </c:pt>
                <c:pt idx="355">
                  <c:v>25.100999999999999</c:v>
                </c:pt>
                <c:pt idx="356">
                  <c:v>25.105</c:v>
                </c:pt>
                <c:pt idx="357">
                  <c:v>25.100999999999999</c:v>
                </c:pt>
                <c:pt idx="358">
                  <c:v>25.11</c:v>
                </c:pt>
                <c:pt idx="359">
                  <c:v>25.114999999999998</c:v>
                </c:pt>
                <c:pt idx="360">
                  <c:v>25.11</c:v>
                </c:pt>
                <c:pt idx="361">
                  <c:v>25.114999999999998</c:v>
                </c:pt>
                <c:pt idx="362">
                  <c:v>25.114999999999998</c:v>
                </c:pt>
                <c:pt idx="363">
                  <c:v>25.11</c:v>
                </c:pt>
                <c:pt idx="364">
                  <c:v>25.12</c:v>
                </c:pt>
                <c:pt idx="365">
                  <c:v>25.114999999999998</c:v>
                </c:pt>
                <c:pt idx="366">
                  <c:v>25.123999999999999</c:v>
                </c:pt>
                <c:pt idx="367">
                  <c:v>25.12</c:v>
                </c:pt>
                <c:pt idx="368">
                  <c:v>25.12</c:v>
                </c:pt>
                <c:pt idx="369">
                  <c:v>25.123999999999999</c:v>
                </c:pt>
                <c:pt idx="370">
                  <c:v>25.123999999999999</c:v>
                </c:pt>
                <c:pt idx="371">
                  <c:v>25.123999999999999</c:v>
                </c:pt>
                <c:pt idx="372">
                  <c:v>25.123999999999999</c:v>
                </c:pt>
                <c:pt idx="373">
                  <c:v>25.12</c:v>
                </c:pt>
                <c:pt idx="374">
                  <c:v>25.123999999999999</c:v>
                </c:pt>
                <c:pt idx="375">
                  <c:v>25.123999999999999</c:v>
                </c:pt>
                <c:pt idx="376">
                  <c:v>25.129000000000001</c:v>
                </c:pt>
                <c:pt idx="377">
                  <c:v>25.123999999999999</c:v>
                </c:pt>
                <c:pt idx="378">
                  <c:v>25.123999999999999</c:v>
                </c:pt>
                <c:pt idx="379">
                  <c:v>25.134</c:v>
                </c:pt>
                <c:pt idx="380">
                  <c:v>25.129000000000001</c:v>
                </c:pt>
                <c:pt idx="381">
                  <c:v>25.123999999999999</c:v>
                </c:pt>
                <c:pt idx="382">
                  <c:v>25.123999999999999</c:v>
                </c:pt>
                <c:pt idx="383">
                  <c:v>25.12</c:v>
                </c:pt>
                <c:pt idx="384">
                  <c:v>25.123999999999999</c:v>
                </c:pt>
                <c:pt idx="385">
                  <c:v>25.134</c:v>
                </c:pt>
                <c:pt idx="386">
                  <c:v>25.114999999999998</c:v>
                </c:pt>
                <c:pt idx="387">
                  <c:v>25.12</c:v>
                </c:pt>
                <c:pt idx="388">
                  <c:v>25.123999999999999</c:v>
                </c:pt>
                <c:pt idx="389">
                  <c:v>25.129000000000001</c:v>
                </c:pt>
                <c:pt idx="390">
                  <c:v>25.129000000000001</c:v>
                </c:pt>
                <c:pt idx="391">
                  <c:v>25.134</c:v>
                </c:pt>
                <c:pt idx="392">
                  <c:v>25.134</c:v>
                </c:pt>
                <c:pt idx="393">
                  <c:v>25.12</c:v>
                </c:pt>
                <c:pt idx="394">
                  <c:v>25.134</c:v>
                </c:pt>
                <c:pt idx="395">
                  <c:v>25.129000000000001</c:v>
                </c:pt>
                <c:pt idx="396">
                  <c:v>25.123999999999999</c:v>
                </c:pt>
                <c:pt idx="397">
                  <c:v>25.134</c:v>
                </c:pt>
                <c:pt idx="398">
                  <c:v>25.129000000000001</c:v>
                </c:pt>
                <c:pt idx="399">
                  <c:v>25.129000000000001</c:v>
                </c:pt>
                <c:pt idx="400">
                  <c:v>25.129000000000001</c:v>
                </c:pt>
                <c:pt idx="401">
                  <c:v>25.134</c:v>
                </c:pt>
                <c:pt idx="402">
                  <c:v>25.129000000000001</c:v>
                </c:pt>
                <c:pt idx="403">
                  <c:v>25.123999999999999</c:v>
                </c:pt>
                <c:pt idx="404">
                  <c:v>25.123999999999999</c:v>
                </c:pt>
                <c:pt idx="405">
                  <c:v>25.123999999999999</c:v>
                </c:pt>
                <c:pt idx="406">
                  <c:v>25.123999999999999</c:v>
                </c:pt>
                <c:pt idx="407">
                  <c:v>25.134</c:v>
                </c:pt>
                <c:pt idx="408">
                  <c:v>25.134</c:v>
                </c:pt>
                <c:pt idx="409">
                  <c:v>25.138999999999999</c:v>
                </c:pt>
                <c:pt idx="410">
                  <c:v>25.134</c:v>
                </c:pt>
                <c:pt idx="411">
                  <c:v>25.129000000000001</c:v>
                </c:pt>
                <c:pt idx="412">
                  <c:v>25.129000000000001</c:v>
                </c:pt>
                <c:pt idx="413">
                  <c:v>25.123999999999999</c:v>
                </c:pt>
                <c:pt idx="414">
                  <c:v>25.134</c:v>
                </c:pt>
                <c:pt idx="415">
                  <c:v>25.134</c:v>
                </c:pt>
                <c:pt idx="416">
                  <c:v>25.134</c:v>
                </c:pt>
                <c:pt idx="417">
                  <c:v>25.129000000000001</c:v>
                </c:pt>
                <c:pt idx="418">
                  <c:v>25.129000000000001</c:v>
                </c:pt>
                <c:pt idx="419">
                  <c:v>25.134</c:v>
                </c:pt>
                <c:pt idx="420">
                  <c:v>25.129000000000001</c:v>
                </c:pt>
                <c:pt idx="421">
                  <c:v>25.134</c:v>
                </c:pt>
                <c:pt idx="422">
                  <c:v>25.129000000000001</c:v>
                </c:pt>
                <c:pt idx="423">
                  <c:v>25.134</c:v>
                </c:pt>
                <c:pt idx="424">
                  <c:v>25.134</c:v>
                </c:pt>
                <c:pt idx="425">
                  <c:v>25.134</c:v>
                </c:pt>
                <c:pt idx="426">
                  <c:v>25.138999999999999</c:v>
                </c:pt>
                <c:pt idx="427">
                  <c:v>25.134</c:v>
                </c:pt>
                <c:pt idx="428">
                  <c:v>25.129000000000001</c:v>
                </c:pt>
                <c:pt idx="429">
                  <c:v>25.129000000000001</c:v>
                </c:pt>
                <c:pt idx="430">
                  <c:v>25.134</c:v>
                </c:pt>
                <c:pt idx="431">
                  <c:v>25.129000000000001</c:v>
                </c:pt>
                <c:pt idx="432">
                  <c:v>25.129000000000001</c:v>
                </c:pt>
                <c:pt idx="433">
                  <c:v>25.134</c:v>
                </c:pt>
                <c:pt idx="434">
                  <c:v>25.129000000000001</c:v>
                </c:pt>
                <c:pt idx="435">
                  <c:v>25.138999999999999</c:v>
                </c:pt>
                <c:pt idx="436">
                  <c:v>25.123999999999999</c:v>
                </c:pt>
                <c:pt idx="437">
                  <c:v>25.129000000000001</c:v>
                </c:pt>
                <c:pt idx="438">
                  <c:v>25.129000000000001</c:v>
                </c:pt>
                <c:pt idx="439">
                  <c:v>25.129000000000001</c:v>
                </c:pt>
                <c:pt idx="440">
                  <c:v>25.129000000000001</c:v>
                </c:pt>
                <c:pt idx="441">
                  <c:v>25.123999999999999</c:v>
                </c:pt>
                <c:pt idx="442">
                  <c:v>25.134</c:v>
                </c:pt>
                <c:pt idx="443">
                  <c:v>25.138999999999999</c:v>
                </c:pt>
                <c:pt idx="444">
                  <c:v>25.134</c:v>
                </c:pt>
                <c:pt idx="445">
                  <c:v>25.134</c:v>
                </c:pt>
                <c:pt idx="446">
                  <c:v>25.129000000000001</c:v>
                </c:pt>
                <c:pt idx="447">
                  <c:v>25.138999999999999</c:v>
                </c:pt>
                <c:pt idx="448">
                  <c:v>25.129000000000001</c:v>
                </c:pt>
                <c:pt idx="449">
                  <c:v>25.129000000000001</c:v>
                </c:pt>
                <c:pt idx="450">
                  <c:v>25.123999999999999</c:v>
                </c:pt>
                <c:pt idx="451">
                  <c:v>25.129000000000001</c:v>
                </c:pt>
                <c:pt idx="452">
                  <c:v>25.134</c:v>
                </c:pt>
                <c:pt idx="453">
                  <c:v>25.129000000000001</c:v>
                </c:pt>
                <c:pt idx="454">
                  <c:v>25.129000000000001</c:v>
                </c:pt>
                <c:pt idx="455">
                  <c:v>25.134</c:v>
                </c:pt>
                <c:pt idx="456">
                  <c:v>25.134</c:v>
                </c:pt>
                <c:pt idx="457">
                  <c:v>25.123999999999999</c:v>
                </c:pt>
                <c:pt idx="458">
                  <c:v>25.134</c:v>
                </c:pt>
                <c:pt idx="459">
                  <c:v>25.129000000000001</c:v>
                </c:pt>
                <c:pt idx="460">
                  <c:v>25.134</c:v>
                </c:pt>
                <c:pt idx="461">
                  <c:v>25.134</c:v>
                </c:pt>
                <c:pt idx="462">
                  <c:v>25.129000000000001</c:v>
                </c:pt>
                <c:pt idx="463">
                  <c:v>25.129000000000001</c:v>
                </c:pt>
                <c:pt idx="464">
                  <c:v>25.123999999999999</c:v>
                </c:pt>
                <c:pt idx="465">
                  <c:v>25.129000000000001</c:v>
                </c:pt>
                <c:pt idx="466">
                  <c:v>25.134</c:v>
                </c:pt>
                <c:pt idx="467">
                  <c:v>25.129000000000001</c:v>
                </c:pt>
                <c:pt idx="468">
                  <c:v>25.129000000000001</c:v>
                </c:pt>
                <c:pt idx="469">
                  <c:v>25.134</c:v>
                </c:pt>
                <c:pt idx="470">
                  <c:v>25.129000000000001</c:v>
                </c:pt>
                <c:pt idx="471">
                  <c:v>25.129000000000001</c:v>
                </c:pt>
                <c:pt idx="472">
                  <c:v>25.129000000000001</c:v>
                </c:pt>
                <c:pt idx="473">
                  <c:v>25.138999999999999</c:v>
                </c:pt>
                <c:pt idx="474">
                  <c:v>25.134</c:v>
                </c:pt>
                <c:pt idx="475">
                  <c:v>25.129000000000001</c:v>
                </c:pt>
                <c:pt idx="476">
                  <c:v>25.134</c:v>
                </c:pt>
                <c:pt idx="477">
                  <c:v>25.123999999999999</c:v>
                </c:pt>
                <c:pt idx="478">
                  <c:v>25.134</c:v>
                </c:pt>
                <c:pt idx="479">
                  <c:v>25.129000000000001</c:v>
                </c:pt>
                <c:pt idx="480">
                  <c:v>25.134</c:v>
                </c:pt>
                <c:pt idx="481">
                  <c:v>25.129000000000001</c:v>
                </c:pt>
                <c:pt idx="482">
                  <c:v>25.134</c:v>
                </c:pt>
                <c:pt idx="483">
                  <c:v>25.129000000000001</c:v>
                </c:pt>
                <c:pt idx="484">
                  <c:v>25.129000000000001</c:v>
                </c:pt>
                <c:pt idx="485">
                  <c:v>25.134</c:v>
                </c:pt>
                <c:pt idx="486">
                  <c:v>25.129000000000001</c:v>
                </c:pt>
                <c:pt idx="487">
                  <c:v>25.123999999999999</c:v>
                </c:pt>
                <c:pt idx="488">
                  <c:v>25.134</c:v>
                </c:pt>
                <c:pt idx="489">
                  <c:v>25.134</c:v>
                </c:pt>
                <c:pt idx="490">
                  <c:v>25.129000000000001</c:v>
                </c:pt>
                <c:pt idx="491">
                  <c:v>25.123999999999999</c:v>
                </c:pt>
                <c:pt idx="492">
                  <c:v>25.129000000000001</c:v>
                </c:pt>
                <c:pt idx="493">
                  <c:v>25.138999999999999</c:v>
                </c:pt>
                <c:pt idx="494">
                  <c:v>25.129000000000001</c:v>
                </c:pt>
                <c:pt idx="495">
                  <c:v>25.138999999999999</c:v>
                </c:pt>
                <c:pt idx="496">
                  <c:v>25.129000000000001</c:v>
                </c:pt>
                <c:pt idx="497">
                  <c:v>25.129000000000001</c:v>
                </c:pt>
                <c:pt idx="498">
                  <c:v>25.123999999999999</c:v>
                </c:pt>
                <c:pt idx="499">
                  <c:v>25.129000000000001</c:v>
                </c:pt>
                <c:pt idx="500">
                  <c:v>25.138999999999999</c:v>
                </c:pt>
                <c:pt idx="501">
                  <c:v>25.129000000000001</c:v>
                </c:pt>
                <c:pt idx="502">
                  <c:v>25.134</c:v>
                </c:pt>
                <c:pt idx="503">
                  <c:v>25.138999999999999</c:v>
                </c:pt>
                <c:pt idx="504">
                  <c:v>25.129000000000001</c:v>
                </c:pt>
                <c:pt idx="505">
                  <c:v>25.134</c:v>
                </c:pt>
                <c:pt idx="506">
                  <c:v>25.12</c:v>
                </c:pt>
                <c:pt idx="507">
                  <c:v>25.134</c:v>
                </c:pt>
                <c:pt idx="508">
                  <c:v>25.129000000000001</c:v>
                </c:pt>
                <c:pt idx="509">
                  <c:v>25.123999999999999</c:v>
                </c:pt>
                <c:pt idx="510">
                  <c:v>25.134</c:v>
                </c:pt>
                <c:pt idx="511">
                  <c:v>25.138999999999999</c:v>
                </c:pt>
                <c:pt idx="512">
                  <c:v>25.134</c:v>
                </c:pt>
                <c:pt idx="513">
                  <c:v>25.129000000000001</c:v>
                </c:pt>
                <c:pt idx="514">
                  <c:v>25.134</c:v>
                </c:pt>
                <c:pt idx="515">
                  <c:v>25.129000000000001</c:v>
                </c:pt>
                <c:pt idx="516">
                  <c:v>25.138999999999999</c:v>
                </c:pt>
                <c:pt idx="517">
                  <c:v>25.129000000000001</c:v>
                </c:pt>
                <c:pt idx="518">
                  <c:v>25.134</c:v>
                </c:pt>
                <c:pt idx="519">
                  <c:v>25.134</c:v>
                </c:pt>
                <c:pt idx="520">
                  <c:v>25.134</c:v>
                </c:pt>
                <c:pt idx="521">
                  <c:v>25.134</c:v>
                </c:pt>
                <c:pt idx="522">
                  <c:v>25.134</c:v>
                </c:pt>
                <c:pt idx="523">
                  <c:v>25.134</c:v>
                </c:pt>
                <c:pt idx="524">
                  <c:v>25.129000000000001</c:v>
                </c:pt>
                <c:pt idx="525">
                  <c:v>25.129000000000001</c:v>
                </c:pt>
                <c:pt idx="526">
                  <c:v>25.134</c:v>
                </c:pt>
                <c:pt idx="527">
                  <c:v>25.129000000000001</c:v>
                </c:pt>
                <c:pt idx="528">
                  <c:v>25.134</c:v>
                </c:pt>
                <c:pt idx="529">
                  <c:v>25.129000000000001</c:v>
                </c:pt>
                <c:pt idx="530">
                  <c:v>25.129000000000001</c:v>
                </c:pt>
                <c:pt idx="531">
                  <c:v>25.129000000000001</c:v>
                </c:pt>
                <c:pt idx="532">
                  <c:v>25.134</c:v>
                </c:pt>
                <c:pt idx="533">
                  <c:v>25.134</c:v>
                </c:pt>
                <c:pt idx="534">
                  <c:v>25.134</c:v>
                </c:pt>
                <c:pt idx="535">
                  <c:v>25.129000000000001</c:v>
                </c:pt>
                <c:pt idx="536">
                  <c:v>25.129000000000001</c:v>
                </c:pt>
                <c:pt idx="537">
                  <c:v>25.129000000000001</c:v>
                </c:pt>
                <c:pt idx="538">
                  <c:v>25.134</c:v>
                </c:pt>
                <c:pt idx="539">
                  <c:v>25.138999999999999</c:v>
                </c:pt>
                <c:pt idx="540">
                  <c:v>25.138999999999999</c:v>
                </c:pt>
                <c:pt idx="541">
                  <c:v>25.134</c:v>
                </c:pt>
                <c:pt idx="542">
                  <c:v>25.129000000000001</c:v>
                </c:pt>
                <c:pt idx="543">
                  <c:v>25.129000000000001</c:v>
                </c:pt>
                <c:pt idx="544">
                  <c:v>25.129000000000001</c:v>
                </c:pt>
                <c:pt idx="545">
                  <c:v>25.134</c:v>
                </c:pt>
                <c:pt idx="546">
                  <c:v>25.129000000000001</c:v>
                </c:pt>
                <c:pt idx="547">
                  <c:v>25.129000000000001</c:v>
                </c:pt>
                <c:pt idx="548">
                  <c:v>25.134</c:v>
                </c:pt>
                <c:pt idx="549">
                  <c:v>25.138999999999999</c:v>
                </c:pt>
                <c:pt idx="550">
                  <c:v>25.129000000000001</c:v>
                </c:pt>
                <c:pt idx="551">
                  <c:v>25.129000000000001</c:v>
                </c:pt>
                <c:pt idx="552">
                  <c:v>25.138999999999999</c:v>
                </c:pt>
                <c:pt idx="553">
                  <c:v>25.134</c:v>
                </c:pt>
                <c:pt idx="554">
                  <c:v>25.123999999999999</c:v>
                </c:pt>
                <c:pt idx="555">
                  <c:v>25.129000000000001</c:v>
                </c:pt>
                <c:pt idx="556">
                  <c:v>25.134</c:v>
                </c:pt>
                <c:pt idx="557">
                  <c:v>25.134</c:v>
                </c:pt>
                <c:pt idx="558">
                  <c:v>25.123999999999999</c:v>
                </c:pt>
                <c:pt idx="559">
                  <c:v>25.129000000000001</c:v>
                </c:pt>
                <c:pt idx="560">
                  <c:v>25.123999999999999</c:v>
                </c:pt>
                <c:pt idx="561">
                  <c:v>25.134</c:v>
                </c:pt>
                <c:pt idx="562">
                  <c:v>25.123999999999999</c:v>
                </c:pt>
                <c:pt idx="563">
                  <c:v>25.134</c:v>
                </c:pt>
                <c:pt idx="564">
                  <c:v>25.123999999999999</c:v>
                </c:pt>
                <c:pt idx="565">
                  <c:v>25.129000000000001</c:v>
                </c:pt>
                <c:pt idx="566">
                  <c:v>25.129000000000001</c:v>
                </c:pt>
                <c:pt idx="567">
                  <c:v>25.123999999999999</c:v>
                </c:pt>
                <c:pt idx="568">
                  <c:v>25.123999999999999</c:v>
                </c:pt>
                <c:pt idx="569">
                  <c:v>25.123999999999999</c:v>
                </c:pt>
                <c:pt idx="570">
                  <c:v>25.134</c:v>
                </c:pt>
                <c:pt idx="571">
                  <c:v>25.123999999999999</c:v>
                </c:pt>
                <c:pt idx="572">
                  <c:v>25.123999999999999</c:v>
                </c:pt>
                <c:pt idx="573">
                  <c:v>25.123999999999999</c:v>
                </c:pt>
                <c:pt idx="574">
                  <c:v>25.12</c:v>
                </c:pt>
                <c:pt idx="575">
                  <c:v>25.123999999999999</c:v>
                </c:pt>
                <c:pt idx="576">
                  <c:v>25.114999999999998</c:v>
                </c:pt>
                <c:pt idx="577">
                  <c:v>25.12</c:v>
                </c:pt>
                <c:pt idx="578">
                  <c:v>25.12</c:v>
                </c:pt>
                <c:pt idx="579">
                  <c:v>25.12</c:v>
                </c:pt>
                <c:pt idx="580">
                  <c:v>25.12</c:v>
                </c:pt>
                <c:pt idx="581">
                  <c:v>25.105</c:v>
                </c:pt>
                <c:pt idx="582">
                  <c:v>25.11</c:v>
                </c:pt>
                <c:pt idx="583">
                  <c:v>25.114999999999998</c:v>
                </c:pt>
                <c:pt idx="584">
                  <c:v>25.12</c:v>
                </c:pt>
                <c:pt idx="585">
                  <c:v>25.114999999999998</c:v>
                </c:pt>
                <c:pt idx="586">
                  <c:v>25.114999999999998</c:v>
                </c:pt>
                <c:pt idx="587">
                  <c:v>25.11</c:v>
                </c:pt>
                <c:pt idx="588">
                  <c:v>25.105</c:v>
                </c:pt>
                <c:pt idx="589">
                  <c:v>25.105</c:v>
                </c:pt>
                <c:pt idx="590">
                  <c:v>25.114999999999998</c:v>
                </c:pt>
                <c:pt idx="591">
                  <c:v>25.11</c:v>
                </c:pt>
                <c:pt idx="592">
                  <c:v>25.12</c:v>
                </c:pt>
                <c:pt idx="593">
                  <c:v>25.100999999999999</c:v>
                </c:pt>
                <c:pt idx="594">
                  <c:v>25.114999999999998</c:v>
                </c:pt>
                <c:pt idx="595">
                  <c:v>25.105</c:v>
                </c:pt>
                <c:pt idx="596">
                  <c:v>25.114999999999998</c:v>
                </c:pt>
                <c:pt idx="597">
                  <c:v>25.11</c:v>
                </c:pt>
                <c:pt idx="598">
                  <c:v>25.11</c:v>
                </c:pt>
                <c:pt idx="599">
                  <c:v>25.105</c:v>
                </c:pt>
                <c:pt idx="600">
                  <c:v>25.100999999999999</c:v>
                </c:pt>
                <c:pt idx="601">
                  <c:v>25.11</c:v>
                </c:pt>
                <c:pt idx="602">
                  <c:v>25.105</c:v>
                </c:pt>
                <c:pt idx="603">
                  <c:v>25.100999999999999</c:v>
                </c:pt>
                <c:pt idx="604">
                  <c:v>25.105</c:v>
                </c:pt>
                <c:pt idx="605">
                  <c:v>25.100999999999999</c:v>
                </c:pt>
                <c:pt idx="606">
                  <c:v>25.100999999999999</c:v>
                </c:pt>
                <c:pt idx="607">
                  <c:v>25.096</c:v>
                </c:pt>
                <c:pt idx="608">
                  <c:v>25.100999999999999</c:v>
                </c:pt>
                <c:pt idx="609">
                  <c:v>25.096</c:v>
                </c:pt>
                <c:pt idx="610">
                  <c:v>25.096</c:v>
                </c:pt>
                <c:pt idx="611">
                  <c:v>25.096</c:v>
                </c:pt>
                <c:pt idx="612">
                  <c:v>25.100999999999999</c:v>
                </c:pt>
                <c:pt idx="613">
                  <c:v>25.096</c:v>
                </c:pt>
                <c:pt idx="614">
                  <c:v>25.096</c:v>
                </c:pt>
                <c:pt idx="615">
                  <c:v>25.096</c:v>
                </c:pt>
                <c:pt idx="616">
                  <c:v>25.096</c:v>
                </c:pt>
                <c:pt idx="617">
                  <c:v>25.096</c:v>
                </c:pt>
                <c:pt idx="618">
                  <c:v>25.091000000000001</c:v>
                </c:pt>
                <c:pt idx="619">
                  <c:v>25.096</c:v>
                </c:pt>
                <c:pt idx="620">
                  <c:v>25.100999999999999</c:v>
                </c:pt>
                <c:pt idx="621">
                  <c:v>25.085999999999999</c:v>
                </c:pt>
                <c:pt idx="622">
                  <c:v>25.091000000000001</c:v>
                </c:pt>
                <c:pt idx="623">
                  <c:v>25.096</c:v>
                </c:pt>
                <c:pt idx="624">
                  <c:v>25.085999999999999</c:v>
                </c:pt>
                <c:pt idx="625">
                  <c:v>25.085999999999999</c:v>
                </c:pt>
                <c:pt idx="626">
                  <c:v>25.096</c:v>
                </c:pt>
                <c:pt idx="627">
                  <c:v>25.091000000000001</c:v>
                </c:pt>
                <c:pt idx="628">
                  <c:v>25.096</c:v>
                </c:pt>
                <c:pt idx="629">
                  <c:v>25.091000000000001</c:v>
                </c:pt>
                <c:pt idx="630">
                  <c:v>25.085999999999999</c:v>
                </c:pt>
                <c:pt idx="631">
                  <c:v>25.082000000000001</c:v>
                </c:pt>
                <c:pt idx="632">
                  <c:v>25.091000000000001</c:v>
                </c:pt>
                <c:pt idx="633">
                  <c:v>25.082000000000001</c:v>
                </c:pt>
                <c:pt idx="634">
                  <c:v>25.082000000000001</c:v>
                </c:pt>
                <c:pt idx="635">
                  <c:v>25.082000000000001</c:v>
                </c:pt>
                <c:pt idx="636">
                  <c:v>25.082000000000001</c:v>
                </c:pt>
                <c:pt idx="637">
                  <c:v>25.082000000000001</c:v>
                </c:pt>
                <c:pt idx="638">
                  <c:v>25.077000000000002</c:v>
                </c:pt>
                <c:pt idx="639">
                  <c:v>25.082000000000001</c:v>
                </c:pt>
                <c:pt idx="640">
                  <c:v>25.082000000000001</c:v>
                </c:pt>
                <c:pt idx="641">
                  <c:v>25.077000000000002</c:v>
                </c:pt>
                <c:pt idx="642">
                  <c:v>25.082000000000001</c:v>
                </c:pt>
                <c:pt idx="643">
                  <c:v>25.077000000000002</c:v>
                </c:pt>
                <c:pt idx="644">
                  <c:v>25.077000000000002</c:v>
                </c:pt>
                <c:pt idx="645">
                  <c:v>25.082000000000001</c:v>
                </c:pt>
                <c:pt idx="646">
                  <c:v>25.082000000000001</c:v>
                </c:pt>
                <c:pt idx="647">
                  <c:v>25.077000000000002</c:v>
                </c:pt>
                <c:pt idx="648">
                  <c:v>25.071999999999999</c:v>
                </c:pt>
                <c:pt idx="649">
                  <c:v>25.077000000000002</c:v>
                </c:pt>
                <c:pt idx="650">
                  <c:v>25.082000000000001</c:v>
                </c:pt>
                <c:pt idx="651">
                  <c:v>25.077000000000002</c:v>
                </c:pt>
                <c:pt idx="652">
                  <c:v>25.068000000000001</c:v>
                </c:pt>
                <c:pt idx="653">
                  <c:v>25.077000000000002</c:v>
                </c:pt>
                <c:pt idx="654">
                  <c:v>25.062999999999999</c:v>
                </c:pt>
                <c:pt idx="655">
                  <c:v>25.062999999999999</c:v>
                </c:pt>
                <c:pt idx="656">
                  <c:v>25.068000000000001</c:v>
                </c:pt>
                <c:pt idx="657">
                  <c:v>25.062999999999999</c:v>
                </c:pt>
                <c:pt idx="658">
                  <c:v>25.058</c:v>
                </c:pt>
                <c:pt idx="659">
                  <c:v>25.068000000000001</c:v>
                </c:pt>
                <c:pt idx="660">
                  <c:v>25.068000000000001</c:v>
                </c:pt>
                <c:pt idx="661">
                  <c:v>25.062999999999999</c:v>
                </c:pt>
                <c:pt idx="662">
                  <c:v>25.068000000000001</c:v>
                </c:pt>
                <c:pt idx="663">
                  <c:v>25.058</c:v>
                </c:pt>
                <c:pt idx="664">
                  <c:v>25.062999999999999</c:v>
                </c:pt>
                <c:pt idx="665">
                  <c:v>25.053000000000001</c:v>
                </c:pt>
                <c:pt idx="666">
                  <c:v>25.068000000000001</c:v>
                </c:pt>
                <c:pt idx="667">
                  <c:v>25.062999999999999</c:v>
                </c:pt>
                <c:pt idx="668">
                  <c:v>25.058</c:v>
                </c:pt>
                <c:pt idx="669">
                  <c:v>25.058</c:v>
                </c:pt>
                <c:pt idx="670">
                  <c:v>25.062999999999999</c:v>
                </c:pt>
                <c:pt idx="671">
                  <c:v>25.062999999999999</c:v>
                </c:pt>
                <c:pt idx="672">
                  <c:v>25.062999999999999</c:v>
                </c:pt>
                <c:pt idx="673">
                  <c:v>25.053000000000001</c:v>
                </c:pt>
                <c:pt idx="674">
                  <c:v>25.058</c:v>
                </c:pt>
                <c:pt idx="675">
                  <c:v>25.053000000000001</c:v>
                </c:pt>
                <c:pt idx="676">
                  <c:v>25.053000000000001</c:v>
                </c:pt>
                <c:pt idx="677">
                  <c:v>25.058</c:v>
                </c:pt>
                <c:pt idx="678">
                  <c:v>25.006</c:v>
                </c:pt>
                <c:pt idx="679">
                  <c:v>19.225999999999999</c:v>
                </c:pt>
                <c:pt idx="680">
                  <c:v>17.88</c:v>
                </c:pt>
                <c:pt idx="681">
                  <c:v>17.875</c:v>
                </c:pt>
                <c:pt idx="682">
                  <c:v>17.387</c:v>
                </c:pt>
                <c:pt idx="683">
                  <c:v>15.742000000000001</c:v>
                </c:pt>
                <c:pt idx="684">
                  <c:v>15.396000000000001</c:v>
                </c:pt>
                <c:pt idx="685">
                  <c:v>15.396000000000001</c:v>
                </c:pt>
                <c:pt idx="686">
                  <c:v>15.405000000000001</c:v>
                </c:pt>
                <c:pt idx="687">
                  <c:v>11.124000000000001</c:v>
                </c:pt>
                <c:pt idx="688">
                  <c:v>7.2650000000000006</c:v>
                </c:pt>
                <c:pt idx="689">
                  <c:v>6.3729999999999993</c:v>
                </c:pt>
                <c:pt idx="690">
                  <c:v>6.3780000000000001</c:v>
                </c:pt>
                <c:pt idx="691">
                  <c:v>6.3919999999999995</c:v>
                </c:pt>
                <c:pt idx="692">
                  <c:v>6.4019999999999992</c:v>
                </c:pt>
                <c:pt idx="693">
                  <c:v>4.5049999999999999</c:v>
                </c:pt>
                <c:pt idx="694">
                  <c:v>3.7610000000000001</c:v>
                </c:pt>
                <c:pt idx="695">
                  <c:v>3.5190000000000001</c:v>
                </c:pt>
                <c:pt idx="696">
                  <c:v>3.5049999999999999</c:v>
                </c:pt>
                <c:pt idx="697">
                  <c:v>3.476</c:v>
                </c:pt>
                <c:pt idx="698">
                  <c:v>3.3099999999999996</c:v>
                </c:pt>
                <c:pt idx="699">
                  <c:v>3.282</c:v>
                </c:pt>
                <c:pt idx="700">
                  <c:v>3.2629999999999999</c:v>
                </c:pt>
                <c:pt idx="701">
                  <c:v>3.2489999999999997</c:v>
                </c:pt>
                <c:pt idx="702">
                  <c:v>3.2350000000000003</c:v>
                </c:pt>
                <c:pt idx="703">
                  <c:v>3.2199999999999998</c:v>
                </c:pt>
                <c:pt idx="704">
                  <c:v>3.2060000000000004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12"/>
          <c:order val="1"/>
          <c:tx>
            <c:v>MODEL NEW TR-2</c:v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xVal>
            <c:numRef>
              <c:f>'LOAD-DEFLECTION DATA'!$P$43:$P$66</c:f>
              <c:numCache>
                <c:formatCode>General</c:formatCode>
                <c:ptCount val="24"/>
                <c:pt idx="0">
                  <c:v>0</c:v>
                </c:pt>
                <c:pt idx="1">
                  <c:v>0.10837556511581201</c:v>
                </c:pt>
                <c:pt idx="2">
                  <c:v>0.233093006661441</c:v>
                </c:pt>
                <c:pt idx="3">
                  <c:v>0.41083297739191599</c:v>
                </c:pt>
                <c:pt idx="4">
                  <c:v>4.6895342089824803</c:v>
                </c:pt>
                <c:pt idx="5">
                  <c:v>5.3521595078879303</c:v>
                </c:pt>
                <c:pt idx="6">
                  <c:v>6.1091344336956102</c:v>
                </c:pt>
                <c:pt idx="7">
                  <c:v>6.9253780334627502</c:v>
                </c:pt>
                <c:pt idx="8">
                  <c:v>7.7802156939733198</c:v>
                </c:pt>
                <c:pt idx="9">
                  <c:v>8.6662347420558401</c:v>
                </c:pt>
                <c:pt idx="10">
                  <c:v>9.5735279239849493</c:v>
                </c:pt>
                <c:pt idx="11">
                  <c:v>10.4989422297609</c:v>
                </c:pt>
                <c:pt idx="12">
                  <c:v>11.4396797133485</c:v>
                </c:pt>
                <c:pt idx="13">
                  <c:v>12.393598294275399</c:v>
                </c:pt>
                <c:pt idx="14">
                  <c:v>13.3598650983309</c:v>
                </c:pt>
                <c:pt idx="15">
                  <c:v>14.335407329899301</c:v>
                </c:pt>
                <c:pt idx="16">
                  <c:v>15.3473581913802</c:v>
                </c:pt>
                <c:pt idx="17">
                  <c:v>16.470124486025298</c:v>
                </c:pt>
                <c:pt idx="18">
                  <c:v>17.670187157805699</c:v>
                </c:pt>
                <c:pt idx="19">
                  <c:v>18.9258297747261</c:v>
                </c:pt>
                <c:pt idx="20">
                  <c:v>20.2392901218882</c:v>
                </c:pt>
                <c:pt idx="21">
                  <c:v>21.545058088044499</c:v>
                </c:pt>
                <c:pt idx="22">
                  <c:v>22.985055613872401</c:v>
                </c:pt>
                <c:pt idx="23">
                  <c:v>25.692686372129501</c:v>
                </c:pt>
              </c:numCache>
            </c:numRef>
          </c:xVal>
          <c:yVal>
            <c:numRef>
              <c:f>'LOAD-DEFLECTION DATA'!$N$43:$N$66</c:f>
              <c:numCache>
                <c:formatCode>General</c:formatCode>
                <c:ptCount val="2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  <c:pt idx="16">
                  <c:v>105</c:v>
                </c:pt>
                <c:pt idx="17">
                  <c:v>110</c:v>
                </c:pt>
                <c:pt idx="18">
                  <c:v>115</c:v>
                </c:pt>
                <c:pt idx="19">
                  <c:v>120</c:v>
                </c:pt>
                <c:pt idx="20">
                  <c:v>125</c:v>
                </c:pt>
                <c:pt idx="21">
                  <c:v>130</c:v>
                </c:pt>
                <c:pt idx="22">
                  <c:v>135</c:v>
                </c:pt>
                <c:pt idx="23">
                  <c:v>140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83072"/>
        <c:axId val="18493440"/>
      </c:scatterChart>
      <c:valAx>
        <c:axId val="18483072"/>
        <c:scaling>
          <c:orientation val="minMax"/>
          <c:max val="10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DEFLECTION-mm</a:t>
                </a:r>
              </a:p>
            </c:rich>
          </c:tx>
          <c:layout>
            <c:manualLayout>
              <c:xMode val="edge"/>
              <c:yMode val="edge"/>
              <c:x val="0.41903652074965592"/>
              <c:y val="0.952877614357214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493440"/>
        <c:crosses val="autoZero"/>
        <c:crossBetween val="midCat"/>
      </c:valAx>
      <c:valAx>
        <c:axId val="18493440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LOAD-KN</a:t>
                </a:r>
              </a:p>
            </c:rich>
          </c:tx>
          <c:layout>
            <c:manualLayout>
              <c:xMode val="edge"/>
              <c:yMode val="edge"/>
              <c:x val="1.2814696625622176E-2"/>
              <c:y val="0.443986097729425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483072"/>
        <c:crosses val="autoZero"/>
        <c:crossBetween val="midCat"/>
        <c:minorUnit val="5"/>
      </c:valAx>
    </c:plotArea>
    <c:legend>
      <c:legendPos val="r"/>
      <c:layout>
        <c:manualLayout>
          <c:xMode val="edge"/>
          <c:yMode val="edge"/>
          <c:x val="0.75234820036642835"/>
          <c:y val="7.1393438137291265E-2"/>
          <c:w val="0.19283867855685149"/>
          <c:h val="0.1467008709194401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67398166087334E-2"/>
          <c:y val="2.3175162626520623E-2"/>
          <c:w val="0.90565814474086814"/>
          <c:h val="0.89320971310855646"/>
        </c:manualLayout>
      </c:layout>
      <c:scatterChart>
        <c:scatterStyle val="lineMarker"/>
        <c:varyColors val="0"/>
        <c:ser>
          <c:idx val="0"/>
          <c:order val="0"/>
          <c:tx>
            <c:v>Test data-Beam T5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'DATA-editted'!$CK$6:$CK$965</c:f>
              <c:numCache>
                <c:formatCode>General</c:formatCode>
                <c:ptCount val="960"/>
                <c:pt idx="0">
                  <c:v>5.0000000000000001E-3</c:v>
                </c:pt>
                <c:pt idx="1">
                  <c:v>-5.0000000000000001E-3</c:v>
                </c:pt>
                <c:pt idx="2">
                  <c:v>8.9999999999999993E-3</c:v>
                </c:pt>
                <c:pt idx="3">
                  <c:v>-8.9999999999999993E-3</c:v>
                </c:pt>
                <c:pt idx="4">
                  <c:v>0</c:v>
                </c:pt>
                <c:pt idx="5">
                  <c:v>0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0</c:v>
                </c:pt>
                <c:pt idx="22">
                  <c:v>5.0000000000000001E-3</c:v>
                </c:pt>
                <c:pt idx="23">
                  <c:v>0</c:v>
                </c:pt>
                <c:pt idx="24">
                  <c:v>5.0000000000000001E-3</c:v>
                </c:pt>
                <c:pt idx="25">
                  <c:v>1.4E-2</c:v>
                </c:pt>
                <c:pt idx="26">
                  <c:v>0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0</c:v>
                </c:pt>
                <c:pt idx="30">
                  <c:v>5.0000000000000001E-3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-5.0000000000000001E-3</c:v>
                </c:pt>
                <c:pt idx="36">
                  <c:v>5.0000000000000001E-3</c:v>
                </c:pt>
                <c:pt idx="37">
                  <c:v>0</c:v>
                </c:pt>
                <c:pt idx="38">
                  <c:v>0</c:v>
                </c:pt>
                <c:pt idx="39">
                  <c:v>5.0000000000000001E-3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0</c:v>
                </c:pt>
                <c:pt idx="43">
                  <c:v>-5.0000000000000001E-3</c:v>
                </c:pt>
                <c:pt idx="44">
                  <c:v>5.0000000000000001E-3</c:v>
                </c:pt>
                <c:pt idx="45">
                  <c:v>8.9999999999999993E-3</c:v>
                </c:pt>
                <c:pt idx="46">
                  <c:v>0</c:v>
                </c:pt>
                <c:pt idx="47">
                  <c:v>5.0000000000000001E-3</c:v>
                </c:pt>
                <c:pt idx="48">
                  <c:v>0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0</c:v>
                </c:pt>
                <c:pt idx="52">
                  <c:v>0</c:v>
                </c:pt>
                <c:pt idx="53">
                  <c:v>5.0000000000000001E-3</c:v>
                </c:pt>
                <c:pt idx="54">
                  <c:v>8.9999999999999993E-3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0</c:v>
                </c:pt>
                <c:pt idx="58">
                  <c:v>-5.0000000000000001E-3</c:v>
                </c:pt>
                <c:pt idx="59">
                  <c:v>0</c:v>
                </c:pt>
                <c:pt idx="60">
                  <c:v>-5.0000000000000001E-3</c:v>
                </c:pt>
                <c:pt idx="61">
                  <c:v>0</c:v>
                </c:pt>
                <c:pt idx="62">
                  <c:v>5.0000000000000001E-3</c:v>
                </c:pt>
                <c:pt idx="63">
                  <c:v>0</c:v>
                </c:pt>
                <c:pt idx="64">
                  <c:v>0</c:v>
                </c:pt>
                <c:pt idx="65">
                  <c:v>5.0000000000000001E-3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3.7999999999999999E-2</c:v>
                </c:pt>
                <c:pt idx="69">
                  <c:v>3.7999999999999999E-2</c:v>
                </c:pt>
                <c:pt idx="70">
                  <c:v>7.0999999999999994E-2</c:v>
                </c:pt>
                <c:pt idx="71">
                  <c:v>8.1000000000000003E-2</c:v>
                </c:pt>
                <c:pt idx="72">
                  <c:v>0.09</c:v>
                </c:pt>
                <c:pt idx="73">
                  <c:v>0.09</c:v>
                </c:pt>
                <c:pt idx="74">
                  <c:v>9.5000000000000001E-2</c:v>
                </c:pt>
                <c:pt idx="75">
                  <c:v>0.1</c:v>
                </c:pt>
                <c:pt idx="76">
                  <c:v>0.109</c:v>
                </c:pt>
                <c:pt idx="77">
                  <c:v>0.128</c:v>
                </c:pt>
                <c:pt idx="78">
                  <c:v>0.128</c:v>
                </c:pt>
                <c:pt idx="79">
                  <c:v>0.128</c:v>
                </c:pt>
                <c:pt idx="80">
                  <c:v>0.13300000000000001</c:v>
                </c:pt>
                <c:pt idx="81">
                  <c:v>0.14199999999999999</c:v>
                </c:pt>
                <c:pt idx="82">
                  <c:v>0.14699999999999999</c:v>
                </c:pt>
                <c:pt idx="83">
                  <c:v>0.161</c:v>
                </c:pt>
                <c:pt idx="84">
                  <c:v>0.156</c:v>
                </c:pt>
                <c:pt idx="85">
                  <c:v>0.161</c:v>
                </c:pt>
                <c:pt idx="86">
                  <c:v>0.156</c:v>
                </c:pt>
                <c:pt idx="87">
                  <c:v>0.161</c:v>
                </c:pt>
                <c:pt idx="88">
                  <c:v>0.16600000000000001</c:v>
                </c:pt>
                <c:pt idx="89">
                  <c:v>0.16600000000000001</c:v>
                </c:pt>
                <c:pt idx="90">
                  <c:v>0.17100000000000001</c:v>
                </c:pt>
                <c:pt idx="91">
                  <c:v>0.18</c:v>
                </c:pt>
                <c:pt idx="92">
                  <c:v>0.18</c:v>
                </c:pt>
                <c:pt idx="93">
                  <c:v>0.185</c:v>
                </c:pt>
                <c:pt idx="94">
                  <c:v>0.19</c:v>
                </c:pt>
                <c:pt idx="95">
                  <c:v>0.19400000000000001</c:v>
                </c:pt>
                <c:pt idx="96">
                  <c:v>0.185</c:v>
                </c:pt>
                <c:pt idx="97">
                  <c:v>0.185</c:v>
                </c:pt>
                <c:pt idx="98">
                  <c:v>0.19900000000000001</c:v>
                </c:pt>
                <c:pt idx="99">
                  <c:v>0.19900000000000001</c:v>
                </c:pt>
                <c:pt idx="100">
                  <c:v>0.23200000000000001</c:v>
                </c:pt>
                <c:pt idx="101">
                  <c:v>0.22800000000000001</c:v>
                </c:pt>
                <c:pt idx="102">
                  <c:v>0.24199999999999999</c:v>
                </c:pt>
                <c:pt idx="103">
                  <c:v>0.23699999999999999</c:v>
                </c:pt>
                <c:pt idx="104">
                  <c:v>0.247</c:v>
                </c:pt>
                <c:pt idx="105">
                  <c:v>0.247</c:v>
                </c:pt>
                <c:pt idx="106">
                  <c:v>0.251</c:v>
                </c:pt>
                <c:pt idx="107">
                  <c:v>0.251</c:v>
                </c:pt>
                <c:pt idx="108">
                  <c:v>0.26100000000000001</c:v>
                </c:pt>
                <c:pt idx="109">
                  <c:v>0.26100000000000001</c:v>
                </c:pt>
                <c:pt idx="110">
                  <c:v>0.27500000000000002</c:v>
                </c:pt>
                <c:pt idx="111">
                  <c:v>0.28000000000000003</c:v>
                </c:pt>
                <c:pt idx="112">
                  <c:v>0.28000000000000003</c:v>
                </c:pt>
                <c:pt idx="113">
                  <c:v>0.28399999999999997</c:v>
                </c:pt>
                <c:pt idx="114">
                  <c:v>0.28399999999999997</c:v>
                </c:pt>
                <c:pt idx="115">
                  <c:v>0.28899999999999998</c:v>
                </c:pt>
                <c:pt idx="116">
                  <c:v>0.29899999999999999</c:v>
                </c:pt>
                <c:pt idx="117">
                  <c:v>0.29899999999999999</c:v>
                </c:pt>
                <c:pt idx="118">
                  <c:v>0.29899999999999999</c:v>
                </c:pt>
                <c:pt idx="119">
                  <c:v>0.30299999999999999</c:v>
                </c:pt>
                <c:pt idx="120">
                  <c:v>0.308</c:v>
                </c:pt>
                <c:pt idx="121">
                  <c:v>0.32200000000000001</c:v>
                </c:pt>
                <c:pt idx="122">
                  <c:v>0.32700000000000001</c:v>
                </c:pt>
                <c:pt idx="123">
                  <c:v>0.32700000000000001</c:v>
                </c:pt>
                <c:pt idx="124">
                  <c:v>0.33200000000000002</c:v>
                </c:pt>
                <c:pt idx="125">
                  <c:v>0.34100000000000003</c:v>
                </c:pt>
                <c:pt idx="126">
                  <c:v>0.34599999999999997</c:v>
                </c:pt>
                <c:pt idx="127">
                  <c:v>0.35099999999999998</c:v>
                </c:pt>
                <c:pt idx="128">
                  <c:v>0.37</c:v>
                </c:pt>
                <c:pt idx="129">
                  <c:v>0.36499999999999999</c:v>
                </c:pt>
                <c:pt idx="130">
                  <c:v>0.375</c:v>
                </c:pt>
                <c:pt idx="131">
                  <c:v>0.375</c:v>
                </c:pt>
                <c:pt idx="132">
                  <c:v>0.37</c:v>
                </c:pt>
                <c:pt idx="133">
                  <c:v>0.37</c:v>
                </c:pt>
                <c:pt idx="134">
                  <c:v>0.375</c:v>
                </c:pt>
                <c:pt idx="135">
                  <c:v>0.38400000000000001</c:v>
                </c:pt>
                <c:pt idx="136">
                  <c:v>0.375</c:v>
                </c:pt>
                <c:pt idx="137">
                  <c:v>0.38400000000000001</c:v>
                </c:pt>
                <c:pt idx="138">
                  <c:v>0.375</c:v>
                </c:pt>
                <c:pt idx="139">
                  <c:v>0.38900000000000001</c:v>
                </c:pt>
                <c:pt idx="140">
                  <c:v>0.39400000000000002</c:v>
                </c:pt>
                <c:pt idx="141">
                  <c:v>0.39800000000000002</c:v>
                </c:pt>
                <c:pt idx="142">
                  <c:v>0.39800000000000002</c:v>
                </c:pt>
                <c:pt idx="143">
                  <c:v>0.41199999999999998</c:v>
                </c:pt>
                <c:pt idx="144">
                  <c:v>0.41699999999999998</c:v>
                </c:pt>
                <c:pt idx="145">
                  <c:v>0.41199999999999998</c:v>
                </c:pt>
                <c:pt idx="146">
                  <c:v>0.41699999999999998</c:v>
                </c:pt>
                <c:pt idx="147">
                  <c:v>0.42199999999999999</c:v>
                </c:pt>
                <c:pt idx="148">
                  <c:v>0.436</c:v>
                </c:pt>
                <c:pt idx="149">
                  <c:v>0.441</c:v>
                </c:pt>
                <c:pt idx="150">
                  <c:v>0.44600000000000001</c:v>
                </c:pt>
                <c:pt idx="151">
                  <c:v>0.441</c:v>
                </c:pt>
                <c:pt idx="152">
                  <c:v>0.45</c:v>
                </c:pt>
                <c:pt idx="153">
                  <c:v>0.45500000000000002</c:v>
                </c:pt>
                <c:pt idx="154">
                  <c:v>0.45500000000000002</c:v>
                </c:pt>
                <c:pt idx="155">
                  <c:v>0.46500000000000002</c:v>
                </c:pt>
                <c:pt idx="156">
                  <c:v>0.49299999999999999</c:v>
                </c:pt>
                <c:pt idx="157">
                  <c:v>0.503</c:v>
                </c:pt>
                <c:pt idx="158">
                  <c:v>0.51200000000000001</c:v>
                </c:pt>
                <c:pt idx="159">
                  <c:v>0.51700000000000002</c:v>
                </c:pt>
                <c:pt idx="160">
                  <c:v>0.52200000000000002</c:v>
                </c:pt>
                <c:pt idx="161">
                  <c:v>0.53100000000000003</c:v>
                </c:pt>
                <c:pt idx="162">
                  <c:v>0.55000000000000004</c:v>
                </c:pt>
                <c:pt idx="163">
                  <c:v>0.56899999999999995</c:v>
                </c:pt>
                <c:pt idx="164">
                  <c:v>0.65</c:v>
                </c:pt>
                <c:pt idx="165">
                  <c:v>0.67800000000000005</c:v>
                </c:pt>
                <c:pt idx="166">
                  <c:v>0.69699999999999995</c:v>
                </c:pt>
                <c:pt idx="167">
                  <c:v>0.70199999999999996</c:v>
                </c:pt>
                <c:pt idx="168">
                  <c:v>0.70599999999999996</c:v>
                </c:pt>
                <c:pt idx="169">
                  <c:v>0.70199999999999996</c:v>
                </c:pt>
                <c:pt idx="170">
                  <c:v>0.73</c:v>
                </c:pt>
                <c:pt idx="171">
                  <c:v>0.73499999999999999</c:v>
                </c:pt>
                <c:pt idx="172">
                  <c:v>0.72499999999999998</c:v>
                </c:pt>
                <c:pt idx="173">
                  <c:v>0.73499999999999999</c:v>
                </c:pt>
                <c:pt idx="174">
                  <c:v>0.74</c:v>
                </c:pt>
                <c:pt idx="175">
                  <c:v>0.76300000000000001</c:v>
                </c:pt>
                <c:pt idx="176">
                  <c:v>0.78200000000000003</c:v>
                </c:pt>
                <c:pt idx="177">
                  <c:v>0.81100000000000005</c:v>
                </c:pt>
                <c:pt idx="178">
                  <c:v>0.82</c:v>
                </c:pt>
                <c:pt idx="179">
                  <c:v>0.83399999999999996</c:v>
                </c:pt>
                <c:pt idx="180">
                  <c:v>0.85299999999999998</c:v>
                </c:pt>
                <c:pt idx="181">
                  <c:v>0.872</c:v>
                </c:pt>
                <c:pt idx="182">
                  <c:v>0.877</c:v>
                </c:pt>
                <c:pt idx="183">
                  <c:v>0.91</c:v>
                </c:pt>
                <c:pt idx="184">
                  <c:v>0.92900000000000005</c:v>
                </c:pt>
                <c:pt idx="185">
                  <c:v>0.94299999999999995</c:v>
                </c:pt>
                <c:pt idx="186">
                  <c:v>0.94299999999999995</c:v>
                </c:pt>
                <c:pt idx="187">
                  <c:v>0.95299999999999996</c:v>
                </c:pt>
                <c:pt idx="188">
                  <c:v>0.97699999999999998</c:v>
                </c:pt>
                <c:pt idx="189">
                  <c:v>0.996</c:v>
                </c:pt>
                <c:pt idx="190">
                  <c:v>1.01</c:v>
                </c:pt>
                <c:pt idx="191">
                  <c:v>1.0620000000000001</c:v>
                </c:pt>
                <c:pt idx="192">
                  <c:v>1.1279999999999999</c:v>
                </c:pt>
                <c:pt idx="193">
                  <c:v>1.181</c:v>
                </c:pt>
                <c:pt idx="194">
                  <c:v>1.214</c:v>
                </c:pt>
                <c:pt idx="195">
                  <c:v>1.2330000000000001</c:v>
                </c:pt>
                <c:pt idx="196">
                  <c:v>1.3280000000000001</c:v>
                </c:pt>
                <c:pt idx="197">
                  <c:v>1.3939999999999999</c:v>
                </c:pt>
                <c:pt idx="198">
                  <c:v>1.427</c:v>
                </c:pt>
                <c:pt idx="199">
                  <c:v>1.4319999999999999</c:v>
                </c:pt>
                <c:pt idx="200">
                  <c:v>1.4890000000000001</c:v>
                </c:pt>
                <c:pt idx="201">
                  <c:v>1.5029999999999999</c:v>
                </c:pt>
                <c:pt idx="202">
                  <c:v>1.6120000000000001</c:v>
                </c:pt>
                <c:pt idx="203">
                  <c:v>1.768</c:v>
                </c:pt>
                <c:pt idx="204">
                  <c:v>1.968</c:v>
                </c:pt>
                <c:pt idx="205">
                  <c:v>1.9770000000000001</c:v>
                </c:pt>
                <c:pt idx="206">
                  <c:v>1.982</c:v>
                </c:pt>
                <c:pt idx="207">
                  <c:v>2.0049999999999999</c:v>
                </c:pt>
                <c:pt idx="208">
                  <c:v>2.02</c:v>
                </c:pt>
                <c:pt idx="209">
                  <c:v>2.0529999999999999</c:v>
                </c:pt>
                <c:pt idx="210">
                  <c:v>2.077</c:v>
                </c:pt>
                <c:pt idx="211">
                  <c:v>2.11</c:v>
                </c:pt>
                <c:pt idx="212">
                  <c:v>2.1619999999999999</c:v>
                </c:pt>
                <c:pt idx="213">
                  <c:v>2.214</c:v>
                </c:pt>
                <c:pt idx="214">
                  <c:v>2.2330000000000001</c:v>
                </c:pt>
                <c:pt idx="215">
                  <c:v>2.2429999999999999</c:v>
                </c:pt>
                <c:pt idx="216">
                  <c:v>2.2759999999999998</c:v>
                </c:pt>
                <c:pt idx="217">
                  <c:v>2.3039999999999998</c:v>
                </c:pt>
                <c:pt idx="218">
                  <c:v>2.3180000000000001</c:v>
                </c:pt>
                <c:pt idx="219">
                  <c:v>2.4129999999999998</c:v>
                </c:pt>
                <c:pt idx="220">
                  <c:v>2.4420000000000002</c:v>
                </c:pt>
                <c:pt idx="221">
                  <c:v>2.4649999999999999</c:v>
                </c:pt>
                <c:pt idx="222">
                  <c:v>2.4750000000000001</c:v>
                </c:pt>
                <c:pt idx="223">
                  <c:v>2.4750000000000001</c:v>
                </c:pt>
                <c:pt idx="224">
                  <c:v>2.508</c:v>
                </c:pt>
                <c:pt idx="225">
                  <c:v>2.5270000000000001</c:v>
                </c:pt>
                <c:pt idx="226">
                  <c:v>2.5550000000000002</c:v>
                </c:pt>
                <c:pt idx="227">
                  <c:v>2.5510000000000002</c:v>
                </c:pt>
                <c:pt idx="228">
                  <c:v>2.5739999999999998</c:v>
                </c:pt>
                <c:pt idx="229">
                  <c:v>2.5979999999999999</c:v>
                </c:pt>
                <c:pt idx="230">
                  <c:v>2.6219999999999999</c:v>
                </c:pt>
                <c:pt idx="231">
                  <c:v>2.6360000000000001</c:v>
                </c:pt>
                <c:pt idx="232">
                  <c:v>2.665</c:v>
                </c:pt>
                <c:pt idx="233">
                  <c:v>2.7170000000000001</c:v>
                </c:pt>
                <c:pt idx="234">
                  <c:v>2.7879999999999998</c:v>
                </c:pt>
                <c:pt idx="235">
                  <c:v>2.8490000000000002</c:v>
                </c:pt>
                <c:pt idx="236">
                  <c:v>2.887</c:v>
                </c:pt>
                <c:pt idx="237">
                  <c:v>2.9489999999999998</c:v>
                </c:pt>
                <c:pt idx="238">
                  <c:v>2.9769999999999999</c:v>
                </c:pt>
                <c:pt idx="239">
                  <c:v>3.0720000000000001</c:v>
                </c:pt>
                <c:pt idx="240">
                  <c:v>3.1240000000000001</c:v>
                </c:pt>
                <c:pt idx="241">
                  <c:v>3.1669999999999998</c:v>
                </c:pt>
                <c:pt idx="242">
                  <c:v>3.177</c:v>
                </c:pt>
                <c:pt idx="243">
                  <c:v>3.2330000000000001</c:v>
                </c:pt>
                <c:pt idx="244">
                  <c:v>3.2810000000000001</c:v>
                </c:pt>
                <c:pt idx="245">
                  <c:v>3.347</c:v>
                </c:pt>
                <c:pt idx="246">
                  <c:v>3.4470000000000001</c:v>
                </c:pt>
                <c:pt idx="247">
                  <c:v>3.5270000000000001</c:v>
                </c:pt>
                <c:pt idx="248">
                  <c:v>3.7120000000000002</c:v>
                </c:pt>
                <c:pt idx="249">
                  <c:v>3.802</c:v>
                </c:pt>
                <c:pt idx="250">
                  <c:v>3.855</c:v>
                </c:pt>
                <c:pt idx="251">
                  <c:v>3.8639999999999999</c:v>
                </c:pt>
                <c:pt idx="252">
                  <c:v>3.9159999999999999</c:v>
                </c:pt>
                <c:pt idx="253">
                  <c:v>3.9780000000000002</c:v>
                </c:pt>
                <c:pt idx="254">
                  <c:v>4.0490000000000004</c:v>
                </c:pt>
                <c:pt idx="255">
                  <c:v>4.0919999999999996</c:v>
                </c:pt>
                <c:pt idx="256">
                  <c:v>4.3140000000000001</c:v>
                </c:pt>
                <c:pt idx="257">
                  <c:v>4.367</c:v>
                </c:pt>
                <c:pt idx="258">
                  <c:v>4.4089999999999998</c:v>
                </c:pt>
                <c:pt idx="259">
                  <c:v>4.4089999999999998</c:v>
                </c:pt>
                <c:pt idx="260">
                  <c:v>4.4710000000000001</c:v>
                </c:pt>
                <c:pt idx="261">
                  <c:v>4.5140000000000002</c:v>
                </c:pt>
                <c:pt idx="262">
                  <c:v>4.5419999999999998</c:v>
                </c:pt>
                <c:pt idx="263">
                  <c:v>4.5419999999999998</c:v>
                </c:pt>
                <c:pt idx="264">
                  <c:v>4.556</c:v>
                </c:pt>
                <c:pt idx="265">
                  <c:v>4.5990000000000002</c:v>
                </c:pt>
                <c:pt idx="266">
                  <c:v>4.7080000000000002</c:v>
                </c:pt>
                <c:pt idx="267">
                  <c:v>4.7839999999999998</c:v>
                </c:pt>
                <c:pt idx="268">
                  <c:v>4.8879999999999999</c:v>
                </c:pt>
                <c:pt idx="269">
                  <c:v>4.9020000000000001</c:v>
                </c:pt>
                <c:pt idx="270">
                  <c:v>4.9020000000000001</c:v>
                </c:pt>
                <c:pt idx="271">
                  <c:v>5.04</c:v>
                </c:pt>
                <c:pt idx="272">
                  <c:v>5.1059999999999999</c:v>
                </c:pt>
                <c:pt idx="273">
                  <c:v>5.125</c:v>
                </c:pt>
                <c:pt idx="274">
                  <c:v>5.1390000000000002</c:v>
                </c:pt>
                <c:pt idx="275">
                  <c:v>5.1630000000000003</c:v>
                </c:pt>
                <c:pt idx="276">
                  <c:v>5.1870000000000003</c:v>
                </c:pt>
                <c:pt idx="277">
                  <c:v>5.1870000000000003</c:v>
                </c:pt>
                <c:pt idx="278">
                  <c:v>5.2149999999999999</c:v>
                </c:pt>
                <c:pt idx="279">
                  <c:v>5.2530000000000001</c:v>
                </c:pt>
                <c:pt idx="280">
                  <c:v>5.2530000000000001</c:v>
                </c:pt>
                <c:pt idx="281">
                  <c:v>5.2770000000000001</c:v>
                </c:pt>
                <c:pt idx="282">
                  <c:v>5.3339999999999996</c:v>
                </c:pt>
                <c:pt idx="283">
                  <c:v>5.391</c:v>
                </c:pt>
                <c:pt idx="284">
                  <c:v>5.4329999999999998</c:v>
                </c:pt>
                <c:pt idx="285">
                  <c:v>5.6609999999999996</c:v>
                </c:pt>
                <c:pt idx="286">
                  <c:v>5.718</c:v>
                </c:pt>
                <c:pt idx="287">
                  <c:v>5.7649999999999997</c:v>
                </c:pt>
                <c:pt idx="288">
                  <c:v>5.7649999999999997</c:v>
                </c:pt>
                <c:pt idx="289">
                  <c:v>5.7789999999999999</c:v>
                </c:pt>
                <c:pt idx="290">
                  <c:v>5.9119999999999999</c:v>
                </c:pt>
                <c:pt idx="291">
                  <c:v>5.95</c:v>
                </c:pt>
                <c:pt idx="292">
                  <c:v>5.9880000000000004</c:v>
                </c:pt>
                <c:pt idx="293">
                  <c:v>5.9790000000000001</c:v>
                </c:pt>
                <c:pt idx="294">
                  <c:v>5.9880000000000004</c:v>
                </c:pt>
                <c:pt idx="295">
                  <c:v>6.016</c:v>
                </c:pt>
                <c:pt idx="296">
                  <c:v>6.0350000000000001</c:v>
                </c:pt>
                <c:pt idx="297">
                  <c:v>6.0309999999999997</c:v>
                </c:pt>
                <c:pt idx="298">
                  <c:v>6.0780000000000003</c:v>
                </c:pt>
                <c:pt idx="299">
                  <c:v>6.8559999999999999</c:v>
                </c:pt>
                <c:pt idx="300">
                  <c:v>6.86</c:v>
                </c:pt>
                <c:pt idx="301">
                  <c:v>6.8840000000000003</c:v>
                </c:pt>
                <c:pt idx="302">
                  <c:v>6.87</c:v>
                </c:pt>
                <c:pt idx="303">
                  <c:v>6.8789999999999996</c:v>
                </c:pt>
                <c:pt idx="304">
                  <c:v>6.8840000000000003</c:v>
                </c:pt>
                <c:pt idx="305">
                  <c:v>6.8840000000000003</c:v>
                </c:pt>
                <c:pt idx="306">
                  <c:v>6.8840000000000003</c:v>
                </c:pt>
                <c:pt idx="307">
                  <c:v>6.8890000000000002</c:v>
                </c:pt>
                <c:pt idx="308">
                  <c:v>6.8890000000000002</c:v>
                </c:pt>
                <c:pt idx="309">
                  <c:v>6.8890000000000002</c:v>
                </c:pt>
                <c:pt idx="310">
                  <c:v>6.8789999999999996</c:v>
                </c:pt>
                <c:pt idx="311">
                  <c:v>6.8940000000000001</c:v>
                </c:pt>
                <c:pt idx="312">
                  <c:v>6.8890000000000002</c:v>
                </c:pt>
                <c:pt idx="313">
                  <c:v>6.8940000000000001</c:v>
                </c:pt>
                <c:pt idx="314">
                  <c:v>6.8890000000000002</c:v>
                </c:pt>
                <c:pt idx="315">
                  <c:v>6.8890000000000002</c:v>
                </c:pt>
                <c:pt idx="316">
                  <c:v>6.8890000000000002</c:v>
                </c:pt>
                <c:pt idx="317">
                  <c:v>6.8890000000000002</c:v>
                </c:pt>
                <c:pt idx="318">
                  <c:v>6.8890000000000002</c:v>
                </c:pt>
                <c:pt idx="319">
                  <c:v>6.8940000000000001</c:v>
                </c:pt>
                <c:pt idx="320">
                  <c:v>6.8840000000000003</c:v>
                </c:pt>
                <c:pt idx="321">
                  <c:v>6.8940000000000001</c:v>
                </c:pt>
                <c:pt idx="322">
                  <c:v>6.8940000000000001</c:v>
                </c:pt>
                <c:pt idx="323">
                  <c:v>6.8940000000000001</c:v>
                </c:pt>
                <c:pt idx="324">
                  <c:v>6.8940000000000001</c:v>
                </c:pt>
                <c:pt idx="325">
                  <c:v>6.8890000000000002</c:v>
                </c:pt>
                <c:pt idx="326">
                  <c:v>6.8979999999999997</c:v>
                </c:pt>
                <c:pt idx="327">
                  <c:v>6.8940000000000001</c:v>
                </c:pt>
                <c:pt idx="328">
                  <c:v>6.8940000000000001</c:v>
                </c:pt>
                <c:pt idx="329">
                  <c:v>6.8890000000000002</c:v>
                </c:pt>
                <c:pt idx="330">
                  <c:v>6.8890000000000002</c:v>
                </c:pt>
                <c:pt idx="331">
                  <c:v>6.8890000000000002</c:v>
                </c:pt>
                <c:pt idx="332">
                  <c:v>6.8979999999999997</c:v>
                </c:pt>
                <c:pt idx="333">
                  <c:v>6.8940000000000001</c:v>
                </c:pt>
                <c:pt idx="334">
                  <c:v>6.8940000000000001</c:v>
                </c:pt>
                <c:pt idx="335">
                  <c:v>6.8940000000000001</c:v>
                </c:pt>
                <c:pt idx="336">
                  <c:v>6.8979999999999997</c:v>
                </c:pt>
                <c:pt idx="337">
                  <c:v>6.8890000000000002</c:v>
                </c:pt>
                <c:pt idx="338">
                  <c:v>6.8940000000000001</c:v>
                </c:pt>
                <c:pt idx="339">
                  <c:v>6.8940000000000001</c:v>
                </c:pt>
                <c:pt idx="340">
                  <c:v>6.8940000000000001</c:v>
                </c:pt>
                <c:pt idx="341">
                  <c:v>6.8940000000000001</c:v>
                </c:pt>
                <c:pt idx="342">
                  <c:v>6.8940000000000001</c:v>
                </c:pt>
                <c:pt idx="343">
                  <c:v>6.8890000000000002</c:v>
                </c:pt>
                <c:pt idx="344">
                  <c:v>6.9029999999999996</c:v>
                </c:pt>
                <c:pt idx="345">
                  <c:v>6.8940000000000001</c:v>
                </c:pt>
                <c:pt idx="346">
                  <c:v>6.8940000000000001</c:v>
                </c:pt>
                <c:pt idx="347">
                  <c:v>6.8890000000000002</c:v>
                </c:pt>
                <c:pt idx="348">
                  <c:v>6.8940000000000001</c:v>
                </c:pt>
                <c:pt idx="349">
                  <c:v>6.8979999999999997</c:v>
                </c:pt>
                <c:pt idx="350">
                  <c:v>6.8940000000000001</c:v>
                </c:pt>
                <c:pt idx="351">
                  <c:v>6.8979999999999997</c:v>
                </c:pt>
                <c:pt idx="352">
                  <c:v>6.8890000000000002</c:v>
                </c:pt>
                <c:pt idx="353">
                  <c:v>6.8940000000000001</c:v>
                </c:pt>
                <c:pt idx="354">
                  <c:v>6.8890000000000002</c:v>
                </c:pt>
                <c:pt idx="355">
                  <c:v>6.8979999999999997</c:v>
                </c:pt>
                <c:pt idx="356">
                  <c:v>6.8890000000000002</c:v>
                </c:pt>
                <c:pt idx="357">
                  <c:v>6.8890000000000002</c:v>
                </c:pt>
                <c:pt idx="358">
                  <c:v>6.8890000000000002</c:v>
                </c:pt>
                <c:pt idx="359">
                  <c:v>6.8940000000000001</c:v>
                </c:pt>
                <c:pt idx="360">
                  <c:v>6.8940000000000001</c:v>
                </c:pt>
                <c:pt idx="361">
                  <c:v>6.8890000000000002</c:v>
                </c:pt>
                <c:pt idx="362">
                  <c:v>6.8940000000000001</c:v>
                </c:pt>
                <c:pt idx="363">
                  <c:v>6.8940000000000001</c:v>
                </c:pt>
                <c:pt idx="364">
                  <c:v>6.8890000000000002</c:v>
                </c:pt>
                <c:pt idx="365">
                  <c:v>6.8890000000000002</c:v>
                </c:pt>
                <c:pt idx="366">
                  <c:v>6.8840000000000003</c:v>
                </c:pt>
                <c:pt idx="367">
                  <c:v>6.8890000000000002</c:v>
                </c:pt>
                <c:pt idx="368">
                  <c:v>6.8940000000000001</c:v>
                </c:pt>
                <c:pt idx="369">
                  <c:v>6.8940000000000001</c:v>
                </c:pt>
                <c:pt idx="370">
                  <c:v>6.8890000000000002</c:v>
                </c:pt>
                <c:pt idx="371">
                  <c:v>6.8840000000000003</c:v>
                </c:pt>
                <c:pt idx="372">
                  <c:v>6.8979999999999997</c:v>
                </c:pt>
                <c:pt idx="373">
                  <c:v>6.8890000000000002</c:v>
                </c:pt>
                <c:pt idx="374">
                  <c:v>6.8940000000000001</c:v>
                </c:pt>
                <c:pt idx="375">
                  <c:v>6.8890000000000002</c:v>
                </c:pt>
                <c:pt idx="376">
                  <c:v>6.8890000000000002</c:v>
                </c:pt>
                <c:pt idx="377">
                  <c:v>6.8940000000000001</c:v>
                </c:pt>
                <c:pt idx="378">
                  <c:v>6.8840000000000003</c:v>
                </c:pt>
                <c:pt idx="379">
                  <c:v>6.8890000000000002</c:v>
                </c:pt>
                <c:pt idx="380">
                  <c:v>6.8940000000000001</c:v>
                </c:pt>
                <c:pt idx="381">
                  <c:v>6.8840000000000003</c:v>
                </c:pt>
                <c:pt idx="382">
                  <c:v>6.8890000000000002</c:v>
                </c:pt>
                <c:pt idx="383">
                  <c:v>6.8840000000000003</c:v>
                </c:pt>
                <c:pt idx="384">
                  <c:v>6.8840000000000003</c:v>
                </c:pt>
                <c:pt idx="385">
                  <c:v>6.8890000000000002</c:v>
                </c:pt>
                <c:pt idx="386">
                  <c:v>6.8840000000000003</c:v>
                </c:pt>
                <c:pt idx="387">
                  <c:v>6.8840000000000003</c:v>
                </c:pt>
                <c:pt idx="388">
                  <c:v>6.8890000000000002</c:v>
                </c:pt>
                <c:pt idx="389">
                  <c:v>6.8890000000000002</c:v>
                </c:pt>
                <c:pt idx="390">
                  <c:v>6.8890000000000002</c:v>
                </c:pt>
                <c:pt idx="391">
                  <c:v>6.8890000000000002</c:v>
                </c:pt>
                <c:pt idx="392">
                  <c:v>6.8840000000000003</c:v>
                </c:pt>
                <c:pt idx="393">
                  <c:v>6.8840000000000003</c:v>
                </c:pt>
                <c:pt idx="394">
                  <c:v>6.8789999999999996</c:v>
                </c:pt>
                <c:pt idx="395">
                  <c:v>6.8789999999999996</c:v>
                </c:pt>
                <c:pt idx="396">
                  <c:v>6.8789999999999996</c:v>
                </c:pt>
                <c:pt idx="397">
                  <c:v>6.875</c:v>
                </c:pt>
                <c:pt idx="398">
                  <c:v>6.8789999999999996</c:v>
                </c:pt>
                <c:pt idx="399">
                  <c:v>6.8789999999999996</c:v>
                </c:pt>
                <c:pt idx="400">
                  <c:v>6.8789999999999996</c:v>
                </c:pt>
                <c:pt idx="401">
                  <c:v>6.875</c:v>
                </c:pt>
                <c:pt idx="402">
                  <c:v>6.8650000000000002</c:v>
                </c:pt>
                <c:pt idx="403">
                  <c:v>6.875</c:v>
                </c:pt>
                <c:pt idx="404">
                  <c:v>6.8650000000000002</c:v>
                </c:pt>
                <c:pt idx="405">
                  <c:v>6.875</c:v>
                </c:pt>
                <c:pt idx="406">
                  <c:v>6.8650000000000002</c:v>
                </c:pt>
                <c:pt idx="407">
                  <c:v>6.87</c:v>
                </c:pt>
                <c:pt idx="408">
                  <c:v>6.8650000000000002</c:v>
                </c:pt>
                <c:pt idx="409">
                  <c:v>6.8650000000000002</c:v>
                </c:pt>
                <c:pt idx="410">
                  <c:v>6.8650000000000002</c:v>
                </c:pt>
                <c:pt idx="411">
                  <c:v>6.87</c:v>
                </c:pt>
                <c:pt idx="412">
                  <c:v>6.8650000000000002</c:v>
                </c:pt>
                <c:pt idx="413">
                  <c:v>6.8650000000000002</c:v>
                </c:pt>
                <c:pt idx="414">
                  <c:v>6.8559999999999999</c:v>
                </c:pt>
                <c:pt idx="415">
                  <c:v>6.8559999999999999</c:v>
                </c:pt>
                <c:pt idx="416">
                  <c:v>6.8650000000000002</c:v>
                </c:pt>
                <c:pt idx="417">
                  <c:v>6.86</c:v>
                </c:pt>
                <c:pt idx="418">
                  <c:v>6.8559999999999999</c:v>
                </c:pt>
                <c:pt idx="419">
                  <c:v>6.8559999999999999</c:v>
                </c:pt>
                <c:pt idx="420">
                  <c:v>6.8559999999999999</c:v>
                </c:pt>
                <c:pt idx="421">
                  <c:v>6.851</c:v>
                </c:pt>
                <c:pt idx="422">
                  <c:v>6.851</c:v>
                </c:pt>
                <c:pt idx="423">
                  <c:v>6.8559999999999999</c:v>
                </c:pt>
                <c:pt idx="424">
                  <c:v>6.8559999999999999</c:v>
                </c:pt>
                <c:pt idx="425">
                  <c:v>6.8559999999999999</c:v>
                </c:pt>
                <c:pt idx="426">
                  <c:v>6.851</c:v>
                </c:pt>
                <c:pt idx="427">
                  <c:v>6.851</c:v>
                </c:pt>
                <c:pt idx="428">
                  <c:v>6.8559999999999999</c:v>
                </c:pt>
                <c:pt idx="429">
                  <c:v>6.851</c:v>
                </c:pt>
                <c:pt idx="430">
                  <c:v>6.8460000000000001</c:v>
                </c:pt>
                <c:pt idx="431">
                  <c:v>6.8460000000000001</c:v>
                </c:pt>
                <c:pt idx="432">
                  <c:v>6.851</c:v>
                </c:pt>
                <c:pt idx="433">
                  <c:v>6.8410000000000002</c:v>
                </c:pt>
                <c:pt idx="434">
                  <c:v>6.8460000000000001</c:v>
                </c:pt>
                <c:pt idx="435">
                  <c:v>6.8410000000000002</c:v>
                </c:pt>
                <c:pt idx="436">
                  <c:v>6.8410000000000002</c:v>
                </c:pt>
                <c:pt idx="437">
                  <c:v>6.8369999999999997</c:v>
                </c:pt>
                <c:pt idx="438">
                  <c:v>6.8410000000000002</c:v>
                </c:pt>
                <c:pt idx="439">
                  <c:v>6.8319999999999999</c:v>
                </c:pt>
                <c:pt idx="440">
                  <c:v>6.8369999999999997</c:v>
                </c:pt>
                <c:pt idx="441">
                  <c:v>6.8319999999999999</c:v>
                </c:pt>
                <c:pt idx="442">
                  <c:v>6.8369999999999997</c:v>
                </c:pt>
                <c:pt idx="443">
                  <c:v>6.8319999999999999</c:v>
                </c:pt>
                <c:pt idx="444">
                  <c:v>6.8319999999999999</c:v>
                </c:pt>
                <c:pt idx="445">
                  <c:v>6.827</c:v>
                </c:pt>
                <c:pt idx="446">
                  <c:v>6.827</c:v>
                </c:pt>
                <c:pt idx="447">
                  <c:v>6.8319999999999999</c:v>
                </c:pt>
                <c:pt idx="448">
                  <c:v>6.827</c:v>
                </c:pt>
                <c:pt idx="449">
                  <c:v>6.8319999999999999</c:v>
                </c:pt>
                <c:pt idx="450">
                  <c:v>6.8220000000000001</c:v>
                </c:pt>
                <c:pt idx="451">
                  <c:v>6.8220000000000001</c:v>
                </c:pt>
                <c:pt idx="452">
                  <c:v>6.8179999999999996</c:v>
                </c:pt>
                <c:pt idx="453">
                  <c:v>6.8220000000000001</c:v>
                </c:pt>
                <c:pt idx="454">
                  <c:v>6.8129999999999997</c:v>
                </c:pt>
                <c:pt idx="455">
                  <c:v>6.8129999999999997</c:v>
                </c:pt>
                <c:pt idx="456">
                  <c:v>13.606999999999999</c:v>
                </c:pt>
                <c:pt idx="457">
                  <c:v>13.768000000000001</c:v>
                </c:pt>
                <c:pt idx="458">
                  <c:v>14.061999999999999</c:v>
                </c:pt>
                <c:pt idx="459">
                  <c:v>14.19</c:v>
                </c:pt>
                <c:pt idx="460">
                  <c:v>14.204000000000001</c:v>
                </c:pt>
                <c:pt idx="461">
                  <c:v>14.223000000000001</c:v>
                </c:pt>
                <c:pt idx="462">
                  <c:v>14.228</c:v>
                </c:pt>
                <c:pt idx="463">
                  <c:v>14.218999999999999</c:v>
                </c:pt>
                <c:pt idx="464">
                  <c:v>14.228</c:v>
                </c:pt>
                <c:pt idx="465">
                  <c:v>14.228</c:v>
                </c:pt>
                <c:pt idx="466">
                  <c:v>14.228</c:v>
                </c:pt>
                <c:pt idx="467">
                  <c:v>14.432</c:v>
                </c:pt>
                <c:pt idx="468">
                  <c:v>14.664</c:v>
                </c:pt>
                <c:pt idx="469">
                  <c:v>14.715999999999999</c:v>
                </c:pt>
                <c:pt idx="470">
                  <c:v>14.726000000000001</c:v>
                </c:pt>
                <c:pt idx="471">
                  <c:v>14.958</c:v>
                </c:pt>
                <c:pt idx="472">
                  <c:v>15.205</c:v>
                </c:pt>
                <c:pt idx="473">
                  <c:v>15.243</c:v>
                </c:pt>
                <c:pt idx="474">
                  <c:v>15.371</c:v>
                </c:pt>
                <c:pt idx="475">
                  <c:v>15.537000000000001</c:v>
                </c:pt>
                <c:pt idx="476">
                  <c:v>15.574999999999999</c:v>
                </c:pt>
                <c:pt idx="477">
                  <c:v>15.57</c:v>
                </c:pt>
                <c:pt idx="478">
                  <c:v>15.627000000000001</c:v>
                </c:pt>
                <c:pt idx="479">
                  <c:v>15.968</c:v>
                </c:pt>
                <c:pt idx="480">
                  <c:v>16.143999999999998</c:v>
                </c:pt>
                <c:pt idx="481">
                  <c:v>16.152999999999999</c:v>
                </c:pt>
                <c:pt idx="482">
                  <c:v>16.419</c:v>
                </c:pt>
                <c:pt idx="483">
                  <c:v>16.765000000000001</c:v>
                </c:pt>
                <c:pt idx="484">
                  <c:v>16.803000000000001</c:v>
                </c:pt>
                <c:pt idx="485">
                  <c:v>16.821999999999999</c:v>
                </c:pt>
                <c:pt idx="486">
                  <c:v>17.024999999999999</c:v>
                </c:pt>
                <c:pt idx="487">
                  <c:v>17.347999999999999</c:v>
                </c:pt>
                <c:pt idx="488">
                  <c:v>17.437999999999999</c:v>
                </c:pt>
                <c:pt idx="489">
                  <c:v>17.446999999999999</c:v>
                </c:pt>
                <c:pt idx="490">
                  <c:v>17.462</c:v>
                </c:pt>
                <c:pt idx="491">
                  <c:v>17.722000000000001</c:v>
                </c:pt>
                <c:pt idx="492">
                  <c:v>17.959</c:v>
                </c:pt>
                <c:pt idx="493">
                  <c:v>18.035</c:v>
                </c:pt>
                <c:pt idx="494">
                  <c:v>18.048999999999999</c:v>
                </c:pt>
                <c:pt idx="495">
                  <c:v>18.206</c:v>
                </c:pt>
                <c:pt idx="496">
                  <c:v>18.399999999999999</c:v>
                </c:pt>
                <c:pt idx="497">
                  <c:v>18.565999999999999</c:v>
                </c:pt>
                <c:pt idx="498">
                  <c:v>18.594999999999999</c:v>
                </c:pt>
                <c:pt idx="499">
                  <c:v>18.666</c:v>
                </c:pt>
                <c:pt idx="500">
                  <c:v>19.04</c:v>
                </c:pt>
                <c:pt idx="501">
                  <c:v>19.196999999999999</c:v>
                </c:pt>
                <c:pt idx="502">
                  <c:v>19.216000000000001</c:v>
                </c:pt>
                <c:pt idx="503">
                  <c:v>19.221</c:v>
                </c:pt>
                <c:pt idx="504">
                  <c:v>19.23</c:v>
                </c:pt>
                <c:pt idx="505">
                  <c:v>19.221</c:v>
                </c:pt>
                <c:pt idx="506">
                  <c:v>19.23</c:v>
                </c:pt>
                <c:pt idx="507">
                  <c:v>19.23</c:v>
                </c:pt>
                <c:pt idx="508">
                  <c:v>19.239999999999998</c:v>
                </c:pt>
                <c:pt idx="509">
                  <c:v>19.234999999999999</c:v>
                </c:pt>
                <c:pt idx="510">
                  <c:v>19.239999999999998</c:v>
                </c:pt>
                <c:pt idx="511">
                  <c:v>19.239999999999998</c:v>
                </c:pt>
                <c:pt idx="512">
                  <c:v>19.234999999999999</c:v>
                </c:pt>
                <c:pt idx="513">
                  <c:v>19.234999999999999</c:v>
                </c:pt>
                <c:pt idx="514">
                  <c:v>19.239999999999998</c:v>
                </c:pt>
                <c:pt idx="515">
                  <c:v>19.239999999999998</c:v>
                </c:pt>
                <c:pt idx="516">
                  <c:v>19.244</c:v>
                </c:pt>
                <c:pt idx="517">
                  <c:v>19.244</c:v>
                </c:pt>
                <c:pt idx="518">
                  <c:v>19.244</c:v>
                </c:pt>
                <c:pt idx="519">
                  <c:v>19.239999999999998</c:v>
                </c:pt>
                <c:pt idx="520">
                  <c:v>19.268000000000001</c:v>
                </c:pt>
                <c:pt idx="521">
                  <c:v>19.542999999999999</c:v>
                </c:pt>
                <c:pt idx="522">
                  <c:v>19.68</c:v>
                </c:pt>
                <c:pt idx="523">
                  <c:v>19.684999999999999</c:v>
                </c:pt>
                <c:pt idx="524">
                  <c:v>19.818000000000001</c:v>
                </c:pt>
                <c:pt idx="525">
                  <c:v>20.030999999999999</c:v>
                </c:pt>
                <c:pt idx="526">
                  <c:v>20.149999999999999</c:v>
                </c:pt>
                <c:pt idx="527">
                  <c:v>20.158999999999999</c:v>
                </c:pt>
                <c:pt idx="528">
                  <c:v>20.344000000000001</c:v>
                </c:pt>
                <c:pt idx="529">
                  <c:v>20.571999999999999</c:v>
                </c:pt>
                <c:pt idx="530">
                  <c:v>20.605</c:v>
                </c:pt>
                <c:pt idx="531">
                  <c:v>20.619</c:v>
                </c:pt>
                <c:pt idx="532">
                  <c:v>20.619</c:v>
                </c:pt>
                <c:pt idx="533">
                  <c:v>20.623999999999999</c:v>
                </c:pt>
                <c:pt idx="534">
                  <c:v>20.619</c:v>
                </c:pt>
                <c:pt idx="535">
                  <c:v>20.619</c:v>
                </c:pt>
                <c:pt idx="536">
                  <c:v>20.619</c:v>
                </c:pt>
                <c:pt idx="537">
                  <c:v>20.632999999999999</c:v>
                </c:pt>
                <c:pt idx="538">
                  <c:v>20.956</c:v>
                </c:pt>
                <c:pt idx="539">
                  <c:v>21.06</c:v>
                </c:pt>
                <c:pt idx="540">
                  <c:v>21.079000000000001</c:v>
                </c:pt>
                <c:pt idx="541">
                  <c:v>21.084</c:v>
                </c:pt>
                <c:pt idx="542">
                  <c:v>21.34</c:v>
                </c:pt>
                <c:pt idx="543">
                  <c:v>21.596</c:v>
                </c:pt>
                <c:pt idx="544">
                  <c:v>21.643000000000001</c:v>
                </c:pt>
                <c:pt idx="545">
                  <c:v>21.652999999999999</c:v>
                </c:pt>
                <c:pt idx="546">
                  <c:v>21.827999999999999</c:v>
                </c:pt>
                <c:pt idx="547">
                  <c:v>22.023</c:v>
                </c:pt>
                <c:pt idx="548">
                  <c:v>22.117000000000001</c:v>
                </c:pt>
                <c:pt idx="549">
                  <c:v>22.122</c:v>
                </c:pt>
                <c:pt idx="550">
                  <c:v>22.135999999999999</c:v>
                </c:pt>
                <c:pt idx="551">
                  <c:v>22.140999999999998</c:v>
                </c:pt>
                <c:pt idx="552">
                  <c:v>22.140999999999998</c:v>
                </c:pt>
                <c:pt idx="553">
                  <c:v>22.140999999999998</c:v>
                </c:pt>
                <c:pt idx="554">
                  <c:v>22.146000000000001</c:v>
                </c:pt>
                <c:pt idx="555">
                  <c:v>22.34</c:v>
                </c:pt>
                <c:pt idx="556">
                  <c:v>22.61</c:v>
                </c:pt>
                <c:pt idx="557">
                  <c:v>22.686</c:v>
                </c:pt>
                <c:pt idx="558">
                  <c:v>22.686</c:v>
                </c:pt>
                <c:pt idx="559">
                  <c:v>22.753</c:v>
                </c:pt>
                <c:pt idx="560">
                  <c:v>23.013000000000002</c:v>
                </c:pt>
                <c:pt idx="561">
                  <c:v>23.184000000000001</c:v>
                </c:pt>
                <c:pt idx="562">
                  <c:v>23.251000000000001</c:v>
                </c:pt>
                <c:pt idx="563">
                  <c:v>23.379000000000001</c:v>
                </c:pt>
                <c:pt idx="564">
                  <c:v>23.54</c:v>
                </c:pt>
                <c:pt idx="565">
                  <c:v>23.559000000000001</c:v>
                </c:pt>
                <c:pt idx="566">
                  <c:v>23.658000000000001</c:v>
                </c:pt>
                <c:pt idx="567">
                  <c:v>23.890999999999998</c:v>
                </c:pt>
                <c:pt idx="568">
                  <c:v>23.914000000000001</c:v>
                </c:pt>
                <c:pt idx="569">
                  <c:v>23.923999999999999</c:v>
                </c:pt>
                <c:pt idx="570">
                  <c:v>23.933</c:v>
                </c:pt>
                <c:pt idx="571">
                  <c:v>23.923999999999999</c:v>
                </c:pt>
                <c:pt idx="572">
                  <c:v>23.933</c:v>
                </c:pt>
                <c:pt idx="573">
                  <c:v>23.995000000000001</c:v>
                </c:pt>
                <c:pt idx="574">
                  <c:v>24.332000000000001</c:v>
                </c:pt>
                <c:pt idx="575">
                  <c:v>24.411999999999999</c:v>
                </c:pt>
                <c:pt idx="576">
                  <c:v>24.425999999999998</c:v>
                </c:pt>
                <c:pt idx="577">
                  <c:v>24.431000000000001</c:v>
                </c:pt>
                <c:pt idx="578">
                  <c:v>24.440999999999999</c:v>
                </c:pt>
                <c:pt idx="579">
                  <c:v>24.440999999999999</c:v>
                </c:pt>
                <c:pt idx="580">
                  <c:v>24.440999999999999</c:v>
                </c:pt>
                <c:pt idx="581">
                  <c:v>24.687000000000001</c:v>
                </c:pt>
                <c:pt idx="582">
                  <c:v>24.934000000000001</c:v>
                </c:pt>
                <c:pt idx="583">
                  <c:v>24.948</c:v>
                </c:pt>
                <c:pt idx="584">
                  <c:v>24.962</c:v>
                </c:pt>
                <c:pt idx="585">
                  <c:v>25.256</c:v>
                </c:pt>
                <c:pt idx="586">
                  <c:v>25.469000000000001</c:v>
                </c:pt>
                <c:pt idx="587">
                  <c:v>25.492999999999999</c:v>
                </c:pt>
                <c:pt idx="588">
                  <c:v>25.498000000000001</c:v>
                </c:pt>
                <c:pt idx="589">
                  <c:v>25.512</c:v>
                </c:pt>
                <c:pt idx="590">
                  <c:v>25.512</c:v>
                </c:pt>
                <c:pt idx="591">
                  <c:v>25.512</c:v>
                </c:pt>
                <c:pt idx="592">
                  <c:v>25.512</c:v>
                </c:pt>
                <c:pt idx="593">
                  <c:v>25.516999999999999</c:v>
                </c:pt>
                <c:pt idx="594">
                  <c:v>25.516999999999999</c:v>
                </c:pt>
                <c:pt idx="595">
                  <c:v>25.516999999999999</c:v>
                </c:pt>
                <c:pt idx="596">
                  <c:v>25.516999999999999</c:v>
                </c:pt>
                <c:pt idx="597">
                  <c:v>25.763000000000002</c:v>
                </c:pt>
                <c:pt idx="598">
                  <c:v>26.024000000000001</c:v>
                </c:pt>
                <c:pt idx="599">
                  <c:v>26.033999999999999</c:v>
                </c:pt>
                <c:pt idx="600">
                  <c:v>26.053000000000001</c:v>
                </c:pt>
                <c:pt idx="601">
                  <c:v>26.047999999999998</c:v>
                </c:pt>
                <c:pt idx="602">
                  <c:v>26.053000000000001</c:v>
                </c:pt>
                <c:pt idx="603">
                  <c:v>26.152000000000001</c:v>
                </c:pt>
                <c:pt idx="604">
                  <c:v>26.579000000000001</c:v>
                </c:pt>
                <c:pt idx="605">
                  <c:v>26.64</c:v>
                </c:pt>
                <c:pt idx="606">
                  <c:v>26.655000000000001</c:v>
                </c:pt>
                <c:pt idx="607">
                  <c:v>26.867999999999999</c:v>
                </c:pt>
                <c:pt idx="608">
                  <c:v>27.024000000000001</c:v>
                </c:pt>
                <c:pt idx="609">
                  <c:v>27.039000000000001</c:v>
                </c:pt>
                <c:pt idx="610">
                  <c:v>27.318000000000001</c:v>
                </c:pt>
                <c:pt idx="611">
                  <c:v>27.446000000000002</c:v>
                </c:pt>
                <c:pt idx="612">
                  <c:v>27.484000000000002</c:v>
                </c:pt>
                <c:pt idx="613">
                  <c:v>27.631</c:v>
                </c:pt>
                <c:pt idx="614">
                  <c:v>27.815999999999999</c:v>
                </c:pt>
                <c:pt idx="615">
                  <c:v>27.826000000000001</c:v>
                </c:pt>
                <c:pt idx="616">
                  <c:v>27.873000000000001</c:v>
                </c:pt>
                <c:pt idx="617">
                  <c:v>28.11</c:v>
                </c:pt>
                <c:pt idx="618">
                  <c:v>28.29</c:v>
                </c:pt>
                <c:pt idx="619">
                  <c:v>28.305</c:v>
                </c:pt>
                <c:pt idx="620">
                  <c:v>28.318999999999999</c:v>
                </c:pt>
                <c:pt idx="621">
                  <c:v>28.324000000000002</c:v>
                </c:pt>
                <c:pt idx="622">
                  <c:v>28.327999999999999</c:v>
                </c:pt>
                <c:pt idx="623">
                  <c:v>28.327999999999999</c:v>
                </c:pt>
                <c:pt idx="624">
                  <c:v>28.327999999999999</c:v>
                </c:pt>
                <c:pt idx="625">
                  <c:v>28.460999999999999</c:v>
                </c:pt>
                <c:pt idx="626">
                  <c:v>28.754999999999999</c:v>
                </c:pt>
                <c:pt idx="627">
                  <c:v>28.844999999999999</c:v>
                </c:pt>
                <c:pt idx="628">
                  <c:v>28.859000000000002</c:v>
                </c:pt>
                <c:pt idx="629">
                  <c:v>29.13</c:v>
                </c:pt>
                <c:pt idx="630">
                  <c:v>29.347999999999999</c:v>
                </c:pt>
                <c:pt idx="631">
                  <c:v>29.361999999999998</c:v>
                </c:pt>
                <c:pt idx="632">
                  <c:v>29.367000000000001</c:v>
                </c:pt>
                <c:pt idx="633">
                  <c:v>29.513999999999999</c:v>
                </c:pt>
                <c:pt idx="634">
                  <c:v>29.873999999999999</c:v>
                </c:pt>
                <c:pt idx="635">
                  <c:v>29.898</c:v>
                </c:pt>
                <c:pt idx="636">
                  <c:v>30.158000000000001</c:v>
                </c:pt>
                <c:pt idx="637">
                  <c:v>30.462</c:v>
                </c:pt>
                <c:pt idx="638">
                  <c:v>30.5</c:v>
                </c:pt>
                <c:pt idx="639">
                  <c:v>30.751000000000001</c:v>
                </c:pt>
                <c:pt idx="640">
                  <c:v>31.064</c:v>
                </c:pt>
                <c:pt idx="641">
                  <c:v>31.111000000000001</c:v>
                </c:pt>
                <c:pt idx="642">
                  <c:v>31.14</c:v>
                </c:pt>
                <c:pt idx="643">
                  <c:v>31.14</c:v>
                </c:pt>
                <c:pt idx="644">
                  <c:v>31.158999999999999</c:v>
                </c:pt>
                <c:pt idx="645">
                  <c:v>31.282</c:v>
                </c:pt>
                <c:pt idx="646">
                  <c:v>31.693999999999999</c:v>
                </c:pt>
                <c:pt idx="647">
                  <c:v>31.728000000000002</c:v>
                </c:pt>
                <c:pt idx="648">
                  <c:v>31.888999999999999</c:v>
                </c:pt>
                <c:pt idx="649">
                  <c:v>32.301000000000002</c:v>
                </c:pt>
                <c:pt idx="650">
                  <c:v>32.325000000000003</c:v>
                </c:pt>
                <c:pt idx="651">
                  <c:v>32.752000000000002</c:v>
                </c:pt>
                <c:pt idx="652">
                  <c:v>32.893999999999998</c:v>
                </c:pt>
                <c:pt idx="653">
                  <c:v>33.097999999999999</c:v>
                </c:pt>
                <c:pt idx="654">
                  <c:v>33.381999999999998</c:v>
                </c:pt>
                <c:pt idx="655">
                  <c:v>33.411000000000001</c:v>
                </c:pt>
                <c:pt idx="656">
                  <c:v>33.956000000000003</c:v>
                </c:pt>
                <c:pt idx="657">
                  <c:v>34.008000000000003</c:v>
                </c:pt>
                <c:pt idx="658">
                  <c:v>34.463000000000001</c:v>
                </c:pt>
                <c:pt idx="659">
                  <c:v>34.572000000000003</c:v>
                </c:pt>
                <c:pt idx="660">
                  <c:v>34.591000000000001</c:v>
                </c:pt>
                <c:pt idx="661">
                  <c:v>34.600999999999999</c:v>
                </c:pt>
                <c:pt idx="662">
                  <c:v>34.61</c:v>
                </c:pt>
                <c:pt idx="663">
                  <c:v>34.615000000000002</c:v>
                </c:pt>
                <c:pt idx="664">
                  <c:v>34.628999999999998</c:v>
                </c:pt>
                <c:pt idx="665">
                  <c:v>34.625</c:v>
                </c:pt>
                <c:pt idx="666">
                  <c:v>34.908999999999999</c:v>
                </c:pt>
                <c:pt idx="667">
                  <c:v>35.189</c:v>
                </c:pt>
                <c:pt idx="668">
                  <c:v>35.212000000000003</c:v>
                </c:pt>
                <c:pt idx="669">
                  <c:v>35.649000000000001</c:v>
                </c:pt>
                <c:pt idx="670">
                  <c:v>35.814999999999998</c:v>
                </c:pt>
                <c:pt idx="671">
                  <c:v>35.832999999999998</c:v>
                </c:pt>
                <c:pt idx="672">
                  <c:v>36.331000000000003</c:v>
                </c:pt>
                <c:pt idx="673">
                  <c:v>36.463999999999999</c:v>
                </c:pt>
                <c:pt idx="674">
                  <c:v>36.482999999999997</c:v>
                </c:pt>
                <c:pt idx="675">
                  <c:v>36.905000000000001</c:v>
                </c:pt>
                <c:pt idx="676">
                  <c:v>37.08</c:v>
                </c:pt>
                <c:pt idx="677">
                  <c:v>37.109000000000002</c:v>
                </c:pt>
                <c:pt idx="678">
                  <c:v>37.578000000000003</c:v>
                </c:pt>
                <c:pt idx="679">
                  <c:v>37.706000000000003</c:v>
                </c:pt>
                <c:pt idx="680">
                  <c:v>37.72</c:v>
                </c:pt>
                <c:pt idx="681">
                  <c:v>38.308</c:v>
                </c:pt>
                <c:pt idx="682">
                  <c:v>38.345999999999997</c:v>
                </c:pt>
                <c:pt idx="683">
                  <c:v>38.621000000000002</c:v>
                </c:pt>
                <c:pt idx="684">
                  <c:v>38.944000000000003</c:v>
                </c:pt>
                <c:pt idx="685">
                  <c:v>39.057000000000002</c:v>
                </c:pt>
                <c:pt idx="686">
                  <c:v>39.527000000000001</c:v>
                </c:pt>
                <c:pt idx="687">
                  <c:v>39.56</c:v>
                </c:pt>
                <c:pt idx="688">
                  <c:v>39.981999999999999</c:v>
                </c:pt>
                <c:pt idx="689">
                  <c:v>40.152999999999999</c:v>
                </c:pt>
                <c:pt idx="690">
                  <c:v>40.171999999999997</c:v>
                </c:pt>
                <c:pt idx="691">
                  <c:v>40.180999999999997</c:v>
                </c:pt>
                <c:pt idx="692">
                  <c:v>40.191000000000003</c:v>
                </c:pt>
                <c:pt idx="693">
                  <c:v>40.195</c:v>
                </c:pt>
                <c:pt idx="694">
                  <c:v>40.200000000000003</c:v>
                </c:pt>
                <c:pt idx="695">
                  <c:v>40.200000000000003</c:v>
                </c:pt>
                <c:pt idx="696">
                  <c:v>40.204999999999998</c:v>
                </c:pt>
                <c:pt idx="697">
                  <c:v>40.204999999999998</c:v>
                </c:pt>
                <c:pt idx="698">
                  <c:v>40.295000000000002</c:v>
                </c:pt>
                <c:pt idx="699">
                  <c:v>40.579000000000001</c:v>
                </c:pt>
                <c:pt idx="700">
                  <c:v>40.741</c:v>
                </c:pt>
                <c:pt idx="701">
                  <c:v>41.015999999999998</c:v>
                </c:pt>
                <c:pt idx="702">
                  <c:v>41.162999999999997</c:v>
                </c:pt>
                <c:pt idx="703">
                  <c:v>41.598999999999997</c:v>
                </c:pt>
                <c:pt idx="704">
                  <c:v>41.640999999999998</c:v>
                </c:pt>
                <c:pt idx="705">
                  <c:v>42.125</c:v>
                </c:pt>
                <c:pt idx="706">
                  <c:v>42.162999999999997</c:v>
                </c:pt>
                <c:pt idx="707">
                  <c:v>42.177</c:v>
                </c:pt>
                <c:pt idx="708">
                  <c:v>42.555999999999997</c:v>
                </c:pt>
                <c:pt idx="709">
                  <c:v>42.67</c:v>
                </c:pt>
                <c:pt idx="710">
                  <c:v>43.106000000000002</c:v>
                </c:pt>
                <c:pt idx="711">
                  <c:v>43.173000000000002</c:v>
                </c:pt>
                <c:pt idx="712">
                  <c:v>43.674999999999997</c:v>
                </c:pt>
                <c:pt idx="713">
                  <c:v>43.798999999999999</c:v>
                </c:pt>
                <c:pt idx="714">
                  <c:v>44.177999999999997</c:v>
                </c:pt>
                <c:pt idx="715">
                  <c:v>44.637999999999998</c:v>
                </c:pt>
                <c:pt idx="716">
                  <c:v>44.713999999999999</c:v>
                </c:pt>
                <c:pt idx="717">
                  <c:v>45.24</c:v>
                </c:pt>
                <c:pt idx="718">
                  <c:v>45.476999999999997</c:v>
                </c:pt>
                <c:pt idx="719">
                  <c:v>45.798999999999999</c:v>
                </c:pt>
                <c:pt idx="720">
                  <c:v>46.287999999999997</c:v>
                </c:pt>
                <c:pt idx="721">
                  <c:v>46.444000000000003</c:v>
                </c:pt>
                <c:pt idx="722">
                  <c:v>46.841999999999999</c:v>
                </c:pt>
                <c:pt idx="723">
                  <c:v>48.07</c:v>
                </c:pt>
                <c:pt idx="724">
                  <c:v>48.075000000000003</c:v>
                </c:pt>
                <c:pt idx="725">
                  <c:v>48.066000000000003</c:v>
                </c:pt>
                <c:pt idx="726">
                  <c:v>48.075000000000003</c:v>
                </c:pt>
                <c:pt idx="727">
                  <c:v>48.066000000000003</c:v>
                </c:pt>
                <c:pt idx="728">
                  <c:v>48.075000000000003</c:v>
                </c:pt>
                <c:pt idx="729">
                  <c:v>48.07</c:v>
                </c:pt>
                <c:pt idx="730">
                  <c:v>48.066000000000003</c:v>
                </c:pt>
                <c:pt idx="731">
                  <c:v>48.075000000000003</c:v>
                </c:pt>
                <c:pt idx="732">
                  <c:v>48.07</c:v>
                </c:pt>
                <c:pt idx="733">
                  <c:v>48.075000000000003</c:v>
                </c:pt>
                <c:pt idx="734">
                  <c:v>48.08</c:v>
                </c:pt>
                <c:pt idx="735">
                  <c:v>48.085000000000001</c:v>
                </c:pt>
                <c:pt idx="736">
                  <c:v>48.08</c:v>
                </c:pt>
                <c:pt idx="737">
                  <c:v>48.08</c:v>
                </c:pt>
                <c:pt idx="738">
                  <c:v>48.088999999999999</c:v>
                </c:pt>
                <c:pt idx="739">
                  <c:v>48.08</c:v>
                </c:pt>
                <c:pt idx="740">
                  <c:v>48.085000000000001</c:v>
                </c:pt>
                <c:pt idx="741">
                  <c:v>48.08</c:v>
                </c:pt>
                <c:pt idx="742">
                  <c:v>48.08</c:v>
                </c:pt>
                <c:pt idx="743">
                  <c:v>48.08</c:v>
                </c:pt>
                <c:pt idx="744">
                  <c:v>48.094000000000001</c:v>
                </c:pt>
                <c:pt idx="745">
                  <c:v>48.094000000000001</c:v>
                </c:pt>
                <c:pt idx="746">
                  <c:v>48.088999999999999</c:v>
                </c:pt>
                <c:pt idx="747">
                  <c:v>48.088999999999999</c:v>
                </c:pt>
                <c:pt idx="748">
                  <c:v>48.094000000000001</c:v>
                </c:pt>
                <c:pt idx="749">
                  <c:v>48.085000000000001</c:v>
                </c:pt>
                <c:pt idx="750">
                  <c:v>48.094000000000001</c:v>
                </c:pt>
                <c:pt idx="751">
                  <c:v>48.088999999999999</c:v>
                </c:pt>
                <c:pt idx="752">
                  <c:v>48.085000000000001</c:v>
                </c:pt>
                <c:pt idx="753">
                  <c:v>48.088999999999999</c:v>
                </c:pt>
                <c:pt idx="754">
                  <c:v>48.085000000000001</c:v>
                </c:pt>
                <c:pt idx="755">
                  <c:v>48.088999999999999</c:v>
                </c:pt>
                <c:pt idx="756">
                  <c:v>48.088999999999999</c:v>
                </c:pt>
                <c:pt idx="757">
                  <c:v>48.094000000000001</c:v>
                </c:pt>
                <c:pt idx="758">
                  <c:v>48.08</c:v>
                </c:pt>
                <c:pt idx="759">
                  <c:v>48.085000000000001</c:v>
                </c:pt>
                <c:pt idx="760">
                  <c:v>48.094000000000001</c:v>
                </c:pt>
                <c:pt idx="761">
                  <c:v>48.085000000000001</c:v>
                </c:pt>
                <c:pt idx="762">
                  <c:v>48.088999999999999</c:v>
                </c:pt>
                <c:pt idx="763">
                  <c:v>48.098999999999997</c:v>
                </c:pt>
                <c:pt idx="764">
                  <c:v>48.094000000000001</c:v>
                </c:pt>
                <c:pt idx="765">
                  <c:v>48.094000000000001</c:v>
                </c:pt>
                <c:pt idx="766">
                  <c:v>48.103999999999999</c:v>
                </c:pt>
                <c:pt idx="767">
                  <c:v>48.088999999999999</c:v>
                </c:pt>
                <c:pt idx="768">
                  <c:v>48.088999999999999</c:v>
                </c:pt>
                <c:pt idx="769">
                  <c:v>48.094000000000001</c:v>
                </c:pt>
                <c:pt idx="770">
                  <c:v>48.088999999999999</c:v>
                </c:pt>
                <c:pt idx="771">
                  <c:v>48.094000000000001</c:v>
                </c:pt>
                <c:pt idx="772">
                  <c:v>48.094000000000001</c:v>
                </c:pt>
                <c:pt idx="773">
                  <c:v>48.085000000000001</c:v>
                </c:pt>
                <c:pt idx="774">
                  <c:v>48.094000000000001</c:v>
                </c:pt>
                <c:pt idx="775">
                  <c:v>48.094000000000001</c:v>
                </c:pt>
                <c:pt idx="776">
                  <c:v>48.085000000000001</c:v>
                </c:pt>
                <c:pt idx="777">
                  <c:v>48.094000000000001</c:v>
                </c:pt>
                <c:pt idx="778">
                  <c:v>48.094000000000001</c:v>
                </c:pt>
                <c:pt idx="779">
                  <c:v>48.094000000000001</c:v>
                </c:pt>
                <c:pt idx="780">
                  <c:v>48.088999999999999</c:v>
                </c:pt>
                <c:pt idx="781">
                  <c:v>48.094000000000001</c:v>
                </c:pt>
                <c:pt idx="782">
                  <c:v>48.094000000000001</c:v>
                </c:pt>
                <c:pt idx="783">
                  <c:v>48.088999999999999</c:v>
                </c:pt>
                <c:pt idx="784">
                  <c:v>48.094000000000001</c:v>
                </c:pt>
                <c:pt idx="785">
                  <c:v>48.094000000000001</c:v>
                </c:pt>
                <c:pt idx="786">
                  <c:v>48.088999999999999</c:v>
                </c:pt>
                <c:pt idx="787">
                  <c:v>48.094000000000001</c:v>
                </c:pt>
                <c:pt idx="788">
                  <c:v>48.088999999999999</c:v>
                </c:pt>
                <c:pt idx="789">
                  <c:v>48.094000000000001</c:v>
                </c:pt>
                <c:pt idx="790">
                  <c:v>48.094000000000001</c:v>
                </c:pt>
                <c:pt idx="791">
                  <c:v>48.088999999999999</c:v>
                </c:pt>
                <c:pt idx="792">
                  <c:v>48.098999999999997</c:v>
                </c:pt>
                <c:pt idx="793">
                  <c:v>48.094000000000001</c:v>
                </c:pt>
                <c:pt idx="794">
                  <c:v>48.088999999999999</c:v>
                </c:pt>
                <c:pt idx="795">
                  <c:v>48.094000000000001</c:v>
                </c:pt>
                <c:pt idx="796">
                  <c:v>48.094000000000001</c:v>
                </c:pt>
                <c:pt idx="797">
                  <c:v>48.088999999999999</c:v>
                </c:pt>
                <c:pt idx="798">
                  <c:v>48.098999999999997</c:v>
                </c:pt>
                <c:pt idx="799">
                  <c:v>48.088999999999999</c:v>
                </c:pt>
                <c:pt idx="800">
                  <c:v>48.094000000000001</c:v>
                </c:pt>
                <c:pt idx="801">
                  <c:v>48.094000000000001</c:v>
                </c:pt>
                <c:pt idx="802">
                  <c:v>48.094000000000001</c:v>
                </c:pt>
                <c:pt idx="803">
                  <c:v>48.094000000000001</c:v>
                </c:pt>
                <c:pt idx="804">
                  <c:v>48.088999999999999</c:v>
                </c:pt>
                <c:pt idx="805">
                  <c:v>48.094000000000001</c:v>
                </c:pt>
                <c:pt idx="806">
                  <c:v>48.094000000000001</c:v>
                </c:pt>
                <c:pt idx="807">
                  <c:v>48.322000000000003</c:v>
                </c:pt>
                <c:pt idx="808">
                  <c:v>48.369</c:v>
                </c:pt>
                <c:pt idx="809">
                  <c:v>48.62</c:v>
                </c:pt>
                <c:pt idx="810">
                  <c:v>48.738999999999997</c:v>
                </c:pt>
                <c:pt idx="811">
                  <c:v>49.085000000000001</c:v>
                </c:pt>
                <c:pt idx="812">
                  <c:v>49.226999999999997</c:v>
                </c:pt>
                <c:pt idx="813">
                  <c:v>49.710999999999999</c:v>
                </c:pt>
                <c:pt idx="814">
                  <c:v>49.738999999999997</c:v>
                </c:pt>
                <c:pt idx="815">
                  <c:v>49.753</c:v>
                </c:pt>
                <c:pt idx="816">
                  <c:v>50.113999999999997</c:v>
                </c:pt>
                <c:pt idx="817">
                  <c:v>50.378999999999998</c:v>
                </c:pt>
                <c:pt idx="818">
                  <c:v>50.436</c:v>
                </c:pt>
                <c:pt idx="819">
                  <c:v>50.706000000000003</c:v>
                </c:pt>
                <c:pt idx="820">
                  <c:v>50.753999999999998</c:v>
                </c:pt>
                <c:pt idx="821">
                  <c:v>51.284999999999997</c:v>
                </c:pt>
                <c:pt idx="822">
                  <c:v>51.332000000000001</c:v>
                </c:pt>
                <c:pt idx="823">
                  <c:v>51.820999999999998</c:v>
                </c:pt>
                <c:pt idx="824">
                  <c:v>51.905999999999999</c:v>
                </c:pt>
                <c:pt idx="825">
                  <c:v>52.408000000000001</c:v>
                </c:pt>
                <c:pt idx="826">
                  <c:v>52.579000000000001</c:v>
                </c:pt>
                <c:pt idx="827">
                  <c:v>53.006</c:v>
                </c:pt>
                <c:pt idx="828">
                  <c:v>53.399000000000001</c:v>
                </c:pt>
                <c:pt idx="829">
                  <c:v>53.616999999999997</c:v>
                </c:pt>
                <c:pt idx="830">
                  <c:v>54.106000000000002</c:v>
                </c:pt>
                <c:pt idx="831">
                  <c:v>54.177</c:v>
                </c:pt>
                <c:pt idx="832">
                  <c:v>54.713000000000001</c:v>
                </c:pt>
                <c:pt idx="833">
                  <c:v>54.779000000000003</c:v>
                </c:pt>
                <c:pt idx="834">
                  <c:v>55.329000000000001</c:v>
                </c:pt>
                <c:pt idx="835">
                  <c:v>55.58</c:v>
                </c:pt>
                <c:pt idx="836">
                  <c:v>55.954999999999998</c:v>
                </c:pt>
                <c:pt idx="837">
                  <c:v>56.481000000000002</c:v>
                </c:pt>
                <c:pt idx="838">
                  <c:v>56.561999999999998</c:v>
                </c:pt>
                <c:pt idx="839">
                  <c:v>57.14</c:v>
                </c:pt>
                <c:pt idx="840">
                  <c:v>57.188000000000002</c:v>
                </c:pt>
                <c:pt idx="841">
                  <c:v>57.69</c:v>
                </c:pt>
                <c:pt idx="842">
                  <c:v>58.259</c:v>
                </c:pt>
                <c:pt idx="843">
                  <c:v>58.424999999999997</c:v>
                </c:pt>
                <c:pt idx="844">
                  <c:v>58.893999999999998</c:v>
                </c:pt>
                <c:pt idx="845">
                  <c:v>59.472999999999999</c:v>
                </c:pt>
                <c:pt idx="846">
                  <c:v>60.08</c:v>
                </c:pt>
                <c:pt idx="847">
                  <c:v>60.658000000000001</c:v>
                </c:pt>
                <c:pt idx="848">
                  <c:v>60.704999999999998</c:v>
                </c:pt>
                <c:pt idx="849">
                  <c:v>60.715000000000003</c:v>
                </c:pt>
                <c:pt idx="850">
                  <c:v>60.734000000000002</c:v>
                </c:pt>
                <c:pt idx="851">
                  <c:v>60.738999999999997</c:v>
                </c:pt>
                <c:pt idx="852">
                  <c:v>60.753</c:v>
                </c:pt>
                <c:pt idx="853">
                  <c:v>60.767000000000003</c:v>
                </c:pt>
                <c:pt idx="854">
                  <c:v>60.767000000000003</c:v>
                </c:pt>
                <c:pt idx="855">
                  <c:v>60.771999999999998</c:v>
                </c:pt>
                <c:pt idx="856">
                  <c:v>60.780999999999999</c:v>
                </c:pt>
                <c:pt idx="857">
                  <c:v>60.786000000000001</c:v>
                </c:pt>
                <c:pt idx="858">
                  <c:v>60.780999999999999</c:v>
                </c:pt>
                <c:pt idx="859">
                  <c:v>60.780999999999999</c:v>
                </c:pt>
                <c:pt idx="860">
                  <c:v>60.786000000000001</c:v>
                </c:pt>
                <c:pt idx="861">
                  <c:v>60.786000000000001</c:v>
                </c:pt>
                <c:pt idx="862">
                  <c:v>60.634</c:v>
                </c:pt>
                <c:pt idx="863">
                  <c:v>57.823</c:v>
                </c:pt>
                <c:pt idx="864">
                  <c:v>56.694000000000003</c:v>
                </c:pt>
                <c:pt idx="865">
                  <c:v>56.082999999999998</c:v>
                </c:pt>
                <c:pt idx="866">
                  <c:v>49.957000000000001</c:v>
                </c:pt>
                <c:pt idx="867">
                  <c:v>43.206000000000003</c:v>
                </c:pt>
                <c:pt idx="868">
                  <c:v>36.994999999999997</c:v>
                </c:pt>
                <c:pt idx="869">
                  <c:v>32.793999999999997</c:v>
                </c:pt>
                <c:pt idx="870">
                  <c:v>32.613999999999997</c:v>
                </c:pt>
                <c:pt idx="871">
                  <c:v>32.61</c:v>
                </c:pt>
                <c:pt idx="872">
                  <c:v>32.61</c:v>
                </c:pt>
                <c:pt idx="873">
                  <c:v>32.61</c:v>
                </c:pt>
                <c:pt idx="874">
                  <c:v>32.61</c:v>
                </c:pt>
                <c:pt idx="875">
                  <c:v>32.613999999999997</c:v>
                </c:pt>
                <c:pt idx="876">
                  <c:v>32.61</c:v>
                </c:pt>
                <c:pt idx="877">
                  <c:v>32.61</c:v>
                </c:pt>
                <c:pt idx="878">
                  <c:v>32.619</c:v>
                </c:pt>
                <c:pt idx="879">
                  <c:v>32.624000000000002</c:v>
                </c:pt>
                <c:pt idx="880">
                  <c:v>32.619</c:v>
                </c:pt>
                <c:pt idx="881">
                  <c:v>32.624000000000002</c:v>
                </c:pt>
                <c:pt idx="882">
                  <c:v>32.624000000000002</c:v>
                </c:pt>
                <c:pt idx="883">
                  <c:v>32.613999999999997</c:v>
                </c:pt>
                <c:pt idx="884">
                  <c:v>32.628</c:v>
                </c:pt>
                <c:pt idx="885">
                  <c:v>32.628</c:v>
                </c:pt>
                <c:pt idx="886">
                  <c:v>32.624000000000002</c:v>
                </c:pt>
                <c:pt idx="887">
                  <c:v>32.624000000000002</c:v>
                </c:pt>
                <c:pt idx="888">
                  <c:v>32.628</c:v>
                </c:pt>
                <c:pt idx="889">
                  <c:v>32.624000000000002</c:v>
                </c:pt>
                <c:pt idx="890">
                  <c:v>32.628</c:v>
                </c:pt>
                <c:pt idx="891">
                  <c:v>32.624000000000002</c:v>
                </c:pt>
                <c:pt idx="892">
                  <c:v>32.637999999999998</c:v>
                </c:pt>
                <c:pt idx="893">
                  <c:v>32.624000000000002</c:v>
                </c:pt>
                <c:pt idx="894">
                  <c:v>32.624000000000002</c:v>
                </c:pt>
                <c:pt idx="895">
                  <c:v>32.628</c:v>
                </c:pt>
                <c:pt idx="896">
                  <c:v>32.624000000000002</c:v>
                </c:pt>
                <c:pt idx="897">
                  <c:v>32.628</c:v>
                </c:pt>
                <c:pt idx="898">
                  <c:v>32.628</c:v>
                </c:pt>
                <c:pt idx="899">
                  <c:v>32.628</c:v>
                </c:pt>
                <c:pt idx="900">
                  <c:v>32.628</c:v>
                </c:pt>
                <c:pt idx="901">
                  <c:v>32.624000000000002</c:v>
                </c:pt>
                <c:pt idx="902">
                  <c:v>32.628</c:v>
                </c:pt>
                <c:pt idx="903">
                  <c:v>32.624000000000002</c:v>
                </c:pt>
                <c:pt idx="904">
                  <c:v>32.628</c:v>
                </c:pt>
                <c:pt idx="905">
                  <c:v>32.624000000000002</c:v>
                </c:pt>
                <c:pt idx="906">
                  <c:v>32.633000000000003</c:v>
                </c:pt>
                <c:pt idx="907">
                  <c:v>32.628</c:v>
                </c:pt>
                <c:pt idx="908">
                  <c:v>32.628</c:v>
                </c:pt>
                <c:pt idx="909">
                  <c:v>32.628</c:v>
                </c:pt>
                <c:pt idx="910">
                  <c:v>32.628</c:v>
                </c:pt>
                <c:pt idx="911">
                  <c:v>32.628</c:v>
                </c:pt>
                <c:pt idx="912">
                  <c:v>32.624000000000002</c:v>
                </c:pt>
                <c:pt idx="913">
                  <c:v>32.624000000000002</c:v>
                </c:pt>
                <c:pt idx="914">
                  <c:v>32.633000000000003</c:v>
                </c:pt>
                <c:pt idx="915">
                  <c:v>32.619</c:v>
                </c:pt>
                <c:pt idx="916">
                  <c:v>32.628</c:v>
                </c:pt>
                <c:pt idx="917">
                  <c:v>32.628</c:v>
                </c:pt>
                <c:pt idx="918">
                  <c:v>32.624000000000002</c:v>
                </c:pt>
                <c:pt idx="919">
                  <c:v>32.619</c:v>
                </c:pt>
                <c:pt idx="920">
                  <c:v>32.624000000000002</c:v>
                </c:pt>
                <c:pt idx="921">
                  <c:v>32.628</c:v>
                </c:pt>
                <c:pt idx="922">
                  <c:v>32.633000000000003</c:v>
                </c:pt>
                <c:pt idx="923">
                  <c:v>32.624000000000002</c:v>
                </c:pt>
                <c:pt idx="924">
                  <c:v>32.628</c:v>
                </c:pt>
                <c:pt idx="925">
                  <c:v>32.619</c:v>
                </c:pt>
                <c:pt idx="926">
                  <c:v>32.624000000000002</c:v>
                </c:pt>
                <c:pt idx="927">
                  <c:v>32.624000000000002</c:v>
                </c:pt>
                <c:pt idx="928">
                  <c:v>32.628</c:v>
                </c:pt>
                <c:pt idx="929">
                  <c:v>32.624000000000002</c:v>
                </c:pt>
                <c:pt idx="930">
                  <c:v>32.624000000000002</c:v>
                </c:pt>
                <c:pt idx="931">
                  <c:v>32.624000000000002</c:v>
                </c:pt>
                <c:pt idx="932">
                  <c:v>32.624000000000002</c:v>
                </c:pt>
                <c:pt idx="933">
                  <c:v>32.624000000000002</c:v>
                </c:pt>
                <c:pt idx="934">
                  <c:v>32.624000000000002</c:v>
                </c:pt>
                <c:pt idx="935">
                  <c:v>32.624000000000002</c:v>
                </c:pt>
                <c:pt idx="936">
                  <c:v>32.619</c:v>
                </c:pt>
                <c:pt idx="937">
                  <c:v>32.624000000000002</c:v>
                </c:pt>
                <c:pt idx="938">
                  <c:v>32.633000000000003</c:v>
                </c:pt>
                <c:pt idx="939">
                  <c:v>28.085999999999999</c:v>
                </c:pt>
                <c:pt idx="940">
                  <c:v>24.245999999999999</c:v>
                </c:pt>
                <c:pt idx="941">
                  <c:v>24.052</c:v>
                </c:pt>
                <c:pt idx="942">
                  <c:v>23.971</c:v>
                </c:pt>
                <c:pt idx="943">
                  <c:v>23.933</c:v>
                </c:pt>
                <c:pt idx="944">
                  <c:v>23.895</c:v>
                </c:pt>
                <c:pt idx="945">
                  <c:v>23.856999999999999</c:v>
                </c:pt>
                <c:pt idx="946">
                  <c:v>23.838000000000001</c:v>
                </c:pt>
                <c:pt idx="947">
                  <c:v>23.81</c:v>
                </c:pt>
                <c:pt idx="948">
                  <c:v>23.782</c:v>
                </c:pt>
                <c:pt idx="949">
                  <c:v>23.766999999999999</c:v>
                </c:pt>
                <c:pt idx="950">
                  <c:v>23.753</c:v>
                </c:pt>
                <c:pt idx="951">
                  <c:v>23.744</c:v>
                </c:pt>
                <c:pt idx="952">
                  <c:v>23.739000000000001</c:v>
                </c:pt>
                <c:pt idx="953">
                  <c:v>23.725000000000001</c:v>
                </c:pt>
                <c:pt idx="954">
                  <c:v>23.71</c:v>
                </c:pt>
                <c:pt idx="955">
                  <c:v>23.701000000000001</c:v>
                </c:pt>
                <c:pt idx="956">
                  <c:v>23.696000000000002</c:v>
                </c:pt>
                <c:pt idx="957">
                  <c:v>23.687000000000001</c:v>
                </c:pt>
                <c:pt idx="958">
                  <c:v>23.677</c:v>
                </c:pt>
                <c:pt idx="959">
                  <c:v>23.667999999999999</c:v>
                </c:pt>
              </c:numCache>
            </c:numRef>
          </c:xVal>
          <c:yVal>
            <c:numRef>
              <c:f>'DATA-editted'!$CJ$6:$CJ$965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1"/>
          <c:order val="1"/>
          <c:tx>
            <c:v>Test data-Beam T6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'DATA-editted'!$AX$6:$AX$711</c:f>
              <c:numCache>
                <c:formatCode>General</c:formatCode>
                <c:ptCount val="706"/>
                <c:pt idx="0">
                  <c:v>-8.9999999999999993E-3</c:v>
                </c:pt>
                <c:pt idx="1">
                  <c:v>-5.0000000000000001E-3</c:v>
                </c:pt>
                <c:pt idx="2">
                  <c:v>-8.9999999999999993E-3</c:v>
                </c:pt>
                <c:pt idx="3">
                  <c:v>-8.9999999999999993E-3</c:v>
                </c:pt>
                <c:pt idx="4">
                  <c:v>-8.9999999999999993E-3</c:v>
                </c:pt>
                <c:pt idx="5">
                  <c:v>-8.9999999999999993E-3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0</c:v>
                </c:pt>
                <c:pt idx="12">
                  <c:v>-8.9999999999999993E-3</c:v>
                </c:pt>
                <c:pt idx="13">
                  <c:v>-8.9999999999999993E-3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-8.9999999999999993E-3</c:v>
                </c:pt>
                <c:pt idx="18">
                  <c:v>-8.9999999999999993E-3</c:v>
                </c:pt>
                <c:pt idx="19">
                  <c:v>4.7E-2</c:v>
                </c:pt>
                <c:pt idx="20">
                  <c:v>0.123</c:v>
                </c:pt>
                <c:pt idx="21">
                  <c:v>0.14699999999999999</c:v>
                </c:pt>
                <c:pt idx="22">
                  <c:v>0.14199999999999999</c:v>
                </c:pt>
                <c:pt idx="23">
                  <c:v>0.14699999999999999</c:v>
                </c:pt>
                <c:pt idx="24">
                  <c:v>0.14199999999999999</c:v>
                </c:pt>
                <c:pt idx="25">
                  <c:v>0.152</c:v>
                </c:pt>
                <c:pt idx="26">
                  <c:v>0.152</c:v>
                </c:pt>
                <c:pt idx="27">
                  <c:v>0.161</c:v>
                </c:pt>
                <c:pt idx="28">
                  <c:v>0.185</c:v>
                </c:pt>
                <c:pt idx="29">
                  <c:v>0.20399999999999999</c:v>
                </c:pt>
                <c:pt idx="30">
                  <c:v>0.23699999999999999</c:v>
                </c:pt>
                <c:pt idx="31">
                  <c:v>0.26100000000000001</c:v>
                </c:pt>
                <c:pt idx="32">
                  <c:v>0.26600000000000001</c:v>
                </c:pt>
                <c:pt idx="33">
                  <c:v>0.27500000000000002</c:v>
                </c:pt>
                <c:pt idx="34">
                  <c:v>0.27500000000000002</c:v>
                </c:pt>
                <c:pt idx="35">
                  <c:v>0.32700000000000001</c:v>
                </c:pt>
                <c:pt idx="36">
                  <c:v>0.35099999999999998</c:v>
                </c:pt>
                <c:pt idx="37">
                  <c:v>0.379</c:v>
                </c:pt>
                <c:pt idx="38">
                  <c:v>0.38400000000000001</c:v>
                </c:pt>
                <c:pt idx="39">
                  <c:v>0.40799999999999997</c:v>
                </c:pt>
                <c:pt idx="40">
                  <c:v>0.441</c:v>
                </c:pt>
                <c:pt idx="41">
                  <c:v>0.44600000000000001</c:v>
                </c:pt>
                <c:pt idx="42">
                  <c:v>0.44600000000000001</c:v>
                </c:pt>
                <c:pt idx="43">
                  <c:v>0.45</c:v>
                </c:pt>
                <c:pt idx="44">
                  <c:v>0.46500000000000002</c:v>
                </c:pt>
                <c:pt idx="45">
                  <c:v>0.46899999999999997</c:v>
                </c:pt>
                <c:pt idx="46">
                  <c:v>0.46899999999999997</c:v>
                </c:pt>
                <c:pt idx="47">
                  <c:v>0.48399999999999999</c:v>
                </c:pt>
                <c:pt idx="48">
                  <c:v>0.47899999999999998</c:v>
                </c:pt>
                <c:pt idx="49">
                  <c:v>0.48399999999999999</c:v>
                </c:pt>
                <c:pt idx="50">
                  <c:v>0.49299999999999999</c:v>
                </c:pt>
                <c:pt idx="51">
                  <c:v>0.503</c:v>
                </c:pt>
                <c:pt idx="52">
                  <c:v>0.50700000000000001</c:v>
                </c:pt>
                <c:pt idx="53">
                  <c:v>0.51200000000000001</c:v>
                </c:pt>
                <c:pt idx="54">
                  <c:v>0.53100000000000003</c:v>
                </c:pt>
                <c:pt idx="55">
                  <c:v>0.51700000000000002</c:v>
                </c:pt>
                <c:pt idx="56">
                  <c:v>0.51700000000000002</c:v>
                </c:pt>
                <c:pt idx="57">
                  <c:v>0.52600000000000002</c:v>
                </c:pt>
                <c:pt idx="58">
                  <c:v>0.52600000000000002</c:v>
                </c:pt>
                <c:pt idx="59">
                  <c:v>0.52600000000000002</c:v>
                </c:pt>
                <c:pt idx="60">
                  <c:v>0.53100000000000003</c:v>
                </c:pt>
                <c:pt idx="61">
                  <c:v>0.57399999999999995</c:v>
                </c:pt>
                <c:pt idx="62">
                  <c:v>0.60699999999999998</c:v>
                </c:pt>
                <c:pt idx="63">
                  <c:v>0.61199999999999999</c:v>
                </c:pt>
                <c:pt idx="64">
                  <c:v>0.621</c:v>
                </c:pt>
                <c:pt idx="65">
                  <c:v>0.621</c:v>
                </c:pt>
                <c:pt idx="66">
                  <c:v>0.621</c:v>
                </c:pt>
                <c:pt idx="67">
                  <c:v>0.621</c:v>
                </c:pt>
                <c:pt idx="68">
                  <c:v>0.67300000000000004</c:v>
                </c:pt>
                <c:pt idx="69">
                  <c:v>0.754</c:v>
                </c:pt>
                <c:pt idx="70">
                  <c:v>0.77300000000000002</c:v>
                </c:pt>
                <c:pt idx="71">
                  <c:v>0.78700000000000003</c:v>
                </c:pt>
                <c:pt idx="72">
                  <c:v>0.79200000000000004</c:v>
                </c:pt>
                <c:pt idx="73">
                  <c:v>0.80600000000000005</c:v>
                </c:pt>
                <c:pt idx="74">
                  <c:v>0.84399999999999997</c:v>
                </c:pt>
                <c:pt idx="75">
                  <c:v>0.877</c:v>
                </c:pt>
                <c:pt idx="76">
                  <c:v>0.91</c:v>
                </c:pt>
                <c:pt idx="77">
                  <c:v>0.93400000000000005</c:v>
                </c:pt>
                <c:pt idx="78">
                  <c:v>0.93400000000000005</c:v>
                </c:pt>
                <c:pt idx="79">
                  <c:v>0.97199999999999998</c:v>
                </c:pt>
                <c:pt idx="80">
                  <c:v>1</c:v>
                </c:pt>
                <c:pt idx="81">
                  <c:v>1.01</c:v>
                </c:pt>
                <c:pt idx="82">
                  <c:v>1.0669999999999999</c:v>
                </c:pt>
                <c:pt idx="83">
                  <c:v>1.1000000000000001</c:v>
                </c:pt>
                <c:pt idx="84">
                  <c:v>1.242</c:v>
                </c:pt>
                <c:pt idx="85">
                  <c:v>1.361</c:v>
                </c:pt>
                <c:pt idx="86">
                  <c:v>1.474</c:v>
                </c:pt>
                <c:pt idx="87">
                  <c:v>1.536</c:v>
                </c:pt>
                <c:pt idx="88">
                  <c:v>1.5740000000000001</c:v>
                </c:pt>
                <c:pt idx="89">
                  <c:v>1.655</c:v>
                </c:pt>
                <c:pt idx="90">
                  <c:v>1.7450000000000001</c:v>
                </c:pt>
                <c:pt idx="91">
                  <c:v>1.764</c:v>
                </c:pt>
                <c:pt idx="92">
                  <c:v>1.83</c:v>
                </c:pt>
                <c:pt idx="93">
                  <c:v>1.84</c:v>
                </c:pt>
                <c:pt idx="94">
                  <c:v>1.9870000000000001</c:v>
                </c:pt>
                <c:pt idx="95">
                  <c:v>2.0529999999999999</c:v>
                </c:pt>
                <c:pt idx="96">
                  <c:v>2.0720000000000001</c:v>
                </c:pt>
                <c:pt idx="97">
                  <c:v>2.105</c:v>
                </c:pt>
                <c:pt idx="98">
                  <c:v>2.1760000000000002</c:v>
                </c:pt>
                <c:pt idx="99">
                  <c:v>2.2189999999999999</c:v>
                </c:pt>
                <c:pt idx="100">
                  <c:v>2.29</c:v>
                </c:pt>
                <c:pt idx="101">
                  <c:v>2.3279999999999998</c:v>
                </c:pt>
                <c:pt idx="102">
                  <c:v>2.5030000000000001</c:v>
                </c:pt>
                <c:pt idx="103">
                  <c:v>2.5649999999999999</c:v>
                </c:pt>
                <c:pt idx="104">
                  <c:v>2.5840000000000001</c:v>
                </c:pt>
                <c:pt idx="105">
                  <c:v>2.617</c:v>
                </c:pt>
                <c:pt idx="106">
                  <c:v>2.6360000000000001</c:v>
                </c:pt>
                <c:pt idx="107">
                  <c:v>2.669</c:v>
                </c:pt>
                <c:pt idx="108">
                  <c:v>2.7309999999999999</c:v>
                </c:pt>
                <c:pt idx="109">
                  <c:v>2.7639999999999998</c:v>
                </c:pt>
                <c:pt idx="110">
                  <c:v>2.8109999999999999</c:v>
                </c:pt>
                <c:pt idx="111">
                  <c:v>2.84</c:v>
                </c:pt>
                <c:pt idx="112">
                  <c:v>2.8679999999999999</c:v>
                </c:pt>
                <c:pt idx="113">
                  <c:v>2.883</c:v>
                </c:pt>
                <c:pt idx="114">
                  <c:v>2.8969999999999998</c:v>
                </c:pt>
                <c:pt idx="115">
                  <c:v>2.94</c:v>
                </c:pt>
                <c:pt idx="116">
                  <c:v>2.9870000000000001</c:v>
                </c:pt>
                <c:pt idx="117">
                  <c:v>3.0630000000000002</c:v>
                </c:pt>
                <c:pt idx="118">
                  <c:v>3.11</c:v>
                </c:pt>
                <c:pt idx="119">
                  <c:v>3.129</c:v>
                </c:pt>
                <c:pt idx="120">
                  <c:v>3.1339999999999999</c:v>
                </c:pt>
                <c:pt idx="121">
                  <c:v>3.1429999999999998</c:v>
                </c:pt>
                <c:pt idx="122">
                  <c:v>3.153</c:v>
                </c:pt>
                <c:pt idx="123">
                  <c:v>3.177</c:v>
                </c:pt>
                <c:pt idx="124">
                  <c:v>3.1909999999999998</c:v>
                </c:pt>
                <c:pt idx="125">
                  <c:v>3.214</c:v>
                </c:pt>
                <c:pt idx="126">
                  <c:v>3.3239999999999998</c:v>
                </c:pt>
                <c:pt idx="127">
                  <c:v>3.39</c:v>
                </c:pt>
                <c:pt idx="128">
                  <c:v>3.4140000000000001</c:v>
                </c:pt>
                <c:pt idx="129">
                  <c:v>3.4329999999999998</c:v>
                </c:pt>
                <c:pt idx="130">
                  <c:v>3.4710000000000001</c:v>
                </c:pt>
                <c:pt idx="131">
                  <c:v>3.66</c:v>
                </c:pt>
                <c:pt idx="132">
                  <c:v>3.6840000000000002</c:v>
                </c:pt>
                <c:pt idx="133">
                  <c:v>3.7029999999999998</c:v>
                </c:pt>
                <c:pt idx="134">
                  <c:v>3.7690000000000001</c:v>
                </c:pt>
                <c:pt idx="135">
                  <c:v>3.8879999999999999</c:v>
                </c:pt>
                <c:pt idx="136">
                  <c:v>4.0439999999999996</c:v>
                </c:pt>
                <c:pt idx="137">
                  <c:v>4.2770000000000001</c:v>
                </c:pt>
                <c:pt idx="138">
                  <c:v>4.3140000000000001</c:v>
                </c:pt>
                <c:pt idx="139">
                  <c:v>4.4950000000000001</c:v>
                </c:pt>
                <c:pt idx="140">
                  <c:v>4.5609999999999999</c:v>
                </c:pt>
                <c:pt idx="141">
                  <c:v>4.58</c:v>
                </c:pt>
                <c:pt idx="142">
                  <c:v>4.5890000000000004</c:v>
                </c:pt>
                <c:pt idx="143">
                  <c:v>4.5990000000000002</c:v>
                </c:pt>
                <c:pt idx="144">
                  <c:v>4.5990000000000002</c:v>
                </c:pt>
                <c:pt idx="145">
                  <c:v>4.6559999999999997</c:v>
                </c:pt>
                <c:pt idx="146">
                  <c:v>4.665</c:v>
                </c:pt>
                <c:pt idx="147">
                  <c:v>4.6790000000000003</c:v>
                </c:pt>
                <c:pt idx="148">
                  <c:v>4.7030000000000003</c:v>
                </c:pt>
                <c:pt idx="149">
                  <c:v>4.7220000000000004</c:v>
                </c:pt>
                <c:pt idx="150">
                  <c:v>4.8499999999999996</c:v>
                </c:pt>
                <c:pt idx="151">
                  <c:v>4.931</c:v>
                </c:pt>
                <c:pt idx="152">
                  <c:v>4.95</c:v>
                </c:pt>
                <c:pt idx="153">
                  <c:v>4.9640000000000004</c:v>
                </c:pt>
                <c:pt idx="154">
                  <c:v>4.992</c:v>
                </c:pt>
                <c:pt idx="155">
                  <c:v>5.0259999999999998</c:v>
                </c:pt>
                <c:pt idx="156">
                  <c:v>5.0449999999999999</c:v>
                </c:pt>
                <c:pt idx="157">
                  <c:v>5.1920000000000002</c:v>
                </c:pt>
                <c:pt idx="158">
                  <c:v>5.1959999999999997</c:v>
                </c:pt>
                <c:pt idx="159">
                  <c:v>5.2629999999999999</c:v>
                </c:pt>
                <c:pt idx="160">
                  <c:v>5.3150000000000004</c:v>
                </c:pt>
                <c:pt idx="161">
                  <c:v>5.41</c:v>
                </c:pt>
                <c:pt idx="162">
                  <c:v>5.5469999999999997</c:v>
                </c:pt>
                <c:pt idx="163">
                  <c:v>5.6609999999999996</c:v>
                </c:pt>
                <c:pt idx="164">
                  <c:v>5.8029999999999999</c:v>
                </c:pt>
                <c:pt idx="165">
                  <c:v>5.8220000000000001</c:v>
                </c:pt>
                <c:pt idx="166">
                  <c:v>5.8319999999999999</c:v>
                </c:pt>
                <c:pt idx="167">
                  <c:v>5.851</c:v>
                </c:pt>
                <c:pt idx="168">
                  <c:v>5.9450000000000003</c:v>
                </c:pt>
                <c:pt idx="169">
                  <c:v>5.95</c:v>
                </c:pt>
                <c:pt idx="170">
                  <c:v>6.0970000000000004</c:v>
                </c:pt>
                <c:pt idx="171">
                  <c:v>6.1680000000000001</c:v>
                </c:pt>
                <c:pt idx="172">
                  <c:v>6.1680000000000001</c:v>
                </c:pt>
                <c:pt idx="173">
                  <c:v>6.2389999999999999</c:v>
                </c:pt>
                <c:pt idx="174">
                  <c:v>6.3819999999999997</c:v>
                </c:pt>
                <c:pt idx="175">
                  <c:v>6.4480000000000004</c:v>
                </c:pt>
                <c:pt idx="176">
                  <c:v>6.5190000000000001</c:v>
                </c:pt>
                <c:pt idx="177">
                  <c:v>6.6660000000000004</c:v>
                </c:pt>
                <c:pt idx="178">
                  <c:v>6.7750000000000004</c:v>
                </c:pt>
                <c:pt idx="179">
                  <c:v>6.8179999999999996</c:v>
                </c:pt>
                <c:pt idx="180">
                  <c:v>6.8319999999999999</c:v>
                </c:pt>
                <c:pt idx="181">
                  <c:v>6.8979999999999997</c:v>
                </c:pt>
                <c:pt idx="182">
                  <c:v>6.9169999999999998</c:v>
                </c:pt>
                <c:pt idx="183">
                  <c:v>6.9880000000000004</c:v>
                </c:pt>
                <c:pt idx="184">
                  <c:v>7.1070000000000002</c:v>
                </c:pt>
                <c:pt idx="185">
                  <c:v>7.2160000000000002</c:v>
                </c:pt>
                <c:pt idx="186">
                  <c:v>7.2590000000000003</c:v>
                </c:pt>
                <c:pt idx="187">
                  <c:v>7.2729999999999997</c:v>
                </c:pt>
                <c:pt idx="188">
                  <c:v>7.3490000000000002</c:v>
                </c:pt>
                <c:pt idx="189">
                  <c:v>7.6050000000000004</c:v>
                </c:pt>
                <c:pt idx="190">
                  <c:v>7.681</c:v>
                </c:pt>
                <c:pt idx="191">
                  <c:v>7.7380000000000004</c:v>
                </c:pt>
                <c:pt idx="192">
                  <c:v>7.8090000000000002</c:v>
                </c:pt>
                <c:pt idx="193">
                  <c:v>7.8319999999999999</c:v>
                </c:pt>
                <c:pt idx="194">
                  <c:v>7.8470000000000004</c:v>
                </c:pt>
                <c:pt idx="195">
                  <c:v>7.8470000000000004</c:v>
                </c:pt>
                <c:pt idx="196">
                  <c:v>7.851</c:v>
                </c:pt>
                <c:pt idx="197">
                  <c:v>7.8559999999999999</c:v>
                </c:pt>
                <c:pt idx="198">
                  <c:v>7.9409999999999998</c:v>
                </c:pt>
                <c:pt idx="199">
                  <c:v>8.0410000000000004</c:v>
                </c:pt>
                <c:pt idx="200">
                  <c:v>8.093</c:v>
                </c:pt>
                <c:pt idx="201">
                  <c:v>8.1310000000000002</c:v>
                </c:pt>
                <c:pt idx="202">
                  <c:v>8.3249999999999993</c:v>
                </c:pt>
                <c:pt idx="203">
                  <c:v>8.4250000000000007</c:v>
                </c:pt>
                <c:pt idx="204">
                  <c:v>8.4489999999999998</c:v>
                </c:pt>
                <c:pt idx="205">
                  <c:v>8.51</c:v>
                </c:pt>
                <c:pt idx="206">
                  <c:v>8.548</c:v>
                </c:pt>
                <c:pt idx="207">
                  <c:v>8.5619999999999994</c:v>
                </c:pt>
                <c:pt idx="208">
                  <c:v>8.69</c:v>
                </c:pt>
                <c:pt idx="209">
                  <c:v>8.7810000000000006</c:v>
                </c:pt>
                <c:pt idx="210">
                  <c:v>8.8330000000000002</c:v>
                </c:pt>
                <c:pt idx="211">
                  <c:v>8.875</c:v>
                </c:pt>
                <c:pt idx="212">
                  <c:v>8.8989999999999991</c:v>
                </c:pt>
                <c:pt idx="213">
                  <c:v>9.0030000000000001</c:v>
                </c:pt>
                <c:pt idx="214">
                  <c:v>9.4489999999999998</c:v>
                </c:pt>
                <c:pt idx="215">
                  <c:v>9.4730000000000008</c:v>
                </c:pt>
                <c:pt idx="216">
                  <c:v>9.52</c:v>
                </c:pt>
                <c:pt idx="217">
                  <c:v>9.5719999999999992</c:v>
                </c:pt>
                <c:pt idx="218">
                  <c:v>9.734</c:v>
                </c:pt>
                <c:pt idx="219">
                  <c:v>9.8190000000000008</c:v>
                </c:pt>
                <c:pt idx="220">
                  <c:v>9.8620000000000001</c:v>
                </c:pt>
                <c:pt idx="221">
                  <c:v>10.032</c:v>
                </c:pt>
                <c:pt idx="222">
                  <c:v>10.122</c:v>
                </c:pt>
                <c:pt idx="223">
                  <c:v>10.132</c:v>
                </c:pt>
                <c:pt idx="224">
                  <c:v>10.212</c:v>
                </c:pt>
                <c:pt idx="225">
                  <c:v>10.273999999999999</c:v>
                </c:pt>
                <c:pt idx="226">
                  <c:v>10.492000000000001</c:v>
                </c:pt>
                <c:pt idx="227">
                  <c:v>10.535</c:v>
                </c:pt>
                <c:pt idx="228">
                  <c:v>10.544</c:v>
                </c:pt>
                <c:pt idx="229">
                  <c:v>10.615</c:v>
                </c:pt>
                <c:pt idx="230">
                  <c:v>10.653</c:v>
                </c:pt>
                <c:pt idx="231">
                  <c:v>10.728999999999999</c:v>
                </c:pt>
                <c:pt idx="232">
                  <c:v>10.852</c:v>
                </c:pt>
                <c:pt idx="233">
                  <c:v>10.943</c:v>
                </c:pt>
                <c:pt idx="234">
                  <c:v>10.971</c:v>
                </c:pt>
                <c:pt idx="235">
                  <c:v>10.984999999999999</c:v>
                </c:pt>
                <c:pt idx="236">
                  <c:v>11.08</c:v>
                </c:pt>
                <c:pt idx="237">
                  <c:v>11.132</c:v>
                </c:pt>
                <c:pt idx="238">
                  <c:v>11.146000000000001</c:v>
                </c:pt>
                <c:pt idx="239">
                  <c:v>11.202999999999999</c:v>
                </c:pt>
                <c:pt idx="240">
                  <c:v>11.241</c:v>
                </c:pt>
                <c:pt idx="241">
                  <c:v>11.26</c:v>
                </c:pt>
                <c:pt idx="242">
                  <c:v>11.273999999999999</c:v>
                </c:pt>
                <c:pt idx="243">
                  <c:v>11.346</c:v>
                </c:pt>
                <c:pt idx="244">
                  <c:v>11.369</c:v>
                </c:pt>
                <c:pt idx="245">
                  <c:v>11.369</c:v>
                </c:pt>
                <c:pt idx="246">
                  <c:v>11.430999999999999</c:v>
                </c:pt>
                <c:pt idx="247">
                  <c:v>11.526</c:v>
                </c:pt>
                <c:pt idx="248">
                  <c:v>11.763</c:v>
                </c:pt>
                <c:pt idx="249">
                  <c:v>11.81</c:v>
                </c:pt>
                <c:pt idx="250">
                  <c:v>11.881</c:v>
                </c:pt>
                <c:pt idx="251">
                  <c:v>11.994999999999999</c:v>
                </c:pt>
                <c:pt idx="252">
                  <c:v>12.137</c:v>
                </c:pt>
                <c:pt idx="253">
                  <c:v>12.237</c:v>
                </c:pt>
                <c:pt idx="254">
                  <c:v>12.317</c:v>
                </c:pt>
                <c:pt idx="255">
                  <c:v>12.412000000000001</c:v>
                </c:pt>
                <c:pt idx="256">
                  <c:v>12.441000000000001</c:v>
                </c:pt>
                <c:pt idx="257">
                  <c:v>12.536</c:v>
                </c:pt>
                <c:pt idx="258">
                  <c:v>12.558999999999999</c:v>
                </c:pt>
                <c:pt idx="259">
                  <c:v>12.706</c:v>
                </c:pt>
                <c:pt idx="260">
                  <c:v>12.943</c:v>
                </c:pt>
                <c:pt idx="261">
                  <c:v>12.986000000000001</c:v>
                </c:pt>
                <c:pt idx="262">
                  <c:v>12.991</c:v>
                </c:pt>
                <c:pt idx="263">
                  <c:v>13.029</c:v>
                </c:pt>
                <c:pt idx="264">
                  <c:v>13.119</c:v>
                </c:pt>
                <c:pt idx="265">
                  <c:v>13.161</c:v>
                </c:pt>
                <c:pt idx="266">
                  <c:v>13.422000000000001</c:v>
                </c:pt>
                <c:pt idx="267">
                  <c:v>13.493</c:v>
                </c:pt>
                <c:pt idx="268">
                  <c:v>13.522</c:v>
                </c:pt>
                <c:pt idx="269">
                  <c:v>13.64</c:v>
                </c:pt>
                <c:pt idx="270">
                  <c:v>13.872999999999999</c:v>
                </c:pt>
                <c:pt idx="271">
                  <c:v>13.981999999999999</c:v>
                </c:pt>
                <c:pt idx="272">
                  <c:v>14.015000000000001</c:v>
                </c:pt>
                <c:pt idx="273">
                  <c:v>14.124000000000001</c:v>
                </c:pt>
                <c:pt idx="274">
                  <c:v>14.129</c:v>
                </c:pt>
                <c:pt idx="275">
                  <c:v>14.209</c:v>
                </c:pt>
                <c:pt idx="276">
                  <c:v>14.233000000000001</c:v>
                </c:pt>
                <c:pt idx="277">
                  <c:v>14.242000000000001</c:v>
                </c:pt>
                <c:pt idx="278">
                  <c:v>14.247</c:v>
                </c:pt>
                <c:pt idx="279">
                  <c:v>14.252000000000001</c:v>
                </c:pt>
                <c:pt idx="280">
                  <c:v>14.385</c:v>
                </c:pt>
                <c:pt idx="281">
                  <c:v>14.489000000000001</c:v>
                </c:pt>
                <c:pt idx="282">
                  <c:v>14.56</c:v>
                </c:pt>
                <c:pt idx="283">
                  <c:v>14.587999999999999</c:v>
                </c:pt>
                <c:pt idx="284">
                  <c:v>14.693</c:v>
                </c:pt>
                <c:pt idx="285">
                  <c:v>14.906000000000001</c:v>
                </c:pt>
                <c:pt idx="286">
                  <c:v>14.916</c:v>
                </c:pt>
                <c:pt idx="287">
                  <c:v>15.029</c:v>
                </c:pt>
                <c:pt idx="288">
                  <c:v>15.034000000000001</c:v>
                </c:pt>
                <c:pt idx="289">
                  <c:v>15.172000000000001</c:v>
                </c:pt>
                <c:pt idx="290">
                  <c:v>15.247</c:v>
                </c:pt>
                <c:pt idx="291">
                  <c:v>15.484999999999999</c:v>
                </c:pt>
                <c:pt idx="292">
                  <c:v>15.499000000000001</c:v>
                </c:pt>
                <c:pt idx="293">
                  <c:v>15.66</c:v>
                </c:pt>
                <c:pt idx="294">
                  <c:v>15.853999999999999</c:v>
                </c:pt>
                <c:pt idx="295">
                  <c:v>15.959</c:v>
                </c:pt>
                <c:pt idx="296">
                  <c:v>15.987</c:v>
                </c:pt>
                <c:pt idx="297">
                  <c:v>16.186</c:v>
                </c:pt>
                <c:pt idx="298">
                  <c:v>16.498999999999999</c:v>
                </c:pt>
                <c:pt idx="299">
                  <c:v>16.550999999999998</c:v>
                </c:pt>
                <c:pt idx="300">
                  <c:v>16.716999999999999</c:v>
                </c:pt>
                <c:pt idx="301">
                  <c:v>16.754999999999999</c:v>
                </c:pt>
                <c:pt idx="302">
                  <c:v>16.864000000000001</c:v>
                </c:pt>
                <c:pt idx="303">
                  <c:v>17.111000000000001</c:v>
                </c:pt>
                <c:pt idx="304">
                  <c:v>17.215</c:v>
                </c:pt>
                <c:pt idx="305">
                  <c:v>18.399999999999999</c:v>
                </c:pt>
                <c:pt idx="306">
                  <c:v>18.718</c:v>
                </c:pt>
                <c:pt idx="307">
                  <c:v>18.745999999999999</c:v>
                </c:pt>
                <c:pt idx="308">
                  <c:v>18.850999999999999</c:v>
                </c:pt>
                <c:pt idx="309">
                  <c:v>18.954999999999998</c:v>
                </c:pt>
                <c:pt idx="310">
                  <c:v>19.154</c:v>
                </c:pt>
                <c:pt idx="311">
                  <c:v>19.257999999999999</c:v>
                </c:pt>
                <c:pt idx="312">
                  <c:v>19.292000000000002</c:v>
                </c:pt>
                <c:pt idx="313">
                  <c:v>19.481000000000002</c:v>
                </c:pt>
                <c:pt idx="314">
                  <c:v>21.359000000000002</c:v>
                </c:pt>
                <c:pt idx="315">
                  <c:v>21.396999999999998</c:v>
                </c:pt>
                <c:pt idx="316">
                  <c:v>21.553000000000001</c:v>
                </c:pt>
                <c:pt idx="317">
                  <c:v>21.605</c:v>
                </c:pt>
                <c:pt idx="318">
                  <c:v>21.62</c:v>
                </c:pt>
                <c:pt idx="319">
                  <c:v>21.629000000000001</c:v>
                </c:pt>
                <c:pt idx="320">
                  <c:v>21.652999999999999</c:v>
                </c:pt>
                <c:pt idx="321">
                  <c:v>21.809000000000001</c:v>
                </c:pt>
                <c:pt idx="322">
                  <c:v>21.98</c:v>
                </c:pt>
                <c:pt idx="323">
                  <c:v>22.045999999999999</c:v>
                </c:pt>
                <c:pt idx="324">
                  <c:v>22.25</c:v>
                </c:pt>
                <c:pt idx="325">
                  <c:v>22.274000000000001</c:v>
                </c:pt>
                <c:pt idx="326">
                  <c:v>22.288</c:v>
                </c:pt>
                <c:pt idx="327">
                  <c:v>22.472999999999999</c:v>
                </c:pt>
                <c:pt idx="328">
                  <c:v>22.558</c:v>
                </c:pt>
                <c:pt idx="329">
                  <c:v>22.681999999999999</c:v>
                </c:pt>
                <c:pt idx="330">
                  <c:v>22.852</c:v>
                </c:pt>
                <c:pt idx="331">
                  <c:v>22.89</c:v>
                </c:pt>
                <c:pt idx="332">
                  <c:v>22.904</c:v>
                </c:pt>
                <c:pt idx="333">
                  <c:v>22.919</c:v>
                </c:pt>
                <c:pt idx="334">
                  <c:v>23.056000000000001</c:v>
                </c:pt>
                <c:pt idx="335">
                  <c:v>23.094000000000001</c:v>
                </c:pt>
                <c:pt idx="336">
                  <c:v>23.132000000000001</c:v>
                </c:pt>
                <c:pt idx="337">
                  <c:v>23.35</c:v>
                </c:pt>
                <c:pt idx="338">
                  <c:v>23.577999999999999</c:v>
                </c:pt>
                <c:pt idx="339">
                  <c:v>23.715</c:v>
                </c:pt>
                <c:pt idx="340">
                  <c:v>23.739000000000001</c:v>
                </c:pt>
                <c:pt idx="341">
                  <c:v>24.009</c:v>
                </c:pt>
                <c:pt idx="342">
                  <c:v>24.085000000000001</c:v>
                </c:pt>
                <c:pt idx="343">
                  <c:v>24.251000000000001</c:v>
                </c:pt>
                <c:pt idx="344">
                  <c:v>24.663</c:v>
                </c:pt>
                <c:pt idx="345">
                  <c:v>28.3</c:v>
                </c:pt>
                <c:pt idx="346">
                  <c:v>28.058</c:v>
                </c:pt>
                <c:pt idx="347">
                  <c:v>28.058</c:v>
                </c:pt>
                <c:pt idx="348">
                  <c:v>28.062999999999999</c:v>
                </c:pt>
                <c:pt idx="349">
                  <c:v>28.077000000000002</c:v>
                </c:pt>
                <c:pt idx="350">
                  <c:v>28.077000000000002</c:v>
                </c:pt>
                <c:pt idx="351">
                  <c:v>28.082000000000001</c:v>
                </c:pt>
                <c:pt idx="352">
                  <c:v>28.085999999999999</c:v>
                </c:pt>
                <c:pt idx="353">
                  <c:v>28.091000000000001</c:v>
                </c:pt>
                <c:pt idx="354">
                  <c:v>28.096</c:v>
                </c:pt>
                <c:pt idx="355">
                  <c:v>28.100999999999999</c:v>
                </c:pt>
                <c:pt idx="356">
                  <c:v>28.105</c:v>
                </c:pt>
                <c:pt idx="357">
                  <c:v>28.100999999999999</c:v>
                </c:pt>
                <c:pt idx="358">
                  <c:v>28.11</c:v>
                </c:pt>
                <c:pt idx="359">
                  <c:v>28.114999999999998</c:v>
                </c:pt>
                <c:pt idx="360">
                  <c:v>28.11</c:v>
                </c:pt>
                <c:pt idx="361">
                  <c:v>28.114999999999998</c:v>
                </c:pt>
                <c:pt idx="362">
                  <c:v>28.114999999999998</c:v>
                </c:pt>
                <c:pt idx="363">
                  <c:v>28.11</c:v>
                </c:pt>
                <c:pt idx="364">
                  <c:v>28.12</c:v>
                </c:pt>
                <c:pt idx="365">
                  <c:v>28.114999999999998</c:v>
                </c:pt>
                <c:pt idx="366">
                  <c:v>28.123999999999999</c:v>
                </c:pt>
                <c:pt idx="367">
                  <c:v>28.12</c:v>
                </c:pt>
                <c:pt idx="368">
                  <c:v>28.12</c:v>
                </c:pt>
                <c:pt idx="369">
                  <c:v>28.123999999999999</c:v>
                </c:pt>
                <c:pt idx="370">
                  <c:v>28.123999999999999</c:v>
                </c:pt>
                <c:pt idx="371">
                  <c:v>28.123999999999999</c:v>
                </c:pt>
                <c:pt idx="372">
                  <c:v>28.123999999999999</c:v>
                </c:pt>
                <c:pt idx="373">
                  <c:v>28.12</c:v>
                </c:pt>
                <c:pt idx="374">
                  <c:v>28.123999999999999</c:v>
                </c:pt>
                <c:pt idx="375">
                  <c:v>28.123999999999999</c:v>
                </c:pt>
                <c:pt idx="376">
                  <c:v>28.129000000000001</c:v>
                </c:pt>
                <c:pt idx="377">
                  <c:v>28.123999999999999</c:v>
                </c:pt>
                <c:pt idx="378">
                  <c:v>28.123999999999999</c:v>
                </c:pt>
                <c:pt idx="379">
                  <c:v>28.134</c:v>
                </c:pt>
                <c:pt idx="380">
                  <c:v>28.129000000000001</c:v>
                </c:pt>
                <c:pt idx="381">
                  <c:v>28.123999999999999</c:v>
                </c:pt>
                <c:pt idx="382">
                  <c:v>28.123999999999999</c:v>
                </c:pt>
                <c:pt idx="383">
                  <c:v>28.12</c:v>
                </c:pt>
                <c:pt idx="384">
                  <c:v>28.123999999999999</c:v>
                </c:pt>
                <c:pt idx="385">
                  <c:v>28.134</c:v>
                </c:pt>
                <c:pt idx="386">
                  <c:v>28.114999999999998</c:v>
                </c:pt>
                <c:pt idx="387">
                  <c:v>28.12</c:v>
                </c:pt>
                <c:pt idx="388">
                  <c:v>28.123999999999999</c:v>
                </c:pt>
                <c:pt idx="389">
                  <c:v>28.129000000000001</c:v>
                </c:pt>
                <c:pt idx="390">
                  <c:v>28.129000000000001</c:v>
                </c:pt>
                <c:pt idx="391">
                  <c:v>28.134</c:v>
                </c:pt>
                <c:pt idx="392">
                  <c:v>28.134</c:v>
                </c:pt>
                <c:pt idx="393">
                  <c:v>28.12</c:v>
                </c:pt>
                <c:pt idx="394">
                  <c:v>28.134</c:v>
                </c:pt>
                <c:pt idx="395">
                  <c:v>28.129000000000001</c:v>
                </c:pt>
                <c:pt idx="396">
                  <c:v>28.123999999999999</c:v>
                </c:pt>
                <c:pt idx="397">
                  <c:v>28.134</c:v>
                </c:pt>
                <c:pt idx="398">
                  <c:v>28.129000000000001</c:v>
                </c:pt>
                <c:pt idx="399">
                  <c:v>28.129000000000001</c:v>
                </c:pt>
                <c:pt idx="400">
                  <c:v>28.129000000000001</c:v>
                </c:pt>
                <c:pt idx="401">
                  <c:v>28.134</c:v>
                </c:pt>
                <c:pt idx="402">
                  <c:v>28.129000000000001</c:v>
                </c:pt>
                <c:pt idx="403">
                  <c:v>28.123999999999999</c:v>
                </c:pt>
                <c:pt idx="404">
                  <c:v>28.123999999999999</c:v>
                </c:pt>
                <c:pt idx="405">
                  <c:v>28.123999999999999</c:v>
                </c:pt>
                <c:pt idx="406">
                  <c:v>28.123999999999999</c:v>
                </c:pt>
                <c:pt idx="407">
                  <c:v>28.134</c:v>
                </c:pt>
                <c:pt idx="408">
                  <c:v>28.134</c:v>
                </c:pt>
                <c:pt idx="409">
                  <c:v>28.138999999999999</c:v>
                </c:pt>
                <c:pt idx="410">
                  <c:v>28.134</c:v>
                </c:pt>
                <c:pt idx="411">
                  <c:v>28.129000000000001</c:v>
                </c:pt>
                <c:pt idx="412">
                  <c:v>28.129000000000001</c:v>
                </c:pt>
                <c:pt idx="413">
                  <c:v>28.123999999999999</c:v>
                </c:pt>
                <c:pt idx="414">
                  <c:v>28.134</c:v>
                </c:pt>
                <c:pt idx="415">
                  <c:v>28.134</c:v>
                </c:pt>
                <c:pt idx="416">
                  <c:v>28.134</c:v>
                </c:pt>
                <c:pt idx="417">
                  <c:v>28.129000000000001</c:v>
                </c:pt>
                <c:pt idx="418">
                  <c:v>28.129000000000001</c:v>
                </c:pt>
                <c:pt idx="419">
                  <c:v>28.134</c:v>
                </c:pt>
                <c:pt idx="420">
                  <c:v>28.129000000000001</c:v>
                </c:pt>
                <c:pt idx="421">
                  <c:v>28.134</c:v>
                </c:pt>
                <c:pt idx="422">
                  <c:v>28.129000000000001</c:v>
                </c:pt>
                <c:pt idx="423">
                  <c:v>28.134</c:v>
                </c:pt>
                <c:pt idx="424">
                  <c:v>28.134</c:v>
                </c:pt>
                <c:pt idx="425">
                  <c:v>28.134</c:v>
                </c:pt>
                <c:pt idx="426">
                  <c:v>28.138999999999999</c:v>
                </c:pt>
                <c:pt idx="427">
                  <c:v>28.134</c:v>
                </c:pt>
                <c:pt idx="428">
                  <c:v>28.129000000000001</c:v>
                </c:pt>
                <c:pt idx="429">
                  <c:v>28.129000000000001</c:v>
                </c:pt>
                <c:pt idx="430">
                  <c:v>28.134</c:v>
                </c:pt>
                <c:pt idx="431">
                  <c:v>28.129000000000001</c:v>
                </c:pt>
                <c:pt idx="432">
                  <c:v>28.129000000000001</c:v>
                </c:pt>
                <c:pt idx="433">
                  <c:v>28.134</c:v>
                </c:pt>
                <c:pt idx="434">
                  <c:v>28.129000000000001</c:v>
                </c:pt>
                <c:pt idx="435">
                  <c:v>28.138999999999999</c:v>
                </c:pt>
                <c:pt idx="436">
                  <c:v>28.123999999999999</c:v>
                </c:pt>
                <c:pt idx="437">
                  <c:v>28.129000000000001</c:v>
                </c:pt>
                <c:pt idx="438">
                  <c:v>28.129000000000001</c:v>
                </c:pt>
                <c:pt idx="439">
                  <c:v>28.129000000000001</c:v>
                </c:pt>
                <c:pt idx="440">
                  <c:v>28.129000000000001</c:v>
                </c:pt>
                <c:pt idx="441">
                  <c:v>28.123999999999999</c:v>
                </c:pt>
                <c:pt idx="442">
                  <c:v>28.134</c:v>
                </c:pt>
                <c:pt idx="443">
                  <c:v>28.138999999999999</c:v>
                </c:pt>
                <c:pt idx="444">
                  <c:v>28.134</c:v>
                </c:pt>
                <c:pt idx="445">
                  <c:v>28.134</c:v>
                </c:pt>
                <c:pt idx="446">
                  <c:v>28.129000000000001</c:v>
                </c:pt>
                <c:pt idx="447">
                  <c:v>28.138999999999999</c:v>
                </c:pt>
                <c:pt idx="448">
                  <c:v>28.129000000000001</c:v>
                </c:pt>
                <c:pt idx="449">
                  <c:v>28.129000000000001</c:v>
                </c:pt>
                <c:pt idx="450">
                  <c:v>28.123999999999999</c:v>
                </c:pt>
                <c:pt idx="451">
                  <c:v>28.129000000000001</c:v>
                </c:pt>
                <c:pt idx="452">
                  <c:v>28.134</c:v>
                </c:pt>
                <c:pt idx="453">
                  <c:v>28.129000000000001</c:v>
                </c:pt>
                <c:pt idx="454">
                  <c:v>28.129000000000001</c:v>
                </c:pt>
                <c:pt idx="455">
                  <c:v>28.134</c:v>
                </c:pt>
                <c:pt idx="456">
                  <c:v>28.134</c:v>
                </c:pt>
                <c:pt idx="457">
                  <c:v>28.123999999999999</c:v>
                </c:pt>
                <c:pt idx="458">
                  <c:v>28.134</c:v>
                </c:pt>
                <c:pt idx="459">
                  <c:v>28.129000000000001</c:v>
                </c:pt>
                <c:pt idx="460">
                  <c:v>28.134</c:v>
                </c:pt>
                <c:pt idx="461">
                  <c:v>28.134</c:v>
                </c:pt>
                <c:pt idx="462">
                  <c:v>28.129000000000001</c:v>
                </c:pt>
                <c:pt idx="463">
                  <c:v>28.129000000000001</c:v>
                </c:pt>
                <c:pt idx="464">
                  <c:v>28.123999999999999</c:v>
                </c:pt>
                <c:pt idx="465">
                  <c:v>28.129000000000001</c:v>
                </c:pt>
                <c:pt idx="466">
                  <c:v>28.134</c:v>
                </c:pt>
                <c:pt idx="467">
                  <c:v>28.129000000000001</c:v>
                </c:pt>
                <c:pt idx="468">
                  <c:v>28.129000000000001</c:v>
                </c:pt>
                <c:pt idx="469">
                  <c:v>28.134</c:v>
                </c:pt>
                <c:pt idx="470">
                  <c:v>28.129000000000001</c:v>
                </c:pt>
                <c:pt idx="471">
                  <c:v>28.129000000000001</c:v>
                </c:pt>
                <c:pt idx="472">
                  <c:v>28.129000000000001</c:v>
                </c:pt>
                <c:pt idx="473">
                  <c:v>28.138999999999999</c:v>
                </c:pt>
                <c:pt idx="474">
                  <c:v>28.134</c:v>
                </c:pt>
                <c:pt idx="475">
                  <c:v>28.129000000000001</c:v>
                </c:pt>
                <c:pt idx="476">
                  <c:v>28.134</c:v>
                </c:pt>
                <c:pt idx="477">
                  <c:v>28.123999999999999</c:v>
                </c:pt>
                <c:pt idx="478">
                  <c:v>28.134</c:v>
                </c:pt>
                <c:pt idx="479">
                  <c:v>28.129000000000001</c:v>
                </c:pt>
                <c:pt idx="480">
                  <c:v>28.134</c:v>
                </c:pt>
                <c:pt idx="481">
                  <c:v>28.129000000000001</c:v>
                </c:pt>
                <c:pt idx="482">
                  <c:v>28.134</c:v>
                </c:pt>
                <c:pt idx="483">
                  <c:v>28.129000000000001</c:v>
                </c:pt>
                <c:pt idx="484">
                  <c:v>28.129000000000001</c:v>
                </c:pt>
                <c:pt idx="485">
                  <c:v>28.134</c:v>
                </c:pt>
                <c:pt idx="486">
                  <c:v>28.129000000000001</c:v>
                </c:pt>
                <c:pt idx="487">
                  <c:v>28.123999999999999</c:v>
                </c:pt>
                <c:pt idx="488">
                  <c:v>28.134</c:v>
                </c:pt>
                <c:pt idx="489">
                  <c:v>28.134</c:v>
                </c:pt>
                <c:pt idx="490">
                  <c:v>28.129000000000001</c:v>
                </c:pt>
                <c:pt idx="491">
                  <c:v>28.123999999999999</c:v>
                </c:pt>
                <c:pt idx="492">
                  <c:v>28.129000000000001</c:v>
                </c:pt>
                <c:pt idx="493">
                  <c:v>28.138999999999999</c:v>
                </c:pt>
                <c:pt idx="494">
                  <c:v>28.129000000000001</c:v>
                </c:pt>
                <c:pt idx="495">
                  <c:v>28.138999999999999</c:v>
                </c:pt>
                <c:pt idx="496">
                  <c:v>28.129000000000001</c:v>
                </c:pt>
                <c:pt idx="497">
                  <c:v>28.129000000000001</c:v>
                </c:pt>
                <c:pt idx="498">
                  <c:v>28.123999999999999</c:v>
                </c:pt>
                <c:pt idx="499">
                  <c:v>28.129000000000001</c:v>
                </c:pt>
                <c:pt idx="500">
                  <c:v>28.138999999999999</c:v>
                </c:pt>
                <c:pt idx="501">
                  <c:v>28.129000000000001</c:v>
                </c:pt>
                <c:pt idx="502">
                  <c:v>28.134</c:v>
                </c:pt>
                <c:pt idx="503">
                  <c:v>28.138999999999999</c:v>
                </c:pt>
                <c:pt idx="504">
                  <c:v>28.129000000000001</c:v>
                </c:pt>
                <c:pt idx="505">
                  <c:v>28.134</c:v>
                </c:pt>
                <c:pt idx="506">
                  <c:v>28.12</c:v>
                </c:pt>
                <c:pt idx="507">
                  <c:v>28.134</c:v>
                </c:pt>
                <c:pt idx="508">
                  <c:v>28.129000000000001</c:v>
                </c:pt>
                <c:pt idx="509">
                  <c:v>28.123999999999999</c:v>
                </c:pt>
                <c:pt idx="510">
                  <c:v>28.134</c:v>
                </c:pt>
                <c:pt idx="511">
                  <c:v>28.138999999999999</c:v>
                </c:pt>
                <c:pt idx="512">
                  <c:v>28.134</c:v>
                </c:pt>
                <c:pt idx="513">
                  <c:v>28.129000000000001</c:v>
                </c:pt>
                <c:pt idx="514">
                  <c:v>28.134</c:v>
                </c:pt>
                <c:pt idx="515">
                  <c:v>28.129000000000001</c:v>
                </c:pt>
                <c:pt idx="516">
                  <c:v>28.138999999999999</c:v>
                </c:pt>
                <c:pt idx="517">
                  <c:v>28.129000000000001</c:v>
                </c:pt>
                <c:pt idx="518">
                  <c:v>28.134</c:v>
                </c:pt>
                <c:pt idx="519">
                  <c:v>28.134</c:v>
                </c:pt>
                <c:pt idx="520">
                  <c:v>28.134</c:v>
                </c:pt>
                <c:pt idx="521">
                  <c:v>28.134</c:v>
                </c:pt>
                <c:pt idx="522">
                  <c:v>28.134</c:v>
                </c:pt>
                <c:pt idx="523">
                  <c:v>28.134</c:v>
                </c:pt>
                <c:pt idx="524">
                  <c:v>28.129000000000001</c:v>
                </c:pt>
                <c:pt idx="525">
                  <c:v>28.129000000000001</c:v>
                </c:pt>
                <c:pt idx="526">
                  <c:v>28.134</c:v>
                </c:pt>
                <c:pt idx="527">
                  <c:v>28.129000000000001</c:v>
                </c:pt>
                <c:pt idx="528">
                  <c:v>28.134</c:v>
                </c:pt>
                <c:pt idx="529">
                  <c:v>28.129000000000001</c:v>
                </c:pt>
                <c:pt idx="530">
                  <c:v>28.129000000000001</c:v>
                </c:pt>
                <c:pt idx="531">
                  <c:v>28.129000000000001</c:v>
                </c:pt>
                <c:pt idx="532">
                  <c:v>28.134</c:v>
                </c:pt>
                <c:pt idx="533">
                  <c:v>28.134</c:v>
                </c:pt>
                <c:pt idx="534">
                  <c:v>28.134</c:v>
                </c:pt>
                <c:pt idx="535">
                  <c:v>28.129000000000001</c:v>
                </c:pt>
                <c:pt idx="536">
                  <c:v>28.129000000000001</c:v>
                </c:pt>
                <c:pt idx="537">
                  <c:v>28.129000000000001</c:v>
                </c:pt>
                <c:pt idx="538">
                  <c:v>28.134</c:v>
                </c:pt>
                <c:pt idx="539">
                  <c:v>28.138999999999999</c:v>
                </c:pt>
                <c:pt idx="540">
                  <c:v>28.138999999999999</c:v>
                </c:pt>
                <c:pt idx="541">
                  <c:v>28.134</c:v>
                </c:pt>
                <c:pt idx="542">
                  <c:v>28.129000000000001</c:v>
                </c:pt>
                <c:pt idx="543">
                  <c:v>28.129000000000001</c:v>
                </c:pt>
                <c:pt idx="544">
                  <c:v>28.129000000000001</c:v>
                </c:pt>
                <c:pt idx="545">
                  <c:v>28.134</c:v>
                </c:pt>
                <c:pt idx="546">
                  <c:v>28.129000000000001</c:v>
                </c:pt>
                <c:pt idx="547">
                  <c:v>28.129000000000001</c:v>
                </c:pt>
                <c:pt idx="548">
                  <c:v>28.134</c:v>
                </c:pt>
                <c:pt idx="549">
                  <c:v>28.138999999999999</c:v>
                </c:pt>
                <c:pt idx="550">
                  <c:v>28.129000000000001</c:v>
                </c:pt>
                <c:pt idx="551">
                  <c:v>28.129000000000001</c:v>
                </c:pt>
                <c:pt idx="552">
                  <c:v>28.138999999999999</c:v>
                </c:pt>
                <c:pt idx="553">
                  <c:v>28.134</c:v>
                </c:pt>
                <c:pt idx="554">
                  <c:v>28.123999999999999</c:v>
                </c:pt>
                <c:pt idx="555">
                  <c:v>28.129000000000001</c:v>
                </c:pt>
                <c:pt idx="556">
                  <c:v>28.134</c:v>
                </c:pt>
                <c:pt idx="557">
                  <c:v>28.134</c:v>
                </c:pt>
                <c:pt idx="558">
                  <c:v>28.123999999999999</c:v>
                </c:pt>
                <c:pt idx="559">
                  <c:v>28.129000000000001</c:v>
                </c:pt>
                <c:pt idx="560">
                  <c:v>28.123999999999999</c:v>
                </c:pt>
                <c:pt idx="561">
                  <c:v>28.134</c:v>
                </c:pt>
                <c:pt idx="562">
                  <c:v>28.123999999999999</c:v>
                </c:pt>
                <c:pt idx="563">
                  <c:v>28.134</c:v>
                </c:pt>
                <c:pt idx="564">
                  <c:v>28.123999999999999</c:v>
                </c:pt>
                <c:pt idx="565">
                  <c:v>28.129000000000001</c:v>
                </c:pt>
                <c:pt idx="566">
                  <c:v>28.129000000000001</c:v>
                </c:pt>
                <c:pt idx="567">
                  <c:v>28.123999999999999</c:v>
                </c:pt>
                <c:pt idx="568">
                  <c:v>28.123999999999999</c:v>
                </c:pt>
                <c:pt idx="569">
                  <c:v>28.123999999999999</c:v>
                </c:pt>
                <c:pt idx="570">
                  <c:v>28.134</c:v>
                </c:pt>
                <c:pt idx="571">
                  <c:v>28.123999999999999</c:v>
                </c:pt>
                <c:pt idx="572">
                  <c:v>28.123999999999999</c:v>
                </c:pt>
                <c:pt idx="573">
                  <c:v>28.123999999999999</c:v>
                </c:pt>
                <c:pt idx="574">
                  <c:v>28.12</c:v>
                </c:pt>
                <c:pt idx="575">
                  <c:v>28.123999999999999</c:v>
                </c:pt>
                <c:pt idx="576">
                  <c:v>28.114999999999998</c:v>
                </c:pt>
                <c:pt idx="577">
                  <c:v>28.12</c:v>
                </c:pt>
                <c:pt idx="578">
                  <c:v>28.12</c:v>
                </c:pt>
                <c:pt idx="579">
                  <c:v>28.12</c:v>
                </c:pt>
                <c:pt idx="580">
                  <c:v>28.12</c:v>
                </c:pt>
                <c:pt idx="581">
                  <c:v>28.105</c:v>
                </c:pt>
                <c:pt idx="582">
                  <c:v>28.11</c:v>
                </c:pt>
                <c:pt idx="583">
                  <c:v>28.114999999999998</c:v>
                </c:pt>
                <c:pt idx="584">
                  <c:v>28.12</c:v>
                </c:pt>
                <c:pt idx="585">
                  <c:v>28.114999999999998</c:v>
                </c:pt>
                <c:pt idx="586">
                  <c:v>28.114999999999998</c:v>
                </c:pt>
                <c:pt idx="587">
                  <c:v>28.11</c:v>
                </c:pt>
                <c:pt idx="588">
                  <c:v>28.105</c:v>
                </c:pt>
                <c:pt idx="589">
                  <c:v>28.105</c:v>
                </c:pt>
                <c:pt idx="590">
                  <c:v>28.114999999999998</c:v>
                </c:pt>
                <c:pt idx="591">
                  <c:v>28.11</c:v>
                </c:pt>
                <c:pt idx="592">
                  <c:v>28.12</c:v>
                </c:pt>
                <c:pt idx="593">
                  <c:v>28.100999999999999</c:v>
                </c:pt>
                <c:pt idx="594">
                  <c:v>28.114999999999998</c:v>
                </c:pt>
                <c:pt idx="595">
                  <c:v>28.105</c:v>
                </c:pt>
                <c:pt idx="596">
                  <c:v>28.114999999999998</c:v>
                </c:pt>
                <c:pt idx="597">
                  <c:v>28.11</c:v>
                </c:pt>
                <c:pt idx="598">
                  <c:v>28.11</c:v>
                </c:pt>
                <c:pt idx="599">
                  <c:v>28.105</c:v>
                </c:pt>
                <c:pt idx="600">
                  <c:v>28.100999999999999</c:v>
                </c:pt>
                <c:pt idx="601">
                  <c:v>28.11</c:v>
                </c:pt>
                <c:pt idx="602">
                  <c:v>28.105</c:v>
                </c:pt>
                <c:pt idx="603">
                  <c:v>28.100999999999999</c:v>
                </c:pt>
                <c:pt idx="604">
                  <c:v>28.105</c:v>
                </c:pt>
                <c:pt idx="605">
                  <c:v>28.100999999999999</c:v>
                </c:pt>
                <c:pt idx="606">
                  <c:v>28.100999999999999</c:v>
                </c:pt>
                <c:pt idx="607">
                  <c:v>28.096</c:v>
                </c:pt>
                <c:pt idx="608">
                  <c:v>28.100999999999999</c:v>
                </c:pt>
                <c:pt idx="609">
                  <c:v>28.096</c:v>
                </c:pt>
                <c:pt idx="610">
                  <c:v>28.096</c:v>
                </c:pt>
                <c:pt idx="611">
                  <c:v>28.096</c:v>
                </c:pt>
                <c:pt idx="612">
                  <c:v>28.100999999999999</c:v>
                </c:pt>
                <c:pt idx="613">
                  <c:v>28.096</c:v>
                </c:pt>
                <c:pt idx="614">
                  <c:v>28.096</c:v>
                </c:pt>
                <c:pt idx="615">
                  <c:v>28.096</c:v>
                </c:pt>
                <c:pt idx="616">
                  <c:v>28.096</c:v>
                </c:pt>
                <c:pt idx="617">
                  <c:v>28.096</c:v>
                </c:pt>
                <c:pt idx="618">
                  <c:v>28.091000000000001</c:v>
                </c:pt>
                <c:pt idx="619">
                  <c:v>28.096</c:v>
                </c:pt>
                <c:pt idx="620">
                  <c:v>28.100999999999999</c:v>
                </c:pt>
                <c:pt idx="621">
                  <c:v>28.085999999999999</c:v>
                </c:pt>
                <c:pt idx="622">
                  <c:v>28.091000000000001</c:v>
                </c:pt>
                <c:pt idx="623">
                  <c:v>28.096</c:v>
                </c:pt>
                <c:pt idx="624">
                  <c:v>28.085999999999999</c:v>
                </c:pt>
                <c:pt idx="625">
                  <c:v>28.085999999999999</c:v>
                </c:pt>
                <c:pt idx="626">
                  <c:v>28.096</c:v>
                </c:pt>
                <c:pt idx="627">
                  <c:v>28.091000000000001</c:v>
                </c:pt>
                <c:pt idx="628">
                  <c:v>28.096</c:v>
                </c:pt>
                <c:pt idx="629">
                  <c:v>28.091000000000001</c:v>
                </c:pt>
                <c:pt idx="630">
                  <c:v>28.085999999999999</c:v>
                </c:pt>
                <c:pt idx="631">
                  <c:v>28.082000000000001</c:v>
                </c:pt>
                <c:pt idx="632">
                  <c:v>28.091000000000001</c:v>
                </c:pt>
                <c:pt idx="633">
                  <c:v>28.082000000000001</c:v>
                </c:pt>
                <c:pt idx="634">
                  <c:v>28.082000000000001</c:v>
                </c:pt>
                <c:pt idx="635">
                  <c:v>28.082000000000001</c:v>
                </c:pt>
                <c:pt idx="636">
                  <c:v>28.082000000000001</c:v>
                </c:pt>
                <c:pt idx="637">
                  <c:v>28.082000000000001</c:v>
                </c:pt>
                <c:pt idx="638">
                  <c:v>28.077000000000002</c:v>
                </c:pt>
                <c:pt idx="639">
                  <c:v>28.082000000000001</c:v>
                </c:pt>
                <c:pt idx="640">
                  <c:v>28.082000000000001</c:v>
                </c:pt>
                <c:pt idx="641">
                  <c:v>28.077000000000002</c:v>
                </c:pt>
                <c:pt idx="642">
                  <c:v>28.082000000000001</c:v>
                </c:pt>
                <c:pt idx="643">
                  <c:v>28.077000000000002</c:v>
                </c:pt>
                <c:pt idx="644">
                  <c:v>28.077000000000002</c:v>
                </c:pt>
                <c:pt idx="645">
                  <c:v>28.082000000000001</c:v>
                </c:pt>
                <c:pt idx="646">
                  <c:v>28.082000000000001</c:v>
                </c:pt>
                <c:pt idx="647">
                  <c:v>28.077000000000002</c:v>
                </c:pt>
                <c:pt idx="648">
                  <c:v>28.071999999999999</c:v>
                </c:pt>
                <c:pt idx="649">
                  <c:v>28.077000000000002</c:v>
                </c:pt>
                <c:pt idx="650">
                  <c:v>28.082000000000001</c:v>
                </c:pt>
                <c:pt idx="651">
                  <c:v>28.077000000000002</c:v>
                </c:pt>
                <c:pt idx="652">
                  <c:v>28.068000000000001</c:v>
                </c:pt>
                <c:pt idx="653">
                  <c:v>28.077000000000002</c:v>
                </c:pt>
                <c:pt idx="654">
                  <c:v>28.062999999999999</c:v>
                </c:pt>
                <c:pt idx="655">
                  <c:v>28.062999999999999</c:v>
                </c:pt>
                <c:pt idx="656">
                  <c:v>28.068000000000001</c:v>
                </c:pt>
                <c:pt idx="657">
                  <c:v>28.062999999999999</c:v>
                </c:pt>
                <c:pt idx="658">
                  <c:v>28.058</c:v>
                </c:pt>
                <c:pt idx="659">
                  <c:v>28.068000000000001</c:v>
                </c:pt>
                <c:pt idx="660">
                  <c:v>28.068000000000001</c:v>
                </c:pt>
                <c:pt idx="661">
                  <c:v>28.062999999999999</c:v>
                </c:pt>
                <c:pt idx="662">
                  <c:v>28.068000000000001</c:v>
                </c:pt>
                <c:pt idx="663">
                  <c:v>28.058</c:v>
                </c:pt>
                <c:pt idx="664">
                  <c:v>28.062999999999999</c:v>
                </c:pt>
                <c:pt idx="665">
                  <c:v>28.053000000000001</c:v>
                </c:pt>
                <c:pt idx="666">
                  <c:v>28.068000000000001</c:v>
                </c:pt>
                <c:pt idx="667">
                  <c:v>28.062999999999999</c:v>
                </c:pt>
                <c:pt idx="668">
                  <c:v>28.058</c:v>
                </c:pt>
                <c:pt idx="669">
                  <c:v>28.058</c:v>
                </c:pt>
                <c:pt idx="670">
                  <c:v>28.062999999999999</c:v>
                </c:pt>
                <c:pt idx="671">
                  <c:v>28.062999999999999</c:v>
                </c:pt>
                <c:pt idx="672">
                  <c:v>28.062999999999999</c:v>
                </c:pt>
                <c:pt idx="673">
                  <c:v>28.053000000000001</c:v>
                </c:pt>
                <c:pt idx="674">
                  <c:v>28.058</c:v>
                </c:pt>
                <c:pt idx="675">
                  <c:v>28.053000000000001</c:v>
                </c:pt>
                <c:pt idx="676">
                  <c:v>28.053000000000001</c:v>
                </c:pt>
                <c:pt idx="677">
                  <c:v>28.058</c:v>
                </c:pt>
                <c:pt idx="678">
                  <c:v>28.006</c:v>
                </c:pt>
                <c:pt idx="679">
                  <c:v>22.225999999999999</c:v>
                </c:pt>
                <c:pt idx="680">
                  <c:v>20.88</c:v>
                </c:pt>
                <c:pt idx="681">
                  <c:v>20.875</c:v>
                </c:pt>
                <c:pt idx="682">
                  <c:v>20.387</c:v>
                </c:pt>
                <c:pt idx="683">
                  <c:v>18.742000000000001</c:v>
                </c:pt>
                <c:pt idx="684">
                  <c:v>18.396000000000001</c:v>
                </c:pt>
                <c:pt idx="685">
                  <c:v>18.396000000000001</c:v>
                </c:pt>
                <c:pt idx="686">
                  <c:v>18.405000000000001</c:v>
                </c:pt>
                <c:pt idx="687">
                  <c:v>14.124000000000001</c:v>
                </c:pt>
                <c:pt idx="688">
                  <c:v>10.265000000000001</c:v>
                </c:pt>
                <c:pt idx="689">
                  <c:v>9.3729999999999993</c:v>
                </c:pt>
                <c:pt idx="690">
                  <c:v>9.3780000000000001</c:v>
                </c:pt>
                <c:pt idx="691">
                  <c:v>9.3919999999999995</c:v>
                </c:pt>
                <c:pt idx="692">
                  <c:v>9.4019999999999992</c:v>
                </c:pt>
                <c:pt idx="693">
                  <c:v>7.5049999999999999</c:v>
                </c:pt>
                <c:pt idx="694">
                  <c:v>6.7610000000000001</c:v>
                </c:pt>
                <c:pt idx="695">
                  <c:v>6.5190000000000001</c:v>
                </c:pt>
                <c:pt idx="696">
                  <c:v>6.5049999999999999</c:v>
                </c:pt>
                <c:pt idx="697">
                  <c:v>6.476</c:v>
                </c:pt>
                <c:pt idx="698">
                  <c:v>6.31</c:v>
                </c:pt>
                <c:pt idx="699">
                  <c:v>6.282</c:v>
                </c:pt>
                <c:pt idx="700">
                  <c:v>6.2629999999999999</c:v>
                </c:pt>
                <c:pt idx="701">
                  <c:v>6.2489999999999997</c:v>
                </c:pt>
                <c:pt idx="702">
                  <c:v>6.2350000000000003</c:v>
                </c:pt>
                <c:pt idx="703">
                  <c:v>6.22</c:v>
                </c:pt>
                <c:pt idx="704">
                  <c:v>6.2060000000000004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2"/>
          <c:order val="2"/>
          <c:tx>
            <c:v>Analytical model</c:v>
          </c:tx>
          <c:marker>
            <c:symbol val="none"/>
          </c:marker>
          <c:xVal>
            <c:numRef>
              <c:f>'LOAD-DEFLECTION DATA'!$P$43:$P$59</c:f>
              <c:numCache>
                <c:formatCode>General</c:formatCode>
                <c:ptCount val="17"/>
                <c:pt idx="0">
                  <c:v>0</c:v>
                </c:pt>
                <c:pt idx="1">
                  <c:v>0.10837556511581201</c:v>
                </c:pt>
                <c:pt idx="2">
                  <c:v>0.233093006661441</c:v>
                </c:pt>
                <c:pt idx="3">
                  <c:v>0.41083297739191599</c:v>
                </c:pt>
                <c:pt idx="4">
                  <c:v>4.6895342089824803</c:v>
                </c:pt>
                <c:pt idx="5">
                  <c:v>5.3521595078879303</c:v>
                </c:pt>
                <c:pt idx="6">
                  <c:v>6.1091344336956102</c:v>
                </c:pt>
                <c:pt idx="7">
                  <c:v>6.9253780334627502</c:v>
                </c:pt>
                <c:pt idx="8">
                  <c:v>7.7802156939733198</c:v>
                </c:pt>
                <c:pt idx="9">
                  <c:v>8.6662347420558401</c:v>
                </c:pt>
                <c:pt idx="10">
                  <c:v>9.5735279239849493</c:v>
                </c:pt>
                <c:pt idx="11">
                  <c:v>10.4989422297609</c:v>
                </c:pt>
                <c:pt idx="12">
                  <c:v>11.4396797133485</c:v>
                </c:pt>
                <c:pt idx="13">
                  <c:v>12.393598294275399</c:v>
                </c:pt>
                <c:pt idx="14">
                  <c:v>13.3598650983309</c:v>
                </c:pt>
                <c:pt idx="15">
                  <c:v>14.335407329899301</c:v>
                </c:pt>
                <c:pt idx="16">
                  <c:v>15.3473581913802</c:v>
                </c:pt>
              </c:numCache>
            </c:numRef>
          </c:xVal>
          <c:yVal>
            <c:numRef>
              <c:f>'LOAD-DEFLECTION DATA'!$N$43:$N$59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  <c:pt idx="16">
                  <c:v>105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27360"/>
        <c:axId val="18529280"/>
      </c:scatterChart>
      <c:valAx>
        <c:axId val="1852736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DEFLECTION-mm</a:t>
                </a:r>
              </a:p>
            </c:rich>
          </c:tx>
          <c:layout>
            <c:manualLayout>
              <c:xMode val="edge"/>
              <c:yMode val="edge"/>
              <c:x val="0.44089103576979688"/>
              <c:y val="0.9682613253440969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529280"/>
        <c:crosses val="autoZero"/>
        <c:crossBetween val="midCat"/>
      </c:valAx>
      <c:valAx>
        <c:axId val="18529280"/>
        <c:scaling>
          <c:orientation val="minMax"/>
          <c:max val="12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>
            <c:manualLayout>
              <c:xMode val="edge"/>
              <c:yMode val="edge"/>
              <c:x val="1.2814696625622176E-2"/>
              <c:y val="0.443986097729425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52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657731305939976"/>
          <c:y val="0.60384971794090447"/>
          <c:w val="0.14666099634513602"/>
          <c:h val="0.1133695687767222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374306509637338E-2"/>
          <c:y val="2.3175162626520623E-2"/>
          <c:w val="0.9370512235588675"/>
          <c:h val="0.90365876388394439"/>
        </c:manualLayout>
      </c:layout>
      <c:scatterChart>
        <c:scatterStyle val="lineMarker"/>
        <c:varyColors val="0"/>
        <c:ser>
          <c:idx val="0"/>
          <c:order val="0"/>
          <c:tx>
            <c:v>Trans-1</c:v>
          </c:tx>
          <c:marker>
            <c:symbol val="none"/>
          </c:marker>
          <c:xVal>
            <c:numRef>
              <c:f>'DATA-editted'!$AW$6:$AW$710</c:f>
              <c:numCache>
                <c:formatCode>General</c:formatCode>
                <c:ptCount val="705"/>
                <c:pt idx="0">
                  <c:v>-5.0000000000000001E-3</c:v>
                </c:pt>
                <c:pt idx="1">
                  <c:v>-1.4999999999999999E-2</c:v>
                </c:pt>
                <c:pt idx="2">
                  <c:v>-5.0000000000000001E-3</c:v>
                </c:pt>
                <c:pt idx="3">
                  <c:v>-5.0000000000000001E-3</c:v>
                </c:pt>
                <c:pt idx="4">
                  <c:v>-0.01</c:v>
                </c:pt>
                <c:pt idx="5">
                  <c:v>-0.01</c:v>
                </c:pt>
                <c:pt idx="6">
                  <c:v>0</c:v>
                </c:pt>
                <c:pt idx="7">
                  <c:v>-0.01</c:v>
                </c:pt>
                <c:pt idx="8">
                  <c:v>-0.01</c:v>
                </c:pt>
                <c:pt idx="9">
                  <c:v>-5.0000000000000001E-3</c:v>
                </c:pt>
                <c:pt idx="10">
                  <c:v>-0.01</c:v>
                </c:pt>
                <c:pt idx="11">
                  <c:v>-0.01</c:v>
                </c:pt>
                <c:pt idx="12">
                  <c:v>-0.01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-1.4999999999999999E-2</c:v>
                </c:pt>
                <c:pt idx="16">
                  <c:v>-1.4999999999999999E-2</c:v>
                </c:pt>
                <c:pt idx="17">
                  <c:v>-5.0000000000000001E-3</c:v>
                </c:pt>
                <c:pt idx="18">
                  <c:v>0</c:v>
                </c:pt>
                <c:pt idx="19">
                  <c:v>0.112</c:v>
                </c:pt>
                <c:pt idx="20">
                  <c:v>0.161</c:v>
                </c:pt>
                <c:pt idx="21">
                  <c:v>0.17599999999999999</c:v>
                </c:pt>
                <c:pt idx="22">
                  <c:v>0.17599999999999999</c:v>
                </c:pt>
                <c:pt idx="23">
                  <c:v>0.18</c:v>
                </c:pt>
                <c:pt idx="24">
                  <c:v>0.18</c:v>
                </c:pt>
                <c:pt idx="25">
                  <c:v>0.18</c:v>
                </c:pt>
                <c:pt idx="26">
                  <c:v>0.17599999999999999</c:v>
                </c:pt>
                <c:pt idx="27">
                  <c:v>0.19</c:v>
                </c:pt>
                <c:pt idx="28">
                  <c:v>0.20499999999999999</c:v>
                </c:pt>
                <c:pt idx="29">
                  <c:v>0.219</c:v>
                </c:pt>
                <c:pt idx="30">
                  <c:v>0.22900000000000001</c:v>
                </c:pt>
                <c:pt idx="31">
                  <c:v>0.249</c:v>
                </c:pt>
                <c:pt idx="32">
                  <c:v>0.27300000000000002</c:v>
                </c:pt>
                <c:pt idx="33">
                  <c:v>0.27800000000000002</c:v>
                </c:pt>
                <c:pt idx="34">
                  <c:v>0.28299999999999997</c:v>
                </c:pt>
                <c:pt idx="35">
                  <c:v>0.29699999999999999</c:v>
                </c:pt>
                <c:pt idx="36">
                  <c:v>0.317</c:v>
                </c:pt>
                <c:pt idx="37">
                  <c:v>0.33600000000000002</c:v>
                </c:pt>
                <c:pt idx="38">
                  <c:v>0.33200000000000002</c:v>
                </c:pt>
                <c:pt idx="39">
                  <c:v>0.34599999999999997</c:v>
                </c:pt>
                <c:pt idx="40">
                  <c:v>0.36599999999999999</c:v>
                </c:pt>
                <c:pt idx="41">
                  <c:v>0.375</c:v>
                </c:pt>
                <c:pt idx="42">
                  <c:v>0.371</c:v>
                </c:pt>
                <c:pt idx="43">
                  <c:v>0.38</c:v>
                </c:pt>
                <c:pt idx="44">
                  <c:v>0.38500000000000001</c:v>
                </c:pt>
                <c:pt idx="45">
                  <c:v>0.38500000000000001</c:v>
                </c:pt>
                <c:pt idx="46">
                  <c:v>0.39</c:v>
                </c:pt>
                <c:pt idx="47">
                  <c:v>0.4</c:v>
                </c:pt>
                <c:pt idx="48">
                  <c:v>0.40500000000000003</c:v>
                </c:pt>
                <c:pt idx="49">
                  <c:v>0.41899999999999998</c:v>
                </c:pt>
                <c:pt idx="50">
                  <c:v>0.41399999999999998</c:v>
                </c:pt>
                <c:pt idx="51">
                  <c:v>0.439</c:v>
                </c:pt>
                <c:pt idx="52">
                  <c:v>0.439</c:v>
                </c:pt>
                <c:pt idx="53">
                  <c:v>0.44900000000000001</c:v>
                </c:pt>
                <c:pt idx="54">
                  <c:v>0.45800000000000002</c:v>
                </c:pt>
                <c:pt idx="55">
                  <c:v>0.45800000000000002</c:v>
                </c:pt>
                <c:pt idx="56">
                  <c:v>0.46300000000000002</c:v>
                </c:pt>
                <c:pt idx="57">
                  <c:v>0.46300000000000002</c:v>
                </c:pt>
                <c:pt idx="58">
                  <c:v>0.46300000000000002</c:v>
                </c:pt>
                <c:pt idx="59">
                  <c:v>0.47799999999999998</c:v>
                </c:pt>
                <c:pt idx="60">
                  <c:v>0.48799999999999999</c:v>
                </c:pt>
                <c:pt idx="61">
                  <c:v>0.52700000000000002</c:v>
                </c:pt>
                <c:pt idx="62">
                  <c:v>0.54600000000000004</c:v>
                </c:pt>
                <c:pt idx="63">
                  <c:v>0.56999999999999995</c:v>
                </c:pt>
                <c:pt idx="64">
                  <c:v>0.58499999999999996</c:v>
                </c:pt>
                <c:pt idx="65">
                  <c:v>0.57499999999999996</c:v>
                </c:pt>
                <c:pt idx="66">
                  <c:v>0.58499999999999996</c:v>
                </c:pt>
                <c:pt idx="67">
                  <c:v>0.58499999999999996</c:v>
                </c:pt>
                <c:pt idx="68">
                  <c:v>0.61899999999999999</c:v>
                </c:pt>
                <c:pt idx="69">
                  <c:v>0.64400000000000002</c:v>
                </c:pt>
                <c:pt idx="70">
                  <c:v>0.66800000000000004</c:v>
                </c:pt>
                <c:pt idx="71">
                  <c:v>0.66300000000000003</c:v>
                </c:pt>
                <c:pt idx="72">
                  <c:v>0.66300000000000003</c:v>
                </c:pt>
                <c:pt idx="73">
                  <c:v>0.68300000000000005</c:v>
                </c:pt>
                <c:pt idx="74">
                  <c:v>0.70199999999999996</c:v>
                </c:pt>
                <c:pt idx="75">
                  <c:v>0.71699999999999997</c:v>
                </c:pt>
                <c:pt idx="76">
                  <c:v>0.72599999999999998</c:v>
                </c:pt>
                <c:pt idx="77">
                  <c:v>0.746</c:v>
                </c:pt>
                <c:pt idx="78">
                  <c:v>0.746</c:v>
                </c:pt>
                <c:pt idx="79">
                  <c:v>0.76500000000000001</c:v>
                </c:pt>
                <c:pt idx="80">
                  <c:v>0.77500000000000002</c:v>
                </c:pt>
                <c:pt idx="81">
                  <c:v>0.78500000000000003</c:v>
                </c:pt>
                <c:pt idx="82">
                  <c:v>0.81899999999999995</c:v>
                </c:pt>
                <c:pt idx="83">
                  <c:v>0.84799999999999998</c:v>
                </c:pt>
                <c:pt idx="84">
                  <c:v>0.94099999999999995</c:v>
                </c:pt>
                <c:pt idx="85">
                  <c:v>1.024</c:v>
                </c:pt>
                <c:pt idx="86">
                  <c:v>1.087</c:v>
                </c:pt>
                <c:pt idx="87">
                  <c:v>1.121</c:v>
                </c:pt>
                <c:pt idx="88">
                  <c:v>1.1459999999999999</c:v>
                </c:pt>
                <c:pt idx="89">
                  <c:v>1.18</c:v>
                </c:pt>
                <c:pt idx="90">
                  <c:v>1.2330000000000001</c:v>
                </c:pt>
                <c:pt idx="91">
                  <c:v>1.2330000000000001</c:v>
                </c:pt>
                <c:pt idx="92">
                  <c:v>1.282</c:v>
                </c:pt>
                <c:pt idx="93">
                  <c:v>1.282</c:v>
                </c:pt>
                <c:pt idx="94">
                  <c:v>1.355</c:v>
                </c:pt>
                <c:pt idx="95">
                  <c:v>1.389</c:v>
                </c:pt>
                <c:pt idx="96">
                  <c:v>1.399</c:v>
                </c:pt>
                <c:pt idx="97">
                  <c:v>1.4379999999999999</c:v>
                </c:pt>
                <c:pt idx="98">
                  <c:v>1.4970000000000001</c:v>
                </c:pt>
                <c:pt idx="99">
                  <c:v>1.526</c:v>
                </c:pt>
                <c:pt idx="100">
                  <c:v>1.58</c:v>
                </c:pt>
                <c:pt idx="101">
                  <c:v>1.6040000000000001</c:v>
                </c:pt>
                <c:pt idx="102">
                  <c:v>1.716</c:v>
                </c:pt>
                <c:pt idx="103">
                  <c:v>1.7450000000000001</c:v>
                </c:pt>
                <c:pt idx="104">
                  <c:v>1.7649999999999999</c:v>
                </c:pt>
                <c:pt idx="105">
                  <c:v>1.7889999999999999</c:v>
                </c:pt>
                <c:pt idx="106">
                  <c:v>1.8089999999999999</c:v>
                </c:pt>
                <c:pt idx="107">
                  <c:v>1.8280000000000001</c:v>
                </c:pt>
                <c:pt idx="108">
                  <c:v>1.901</c:v>
                </c:pt>
                <c:pt idx="109">
                  <c:v>1.931</c:v>
                </c:pt>
                <c:pt idx="110">
                  <c:v>1.94</c:v>
                </c:pt>
                <c:pt idx="111">
                  <c:v>1.96</c:v>
                </c:pt>
                <c:pt idx="112">
                  <c:v>1.97</c:v>
                </c:pt>
                <c:pt idx="113">
                  <c:v>1.9790000000000001</c:v>
                </c:pt>
                <c:pt idx="114">
                  <c:v>1.9890000000000001</c:v>
                </c:pt>
                <c:pt idx="115">
                  <c:v>1.9990000000000001</c:v>
                </c:pt>
                <c:pt idx="116">
                  <c:v>2.0430000000000001</c:v>
                </c:pt>
                <c:pt idx="117">
                  <c:v>2.101</c:v>
                </c:pt>
                <c:pt idx="118">
                  <c:v>2.13</c:v>
                </c:pt>
                <c:pt idx="119">
                  <c:v>2.1349999999999998</c:v>
                </c:pt>
                <c:pt idx="120">
                  <c:v>2.1549999999999998</c:v>
                </c:pt>
                <c:pt idx="121">
                  <c:v>2.165</c:v>
                </c:pt>
                <c:pt idx="122">
                  <c:v>2.1789999999999998</c:v>
                </c:pt>
                <c:pt idx="123">
                  <c:v>2.1789999999999998</c:v>
                </c:pt>
                <c:pt idx="124">
                  <c:v>2.1840000000000002</c:v>
                </c:pt>
                <c:pt idx="125">
                  <c:v>2.2040000000000002</c:v>
                </c:pt>
                <c:pt idx="126">
                  <c:v>2.2469999999999999</c:v>
                </c:pt>
                <c:pt idx="127">
                  <c:v>2.2770000000000001</c:v>
                </c:pt>
                <c:pt idx="128">
                  <c:v>2.282</c:v>
                </c:pt>
                <c:pt idx="129">
                  <c:v>2.2959999999999998</c:v>
                </c:pt>
                <c:pt idx="130">
                  <c:v>2.3450000000000002</c:v>
                </c:pt>
                <c:pt idx="131">
                  <c:v>2.4620000000000002</c:v>
                </c:pt>
                <c:pt idx="132">
                  <c:v>2.4769999999999999</c:v>
                </c:pt>
                <c:pt idx="133">
                  <c:v>2.4860000000000002</c:v>
                </c:pt>
                <c:pt idx="134">
                  <c:v>2.52</c:v>
                </c:pt>
                <c:pt idx="135">
                  <c:v>2.5840000000000001</c:v>
                </c:pt>
                <c:pt idx="136">
                  <c:v>2.6760000000000002</c:v>
                </c:pt>
                <c:pt idx="137">
                  <c:v>2.867</c:v>
                </c:pt>
                <c:pt idx="138">
                  <c:v>2.8959999999999999</c:v>
                </c:pt>
                <c:pt idx="139">
                  <c:v>3.052</c:v>
                </c:pt>
                <c:pt idx="140">
                  <c:v>3.0859999999999999</c:v>
                </c:pt>
                <c:pt idx="141">
                  <c:v>3.101</c:v>
                </c:pt>
                <c:pt idx="142">
                  <c:v>3.11</c:v>
                </c:pt>
                <c:pt idx="143">
                  <c:v>3.1150000000000002</c:v>
                </c:pt>
                <c:pt idx="144">
                  <c:v>3.125</c:v>
                </c:pt>
                <c:pt idx="145">
                  <c:v>3.1539999999999999</c:v>
                </c:pt>
                <c:pt idx="146">
                  <c:v>3.169</c:v>
                </c:pt>
                <c:pt idx="147">
                  <c:v>3.1840000000000002</c:v>
                </c:pt>
                <c:pt idx="148">
                  <c:v>3.1840000000000002</c:v>
                </c:pt>
                <c:pt idx="149">
                  <c:v>3.198</c:v>
                </c:pt>
                <c:pt idx="150">
                  <c:v>3.34</c:v>
                </c:pt>
                <c:pt idx="151">
                  <c:v>3.3980000000000001</c:v>
                </c:pt>
                <c:pt idx="152">
                  <c:v>3.3980000000000001</c:v>
                </c:pt>
                <c:pt idx="153">
                  <c:v>3.4129999999999998</c:v>
                </c:pt>
                <c:pt idx="154">
                  <c:v>3.4319999999999999</c:v>
                </c:pt>
                <c:pt idx="155">
                  <c:v>3.4660000000000002</c:v>
                </c:pt>
                <c:pt idx="156">
                  <c:v>3.5</c:v>
                </c:pt>
                <c:pt idx="157">
                  <c:v>3.6560000000000001</c:v>
                </c:pt>
                <c:pt idx="158">
                  <c:v>3.661</c:v>
                </c:pt>
                <c:pt idx="159">
                  <c:v>3.7149999999999999</c:v>
                </c:pt>
                <c:pt idx="160">
                  <c:v>3.7490000000000001</c:v>
                </c:pt>
                <c:pt idx="161">
                  <c:v>3.8220000000000001</c:v>
                </c:pt>
                <c:pt idx="162">
                  <c:v>3.9049999999999998</c:v>
                </c:pt>
                <c:pt idx="163">
                  <c:v>3.968</c:v>
                </c:pt>
                <c:pt idx="164">
                  <c:v>4.0270000000000001</c:v>
                </c:pt>
                <c:pt idx="165">
                  <c:v>4.032</c:v>
                </c:pt>
                <c:pt idx="166">
                  <c:v>4.056</c:v>
                </c:pt>
                <c:pt idx="167">
                  <c:v>4.0510000000000002</c:v>
                </c:pt>
                <c:pt idx="168">
                  <c:v>4.1589999999999998</c:v>
                </c:pt>
                <c:pt idx="169">
                  <c:v>4.173</c:v>
                </c:pt>
                <c:pt idx="170">
                  <c:v>4.2510000000000003</c:v>
                </c:pt>
                <c:pt idx="171">
                  <c:v>4.2949999999999999</c:v>
                </c:pt>
                <c:pt idx="172">
                  <c:v>4.3049999999999997</c:v>
                </c:pt>
                <c:pt idx="173">
                  <c:v>4.3289999999999997</c:v>
                </c:pt>
                <c:pt idx="174">
                  <c:v>4.4219999999999997</c:v>
                </c:pt>
                <c:pt idx="175">
                  <c:v>4.4560000000000004</c:v>
                </c:pt>
                <c:pt idx="176">
                  <c:v>4.4850000000000003</c:v>
                </c:pt>
                <c:pt idx="177">
                  <c:v>4.5780000000000003</c:v>
                </c:pt>
                <c:pt idx="178">
                  <c:v>4.6120000000000001</c:v>
                </c:pt>
                <c:pt idx="179">
                  <c:v>4.6559999999999997</c:v>
                </c:pt>
                <c:pt idx="180">
                  <c:v>4.6609999999999996</c:v>
                </c:pt>
                <c:pt idx="181">
                  <c:v>4.7140000000000004</c:v>
                </c:pt>
                <c:pt idx="182">
                  <c:v>4.7290000000000001</c:v>
                </c:pt>
                <c:pt idx="183">
                  <c:v>4.7969999999999997</c:v>
                </c:pt>
                <c:pt idx="184">
                  <c:v>4.8460000000000001</c:v>
                </c:pt>
                <c:pt idx="185">
                  <c:v>4.9089999999999998</c:v>
                </c:pt>
                <c:pt idx="186">
                  <c:v>4.9530000000000003</c:v>
                </c:pt>
                <c:pt idx="187">
                  <c:v>4.9580000000000002</c:v>
                </c:pt>
                <c:pt idx="188">
                  <c:v>5.0119999999999996</c:v>
                </c:pt>
                <c:pt idx="189">
                  <c:v>5.1580000000000004</c:v>
                </c:pt>
                <c:pt idx="190">
                  <c:v>5.202</c:v>
                </c:pt>
                <c:pt idx="191">
                  <c:v>5.2309999999999999</c:v>
                </c:pt>
                <c:pt idx="192">
                  <c:v>5.2649999999999997</c:v>
                </c:pt>
                <c:pt idx="193">
                  <c:v>5.2850000000000001</c:v>
                </c:pt>
                <c:pt idx="194">
                  <c:v>5.29</c:v>
                </c:pt>
                <c:pt idx="195">
                  <c:v>5.2850000000000001</c:v>
                </c:pt>
                <c:pt idx="196">
                  <c:v>5.2939999999999996</c:v>
                </c:pt>
                <c:pt idx="197">
                  <c:v>5.29</c:v>
                </c:pt>
                <c:pt idx="198">
                  <c:v>5.3579999999999997</c:v>
                </c:pt>
                <c:pt idx="199">
                  <c:v>5.4160000000000004</c:v>
                </c:pt>
                <c:pt idx="200">
                  <c:v>5.45</c:v>
                </c:pt>
                <c:pt idx="201">
                  <c:v>5.4649999999999999</c:v>
                </c:pt>
                <c:pt idx="202">
                  <c:v>5.5670000000000002</c:v>
                </c:pt>
                <c:pt idx="203">
                  <c:v>5.6260000000000003</c:v>
                </c:pt>
                <c:pt idx="204">
                  <c:v>5.6449999999999996</c:v>
                </c:pt>
                <c:pt idx="205">
                  <c:v>5.6890000000000001</c:v>
                </c:pt>
                <c:pt idx="206">
                  <c:v>5.7190000000000003</c:v>
                </c:pt>
                <c:pt idx="207">
                  <c:v>5.7190000000000003</c:v>
                </c:pt>
                <c:pt idx="208">
                  <c:v>5.7969999999999997</c:v>
                </c:pt>
                <c:pt idx="209">
                  <c:v>5.8449999999999998</c:v>
                </c:pt>
                <c:pt idx="210">
                  <c:v>5.8890000000000002</c:v>
                </c:pt>
                <c:pt idx="211">
                  <c:v>5.9039999999999999</c:v>
                </c:pt>
                <c:pt idx="212">
                  <c:v>5.9180000000000001</c:v>
                </c:pt>
                <c:pt idx="213">
                  <c:v>5.9619999999999997</c:v>
                </c:pt>
                <c:pt idx="214">
                  <c:v>6.24</c:v>
                </c:pt>
                <c:pt idx="215">
                  <c:v>6.2649999999999997</c:v>
                </c:pt>
                <c:pt idx="216">
                  <c:v>6.2990000000000004</c:v>
                </c:pt>
                <c:pt idx="217">
                  <c:v>6.3330000000000002</c:v>
                </c:pt>
                <c:pt idx="218">
                  <c:v>6.4260000000000002</c:v>
                </c:pt>
                <c:pt idx="219">
                  <c:v>6.4649999999999999</c:v>
                </c:pt>
                <c:pt idx="220">
                  <c:v>6.508</c:v>
                </c:pt>
                <c:pt idx="221">
                  <c:v>6.5910000000000002</c:v>
                </c:pt>
                <c:pt idx="222">
                  <c:v>6.6740000000000004</c:v>
                </c:pt>
                <c:pt idx="223">
                  <c:v>6.6689999999999996</c:v>
                </c:pt>
                <c:pt idx="224">
                  <c:v>6.7380000000000004</c:v>
                </c:pt>
                <c:pt idx="225">
                  <c:v>6.8010000000000002</c:v>
                </c:pt>
                <c:pt idx="226">
                  <c:v>6.923</c:v>
                </c:pt>
                <c:pt idx="227">
                  <c:v>6.9569999999999999</c:v>
                </c:pt>
                <c:pt idx="228">
                  <c:v>6.976</c:v>
                </c:pt>
                <c:pt idx="229">
                  <c:v>7.0149999999999997</c:v>
                </c:pt>
                <c:pt idx="230">
                  <c:v>7.0449999999999999</c:v>
                </c:pt>
                <c:pt idx="231">
                  <c:v>7.1029999999999998</c:v>
                </c:pt>
                <c:pt idx="232">
                  <c:v>7.181</c:v>
                </c:pt>
                <c:pt idx="233">
                  <c:v>7.21</c:v>
                </c:pt>
                <c:pt idx="234">
                  <c:v>7.2149999999999999</c:v>
                </c:pt>
                <c:pt idx="235">
                  <c:v>7.2350000000000003</c:v>
                </c:pt>
                <c:pt idx="236">
                  <c:v>7.2539999999999996</c:v>
                </c:pt>
                <c:pt idx="237">
                  <c:v>7.2789999999999999</c:v>
                </c:pt>
                <c:pt idx="238">
                  <c:v>7.274</c:v>
                </c:pt>
                <c:pt idx="239">
                  <c:v>7.3079999999999998</c:v>
                </c:pt>
                <c:pt idx="240">
                  <c:v>7.3230000000000004</c:v>
                </c:pt>
                <c:pt idx="241">
                  <c:v>7.3230000000000004</c:v>
                </c:pt>
                <c:pt idx="242">
                  <c:v>7.327</c:v>
                </c:pt>
                <c:pt idx="243">
                  <c:v>7.3520000000000003</c:v>
                </c:pt>
                <c:pt idx="244">
                  <c:v>7.3659999999999997</c:v>
                </c:pt>
                <c:pt idx="245">
                  <c:v>7.3810000000000002</c:v>
                </c:pt>
                <c:pt idx="246">
                  <c:v>7.41</c:v>
                </c:pt>
                <c:pt idx="247">
                  <c:v>7.4640000000000004</c:v>
                </c:pt>
                <c:pt idx="248">
                  <c:v>7.5570000000000004</c:v>
                </c:pt>
                <c:pt idx="249">
                  <c:v>7.5759999999999996</c:v>
                </c:pt>
                <c:pt idx="250">
                  <c:v>7.61</c:v>
                </c:pt>
                <c:pt idx="251">
                  <c:v>7.6539999999999999</c:v>
                </c:pt>
                <c:pt idx="252">
                  <c:v>7.7030000000000003</c:v>
                </c:pt>
                <c:pt idx="253">
                  <c:v>7.7370000000000001</c:v>
                </c:pt>
                <c:pt idx="254">
                  <c:v>7.7809999999999997</c:v>
                </c:pt>
                <c:pt idx="255">
                  <c:v>7.8339999999999996</c:v>
                </c:pt>
                <c:pt idx="256">
                  <c:v>7.8390000000000004</c:v>
                </c:pt>
                <c:pt idx="257">
                  <c:v>7.9119999999999999</c:v>
                </c:pt>
                <c:pt idx="258">
                  <c:v>7.9080000000000004</c:v>
                </c:pt>
                <c:pt idx="259">
                  <c:v>7.99</c:v>
                </c:pt>
                <c:pt idx="260">
                  <c:v>8.1219999999999999</c:v>
                </c:pt>
                <c:pt idx="261">
                  <c:v>8.1709999999999994</c:v>
                </c:pt>
                <c:pt idx="262">
                  <c:v>8.1660000000000004</c:v>
                </c:pt>
                <c:pt idx="263">
                  <c:v>8.19</c:v>
                </c:pt>
                <c:pt idx="264">
                  <c:v>8.2539999999999996</c:v>
                </c:pt>
                <c:pt idx="265">
                  <c:v>8.2729999999999997</c:v>
                </c:pt>
                <c:pt idx="266">
                  <c:v>8.4</c:v>
                </c:pt>
                <c:pt idx="267">
                  <c:v>8.4390000000000001</c:v>
                </c:pt>
                <c:pt idx="268">
                  <c:v>8.4540000000000006</c:v>
                </c:pt>
                <c:pt idx="269">
                  <c:v>8.5220000000000002</c:v>
                </c:pt>
                <c:pt idx="270">
                  <c:v>8.6679999999999993</c:v>
                </c:pt>
                <c:pt idx="271">
                  <c:v>8.702</c:v>
                </c:pt>
                <c:pt idx="272">
                  <c:v>8.702</c:v>
                </c:pt>
                <c:pt idx="273">
                  <c:v>8.7609999999999992</c:v>
                </c:pt>
                <c:pt idx="274">
                  <c:v>8.7609999999999992</c:v>
                </c:pt>
                <c:pt idx="275">
                  <c:v>8.8140000000000001</c:v>
                </c:pt>
                <c:pt idx="276">
                  <c:v>8.8140000000000001</c:v>
                </c:pt>
                <c:pt idx="277">
                  <c:v>8.8190000000000008</c:v>
                </c:pt>
                <c:pt idx="278">
                  <c:v>8.8190000000000008</c:v>
                </c:pt>
                <c:pt idx="279">
                  <c:v>8.8190000000000008</c:v>
                </c:pt>
                <c:pt idx="280">
                  <c:v>8.8680000000000003</c:v>
                </c:pt>
                <c:pt idx="281">
                  <c:v>8.9510000000000005</c:v>
                </c:pt>
                <c:pt idx="282">
                  <c:v>8.9949999999999992</c:v>
                </c:pt>
                <c:pt idx="283">
                  <c:v>9.0139999999999993</c:v>
                </c:pt>
                <c:pt idx="284">
                  <c:v>9.0679999999999996</c:v>
                </c:pt>
                <c:pt idx="285">
                  <c:v>9.1649999999999991</c:v>
                </c:pt>
                <c:pt idx="286">
                  <c:v>9.1649999999999991</c:v>
                </c:pt>
                <c:pt idx="287">
                  <c:v>9.234</c:v>
                </c:pt>
                <c:pt idx="288">
                  <c:v>9.2379999999999995</c:v>
                </c:pt>
                <c:pt idx="289">
                  <c:v>9.3309999999999995</c:v>
                </c:pt>
                <c:pt idx="290">
                  <c:v>9.375</c:v>
                </c:pt>
                <c:pt idx="291">
                  <c:v>9.4770000000000003</c:v>
                </c:pt>
                <c:pt idx="292">
                  <c:v>9.4819999999999993</c:v>
                </c:pt>
                <c:pt idx="293">
                  <c:v>9.5549999999999997</c:v>
                </c:pt>
                <c:pt idx="294">
                  <c:v>9.6579999999999995</c:v>
                </c:pt>
                <c:pt idx="295">
                  <c:v>9.7260000000000009</c:v>
                </c:pt>
                <c:pt idx="296">
                  <c:v>9.7260000000000009</c:v>
                </c:pt>
                <c:pt idx="297">
                  <c:v>9.8379999999999992</c:v>
                </c:pt>
                <c:pt idx="298">
                  <c:v>10.028</c:v>
                </c:pt>
                <c:pt idx="299">
                  <c:v>10.048</c:v>
                </c:pt>
                <c:pt idx="300">
                  <c:v>10.164999999999999</c:v>
                </c:pt>
                <c:pt idx="301">
                  <c:v>10.183999999999999</c:v>
                </c:pt>
                <c:pt idx="302">
                  <c:v>10.272</c:v>
                </c:pt>
                <c:pt idx="303">
                  <c:v>10.388999999999999</c:v>
                </c:pt>
                <c:pt idx="304">
                  <c:v>10.417999999999999</c:v>
                </c:pt>
                <c:pt idx="305">
                  <c:v>10.94</c:v>
                </c:pt>
                <c:pt idx="306">
                  <c:v>11.090999999999999</c:v>
                </c:pt>
                <c:pt idx="307">
                  <c:v>11.096</c:v>
                </c:pt>
                <c:pt idx="308">
                  <c:v>11.193</c:v>
                </c:pt>
                <c:pt idx="309">
                  <c:v>11.237</c:v>
                </c:pt>
                <c:pt idx="310">
                  <c:v>11.34</c:v>
                </c:pt>
                <c:pt idx="311">
                  <c:v>11.403</c:v>
                </c:pt>
                <c:pt idx="312">
                  <c:v>11.427</c:v>
                </c:pt>
                <c:pt idx="313">
                  <c:v>11.52</c:v>
                </c:pt>
                <c:pt idx="314">
                  <c:v>12.412000000000001</c:v>
                </c:pt>
                <c:pt idx="315">
                  <c:v>12.456</c:v>
                </c:pt>
                <c:pt idx="316">
                  <c:v>12.534000000000001</c:v>
                </c:pt>
                <c:pt idx="317">
                  <c:v>12.573</c:v>
                </c:pt>
                <c:pt idx="318">
                  <c:v>12.573</c:v>
                </c:pt>
                <c:pt idx="319">
                  <c:v>12.583</c:v>
                </c:pt>
                <c:pt idx="320">
                  <c:v>12.587999999999999</c:v>
                </c:pt>
                <c:pt idx="321">
                  <c:v>12.695</c:v>
                </c:pt>
                <c:pt idx="322">
                  <c:v>12.778</c:v>
                </c:pt>
                <c:pt idx="323">
                  <c:v>12.817</c:v>
                </c:pt>
                <c:pt idx="324">
                  <c:v>12.923999999999999</c:v>
                </c:pt>
                <c:pt idx="325">
                  <c:v>12.923999999999999</c:v>
                </c:pt>
                <c:pt idx="326">
                  <c:v>12.939</c:v>
                </c:pt>
                <c:pt idx="327">
                  <c:v>13.055999999999999</c:v>
                </c:pt>
                <c:pt idx="328">
                  <c:v>13.109</c:v>
                </c:pt>
                <c:pt idx="329">
                  <c:v>13.183</c:v>
                </c:pt>
                <c:pt idx="330">
                  <c:v>13.304</c:v>
                </c:pt>
                <c:pt idx="331">
                  <c:v>13.329000000000001</c:v>
                </c:pt>
                <c:pt idx="332">
                  <c:v>13.334</c:v>
                </c:pt>
                <c:pt idx="333">
                  <c:v>13.329000000000001</c:v>
                </c:pt>
                <c:pt idx="334">
                  <c:v>13.417</c:v>
                </c:pt>
                <c:pt idx="335">
                  <c:v>13.441000000000001</c:v>
                </c:pt>
                <c:pt idx="336">
                  <c:v>13.46</c:v>
                </c:pt>
                <c:pt idx="337">
                  <c:v>13.606999999999999</c:v>
                </c:pt>
                <c:pt idx="338">
                  <c:v>13.704000000000001</c:v>
                </c:pt>
                <c:pt idx="339">
                  <c:v>13.776999999999999</c:v>
                </c:pt>
                <c:pt idx="340">
                  <c:v>13.772</c:v>
                </c:pt>
                <c:pt idx="341">
                  <c:v>13.928000000000001</c:v>
                </c:pt>
                <c:pt idx="342">
                  <c:v>13.972</c:v>
                </c:pt>
                <c:pt idx="343">
                  <c:v>14.05</c:v>
                </c:pt>
                <c:pt idx="344">
                  <c:v>14.236000000000001</c:v>
                </c:pt>
                <c:pt idx="345">
                  <c:v>15.493</c:v>
                </c:pt>
                <c:pt idx="346">
                  <c:v>15.654</c:v>
                </c:pt>
                <c:pt idx="347">
                  <c:v>15.654</c:v>
                </c:pt>
                <c:pt idx="348">
                  <c:v>15.664</c:v>
                </c:pt>
                <c:pt idx="349">
                  <c:v>15.664</c:v>
                </c:pt>
                <c:pt idx="350">
                  <c:v>15.669</c:v>
                </c:pt>
                <c:pt idx="351">
                  <c:v>15.669</c:v>
                </c:pt>
                <c:pt idx="352">
                  <c:v>15.669</c:v>
                </c:pt>
                <c:pt idx="353">
                  <c:v>15.673999999999999</c:v>
                </c:pt>
                <c:pt idx="354">
                  <c:v>15.664</c:v>
                </c:pt>
                <c:pt idx="355">
                  <c:v>15.679</c:v>
                </c:pt>
                <c:pt idx="356">
                  <c:v>15.664</c:v>
                </c:pt>
                <c:pt idx="357">
                  <c:v>15.679</c:v>
                </c:pt>
                <c:pt idx="358">
                  <c:v>15.673999999999999</c:v>
                </c:pt>
                <c:pt idx="359">
                  <c:v>15.673999999999999</c:v>
                </c:pt>
                <c:pt idx="360">
                  <c:v>15.673999999999999</c:v>
                </c:pt>
                <c:pt idx="361">
                  <c:v>15.673999999999999</c:v>
                </c:pt>
                <c:pt idx="362">
                  <c:v>15.683999999999999</c:v>
                </c:pt>
                <c:pt idx="363">
                  <c:v>15.683999999999999</c:v>
                </c:pt>
                <c:pt idx="364">
                  <c:v>15.673999999999999</c:v>
                </c:pt>
                <c:pt idx="365">
                  <c:v>15.683999999999999</c:v>
                </c:pt>
                <c:pt idx="366">
                  <c:v>15.683999999999999</c:v>
                </c:pt>
                <c:pt idx="367">
                  <c:v>15.683999999999999</c:v>
                </c:pt>
                <c:pt idx="368">
                  <c:v>15.683999999999999</c:v>
                </c:pt>
                <c:pt idx="369">
                  <c:v>15.688000000000001</c:v>
                </c:pt>
                <c:pt idx="370">
                  <c:v>15.688000000000001</c:v>
                </c:pt>
                <c:pt idx="371">
                  <c:v>15.693</c:v>
                </c:pt>
                <c:pt idx="372">
                  <c:v>15.688000000000001</c:v>
                </c:pt>
                <c:pt idx="373">
                  <c:v>15.683999999999999</c:v>
                </c:pt>
                <c:pt idx="374">
                  <c:v>15.683999999999999</c:v>
                </c:pt>
                <c:pt idx="375">
                  <c:v>15.688000000000001</c:v>
                </c:pt>
                <c:pt idx="376">
                  <c:v>15.683999999999999</c:v>
                </c:pt>
                <c:pt idx="377">
                  <c:v>15.683999999999999</c:v>
                </c:pt>
                <c:pt idx="378">
                  <c:v>15.683999999999999</c:v>
                </c:pt>
                <c:pt idx="379">
                  <c:v>15.683999999999999</c:v>
                </c:pt>
                <c:pt idx="380">
                  <c:v>15.683999999999999</c:v>
                </c:pt>
                <c:pt idx="381">
                  <c:v>15.683999999999999</c:v>
                </c:pt>
                <c:pt idx="382">
                  <c:v>15.679</c:v>
                </c:pt>
                <c:pt idx="383">
                  <c:v>15.683999999999999</c:v>
                </c:pt>
                <c:pt idx="384">
                  <c:v>15.683999999999999</c:v>
                </c:pt>
                <c:pt idx="385">
                  <c:v>15.683999999999999</c:v>
                </c:pt>
                <c:pt idx="386">
                  <c:v>15.679</c:v>
                </c:pt>
                <c:pt idx="387">
                  <c:v>15.679</c:v>
                </c:pt>
                <c:pt idx="388">
                  <c:v>15.683999999999999</c:v>
                </c:pt>
                <c:pt idx="389">
                  <c:v>15.679</c:v>
                </c:pt>
                <c:pt idx="390">
                  <c:v>15.698</c:v>
                </c:pt>
                <c:pt idx="391">
                  <c:v>15.683999999999999</c:v>
                </c:pt>
                <c:pt idx="392">
                  <c:v>15.683999999999999</c:v>
                </c:pt>
                <c:pt idx="393">
                  <c:v>15.688000000000001</c:v>
                </c:pt>
                <c:pt idx="394">
                  <c:v>15.688000000000001</c:v>
                </c:pt>
                <c:pt idx="395">
                  <c:v>15.688000000000001</c:v>
                </c:pt>
                <c:pt idx="396">
                  <c:v>15.688000000000001</c:v>
                </c:pt>
                <c:pt idx="397">
                  <c:v>15.693</c:v>
                </c:pt>
                <c:pt idx="398">
                  <c:v>15.683999999999999</c:v>
                </c:pt>
                <c:pt idx="399">
                  <c:v>15.683999999999999</c:v>
                </c:pt>
                <c:pt idx="400">
                  <c:v>15.683999999999999</c:v>
                </c:pt>
                <c:pt idx="401">
                  <c:v>15.683999999999999</c:v>
                </c:pt>
                <c:pt idx="402">
                  <c:v>15.693</c:v>
                </c:pt>
                <c:pt idx="403">
                  <c:v>15.683999999999999</c:v>
                </c:pt>
                <c:pt idx="404">
                  <c:v>15.683999999999999</c:v>
                </c:pt>
                <c:pt idx="405">
                  <c:v>15.683999999999999</c:v>
                </c:pt>
                <c:pt idx="406">
                  <c:v>15.688000000000001</c:v>
                </c:pt>
                <c:pt idx="407">
                  <c:v>15.683999999999999</c:v>
                </c:pt>
                <c:pt idx="408">
                  <c:v>15.683999999999999</c:v>
                </c:pt>
                <c:pt idx="409">
                  <c:v>15.683999999999999</c:v>
                </c:pt>
                <c:pt idx="410">
                  <c:v>15.688000000000001</c:v>
                </c:pt>
                <c:pt idx="411">
                  <c:v>15.688000000000001</c:v>
                </c:pt>
                <c:pt idx="412">
                  <c:v>15.679</c:v>
                </c:pt>
                <c:pt idx="413">
                  <c:v>15.688000000000001</c:v>
                </c:pt>
                <c:pt idx="414">
                  <c:v>15.683999999999999</c:v>
                </c:pt>
                <c:pt idx="415">
                  <c:v>15.683999999999999</c:v>
                </c:pt>
                <c:pt idx="416">
                  <c:v>15.683999999999999</c:v>
                </c:pt>
                <c:pt idx="417">
                  <c:v>15.688000000000001</c:v>
                </c:pt>
                <c:pt idx="418">
                  <c:v>15.688000000000001</c:v>
                </c:pt>
                <c:pt idx="419">
                  <c:v>15.688000000000001</c:v>
                </c:pt>
                <c:pt idx="420">
                  <c:v>15.679</c:v>
                </c:pt>
                <c:pt idx="421">
                  <c:v>15.683999999999999</c:v>
                </c:pt>
                <c:pt idx="422">
                  <c:v>15.688000000000001</c:v>
                </c:pt>
                <c:pt idx="423">
                  <c:v>15.683999999999999</c:v>
                </c:pt>
                <c:pt idx="424">
                  <c:v>15.683999999999999</c:v>
                </c:pt>
                <c:pt idx="425">
                  <c:v>15.683999999999999</c:v>
                </c:pt>
                <c:pt idx="426">
                  <c:v>15.683999999999999</c:v>
                </c:pt>
                <c:pt idx="427">
                  <c:v>15.683999999999999</c:v>
                </c:pt>
                <c:pt idx="428">
                  <c:v>15.683999999999999</c:v>
                </c:pt>
                <c:pt idx="429">
                  <c:v>15.679</c:v>
                </c:pt>
                <c:pt idx="430">
                  <c:v>15.683999999999999</c:v>
                </c:pt>
                <c:pt idx="431">
                  <c:v>15.688000000000001</c:v>
                </c:pt>
                <c:pt idx="432">
                  <c:v>15.688000000000001</c:v>
                </c:pt>
                <c:pt idx="433">
                  <c:v>15.683999999999999</c:v>
                </c:pt>
                <c:pt idx="434">
                  <c:v>15.679</c:v>
                </c:pt>
                <c:pt idx="435">
                  <c:v>15.688000000000001</c:v>
                </c:pt>
                <c:pt idx="436">
                  <c:v>15.683999999999999</c:v>
                </c:pt>
                <c:pt idx="437">
                  <c:v>15.679</c:v>
                </c:pt>
                <c:pt idx="438">
                  <c:v>15.683999999999999</c:v>
                </c:pt>
                <c:pt idx="439">
                  <c:v>15.688000000000001</c:v>
                </c:pt>
                <c:pt idx="440">
                  <c:v>15.693</c:v>
                </c:pt>
                <c:pt idx="441">
                  <c:v>15.688000000000001</c:v>
                </c:pt>
                <c:pt idx="442">
                  <c:v>15.683999999999999</c:v>
                </c:pt>
                <c:pt idx="443">
                  <c:v>15.683999999999999</c:v>
                </c:pt>
                <c:pt idx="444">
                  <c:v>15.683999999999999</c:v>
                </c:pt>
                <c:pt idx="445">
                  <c:v>15.683999999999999</c:v>
                </c:pt>
                <c:pt idx="446">
                  <c:v>15.683999999999999</c:v>
                </c:pt>
                <c:pt idx="447">
                  <c:v>15.683999999999999</c:v>
                </c:pt>
                <c:pt idx="448">
                  <c:v>15.688000000000001</c:v>
                </c:pt>
                <c:pt idx="449">
                  <c:v>15.683999999999999</c:v>
                </c:pt>
                <c:pt idx="450">
                  <c:v>15.683999999999999</c:v>
                </c:pt>
                <c:pt idx="451">
                  <c:v>15.679</c:v>
                </c:pt>
                <c:pt idx="452">
                  <c:v>15.683999999999999</c:v>
                </c:pt>
                <c:pt idx="453">
                  <c:v>15.683999999999999</c:v>
                </c:pt>
                <c:pt idx="454">
                  <c:v>15.683999999999999</c:v>
                </c:pt>
                <c:pt idx="455">
                  <c:v>15.683999999999999</c:v>
                </c:pt>
                <c:pt idx="456">
                  <c:v>15.679</c:v>
                </c:pt>
                <c:pt idx="457">
                  <c:v>15.693</c:v>
                </c:pt>
                <c:pt idx="458">
                  <c:v>15.683999999999999</c:v>
                </c:pt>
                <c:pt idx="459">
                  <c:v>15.683999999999999</c:v>
                </c:pt>
                <c:pt idx="460">
                  <c:v>15.688000000000001</c:v>
                </c:pt>
                <c:pt idx="461">
                  <c:v>15.683999999999999</c:v>
                </c:pt>
                <c:pt idx="462">
                  <c:v>15.683999999999999</c:v>
                </c:pt>
                <c:pt idx="463">
                  <c:v>15.683999999999999</c:v>
                </c:pt>
                <c:pt idx="464">
                  <c:v>15.683999999999999</c:v>
                </c:pt>
                <c:pt idx="465">
                  <c:v>15.673999999999999</c:v>
                </c:pt>
                <c:pt idx="466">
                  <c:v>15.679</c:v>
                </c:pt>
                <c:pt idx="467">
                  <c:v>15.688000000000001</c:v>
                </c:pt>
                <c:pt idx="468">
                  <c:v>15.679</c:v>
                </c:pt>
                <c:pt idx="469">
                  <c:v>15.679</c:v>
                </c:pt>
                <c:pt idx="470">
                  <c:v>15.683999999999999</c:v>
                </c:pt>
                <c:pt idx="471">
                  <c:v>15.693</c:v>
                </c:pt>
                <c:pt idx="472">
                  <c:v>15.688000000000001</c:v>
                </c:pt>
                <c:pt idx="473">
                  <c:v>15.683999999999999</c:v>
                </c:pt>
                <c:pt idx="474">
                  <c:v>15.688000000000001</c:v>
                </c:pt>
                <c:pt idx="475">
                  <c:v>15.688000000000001</c:v>
                </c:pt>
                <c:pt idx="476">
                  <c:v>15.683999999999999</c:v>
                </c:pt>
                <c:pt idx="477">
                  <c:v>15.679</c:v>
                </c:pt>
                <c:pt idx="478">
                  <c:v>15.683999999999999</c:v>
                </c:pt>
                <c:pt idx="479">
                  <c:v>15.688000000000001</c:v>
                </c:pt>
                <c:pt idx="480">
                  <c:v>15.679</c:v>
                </c:pt>
                <c:pt idx="481">
                  <c:v>15.688000000000001</c:v>
                </c:pt>
                <c:pt idx="482">
                  <c:v>15.683999999999999</c:v>
                </c:pt>
                <c:pt idx="483">
                  <c:v>15.688000000000001</c:v>
                </c:pt>
                <c:pt idx="484">
                  <c:v>15.688000000000001</c:v>
                </c:pt>
                <c:pt idx="485">
                  <c:v>15.683999999999999</c:v>
                </c:pt>
                <c:pt idx="486">
                  <c:v>15.688000000000001</c:v>
                </c:pt>
                <c:pt idx="487">
                  <c:v>15.683999999999999</c:v>
                </c:pt>
                <c:pt idx="488">
                  <c:v>15.688000000000001</c:v>
                </c:pt>
                <c:pt idx="489">
                  <c:v>15.688000000000001</c:v>
                </c:pt>
                <c:pt idx="490">
                  <c:v>15.683999999999999</c:v>
                </c:pt>
                <c:pt idx="491">
                  <c:v>15.683999999999999</c:v>
                </c:pt>
                <c:pt idx="492">
                  <c:v>15.679</c:v>
                </c:pt>
                <c:pt idx="493">
                  <c:v>15.683999999999999</c:v>
                </c:pt>
                <c:pt idx="494">
                  <c:v>15.683999999999999</c:v>
                </c:pt>
                <c:pt idx="495">
                  <c:v>15.683999999999999</c:v>
                </c:pt>
                <c:pt idx="496">
                  <c:v>15.683999999999999</c:v>
                </c:pt>
                <c:pt idx="497">
                  <c:v>15.679</c:v>
                </c:pt>
                <c:pt idx="498">
                  <c:v>15.683999999999999</c:v>
                </c:pt>
                <c:pt idx="499">
                  <c:v>15.683999999999999</c:v>
                </c:pt>
                <c:pt idx="500">
                  <c:v>15.683999999999999</c:v>
                </c:pt>
                <c:pt idx="501">
                  <c:v>15.683999999999999</c:v>
                </c:pt>
                <c:pt idx="502">
                  <c:v>15.683999999999999</c:v>
                </c:pt>
                <c:pt idx="503">
                  <c:v>15.683999999999999</c:v>
                </c:pt>
                <c:pt idx="504">
                  <c:v>15.683999999999999</c:v>
                </c:pt>
                <c:pt idx="505">
                  <c:v>15.683999999999999</c:v>
                </c:pt>
                <c:pt idx="506">
                  <c:v>15.683999999999999</c:v>
                </c:pt>
                <c:pt idx="507">
                  <c:v>15.688000000000001</c:v>
                </c:pt>
                <c:pt idx="508">
                  <c:v>15.688000000000001</c:v>
                </c:pt>
                <c:pt idx="509">
                  <c:v>15.683999999999999</c:v>
                </c:pt>
                <c:pt idx="510">
                  <c:v>15.688000000000001</c:v>
                </c:pt>
                <c:pt idx="511">
                  <c:v>15.688000000000001</c:v>
                </c:pt>
                <c:pt idx="512">
                  <c:v>15.683999999999999</c:v>
                </c:pt>
                <c:pt idx="513">
                  <c:v>15.693</c:v>
                </c:pt>
                <c:pt idx="514">
                  <c:v>15.679</c:v>
                </c:pt>
                <c:pt idx="515">
                  <c:v>15.683999999999999</c:v>
                </c:pt>
                <c:pt idx="516">
                  <c:v>15.683999999999999</c:v>
                </c:pt>
                <c:pt idx="517">
                  <c:v>15.693</c:v>
                </c:pt>
                <c:pt idx="518">
                  <c:v>15.683999999999999</c:v>
                </c:pt>
                <c:pt idx="519">
                  <c:v>15.673999999999999</c:v>
                </c:pt>
                <c:pt idx="520">
                  <c:v>15.688000000000001</c:v>
                </c:pt>
                <c:pt idx="521">
                  <c:v>15.683999999999999</c:v>
                </c:pt>
                <c:pt idx="522">
                  <c:v>15.683999999999999</c:v>
                </c:pt>
                <c:pt idx="523">
                  <c:v>15.683999999999999</c:v>
                </c:pt>
                <c:pt idx="524">
                  <c:v>15.683999999999999</c:v>
                </c:pt>
                <c:pt idx="525">
                  <c:v>15.683999999999999</c:v>
                </c:pt>
                <c:pt idx="526">
                  <c:v>15.693</c:v>
                </c:pt>
                <c:pt idx="527">
                  <c:v>15.683999999999999</c:v>
                </c:pt>
                <c:pt idx="528">
                  <c:v>15.688000000000001</c:v>
                </c:pt>
                <c:pt idx="529">
                  <c:v>15.688000000000001</c:v>
                </c:pt>
                <c:pt idx="530">
                  <c:v>15.679</c:v>
                </c:pt>
                <c:pt idx="531">
                  <c:v>15.688000000000001</c:v>
                </c:pt>
                <c:pt idx="532">
                  <c:v>15.683999999999999</c:v>
                </c:pt>
                <c:pt idx="533">
                  <c:v>15.688000000000001</c:v>
                </c:pt>
                <c:pt idx="534">
                  <c:v>15.683999999999999</c:v>
                </c:pt>
                <c:pt idx="535">
                  <c:v>15.683999999999999</c:v>
                </c:pt>
                <c:pt idx="536">
                  <c:v>15.679</c:v>
                </c:pt>
                <c:pt idx="537">
                  <c:v>15.693</c:v>
                </c:pt>
                <c:pt idx="538">
                  <c:v>15.683999999999999</c:v>
                </c:pt>
                <c:pt idx="539">
                  <c:v>15.683999999999999</c:v>
                </c:pt>
                <c:pt idx="540">
                  <c:v>15.688000000000001</c:v>
                </c:pt>
                <c:pt idx="541">
                  <c:v>15.673999999999999</c:v>
                </c:pt>
                <c:pt idx="542">
                  <c:v>15.688000000000001</c:v>
                </c:pt>
                <c:pt idx="543">
                  <c:v>15.683999999999999</c:v>
                </c:pt>
                <c:pt idx="544">
                  <c:v>15.683999999999999</c:v>
                </c:pt>
                <c:pt idx="545">
                  <c:v>15.679</c:v>
                </c:pt>
                <c:pt idx="546">
                  <c:v>15.693</c:v>
                </c:pt>
                <c:pt idx="547">
                  <c:v>15.683999999999999</c:v>
                </c:pt>
                <c:pt idx="548">
                  <c:v>15.683999999999999</c:v>
                </c:pt>
                <c:pt idx="549">
                  <c:v>15.683999999999999</c:v>
                </c:pt>
                <c:pt idx="550">
                  <c:v>15.688000000000001</c:v>
                </c:pt>
                <c:pt idx="551">
                  <c:v>15.683999999999999</c:v>
                </c:pt>
                <c:pt idx="552">
                  <c:v>15.688000000000001</c:v>
                </c:pt>
                <c:pt idx="553">
                  <c:v>15.683999999999999</c:v>
                </c:pt>
                <c:pt idx="554">
                  <c:v>15.688000000000001</c:v>
                </c:pt>
                <c:pt idx="555">
                  <c:v>15.683999999999999</c:v>
                </c:pt>
                <c:pt idx="556">
                  <c:v>15.683999999999999</c:v>
                </c:pt>
                <c:pt idx="557">
                  <c:v>15.683999999999999</c:v>
                </c:pt>
                <c:pt idx="558">
                  <c:v>15.693</c:v>
                </c:pt>
                <c:pt idx="559">
                  <c:v>15.683999999999999</c:v>
                </c:pt>
                <c:pt idx="560">
                  <c:v>15.693</c:v>
                </c:pt>
                <c:pt idx="561">
                  <c:v>15.683999999999999</c:v>
                </c:pt>
                <c:pt idx="562">
                  <c:v>15.683999999999999</c:v>
                </c:pt>
                <c:pt idx="563">
                  <c:v>15.683999999999999</c:v>
                </c:pt>
                <c:pt idx="564">
                  <c:v>15.673999999999999</c:v>
                </c:pt>
                <c:pt idx="565">
                  <c:v>15.683999999999999</c:v>
                </c:pt>
                <c:pt idx="566">
                  <c:v>15.679</c:v>
                </c:pt>
                <c:pt idx="567">
                  <c:v>15.683999999999999</c:v>
                </c:pt>
                <c:pt idx="568">
                  <c:v>15.688000000000001</c:v>
                </c:pt>
                <c:pt idx="569">
                  <c:v>15.679</c:v>
                </c:pt>
                <c:pt idx="570">
                  <c:v>15.688000000000001</c:v>
                </c:pt>
                <c:pt idx="571">
                  <c:v>15.683999999999999</c:v>
                </c:pt>
                <c:pt idx="572">
                  <c:v>15.683999999999999</c:v>
                </c:pt>
                <c:pt idx="573">
                  <c:v>15.683999999999999</c:v>
                </c:pt>
                <c:pt idx="574">
                  <c:v>15.679</c:v>
                </c:pt>
                <c:pt idx="575">
                  <c:v>15.679</c:v>
                </c:pt>
                <c:pt idx="576">
                  <c:v>15.688000000000001</c:v>
                </c:pt>
                <c:pt idx="577">
                  <c:v>15.683999999999999</c:v>
                </c:pt>
                <c:pt idx="578">
                  <c:v>15.683999999999999</c:v>
                </c:pt>
                <c:pt idx="579">
                  <c:v>15.683999999999999</c:v>
                </c:pt>
                <c:pt idx="580">
                  <c:v>15.688000000000001</c:v>
                </c:pt>
                <c:pt idx="581">
                  <c:v>15.679</c:v>
                </c:pt>
                <c:pt idx="582">
                  <c:v>15.679</c:v>
                </c:pt>
                <c:pt idx="583">
                  <c:v>15.683999999999999</c:v>
                </c:pt>
                <c:pt idx="584">
                  <c:v>15.679</c:v>
                </c:pt>
                <c:pt idx="585">
                  <c:v>15.679</c:v>
                </c:pt>
                <c:pt idx="586">
                  <c:v>15.683999999999999</c:v>
                </c:pt>
                <c:pt idx="587">
                  <c:v>15.673999999999999</c:v>
                </c:pt>
                <c:pt idx="588">
                  <c:v>15.673999999999999</c:v>
                </c:pt>
                <c:pt idx="589">
                  <c:v>15.679</c:v>
                </c:pt>
                <c:pt idx="590">
                  <c:v>15.669</c:v>
                </c:pt>
                <c:pt idx="591">
                  <c:v>15.679</c:v>
                </c:pt>
                <c:pt idx="592">
                  <c:v>15.664</c:v>
                </c:pt>
                <c:pt idx="593">
                  <c:v>15.673999999999999</c:v>
                </c:pt>
                <c:pt idx="594">
                  <c:v>15.673999999999999</c:v>
                </c:pt>
                <c:pt idx="595">
                  <c:v>15.679</c:v>
                </c:pt>
                <c:pt idx="596">
                  <c:v>15.673999999999999</c:v>
                </c:pt>
                <c:pt idx="597">
                  <c:v>15.683999999999999</c:v>
                </c:pt>
                <c:pt idx="598">
                  <c:v>15.679</c:v>
                </c:pt>
                <c:pt idx="599">
                  <c:v>15.673999999999999</c:v>
                </c:pt>
                <c:pt idx="600">
                  <c:v>15.669</c:v>
                </c:pt>
                <c:pt idx="601">
                  <c:v>15.673999999999999</c:v>
                </c:pt>
                <c:pt idx="602">
                  <c:v>15.673999999999999</c:v>
                </c:pt>
                <c:pt idx="603">
                  <c:v>15.673999999999999</c:v>
                </c:pt>
                <c:pt idx="604">
                  <c:v>15.669</c:v>
                </c:pt>
                <c:pt idx="605">
                  <c:v>15.673999999999999</c:v>
                </c:pt>
                <c:pt idx="606">
                  <c:v>15.679</c:v>
                </c:pt>
                <c:pt idx="607">
                  <c:v>15.683999999999999</c:v>
                </c:pt>
                <c:pt idx="608">
                  <c:v>15.673999999999999</c:v>
                </c:pt>
                <c:pt idx="609">
                  <c:v>15.673999999999999</c:v>
                </c:pt>
                <c:pt idx="610">
                  <c:v>15.669</c:v>
                </c:pt>
                <c:pt idx="611">
                  <c:v>15.669</c:v>
                </c:pt>
                <c:pt idx="612">
                  <c:v>15.669</c:v>
                </c:pt>
                <c:pt idx="613">
                  <c:v>15.673999999999999</c:v>
                </c:pt>
                <c:pt idx="614">
                  <c:v>15.673999999999999</c:v>
                </c:pt>
                <c:pt idx="615">
                  <c:v>15.669</c:v>
                </c:pt>
                <c:pt idx="616">
                  <c:v>15.664</c:v>
                </c:pt>
                <c:pt idx="617">
                  <c:v>15.664</c:v>
                </c:pt>
                <c:pt idx="618">
                  <c:v>15.679</c:v>
                </c:pt>
                <c:pt idx="619">
                  <c:v>15.669</c:v>
                </c:pt>
                <c:pt idx="620">
                  <c:v>15.673999999999999</c:v>
                </c:pt>
                <c:pt idx="621">
                  <c:v>15.669</c:v>
                </c:pt>
                <c:pt idx="622">
                  <c:v>15.669</c:v>
                </c:pt>
                <c:pt idx="623">
                  <c:v>15.669</c:v>
                </c:pt>
                <c:pt idx="624">
                  <c:v>15.679</c:v>
                </c:pt>
                <c:pt idx="625">
                  <c:v>15.664</c:v>
                </c:pt>
                <c:pt idx="626">
                  <c:v>15.664</c:v>
                </c:pt>
                <c:pt idx="627">
                  <c:v>15.664</c:v>
                </c:pt>
                <c:pt idx="628">
                  <c:v>15.659000000000001</c:v>
                </c:pt>
                <c:pt idx="629">
                  <c:v>15.679</c:v>
                </c:pt>
                <c:pt idx="630">
                  <c:v>15.669</c:v>
                </c:pt>
                <c:pt idx="631">
                  <c:v>15.669</c:v>
                </c:pt>
                <c:pt idx="632">
                  <c:v>15.669</c:v>
                </c:pt>
                <c:pt idx="633">
                  <c:v>15.664</c:v>
                </c:pt>
                <c:pt idx="634">
                  <c:v>15.669</c:v>
                </c:pt>
                <c:pt idx="635">
                  <c:v>15.669</c:v>
                </c:pt>
                <c:pt idx="636">
                  <c:v>15.664</c:v>
                </c:pt>
                <c:pt idx="637">
                  <c:v>15.669</c:v>
                </c:pt>
                <c:pt idx="638">
                  <c:v>15.664</c:v>
                </c:pt>
                <c:pt idx="639">
                  <c:v>15.664</c:v>
                </c:pt>
                <c:pt idx="640">
                  <c:v>15.664</c:v>
                </c:pt>
                <c:pt idx="641">
                  <c:v>15.664</c:v>
                </c:pt>
                <c:pt idx="642">
                  <c:v>15.664</c:v>
                </c:pt>
                <c:pt idx="643">
                  <c:v>15.669</c:v>
                </c:pt>
                <c:pt idx="644">
                  <c:v>15.669</c:v>
                </c:pt>
                <c:pt idx="645">
                  <c:v>15.669</c:v>
                </c:pt>
                <c:pt idx="646">
                  <c:v>15.669</c:v>
                </c:pt>
                <c:pt idx="647">
                  <c:v>15.659000000000001</c:v>
                </c:pt>
                <c:pt idx="648">
                  <c:v>15.654</c:v>
                </c:pt>
                <c:pt idx="649">
                  <c:v>15.664</c:v>
                </c:pt>
                <c:pt idx="650">
                  <c:v>15.664</c:v>
                </c:pt>
                <c:pt idx="651">
                  <c:v>15.664</c:v>
                </c:pt>
                <c:pt idx="652">
                  <c:v>15.659000000000001</c:v>
                </c:pt>
                <c:pt idx="653">
                  <c:v>15.664</c:v>
                </c:pt>
                <c:pt idx="654">
                  <c:v>15.654</c:v>
                </c:pt>
                <c:pt idx="655">
                  <c:v>15.669</c:v>
                </c:pt>
                <c:pt idx="656">
                  <c:v>15.659000000000001</c:v>
                </c:pt>
                <c:pt idx="657">
                  <c:v>15.654</c:v>
                </c:pt>
                <c:pt idx="658">
                  <c:v>15.659000000000001</c:v>
                </c:pt>
                <c:pt idx="659">
                  <c:v>15.659000000000001</c:v>
                </c:pt>
                <c:pt idx="660">
                  <c:v>15.659000000000001</c:v>
                </c:pt>
                <c:pt idx="661">
                  <c:v>15.654</c:v>
                </c:pt>
                <c:pt idx="662">
                  <c:v>15.664</c:v>
                </c:pt>
                <c:pt idx="663">
                  <c:v>15.659000000000001</c:v>
                </c:pt>
                <c:pt idx="664">
                  <c:v>15.664</c:v>
                </c:pt>
                <c:pt idx="665">
                  <c:v>15.669</c:v>
                </c:pt>
                <c:pt idx="666">
                  <c:v>15.659000000000001</c:v>
                </c:pt>
                <c:pt idx="667">
                  <c:v>15.664</c:v>
                </c:pt>
                <c:pt idx="668">
                  <c:v>15.659000000000001</c:v>
                </c:pt>
                <c:pt idx="669">
                  <c:v>15.664</c:v>
                </c:pt>
                <c:pt idx="670">
                  <c:v>15.648999999999999</c:v>
                </c:pt>
                <c:pt idx="671">
                  <c:v>15.659000000000001</c:v>
                </c:pt>
                <c:pt idx="672">
                  <c:v>15.648999999999999</c:v>
                </c:pt>
                <c:pt idx="673">
                  <c:v>15.654</c:v>
                </c:pt>
                <c:pt idx="674">
                  <c:v>15.659000000000001</c:v>
                </c:pt>
                <c:pt idx="675">
                  <c:v>15.654</c:v>
                </c:pt>
                <c:pt idx="676">
                  <c:v>15.654</c:v>
                </c:pt>
                <c:pt idx="677">
                  <c:v>15.654</c:v>
                </c:pt>
                <c:pt idx="678">
                  <c:v>15.62</c:v>
                </c:pt>
                <c:pt idx="679">
                  <c:v>12.505000000000001</c:v>
                </c:pt>
                <c:pt idx="680">
                  <c:v>10.632999999999999</c:v>
                </c:pt>
                <c:pt idx="681">
                  <c:v>10.638</c:v>
                </c:pt>
                <c:pt idx="682">
                  <c:v>10.121</c:v>
                </c:pt>
                <c:pt idx="683">
                  <c:v>7.42</c:v>
                </c:pt>
                <c:pt idx="684">
                  <c:v>6.8789999999999996</c:v>
                </c:pt>
                <c:pt idx="685">
                  <c:v>6.8840000000000003</c:v>
                </c:pt>
                <c:pt idx="686">
                  <c:v>6.8840000000000003</c:v>
                </c:pt>
                <c:pt idx="687">
                  <c:v>0.44400000000000001</c:v>
                </c:pt>
                <c:pt idx="688">
                  <c:v>-5.5819999999999999</c:v>
                </c:pt>
                <c:pt idx="689">
                  <c:v>-7.03</c:v>
                </c:pt>
                <c:pt idx="690">
                  <c:v>-7.0350000000000001</c:v>
                </c:pt>
                <c:pt idx="691">
                  <c:v>-7.0250000000000004</c:v>
                </c:pt>
                <c:pt idx="692">
                  <c:v>-7.03</c:v>
                </c:pt>
                <c:pt idx="693">
                  <c:v>-9.8670000000000009</c:v>
                </c:pt>
                <c:pt idx="694">
                  <c:v>-11.081</c:v>
                </c:pt>
                <c:pt idx="695">
                  <c:v>-11.496</c:v>
                </c:pt>
                <c:pt idx="696">
                  <c:v>-11.496</c:v>
                </c:pt>
                <c:pt idx="697">
                  <c:v>-11.53</c:v>
                </c:pt>
                <c:pt idx="698">
                  <c:v>-11.72</c:v>
                </c:pt>
                <c:pt idx="699">
                  <c:v>-11.754</c:v>
                </c:pt>
                <c:pt idx="700">
                  <c:v>-11.778</c:v>
                </c:pt>
                <c:pt idx="701">
                  <c:v>-11.798</c:v>
                </c:pt>
                <c:pt idx="702">
                  <c:v>-11.827</c:v>
                </c:pt>
                <c:pt idx="703">
                  <c:v>-11.832000000000001</c:v>
                </c:pt>
                <c:pt idx="704">
                  <c:v>-11.852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1"/>
          <c:order val="1"/>
          <c:tx>
            <c:v>Trans-2</c:v>
          </c:tx>
          <c:marker>
            <c:symbol val="none"/>
          </c:marker>
          <c:xVal>
            <c:numRef>
              <c:f>'DATA-editted'!$AX$6:$AX$711</c:f>
              <c:numCache>
                <c:formatCode>General</c:formatCode>
                <c:ptCount val="706"/>
                <c:pt idx="0">
                  <c:v>-8.9999999999999993E-3</c:v>
                </c:pt>
                <c:pt idx="1">
                  <c:v>-5.0000000000000001E-3</c:v>
                </c:pt>
                <c:pt idx="2">
                  <c:v>-8.9999999999999993E-3</c:v>
                </c:pt>
                <c:pt idx="3">
                  <c:v>-8.9999999999999993E-3</c:v>
                </c:pt>
                <c:pt idx="4">
                  <c:v>-8.9999999999999993E-3</c:v>
                </c:pt>
                <c:pt idx="5">
                  <c:v>-8.9999999999999993E-3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0</c:v>
                </c:pt>
                <c:pt idx="12">
                  <c:v>-8.9999999999999993E-3</c:v>
                </c:pt>
                <c:pt idx="13">
                  <c:v>-8.9999999999999993E-3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-8.9999999999999993E-3</c:v>
                </c:pt>
                <c:pt idx="18">
                  <c:v>-8.9999999999999993E-3</c:v>
                </c:pt>
                <c:pt idx="19">
                  <c:v>4.7E-2</c:v>
                </c:pt>
                <c:pt idx="20">
                  <c:v>0.123</c:v>
                </c:pt>
                <c:pt idx="21">
                  <c:v>0.14699999999999999</c:v>
                </c:pt>
                <c:pt idx="22">
                  <c:v>0.14199999999999999</c:v>
                </c:pt>
                <c:pt idx="23">
                  <c:v>0.14699999999999999</c:v>
                </c:pt>
                <c:pt idx="24">
                  <c:v>0.14199999999999999</c:v>
                </c:pt>
                <c:pt idx="25">
                  <c:v>0.152</c:v>
                </c:pt>
                <c:pt idx="26">
                  <c:v>0.152</c:v>
                </c:pt>
                <c:pt idx="27">
                  <c:v>0.161</c:v>
                </c:pt>
                <c:pt idx="28">
                  <c:v>0.185</c:v>
                </c:pt>
                <c:pt idx="29">
                  <c:v>0.20399999999999999</c:v>
                </c:pt>
                <c:pt idx="30">
                  <c:v>0.23699999999999999</c:v>
                </c:pt>
                <c:pt idx="31">
                  <c:v>0.26100000000000001</c:v>
                </c:pt>
                <c:pt idx="32">
                  <c:v>0.26600000000000001</c:v>
                </c:pt>
                <c:pt idx="33">
                  <c:v>0.27500000000000002</c:v>
                </c:pt>
                <c:pt idx="34">
                  <c:v>0.27500000000000002</c:v>
                </c:pt>
                <c:pt idx="35">
                  <c:v>0.32700000000000001</c:v>
                </c:pt>
                <c:pt idx="36">
                  <c:v>0.35099999999999998</c:v>
                </c:pt>
                <c:pt idx="37">
                  <c:v>0.379</c:v>
                </c:pt>
                <c:pt idx="38">
                  <c:v>0.38400000000000001</c:v>
                </c:pt>
                <c:pt idx="39">
                  <c:v>0.40799999999999997</c:v>
                </c:pt>
                <c:pt idx="40">
                  <c:v>0.441</c:v>
                </c:pt>
                <c:pt idx="41">
                  <c:v>0.44600000000000001</c:v>
                </c:pt>
                <c:pt idx="42">
                  <c:v>0.44600000000000001</c:v>
                </c:pt>
                <c:pt idx="43">
                  <c:v>0.45</c:v>
                </c:pt>
                <c:pt idx="44">
                  <c:v>0.46500000000000002</c:v>
                </c:pt>
                <c:pt idx="45">
                  <c:v>0.46899999999999997</c:v>
                </c:pt>
                <c:pt idx="46">
                  <c:v>0.46899999999999997</c:v>
                </c:pt>
                <c:pt idx="47">
                  <c:v>0.48399999999999999</c:v>
                </c:pt>
                <c:pt idx="48">
                  <c:v>0.47899999999999998</c:v>
                </c:pt>
                <c:pt idx="49">
                  <c:v>0.48399999999999999</c:v>
                </c:pt>
                <c:pt idx="50">
                  <c:v>0.49299999999999999</c:v>
                </c:pt>
                <c:pt idx="51">
                  <c:v>0.503</c:v>
                </c:pt>
                <c:pt idx="52">
                  <c:v>0.50700000000000001</c:v>
                </c:pt>
                <c:pt idx="53">
                  <c:v>0.51200000000000001</c:v>
                </c:pt>
                <c:pt idx="54">
                  <c:v>0.53100000000000003</c:v>
                </c:pt>
                <c:pt idx="55">
                  <c:v>0.51700000000000002</c:v>
                </c:pt>
                <c:pt idx="56">
                  <c:v>0.51700000000000002</c:v>
                </c:pt>
                <c:pt idx="57">
                  <c:v>0.52600000000000002</c:v>
                </c:pt>
                <c:pt idx="58">
                  <c:v>0.52600000000000002</c:v>
                </c:pt>
                <c:pt idx="59">
                  <c:v>0.52600000000000002</c:v>
                </c:pt>
                <c:pt idx="60">
                  <c:v>0.53100000000000003</c:v>
                </c:pt>
                <c:pt idx="61">
                  <c:v>0.57399999999999995</c:v>
                </c:pt>
                <c:pt idx="62">
                  <c:v>0.60699999999999998</c:v>
                </c:pt>
                <c:pt idx="63">
                  <c:v>0.61199999999999999</c:v>
                </c:pt>
                <c:pt idx="64">
                  <c:v>0.621</c:v>
                </c:pt>
                <c:pt idx="65">
                  <c:v>0.621</c:v>
                </c:pt>
                <c:pt idx="66">
                  <c:v>0.621</c:v>
                </c:pt>
                <c:pt idx="67">
                  <c:v>0.621</c:v>
                </c:pt>
                <c:pt idx="68">
                  <c:v>0.67300000000000004</c:v>
                </c:pt>
                <c:pt idx="69">
                  <c:v>0.754</c:v>
                </c:pt>
                <c:pt idx="70">
                  <c:v>0.77300000000000002</c:v>
                </c:pt>
                <c:pt idx="71">
                  <c:v>0.78700000000000003</c:v>
                </c:pt>
                <c:pt idx="72">
                  <c:v>0.79200000000000004</c:v>
                </c:pt>
                <c:pt idx="73">
                  <c:v>0.80600000000000005</c:v>
                </c:pt>
                <c:pt idx="74">
                  <c:v>0.84399999999999997</c:v>
                </c:pt>
                <c:pt idx="75">
                  <c:v>0.877</c:v>
                </c:pt>
                <c:pt idx="76">
                  <c:v>0.91</c:v>
                </c:pt>
                <c:pt idx="77">
                  <c:v>0.93400000000000005</c:v>
                </c:pt>
                <c:pt idx="78">
                  <c:v>0.93400000000000005</c:v>
                </c:pt>
                <c:pt idx="79">
                  <c:v>0.97199999999999998</c:v>
                </c:pt>
                <c:pt idx="80">
                  <c:v>1</c:v>
                </c:pt>
                <c:pt idx="81">
                  <c:v>1.01</c:v>
                </c:pt>
                <c:pt idx="82">
                  <c:v>1.0669999999999999</c:v>
                </c:pt>
                <c:pt idx="83">
                  <c:v>1.1000000000000001</c:v>
                </c:pt>
                <c:pt idx="84">
                  <c:v>1.242</c:v>
                </c:pt>
                <c:pt idx="85">
                  <c:v>1.361</c:v>
                </c:pt>
                <c:pt idx="86">
                  <c:v>1.474</c:v>
                </c:pt>
                <c:pt idx="87">
                  <c:v>1.536</c:v>
                </c:pt>
                <c:pt idx="88">
                  <c:v>1.5740000000000001</c:v>
                </c:pt>
                <c:pt idx="89">
                  <c:v>1.655</c:v>
                </c:pt>
                <c:pt idx="90">
                  <c:v>1.7450000000000001</c:v>
                </c:pt>
                <c:pt idx="91">
                  <c:v>1.764</c:v>
                </c:pt>
                <c:pt idx="92">
                  <c:v>1.83</c:v>
                </c:pt>
                <c:pt idx="93">
                  <c:v>1.84</c:v>
                </c:pt>
                <c:pt idx="94">
                  <c:v>1.9870000000000001</c:v>
                </c:pt>
                <c:pt idx="95">
                  <c:v>2.0529999999999999</c:v>
                </c:pt>
                <c:pt idx="96">
                  <c:v>2.0720000000000001</c:v>
                </c:pt>
                <c:pt idx="97">
                  <c:v>2.105</c:v>
                </c:pt>
                <c:pt idx="98">
                  <c:v>2.1760000000000002</c:v>
                </c:pt>
                <c:pt idx="99">
                  <c:v>2.2189999999999999</c:v>
                </c:pt>
                <c:pt idx="100">
                  <c:v>2.29</c:v>
                </c:pt>
                <c:pt idx="101">
                  <c:v>2.3279999999999998</c:v>
                </c:pt>
                <c:pt idx="102">
                  <c:v>2.5030000000000001</c:v>
                </c:pt>
                <c:pt idx="103">
                  <c:v>2.5649999999999999</c:v>
                </c:pt>
                <c:pt idx="104">
                  <c:v>2.5840000000000001</c:v>
                </c:pt>
                <c:pt idx="105">
                  <c:v>2.617</c:v>
                </c:pt>
                <c:pt idx="106">
                  <c:v>2.6360000000000001</c:v>
                </c:pt>
                <c:pt idx="107">
                  <c:v>2.669</c:v>
                </c:pt>
                <c:pt idx="108">
                  <c:v>2.7309999999999999</c:v>
                </c:pt>
                <c:pt idx="109">
                  <c:v>2.7639999999999998</c:v>
                </c:pt>
                <c:pt idx="110">
                  <c:v>2.8109999999999999</c:v>
                </c:pt>
                <c:pt idx="111">
                  <c:v>2.84</c:v>
                </c:pt>
                <c:pt idx="112">
                  <c:v>2.8679999999999999</c:v>
                </c:pt>
                <c:pt idx="113">
                  <c:v>2.883</c:v>
                </c:pt>
                <c:pt idx="114">
                  <c:v>2.8969999999999998</c:v>
                </c:pt>
                <c:pt idx="115">
                  <c:v>2.94</c:v>
                </c:pt>
                <c:pt idx="116">
                  <c:v>2.9870000000000001</c:v>
                </c:pt>
                <c:pt idx="117">
                  <c:v>3.0630000000000002</c:v>
                </c:pt>
                <c:pt idx="118">
                  <c:v>3.11</c:v>
                </c:pt>
                <c:pt idx="119">
                  <c:v>3.129</c:v>
                </c:pt>
                <c:pt idx="120">
                  <c:v>3.1339999999999999</c:v>
                </c:pt>
                <c:pt idx="121">
                  <c:v>3.1429999999999998</c:v>
                </c:pt>
                <c:pt idx="122">
                  <c:v>3.153</c:v>
                </c:pt>
                <c:pt idx="123">
                  <c:v>3.177</c:v>
                </c:pt>
                <c:pt idx="124">
                  <c:v>3.1909999999999998</c:v>
                </c:pt>
                <c:pt idx="125">
                  <c:v>3.214</c:v>
                </c:pt>
                <c:pt idx="126">
                  <c:v>3.3239999999999998</c:v>
                </c:pt>
                <c:pt idx="127">
                  <c:v>3.39</c:v>
                </c:pt>
                <c:pt idx="128">
                  <c:v>3.4140000000000001</c:v>
                </c:pt>
                <c:pt idx="129">
                  <c:v>3.4329999999999998</c:v>
                </c:pt>
                <c:pt idx="130">
                  <c:v>3.4710000000000001</c:v>
                </c:pt>
                <c:pt idx="131">
                  <c:v>3.66</c:v>
                </c:pt>
                <c:pt idx="132">
                  <c:v>3.6840000000000002</c:v>
                </c:pt>
                <c:pt idx="133">
                  <c:v>3.7029999999999998</c:v>
                </c:pt>
                <c:pt idx="134">
                  <c:v>3.7690000000000001</c:v>
                </c:pt>
                <c:pt idx="135">
                  <c:v>3.8879999999999999</c:v>
                </c:pt>
                <c:pt idx="136">
                  <c:v>4.0439999999999996</c:v>
                </c:pt>
                <c:pt idx="137">
                  <c:v>4.2770000000000001</c:v>
                </c:pt>
                <c:pt idx="138">
                  <c:v>4.3140000000000001</c:v>
                </c:pt>
                <c:pt idx="139">
                  <c:v>4.4950000000000001</c:v>
                </c:pt>
                <c:pt idx="140">
                  <c:v>4.5609999999999999</c:v>
                </c:pt>
                <c:pt idx="141">
                  <c:v>4.58</c:v>
                </c:pt>
                <c:pt idx="142">
                  <c:v>4.5890000000000004</c:v>
                </c:pt>
                <c:pt idx="143">
                  <c:v>4.5990000000000002</c:v>
                </c:pt>
                <c:pt idx="144">
                  <c:v>4.5990000000000002</c:v>
                </c:pt>
                <c:pt idx="145">
                  <c:v>4.6559999999999997</c:v>
                </c:pt>
                <c:pt idx="146">
                  <c:v>4.665</c:v>
                </c:pt>
                <c:pt idx="147">
                  <c:v>4.6790000000000003</c:v>
                </c:pt>
                <c:pt idx="148">
                  <c:v>4.7030000000000003</c:v>
                </c:pt>
                <c:pt idx="149">
                  <c:v>4.7220000000000004</c:v>
                </c:pt>
                <c:pt idx="150">
                  <c:v>4.8499999999999996</c:v>
                </c:pt>
                <c:pt idx="151">
                  <c:v>4.931</c:v>
                </c:pt>
                <c:pt idx="152">
                  <c:v>4.95</c:v>
                </c:pt>
                <c:pt idx="153">
                  <c:v>4.9640000000000004</c:v>
                </c:pt>
                <c:pt idx="154">
                  <c:v>4.992</c:v>
                </c:pt>
                <c:pt idx="155">
                  <c:v>5.0259999999999998</c:v>
                </c:pt>
                <c:pt idx="156">
                  <c:v>5.0449999999999999</c:v>
                </c:pt>
                <c:pt idx="157">
                  <c:v>5.1920000000000002</c:v>
                </c:pt>
                <c:pt idx="158">
                  <c:v>5.1959999999999997</c:v>
                </c:pt>
                <c:pt idx="159">
                  <c:v>5.2629999999999999</c:v>
                </c:pt>
                <c:pt idx="160">
                  <c:v>5.3150000000000004</c:v>
                </c:pt>
                <c:pt idx="161">
                  <c:v>5.41</c:v>
                </c:pt>
                <c:pt idx="162">
                  <c:v>5.5469999999999997</c:v>
                </c:pt>
                <c:pt idx="163">
                  <c:v>5.6609999999999996</c:v>
                </c:pt>
                <c:pt idx="164">
                  <c:v>5.8029999999999999</c:v>
                </c:pt>
                <c:pt idx="165">
                  <c:v>5.8220000000000001</c:v>
                </c:pt>
                <c:pt idx="166">
                  <c:v>5.8319999999999999</c:v>
                </c:pt>
                <c:pt idx="167">
                  <c:v>5.851</c:v>
                </c:pt>
                <c:pt idx="168">
                  <c:v>5.9450000000000003</c:v>
                </c:pt>
                <c:pt idx="169">
                  <c:v>5.95</c:v>
                </c:pt>
                <c:pt idx="170">
                  <c:v>6.0970000000000004</c:v>
                </c:pt>
                <c:pt idx="171">
                  <c:v>6.1680000000000001</c:v>
                </c:pt>
                <c:pt idx="172">
                  <c:v>6.1680000000000001</c:v>
                </c:pt>
                <c:pt idx="173">
                  <c:v>6.2389999999999999</c:v>
                </c:pt>
                <c:pt idx="174">
                  <c:v>6.3819999999999997</c:v>
                </c:pt>
                <c:pt idx="175">
                  <c:v>6.4480000000000004</c:v>
                </c:pt>
                <c:pt idx="176">
                  <c:v>6.5190000000000001</c:v>
                </c:pt>
                <c:pt idx="177">
                  <c:v>6.6660000000000004</c:v>
                </c:pt>
                <c:pt idx="178">
                  <c:v>6.7750000000000004</c:v>
                </c:pt>
                <c:pt idx="179">
                  <c:v>6.8179999999999996</c:v>
                </c:pt>
                <c:pt idx="180">
                  <c:v>6.8319999999999999</c:v>
                </c:pt>
                <c:pt idx="181">
                  <c:v>6.8979999999999997</c:v>
                </c:pt>
                <c:pt idx="182">
                  <c:v>6.9169999999999998</c:v>
                </c:pt>
                <c:pt idx="183">
                  <c:v>6.9880000000000004</c:v>
                </c:pt>
                <c:pt idx="184">
                  <c:v>7.1070000000000002</c:v>
                </c:pt>
                <c:pt idx="185">
                  <c:v>7.2160000000000002</c:v>
                </c:pt>
                <c:pt idx="186">
                  <c:v>7.2590000000000003</c:v>
                </c:pt>
                <c:pt idx="187">
                  <c:v>7.2729999999999997</c:v>
                </c:pt>
                <c:pt idx="188">
                  <c:v>7.3490000000000002</c:v>
                </c:pt>
                <c:pt idx="189">
                  <c:v>7.6050000000000004</c:v>
                </c:pt>
                <c:pt idx="190">
                  <c:v>7.681</c:v>
                </c:pt>
                <c:pt idx="191">
                  <c:v>7.7380000000000004</c:v>
                </c:pt>
                <c:pt idx="192">
                  <c:v>7.8090000000000002</c:v>
                </c:pt>
                <c:pt idx="193">
                  <c:v>7.8319999999999999</c:v>
                </c:pt>
                <c:pt idx="194">
                  <c:v>7.8470000000000004</c:v>
                </c:pt>
                <c:pt idx="195">
                  <c:v>7.8470000000000004</c:v>
                </c:pt>
                <c:pt idx="196">
                  <c:v>7.851</c:v>
                </c:pt>
                <c:pt idx="197">
                  <c:v>7.8559999999999999</c:v>
                </c:pt>
                <c:pt idx="198">
                  <c:v>7.9409999999999998</c:v>
                </c:pt>
                <c:pt idx="199">
                  <c:v>8.0410000000000004</c:v>
                </c:pt>
                <c:pt idx="200">
                  <c:v>8.093</c:v>
                </c:pt>
                <c:pt idx="201">
                  <c:v>8.1310000000000002</c:v>
                </c:pt>
                <c:pt idx="202">
                  <c:v>8.3249999999999993</c:v>
                </c:pt>
                <c:pt idx="203">
                  <c:v>8.4250000000000007</c:v>
                </c:pt>
                <c:pt idx="204">
                  <c:v>8.4489999999999998</c:v>
                </c:pt>
                <c:pt idx="205">
                  <c:v>8.51</c:v>
                </c:pt>
                <c:pt idx="206">
                  <c:v>8.548</c:v>
                </c:pt>
                <c:pt idx="207">
                  <c:v>8.5619999999999994</c:v>
                </c:pt>
                <c:pt idx="208">
                  <c:v>8.69</c:v>
                </c:pt>
                <c:pt idx="209">
                  <c:v>8.7810000000000006</c:v>
                </c:pt>
                <c:pt idx="210">
                  <c:v>8.8330000000000002</c:v>
                </c:pt>
                <c:pt idx="211">
                  <c:v>8.875</c:v>
                </c:pt>
                <c:pt idx="212">
                  <c:v>8.8989999999999991</c:v>
                </c:pt>
                <c:pt idx="213">
                  <c:v>9.0030000000000001</c:v>
                </c:pt>
                <c:pt idx="214">
                  <c:v>9.4489999999999998</c:v>
                </c:pt>
                <c:pt idx="215">
                  <c:v>9.4730000000000008</c:v>
                </c:pt>
                <c:pt idx="216">
                  <c:v>9.52</c:v>
                </c:pt>
                <c:pt idx="217">
                  <c:v>9.5719999999999992</c:v>
                </c:pt>
                <c:pt idx="218">
                  <c:v>9.734</c:v>
                </c:pt>
                <c:pt idx="219">
                  <c:v>9.8190000000000008</c:v>
                </c:pt>
                <c:pt idx="220">
                  <c:v>9.8620000000000001</c:v>
                </c:pt>
                <c:pt idx="221">
                  <c:v>10.032</c:v>
                </c:pt>
                <c:pt idx="222">
                  <c:v>10.122</c:v>
                </c:pt>
                <c:pt idx="223">
                  <c:v>10.132</c:v>
                </c:pt>
                <c:pt idx="224">
                  <c:v>10.212</c:v>
                </c:pt>
                <c:pt idx="225">
                  <c:v>10.273999999999999</c:v>
                </c:pt>
                <c:pt idx="226">
                  <c:v>10.492000000000001</c:v>
                </c:pt>
                <c:pt idx="227">
                  <c:v>10.535</c:v>
                </c:pt>
                <c:pt idx="228">
                  <c:v>10.544</c:v>
                </c:pt>
                <c:pt idx="229">
                  <c:v>10.615</c:v>
                </c:pt>
                <c:pt idx="230">
                  <c:v>10.653</c:v>
                </c:pt>
                <c:pt idx="231">
                  <c:v>10.728999999999999</c:v>
                </c:pt>
                <c:pt idx="232">
                  <c:v>10.852</c:v>
                </c:pt>
                <c:pt idx="233">
                  <c:v>10.943</c:v>
                </c:pt>
                <c:pt idx="234">
                  <c:v>10.971</c:v>
                </c:pt>
                <c:pt idx="235">
                  <c:v>10.984999999999999</c:v>
                </c:pt>
                <c:pt idx="236">
                  <c:v>11.08</c:v>
                </c:pt>
                <c:pt idx="237">
                  <c:v>11.132</c:v>
                </c:pt>
                <c:pt idx="238">
                  <c:v>11.146000000000001</c:v>
                </c:pt>
                <c:pt idx="239">
                  <c:v>11.202999999999999</c:v>
                </c:pt>
                <c:pt idx="240">
                  <c:v>11.241</c:v>
                </c:pt>
                <c:pt idx="241">
                  <c:v>11.26</c:v>
                </c:pt>
                <c:pt idx="242">
                  <c:v>11.273999999999999</c:v>
                </c:pt>
                <c:pt idx="243">
                  <c:v>11.346</c:v>
                </c:pt>
                <c:pt idx="244">
                  <c:v>11.369</c:v>
                </c:pt>
                <c:pt idx="245">
                  <c:v>11.369</c:v>
                </c:pt>
                <c:pt idx="246">
                  <c:v>11.430999999999999</c:v>
                </c:pt>
                <c:pt idx="247">
                  <c:v>11.526</c:v>
                </c:pt>
                <c:pt idx="248">
                  <c:v>11.763</c:v>
                </c:pt>
                <c:pt idx="249">
                  <c:v>11.81</c:v>
                </c:pt>
                <c:pt idx="250">
                  <c:v>11.881</c:v>
                </c:pt>
                <c:pt idx="251">
                  <c:v>11.994999999999999</c:v>
                </c:pt>
                <c:pt idx="252">
                  <c:v>12.137</c:v>
                </c:pt>
                <c:pt idx="253">
                  <c:v>12.237</c:v>
                </c:pt>
                <c:pt idx="254">
                  <c:v>12.317</c:v>
                </c:pt>
                <c:pt idx="255">
                  <c:v>12.412000000000001</c:v>
                </c:pt>
                <c:pt idx="256">
                  <c:v>12.441000000000001</c:v>
                </c:pt>
                <c:pt idx="257">
                  <c:v>12.536</c:v>
                </c:pt>
                <c:pt idx="258">
                  <c:v>12.558999999999999</c:v>
                </c:pt>
                <c:pt idx="259">
                  <c:v>12.706</c:v>
                </c:pt>
                <c:pt idx="260">
                  <c:v>12.943</c:v>
                </c:pt>
                <c:pt idx="261">
                  <c:v>12.986000000000001</c:v>
                </c:pt>
                <c:pt idx="262">
                  <c:v>12.991</c:v>
                </c:pt>
                <c:pt idx="263">
                  <c:v>13.029</c:v>
                </c:pt>
                <c:pt idx="264">
                  <c:v>13.119</c:v>
                </c:pt>
                <c:pt idx="265">
                  <c:v>13.161</c:v>
                </c:pt>
                <c:pt idx="266">
                  <c:v>13.422000000000001</c:v>
                </c:pt>
                <c:pt idx="267">
                  <c:v>13.493</c:v>
                </c:pt>
                <c:pt idx="268">
                  <c:v>13.522</c:v>
                </c:pt>
                <c:pt idx="269">
                  <c:v>13.64</c:v>
                </c:pt>
                <c:pt idx="270">
                  <c:v>13.872999999999999</c:v>
                </c:pt>
                <c:pt idx="271">
                  <c:v>13.981999999999999</c:v>
                </c:pt>
                <c:pt idx="272">
                  <c:v>14.015000000000001</c:v>
                </c:pt>
                <c:pt idx="273">
                  <c:v>14.124000000000001</c:v>
                </c:pt>
                <c:pt idx="274">
                  <c:v>14.129</c:v>
                </c:pt>
                <c:pt idx="275">
                  <c:v>14.209</c:v>
                </c:pt>
                <c:pt idx="276">
                  <c:v>14.233000000000001</c:v>
                </c:pt>
                <c:pt idx="277">
                  <c:v>14.242000000000001</c:v>
                </c:pt>
                <c:pt idx="278">
                  <c:v>14.247</c:v>
                </c:pt>
                <c:pt idx="279">
                  <c:v>14.252000000000001</c:v>
                </c:pt>
                <c:pt idx="280">
                  <c:v>14.385</c:v>
                </c:pt>
                <c:pt idx="281">
                  <c:v>14.489000000000001</c:v>
                </c:pt>
                <c:pt idx="282">
                  <c:v>14.56</c:v>
                </c:pt>
                <c:pt idx="283">
                  <c:v>14.587999999999999</c:v>
                </c:pt>
                <c:pt idx="284">
                  <c:v>14.693</c:v>
                </c:pt>
                <c:pt idx="285">
                  <c:v>14.906000000000001</c:v>
                </c:pt>
                <c:pt idx="286">
                  <c:v>14.916</c:v>
                </c:pt>
                <c:pt idx="287">
                  <c:v>15.029</c:v>
                </c:pt>
                <c:pt idx="288">
                  <c:v>15.034000000000001</c:v>
                </c:pt>
                <c:pt idx="289">
                  <c:v>15.172000000000001</c:v>
                </c:pt>
                <c:pt idx="290">
                  <c:v>15.247</c:v>
                </c:pt>
                <c:pt idx="291">
                  <c:v>15.484999999999999</c:v>
                </c:pt>
                <c:pt idx="292">
                  <c:v>15.499000000000001</c:v>
                </c:pt>
                <c:pt idx="293">
                  <c:v>15.66</c:v>
                </c:pt>
                <c:pt idx="294">
                  <c:v>15.853999999999999</c:v>
                </c:pt>
                <c:pt idx="295">
                  <c:v>15.959</c:v>
                </c:pt>
                <c:pt idx="296">
                  <c:v>15.987</c:v>
                </c:pt>
                <c:pt idx="297">
                  <c:v>16.186</c:v>
                </c:pt>
                <c:pt idx="298">
                  <c:v>16.498999999999999</c:v>
                </c:pt>
                <c:pt idx="299">
                  <c:v>16.550999999999998</c:v>
                </c:pt>
                <c:pt idx="300">
                  <c:v>16.716999999999999</c:v>
                </c:pt>
                <c:pt idx="301">
                  <c:v>16.754999999999999</c:v>
                </c:pt>
                <c:pt idx="302">
                  <c:v>16.864000000000001</c:v>
                </c:pt>
                <c:pt idx="303">
                  <c:v>17.111000000000001</c:v>
                </c:pt>
                <c:pt idx="304">
                  <c:v>17.215</c:v>
                </c:pt>
                <c:pt idx="305">
                  <c:v>18.399999999999999</c:v>
                </c:pt>
                <c:pt idx="306">
                  <c:v>18.718</c:v>
                </c:pt>
                <c:pt idx="307">
                  <c:v>18.745999999999999</c:v>
                </c:pt>
                <c:pt idx="308">
                  <c:v>18.850999999999999</c:v>
                </c:pt>
                <c:pt idx="309">
                  <c:v>18.954999999999998</c:v>
                </c:pt>
                <c:pt idx="310">
                  <c:v>19.154</c:v>
                </c:pt>
                <c:pt idx="311">
                  <c:v>19.257999999999999</c:v>
                </c:pt>
                <c:pt idx="312">
                  <c:v>19.292000000000002</c:v>
                </c:pt>
                <c:pt idx="313">
                  <c:v>19.481000000000002</c:v>
                </c:pt>
                <c:pt idx="314">
                  <c:v>21.359000000000002</c:v>
                </c:pt>
                <c:pt idx="315">
                  <c:v>21.396999999999998</c:v>
                </c:pt>
                <c:pt idx="316">
                  <c:v>21.553000000000001</c:v>
                </c:pt>
                <c:pt idx="317">
                  <c:v>21.605</c:v>
                </c:pt>
                <c:pt idx="318">
                  <c:v>21.62</c:v>
                </c:pt>
                <c:pt idx="319">
                  <c:v>21.629000000000001</c:v>
                </c:pt>
                <c:pt idx="320">
                  <c:v>21.652999999999999</c:v>
                </c:pt>
                <c:pt idx="321">
                  <c:v>21.809000000000001</c:v>
                </c:pt>
                <c:pt idx="322">
                  <c:v>21.98</c:v>
                </c:pt>
                <c:pt idx="323">
                  <c:v>22.045999999999999</c:v>
                </c:pt>
                <c:pt idx="324">
                  <c:v>22.25</c:v>
                </c:pt>
                <c:pt idx="325">
                  <c:v>22.274000000000001</c:v>
                </c:pt>
                <c:pt idx="326">
                  <c:v>22.288</c:v>
                </c:pt>
                <c:pt idx="327">
                  <c:v>22.472999999999999</c:v>
                </c:pt>
                <c:pt idx="328">
                  <c:v>22.558</c:v>
                </c:pt>
                <c:pt idx="329">
                  <c:v>22.681999999999999</c:v>
                </c:pt>
                <c:pt idx="330">
                  <c:v>22.852</c:v>
                </c:pt>
                <c:pt idx="331">
                  <c:v>22.89</c:v>
                </c:pt>
                <c:pt idx="332">
                  <c:v>22.904</c:v>
                </c:pt>
                <c:pt idx="333">
                  <c:v>22.919</c:v>
                </c:pt>
                <c:pt idx="334">
                  <c:v>23.056000000000001</c:v>
                </c:pt>
                <c:pt idx="335">
                  <c:v>23.094000000000001</c:v>
                </c:pt>
                <c:pt idx="336">
                  <c:v>23.132000000000001</c:v>
                </c:pt>
                <c:pt idx="337">
                  <c:v>23.35</c:v>
                </c:pt>
                <c:pt idx="338">
                  <c:v>23.577999999999999</c:v>
                </c:pt>
                <c:pt idx="339">
                  <c:v>23.715</c:v>
                </c:pt>
                <c:pt idx="340">
                  <c:v>23.739000000000001</c:v>
                </c:pt>
                <c:pt idx="341">
                  <c:v>24.009</c:v>
                </c:pt>
                <c:pt idx="342">
                  <c:v>24.085000000000001</c:v>
                </c:pt>
                <c:pt idx="343">
                  <c:v>24.251000000000001</c:v>
                </c:pt>
                <c:pt idx="344">
                  <c:v>24.663</c:v>
                </c:pt>
                <c:pt idx="345">
                  <c:v>28.3</c:v>
                </c:pt>
                <c:pt idx="346">
                  <c:v>28.058</c:v>
                </c:pt>
                <c:pt idx="347">
                  <c:v>28.058</c:v>
                </c:pt>
                <c:pt idx="348">
                  <c:v>28.062999999999999</c:v>
                </c:pt>
                <c:pt idx="349">
                  <c:v>28.077000000000002</c:v>
                </c:pt>
                <c:pt idx="350">
                  <c:v>28.077000000000002</c:v>
                </c:pt>
                <c:pt idx="351">
                  <c:v>28.082000000000001</c:v>
                </c:pt>
                <c:pt idx="352">
                  <c:v>28.085999999999999</c:v>
                </c:pt>
                <c:pt idx="353">
                  <c:v>28.091000000000001</c:v>
                </c:pt>
                <c:pt idx="354">
                  <c:v>28.096</c:v>
                </c:pt>
                <c:pt idx="355">
                  <c:v>28.100999999999999</c:v>
                </c:pt>
                <c:pt idx="356">
                  <c:v>28.105</c:v>
                </c:pt>
                <c:pt idx="357">
                  <c:v>28.100999999999999</c:v>
                </c:pt>
                <c:pt idx="358">
                  <c:v>28.11</c:v>
                </c:pt>
                <c:pt idx="359">
                  <c:v>28.114999999999998</c:v>
                </c:pt>
                <c:pt idx="360">
                  <c:v>28.11</c:v>
                </c:pt>
                <c:pt idx="361">
                  <c:v>28.114999999999998</c:v>
                </c:pt>
                <c:pt idx="362">
                  <c:v>28.114999999999998</c:v>
                </c:pt>
                <c:pt idx="363">
                  <c:v>28.11</c:v>
                </c:pt>
                <c:pt idx="364">
                  <c:v>28.12</c:v>
                </c:pt>
                <c:pt idx="365">
                  <c:v>28.114999999999998</c:v>
                </c:pt>
                <c:pt idx="366">
                  <c:v>28.123999999999999</c:v>
                </c:pt>
                <c:pt idx="367">
                  <c:v>28.12</c:v>
                </c:pt>
                <c:pt idx="368">
                  <c:v>28.12</c:v>
                </c:pt>
                <c:pt idx="369">
                  <c:v>28.123999999999999</c:v>
                </c:pt>
                <c:pt idx="370">
                  <c:v>28.123999999999999</c:v>
                </c:pt>
                <c:pt idx="371">
                  <c:v>28.123999999999999</c:v>
                </c:pt>
                <c:pt idx="372">
                  <c:v>28.123999999999999</c:v>
                </c:pt>
                <c:pt idx="373">
                  <c:v>28.12</c:v>
                </c:pt>
                <c:pt idx="374">
                  <c:v>28.123999999999999</c:v>
                </c:pt>
                <c:pt idx="375">
                  <c:v>28.123999999999999</c:v>
                </c:pt>
                <c:pt idx="376">
                  <c:v>28.129000000000001</c:v>
                </c:pt>
                <c:pt idx="377">
                  <c:v>28.123999999999999</c:v>
                </c:pt>
                <c:pt idx="378">
                  <c:v>28.123999999999999</c:v>
                </c:pt>
                <c:pt idx="379">
                  <c:v>28.134</c:v>
                </c:pt>
                <c:pt idx="380">
                  <c:v>28.129000000000001</c:v>
                </c:pt>
                <c:pt idx="381">
                  <c:v>28.123999999999999</c:v>
                </c:pt>
                <c:pt idx="382">
                  <c:v>28.123999999999999</c:v>
                </c:pt>
                <c:pt idx="383">
                  <c:v>28.12</c:v>
                </c:pt>
                <c:pt idx="384">
                  <c:v>28.123999999999999</c:v>
                </c:pt>
                <c:pt idx="385">
                  <c:v>28.134</c:v>
                </c:pt>
                <c:pt idx="386">
                  <c:v>28.114999999999998</c:v>
                </c:pt>
                <c:pt idx="387">
                  <c:v>28.12</c:v>
                </c:pt>
                <c:pt idx="388">
                  <c:v>28.123999999999999</c:v>
                </c:pt>
                <c:pt idx="389">
                  <c:v>28.129000000000001</c:v>
                </c:pt>
                <c:pt idx="390">
                  <c:v>28.129000000000001</c:v>
                </c:pt>
                <c:pt idx="391">
                  <c:v>28.134</c:v>
                </c:pt>
                <c:pt idx="392">
                  <c:v>28.134</c:v>
                </c:pt>
                <c:pt idx="393">
                  <c:v>28.12</c:v>
                </c:pt>
                <c:pt idx="394">
                  <c:v>28.134</c:v>
                </c:pt>
                <c:pt idx="395">
                  <c:v>28.129000000000001</c:v>
                </c:pt>
                <c:pt idx="396">
                  <c:v>28.123999999999999</c:v>
                </c:pt>
                <c:pt idx="397">
                  <c:v>28.134</c:v>
                </c:pt>
                <c:pt idx="398">
                  <c:v>28.129000000000001</c:v>
                </c:pt>
                <c:pt idx="399">
                  <c:v>28.129000000000001</c:v>
                </c:pt>
                <c:pt idx="400">
                  <c:v>28.129000000000001</c:v>
                </c:pt>
                <c:pt idx="401">
                  <c:v>28.134</c:v>
                </c:pt>
                <c:pt idx="402">
                  <c:v>28.129000000000001</c:v>
                </c:pt>
                <c:pt idx="403">
                  <c:v>28.123999999999999</c:v>
                </c:pt>
                <c:pt idx="404">
                  <c:v>28.123999999999999</c:v>
                </c:pt>
                <c:pt idx="405">
                  <c:v>28.123999999999999</c:v>
                </c:pt>
                <c:pt idx="406">
                  <c:v>28.123999999999999</c:v>
                </c:pt>
                <c:pt idx="407">
                  <c:v>28.134</c:v>
                </c:pt>
                <c:pt idx="408">
                  <c:v>28.134</c:v>
                </c:pt>
                <c:pt idx="409">
                  <c:v>28.138999999999999</c:v>
                </c:pt>
                <c:pt idx="410">
                  <c:v>28.134</c:v>
                </c:pt>
                <c:pt idx="411">
                  <c:v>28.129000000000001</c:v>
                </c:pt>
                <c:pt idx="412">
                  <c:v>28.129000000000001</c:v>
                </c:pt>
                <c:pt idx="413">
                  <c:v>28.123999999999999</c:v>
                </c:pt>
                <c:pt idx="414">
                  <c:v>28.134</c:v>
                </c:pt>
                <c:pt idx="415">
                  <c:v>28.134</c:v>
                </c:pt>
                <c:pt idx="416">
                  <c:v>28.134</c:v>
                </c:pt>
                <c:pt idx="417">
                  <c:v>28.129000000000001</c:v>
                </c:pt>
                <c:pt idx="418">
                  <c:v>28.129000000000001</c:v>
                </c:pt>
                <c:pt idx="419">
                  <c:v>28.134</c:v>
                </c:pt>
                <c:pt idx="420">
                  <c:v>28.129000000000001</c:v>
                </c:pt>
                <c:pt idx="421">
                  <c:v>28.134</c:v>
                </c:pt>
                <c:pt idx="422">
                  <c:v>28.129000000000001</c:v>
                </c:pt>
                <c:pt idx="423">
                  <c:v>28.134</c:v>
                </c:pt>
                <c:pt idx="424">
                  <c:v>28.134</c:v>
                </c:pt>
                <c:pt idx="425">
                  <c:v>28.134</c:v>
                </c:pt>
                <c:pt idx="426">
                  <c:v>28.138999999999999</c:v>
                </c:pt>
                <c:pt idx="427">
                  <c:v>28.134</c:v>
                </c:pt>
                <c:pt idx="428">
                  <c:v>28.129000000000001</c:v>
                </c:pt>
                <c:pt idx="429">
                  <c:v>28.129000000000001</c:v>
                </c:pt>
                <c:pt idx="430">
                  <c:v>28.134</c:v>
                </c:pt>
                <c:pt idx="431">
                  <c:v>28.129000000000001</c:v>
                </c:pt>
                <c:pt idx="432">
                  <c:v>28.129000000000001</c:v>
                </c:pt>
                <c:pt idx="433">
                  <c:v>28.134</c:v>
                </c:pt>
                <c:pt idx="434">
                  <c:v>28.129000000000001</c:v>
                </c:pt>
                <c:pt idx="435">
                  <c:v>28.138999999999999</c:v>
                </c:pt>
                <c:pt idx="436">
                  <c:v>28.123999999999999</c:v>
                </c:pt>
                <c:pt idx="437">
                  <c:v>28.129000000000001</c:v>
                </c:pt>
                <c:pt idx="438">
                  <c:v>28.129000000000001</c:v>
                </c:pt>
                <c:pt idx="439">
                  <c:v>28.129000000000001</c:v>
                </c:pt>
                <c:pt idx="440">
                  <c:v>28.129000000000001</c:v>
                </c:pt>
                <c:pt idx="441">
                  <c:v>28.123999999999999</c:v>
                </c:pt>
                <c:pt idx="442">
                  <c:v>28.134</c:v>
                </c:pt>
                <c:pt idx="443">
                  <c:v>28.138999999999999</c:v>
                </c:pt>
                <c:pt idx="444">
                  <c:v>28.134</c:v>
                </c:pt>
                <c:pt idx="445">
                  <c:v>28.134</c:v>
                </c:pt>
                <c:pt idx="446">
                  <c:v>28.129000000000001</c:v>
                </c:pt>
                <c:pt idx="447">
                  <c:v>28.138999999999999</c:v>
                </c:pt>
                <c:pt idx="448">
                  <c:v>28.129000000000001</c:v>
                </c:pt>
                <c:pt idx="449">
                  <c:v>28.129000000000001</c:v>
                </c:pt>
                <c:pt idx="450">
                  <c:v>28.123999999999999</c:v>
                </c:pt>
                <c:pt idx="451">
                  <c:v>28.129000000000001</c:v>
                </c:pt>
                <c:pt idx="452">
                  <c:v>28.134</c:v>
                </c:pt>
                <c:pt idx="453">
                  <c:v>28.129000000000001</c:v>
                </c:pt>
                <c:pt idx="454">
                  <c:v>28.129000000000001</c:v>
                </c:pt>
                <c:pt idx="455">
                  <c:v>28.134</c:v>
                </c:pt>
                <c:pt idx="456">
                  <c:v>28.134</c:v>
                </c:pt>
                <c:pt idx="457">
                  <c:v>28.123999999999999</c:v>
                </c:pt>
                <c:pt idx="458">
                  <c:v>28.134</c:v>
                </c:pt>
                <c:pt idx="459">
                  <c:v>28.129000000000001</c:v>
                </c:pt>
                <c:pt idx="460">
                  <c:v>28.134</c:v>
                </c:pt>
                <c:pt idx="461">
                  <c:v>28.134</c:v>
                </c:pt>
                <c:pt idx="462">
                  <c:v>28.129000000000001</c:v>
                </c:pt>
                <c:pt idx="463">
                  <c:v>28.129000000000001</c:v>
                </c:pt>
                <c:pt idx="464">
                  <c:v>28.123999999999999</c:v>
                </c:pt>
                <c:pt idx="465">
                  <c:v>28.129000000000001</c:v>
                </c:pt>
                <c:pt idx="466">
                  <c:v>28.134</c:v>
                </c:pt>
                <c:pt idx="467">
                  <c:v>28.129000000000001</c:v>
                </c:pt>
                <c:pt idx="468">
                  <c:v>28.129000000000001</c:v>
                </c:pt>
                <c:pt idx="469">
                  <c:v>28.134</c:v>
                </c:pt>
                <c:pt idx="470">
                  <c:v>28.129000000000001</c:v>
                </c:pt>
                <c:pt idx="471">
                  <c:v>28.129000000000001</c:v>
                </c:pt>
                <c:pt idx="472">
                  <c:v>28.129000000000001</c:v>
                </c:pt>
                <c:pt idx="473">
                  <c:v>28.138999999999999</c:v>
                </c:pt>
                <c:pt idx="474">
                  <c:v>28.134</c:v>
                </c:pt>
                <c:pt idx="475">
                  <c:v>28.129000000000001</c:v>
                </c:pt>
                <c:pt idx="476">
                  <c:v>28.134</c:v>
                </c:pt>
                <c:pt idx="477">
                  <c:v>28.123999999999999</c:v>
                </c:pt>
                <c:pt idx="478">
                  <c:v>28.134</c:v>
                </c:pt>
                <c:pt idx="479">
                  <c:v>28.129000000000001</c:v>
                </c:pt>
                <c:pt idx="480">
                  <c:v>28.134</c:v>
                </c:pt>
                <c:pt idx="481">
                  <c:v>28.129000000000001</c:v>
                </c:pt>
                <c:pt idx="482">
                  <c:v>28.134</c:v>
                </c:pt>
                <c:pt idx="483">
                  <c:v>28.129000000000001</c:v>
                </c:pt>
                <c:pt idx="484">
                  <c:v>28.129000000000001</c:v>
                </c:pt>
                <c:pt idx="485">
                  <c:v>28.134</c:v>
                </c:pt>
                <c:pt idx="486">
                  <c:v>28.129000000000001</c:v>
                </c:pt>
                <c:pt idx="487">
                  <c:v>28.123999999999999</c:v>
                </c:pt>
                <c:pt idx="488">
                  <c:v>28.134</c:v>
                </c:pt>
                <c:pt idx="489">
                  <c:v>28.134</c:v>
                </c:pt>
                <c:pt idx="490">
                  <c:v>28.129000000000001</c:v>
                </c:pt>
                <c:pt idx="491">
                  <c:v>28.123999999999999</c:v>
                </c:pt>
                <c:pt idx="492">
                  <c:v>28.129000000000001</c:v>
                </c:pt>
                <c:pt idx="493">
                  <c:v>28.138999999999999</c:v>
                </c:pt>
                <c:pt idx="494">
                  <c:v>28.129000000000001</c:v>
                </c:pt>
                <c:pt idx="495">
                  <c:v>28.138999999999999</c:v>
                </c:pt>
                <c:pt idx="496">
                  <c:v>28.129000000000001</c:v>
                </c:pt>
                <c:pt idx="497">
                  <c:v>28.129000000000001</c:v>
                </c:pt>
                <c:pt idx="498">
                  <c:v>28.123999999999999</c:v>
                </c:pt>
                <c:pt idx="499">
                  <c:v>28.129000000000001</c:v>
                </c:pt>
                <c:pt idx="500">
                  <c:v>28.138999999999999</c:v>
                </c:pt>
                <c:pt idx="501">
                  <c:v>28.129000000000001</c:v>
                </c:pt>
                <c:pt idx="502">
                  <c:v>28.134</c:v>
                </c:pt>
                <c:pt idx="503">
                  <c:v>28.138999999999999</c:v>
                </c:pt>
                <c:pt idx="504">
                  <c:v>28.129000000000001</c:v>
                </c:pt>
                <c:pt idx="505">
                  <c:v>28.134</c:v>
                </c:pt>
                <c:pt idx="506">
                  <c:v>28.12</c:v>
                </c:pt>
                <c:pt idx="507">
                  <c:v>28.134</c:v>
                </c:pt>
                <c:pt idx="508">
                  <c:v>28.129000000000001</c:v>
                </c:pt>
                <c:pt idx="509">
                  <c:v>28.123999999999999</c:v>
                </c:pt>
                <c:pt idx="510">
                  <c:v>28.134</c:v>
                </c:pt>
                <c:pt idx="511">
                  <c:v>28.138999999999999</c:v>
                </c:pt>
                <c:pt idx="512">
                  <c:v>28.134</c:v>
                </c:pt>
                <c:pt idx="513">
                  <c:v>28.129000000000001</c:v>
                </c:pt>
                <c:pt idx="514">
                  <c:v>28.134</c:v>
                </c:pt>
                <c:pt idx="515">
                  <c:v>28.129000000000001</c:v>
                </c:pt>
                <c:pt idx="516">
                  <c:v>28.138999999999999</c:v>
                </c:pt>
                <c:pt idx="517">
                  <c:v>28.129000000000001</c:v>
                </c:pt>
                <c:pt idx="518">
                  <c:v>28.134</c:v>
                </c:pt>
                <c:pt idx="519">
                  <c:v>28.134</c:v>
                </c:pt>
                <c:pt idx="520">
                  <c:v>28.134</c:v>
                </c:pt>
                <c:pt idx="521">
                  <c:v>28.134</c:v>
                </c:pt>
                <c:pt idx="522">
                  <c:v>28.134</c:v>
                </c:pt>
                <c:pt idx="523">
                  <c:v>28.134</c:v>
                </c:pt>
                <c:pt idx="524">
                  <c:v>28.129000000000001</c:v>
                </c:pt>
                <c:pt idx="525">
                  <c:v>28.129000000000001</c:v>
                </c:pt>
                <c:pt idx="526">
                  <c:v>28.134</c:v>
                </c:pt>
                <c:pt idx="527">
                  <c:v>28.129000000000001</c:v>
                </c:pt>
                <c:pt idx="528">
                  <c:v>28.134</c:v>
                </c:pt>
                <c:pt idx="529">
                  <c:v>28.129000000000001</c:v>
                </c:pt>
                <c:pt idx="530">
                  <c:v>28.129000000000001</c:v>
                </c:pt>
                <c:pt idx="531">
                  <c:v>28.129000000000001</c:v>
                </c:pt>
                <c:pt idx="532">
                  <c:v>28.134</c:v>
                </c:pt>
                <c:pt idx="533">
                  <c:v>28.134</c:v>
                </c:pt>
                <c:pt idx="534">
                  <c:v>28.134</c:v>
                </c:pt>
                <c:pt idx="535">
                  <c:v>28.129000000000001</c:v>
                </c:pt>
                <c:pt idx="536">
                  <c:v>28.129000000000001</c:v>
                </c:pt>
                <c:pt idx="537">
                  <c:v>28.129000000000001</c:v>
                </c:pt>
                <c:pt idx="538">
                  <c:v>28.134</c:v>
                </c:pt>
                <c:pt idx="539">
                  <c:v>28.138999999999999</c:v>
                </c:pt>
                <c:pt idx="540">
                  <c:v>28.138999999999999</c:v>
                </c:pt>
                <c:pt idx="541">
                  <c:v>28.134</c:v>
                </c:pt>
                <c:pt idx="542">
                  <c:v>28.129000000000001</c:v>
                </c:pt>
                <c:pt idx="543">
                  <c:v>28.129000000000001</c:v>
                </c:pt>
                <c:pt idx="544">
                  <c:v>28.129000000000001</c:v>
                </c:pt>
                <c:pt idx="545">
                  <c:v>28.134</c:v>
                </c:pt>
                <c:pt idx="546">
                  <c:v>28.129000000000001</c:v>
                </c:pt>
                <c:pt idx="547">
                  <c:v>28.129000000000001</c:v>
                </c:pt>
                <c:pt idx="548">
                  <c:v>28.134</c:v>
                </c:pt>
                <c:pt idx="549">
                  <c:v>28.138999999999999</c:v>
                </c:pt>
                <c:pt idx="550">
                  <c:v>28.129000000000001</c:v>
                </c:pt>
                <c:pt idx="551">
                  <c:v>28.129000000000001</c:v>
                </c:pt>
                <c:pt idx="552">
                  <c:v>28.138999999999999</c:v>
                </c:pt>
                <c:pt idx="553">
                  <c:v>28.134</c:v>
                </c:pt>
                <c:pt idx="554">
                  <c:v>28.123999999999999</c:v>
                </c:pt>
                <c:pt idx="555">
                  <c:v>28.129000000000001</c:v>
                </c:pt>
                <c:pt idx="556">
                  <c:v>28.134</c:v>
                </c:pt>
                <c:pt idx="557">
                  <c:v>28.134</c:v>
                </c:pt>
                <c:pt idx="558">
                  <c:v>28.123999999999999</c:v>
                </c:pt>
                <c:pt idx="559">
                  <c:v>28.129000000000001</c:v>
                </c:pt>
                <c:pt idx="560">
                  <c:v>28.123999999999999</c:v>
                </c:pt>
                <c:pt idx="561">
                  <c:v>28.134</c:v>
                </c:pt>
                <c:pt idx="562">
                  <c:v>28.123999999999999</c:v>
                </c:pt>
                <c:pt idx="563">
                  <c:v>28.134</c:v>
                </c:pt>
                <c:pt idx="564">
                  <c:v>28.123999999999999</c:v>
                </c:pt>
                <c:pt idx="565">
                  <c:v>28.129000000000001</c:v>
                </c:pt>
                <c:pt idx="566">
                  <c:v>28.129000000000001</c:v>
                </c:pt>
                <c:pt idx="567">
                  <c:v>28.123999999999999</c:v>
                </c:pt>
                <c:pt idx="568">
                  <c:v>28.123999999999999</c:v>
                </c:pt>
                <c:pt idx="569">
                  <c:v>28.123999999999999</c:v>
                </c:pt>
                <c:pt idx="570">
                  <c:v>28.134</c:v>
                </c:pt>
                <c:pt idx="571">
                  <c:v>28.123999999999999</c:v>
                </c:pt>
                <c:pt idx="572">
                  <c:v>28.123999999999999</c:v>
                </c:pt>
                <c:pt idx="573">
                  <c:v>28.123999999999999</c:v>
                </c:pt>
                <c:pt idx="574">
                  <c:v>28.12</c:v>
                </c:pt>
                <c:pt idx="575">
                  <c:v>28.123999999999999</c:v>
                </c:pt>
                <c:pt idx="576">
                  <c:v>28.114999999999998</c:v>
                </c:pt>
                <c:pt idx="577">
                  <c:v>28.12</c:v>
                </c:pt>
                <c:pt idx="578">
                  <c:v>28.12</c:v>
                </c:pt>
                <c:pt idx="579">
                  <c:v>28.12</c:v>
                </c:pt>
                <c:pt idx="580">
                  <c:v>28.12</c:v>
                </c:pt>
                <c:pt idx="581">
                  <c:v>28.105</c:v>
                </c:pt>
                <c:pt idx="582">
                  <c:v>28.11</c:v>
                </c:pt>
                <c:pt idx="583">
                  <c:v>28.114999999999998</c:v>
                </c:pt>
                <c:pt idx="584">
                  <c:v>28.12</c:v>
                </c:pt>
                <c:pt idx="585">
                  <c:v>28.114999999999998</c:v>
                </c:pt>
                <c:pt idx="586">
                  <c:v>28.114999999999998</c:v>
                </c:pt>
                <c:pt idx="587">
                  <c:v>28.11</c:v>
                </c:pt>
                <c:pt idx="588">
                  <c:v>28.105</c:v>
                </c:pt>
                <c:pt idx="589">
                  <c:v>28.105</c:v>
                </c:pt>
                <c:pt idx="590">
                  <c:v>28.114999999999998</c:v>
                </c:pt>
                <c:pt idx="591">
                  <c:v>28.11</c:v>
                </c:pt>
                <c:pt idx="592">
                  <c:v>28.12</c:v>
                </c:pt>
                <c:pt idx="593">
                  <c:v>28.100999999999999</c:v>
                </c:pt>
                <c:pt idx="594">
                  <c:v>28.114999999999998</c:v>
                </c:pt>
                <c:pt idx="595">
                  <c:v>28.105</c:v>
                </c:pt>
                <c:pt idx="596">
                  <c:v>28.114999999999998</c:v>
                </c:pt>
                <c:pt idx="597">
                  <c:v>28.11</c:v>
                </c:pt>
                <c:pt idx="598">
                  <c:v>28.11</c:v>
                </c:pt>
                <c:pt idx="599">
                  <c:v>28.105</c:v>
                </c:pt>
                <c:pt idx="600">
                  <c:v>28.100999999999999</c:v>
                </c:pt>
                <c:pt idx="601">
                  <c:v>28.11</c:v>
                </c:pt>
                <c:pt idx="602">
                  <c:v>28.105</c:v>
                </c:pt>
                <c:pt idx="603">
                  <c:v>28.100999999999999</c:v>
                </c:pt>
                <c:pt idx="604">
                  <c:v>28.105</c:v>
                </c:pt>
                <c:pt idx="605">
                  <c:v>28.100999999999999</c:v>
                </c:pt>
                <c:pt idx="606">
                  <c:v>28.100999999999999</c:v>
                </c:pt>
                <c:pt idx="607">
                  <c:v>28.096</c:v>
                </c:pt>
                <c:pt idx="608">
                  <c:v>28.100999999999999</c:v>
                </c:pt>
                <c:pt idx="609">
                  <c:v>28.096</c:v>
                </c:pt>
                <c:pt idx="610">
                  <c:v>28.096</c:v>
                </c:pt>
                <c:pt idx="611">
                  <c:v>28.096</c:v>
                </c:pt>
                <c:pt idx="612">
                  <c:v>28.100999999999999</c:v>
                </c:pt>
                <c:pt idx="613">
                  <c:v>28.096</c:v>
                </c:pt>
                <c:pt idx="614">
                  <c:v>28.096</c:v>
                </c:pt>
                <c:pt idx="615">
                  <c:v>28.096</c:v>
                </c:pt>
                <c:pt idx="616">
                  <c:v>28.096</c:v>
                </c:pt>
                <c:pt idx="617">
                  <c:v>28.096</c:v>
                </c:pt>
                <c:pt idx="618">
                  <c:v>28.091000000000001</c:v>
                </c:pt>
                <c:pt idx="619">
                  <c:v>28.096</c:v>
                </c:pt>
                <c:pt idx="620">
                  <c:v>28.100999999999999</c:v>
                </c:pt>
                <c:pt idx="621">
                  <c:v>28.085999999999999</c:v>
                </c:pt>
                <c:pt idx="622">
                  <c:v>28.091000000000001</c:v>
                </c:pt>
                <c:pt idx="623">
                  <c:v>28.096</c:v>
                </c:pt>
                <c:pt idx="624">
                  <c:v>28.085999999999999</c:v>
                </c:pt>
                <c:pt idx="625">
                  <c:v>28.085999999999999</c:v>
                </c:pt>
                <c:pt idx="626">
                  <c:v>28.096</c:v>
                </c:pt>
                <c:pt idx="627">
                  <c:v>28.091000000000001</c:v>
                </c:pt>
                <c:pt idx="628">
                  <c:v>28.096</c:v>
                </c:pt>
                <c:pt idx="629">
                  <c:v>28.091000000000001</c:v>
                </c:pt>
                <c:pt idx="630">
                  <c:v>28.085999999999999</c:v>
                </c:pt>
                <c:pt idx="631">
                  <c:v>28.082000000000001</c:v>
                </c:pt>
                <c:pt idx="632">
                  <c:v>28.091000000000001</c:v>
                </c:pt>
                <c:pt idx="633">
                  <c:v>28.082000000000001</c:v>
                </c:pt>
                <c:pt idx="634">
                  <c:v>28.082000000000001</c:v>
                </c:pt>
                <c:pt idx="635">
                  <c:v>28.082000000000001</c:v>
                </c:pt>
                <c:pt idx="636">
                  <c:v>28.082000000000001</c:v>
                </c:pt>
                <c:pt idx="637">
                  <c:v>28.082000000000001</c:v>
                </c:pt>
                <c:pt idx="638">
                  <c:v>28.077000000000002</c:v>
                </c:pt>
                <c:pt idx="639">
                  <c:v>28.082000000000001</c:v>
                </c:pt>
                <c:pt idx="640">
                  <c:v>28.082000000000001</c:v>
                </c:pt>
                <c:pt idx="641">
                  <c:v>28.077000000000002</c:v>
                </c:pt>
                <c:pt idx="642">
                  <c:v>28.082000000000001</c:v>
                </c:pt>
                <c:pt idx="643">
                  <c:v>28.077000000000002</c:v>
                </c:pt>
                <c:pt idx="644">
                  <c:v>28.077000000000002</c:v>
                </c:pt>
                <c:pt idx="645">
                  <c:v>28.082000000000001</c:v>
                </c:pt>
                <c:pt idx="646">
                  <c:v>28.082000000000001</c:v>
                </c:pt>
                <c:pt idx="647">
                  <c:v>28.077000000000002</c:v>
                </c:pt>
                <c:pt idx="648">
                  <c:v>28.071999999999999</c:v>
                </c:pt>
                <c:pt idx="649">
                  <c:v>28.077000000000002</c:v>
                </c:pt>
                <c:pt idx="650">
                  <c:v>28.082000000000001</c:v>
                </c:pt>
                <c:pt idx="651">
                  <c:v>28.077000000000002</c:v>
                </c:pt>
                <c:pt idx="652">
                  <c:v>28.068000000000001</c:v>
                </c:pt>
                <c:pt idx="653">
                  <c:v>28.077000000000002</c:v>
                </c:pt>
                <c:pt idx="654">
                  <c:v>28.062999999999999</c:v>
                </c:pt>
                <c:pt idx="655">
                  <c:v>28.062999999999999</c:v>
                </c:pt>
                <c:pt idx="656">
                  <c:v>28.068000000000001</c:v>
                </c:pt>
                <c:pt idx="657">
                  <c:v>28.062999999999999</c:v>
                </c:pt>
                <c:pt idx="658">
                  <c:v>28.058</c:v>
                </c:pt>
                <c:pt idx="659">
                  <c:v>28.068000000000001</c:v>
                </c:pt>
                <c:pt idx="660">
                  <c:v>28.068000000000001</c:v>
                </c:pt>
                <c:pt idx="661">
                  <c:v>28.062999999999999</c:v>
                </c:pt>
                <c:pt idx="662">
                  <c:v>28.068000000000001</c:v>
                </c:pt>
                <c:pt idx="663">
                  <c:v>28.058</c:v>
                </c:pt>
                <c:pt idx="664">
                  <c:v>28.062999999999999</c:v>
                </c:pt>
                <c:pt idx="665">
                  <c:v>28.053000000000001</c:v>
                </c:pt>
                <c:pt idx="666">
                  <c:v>28.068000000000001</c:v>
                </c:pt>
                <c:pt idx="667">
                  <c:v>28.062999999999999</c:v>
                </c:pt>
                <c:pt idx="668">
                  <c:v>28.058</c:v>
                </c:pt>
                <c:pt idx="669">
                  <c:v>28.058</c:v>
                </c:pt>
                <c:pt idx="670">
                  <c:v>28.062999999999999</c:v>
                </c:pt>
                <c:pt idx="671">
                  <c:v>28.062999999999999</c:v>
                </c:pt>
                <c:pt idx="672">
                  <c:v>28.062999999999999</c:v>
                </c:pt>
                <c:pt idx="673">
                  <c:v>28.053000000000001</c:v>
                </c:pt>
                <c:pt idx="674">
                  <c:v>28.058</c:v>
                </c:pt>
                <c:pt idx="675">
                  <c:v>28.053000000000001</c:v>
                </c:pt>
                <c:pt idx="676">
                  <c:v>28.053000000000001</c:v>
                </c:pt>
                <c:pt idx="677">
                  <c:v>28.058</c:v>
                </c:pt>
                <c:pt idx="678">
                  <c:v>28.006</c:v>
                </c:pt>
                <c:pt idx="679">
                  <c:v>22.225999999999999</c:v>
                </c:pt>
                <c:pt idx="680">
                  <c:v>20.88</c:v>
                </c:pt>
                <c:pt idx="681">
                  <c:v>20.875</c:v>
                </c:pt>
                <c:pt idx="682">
                  <c:v>20.387</c:v>
                </c:pt>
                <c:pt idx="683">
                  <c:v>18.742000000000001</c:v>
                </c:pt>
                <c:pt idx="684">
                  <c:v>18.396000000000001</c:v>
                </c:pt>
                <c:pt idx="685">
                  <c:v>18.396000000000001</c:v>
                </c:pt>
                <c:pt idx="686">
                  <c:v>18.405000000000001</c:v>
                </c:pt>
                <c:pt idx="687">
                  <c:v>14.124000000000001</c:v>
                </c:pt>
                <c:pt idx="688">
                  <c:v>10.265000000000001</c:v>
                </c:pt>
                <c:pt idx="689">
                  <c:v>9.3729999999999993</c:v>
                </c:pt>
                <c:pt idx="690">
                  <c:v>9.3780000000000001</c:v>
                </c:pt>
                <c:pt idx="691">
                  <c:v>9.3919999999999995</c:v>
                </c:pt>
                <c:pt idx="692">
                  <c:v>9.4019999999999992</c:v>
                </c:pt>
                <c:pt idx="693">
                  <c:v>7.5049999999999999</c:v>
                </c:pt>
                <c:pt idx="694">
                  <c:v>6.7610000000000001</c:v>
                </c:pt>
                <c:pt idx="695">
                  <c:v>6.5190000000000001</c:v>
                </c:pt>
                <c:pt idx="696">
                  <c:v>6.5049999999999999</c:v>
                </c:pt>
                <c:pt idx="697">
                  <c:v>6.476</c:v>
                </c:pt>
                <c:pt idx="698">
                  <c:v>6.31</c:v>
                </c:pt>
                <c:pt idx="699">
                  <c:v>6.282</c:v>
                </c:pt>
                <c:pt idx="700">
                  <c:v>6.2629999999999999</c:v>
                </c:pt>
                <c:pt idx="701">
                  <c:v>6.2489999999999997</c:v>
                </c:pt>
                <c:pt idx="702">
                  <c:v>6.2350000000000003</c:v>
                </c:pt>
                <c:pt idx="703">
                  <c:v>6.22</c:v>
                </c:pt>
                <c:pt idx="704">
                  <c:v>6.2060000000000004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2"/>
          <c:order val="2"/>
          <c:tx>
            <c:v>Trans-3</c:v>
          </c:tx>
          <c:marker>
            <c:symbol val="none"/>
          </c:marker>
          <c:xVal>
            <c:numRef>
              <c:f>'DATA-editted'!$AY$6:$AY$710</c:f>
              <c:numCache>
                <c:formatCode>General</c:formatCode>
                <c:ptCount val="705"/>
                <c:pt idx="0">
                  <c:v>0</c:v>
                </c:pt>
                <c:pt idx="1">
                  <c:v>5.0000000000000001E-3</c:v>
                </c:pt>
                <c:pt idx="2">
                  <c:v>-5.0000000000000001E-3</c:v>
                </c:pt>
                <c:pt idx="3">
                  <c:v>-5.0000000000000001E-3</c:v>
                </c:pt>
                <c:pt idx="4">
                  <c:v>-5.0000000000000001E-3</c:v>
                </c:pt>
                <c:pt idx="5">
                  <c:v>-0.01</c:v>
                </c:pt>
                <c:pt idx="6">
                  <c:v>-0.01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0</c:v>
                </c:pt>
                <c:pt idx="10">
                  <c:v>-0.01</c:v>
                </c:pt>
                <c:pt idx="11">
                  <c:v>-5.0000000000000001E-3</c:v>
                </c:pt>
                <c:pt idx="12">
                  <c:v>-1.4E-2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-5.0000000000000001E-3</c:v>
                </c:pt>
                <c:pt idx="17">
                  <c:v>-5.0000000000000001E-3</c:v>
                </c:pt>
                <c:pt idx="18">
                  <c:v>-5.0000000000000001E-3</c:v>
                </c:pt>
                <c:pt idx="19">
                  <c:v>-5.0000000000000001E-3</c:v>
                </c:pt>
                <c:pt idx="20">
                  <c:v>0</c:v>
                </c:pt>
                <c:pt idx="21">
                  <c:v>5.0000000000000001E-3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0.01</c:v>
                </c:pt>
                <c:pt idx="25">
                  <c:v>0</c:v>
                </c:pt>
                <c:pt idx="26">
                  <c:v>5.0000000000000001E-3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1.4E-2</c:v>
                </c:pt>
                <c:pt idx="31">
                  <c:v>2.4E-2</c:v>
                </c:pt>
                <c:pt idx="32">
                  <c:v>2.9000000000000001E-2</c:v>
                </c:pt>
                <c:pt idx="33">
                  <c:v>3.3000000000000002E-2</c:v>
                </c:pt>
                <c:pt idx="34">
                  <c:v>2.9000000000000001E-2</c:v>
                </c:pt>
                <c:pt idx="35">
                  <c:v>4.8000000000000001E-2</c:v>
                </c:pt>
                <c:pt idx="36">
                  <c:v>5.7000000000000002E-2</c:v>
                </c:pt>
                <c:pt idx="37">
                  <c:v>6.2E-2</c:v>
                </c:pt>
                <c:pt idx="38">
                  <c:v>7.5999999999999998E-2</c:v>
                </c:pt>
                <c:pt idx="39">
                  <c:v>7.5999999999999998E-2</c:v>
                </c:pt>
                <c:pt idx="40">
                  <c:v>0.09</c:v>
                </c:pt>
                <c:pt idx="41">
                  <c:v>0.1</c:v>
                </c:pt>
                <c:pt idx="42">
                  <c:v>0.105</c:v>
                </c:pt>
                <c:pt idx="43">
                  <c:v>0.109</c:v>
                </c:pt>
                <c:pt idx="44">
                  <c:v>0.109</c:v>
                </c:pt>
                <c:pt idx="45">
                  <c:v>0.109</c:v>
                </c:pt>
                <c:pt idx="46">
                  <c:v>0.109</c:v>
                </c:pt>
                <c:pt idx="47">
                  <c:v>0.109</c:v>
                </c:pt>
                <c:pt idx="48">
                  <c:v>0.114</c:v>
                </c:pt>
                <c:pt idx="49">
                  <c:v>0.11899999999999999</c:v>
                </c:pt>
                <c:pt idx="50">
                  <c:v>0.124</c:v>
                </c:pt>
                <c:pt idx="51">
                  <c:v>0.128</c:v>
                </c:pt>
                <c:pt idx="52">
                  <c:v>0.13800000000000001</c:v>
                </c:pt>
                <c:pt idx="53">
                  <c:v>0.14699999999999999</c:v>
                </c:pt>
                <c:pt idx="54">
                  <c:v>0.14699999999999999</c:v>
                </c:pt>
                <c:pt idx="55">
                  <c:v>0.152</c:v>
                </c:pt>
                <c:pt idx="56">
                  <c:v>0.152</c:v>
                </c:pt>
                <c:pt idx="57">
                  <c:v>0.152</c:v>
                </c:pt>
                <c:pt idx="58">
                  <c:v>0.157</c:v>
                </c:pt>
                <c:pt idx="59">
                  <c:v>0.157</c:v>
                </c:pt>
                <c:pt idx="60">
                  <c:v>0.157</c:v>
                </c:pt>
                <c:pt idx="61">
                  <c:v>0.157</c:v>
                </c:pt>
                <c:pt idx="62">
                  <c:v>0.19</c:v>
                </c:pt>
                <c:pt idx="63">
                  <c:v>0.20899999999999999</c:v>
                </c:pt>
                <c:pt idx="64">
                  <c:v>0.214</c:v>
                </c:pt>
                <c:pt idx="65">
                  <c:v>0.219</c:v>
                </c:pt>
                <c:pt idx="66">
                  <c:v>0.223</c:v>
                </c:pt>
                <c:pt idx="67">
                  <c:v>0.219</c:v>
                </c:pt>
                <c:pt idx="68">
                  <c:v>0.247</c:v>
                </c:pt>
                <c:pt idx="69">
                  <c:v>0.26600000000000001</c:v>
                </c:pt>
                <c:pt idx="70">
                  <c:v>0.29499999999999998</c:v>
                </c:pt>
                <c:pt idx="71">
                  <c:v>0.28999999999999998</c:v>
                </c:pt>
                <c:pt idx="72">
                  <c:v>0.29899999999999999</c:v>
                </c:pt>
                <c:pt idx="73">
                  <c:v>0.30399999999999999</c:v>
                </c:pt>
                <c:pt idx="74">
                  <c:v>0.33300000000000002</c:v>
                </c:pt>
                <c:pt idx="75">
                  <c:v>0.34699999999999998</c:v>
                </c:pt>
                <c:pt idx="76">
                  <c:v>0.36599999999999999</c:v>
                </c:pt>
                <c:pt idx="77">
                  <c:v>0.38</c:v>
                </c:pt>
                <c:pt idx="78">
                  <c:v>0.39</c:v>
                </c:pt>
                <c:pt idx="79">
                  <c:v>0.39</c:v>
                </c:pt>
                <c:pt idx="80">
                  <c:v>0.41299999999999998</c:v>
                </c:pt>
                <c:pt idx="81">
                  <c:v>0.42299999999999999</c:v>
                </c:pt>
                <c:pt idx="82">
                  <c:v>0.45600000000000002</c:v>
                </c:pt>
                <c:pt idx="83">
                  <c:v>0.47499999999999998</c:v>
                </c:pt>
                <c:pt idx="84">
                  <c:v>0.54200000000000004</c:v>
                </c:pt>
                <c:pt idx="85">
                  <c:v>0.61799999999999999</c:v>
                </c:pt>
                <c:pt idx="86">
                  <c:v>0.68</c:v>
                </c:pt>
                <c:pt idx="87">
                  <c:v>0.72699999999999998</c:v>
                </c:pt>
                <c:pt idx="88">
                  <c:v>0.746</c:v>
                </c:pt>
                <c:pt idx="89">
                  <c:v>0.78900000000000003</c:v>
                </c:pt>
                <c:pt idx="90">
                  <c:v>0.82699999999999996</c:v>
                </c:pt>
                <c:pt idx="91">
                  <c:v>0.84599999999999997</c:v>
                </c:pt>
                <c:pt idx="92">
                  <c:v>0.879</c:v>
                </c:pt>
                <c:pt idx="93">
                  <c:v>0.89800000000000002</c:v>
                </c:pt>
                <c:pt idx="94">
                  <c:v>0.95499999999999996</c:v>
                </c:pt>
                <c:pt idx="95">
                  <c:v>1.0029999999999999</c:v>
                </c:pt>
                <c:pt idx="96">
                  <c:v>1.012</c:v>
                </c:pt>
                <c:pt idx="97">
                  <c:v>1.036</c:v>
                </c:pt>
                <c:pt idx="98">
                  <c:v>1.0740000000000001</c:v>
                </c:pt>
                <c:pt idx="99">
                  <c:v>1.0880000000000001</c:v>
                </c:pt>
                <c:pt idx="100">
                  <c:v>1.121</c:v>
                </c:pt>
                <c:pt idx="101">
                  <c:v>1.159</c:v>
                </c:pt>
                <c:pt idx="102">
                  <c:v>1.264</c:v>
                </c:pt>
                <c:pt idx="103">
                  <c:v>1.3069999999999999</c:v>
                </c:pt>
                <c:pt idx="104">
                  <c:v>1.331</c:v>
                </c:pt>
                <c:pt idx="105">
                  <c:v>1.35</c:v>
                </c:pt>
                <c:pt idx="106">
                  <c:v>1.3540000000000001</c:v>
                </c:pt>
                <c:pt idx="107">
                  <c:v>1.3779999999999999</c:v>
                </c:pt>
                <c:pt idx="108">
                  <c:v>1.407</c:v>
                </c:pt>
                <c:pt idx="109">
                  <c:v>1.4350000000000001</c:v>
                </c:pt>
                <c:pt idx="110">
                  <c:v>1.4450000000000001</c:v>
                </c:pt>
                <c:pt idx="111">
                  <c:v>1.4590000000000001</c:v>
                </c:pt>
                <c:pt idx="112">
                  <c:v>1.4830000000000001</c:v>
                </c:pt>
                <c:pt idx="113">
                  <c:v>1.4870000000000001</c:v>
                </c:pt>
                <c:pt idx="114">
                  <c:v>1.4970000000000001</c:v>
                </c:pt>
                <c:pt idx="115">
                  <c:v>1.5109999999999999</c:v>
                </c:pt>
                <c:pt idx="116">
                  <c:v>1.54</c:v>
                </c:pt>
                <c:pt idx="117">
                  <c:v>1.573</c:v>
                </c:pt>
                <c:pt idx="118">
                  <c:v>1.611</c:v>
                </c:pt>
                <c:pt idx="119">
                  <c:v>1.62</c:v>
                </c:pt>
                <c:pt idx="120">
                  <c:v>1.63</c:v>
                </c:pt>
                <c:pt idx="121">
                  <c:v>1.635</c:v>
                </c:pt>
                <c:pt idx="122">
                  <c:v>1.6539999999999999</c:v>
                </c:pt>
                <c:pt idx="123">
                  <c:v>1.6679999999999999</c:v>
                </c:pt>
                <c:pt idx="124">
                  <c:v>1.6679999999999999</c:v>
                </c:pt>
                <c:pt idx="125">
                  <c:v>1.6819999999999999</c:v>
                </c:pt>
                <c:pt idx="126">
                  <c:v>1.73</c:v>
                </c:pt>
                <c:pt idx="127">
                  <c:v>1.768</c:v>
                </c:pt>
                <c:pt idx="128">
                  <c:v>1.7869999999999999</c:v>
                </c:pt>
                <c:pt idx="129">
                  <c:v>1.8009999999999999</c:v>
                </c:pt>
                <c:pt idx="130">
                  <c:v>1.83</c:v>
                </c:pt>
                <c:pt idx="131">
                  <c:v>1.92</c:v>
                </c:pt>
                <c:pt idx="132">
                  <c:v>1.9630000000000001</c:v>
                </c:pt>
                <c:pt idx="133">
                  <c:v>1.9630000000000001</c:v>
                </c:pt>
                <c:pt idx="134">
                  <c:v>1.996</c:v>
                </c:pt>
                <c:pt idx="135">
                  <c:v>2.0390000000000001</c:v>
                </c:pt>
                <c:pt idx="136">
                  <c:v>2.1379999999999999</c:v>
                </c:pt>
                <c:pt idx="137">
                  <c:v>2.262</c:v>
                </c:pt>
                <c:pt idx="138">
                  <c:v>2.29</c:v>
                </c:pt>
                <c:pt idx="139">
                  <c:v>2.4</c:v>
                </c:pt>
                <c:pt idx="140">
                  <c:v>2.4329999999999998</c:v>
                </c:pt>
                <c:pt idx="141">
                  <c:v>2.4430000000000001</c:v>
                </c:pt>
                <c:pt idx="142">
                  <c:v>2.4569999999999999</c:v>
                </c:pt>
                <c:pt idx="143">
                  <c:v>2.4569999999999999</c:v>
                </c:pt>
                <c:pt idx="144">
                  <c:v>2.452</c:v>
                </c:pt>
                <c:pt idx="145">
                  <c:v>2.4710000000000001</c:v>
                </c:pt>
                <c:pt idx="146">
                  <c:v>2.5</c:v>
                </c:pt>
                <c:pt idx="147">
                  <c:v>2.4950000000000001</c:v>
                </c:pt>
                <c:pt idx="148">
                  <c:v>2.504</c:v>
                </c:pt>
                <c:pt idx="149">
                  <c:v>2.5089999999999999</c:v>
                </c:pt>
                <c:pt idx="150">
                  <c:v>2.5760000000000001</c:v>
                </c:pt>
                <c:pt idx="151">
                  <c:v>2.6040000000000001</c:v>
                </c:pt>
                <c:pt idx="152">
                  <c:v>2.6280000000000001</c:v>
                </c:pt>
                <c:pt idx="153">
                  <c:v>2.637</c:v>
                </c:pt>
                <c:pt idx="154">
                  <c:v>2.6560000000000001</c:v>
                </c:pt>
                <c:pt idx="155">
                  <c:v>2.6709999999999998</c:v>
                </c:pt>
                <c:pt idx="156">
                  <c:v>2.6850000000000001</c:v>
                </c:pt>
                <c:pt idx="157">
                  <c:v>2.8079999999999998</c:v>
                </c:pt>
                <c:pt idx="158">
                  <c:v>2.8180000000000001</c:v>
                </c:pt>
                <c:pt idx="159">
                  <c:v>2.851</c:v>
                </c:pt>
                <c:pt idx="160">
                  <c:v>2.875</c:v>
                </c:pt>
                <c:pt idx="161">
                  <c:v>2.9180000000000001</c:v>
                </c:pt>
                <c:pt idx="162">
                  <c:v>3.0129999999999999</c:v>
                </c:pt>
                <c:pt idx="163">
                  <c:v>3.0750000000000002</c:v>
                </c:pt>
                <c:pt idx="164">
                  <c:v>3.1360000000000001</c:v>
                </c:pt>
                <c:pt idx="165">
                  <c:v>3.1549999999999998</c:v>
                </c:pt>
                <c:pt idx="166">
                  <c:v>3.16</c:v>
                </c:pt>
                <c:pt idx="167">
                  <c:v>3.17</c:v>
                </c:pt>
                <c:pt idx="168">
                  <c:v>3.2080000000000002</c:v>
                </c:pt>
                <c:pt idx="169">
                  <c:v>3.2170000000000001</c:v>
                </c:pt>
                <c:pt idx="170">
                  <c:v>3.2930000000000001</c:v>
                </c:pt>
                <c:pt idx="171">
                  <c:v>3.331</c:v>
                </c:pt>
                <c:pt idx="172">
                  <c:v>3.35</c:v>
                </c:pt>
                <c:pt idx="173">
                  <c:v>3.379</c:v>
                </c:pt>
                <c:pt idx="174">
                  <c:v>3.4689999999999999</c:v>
                </c:pt>
                <c:pt idx="175">
                  <c:v>3.5019999999999998</c:v>
                </c:pt>
                <c:pt idx="176">
                  <c:v>3.5310000000000001</c:v>
                </c:pt>
                <c:pt idx="177">
                  <c:v>3.6110000000000002</c:v>
                </c:pt>
                <c:pt idx="178">
                  <c:v>3.669</c:v>
                </c:pt>
                <c:pt idx="179">
                  <c:v>3.6970000000000001</c:v>
                </c:pt>
                <c:pt idx="180">
                  <c:v>3.7069999999999999</c:v>
                </c:pt>
                <c:pt idx="181">
                  <c:v>3.73</c:v>
                </c:pt>
                <c:pt idx="182">
                  <c:v>3.7490000000000001</c:v>
                </c:pt>
                <c:pt idx="183">
                  <c:v>3.7919999999999998</c:v>
                </c:pt>
                <c:pt idx="184">
                  <c:v>3.835</c:v>
                </c:pt>
                <c:pt idx="185">
                  <c:v>3.9009999999999998</c:v>
                </c:pt>
                <c:pt idx="186">
                  <c:v>3.93</c:v>
                </c:pt>
                <c:pt idx="187">
                  <c:v>3.9350000000000001</c:v>
                </c:pt>
                <c:pt idx="188">
                  <c:v>3.9630000000000001</c:v>
                </c:pt>
                <c:pt idx="189">
                  <c:v>4.0629999999999997</c:v>
                </c:pt>
                <c:pt idx="190">
                  <c:v>4.1059999999999999</c:v>
                </c:pt>
                <c:pt idx="191">
                  <c:v>4.1390000000000002</c:v>
                </c:pt>
                <c:pt idx="192">
                  <c:v>4.1630000000000003</c:v>
                </c:pt>
                <c:pt idx="193">
                  <c:v>4.1859999999999999</c:v>
                </c:pt>
                <c:pt idx="194">
                  <c:v>4.1859999999999999</c:v>
                </c:pt>
                <c:pt idx="195">
                  <c:v>4.2050000000000001</c:v>
                </c:pt>
                <c:pt idx="196">
                  <c:v>4.1859999999999999</c:v>
                </c:pt>
                <c:pt idx="197">
                  <c:v>4.2050000000000001</c:v>
                </c:pt>
                <c:pt idx="198">
                  <c:v>4.234</c:v>
                </c:pt>
                <c:pt idx="199">
                  <c:v>4.282</c:v>
                </c:pt>
                <c:pt idx="200">
                  <c:v>4.3099999999999996</c:v>
                </c:pt>
                <c:pt idx="201">
                  <c:v>4.3390000000000004</c:v>
                </c:pt>
                <c:pt idx="202">
                  <c:v>4.4050000000000002</c:v>
                </c:pt>
                <c:pt idx="203">
                  <c:v>4.4619999999999997</c:v>
                </c:pt>
                <c:pt idx="204">
                  <c:v>4.476</c:v>
                </c:pt>
                <c:pt idx="205">
                  <c:v>4.51</c:v>
                </c:pt>
                <c:pt idx="206">
                  <c:v>4.5289999999999999</c:v>
                </c:pt>
                <c:pt idx="207">
                  <c:v>4.5430000000000001</c:v>
                </c:pt>
                <c:pt idx="208">
                  <c:v>4.5949999999999998</c:v>
                </c:pt>
                <c:pt idx="209">
                  <c:v>4.6470000000000002</c:v>
                </c:pt>
                <c:pt idx="210">
                  <c:v>4.6760000000000002</c:v>
                </c:pt>
                <c:pt idx="211">
                  <c:v>4.6900000000000004</c:v>
                </c:pt>
                <c:pt idx="212">
                  <c:v>4.7039999999999997</c:v>
                </c:pt>
                <c:pt idx="213">
                  <c:v>4.7469999999999999</c:v>
                </c:pt>
                <c:pt idx="214">
                  <c:v>4.99</c:v>
                </c:pt>
                <c:pt idx="215">
                  <c:v>5.0039999999999996</c:v>
                </c:pt>
                <c:pt idx="216">
                  <c:v>5.0129999999999999</c:v>
                </c:pt>
                <c:pt idx="217">
                  <c:v>5.0510000000000002</c:v>
                </c:pt>
                <c:pt idx="218">
                  <c:v>5.1130000000000004</c:v>
                </c:pt>
                <c:pt idx="219">
                  <c:v>5.165</c:v>
                </c:pt>
                <c:pt idx="220">
                  <c:v>5.194</c:v>
                </c:pt>
                <c:pt idx="221">
                  <c:v>5.2750000000000004</c:v>
                </c:pt>
                <c:pt idx="222">
                  <c:v>5.3170000000000002</c:v>
                </c:pt>
                <c:pt idx="223">
                  <c:v>5.3360000000000003</c:v>
                </c:pt>
                <c:pt idx="224">
                  <c:v>5.3650000000000002</c:v>
                </c:pt>
                <c:pt idx="225">
                  <c:v>5.3890000000000002</c:v>
                </c:pt>
                <c:pt idx="226">
                  <c:v>5.4889999999999999</c:v>
                </c:pt>
                <c:pt idx="227">
                  <c:v>5.508</c:v>
                </c:pt>
                <c:pt idx="228">
                  <c:v>5.5309999999999997</c:v>
                </c:pt>
                <c:pt idx="229">
                  <c:v>5.5650000000000004</c:v>
                </c:pt>
                <c:pt idx="230">
                  <c:v>5.5789999999999997</c:v>
                </c:pt>
                <c:pt idx="231">
                  <c:v>5.617</c:v>
                </c:pt>
                <c:pt idx="232">
                  <c:v>5.6879999999999997</c:v>
                </c:pt>
                <c:pt idx="233">
                  <c:v>5.7359999999999998</c:v>
                </c:pt>
                <c:pt idx="234">
                  <c:v>5.7450000000000001</c:v>
                </c:pt>
                <c:pt idx="235">
                  <c:v>5.7640000000000002</c:v>
                </c:pt>
                <c:pt idx="236">
                  <c:v>5.8120000000000003</c:v>
                </c:pt>
                <c:pt idx="237">
                  <c:v>5.8540000000000001</c:v>
                </c:pt>
                <c:pt idx="238">
                  <c:v>5.8689999999999998</c:v>
                </c:pt>
                <c:pt idx="239">
                  <c:v>5.9160000000000004</c:v>
                </c:pt>
                <c:pt idx="240">
                  <c:v>5.94</c:v>
                </c:pt>
                <c:pt idx="241">
                  <c:v>5.9450000000000003</c:v>
                </c:pt>
                <c:pt idx="242">
                  <c:v>5.9489999999999998</c:v>
                </c:pt>
                <c:pt idx="243">
                  <c:v>5.968</c:v>
                </c:pt>
                <c:pt idx="244">
                  <c:v>5.9870000000000001</c:v>
                </c:pt>
                <c:pt idx="245">
                  <c:v>5.9969999999999999</c:v>
                </c:pt>
                <c:pt idx="246">
                  <c:v>6.016</c:v>
                </c:pt>
                <c:pt idx="247">
                  <c:v>6.0629999999999997</c:v>
                </c:pt>
                <c:pt idx="248">
                  <c:v>6.1630000000000003</c:v>
                </c:pt>
                <c:pt idx="249">
                  <c:v>6.1970000000000001</c:v>
                </c:pt>
                <c:pt idx="250">
                  <c:v>6.23</c:v>
                </c:pt>
                <c:pt idx="251">
                  <c:v>6.282</c:v>
                </c:pt>
                <c:pt idx="252">
                  <c:v>6.3529999999999998</c:v>
                </c:pt>
                <c:pt idx="253">
                  <c:v>6.4009999999999998</c:v>
                </c:pt>
                <c:pt idx="254">
                  <c:v>6.4290000000000003</c:v>
                </c:pt>
                <c:pt idx="255">
                  <c:v>6.4960000000000004</c:v>
                </c:pt>
                <c:pt idx="256">
                  <c:v>6.5049999999999999</c:v>
                </c:pt>
                <c:pt idx="257">
                  <c:v>6.5620000000000003</c:v>
                </c:pt>
                <c:pt idx="258">
                  <c:v>6.5670000000000002</c:v>
                </c:pt>
                <c:pt idx="259">
                  <c:v>6.6289999999999996</c:v>
                </c:pt>
                <c:pt idx="260">
                  <c:v>6.734</c:v>
                </c:pt>
                <c:pt idx="261">
                  <c:v>6.7670000000000003</c:v>
                </c:pt>
                <c:pt idx="262">
                  <c:v>6.7720000000000002</c:v>
                </c:pt>
                <c:pt idx="263">
                  <c:v>6.7949999999999999</c:v>
                </c:pt>
                <c:pt idx="264">
                  <c:v>6.8479999999999999</c:v>
                </c:pt>
                <c:pt idx="265">
                  <c:v>6.8520000000000003</c:v>
                </c:pt>
                <c:pt idx="266">
                  <c:v>6.9619999999999997</c:v>
                </c:pt>
                <c:pt idx="267">
                  <c:v>7.0090000000000003</c:v>
                </c:pt>
                <c:pt idx="268">
                  <c:v>7.0190000000000001</c:v>
                </c:pt>
                <c:pt idx="269">
                  <c:v>7.0709999999999997</c:v>
                </c:pt>
                <c:pt idx="270">
                  <c:v>7.18</c:v>
                </c:pt>
                <c:pt idx="271">
                  <c:v>7.2279999999999998</c:v>
                </c:pt>
                <c:pt idx="272">
                  <c:v>7.2370000000000001</c:v>
                </c:pt>
                <c:pt idx="273">
                  <c:v>7.2990000000000004</c:v>
                </c:pt>
                <c:pt idx="274">
                  <c:v>7.3040000000000003</c:v>
                </c:pt>
                <c:pt idx="275">
                  <c:v>7.351</c:v>
                </c:pt>
                <c:pt idx="276">
                  <c:v>7.3559999999999999</c:v>
                </c:pt>
                <c:pt idx="277">
                  <c:v>7.3609999999999998</c:v>
                </c:pt>
                <c:pt idx="278">
                  <c:v>7.3609999999999998</c:v>
                </c:pt>
                <c:pt idx="279">
                  <c:v>7.37</c:v>
                </c:pt>
                <c:pt idx="280">
                  <c:v>7.4180000000000001</c:v>
                </c:pt>
                <c:pt idx="281">
                  <c:v>7.484</c:v>
                </c:pt>
                <c:pt idx="282">
                  <c:v>7.5179999999999998</c:v>
                </c:pt>
                <c:pt idx="283">
                  <c:v>7.532</c:v>
                </c:pt>
                <c:pt idx="284">
                  <c:v>7.5940000000000003</c:v>
                </c:pt>
                <c:pt idx="285">
                  <c:v>7.7119999999999997</c:v>
                </c:pt>
                <c:pt idx="286">
                  <c:v>7.7270000000000003</c:v>
                </c:pt>
                <c:pt idx="287">
                  <c:v>7.774</c:v>
                </c:pt>
                <c:pt idx="288">
                  <c:v>7.7839999999999998</c:v>
                </c:pt>
                <c:pt idx="289">
                  <c:v>7.85</c:v>
                </c:pt>
                <c:pt idx="290">
                  <c:v>7.8879999999999999</c:v>
                </c:pt>
                <c:pt idx="291">
                  <c:v>7.9790000000000001</c:v>
                </c:pt>
                <c:pt idx="292">
                  <c:v>7.9880000000000004</c:v>
                </c:pt>
                <c:pt idx="293">
                  <c:v>8.0690000000000008</c:v>
                </c:pt>
                <c:pt idx="294">
                  <c:v>8.15</c:v>
                </c:pt>
                <c:pt idx="295">
                  <c:v>8.2070000000000007</c:v>
                </c:pt>
                <c:pt idx="296">
                  <c:v>8.2260000000000009</c:v>
                </c:pt>
                <c:pt idx="297">
                  <c:v>8.3209999999999997</c:v>
                </c:pt>
                <c:pt idx="298">
                  <c:v>8.4920000000000009</c:v>
                </c:pt>
                <c:pt idx="299">
                  <c:v>8.5060000000000002</c:v>
                </c:pt>
                <c:pt idx="300">
                  <c:v>8.5960000000000001</c:v>
                </c:pt>
                <c:pt idx="301">
                  <c:v>8.6059999999999999</c:v>
                </c:pt>
                <c:pt idx="302">
                  <c:v>8.6720000000000006</c:v>
                </c:pt>
                <c:pt idx="303">
                  <c:v>8.782</c:v>
                </c:pt>
                <c:pt idx="304">
                  <c:v>8.8339999999999996</c:v>
                </c:pt>
                <c:pt idx="305">
                  <c:v>9.4610000000000003</c:v>
                </c:pt>
                <c:pt idx="306">
                  <c:v>9.6129999999999995</c:v>
                </c:pt>
                <c:pt idx="307">
                  <c:v>9.6460000000000008</c:v>
                </c:pt>
                <c:pt idx="308">
                  <c:v>9.68</c:v>
                </c:pt>
                <c:pt idx="309">
                  <c:v>9.7509999999999994</c:v>
                </c:pt>
                <c:pt idx="310">
                  <c:v>9.8460000000000001</c:v>
                </c:pt>
                <c:pt idx="311">
                  <c:v>9.8979999999999997</c:v>
                </c:pt>
                <c:pt idx="312">
                  <c:v>9.9079999999999995</c:v>
                </c:pt>
                <c:pt idx="313">
                  <c:v>10.012</c:v>
                </c:pt>
                <c:pt idx="314">
                  <c:v>10.801</c:v>
                </c:pt>
                <c:pt idx="315">
                  <c:v>10.843999999999999</c:v>
                </c:pt>
                <c:pt idx="316">
                  <c:v>10.906000000000001</c:v>
                </c:pt>
                <c:pt idx="317">
                  <c:v>10.944000000000001</c:v>
                </c:pt>
                <c:pt idx="318">
                  <c:v>10.958</c:v>
                </c:pt>
                <c:pt idx="319">
                  <c:v>10.958</c:v>
                </c:pt>
                <c:pt idx="320">
                  <c:v>10.962999999999999</c:v>
                </c:pt>
                <c:pt idx="321">
                  <c:v>11.048</c:v>
                </c:pt>
                <c:pt idx="322">
                  <c:v>11.129</c:v>
                </c:pt>
                <c:pt idx="323">
                  <c:v>11.162000000000001</c:v>
                </c:pt>
                <c:pt idx="324">
                  <c:v>11.276</c:v>
                </c:pt>
                <c:pt idx="325">
                  <c:v>11.286</c:v>
                </c:pt>
                <c:pt idx="326">
                  <c:v>11.295</c:v>
                </c:pt>
                <c:pt idx="327">
                  <c:v>11.4</c:v>
                </c:pt>
                <c:pt idx="328">
                  <c:v>11.428000000000001</c:v>
                </c:pt>
                <c:pt idx="329">
                  <c:v>11.504</c:v>
                </c:pt>
                <c:pt idx="330">
                  <c:v>11.576000000000001</c:v>
                </c:pt>
                <c:pt idx="331">
                  <c:v>11.609</c:v>
                </c:pt>
                <c:pt idx="332">
                  <c:v>11.609</c:v>
                </c:pt>
                <c:pt idx="333">
                  <c:v>11.614000000000001</c:v>
                </c:pt>
                <c:pt idx="334">
                  <c:v>11.676</c:v>
                </c:pt>
                <c:pt idx="335">
                  <c:v>11.714</c:v>
                </c:pt>
                <c:pt idx="336">
                  <c:v>11.728</c:v>
                </c:pt>
                <c:pt idx="337">
                  <c:v>11.842000000000001</c:v>
                </c:pt>
                <c:pt idx="338">
                  <c:v>11.961</c:v>
                </c:pt>
                <c:pt idx="339">
                  <c:v>12.018000000000001</c:v>
                </c:pt>
                <c:pt idx="340">
                  <c:v>12.041</c:v>
                </c:pt>
                <c:pt idx="341">
                  <c:v>12.164999999999999</c:v>
                </c:pt>
                <c:pt idx="342">
                  <c:v>12.212999999999999</c:v>
                </c:pt>
                <c:pt idx="343">
                  <c:v>12.298</c:v>
                </c:pt>
                <c:pt idx="344">
                  <c:v>12.502000000000001</c:v>
                </c:pt>
                <c:pt idx="345">
                  <c:v>13.472</c:v>
                </c:pt>
                <c:pt idx="346">
                  <c:v>13.423999999999999</c:v>
                </c:pt>
                <c:pt idx="347">
                  <c:v>13.423999999999999</c:v>
                </c:pt>
                <c:pt idx="348">
                  <c:v>13.414999999999999</c:v>
                </c:pt>
                <c:pt idx="349">
                  <c:v>13.423999999999999</c:v>
                </c:pt>
                <c:pt idx="350">
                  <c:v>13.423999999999999</c:v>
                </c:pt>
                <c:pt idx="351">
                  <c:v>13.423999999999999</c:v>
                </c:pt>
                <c:pt idx="352">
                  <c:v>13.423999999999999</c:v>
                </c:pt>
                <c:pt idx="353">
                  <c:v>13.423999999999999</c:v>
                </c:pt>
                <c:pt idx="354">
                  <c:v>13.429</c:v>
                </c:pt>
                <c:pt idx="355">
                  <c:v>13.439</c:v>
                </c:pt>
                <c:pt idx="356">
                  <c:v>13.429</c:v>
                </c:pt>
                <c:pt idx="357">
                  <c:v>13.439</c:v>
                </c:pt>
                <c:pt idx="358">
                  <c:v>13.439</c:v>
                </c:pt>
                <c:pt idx="359">
                  <c:v>13.443</c:v>
                </c:pt>
                <c:pt idx="360">
                  <c:v>13.439</c:v>
                </c:pt>
                <c:pt idx="361">
                  <c:v>13.443</c:v>
                </c:pt>
                <c:pt idx="362">
                  <c:v>13.439</c:v>
                </c:pt>
                <c:pt idx="363">
                  <c:v>13.439</c:v>
                </c:pt>
                <c:pt idx="364">
                  <c:v>13.439</c:v>
                </c:pt>
                <c:pt idx="365">
                  <c:v>13.443</c:v>
                </c:pt>
                <c:pt idx="366">
                  <c:v>13.439</c:v>
                </c:pt>
                <c:pt idx="367">
                  <c:v>13.433999999999999</c:v>
                </c:pt>
                <c:pt idx="368">
                  <c:v>13.448</c:v>
                </c:pt>
                <c:pt idx="369">
                  <c:v>13.443</c:v>
                </c:pt>
                <c:pt idx="370">
                  <c:v>13.443</c:v>
                </c:pt>
                <c:pt idx="371">
                  <c:v>13.443</c:v>
                </c:pt>
                <c:pt idx="372">
                  <c:v>13.443</c:v>
                </c:pt>
                <c:pt idx="373">
                  <c:v>13.448</c:v>
                </c:pt>
                <c:pt idx="374">
                  <c:v>13.443</c:v>
                </c:pt>
                <c:pt idx="375">
                  <c:v>13.448</c:v>
                </c:pt>
                <c:pt idx="376">
                  <c:v>13.443</c:v>
                </c:pt>
                <c:pt idx="377">
                  <c:v>13.448</c:v>
                </c:pt>
                <c:pt idx="378">
                  <c:v>13.443</c:v>
                </c:pt>
                <c:pt idx="379">
                  <c:v>13.443</c:v>
                </c:pt>
                <c:pt idx="380">
                  <c:v>13.448</c:v>
                </c:pt>
                <c:pt idx="381">
                  <c:v>13.443</c:v>
                </c:pt>
                <c:pt idx="382">
                  <c:v>13.439</c:v>
                </c:pt>
                <c:pt idx="383">
                  <c:v>13.443</c:v>
                </c:pt>
                <c:pt idx="384">
                  <c:v>13.439</c:v>
                </c:pt>
                <c:pt idx="385">
                  <c:v>13.443</c:v>
                </c:pt>
                <c:pt idx="386">
                  <c:v>13.448</c:v>
                </c:pt>
                <c:pt idx="387">
                  <c:v>13.452999999999999</c:v>
                </c:pt>
                <c:pt idx="388">
                  <c:v>13.443</c:v>
                </c:pt>
                <c:pt idx="389">
                  <c:v>13.448</c:v>
                </c:pt>
                <c:pt idx="390">
                  <c:v>13.439</c:v>
                </c:pt>
                <c:pt idx="391">
                  <c:v>13.452999999999999</c:v>
                </c:pt>
                <c:pt idx="392">
                  <c:v>13.452999999999999</c:v>
                </c:pt>
                <c:pt idx="393">
                  <c:v>13.443</c:v>
                </c:pt>
                <c:pt idx="394">
                  <c:v>13.439</c:v>
                </c:pt>
                <c:pt idx="395">
                  <c:v>13.443</c:v>
                </c:pt>
                <c:pt idx="396">
                  <c:v>13.443</c:v>
                </c:pt>
                <c:pt idx="397">
                  <c:v>13.448</c:v>
                </c:pt>
                <c:pt idx="398">
                  <c:v>13.443</c:v>
                </c:pt>
                <c:pt idx="399">
                  <c:v>13.443</c:v>
                </c:pt>
                <c:pt idx="400">
                  <c:v>13.443</c:v>
                </c:pt>
                <c:pt idx="401">
                  <c:v>13.448</c:v>
                </c:pt>
                <c:pt idx="402">
                  <c:v>13.443</c:v>
                </c:pt>
                <c:pt idx="403">
                  <c:v>13.439</c:v>
                </c:pt>
                <c:pt idx="404">
                  <c:v>13.448</c:v>
                </c:pt>
                <c:pt idx="405">
                  <c:v>13.443</c:v>
                </c:pt>
                <c:pt idx="406">
                  <c:v>13.433999999999999</c:v>
                </c:pt>
                <c:pt idx="407">
                  <c:v>13.443</c:v>
                </c:pt>
                <c:pt idx="408">
                  <c:v>13.448</c:v>
                </c:pt>
                <c:pt idx="409">
                  <c:v>13.443</c:v>
                </c:pt>
                <c:pt idx="410">
                  <c:v>13.452999999999999</c:v>
                </c:pt>
                <c:pt idx="411">
                  <c:v>13.448</c:v>
                </c:pt>
                <c:pt idx="412">
                  <c:v>13.452999999999999</c:v>
                </c:pt>
                <c:pt idx="413">
                  <c:v>13.448</c:v>
                </c:pt>
                <c:pt idx="414">
                  <c:v>13.452999999999999</c:v>
                </c:pt>
                <c:pt idx="415">
                  <c:v>13.452999999999999</c:v>
                </c:pt>
                <c:pt idx="416">
                  <c:v>13.439</c:v>
                </c:pt>
                <c:pt idx="417">
                  <c:v>13.443</c:v>
                </c:pt>
                <c:pt idx="418">
                  <c:v>13.439</c:v>
                </c:pt>
                <c:pt idx="419">
                  <c:v>13.439</c:v>
                </c:pt>
                <c:pt idx="420">
                  <c:v>13.452999999999999</c:v>
                </c:pt>
                <c:pt idx="421">
                  <c:v>13.439</c:v>
                </c:pt>
                <c:pt idx="422">
                  <c:v>13.448</c:v>
                </c:pt>
                <c:pt idx="423">
                  <c:v>13.452999999999999</c:v>
                </c:pt>
                <c:pt idx="424">
                  <c:v>13.439</c:v>
                </c:pt>
                <c:pt idx="425">
                  <c:v>13.443</c:v>
                </c:pt>
                <c:pt idx="426">
                  <c:v>13.433999999999999</c:v>
                </c:pt>
                <c:pt idx="427">
                  <c:v>13.443</c:v>
                </c:pt>
                <c:pt idx="428">
                  <c:v>13.439</c:v>
                </c:pt>
                <c:pt idx="429">
                  <c:v>13.443</c:v>
                </c:pt>
                <c:pt idx="430">
                  <c:v>13.433999999999999</c:v>
                </c:pt>
                <c:pt idx="431">
                  <c:v>13.443</c:v>
                </c:pt>
                <c:pt idx="432">
                  <c:v>13.443</c:v>
                </c:pt>
                <c:pt idx="433">
                  <c:v>13.433999999999999</c:v>
                </c:pt>
                <c:pt idx="434">
                  <c:v>13.443</c:v>
                </c:pt>
                <c:pt idx="435">
                  <c:v>13.448</c:v>
                </c:pt>
                <c:pt idx="436">
                  <c:v>13.448</c:v>
                </c:pt>
                <c:pt idx="437">
                  <c:v>13.443</c:v>
                </c:pt>
                <c:pt idx="438">
                  <c:v>13.448</c:v>
                </c:pt>
                <c:pt idx="439">
                  <c:v>13.448</c:v>
                </c:pt>
                <c:pt idx="440">
                  <c:v>13.443</c:v>
                </c:pt>
                <c:pt idx="441">
                  <c:v>13.439</c:v>
                </c:pt>
                <c:pt idx="442">
                  <c:v>13.443</c:v>
                </c:pt>
                <c:pt idx="443">
                  <c:v>13.443</c:v>
                </c:pt>
                <c:pt idx="444">
                  <c:v>13.452999999999999</c:v>
                </c:pt>
                <c:pt idx="445">
                  <c:v>13.448</c:v>
                </c:pt>
                <c:pt idx="446">
                  <c:v>13.443</c:v>
                </c:pt>
                <c:pt idx="447">
                  <c:v>13.448</c:v>
                </c:pt>
                <c:pt idx="448">
                  <c:v>13.433999999999999</c:v>
                </c:pt>
                <c:pt idx="449">
                  <c:v>13.443</c:v>
                </c:pt>
                <c:pt idx="450">
                  <c:v>13.443</c:v>
                </c:pt>
                <c:pt idx="451">
                  <c:v>13.448</c:v>
                </c:pt>
                <c:pt idx="452">
                  <c:v>13.452999999999999</c:v>
                </c:pt>
                <c:pt idx="453">
                  <c:v>13.452999999999999</c:v>
                </c:pt>
                <c:pt idx="454">
                  <c:v>13.439</c:v>
                </c:pt>
                <c:pt idx="455">
                  <c:v>13.448</c:v>
                </c:pt>
                <c:pt idx="456">
                  <c:v>13.439</c:v>
                </c:pt>
                <c:pt idx="457">
                  <c:v>13.439</c:v>
                </c:pt>
                <c:pt idx="458">
                  <c:v>13.443</c:v>
                </c:pt>
                <c:pt idx="459">
                  <c:v>13.443</c:v>
                </c:pt>
                <c:pt idx="460">
                  <c:v>13.443</c:v>
                </c:pt>
                <c:pt idx="461">
                  <c:v>13.443</c:v>
                </c:pt>
                <c:pt idx="462">
                  <c:v>13.439</c:v>
                </c:pt>
                <c:pt idx="463">
                  <c:v>13.443</c:v>
                </c:pt>
                <c:pt idx="464">
                  <c:v>13.443</c:v>
                </c:pt>
                <c:pt idx="465">
                  <c:v>13.443</c:v>
                </c:pt>
                <c:pt idx="466">
                  <c:v>13.448</c:v>
                </c:pt>
                <c:pt idx="467">
                  <c:v>13.443</c:v>
                </c:pt>
                <c:pt idx="468">
                  <c:v>13.439</c:v>
                </c:pt>
                <c:pt idx="469">
                  <c:v>13.439</c:v>
                </c:pt>
                <c:pt idx="470">
                  <c:v>13.439</c:v>
                </c:pt>
                <c:pt idx="471">
                  <c:v>13.443</c:v>
                </c:pt>
                <c:pt idx="472">
                  <c:v>13.448</c:v>
                </c:pt>
                <c:pt idx="473">
                  <c:v>13.439</c:v>
                </c:pt>
                <c:pt idx="474">
                  <c:v>13.439</c:v>
                </c:pt>
                <c:pt idx="475">
                  <c:v>13.452999999999999</c:v>
                </c:pt>
                <c:pt idx="476">
                  <c:v>13.443</c:v>
                </c:pt>
                <c:pt idx="477">
                  <c:v>13.439</c:v>
                </c:pt>
                <c:pt idx="478">
                  <c:v>13.443</c:v>
                </c:pt>
                <c:pt idx="479">
                  <c:v>13.448</c:v>
                </c:pt>
                <c:pt idx="480">
                  <c:v>13.443</c:v>
                </c:pt>
                <c:pt idx="481">
                  <c:v>13.439</c:v>
                </c:pt>
                <c:pt idx="482">
                  <c:v>13.443</c:v>
                </c:pt>
                <c:pt idx="483">
                  <c:v>13.443</c:v>
                </c:pt>
                <c:pt idx="484">
                  <c:v>13.443</c:v>
                </c:pt>
                <c:pt idx="485">
                  <c:v>13.443</c:v>
                </c:pt>
                <c:pt idx="486">
                  <c:v>13.443</c:v>
                </c:pt>
                <c:pt idx="487">
                  <c:v>13.443</c:v>
                </c:pt>
                <c:pt idx="488">
                  <c:v>13.439</c:v>
                </c:pt>
                <c:pt idx="489">
                  <c:v>13.443</c:v>
                </c:pt>
                <c:pt idx="490">
                  <c:v>13.439</c:v>
                </c:pt>
                <c:pt idx="491">
                  <c:v>13.439</c:v>
                </c:pt>
                <c:pt idx="492">
                  <c:v>13.443</c:v>
                </c:pt>
                <c:pt idx="493">
                  <c:v>13.443</c:v>
                </c:pt>
                <c:pt idx="494">
                  <c:v>13.448</c:v>
                </c:pt>
                <c:pt idx="495">
                  <c:v>13.443</c:v>
                </c:pt>
                <c:pt idx="496">
                  <c:v>13.439</c:v>
                </c:pt>
                <c:pt idx="497">
                  <c:v>13.448</c:v>
                </c:pt>
                <c:pt idx="498">
                  <c:v>13.443</c:v>
                </c:pt>
                <c:pt idx="499">
                  <c:v>13.443</c:v>
                </c:pt>
                <c:pt idx="500">
                  <c:v>13.439</c:v>
                </c:pt>
                <c:pt idx="501">
                  <c:v>13.439</c:v>
                </c:pt>
                <c:pt idx="502">
                  <c:v>13.433999999999999</c:v>
                </c:pt>
                <c:pt idx="503">
                  <c:v>13.448</c:v>
                </c:pt>
                <c:pt idx="504">
                  <c:v>13.439</c:v>
                </c:pt>
                <c:pt idx="505">
                  <c:v>13.443</c:v>
                </c:pt>
                <c:pt idx="506">
                  <c:v>13.443</c:v>
                </c:pt>
                <c:pt idx="507">
                  <c:v>13.443</c:v>
                </c:pt>
                <c:pt idx="508">
                  <c:v>13.448</c:v>
                </c:pt>
                <c:pt idx="509">
                  <c:v>13.439</c:v>
                </c:pt>
                <c:pt idx="510">
                  <c:v>13.443</c:v>
                </c:pt>
                <c:pt idx="511">
                  <c:v>13.439</c:v>
                </c:pt>
                <c:pt idx="512">
                  <c:v>13.448</c:v>
                </c:pt>
                <c:pt idx="513">
                  <c:v>13.448</c:v>
                </c:pt>
                <c:pt idx="514">
                  <c:v>13.433999999999999</c:v>
                </c:pt>
                <c:pt idx="515">
                  <c:v>13.452999999999999</c:v>
                </c:pt>
                <c:pt idx="516">
                  <c:v>13.443</c:v>
                </c:pt>
                <c:pt idx="517">
                  <c:v>13.443</c:v>
                </c:pt>
                <c:pt idx="518">
                  <c:v>13.443</c:v>
                </c:pt>
                <c:pt idx="519">
                  <c:v>13.443</c:v>
                </c:pt>
                <c:pt idx="520">
                  <c:v>13.443</c:v>
                </c:pt>
                <c:pt idx="521">
                  <c:v>13.448</c:v>
                </c:pt>
                <c:pt idx="522">
                  <c:v>13.443</c:v>
                </c:pt>
                <c:pt idx="523">
                  <c:v>13.448</c:v>
                </c:pt>
                <c:pt idx="524">
                  <c:v>13.443</c:v>
                </c:pt>
                <c:pt idx="525">
                  <c:v>13.439</c:v>
                </c:pt>
                <c:pt idx="526">
                  <c:v>13.439</c:v>
                </c:pt>
                <c:pt idx="527">
                  <c:v>13.448</c:v>
                </c:pt>
                <c:pt idx="528">
                  <c:v>13.452999999999999</c:v>
                </c:pt>
                <c:pt idx="529">
                  <c:v>13.439</c:v>
                </c:pt>
                <c:pt idx="530">
                  <c:v>13.443</c:v>
                </c:pt>
                <c:pt idx="531">
                  <c:v>13.439</c:v>
                </c:pt>
                <c:pt idx="532">
                  <c:v>13.439</c:v>
                </c:pt>
                <c:pt idx="533">
                  <c:v>13.443</c:v>
                </c:pt>
                <c:pt idx="534">
                  <c:v>13.433999999999999</c:v>
                </c:pt>
                <c:pt idx="535">
                  <c:v>13.443</c:v>
                </c:pt>
                <c:pt idx="536">
                  <c:v>13.439</c:v>
                </c:pt>
                <c:pt idx="537">
                  <c:v>13.439</c:v>
                </c:pt>
                <c:pt idx="538">
                  <c:v>13.443</c:v>
                </c:pt>
                <c:pt idx="539">
                  <c:v>13.448</c:v>
                </c:pt>
                <c:pt idx="540">
                  <c:v>13.443</c:v>
                </c:pt>
                <c:pt idx="541">
                  <c:v>13.433999999999999</c:v>
                </c:pt>
                <c:pt idx="542">
                  <c:v>13.439</c:v>
                </c:pt>
                <c:pt idx="543">
                  <c:v>13.443</c:v>
                </c:pt>
                <c:pt idx="544">
                  <c:v>13.439</c:v>
                </c:pt>
                <c:pt idx="545">
                  <c:v>13.443</c:v>
                </c:pt>
                <c:pt idx="546">
                  <c:v>13.443</c:v>
                </c:pt>
                <c:pt idx="547">
                  <c:v>13.439</c:v>
                </c:pt>
                <c:pt idx="548">
                  <c:v>13.443</c:v>
                </c:pt>
                <c:pt idx="549">
                  <c:v>13.443</c:v>
                </c:pt>
                <c:pt idx="550">
                  <c:v>13.439</c:v>
                </c:pt>
                <c:pt idx="551">
                  <c:v>13.439</c:v>
                </c:pt>
                <c:pt idx="552">
                  <c:v>13.439</c:v>
                </c:pt>
                <c:pt idx="553">
                  <c:v>13.448</c:v>
                </c:pt>
                <c:pt idx="554">
                  <c:v>13.439</c:v>
                </c:pt>
                <c:pt idx="555">
                  <c:v>13.443</c:v>
                </c:pt>
                <c:pt idx="556">
                  <c:v>13.433999999999999</c:v>
                </c:pt>
                <c:pt idx="557">
                  <c:v>13.448</c:v>
                </c:pt>
                <c:pt idx="558">
                  <c:v>13.439</c:v>
                </c:pt>
                <c:pt idx="559">
                  <c:v>13.443</c:v>
                </c:pt>
                <c:pt idx="560">
                  <c:v>13.443</c:v>
                </c:pt>
                <c:pt idx="561">
                  <c:v>13.448</c:v>
                </c:pt>
                <c:pt idx="562">
                  <c:v>13.443</c:v>
                </c:pt>
                <c:pt idx="563">
                  <c:v>13.443</c:v>
                </c:pt>
                <c:pt idx="564">
                  <c:v>13.433999999999999</c:v>
                </c:pt>
                <c:pt idx="565">
                  <c:v>13.443</c:v>
                </c:pt>
                <c:pt idx="566">
                  <c:v>13.433999999999999</c:v>
                </c:pt>
                <c:pt idx="567">
                  <c:v>13.443</c:v>
                </c:pt>
                <c:pt idx="568">
                  <c:v>13.433999999999999</c:v>
                </c:pt>
                <c:pt idx="569">
                  <c:v>13.443</c:v>
                </c:pt>
                <c:pt idx="570">
                  <c:v>13.443</c:v>
                </c:pt>
                <c:pt idx="571">
                  <c:v>13.439</c:v>
                </c:pt>
                <c:pt idx="572">
                  <c:v>13.452999999999999</c:v>
                </c:pt>
                <c:pt idx="573">
                  <c:v>13.433999999999999</c:v>
                </c:pt>
                <c:pt idx="574">
                  <c:v>13.439</c:v>
                </c:pt>
                <c:pt idx="575">
                  <c:v>13.439</c:v>
                </c:pt>
                <c:pt idx="576">
                  <c:v>13.443</c:v>
                </c:pt>
                <c:pt idx="577">
                  <c:v>13.439</c:v>
                </c:pt>
                <c:pt idx="578">
                  <c:v>13.433999999999999</c:v>
                </c:pt>
                <c:pt idx="579">
                  <c:v>13.439</c:v>
                </c:pt>
                <c:pt idx="580">
                  <c:v>13.439</c:v>
                </c:pt>
                <c:pt idx="581">
                  <c:v>13.439</c:v>
                </c:pt>
                <c:pt idx="582">
                  <c:v>13.443</c:v>
                </c:pt>
                <c:pt idx="583">
                  <c:v>13.443</c:v>
                </c:pt>
                <c:pt idx="584">
                  <c:v>13.439</c:v>
                </c:pt>
                <c:pt idx="585">
                  <c:v>13.443</c:v>
                </c:pt>
                <c:pt idx="586">
                  <c:v>13.423999999999999</c:v>
                </c:pt>
                <c:pt idx="587">
                  <c:v>13.433999999999999</c:v>
                </c:pt>
                <c:pt idx="588">
                  <c:v>13.433999999999999</c:v>
                </c:pt>
                <c:pt idx="589">
                  <c:v>13.433999999999999</c:v>
                </c:pt>
                <c:pt idx="590">
                  <c:v>13.448</c:v>
                </c:pt>
                <c:pt idx="591">
                  <c:v>13.443</c:v>
                </c:pt>
                <c:pt idx="592">
                  <c:v>13.439</c:v>
                </c:pt>
                <c:pt idx="593">
                  <c:v>13.433999999999999</c:v>
                </c:pt>
                <c:pt idx="594">
                  <c:v>13.423999999999999</c:v>
                </c:pt>
                <c:pt idx="595">
                  <c:v>13.433999999999999</c:v>
                </c:pt>
                <c:pt idx="596">
                  <c:v>13.433999999999999</c:v>
                </c:pt>
                <c:pt idx="597">
                  <c:v>13.429</c:v>
                </c:pt>
                <c:pt idx="598">
                  <c:v>13.433999999999999</c:v>
                </c:pt>
                <c:pt idx="599">
                  <c:v>13.433999999999999</c:v>
                </c:pt>
                <c:pt idx="600">
                  <c:v>13.423999999999999</c:v>
                </c:pt>
                <c:pt idx="601">
                  <c:v>13.433999999999999</c:v>
                </c:pt>
                <c:pt idx="602">
                  <c:v>13.429</c:v>
                </c:pt>
                <c:pt idx="603">
                  <c:v>13.433999999999999</c:v>
                </c:pt>
                <c:pt idx="604">
                  <c:v>13.433999999999999</c:v>
                </c:pt>
                <c:pt idx="605">
                  <c:v>13.429</c:v>
                </c:pt>
                <c:pt idx="606">
                  <c:v>13.423999999999999</c:v>
                </c:pt>
                <c:pt idx="607">
                  <c:v>13.433999999999999</c:v>
                </c:pt>
                <c:pt idx="608">
                  <c:v>13.439</c:v>
                </c:pt>
                <c:pt idx="609">
                  <c:v>13.433999999999999</c:v>
                </c:pt>
                <c:pt idx="610">
                  <c:v>13.429</c:v>
                </c:pt>
                <c:pt idx="611">
                  <c:v>13.429</c:v>
                </c:pt>
                <c:pt idx="612">
                  <c:v>13.429</c:v>
                </c:pt>
                <c:pt idx="613">
                  <c:v>13.429</c:v>
                </c:pt>
                <c:pt idx="614">
                  <c:v>13.42</c:v>
                </c:pt>
                <c:pt idx="615">
                  <c:v>13.429</c:v>
                </c:pt>
                <c:pt idx="616">
                  <c:v>13.429</c:v>
                </c:pt>
                <c:pt idx="617">
                  <c:v>13.423999999999999</c:v>
                </c:pt>
                <c:pt idx="618">
                  <c:v>13.429</c:v>
                </c:pt>
                <c:pt idx="619">
                  <c:v>13.429</c:v>
                </c:pt>
                <c:pt idx="620">
                  <c:v>13.429</c:v>
                </c:pt>
                <c:pt idx="621">
                  <c:v>13.429</c:v>
                </c:pt>
                <c:pt idx="622">
                  <c:v>13.423999999999999</c:v>
                </c:pt>
                <c:pt idx="623">
                  <c:v>13.42</c:v>
                </c:pt>
                <c:pt idx="624">
                  <c:v>13.42</c:v>
                </c:pt>
                <c:pt idx="625">
                  <c:v>13.42</c:v>
                </c:pt>
                <c:pt idx="626">
                  <c:v>13.429</c:v>
                </c:pt>
                <c:pt idx="627">
                  <c:v>13.414999999999999</c:v>
                </c:pt>
                <c:pt idx="628">
                  <c:v>13.423999999999999</c:v>
                </c:pt>
                <c:pt idx="629">
                  <c:v>13.423999999999999</c:v>
                </c:pt>
                <c:pt idx="630">
                  <c:v>13.423999999999999</c:v>
                </c:pt>
                <c:pt idx="631">
                  <c:v>13.414999999999999</c:v>
                </c:pt>
                <c:pt idx="632">
                  <c:v>13.423999999999999</c:v>
                </c:pt>
                <c:pt idx="633">
                  <c:v>13.42</c:v>
                </c:pt>
                <c:pt idx="634">
                  <c:v>13.42</c:v>
                </c:pt>
                <c:pt idx="635">
                  <c:v>13.42</c:v>
                </c:pt>
                <c:pt idx="636">
                  <c:v>13.42</c:v>
                </c:pt>
                <c:pt idx="637">
                  <c:v>13.423999999999999</c:v>
                </c:pt>
                <c:pt idx="638">
                  <c:v>13.423999999999999</c:v>
                </c:pt>
                <c:pt idx="639">
                  <c:v>13.423999999999999</c:v>
                </c:pt>
                <c:pt idx="640">
                  <c:v>13.414999999999999</c:v>
                </c:pt>
                <c:pt idx="641">
                  <c:v>13.414999999999999</c:v>
                </c:pt>
                <c:pt idx="642">
                  <c:v>13.414999999999999</c:v>
                </c:pt>
                <c:pt idx="643">
                  <c:v>13.423999999999999</c:v>
                </c:pt>
                <c:pt idx="644">
                  <c:v>13.414999999999999</c:v>
                </c:pt>
                <c:pt idx="645">
                  <c:v>13.414999999999999</c:v>
                </c:pt>
                <c:pt idx="646">
                  <c:v>13.414999999999999</c:v>
                </c:pt>
                <c:pt idx="647">
                  <c:v>13.42</c:v>
                </c:pt>
                <c:pt idx="648">
                  <c:v>13.414999999999999</c:v>
                </c:pt>
                <c:pt idx="649">
                  <c:v>13.42</c:v>
                </c:pt>
                <c:pt idx="650">
                  <c:v>13.42</c:v>
                </c:pt>
                <c:pt idx="651">
                  <c:v>13.41</c:v>
                </c:pt>
                <c:pt idx="652">
                  <c:v>13.414999999999999</c:v>
                </c:pt>
                <c:pt idx="653">
                  <c:v>13.4</c:v>
                </c:pt>
                <c:pt idx="654">
                  <c:v>13.41</c:v>
                </c:pt>
                <c:pt idx="655">
                  <c:v>13.41</c:v>
                </c:pt>
                <c:pt idx="656">
                  <c:v>13.41</c:v>
                </c:pt>
                <c:pt idx="657">
                  <c:v>13.41</c:v>
                </c:pt>
                <c:pt idx="658">
                  <c:v>13.41</c:v>
                </c:pt>
                <c:pt idx="659">
                  <c:v>13.404999999999999</c:v>
                </c:pt>
                <c:pt idx="660">
                  <c:v>13.414999999999999</c:v>
                </c:pt>
                <c:pt idx="661">
                  <c:v>13.41</c:v>
                </c:pt>
                <c:pt idx="662">
                  <c:v>13.404999999999999</c:v>
                </c:pt>
                <c:pt idx="663">
                  <c:v>13.414999999999999</c:v>
                </c:pt>
                <c:pt idx="664">
                  <c:v>13.41</c:v>
                </c:pt>
                <c:pt idx="665">
                  <c:v>13.404999999999999</c:v>
                </c:pt>
                <c:pt idx="666">
                  <c:v>13.404999999999999</c:v>
                </c:pt>
                <c:pt idx="667">
                  <c:v>13.404999999999999</c:v>
                </c:pt>
                <c:pt idx="668">
                  <c:v>13.404999999999999</c:v>
                </c:pt>
                <c:pt idx="669">
                  <c:v>13.404999999999999</c:v>
                </c:pt>
                <c:pt idx="670">
                  <c:v>13.404999999999999</c:v>
                </c:pt>
                <c:pt idx="671">
                  <c:v>13.414999999999999</c:v>
                </c:pt>
                <c:pt idx="672">
                  <c:v>13.404999999999999</c:v>
                </c:pt>
                <c:pt idx="673">
                  <c:v>13.4</c:v>
                </c:pt>
                <c:pt idx="674">
                  <c:v>13.4</c:v>
                </c:pt>
                <c:pt idx="675">
                  <c:v>13.396000000000001</c:v>
                </c:pt>
                <c:pt idx="676">
                  <c:v>13.404999999999999</c:v>
                </c:pt>
                <c:pt idx="677">
                  <c:v>13.404999999999999</c:v>
                </c:pt>
                <c:pt idx="678">
                  <c:v>13.372</c:v>
                </c:pt>
                <c:pt idx="679">
                  <c:v>10.573</c:v>
                </c:pt>
                <c:pt idx="680">
                  <c:v>9.8650000000000002</c:v>
                </c:pt>
                <c:pt idx="681">
                  <c:v>9.8699999999999992</c:v>
                </c:pt>
                <c:pt idx="682">
                  <c:v>9.6750000000000007</c:v>
                </c:pt>
                <c:pt idx="683">
                  <c:v>8.91</c:v>
                </c:pt>
                <c:pt idx="684">
                  <c:v>8.7439999999999998</c:v>
                </c:pt>
                <c:pt idx="685">
                  <c:v>8.7390000000000008</c:v>
                </c:pt>
                <c:pt idx="686">
                  <c:v>8.7390000000000008</c:v>
                </c:pt>
                <c:pt idx="687">
                  <c:v>6.7619999999999996</c:v>
                </c:pt>
                <c:pt idx="688">
                  <c:v>5.0279999999999996</c:v>
                </c:pt>
                <c:pt idx="689">
                  <c:v>4.6189999999999998</c:v>
                </c:pt>
                <c:pt idx="690">
                  <c:v>4.6239999999999997</c:v>
                </c:pt>
                <c:pt idx="691">
                  <c:v>4.6239999999999997</c:v>
                </c:pt>
                <c:pt idx="692">
                  <c:v>4.6280000000000001</c:v>
                </c:pt>
                <c:pt idx="693">
                  <c:v>3.8250000000000002</c:v>
                </c:pt>
                <c:pt idx="694">
                  <c:v>3.5070000000000001</c:v>
                </c:pt>
                <c:pt idx="695">
                  <c:v>3.3929999999999998</c:v>
                </c:pt>
                <c:pt idx="696">
                  <c:v>3.3690000000000002</c:v>
                </c:pt>
                <c:pt idx="697">
                  <c:v>3.3690000000000002</c:v>
                </c:pt>
                <c:pt idx="698">
                  <c:v>3.331</c:v>
                </c:pt>
                <c:pt idx="699">
                  <c:v>3.3260000000000001</c:v>
                </c:pt>
                <c:pt idx="700">
                  <c:v>3.2839999999999998</c:v>
                </c:pt>
                <c:pt idx="701">
                  <c:v>3.274</c:v>
                </c:pt>
                <c:pt idx="702">
                  <c:v>3.2650000000000001</c:v>
                </c:pt>
                <c:pt idx="703">
                  <c:v>3.2690000000000001</c:v>
                </c:pt>
                <c:pt idx="704">
                  <c:v>3.2650000000000001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3"/>
          <c:order val="3"/>
          <c:tx>
            <c:v>Trans-4</c:v>
          </c:tx>
          <c:marker>
            <c:symbol val="none"/>
          </c:marker>
          <c:xVal>
            <c:numRef>
              <c:f>'DATA-editted'!$AZ$6:$AZ$710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0.01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0</c:v>
                </c:pt>
                <c:pt idx="17">
                  <c:v>0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5.0000000000000001E-3</c:v>
                </c:pt>
                <c:pt idx="21">
                  <c:v>0</c:v>
                </c:pt>
                <c:pt idx="22">
                  <c:v>0</c:v>
                </c:pt>
                <c:pt idx="23">
                  <c:v>5.0000000000000001E-3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5.0000000000000001E-3</c:v>
                </c:pt>
                <c:pt idx="27">
                  <c:v>0</c:v>
                </c:pt>
                <c:pt idx="28">
                  <c:v>0</c:v>
                </c:pt>
                <c:pt idx="29">
                  <c:v>0.01</c:v>
                </c:pt>
                <c:pt idx="30">
                  <c:v>0.01</c:v>
                </c:pt>
                <c:pt idx="31">
                  <c:v>1.4999999999999999E-2</c:v>
                </c:pt>
                <c:pt idx="32">
                  <c:v>1.4999999999999999E-2</c:v>
                </c:pt>
                <c:pt idx="33">
                  <c:v>0.02</c:v>
                </c:pt>
                <c:pt idx="34">
                  <c:v>0.01</c:v>
                </c:pt>
                <c:pt idx="35">
                  <c:v>0.02</c:v>
                </c:pt>
                <c:pt idx="36">
                  <c:v>2.4E-2</c:v>
                </c:pt>
                <c:pt idx="37">
                  <c:v>2.4E-2</c:v>
                </c:pt>
                <c:pt idx="38">
                  <c:v>2.4E-2</c:v>
                </c:pt>
                <c:pt idx="39">
                  <c:v>2.9000000000000001E-2</c:v>
                </c:pt>
                <c:pt idx="40">
                  <c:v>3.9E-2</c:v>
                </c:pt>
                <c:pt idx="41">
                  <c:v>3.4000000000000002E-2</c:v>
                </c:pt>
                <c:pt idx="42">
                  <c:v>3.4000000000000002E-2</c:v>
                </c:pt>
                <c:pt idx="43">
                  <c:v>3.9E-2</c:v>
                </c:pt>
                <c:pt idx="44">
                  <c:v>2.9000000000000001E-2</c:v>
                </c:pt>
                <c:pt idx="45">
                  <c:v>3.4000000000000002E-2</c:v>
                </c:pt>
                <c:pt idx="46">
                  <c:v>3.4000000000000002E-2</c:v>
                </c:pt>
                <c:pt idx="47">
                  <c:v>3.9E-2</c:v>
                </c:pt>
                <c:pt idx="48">
                  <c:v>3.9E-2</c:v>
                </c:pt>
                <c:pt idx="49">
                  <c:v>3.9E-2</c:v>
                </c:pt>
                <c:pt idx="50">
                  <c:v>3.4000000000000002E-2</c:v>
                </c:pt>
                <c:pt idx="51">
                  <c:v>3.9E-2</c:v>
                </c:pt>
                <c:pt idx="52">
                  <c:v>3.9E-2</c:v>
                </c:pt>
                <c:pt idx="53">
                  <c:v>3.9E-2</c:v>
                </c:pt>
                <c:pt idx="54">
                  <c:v>4.3999999999999997E-2</c:v>
                </c:pt>
                <c:pt idx="55">
                  <c:v>3.9E-2</c:v>
                </c:pt>
                <c:pt idx="56">
                  <c:v>4.9000000000000002E-2</c:v>
                </c:pt>
                <c:pt idx="57">
                  <c:v>4.3999999999999997E-2</c:v>
                </c:pt>
                <c:pt idx="58">
                  <c:v>4.3999999999999997E-2</c:v>
                </c:pt>
                <c:pt idx="59">
                  <c:v>4.3999999999999997E-2</c:v>
                </c:pt>
                <c:pt idx="60">
                  <c:v>4.3999999999999997E-2</c:v>
                </c:pt>
                <c:pt idx="61">
                  <c:v>4.3999999999999997E-2</c:v>
                </c:pt>
                <c:pt idx="62">
                  <c:v>5.3999999999999999E-2</c:v>
                </c:pt>
                <c:pt idx="63">
                  <c:v>4.9000000000000002E-2</c:v>
                </c:pt>
                <c:pt idx="64">
                  <c:v>4.9000000000000002E-2</c:v>
                </c:pt>
                <c:pt idx="65">
                  <c:v>5.3999999999999999E-2</c:v>
                </c:pt>
                <c:pt idx="66">
                  <c:v>5.3999999999999999E-2</c:v>
                </c:pt>
                <c:pt idx="67">
                  <c:v>6.4000000000000001E-2</c:v>
                </c:pt>
                <c:pt idx="68">
                  <c:v>5.3999999999999999E-2</c:v>
                </c:pt>
                <c:pt idx="69">
                  <c:v>5.8999999999999997E-2</c:v>
                </c:pt>
                <c:pt idx="70">
                  <c:v>6.4000000000000001E-2</c:v>
                </c:pt>
                <c:pt idx="71">
                  <c:v>5.8999999999999997E-2</c:v>
                </c:pt>
                <c:pt idx="72">
                  <c:v>6.4000000000000001E-2</c:v>
                </c:pt>
                <c:pt idx="73">
                  <c:v>6.4000000000000001E-2</c:v>
                </c:pt>
                <c:pt idx="74">
                  <c:v>5.8999999999999997E-2</c:v>
                </c:pt>
                <c:pt idx="75">
                  <c:v>5.8999999999999997E-2</c:v>
                </c:pt>
                <c:pt idx="76">
                  <c:v>6.8000000000000005E-2</c:v>
                </c:pt>
                <c:pt idx="77">
                  <c:v>7.2999999999999995E-2</c:v>
                </c:pt>
                <c:pt idx="78">
                  <c:v>7.2999999999999995E-2</c:v>
                </c:pt>
                <c:pt idx="79">
                  <c:v>7.2999999999999995E-2</c:v>
                </c:pt>
                <c:pt idx="80">
                  <c:v>7.8E-2</c:v>
                </c:pt>
                <c:pt idx="81">
                  <c:v>8.3000000000000004E-2</c:v>
                </c:pt>
                <c:pt idx="82">
                  <c:v>8.3000000000000004E-2</c:v>
                </c:pt>
                <c:pt idx="83">
                  <c:v>9.2999999999999999E-2</c:v>
                </c:pt>
                <c:pt idx="84">
                  <c:v>8.7999999999999995E-2</c:v>
                </c:pt>
                <c:pt idx="85">
                  <c:v>9.8000000000000004E-2</c:v>
                </c:pt>
                <c:pt idx="86">
                  <c:v>9.2999999999999999E-2</c:v>
                </c:pt>
                <c:pt idx="87">
                  <c:v>0.10299999999999999</c:v>
                </c:pt>
                <c:pt idx="88">
                  <c:v>0.10299999999999999</c:v>
                </c:pt>
                <c:pt idx="89">
                  <c:v>0.108</c:v>
                </c:pt>
                <c:pt idx="90">
                  <c:v>0.10299999999999999</c:v>
                </c:pt>
                <c:pt idx="91">
                  <c:v>0.11700000000000001</c:v>
                </c:pt>
                <c:pt idx="92">
                  <c:v>0.113</c:v>
                </c:pt>
                <c:pt idx="93">
                  <c:v>0.122</c:v>
                </c:pt>
                <c:pt idx="94">
                  <c:v>0.113</c:v>
                </c:pt>
                <c:pt idx="95">
                  <c:v>0.127</c:v>
                </c:pt>
                <c:pt idx="96">
                  <c:v>0.122</c:v>
                </c:pt>
                <c:pt idx="97">
                  <c:v>0.122</c:v>
                </c:pt>
                <c:pt idx="98">
                  <c:v>0.13200000000000001</c:v>
                </c:pt>
                <c:pt idx="99">
                  <c:v>0.13200000000000001</c:v>
                </c:pt>
                <c:pt idx="100">
                  <c:v>0.13200000000000001</c:v>
                </c:pt>
                <c:pt idx="101">
                  <c:v>0.13700000000000001</c:v>
                </c:pt>
                <c:pt idx="102">
                  <c:v>0.14199999999999999</c:v>
                </c:pt>
                <c:pt idx="103">
                  <c:v>0.14699999999999999</c:v>
                </c:pt>
                <c:pt idx="104">
                  <c:v>0.14699999999999999</c:v>
                </c:pt>
                <c:pt idx="105">
                  <c:v>0.14699999999999999</c:v>
                </c:pt>
                <c:pt idx="106">
                  <c:v>0.152</c:v>
                </c:pt>
                <c:pt idx="107">
                  <c:v>0.14699999999999999</c:v>
                </c:pt>
                <c:pt idx="108">
                  <c:v>0.152</c:v>
                </c:pt>
                <c:pt idx="109">
                  <c:v>0.157</c:v>
                </c:pt>
                <c:pt idx="110">
                  <c:v>0.14699999999999999</c:v>
                </c:pt>
                <c:pt idx="111">
                  <c:v>0.161</c:v>
                </c:pt>
                <c:pt idx="112">
                  <c:v>0.152</c:v>
                </c:pt>
                <c:pt idx="113">
                  <c:v>0.152</c:v>
                </c:pt>
                <c:pt idx="114">
                  <c:v>0.157</c:v>
                </c:pt>
                <c:pt idx="115">
                  <c:v>0.157</c:v>
                </c:pt>
                <c:pt idx="116">
                  <c:v>0.161</c:v>
                </c:pt>
                <c:pt idx="117">
                  <c:v>0.161</c:v>
                </c:pt>
                <c:pt idx="118">
                  <c:v>0.16600000000000001</c:v>
                </c:pt>
                <c:pt idx="119">
                  <c:v>0.157</c:v>
                </c:pt>
                <c:pt idx="120">
                  <c:v>0.16600000000000001</c:v>
                </c:pt>
                <c:pt idx="121">
                  <c:v>0.161</c:v>
                </c:pt>
                <c:pt idx="122">
                  <c:v>0.157</c:v>
                </c:pt>
                <c:pt idx="123">
                  <c:v>0.161</c:v>
                </c:pt>
                <c:pt idx="124">
                  <c:v>0.16600000000000001</c:v>
                </c:pt>
                <c:pt idx="125">
                  <c:v>0.161</c:v>
                </c:pt>
                <c:pt idx="126">
                  <c:v>0.16600000000000001</c:v>
                </c:pt>
                <c:pt idx="127">
                  <c:v>0.16600000000000001</c:v>
                </c:pt>
                <c:pt idx="128">
                  <c:v>0.17599999999999999</c:v>
                </c:pt>
                <c:pt idx="129">
                  <c:v>0.17599999999999999</c:v>
                </c:pt>
                <c:pt idx="130">
                  <c:v>0.17599999999999999</c:v>
                </c:pt>
                <c:pt idx="131">
                  <c:v>0.191</c:v>
                </c:pt>
                <c:pt idx="132">
                  <c:v>0.18099999999999999</c:v>
                </c:pt>
                <c:pt idx="133">
                  <c:v>0.191</c:v>
                </c:pt>
                <c:pt idx="134">
                  <c:v>0.186</c:v>
                </c:pt>
                <c:pt idx="135">
                  <c:v>0.186</c:v>
                </c:pt>
                <c:pt idx="136">
                  <c:v>0.186</c:v>
                </c:pt>
                <c:pt idx="137">
                  <c:v>0.19600000000000001</c:v>
                </c:pt>
                <c:pt idx="138">
                  <c:v>0.19600000000000001</c:v>
                </c:pt>
                <c:pt idx="139">
                  <c:v>0.20100000000000001</c:v>
                </c:pt>
                <c:pt idx="140">
                  <c:v>0.21</c:v>
                </c:pt>
                <c:pt idx="141">
                  <c:v>0.20499999999999999</c:v>
                </c:pt>
                <c:pt idx="142">
                  <c:v>0.20499999999999999</c:v>
                </c:pt>
                <c:pt idx="143">
                  <c:v>0.20499999999999999</c:v>
                </c:pt>
                <c:pt idx="144">
                  <c:v>0.21</c:v>
                </c:pt>
                <c:pt idx="145">
                  <c:v>0.20499999999999999</c:v>
                </c:pt>
                <c:pt idx="146">
                  <c:v>0.215</c:v>
                </c:pt>
                <c:pt idx="147">
                  <c:v>0.20499999999999999</c:v>
                </c:pt>
                <c:pt idx="148">
                  <c:v>0.20499999999999999</c:v>
                </c:pt>
                <c:pt idx="149">
                  <c:v>0.20499999999999999</c:v>
                </c:pt>
                <c:pt idx="150">
                  <c:v>0.215</c:v>
                </c:pt>
                <c:pt idx="151">
                  <c:v>0.215</c:v>
                </c:pt>
                <c:pt idx="152">
                  <c:v>0.22</c:v>
                </c:pt>
                <c:pt idx="153">
                  <c:v>0.215</c:v>
                </c:pt>
                <c:pt idx="154">
                  <c:v>0.22500000000000001</c:v>
                </c:pt>
                <c:pt idx="155">
                  <c:v>0.21</c:v>
                </c:pt>
                <c:pt idx="156">
                  <c:v>0.22</c:v>
                </c:pt>
                <c:pt idx="157">
                  <c:v>0.22500000000000001</c:v>
                </c:pt>
                <c:pt idx="158">
                  <c:v>0.215</c:v>
                </c:pt>
                <c:pt idx="159">
                  <c:v>0.23</c:v>
                </c:pt>
                <c:pt idx="160">
                  <c:v>0.22</c:v>
                </c:pt>
                <c:pt idx="161">
                  <c:v>0.23</c:v>
                </c:pt>
                <c:pt idx="162">
                  <c:v>0.23499999999999999</c:v>
                </c:pt>
                <c:pt idx="163">
                  <c:v>0.24</c:v>
                </c:pt>
                <c:pt idx="164">
                  <c:v>0.24</c:v>
                </c:pt>
                <c:pt idx="165">
                  <c:v>0.24</c:v>
                </c:pt>
                <c:pt idx="166">
                  <c:v>0.245</c:v>
                </c:pt>
                <c:pt idx="167">
                  <c:v>0.249</c:v>
                </c:pt>
                <c:pt idx="168">
                  <c:v>0.249</c:v>
                </c:pt>
                <c:pt idx="169">
                  <c:v>0.245</c:v>
                </c:pt>
                <c:pt idx="170">
                  <c:v>0.249</c:v>
                </c:pt>
                <c:pt idx="171">
                  <c:v>0.25900000000000001</c:v>
                </c:pt>
                <c:pt idx="172">
                  <c:v>0.254</c:v>
                </c:pt>
                <c:pt idx="173">
                  <c:v>0.25900000000000001</c:v>
                </c:pt>
                <c:pt idx="174">
                  <c:v>0.25900000000000001</c:v>
                </c:pt>
                <c:pt idx="175">
                  <c:v>0.26400000000000001</c:v>
                </c:pt>
                <c:pt idx="176">
                  <c:v>0.25900000000000001</c:v>
                </c:pt>
                <c:pt idx="177">
                  <c:v>0.27400000000000002</c:v>
                </c:pt>
                <c:pt idx="178">
                  <c:v>0.27400000000000002</c:v>
                </c:pt>
                <c:pt idx="179">
                  <c:v>0.27400000000000002</c:v>
                </c:pt>
                <c:pt idx="180">
                  <c:v>0.27400000000000002</c:v>
                </c:pt>
                <c:pt idx="181">
                  <c:v>0.27400000000000002</c:v>
                </c:pt>
                <c:pt idx="182">
                  <c:v>0.27900000000000003</c:v>
                </c:pt>
                <c:pt idx="183">
                  <c:v>0.28899999999999998</c:v>
                </c:pt>
                <c:pt idx="184">
                  <c:v>0.28899999999999998</c:v>
                </c:pt>
                <c:pt idx="185">
                  <c:v>0.28899999999999998</c:v>
                </c:pt>
                <c:pt idx="186">
                  <c:v>0.28899999999999998</c:v>
                </c:pt>
                <c:pt idx="187">
                  <c:v>0.29299999999999998</c:v>
                </c:pt>
                <c:pt idx="188">
                  <c:v>0.29799999999999999</c:v>
                </c:pt>
                <c:pt idx="189">
                  <c:v>0.28899999999999998</c:v>
                </c:pt>
                <c:pt idx="190">
                  <c:v>0.29799999999999999</c:v>
                </c:pt>
                <c:pt idx="191">
                  <c:v>0.29299999999999998</c:v>
                </c:pt>
                <c:pt idx="192">
                  <c:v>0.29299999999999998</c:v>
                </c:pt>
                <c:pt idx="193">
                  <c:v>0.29299999999999998</c:v>
                </c:pt>
                <c:pt idx="194">
                  <c:v>0.30299999999999999</c:v>
                </c:pt>
                <c:pt idx="195">
                  <c:v>0.29799999999999999</c:v>
                </c:pt>
                <c:pt idx="196">
                  <c:v>0.29799999999999999</c:v>
                </c:pt>
                <c:pt idx="197">
                  <c:v>0.29799999999999999</c:v>
                </c:pt>
                <c:pt idx="198">
                  <c:v>0.29299999999999998</c:v>
                </c:pt>
                <c:pt idx="199">
                  <c:v>0.29799999999999999</c:v>
                </c:pt>
                <c:pt idx="200">
                  <c:v>0.30299999999999999</c:v>
                </c:pt>
                <c:pt idx="201">
                  <c:v>0.30299999999999999</c:v>
                </c:pt>
                <c:pt idx="202">
                  <c:v>0.308</c:v>
                </c:pt>
                <c:pt idx="203">
                  <c:v>0.308</c:v>
                </c:pt>
                <c:pt idx="204">
                  <c:v>0.308</c:v>
                </c:pt>
                <c:pt idx="205">
                  <c:v>0.313</c:v>
                </c:pt>
                <c:pt idx="206">
                  <c:v>0.313</c:v>
                </c:pt>
                <c:pt idx="207">
                  <c:v>0.313</c:v>
                </c:pt>
                <c:pt idx="208">
                  <c:v>0.318</c:v>
                </c:pt>
                <c:pt idx="209">
                  <c:v>0.32300000000000001</c:v>
                </c:pt>
                <c:pt idx="210">
                  <c:v>0.318</c:v>
                </c:pt>
                <c:pt idx="211">
                  <c:v>0.313</c:v>
                </c:pt>
                <c:pt idx="212">
                  <c:v>0.32300000000000001</c:v>
                </c:pt>
                <c:pt idx="213">
                  <c:v>0.318</c:v>
                </c:pt>
                <c:pt idx="214">
                  <c:v>0.33300000000000002</c:v>
                </c:pt>
                <c:pt idx="215">
                  <c:v>0.33300000000000002</c:v>
                </c:pt>
                <c:pt idx="216">
                  <c:v>0.33300000000000002</c:v>
                </c:pt>
                <c:pt idx="217">
                  <c:v>0.33300000000000002</c:v>
                </c:pt>
                <c:pt idx="218">
                  <c:v>0.34200000000000003</c:v>
                </c:pt>
                <c:pt idx="219">
                  <c:v>0.33800000000000002</c:v>
                </c:pt>
                <c:pt idx="220">
                  <c:v>0.33300000000000002</c:v>
                </c:pt>
                <c:pt idx="221">
                  <c:v>0.33800000000000002</c:v>
                </c:pt>
                <c:pt idx="222">
                  <c:v>0.34200000000000003</c:v>
                </c:pt>
                <c:pt idx="223">
                  <c:v>0.34699999999999998</c:v>
                </c:pt>
                <c:pt idx="224">
                  <c:v>0.34699999999999998</c:v>
                </c:pt>
                <c:pt idx="225">
                  <c:v>0.34699999999999998</c:v>
                </c:pt>
                <c:pt idx="226">
                  <c:v>0.35199999999999998</c:v>
                </c:pt>
                <c:pt idx="227">
                  <c:v>0.34699999999999998</c:v>
                </c:pt>
                <c:pt idx="228">
                  <c:v>0.35199999999999998</c:v>
                </c:pt>
                <c:pt idx="229">
                  <c:v>0.35199999999999998</c:v>
                </c:pt>
                <c:pt idx="230">
                  <c:v>0.35199999999999998</c:v>
                </c:pt>
                <c:pt idx="231">
                  <c:v>0.34699999999999998</c:v>
                </c:pt>
                <c:pt idx="232">
                  <c:v>0.35699999999999998</c:v>
                </c:pt>
                <c:pt idx="233">
                  <c:v>0.36199999999999999</c:v>
                </c:pt>
                <c:pt idx="234">
                  <c:v>0.35699999999999998</c:v>
                </c:pt>
                <c:pt idx="235">
                  <c:v>0.35699999999999998</c:v>
                </c:pt>
                <c:pt idx="236">
                  <c:v>0.35699999999999998</c:v>
                </c:pt>
                <c:pt idx="237">
                  <c:v>0.36199999999999999</c:v>
                </c:pt>
                <c:pt idx="238">
                  <c:v>0.35699999999999998</c:v>
                </c:pt>
                <c:pt idx="239">
                  <c:v>0.36199999999999999</c:v>
                </c:pt>
                <c:pt idx="240">
                  <c:v>0.35199999999999998</c:v>
                </c:pt>
                <c:pt idx="241">
                  <c:v>0.35699999999999998</c:v>
                </c:pt>
                <c:pt idx="242">
                  <c:v>0.36199999999999999</c:v>
                </c:pt>
                <c:pt idx="243">
                  <c:v>0.35199999999999998</c:v>
                </c:pt>
                <c:pt idx="244">
                  <c:v>0.35699999999999998</c:v>
                </c:pt>
                <c:pt idx="245">
                  <c:v>0.35699999999999998</c:v>
                </c:pt>
                <c:pt idx="246">
                  <c:v>0.35199999999999998</c:v>
                </c:pt>
                <c:pt idx="247">
                  <c:v>0.35199999999999998</c:v>
                </c:pt>
                <c:pt idx="248">
                  <c:v>0.36199999999999999</c:v>
                </c:pt>
                <c:pt idx="249">
                  <c:v>0.36699999999999999</c:v>
                </c:pt>
                <c:pt idx="250">
                  <c:v>0.36199999999999999</c:v>
                </c:pt>
                <c:pt idx="251">
                  <c:v>0.36199999999999999</c:v>
                </c:pt>
                <c:pt idx="252">
                  <c:v>0.372</c:v>
                </c:pt>
                <c:pt idx="253">
                  <c:v>0.36699999999999999</c:v>
                </c:pt>
                <c:pt idx="254">
                  <c:v>0.36199999999999999</c:v>
                </c:pt>
                <c:pt idx="255">
                  <c:v>0.372</c:v>
                </c:pt>
                <c:pt idx="256">
                  <c:v>0.36199999999999999</c:v>
                </c:pt>
                <c:pt idx="257">
                  <c:v>0.372</c:v>
                </c:pt>
                <c:pt idx="258">
                  <c:v>0.372</c:v>
                </c:pt>
                <c:pt idx="259">
                  <c:v>0.36699999999999999</c:v>
                </c:pt>
                <c:pt idx="260">
                  <c:v>0.36699999999999999</c:v>
                </c:pt>
                <c:pt idx="261">
                  <c:v>0.36699999999999999</c:v>
                </c:pt>
                <c:pt idx="262">
                  <c:v>0.36199999999999999</c:v>
                </c:pt>
                <c:pt idx="263">
                  <c:v>0.372</c:v>
                </c:pt>
                <c:pt idx="264">
                  <c:v>0.36699999999999999</c:v>
                </c:pt>
                <c:pt idx="265">
                  <c:v>0.372</c:v>
                </c:pt>
                <c:pt idx="266">
                  <c:v>0.372</c:v>
                </c:pt>
                <c:pt idx="267">
                  <c:v>0.372</c:v>
                </c:pt>
                <c:pt idx="268">
                  <c:v>0.36699999999999999</c:v>
                </c:pt>
                <c:pt idx="269">
                  <c:v>0.36699999999999999</c:v>
                </c:pt>
                <c:pt idx="270">
                  <c:v>0.36699999999999999</c:v>
                </c:pt>
                <c:pt idx="271">
                  <c:v>0.36199999999999999</c:v>
                </c:pt>
                <c:pt idx="272">
                  <c:v>0.36699999999999999</c:v>
                </c:pt>
                <c:pt idx="273">
                  <c:v>0.36699999999999999</c:v>
                </c:pt>
                <c:pt idx="274">
                  <c:v>0.36699999999999999</c:v>
                </c:pt>
                <c:pt idx="275">
                  <c:v>0.36699999999999999</c:v>
                </c:pt>
                <c:pt idx="276">
                  <c:v>0.36699999999999999</c:v>
                </c:pt>
                <c:pt idx="277">
                  <c:v>0.36699999999999999</c:v>
                </c:pt>
                <c:pt idx="278">
                  <c:v>0.372</c:v>
                </c:pt>
                <c:pt idx="279">
                  <c:v>0.36699999999999999</c:v>
                </c:pt>
                <c:pt idx="280">
                  <c:v>0.36699999999999999</c:v>
                </c:pt>
                <c:pt idx="281">
                  <c:v>0.36699999999999999</c:v>
                </c:pt>
                <c:pt idx="282">
                  <c:v>0.36699999999999999</c:v>
                </c:pt>
                <c:pt idx="283">
                  <c:v>0.377</c:v>
                </c:pt>
                <c:pt idx="284">
                  <c:v>0.372</c:v>
                </c:pt>
                <c:pt idx="285">
                  <c:v>0.372</c:v>
                </c:pt>
                <c:pt idx="286">
                  <c:v>0.372</c:v>
                </c:pt>
                <c:pt idx="287">
                  <c:v>0.36199999999999999</c:v>
                </c:pt>
                <c:pt idx="288">
                  <c:v>0.372</c:v>
                </c:pt>
                <c:pt idx="289">
                  <c:v>0.36199999999999999</c:v>
                </c:pt>
                <c:pt idx="290">
                  <c:v>0.372</c:v>
                </c:pt>
                <c:pt idx="291">
                  <c:v>0.36699999999999999</c:v>
                </c:pt>
                <c:pt idx="292">
                  <c:v>0.372</c:v>
                </c:pt>
                <c:pt idx="293">
                  <c:v>0.36199999999999999</c:v>
                </c:pt>
                <c:pt idx="294">
                  <c:v>0.372</c:v>
                </c:pt>
                <c:pt idx="295">
                  <c:v>0.36699999999999999</c:v>
                </c:pt>
                <c:pt idx="296">
                  <c:v>0.372</c:v>
                </c:pt>
                <c:pt idx="297">
                  <c:v>0.372</c:v>
                </c:pt>
                <c:pt idx="298">
                  <c:v>0.36699999999999999</c:v>
                </c:pt>
                <c:pt idx="299">
                  <c:v>0.36199999999999999</c:v>
                </c:pt>
                <c:pt idx="300">
                  <c:v>0.372</c:v>
                </c:pt>
                <c:pt idx="301">
                  <c:v>0.36699999999999999</c:v>
                </c:pt>
                <c:pt idx="302">
                  <c:v>0.372</c:v>
                </c:pt>
                <c:pt idx="303">
                  <c:v>0.377</c:v>
                </c:pt>
                <c:pt idx="304">
                  <c:v>0.372</c:v>
                </c:pt>
                <c:pt idx="305">
                  <c:v>0.36199999999999999</c:v>
                </c:pt>
                <c:pt idx="306">
                  <c:v>0.372</c:v>
                </c:pt>
                <c:pt idx="307">
                  <c:v>0.36199999999999999</c:v>
                </c:pt>
                <c:pt idx="308">
                  <c:v>0.372</c:v>
                </c:pt>
                <c:pt idx="309">
                  <c:v>0.372</c:v>
                </c:pt>
                <c:pt idx="310">
                  <c:v>0.36699999999999999</c:v>
                </c:pt>
                <c:pt idx="311">
                  <c:v>0.372</c:v>
                </c:pt>
                <c:pt idx="312">
                  <c:v>0.377</c:v>
                </c:pt>
                <c:pt idx="313">
                  <c:v>0.36699999999999999</c:v>
                </c:pt>
                <c:pt idx="314">
                  <c:v>0.377</c:v>
                </c:pt>
                <c:pt idx="315">
                  <c:v>0.377</c:v>
                </c:pt>
                <c:pt idx="316">
                  <c:v>0.38200000000000001</c:v>
                </c:pt>
                <c:pt idx="317">
                  <c:v>0.372</c:v>
                </c:pt>
                <c:pt idx="318">
                  <c:v>0.38200000000000001</c:v>
                </c:pt>
                <c:pt idx="319">
                  <c:v>0.377</c:v>
                </c:pt>
                <c:pt idx="320">
                  <c:v>0.377</c:v>
                </c:pt>
                <c:pt idx="321">
                  <c:v>0.38200000000000001</c:v>
                </c:pt>
                <c:pt idx="322">
                  <c:v>0.372</c:v>
                </c:pt>
                <c:pt idx="323">
                  <c:v>0.38200000000000001</c:v>
                </c:pt>
                <c:pt idx="324">
                  <c:v>0.38600000000000001</c:v>
                </c:pt>
                <c:pt idx="325">
                  <c:v>0.377</c:v>
                </c:pt>
                <c:pt idx="326">
                  <c:v>0.372</c:v>
                </c:pt>
                <c:pt idx="327">
                  <c:v>0.36699999999999999</c:v>
                </c:pt>
                <c:pt idx="328">
                  <c:v>0.377</c:v>
                </c:pt>
                <c:pt idx="329">
                  <c:v>0.377</c:v>
                </c:pt>
                <c:pt idx="330">
                  <c:v>0.38200000000000001</c:v>
                </c:pt>
                <c:pt idx="331">
                  <c:v>0.372</c:v>
                </c:pt>
                <c:pt idx="332">
                  <c:v>0.38600000000000001</c:v>
                </c:pt>
                <c:pt idx="333">
                  <c:v>0.377</c:v>
                </c:pt>
                <c:pt idx="334">
                  <c:v>0.377</c:v>
                </c:pt>
                <c:pt idx="335">
                  <c:v>0.377</c:v>
                </c:pt>
                <c:pt idx="336">
                  <c:v>0.377</c:v>
                </c:pt>
                <c:pt idx="337">
                  <c:v>0.39600000000000002</c:v>
                </c:pt>
                <c:pt idx="338">
                  <c:v>0.40100000000000002</c:v>
                </c:pt>
                <c:pt idx="339">
                  <c:v>0.39600000000000002</c:v>
                </c:pt>
                <c:pt idx="340">
                  <c:v>0.40600000000000003</c:v>
                </c:pt>
                <c:pt idx="341">
                  <c:v>0.39600000000000002</c:v>
                </c:pt>
                <c:pt idx="342">
                  <c:v>0.40100000000000002</c:v>
                </c:pt>
                <c:pt idx="343">
                  <c:v>0.40600000000000003</c:v>
                </c:pt>
                <c:pt idx="344">
                  <c:v>0.40100000000000002</c:v>
                </c:pt>
                <c:pt idx="345">
                  <c:v>0.44</c:v>
                </c:pt>
                <c:pt idx="346">
                  <c:v>0.46</c:v>
                </c:pt>
                <c:pt idx="347">
                  <c:v>0.46</c:v>
                </c:pt>
                <c:pt idx="348">
                  <c:v>0.46500000000000002</c:v>
                </c:pt>
                <c:pt idx="349">
                  <c:v>0.46500000000000002</c:v>
                </c:pt>
                <c:pt idx="350">
                  <c:v>0.46500000000000002</c:v>
                </c:pt>
                <c:pt idx="351">
                  <c:v>0.46500000000000002</c:v>
                </c:pt>
                <c:pt idx="352">
                  <c:v>0.46500000000000002</c:v>
                </c:pt>
                <c:pt idx="353">
                  <c:v>0.46500000000000002</c:v>
                </c:pt>
                <c:pt idx="354">
                  <c:v>0.46500000000000002</c:v>
                </c:pt>
                <c:pt idx="355">
                  <c:v>0.47</c:v>
                </c:pt>
                <c:pt idx="356">
                  <c:v>0.46</c:v>
                </c:pt>
                <c:pt idx="357">
                  <c:v>0.46500000000000002</c:v>
                </c:pt>
                <c:pt idx="358">
                  <c:v>0.46</c:v>
                </c:pt>
                <c:pt idx="359">
                  <c:v>0.46500000000000002</c:v>
                </c:pt>
                <c:pt idx="360">
                  <c:v>0.46500000000000002</c:v>
                </c:pt>
                <c:pt idx="361">
                  <c:v>0.45500000000000002</c:v>
                </c:pt>
                <c:pt idx="362">
                  <c:v>0.46</c:v>
                </c:pt>
                <c:pt idx="363">
                  <c:v>0.46</c:v>
                </c:pt>
                <c:pt idx="364">
                  <c:v>0.47</c:v>
                </c:pt>
                <c:pt idx="365">
                  <c:v>0.46</c:v>
                </c:pt>
                <c:pt idx="366">
                  <c:v>0.46</c:v>
                </c:pt>
                <c:pt idx="367">
                  <c:v>0.47</c:v>
                </c:pt>
                <c:pt idx="368">
                  <c:v>0.46</c:v>
                </c:pt>
                <c:pt idx="369">
                  <c:v>0.46500000000000002</c:v>
                </c:pt>
                <c:pt idx="370">
                  <c:v>0.46500000000000002</c:v>
                </c:pt>
                <c:pt idx="371">
                  <c:v>0.46</c:v>
                </c:pt>
                <c:pt idx="372">
                  <c:v>0.46</c:v>
                </c:pt>
                <c:pt idx="373">
                  <c:v>0.46</c:v>
                </c:pt>
                <c:pt idx="374">
                  <c:v>0.46</c:v>
                </c:pt>
                <c:pt idx="375">
                  <c:v>0.46500000000000002</c:v>
                </c:pt>
                <c:pt idx="376">
                  <c:v>0.46500000000000002</c:v>
                </c:pt>
                <c:pt idx="377">
                  <c:v>0.46</c:v>
                </c:pt>
                <c:pt idx="378">
                  <c:v>0.46</c:v>
                </c:pt>
                <c:pt idx="379">
                  <c:v>0.46</c:v>
                </c:pt>
                <c:pt idx="380">
                  <c:v>0.46500000000000002</c:v>
                </c:pt>
                <c:pt idx="381">
                  <c:v>0.46500000000000002</c:v>
                </c:pt>
                <c:pt idx="382">
                  <c:v>0.46500000000000002</c:v>
                </c:pt>
                <c:pt idx="383">
                  <c:v>0.46500000000000002</c:v>
                </c:pt>
                <c:pt idx="384">
                  <c:v>0.46500000000000002</c:v>
                </c:pt>
                <c:pt idx="385">
                  <c:v>0.46</c:v>
                </c:pt>
                <c:pt idx="386">
                  <c:v>0.45500000000000002</c:v>
                </c:pt>
                <c:pt idx="387">
                  <c:v>0.45500000000000002</c:v>
                </c:pt>
                <c:pt idx="388">
                  <c:v>0.46500000000000002</c:v>
                </c:pt>
                <c:pt idx="389">
                  <c:v>0.46500000000000002</c:v>
                </c:pt>
                <c:pt idx="390">
                  <c:v>0.46</c:v>
                </c:pt>
                <c:pt idx="391">
                  <c:v>0.46</c:v>
                </c:pt>
                <c:pt idx="392">
                  <c:v>0.46500000000000002</c:v>
                </c:pt>
                <c:pt idx="393">
                  <c:v>0.46500000000000002</c:v>
                </c:pt>
                <c:pt idx="394">
                  <c:v>0.46500000000000002</c:v>
                </c:pt>
                <c:pt idx="395">
                  <c:v>0.46</c:v>
                </c:pt>
                <c:pt idx="396">
                  <c:v>0.46</c:v>
                </c:pt>
                <c:pt idx="397">
                  <c:v>0.47</c:v>
                </c:pt>
                <c:pt idx="398">
                  <c:v>0.46</c:v>
                </c:pt>
                <c:pt idx="399">
                  <c:v>0.46</c:v>
                </c:pt>
                <c:pt idx="400">
                  <c:v>0.46</c:v>
                </c:pt>
                <c:pt idx="401">
                  <c:v>0.46500000000000002</c:v>
                </c:pt>
                <c:pt idx="402">
                  <c:v>0.46</c:v>
                </c:pt>
                <c:pt idx="403">
                  <c:v>0.46</c:v>
                </c:pt>
                <c:pt idx="404">
                  <c:v>0.46500000000000002</c:v>
                </c:pt>
                <c:pt idx="405">
                  <c:v>0.46500000000000002</c:v>
                </c:pt>
                <c:pt idx="406">
                  <c:v>0.46</c:v>
                </c:pt>
                <c:pt idx="407">
                  <c:v>0.47</c:v>
                </c:pt>
                <c:pt idx="408">
                  <c:v>0.46</c:v>
                </c:pt>
                <c:pt idx="409">
                  <c:v>0.46</c:v>
                </c:pt>
                <c:pt idx="410">
                  <c:v>0.46500000000000002</c:v>
                </c:pt>
                <c:pt idx="411">
                  <c:v>0.46</c:v>
                </c:pt>
                <c:pt idx="412">
                  <c:v>0.46500000000000002</c:v>
                </c:pt>
                <c:pt idx="413">
                  <c:v>0.47</c:v>
                </c:pt>
                <c:pt idx="414">
                  <c:v>0.46500000000000002</c:v>
                </c:pt>
                <c:pt idx="415">
                  <c:v>0.47</c:v>
                </c:pt>
                <c:pt idx="416">
                  <c:v>0.46500000000000002</c:v>
                </c:pt>
                <c:pt idx="417">
                  <c:v>0.46</c:v>
                </c:pt>
                <c:pt idx="418">
                  <c:v>0.46500000000000002</c:v>
                </c:pt>
                <c:pt idx="419">
                  <c:v>0.47</c:v>
                </c:pt>
                <c:pt idx="420">
                  <c:v>0.46</c:v>
                </c:pt>
                <c:pt idx="421">
                  <c:v>0.46500000000000002</c:v>
                </c:pt>
                <c:pt idx="422">
                  <c:v>0.46500000000000002</c:v>
                </c:pt>
                <c:pt idx="423">
                  <c:v>0.46</c:v>
                </c:pt>
                <c:pt idx="424">
                  <c:v>0.46</c:v>
                </c:pt>
                <c:pt idx="425">
                  <c:v>0.46500000000000002</c:v>
                </c:pt>
                <c:pt idx="426">
                  <c:v>0.46500000000000002</c:v>
                </c:pt>
                <c:pt idx="427">
                  <c:v>0.45500000000000002</c:v>
                </c:pt>
                <c:pt idx="428">
                  <c:v>0.46500000000000002</c:v>
                </c:pt>
                <c:pt idx="429">
                  <c:v>0.46500000000000002</c:v>
                </c:pt>
                <c:pt idx="430">
                  <c:v>0.46</c:v>
                </c:pt>
                <c:pt idx="431">
                  <c:v>0.46500000000000002</c:v>
                </c:pt>
                <c:pt idx="432">
                  <c:v>0.46500000000000002</c:v>
                </c:pt>
                <c:pt idx="433">
                  <c:v>0.45500000000000002</c:v>
                </c:pt>
                <c:pt idx="434">
                  <c:v>0.46</c:v>
                </c:pt>
                <c:pt idx="435">
                  <c:v>0.46</c:v>
                </c:pt>
                <c:pt idx="436">
                  <c:v>0.46500000000000002</c:v>
                </c:pt>
                <c:pt idx="437">
                  <c:v>0.46</c:v>
                </c:pt>
                <c:pt idx="438">
                  <c:v>0.46</c:v>
                </c:pt>
                <c:pt idx="439">
                  <c:v>0.46</c:v>
                </c:pt>
                <c:pt idx="440">
                  <c:v>0.47</c:v>
                </c:pt>
                <c:pt idx="441">
                  <c:v>0.46</c:v>
                </c:pt>
                <c:pt idx="442">
                  <c:v>0.46500000000000002</c:v>
                </c:pt>
                <c:pt idx="443">
                  <c:v>0.47</c:v>
                </c:pt>
                <c:pt idx="444">
                  <c:v>0.46500000000000002</c:v>
                </c:pt>
                <c:pt idx="445">
                  <c:v>0.46500000000000002</c:v>
                </c:pt>
                <c:pt idx="446">
                  <c:v>0.46500000000000002</c:v>
                </c:pt>
                <c:pt idx="447">
                  <c:v>0.46500000000000002</c:v>
                </c:pt>
                <c:pt idx="448">
                  <c:v>0.46500000000000002</c:v>
                </c:pt>
                <c:pt idx="449">
                  <c:v>0.46</c:v>
                </c:pt>
                <c:pt idx="450">
                  <c:v>0.46500000000000002</c:v>
                </c:pt>
                <c:pt idx="451">
                  <c:v>0.45500000000000002</c:v>
                </c:pt>
                <c:pt idx="452">
                  <c:v>0.46</c:v>
                </c:pt>
                <c:pt idx="453">
                  <c:v>0.45500000000000002</c:v>
                </c:pt>
                <c:pt idx="454">
                  <c:v>0.46500000000000002</c:v>
                </c:pt>
                <c:pt idx="455">
                  <c:v>0.46</c:v>
                </c:pt>
                <c:pt idx="456">
                  <c:v>0.47</c:v>
                </c:pt>
                <c:pt idx="457">
                  <c:v>0.46500000000000002</c:v>
                </c:pt>
                <c:pt idx="458">
                  <c:v>0.45500000000000002</c:v>
                </c:pt>
                <c:pt idx="459">
                  <c:v>0.46</c:v>
                </c:pt>
                <c:pt idx="460">
                  <c:v>0.46500000000000002</c:v>
                </c:pt>
                <c:pt idx="461">
                  <c:v>0.45500000000000002</c:v>
                </c:pt>
                <c:pt idx="462">
                  <c:v>0.46500000000000002</c:v>
                </c:pt>
                <c:pt idx="463">
                  <c:v>0.47</c:v>
                </c:pt>
                <c:pt idx="464">
                  <c:v>0.46</c:v>
                </c:pt>
                <c:pt idx="465">
                  <c:v>0.46500000000000002</c:v>
                </c:pt>
                <c:pt idx="466">
                  <c:v>0.46</c:v>
                </c:pt>
                <c:pt idx="467">
                  <c:v>0.46</c:v>
                </c:pt>
                <c:pt idx="468">
                  <c:v>0.46</c:v>
                </c:pt>
                <c:pt idx="469">
                  <c:v>0.46</c:v>
                </c:pt>
                <c:pt idx="470">
                  <c:v>0.45500000000000002</c:v>
                </c:pt>
                <c:pt idx="471">
                  <c:v>0.46</c:v>
                </c:pt>
                <c:pt idx="472">
                  <c:v>0.46500000000000002</c:v>
                </c:pt>
                <c:pt idx="473">
                  <c:v>0.45500000000000002</c:v>
                </c:pt>
                <c:pt idx="474">
                  <c:v>0.46500000000000002</c:v>
                </c:pt>
                <c:pt idx="475">
                  <c:v>0.47</c:v>
                </c:pt>
                <c:pt idx="476">
                  <c:v>0.46500000000000002</c:v>
                </c:pt>
                <c:pt idx="477">
                  <c:v>0.47</c:v>
                </c:pt>
                <c:pt idx="478">
                  <c:v>0.46500000000000002</c:v>
                </c:pt>
                <c:pt idx="479">
                  <c:v>0.46</c:v>
                </c:pt>
                <c:pt idx="480">
                  <c:v>0.46500000000000002</c:v>
                </c:pt>
                <c:pt idx="481">
                  <c:v>0.47</c:v>
                </c:pt>
                <c:pt idx="482">
                  <c:v>0.46500000000000002</c:v>
                </c:pt>
                <c:pt idx="483">
                  <c:v>0.47</c:v>
                </c:pt>
                <c:pt idx="484">
                  <c:v>0.46500000000000002</c:v>
                </c:pt>
                <c:pt idx="485">
                  <c:v>0.46</c:v>
                </c:pt>
                <c:pt idx="486">
                  <c:v>0.45500000000000002</c:v>
                </c:pt>
                <c:pt idx="487">
                  <c:v>0.46</c:v>
                </c:pt>
                <c:pt idx="488">
                  <c:v>0.46500000000000002</c:v>
                </c:pt>
                <c:pt idx="489">
                  <c:v>0.46500000000000002</c:v>
                </c:pt>
                <c:pt idx="490">
                  <c:v>0.46500000000000002</c:v>
                </c:pt>
                <c:pt idx="491">
                  <c:v>0.46500000000000002</c:v>
                </c:pt>
                <c:pt idx="492">
                  <c:v>0.46500000000000002</c:v>
                </c:pt>
                <c:pt idx="493">
                  <c:v>0.46</c:v>
                </c:pt>
                <c:pt idx="494">
                  <c:v>0.46500000000000002</c:v>
                </c:pt>
                <c:pt idx="495">
                  <c:v>0.46500000000000002</c:v>
                </c:pt>
                <c:pt idx="496">
                  <c:v>0.46500000000000002</c:v>
                </c:pt>
                <c:pt idx="497">
                  <c:v>0.46500000000000002</c:v>
                </c:pt>
                <c:pt idx="498">
                  <c:v>0.46</c:v>
                </c:pt>
                <c:pt idx="499">
                  <c:v>0.46</c:v>
                </c:pt>
                <c:pt idx="500">
                  <c:v>0.46</c:v>
                </c:pt>
                <c:pt idx="501">
                  <c:v>0.46</c:v>
                </c:pt>
                <c:pt idx="502">
                  <c:v>0.46</c:v>
                </c:pt>
                <c:pt idx="503">
                  <c:v>0.45500000000000002</c:v>
                </c:pt>
                <c:pt idx="504">
                  <c:v>0.46</c:v>
                </c:pt>
                <c:pt idx="505">
                  <c:v>0.46</c:v>
                </c:pt>
                <c:pt idx="506">
                  <c:v>0.46500000000000002</c:v>
                </c:pt>
                <c:pt idx="507">
                  <c:v>0.46</c:v>
                </c:pt>
                <c:pt idx="508">
                  <c:v>0.46500000000000002</c:v>
                </c:pt>
                <c:pt idx="509">
                  <c:v>0.46</c:v>
                </c:pt>
                <c:pt idx="510">
                  <c:v>0.46500000000000002</c:v>
                </c:pt>
                <c:pt idx="511">
                  <c:v>0.46</c:v>
                </c:pt>
                <c:pt idx="512">
                  <c:v>0.46</c:v>
                </c:pt>
                <c:pt idx="513">
                  <c:v>0.46500000000000002</c:v>
                </c:pt>
                <c:pt idx="514">
                  <c:v>0.46500000000000002</c:v>
                </c:pt>
                <c:pt idx="515">
                  <c:v>0.46</c:v>
                </c:pt>
                <c:pt idx="516">
                  <c:v>0.46</c:v>
                </c:pt>
                <c:pt idx="517">
                  <c:v>0.46500000000000002</c:v>
                </c:pt>
                <c:pt idx="518">
                  <c:v>0.46</c:v>
                </c:pt>
                <c:pt idx="519">
                  <c:v>0.46500000000000002</c:v>
                </c:pt>
                <c:pt idx="520">
                  <c:v>0.46500000000000002</c:v>
                </c:pt>
                <c:pt idx="521">
                  <c:v>0.46</c:v>
                </c:pt>
                <c:pt idx="522">
                  <c:v>0.46</c:v>
                </c:pt>
                <c:pt idx="523">
                  <c:v>0.46</c:v>
                </c:pt>
                <c:pt idx="524">
                  <c:v>0.46</c:v>
                </c:pt>
                <c:pt idx="525">
                  <c:v>0.46</c:v>
                </c:pt>
                <c:pt idx="526">
                  <c:v>0.45500000000000002</c:v>
                </c:pt>
                <c:pt idx="527">
                  <c:v>0.46</c:v>
                </c:pt>
                <c:pt idx="528">
                  <c:v>0.46</c:v>
                </c:pt>
                <c:pt idx="529">
                  <c:v>0.46500000000000002</c:v>
                </c:pt>
                <c:pt idx="530">
                  <c:v>0.46500000000000002</c:v>
                </c:pt>
                <c:pt idx="531">
                  <c:v>0.46500000000000002</c:v>
                </c:pt>
                <c:pt idx="532">
                  <c:v>0.46</c:v>
                </c:pt>
                <c:pt idx="533">
                  <c:v>0.46500000000000002</c:v>
                </c:pt>
                <c:pt idx="534">
                  <c:v>0.45500000000000002</c:v>
                </c:pt>
                <c:pt idx="535">
                  <c:v>0.46</c:v>
                </c:pt>
                <c:pt idx="536">
                  <c:v>0.46</c:v>
                </c:pt>
                <c:pt idx="537">
                  <c:v>0.46</c:v>
                </c:pt>
                <c:pt idx="538">
                  <c:v>0.46</c:v>
                </c:pt>
                <c:pt idx="539">
                  <c:v>0.46</c:v>
                </c:pt>
                <c:pt idx="540">
                  <c:v>0.46500000000000002</c:v>
                </c:pt>
                <c:pt idx="541">
                  <c:v>0.46500000000000002</c:v>
                </c:pt>
                <c:pt idx="542">
                  <c:v>0.46</c:v>
                </c:pt>
                <c:pt idx="543">
                  <c:v>0.46500000000000002</c:v>
                </c:pt>
                <c:pt idx="544">
                  <c:v>0.46500000000000002</c:v>
                </c:pt>
                <c:pt idx="545">
                  <c:v>0.47</c:v>
                </c:pt>
                <c:pt idx="546">
                  <c:v>0.46500000000000002</c:v>
                </c:pt>
                <c:pt idx="547">
                  <c:v>0.47</c:v>
                </c:pt>
                <c:pt idx="548">
                  <c:v>0.47</c:v>
                </c:pt>
                <c:pt idx="549">
                  <c:v>0.46</c:v>
                </c:pt>
                <c:pt idx="550">
                  <c:v>0.46</c:v>
                </c:pt>
                <c:pt idx="551">
                  <c:v>0.46500000000000002</c:v>
                </c:pt>
                <c:pt idx="552">
                  <c:v>0.46500000000000002</c:v>
                </c:pt>
                <c:pt idx="553">
                  <c:v>0.46500000000000002</c:v>
                </c:pt>
                <c:pt idx="554">
                  <c:v>0.46</c:v>
                </c:pt>
                <c:pt idx="555">
                  <c:v>0.46500000000000002</c:v>
                </c:pt>
                <c:pt idx="556">
                  <c:v>0.46</c:v>
                </c:pt>
                <c:pt idx="557">
                  <c:v>0.45500000000000002</c:v>
                </c:pt>
                <c:pt idx="558">
                  <c:v>0.46500000000000002</c:v>
                </c:pt>
                <c:pt idx="559">
                  <c:v>0.46500000000000002</c:v>
                </c:pt>
                <c:pt idx="560">
                  <c:v>0.46</c:v>
                </c:pt>
                <c:pt idx="561">
                  <c:v>0.45500000000000002</c:v>
                </c:pt>
                <c:pt idx="562">
                  <c:v>0.46500000000000002</c:v>
                </c:pt>
                <c:pt idx="563">
                  <c:v>0.46</c:v>
                </c:pt>
                <c:pt idx="564">
                  <c:v>0.46</c:v>
                </c:pt>
                <c:pt idx="565">
                  <c:v>0.46500000000000002</c:v>
                </c:pt>
                <c:pt idx="566">
                  <c:v>0.46500000000000002</c:v>
                </c:pt>
                <c:pt idx="567">
                  <c:v>0.46500000000000002</c:v>
                </c:pt>
                <c:pt idx="568">
                  <c:v>0.46</c:v>
                </c:pt>
                <c:pt idx="569">
                  <c:v>0.46</c:v>
                </c:pt>
                <c:pt idx="570">
                  <c:v>0.46500000000000002</c:v>
                </c:pt>
                <c:pt idx="571">
                  <c:v>0.46500000000000002</c:v>
                </c:pt>
                <c:pt idx="572">
                  <c:v>0.46</c:v>
                </c:pt>
                <c:pt idx="573">
                  <c:v>0.46</c:v>
                </c:pt>
                <c:pt idx="574">
                  <c:v>0.46</c:v>
                </c:pt>
                <c:pt idx="575">
                  <c:v>0.46</c:v>
                </c:pt>
                <c:pt idx="576">
                  <c:v>0.45500000000000002</c:v>
                </c:pt>
                <c:pt idx="577">
                  <c:v>0.46</c:v>
                </c:pt>
                <c:pt idx="578">
                  <c:v>0.46</c:v>
                </c:pt>
                <c:pt idx="579">
                  <c:v>0.46</c:v>
                </c:pt>
                <c:pt idx="580">
                  <c:v>0.46</c:v>
                </c:pt>
                <c:pt idx="581">
                  <c:v>0.47</c:v>
                </c:pt>
                <c:pt idx="582">
                  <c:v>0.46</c:v>
                </c:pt>
                <c:pt idx="583">
                  <c:v>0.46</c:v>
                </c:pt>
                <c:pt idx="584">
                  <c:v>0.46</c:v>
                </c:pt>
                <c:pt idx="585">
                  <c:v>0.45500000000000002</c:v>
                </c:pt>
                <c:pt idx="586">
                  <c:v>0.46500000000000002</c:v>
                </c:pt>
                <c:pt idx="587">
                  <c:v>0.46500000000000002</c:v>
                </c:pt>
                <c:pt idx="588">
                  <c:v>0.46500000000000002</c:v>
                </c:pt>
                <c:pt idx="589">
                  <c:v>0.46500000000000002</c:v>
                </c:pt>
                <c:pt idx="590">
                  <c:v>0.46</c:v>
                </c:pt>
                <c:pt idx="591">
                  <c:v>0.45500000000000002</c:v>
                </c:pt>
                <c:pt idx="592">
                  <c:v>0.46500000000000002</c:v>
                </c:pt>
                <c:pt idx="593">
                  <c:v>0.46500000000000002</c:v>
                </c:pt>
                <c:pt idx="594">
                  <c:v>0.46500000000000002</c:v>
                </c:pt>
                <c:pt idx="595">
                  <c:v>0.46500000000000002</c:v>
                </c:pt>
                <c:pt idx="596">
                  <c:v>0.46</c:v>
                </c:pt>
                <c:pt idx="597">
                  <c:v>0.46</c:v>
                </c:pt>
                <c:pt idx="598">
                  <c:v>0.46500000000000002</c:v>
                </c:pt>
                <c:pt idx="599">
                  <c:v>0.46</c:v>
                </c:pt>
                <c:pt idx="600">
                  <c:v>0.46</c:v>
                </c:pt>
                <c:pt idx="601">
                  <c:v>0.46</c:v>
                </c:pt>
                <c:pt idx="602">
                  <c:v>0.47</c:v>
                </c:pt>
                <c:pt idx="603">
                  <c:v>0.46500000000000002</c:v>
                </c:pt>
                <c:pt idx="604">
                  <c:v>0.46</c:v>
                </c:pt>
                <c:pt idx="605">
                  <c:v>0.46500000000000002</c:v>
                </c:pt>
                <c:pt idx="606">
                  <c:v>0.47</c:v>
                </c:pt>
                <c:pt idx="607">
                  <c:v>0.46500000000000002</c:v>
                </c:pt>
                <c:pt idx="608">
                  <c:v>0.46500000000000002</c:v>
                </c:pt>
                <c:pt idx="609">
                  <c:v>0.46500000000000002</c:v>
                </c:pt>
                <c:pt idx="610">
                  <c:v>0.46</c:v>
                </c:pt>
                <c:pt idx="611">
                  <c:v>0.46500000000000002</c:v>
                </c:pt>
                <c:pt idx="612">
                  <c:v>0.47</c:v>
                </c:pt>
                <c:pt idx="613">
                  <c:v>0.46500000000000002</c:v>
                </c:pt>
                <c:pt idx="614">
                  <c:v>0.46</c:v>
                </c:pt>
                <c:pt idx="615">
                  <c:v>0.46500000000000002</c:v>
                </c:pt>
                <c:pt idx="616">
                  <c:v>0.46500000000000002</c:v>
                </c:pt>
                <c:pt idx="617">
                  <c:v>0.46500000000000002</c:v>
                </c:pt>
                <c:pt idx="618">
                  <c:v>0.46500000000000002</c:v>
                </c:pt>
                <c:pt idx="619">
                  <c:v>0.46500000000000002</c:v>
                </c:pt>
                <c:pt idx="620">
                  <c:v>0.47</c:v>
                </c:pt>
                <c:pt idx="621">
                  <c:v>0.46</c:v>
                </c:pt>
                <c:pt idx="622">
                  <c:v>0.46500000000000002</c:v>
                </c:pt>
                <c:pt idx="623">
                  <c:v>0.46</c:v>
                </c:pt>
                <c:pt idx="624">
                  <c:v>0.46500000000000002</c:v>
                </c:pt>
                <c:pt idx="625">
                  <c:v>0.46</c:v>
                </c:pt>
                <c:pt idx="626">
                  <c:v>0.46500000000000002</c:v>
                </c:pt>
                <c:pt idx="627">
                  <c:v>0.46</c:v>
                </c:pt>
                <c:pt idx="628">
                  <c:v>0.46500000000000002</c:v>
                </c:pt>
                <c:pt idx="629">
                  <c:v>0.46</c:v>
                </c:pt>
                <c:pt idx="630">
                  <c:v>0.46</c:v>
                </c:pt>
                <c:pt idx="631">
                  <c:v>0.46500000000000002</c:v>
                </c:pt>
                <c:pt idx="632">
                  <c:v>0.46500000000000002</c:v>
                </c:pt>
                <c:pt idx="633">
                  <c:v>0.46500000000000002</c:v>
                </c:pt>
                <c:pt idx="634">
                  <c:v>0.46</c:v>
                </c:pt>
                <c:pt idx="635">
                  <c:v>0.46</c:v>
                </c:pt>
                <c:pt idx="636">
                  <c:v>0.46</c:v>
                </c:pt>
                <c:pt idx="637">
                  <c:v>0.45500000000000002</c:v>
                </c:pt>
                <c:pt idx="638">
                  <c:v>0.46500000000000002</c:v>
                </c:pt>
                <c:pt idx="639">
                  <c:v>0.47</c:v>
                </c:pt>
                <c:pt idx="640">
                  <c:v>0.46</c:v>
                </c:pt>
                <c:pt idx="641">
                  <c:v>0.46500000000000002</c:v>
                </c:pt>
                <c:pt idx="642">
                  <c:v>0.47</c:v>
                </c:pt>
                <c:pt idx="643">
                  <c:v>0.46500000000000002</c:v>
                </c:pt>
                <c:pt idx="644">
                  <c:v>0.47</c:v>
                </c:pt>
                <c:pt idx="645">
                  <c:v>0.47</c:v>
                </c:pt>
                <c:pt idx="646">
                  <c:v>0.46500000000000002</c:v>
                </c:pt>
                <c:pt idx="647">
                  <c:v>0.46500000000000002</c:v>
                </c:pt>
                <c:pt idx="648">
                  <c:v>0.46500000000000002</c:v>
                </c:pt>
                <c:pt idx="649">
                  <c:v>0.46500000000000002</c:v>
                </c:pt>
                <c:pt idx="650">
                  <c:v>0.45500000000000002</c:v>
                </c:pt>
                <c:pt idx="651">
                  <c:v>0.46500000000000002</c:v>
                </c:pt>
                <c:pt idx="652">
                  <c:v>0.46</c:v>
                </c:pt>
                <c:pt idx="653">
                  <c:v>0.46</c:v>
                </c:pt>
                <c:pt idx="654">
                  <c:v>0.46500000000000002</c:v>
                </c:pt>
                <c:pt idx="655">
                  <c:v>0.46500000000000002</c:v>
                </c:pt>
                <c:pt idx="656">
                  <c:v>0.47</c:v>
                </c:pt>
                <c:pt idx="657">
                  <c:v>0.46</c:v>
                </c:pt>
                <c:pt idx="658">
                  <c:v>0.46</c:v>
                </c:pt>
                <c:pt idx="659">
                  <c:v>0.46500000000000002</c:v>
                </c:pt>
                <c:pt idx="660">
                  <c:v>0.46500000000000002</c:v>
                </c:pt>
                <c:pt idx="661">
                  <c:v>0.46500000000000002</c:v>
                </c:pt>
                <c:pt idx="662">
                  <c:v>0.46500000000000002</c:v>
                </c:pt>
                <c:pt idx="663">
                  <c:v>0.45500000000000002</c:v>
                </c:pt>
                <c:pt idx="664">
                  <c:v>0.47</c:v>
                </c:pt>
                <c:pt idx="665">
                  <c:v>0.46500000000000002</c:v>
                </c:pt>
                <c:pt idx="666">
                  <c:v>0.45500000000000002</c:v>
                </c:pt>
                <c:pt idx="667">
                  <c:v>0.46500000000000002</c:v>
                </c:pt>
                <c:pt idx="668">
                  <c:v>0.46</c:v>
                </c:pt>
                <c:pt idx="669">
                  <c:v>0.46500000000000002</c:v>
                </c:pt>
                <c:pt idx="670">
                  <c:v>0.46</c:v>
                </c:pt>
                <c:pt idx="671">
                  <c:v>0.46</c:v>
                </c:pt>
                <c:pt idx="672">
                  <c:v>0.46500000000000002</c:v>
                </c:pt>
                <c:pt idx="673">
                  <c:v>0.47</c:v>
                </c:pt>
                <c:pt idx="674">
                  <c:v>0.46</c:v>
                </c:pt>
                <c:pt idx="675">
                  <c:v>0.46500000000000002</c:v>
                </c:pt>
                <c:pt idx="676">
                  <c:v>0.46</c:v>
                </c:pt>
                <c:pt idx="677">
                  <c:v>0.46</c:v>
                </c:pt>
                <c:pt idx="678">
                  <c:v>0.47</c:v>
                </c:pt>
                <c:pt idx="679">
                  <c:v>0.35699999999999998</c:v>
                </c:pt>
                <c:pt idx="680">
                  <c:v>0.34200000000000003</c:v>
                </c:pt>
                <c:pt idx="681">
                  <c:v>0.34200000000000003</c:v>
                </c:pt>
                <c:pt idx="682">
                  <c:v>0.34200000000000003</c:v>
                </c:pt>
                <c:pt idx="683">
                  <c:v>0.32300000000000001</c:v>
                </c:pt>
                <c:pt idx="684">
                  <c:v>0.318</c:v>
                </c:pt>
                <c:pt idx="685">
                  <c:v>0.318</c:v>
                </c:pt>
                <c:pt idx="686">
                  <c:v>0.318</c:v>
                </c:pt>
                <c:pt idx="687">
                  <c:v>0.26400000000000001</c:v>
                </c:pt>
                <c:pt idx="688">
                  <c:v>0.19600000000000001</c:v>
                </c:pt>
                <c:pt idx="689">
                  <c:v>0.18099999999999999</c:v>
                </c:pt>
                <c:pt idx="690">
                  <c:v>0.17599999999999999</c:v>
                </c:pt>
                <c:pt idx="691">
                  <c:v>0.17599999999999999</c:v>
                </c:pt>
                <c:pt idx="692">
                  <c:v>0.17599999999999999</c:v>
                </c:pt>
                <c:pt idx="693">
                  <c:v>0.13200000000000001</c:v>
                </c:pt>
                <c:pt idx="694">
                  <c:v>0.108</c:v>
                </c:pt>
                <c:pt idx="695">
                  <c:v>0.10299999999999999</c:v>
                </c:pt>
                <c:pt idx="696">
                  <c:v>9.2999999999999999E-2</c:v>
                </c:pt>
                <c:pt idx="697">
                  <c:v>9.2999999999999999E-2</c:v>
                </c:pt>
                <c:pt idx="698">
                  <c:v>9.8000000000000004E-2</c:v>
                </c:pt>
                <c:pt idx="699">
                  <c:v>8.7999999999999995E-2</c:v>
                </c:pt>
                <c:pt idx="700">
                  <c:v>9.2999999999999999E-2</c:v>
                </c:pt>
                <c:pt idx="701">
                  <c:v>8.7999999999999995E-2</c:v>
                </c:pt>
                <c:pt idx="702">
                  <c:v>8.7999999999999995E-2</c:v>
                </c:pt>
                <c:pt idx="703">
                  <c:v>8.3000000000000004E-2</c:v>
                </c:pt>
                <c:pt idx="704">
                  <c:v>9.2999999999999999E-2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4"/>
          <c:order val="4"/>
          <c:tx>
            <c:v>Trans-5</c:v>
          </c:tx>
          <c:marker>
            <c:symbol val="none"/>
          </c:marker>
          <c:xVal>
            <c:numRef>
              <c:f>'DATA-editted'!$BA$6:$BA$710</c:f>
              <c:numCache>
                <c:formatCode>General</c:formatCode>
                <c:ptCount val="705"/>
                <c:pt idx="0">
                  <c:v>0.01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1.4999999999999999E-2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1.4999999999999999E-2</c:v>
                </c:pt>
                <c:pt idx="9">
                  <c:v>1.4999999999999999E-2</c:v>
                </c:pt>
                <c:pt idx="10">
                  <c:v>0.01</c:v>
                </c:pt>
                <c:pt idx="11">
                  <c:v>1.4999999999999999E-2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1.4999999999999999E-2</c:v>
                </c:pt>
                <c:pt idx="16">
                  <c:v>1.4999999999999999E-2</c:v>
                </c:pt>
                <c:pt idx="17">
                  <c:v>0.01</c:v>
                </c:pt>
                <c:pt idx="18">
                  <c:v>1.4999999999999999E-2</c:v>
                </c:pt>
                <c:pt idx="19">
                  <c:v>1.4999999999999999E-2</c:v>
                </c:pt>
                <c:pt idx="20">
                  <c:v>1.9E-2</c:v>
                </c:pt>
                <c:pt idx="21">
                  <c:v>1.9E-2</c:v>
                </c:pt>
                <c:pt idx="22">
                  <c:v>1.9E-2</c:v>
                </c:pt>
                <c:pt idx="23">
                  <c:v>2.4E-2</c:v>
                </c:pt>
                <c:pt idx="24">
                  <c:v>2.4E-2</c:v>
                </c:pt>
                <c:pt idx="25">
                  <c:v>2.4E-2</c:v>
                </c:pt>
                <c:pt idx="26">
                  <c:v>1.9E-2</c:v>
                </c:pt>
                <c:pt idx="27">
                  <c:v>2.4E-2</c:v>
                </c:pt>
                <c:pt idx="28">
                  <c:v>1.9E-2</c:v>
                </c:pt>
                <c:pt idx="29">
                  <c:v>1.4999999999999999E-2</c:v>
                </c:pt>
                <c:pt idx="30">
                  <c:v>1.4999999999999999E-2</c:v>
                </c:pt>
                <c:pt idx="31">
                  <c:v>1.4999999999999999E-2</c:v>
                </c:pt>
                <c:pt idx="32">
                  <c:v>1.4999999999999999E-2</c:v>
                </c:pt>
                <c:pt idx="33">
                  <c:v>5.0000000000000001E-3</c:v>
                </c:pt>
                <c:pt idx="34">
                  <c:v>-5.0000000000000001E-3</c:v>
                </c:pt>
                <c:pt idx="35">
                  <c:v>5.0000000000000001E-3</c:v>
                </c:pt>
                <c:pt idx="36">
                  <c:v>0</c:v>
                </c:pt>
                <c:pt idx="37">
                  <c:v>5.0000000000000001E-3</c:v>
                </c:pt>
                <c:pt idx="38">
                  <c:v>-0.01</c:v>
                </c:pt>
                <c:pt idx="39">
                  <c:v>0</c:v>
                </c:pt>
                <c:pt idx="40">
                  <c:v>-1.4999999999999999E-2</c:v>
                </c:pt>
                <c:pt idx="41">
                  <c:v>-0.01</c:v>
                </c:pt>
                <c:pt idx="42">
                  <c:v>-1.4999999999999999E-2</c:v>
                </c:pt>
                <c:pt idx="43">
                  <c:v>-1.9E-2</c:v>
                </c:pt>
                <c:pt idx="44">
                  <c:v>-0.01</c:v>
                </c:pt>
                <c:pt idx="45">
                  <c:v>-1.4999999999999999E-2</c:v>
                </c:pt>
                <c:pt idx="46">
                  <c:v>-0.01</c:v>
                </c:pt>
                <c:pt idx="47">
                  <c:v>-1.9E-2</c:v>
                </c:pt>
                <c:pt idx="48">
                  <c:v>-1.4999999999999999E-2</c:v>
                </c:pt>
                <c:pt idx="49">
                  <c:v>-1.4999999999999999E-2</c:v>
                </c:pt>
                <c:pt idx="50">
                  <c:v>-1.9E-2</c:v>
                </c:pt>
                <c:pt idx="51">
                  <c:v>-1.9E-2</c:v>
                </c:pt>
                <c:pt idx="52">
                  <c:v>-1.9E-2</c:v>
                </c:pt>
                <c:pt idx="53">
                  <c:v>-2.9000000000000001E-2</c:v>
                </c:pt>
                <c:pt idx="54">
                  <c:v>-2.4E-2</c:v>
                </c:pt>
                <c:pt idx="55">
                  <c:v>-2.4E-2</c:v>
                </c:pt>
                <c:pt idx="56">
                  <c:v>-1.9E-2</c:v>
                </c:pt>
                <c:pt idx="57">
                  <c:v>-2.4E-2</c:v>
                </c:pt>
                <c:pt idx="58">
                  <c:v>-2.4E-2</c:v>
                </c:pt>
                <c:pt idx="59">
                  <c:v>-2.4E-2</c:v>
                </c:pt>
                <c:pt idx="60">
                  <c:v>-3.4000000000000002E-2</c:v>
                </c:pt>
                <c:pt idx="61">
                  <c:v>-3.4000000000000002E-2</c:v>
                </c:pt>
                <c:pt idx="62">
                  <c:v>-4.3999999999999997E-2</c:v>
                </c:pt>
                <c:pt idx="63">
                  <c:v>-4.3999999999999997E-2</c:v>
                </c:pt>
                <c:pt idx="64">
                  <c:v>-3.9E-2</c:v>
                </c:pt>
                <c:pt idx="65">
                  <c:v>-4.8000000000000001E-2</c:v>
                </c:pt>
                <c:pt idx="66">
                  <c:v>-4.3999999999999997E-2</c:v>
                </c:pt>
                <c:pt idx="67">
                  <c:v>-4.3999999999999997E-2</c:v>
                </c:pt>
                <c:pt idx="68">
                  <c:v>-4.8000000000000001E-2</c:v>
                </c:pt>
                <c:pt idx="69">
                  <c:v>-7.8E-2</c:v>
                </c:pt>
                <c:pt idx="70">
                  <c:v>-7.8E-2</c:v>
                </c:pt>
                <c:pt idx="71">
                  <c:v>-8.2000000000000003E-2</c:v>
                </c:pt>
                <c:pt idx="72">
                  <c:v>-8.2000000000000003E-2</c:v>
                </c:pt>
                <c:pt idx="73">
                  <c:v>-8.2000000000000003E-2</c:v>
                </c:pt>
                <c:pt idx="74">
                  <c:v>-9.1999999999999998E-2</c:v>
                </c:pt>
                <c:pt idx="75">
                  <c:v>-9.7000000000000003E-2</c:v>
                </c:pt>
                <c:pt idx="76">
                  <c:v>-0.10199999999999999</c:v>
                </c:pt>
                <c:pt idx="77">
                  <c:v>-0.111</c:v>
                </c:pt>
                <c:pt idx="78">
                  <c:v>-0.111</c:v>
                </c:pt>
                <c:pt idx="79">
                  <c:v>-0.121</c:v>
                </c:pt>
                <c:pt idx="80">
                  <c:v>-0.121</c:v>
                </c:pt>
                <c:pt idx="81">
                  <c:v>-0.126</c:v>
                </c:pt>
                <c:pt idx="82">
                  <c:v>-0.13100000000000001</c:v>
                </c:pt>
                <c:pt idx="83">
                  <c:v>-0.14499999999999999</c:v>
                </c:pt>
                <c:pt idx="84">
                  <c:v>-0.17</c:v>
                </c:pt>
                <c:pt idx="85">
                  <c:v>-0.184</c:v>
                </c:pt>
                <c:pt idx="86">
                  <c:v>-0.20399999999999999</c:v>
                </c:pt>
                <c:pt idx="87">
                  <c:v>-0.20799999999999999</c:v>
                </c:pt>
                <c:pt idx="88">
                  <c:v>-0.218</c:v>
                </c:pt>
                <c:pt idx="89">
                  <c:v>-0.22800000000000001</c:v>
                </c:pt>
                <c:pt idx="90">
                  <c:v>-0.23699999999999999</c:v>
                </c:pt>
                <c:pt idx="91">
                  <c:v>-0.247</c:v>
                </c:pt>
                <c:pt idx="92">
                  <c:v>-0.252</c:v>
                </c:pt>
                <c:pt idx="93">
                  <c:v>-0.25700000000000001</c:v>
                </c:pt>
                <c:pt idx="94">
                  <c:v>-0.27600000000000002</c:v>
                </c:pt>
                <c:pt idx="95">
                  <c:v>-0.29599999999999999</c:v>
                </c:pt>
                <c:pt idx="96">
                  <c:v>-0.29599999999999999</c:v>
                </c:pt>
                <c:pt idx="97">
                  <c:v>-0.31</c:v>
                </c:pt>
                <c:pt idx="98">
                  <c:v>-0.32500000000000001</c:v>
                </c:pt>
                <c:pt idx="99">
                  <c:v>-0.32</c:v>
                </c:pt>
                <c:pt idx="100">
                  <c:v>-0.34899999999999998</c:v>
                </c:pt>
                <c:pt idx="101">
                  <c:v>-0.34899999999999998</c:v>
                </c:pt>
                <c:pt idx="102">
                  <c:v>-0.39300000000000002</c:v>
                </c:pt>
                <c:pt idx="103">
                  <c:v>-0.40200000000000002</c:v>
                </c:pt>
                <c:pt idx="104">
                  <c:v>-0.40699999999999997</c:v>
                </c:pt>
                <c:pt idx="105">
                  <c:v>-0.42199999999999999</c:v>
                </c:pt>
                <c:pt idx="106">
                  <c:v>-0.41699999999999998</c:v>
                </c:pt>
                <c:pt idx="107">
                  <c:v>-0.42699999999999999</c:v>
                </c:pt>
                <c:pt idx="108">
                  <c:v>-0.44600000000000001</c:v>
                </c:pt>
                <c:pt idx="109">
                  <c:v>-0.44600000000000001</c:v>
                </c:pt>
                <c:pt idx="110">
                  <c:v>-0.46</c:v>
                </c:pt>
                <c:pt idx="111">
                  <c:v>-0.46500000000000002</c:v>
                </c:pt>
                <c:pt idx="112">
                  <c:v>-0.46500000000000002</c:v>
                </c:pt>
                <c:pt idx="113">
                  <c:v>-0.48</c:v>
                </c:pt>
                <c:pt idx="114">
                  <c:v>-0.48</c:v>
                </c:pt>
                <c:pt idx="115">
                  <c:v>-0.49</c:v>
                </c:pt>
                <c:pt idx="116">
                  <c:v>-0.50900000000000001</c:v>
                </c:pt>
                <c:pt idx="117">
                  <c:v>-0.50900000000000001</c:v>
                </c:pt>
                <c:pt idx="118">
                  <c:v>-0.52800000000000002</c:v>
                </c:pt>
                <c:pt idx="119">
                  <c:v>-0.52800000000000002</c:v>
                </c:pt>
                <c:pt idx="120">
                  <c:v>-0.52800000000000002</c:v>
                </c:pt>
                <c:pt idx="121">
                  <c:v>-0.52300000000000002</c:v>
                </c:pt>
                <c:pt idx="122">
                  <c:v>-0.53300000000000003</c:v>
                </c:pt>
                <c:pt idx="123">
                  <c:v>-0.52800000000000002</c:v>
                </c:pt>
                <c:pt idx="124">
                  <c:v>-0.53300000000000003</c:v>
                </c:pt>
                <c:pt idx="125">
                  <c:v>-0.53300000000000003</c:v>
                </c:pt>
                <c:pt idx="126">
                  <c:v>-0.54800000000000004</c:v>
                </c:pt>
                <c:pt idx="127">
                  <c:v>-0.56200000000000006</c:v>
                </c:pt>
                <c:pt idx="128">
                  <c:v>-0.57199999999999995</c:v>
                </c:pt>
                <c:pt idx="129">
                  <c:v>-0.58199999999999996</c:v>
                </c:pt>
                <c:pt idx="130">
                  <c:v>-0.58599999999999997</c:v>
                </c:pt>
                <c:pt idx="131">
                  <c:v>-0.62</c:v>
                </c:pt>
                <c:pt idx="132">
                  <c:v>-0.625</c:v>
                </c:pt>
                <c:pt idx="133">
                  <c:v>-0.63500000000000001</c:v>
                </c:pt>
                <c:pt idx="134">
                  <c:v>-0.65400000000000003</c:v>
                </c:pt>
                <c:pt idx="135">
                  <c:v>-0.66400000000000003</c:v>
                </c:pt>
                <c:pt idx="136">
                  <c:v>-0.69799999999999995</c:v>
                </c:pt>
                <c:pt idx="137">
                  <c:v>-0.72699999999999998</c:v>
                </c:pt>
                <c:pt idx="138">
                  <c:v>-0.74199999999999999</c:v>
                </c:pt>
                <c:pt idx="139">
                  <c:v>-0.82399999999999995</c:v>
                </c:pt>
                <c:pt idx="140">
                  <c:v>-0.83399999999999996</c:v>
                </c:pt>
                <c:pt idx="141">
                  <c:v>-0.84799999999999998</c:v>
                </c:pt>
                <c:pt idx="142">
                  <c:v>-0.84799999999999998</c:v>
                </c:pt>
                <c:pt idx="143">
                  <c:v>-0.84799999999999998</c:v>
                </c:pt>
                <c:pt idx="144">
                  <c:v>-0.84799999999999998</c:v>
                </c:pt>
                <c:pt idx="145">
                  <c:v>-0.85799999999999998</c:v>
                </c:pt>
                <c:pt idx="146">
                  <c:v>-0.86299999999999999</c:v>
                </c:pt>
                <c:pt idx="147">
                  <c:v>-0.86799999999999999</c:v>
                </c:pt>
                <c:pt idx="148">
                  <c:v>-0.872</c:v>
                </c:pt>
                <c:pt idx="149">
                  <c:v>-0.88200000000000001</c:v>
                </c:pt>
                <c:pt idx="150">
                  <c:v>-0.90600000000000003</c:v>
                </c:pt>
                <c:pt idx="151">
                  <c:v>-0.92100000000000004</c:v>
                </c:pt>
                <c:pt idx="152">
                  <c:v>-0.92100000000000004</c:v>
                </c:pt>
                <c:pt idx="153">
                  <c:v>-0.93100000000000005</c:v>
                </c:pt>
                <c:pt idx="154">
                  <c:v>-0.93100000000000005</c:v>
                </c:pt>
                <c:pt idx="155">
                  <c:v>-0.94</c:v>
                </c:pt>
                <c:pt idx="156">
                  <c:v>-0.95</c:v>
                </c:pt>
                <c:pt idx="157">
                  <c:v>-1.018</c:v>
                </c:pt>
                <c:pt idx="158">
                  <c:v>-1.018</c:v>
                </c:pt>
                <c:pt idx="159">
                  <c:v>-1.032</c:v>
                </c:pt>
                <c:pt idx="160">
                  <c:v>-1.0469999999999999</c:v>
                </c:pt>
                <c:pt idx="161">
                  <c:v>-1.0609999999999999</c:v>
                </c:pt>
                <c:pt idx="162">
                  <c:v>-1.1000000000000001</c:v>
                </c:pt>
                <c:pt idx="163">
                  <c:v>-1.129</c:v>
                </c:pt>
                <c:pt idx="164">
                  <c:v>-1.149</c:v>
                </c:pt>
                <c:pt idx="165">
                  <c:v>-1.163</c:v>
                </c:pt>
                <c:pt idx="166">
                  <c:v>-1.173</c:v>
                </c:pt>
                <c:pt idx="167">
                  <c:v>-1.163</c:v>
                </c:pt>
                <c:pt idx="168">
                  <c:v>-1.2070000000000001</c:v>
                </c:pt>
                <c:pt idx="169">
                  <c:v>-1.2070000000000001</c:v>
                </c:pt>
                <c:pt idx="170">
                  <c:v>-1.2410000000000001</c:v>
                </c:pt>
                <c:pt idx="171">
                  <c:v>-1.2549999999999999</c:v>
                </c:pt>
                <c:pt idx="172">
                  <c:v>-1.26</c:v>
                </c:pt>
                <c:pt idx="173">
                  <c:v>-1.2749999999999999</c:v>
                </c:pt>
                <c:pt idx="174">
                  <c:v>-1.3280000000000001</c:v>
                </c:pt>
                <c:pt idx="175">
                  <c:v>-1.343</c:v>
                </c:pt>
                <c:pt idx="176">
                  <c:v>-1.367</c:v>
                </c:pt>
                <c:pt idx="177">
                  <c:v>-1.444</c:v>
                </c:pt>
                <c:pt idx="178">
                  <c:v>-1.4730000000000001</c:v>
                </c:pt>
                <c:pt idx="179">
                  <c:v>-1.488</c:v>
                </c:pt>
                <c:pt idx="180">
                  <c:v>-1.488</c:v>
                </c:pt>
                <c:pt idx="181">
                  <c:v>-1.5069999999999999</c:v>
                </c:pt>
                <c:pt idx="182">
                  <c:v>-1.5069999999999999</c:v>
                </c:pt>
                <c:pt idx="183">
                  <c:v>-1.5509999999999999</c:v>
                </c:pt>
                <c:pt idx="184">
                  <c:v>-1.585</c:v>
                </c:pt>
                <c:pt idx="185">
                  <c:v>-1.6240000000000001</c:v>
                </c:pt>
                <c:pt idx="186">
                  <c:v>-1.633</c:v>
                </c:pt>
                <c:pt idx="187">
                  <c:v>-1.643</c:v>
                </c:pt>
                <c:pt idx="188">
                  <c:v>-1.6579999999999999</c:v>
                </c:pt>
                <c:pt idx="189">
                  <c:v>-1.7210000000000001</c:v>
                </c:pt>
                <c:pt idx="190">
                  <c:v>-1.7450000000000001</c:v>
                </c:pt>
                <c:pt idx="191">
                  <c:v>-1.7689999999999999</c:v>
                </c:pt>
                <c:pt idx="192">
                  <c:v>-1.7689999999999999</c:v>
                </c:pt>
                <c:pt idx="193">
                  <c:v>-1.784</c:v>
                </c:pt>
                <c:pt idx="194">
                  <c:v>-1.784</c:v>
                </c:pt>
                <c:pt idx="195">
                  <c:v>-1.7789999999999999</c:v>
                </c:pt>
                <c:pt idx="196">
                  <c:v>-1.7789999999999999</c:v>
                </c:pt>
                <c:pt idx="197">
                  <c:v>-1.784</c:v>
                </c:pt>
                <c:pt idx="198">
                  <c:v>-1.8029999999999999</c:v>
                </c:pt>
                <c:pt idx="199">
                  <c:v>-1.8320000000000001</c:v>
                </c:pt>
                <c:pt idx="200">
                  <c:v>-1.837</c:v>
                </c:pt>
                <c:pt idx="201">
                  <c:v>-1.8560000000000001</c:v>
                </c:pt>
                <c:pt idx="202">
                  <c:v>-1.895</c:v>
                </c:pt>
                <c:pt idx="203">
                  <c:v>-1.91</c:v>
                </c:pt>
                <c:pt idx="204">
                  <c:v>-1.919</c:v>
                </c:pt>
                <c:pt idx="205">
                  <c:v>-1.9390000000000001</c:v>
                </c:pt>
                <c:pt idx="206">
                  <c:v>-1.948</c:v>
                </c:pt>
                <c:pt idx="207">
                  <c:v>-1.9530000000000001</c:v>
                </c:pt>
                <c:pt idx="208">
                  <c:v>-1.9870000000000001</c:v>
                </c:pt>
                <c:pt idx="209">
                  <c:v>-2.0070000000000001</c:v>
                </c:pt>
                <c:pt idx="210">
                  <c:v>-2.016</c:v>
                </c:pt>
                <c:pt idx="211">
                  <c:v>-2.0259999999999998</c:v>
                </c:pt>
                <c:pt idx="212">
                  <c:v>-2.0310000000000001</c:v>
                </c:pt>
                <c:pt idx="213">
                  <c:v>-2.06</c:v>
                </c:pt>
                <c:pt idx="214">
                  <c:v>-2.181</c:v>
                </c:pt>
                <c:pt idx="215">
                  <c:v>-2.181</c:v>
                </c:pt>
                <c:pt idx="216">
                  <c:v>-2.1960000000000002</c:v>
                </c:pt>
                <c:pt idx="217">
                  <c:v>-2.2200000000000002</c:v>
                </c:pt>
                <c:pt idx="218">
                  <c:v>-2.2490000000000001</c:v>
                </c:pt>
                <c:pt idx="219">
                  <c:v>-2.2679999999999998</c:v>
                </c:pt>
                <c:pt idx="220">
                  <c:v>-2.278</c:v>
                </c:pt>
                <c:pt idx="221">
                  <c:v>-2.3410000000000002</c:v>
                </c:pt>
                <c:pt idx="222">
                  <c:v>-2.3650000000000002</c:v>
                </c:pt>
                <c:pt idx="223">
                  <c:v>-2.38</c:v>
                </c:pt>
                <c:pt idx="224">
                  <c:v>-2.399</c:v>
                </c:pt>
                <c:pt idx="225">
                  <c:v>-2.4089999999999998</c:v>
                </c:pt>
                <c:pt idx="226">
                  <c:v>-2.4769999999999999</c:v>
                </c:pt>
                <c:pt idx="227">
                  <c:v>-2.496</c:v>
                </c:pt>
                <c:pt idx="228">
                  <c:v>-2.5009999999999999</c:v>
                </c:pt>
                <c:pt idx="229">
                  <c:v>-2.52</c:v>
                </c:pt>
                <c:pt idx="230">
                  <c:v>-2.5249999999999999</c:v>
                </c:pt>
                <c:pt idx="231">
                  <c:v>-2.54</c:v>
                </c:pt>
                <c:pt idx="232">
                  <c:v>-2.593</c:v>
                </c:pt>
                <c:pt idx="233">
                  <c:v>-2.617</c:v>
                </c:pt>
                <c:pt idx="234">
                  <c:v>-2.617</c:v>
                </c:pt>
                <c:pt idx="235">
                  <c:v>-2.6219999999999999</c:v>
                </c:pt>
                <c:pt idx="236">
                  <c:v>-2.6659999999999999</c:v>
                </c:pt>
                <c:pt idx="237">
                  <c:v>-2.6749999999999998</c:v>
                </c:pt>
                <c:pt idx="238">
                  <c:v>-2.6850000000000001</c:v>
                </c:pt>
                <c:pt idx="239">
                  <c:v>-2.6949999999999998</c:v>
                </c:pt>
                <c:pt idx="240">
                  <c:v>-2.7090000000000001</c:v>
                </c:pt>
                <c:pt idx="241">
                  <c:v>-2.714</c:v>
                </c:pt>
                <c:pt idx="242">
                  <c:v>-2.7090000000000001</c:v>
                </c:pt>
                <c:pt idx="243">
                  <c:v>-2.7290000000000001</c:v>
                </c:pt>
                <c:pt idx="244">
                  <c:v>-2.734</c:v>
                </c:pt>
                <c:pt idx="245">
                  <c:v>-2.734</c:v>
                </c:pt>
                <c:pt idx="246">
                  <c:v>-2.7480000000000002</c:v>
                </c:pt>
                <c:pt idx="247">
                  <c:v>-2.7719999999999998</c:v>
                </c:pt>
                <c:pt idx="248">
                  <c:v>-2.8260000000000001</c:v>
                </c:pt>
                <c:pt idx="249">
                  <c:v>-2.835</c:v>
                </c:pt>
                <c:pt idx="250">
                  <c:v>-2.8450000000000002</c:v>
                </c:pt>
                <c:pt idx="251">
                  <c:v>-2.879</c:v>
                </c:pt>
                <c:pt idx="252">
                  <c:v>-2.9660000000000002</c:v>
                </c:pt>
                <c:pt idx="253">
                  <c:v>-2.9860000000000002</c:v>
                </c:pt>
                <c:pt idx="254">
                  <c:v>-3.0049999999999999</c:v>
                </c:pt>
                <c:pt idx="255">
                  <c:v>-3.0289999999999999</c:v>
                </c:pt>
                <c:pt idx="256">
                  <c:v>-3.0289999999999999</c:v>
                </c:pt>
                <c:pt idx="257">
                  <c:v>-3.0680000000000001</c:v>
                </c:pt>
                <c:pt idx="258">
                  <c:v>-3.0680000000000001</c:v>
                </c:pt>
                <c:pt idx="259">
                  <c:v>-3.097</c:v>
                </c:pt>
                <c:pt idx="260">
                  <c:v>-3.16</c:v>
                </c:pt>
                <c:pt idx="261">
                  <c:v>-3.165</c:v>
                </c:pt>
                <c:pt idx="262">
                  <c:v>-3.165</c:v>
                </c:pt>
                <c:pt idx="263">
                  <c:v>-3.1749999999999998</c:v>
                </c:pt>
                <c:pt idx="264">
                  <c:v>-3.2090000000000001</c:v>
                </c:pt>
                <c:pt idx="265">
                  <c:v>-3.2040000000000002</c:v>
                </c:pt>
                <c:pt idx="266">
                  <c:v>-3.2669999999999999</c:v>
                </c:pt>
                <c:pt idx="267">
                  <c:v>-3.286</c:v>
                </c:pt>
                <c:pt idx="268">
                  <c:v>-3.2909999999999999</c:v>
                </c:pt>
                <c:pt idx="269">
                  <c:v>-3.32</c:v>
                </c:pt>
                <c:pt idx="270">
                  <c:v>-3.3780000000000001</c:v>
                </c:pt>
                <c:pt idx="271">
                  <c:v>-3.3980000000000001</c:v>
                </c:pt>
                <c:pt idx="272">
                  <c:v>-3.4020000000000001</c:v>
                </c:pt>
                <c:pt idx="273">
                  <c:v>-3.4359999999999999</c:v>
                </c:pt>
                <c:pt idx="274">
                  <c:v>-3.4359999999999999</c:v>
                </c:pt>
                <c:pt idx="275">
                  <c:v>-3.4609999999999999</c:v>
                </c:pt>
                <c:pt idx="276">
                  <c:v>-3.4609999999999999</c:v>
                </c:pt>
                <c:pt idx="277">
                  <c:v>-3.4609999999999999</c:v>
                </c:pt>
                <c:pt idx="278">
                  <c:v>-3.4750000000000001</c:v>
                </c:pt>
                <c:pt idx="279">
                  <c:v>-3.47</c:v>
                </c:pt>
                <c:pt idx="280">
                  <c:v>-3.4990000000000001</c:v>
                </c:pt>
                <c:pt idx="281">
                  <c:v>-3.524</c:v>
                </c:pt>
                <c:pt idx="282">
                  <c:v>-3.5430000000000001</c:v>
                </c:pt>
                <c:pt idx="283">
                  <c:v>-3.548</c:v>
                </c:pt>
                <c:pt idx="284">
                  <c:v>-3.5819999999999999</c:v>
                </c:pt>
                <c:pt idx="285">
                  <c:v>-3.63</c:v>
                </c:pt>
                <c:pt idx="286">
                  <c:v>-3.64</c:v>
                </c:pt>
                <c:pt idx="287">
                  <c:v>-3.6589999999999998</c:v>
                </c:pt>
                <c:pt idx="288">
                  <c:v>-3.6640000000000001</c:v>
                </c:pt>
                <c:pt idx="289">
                  <c:v>-3.698</c:v>
                </c:pt>
                <c:pt idx="290">
                  <c:v>-3.718</c:v>
                </c:pt>
                <c:pt idx="291">
                  <c:v>-3.766</c:v>
                </c:pt>
                <c:pt idx="292">
                  <c:v>-3.7709999999999999</c:v>
                </c:pt>
                <c:pt idx="293">
                  <c:v>-3.81</c:v>
                </c:pt>
                <c:pt idx="294">
                  <c:v>-3.839</c:v>
                </c:pt>
                <c:pt idx="295">
                  <c:v>-3.8730000000000002</c:v>
                </c:pt>
                <c:pt idx="296">
                  <c:v>-3.8769999999999998</c:v>
                </c:pt>
                <c:pt idx="297">
                  <c:v>-3.9260000000000002</c:v>
                </c:pt>
                <c:pt idx="298">
                  <c:v>-3.9940000000000002</c:v>
                </c:pt>
                <c:pt idx="299">
                  <c:v>-3.9990000000000001</c:v>
                </c:pt>
                <c:pt idx="300">
                  <c:v>-4.0419999999999998</c:v>
                </c:pt>
                <c:pt idx="301">
                  <c:v>-4.0469999999999997</c:v>
                </c:pt>
                <c:pt idx="302">
                  <c:v>-4.0810000000000004</c:v>
                </c:pt>
                <c:pt idx="303">
                  <c:v>-4.1150000000000002</c:v>
                </c:pt>
                <c:pt idx="304">
                  <c:v>-4.1390000000000002</c:v>
                </c:pt>
                <c:pt idx="305">
                  <c:v>-4.2699999999999996</c:v>
                </c:pt>
                <c:pt idx="306">
                  <c:v>-4.343</c:v>
                </c:pt>
                <c:pt idx="307">
                  <c:v>-4.3520000000000003</c:v>
                </c:pt>
                <c:pt idx="308">
                  <c:v>-4.3719999999999999</c:v>
                </c:pt>
                <c:pt idx="309">
                  <c:v>-4.4059999999999997</c:v>
                </c:pt>
                <c:pt idx="310">
                  <c:v>-4.4450000000000003</c:v>
                </c:pt>
                <c:pt idx="311">
                  <c:v>-4.4690000000000003</c:v>
                </c:pt>
                <c:pt idx="312">
                  <c:v>-4.4829999999999997</c:v>
                </c:pt>
                <c:pt idx="313">
                  <c:v>-4.5270000000000001</c:v>
                </c:pt>
                <c:pt idx="314">
                  <c:v>-4.8899999999999997</c:v>
                </c:pt>
                <c:pt idx="315">
                  <c:v>-4.9000000000000004</c:v>
                </c:pt>
                <c:pt idx="316">
                  <c:v>-4.9290000000000003</c:v>
                </c:pt>
                <c:pt idx="317">
                  <c:v>-4.9489999999999998</c:v>
                </c:pt>
                <c:pt idx="318">
                  <c:v>-4.944</c:v>
                </c:pt>
                <c:pt idx="319">
                  <c:v>-4.9489999999999998</c:v>
                </c:pt>
                <c:pt idx="320">
                  <c:v>-4.9489999999999998</c:v>
                </c:pt>
                <c:pt idx="321">
                  <c:v>-4.992</c:v>
                </c:pt>
                <c:pt idx="322">
                  <c:v>-5.0309999999999997</c:v>
                </c:pt>
                <c:pt idx="323">
                  <c:v>-5.0460000000000003</c:v>
                </c:pt>
                <c:pt idx="324">
                  <c:v>-5.0940000000000003</c:v>
                </c:pt>
                <c:pt idx="325">
                  <c:v>-5.0940000000000003</c:v>
                </c:pt>
                <c:pt idx="326">
                  <c:v>-5.0890000000000004</c:v>
                </c:pt>
                <c:pt idx="327">
                  <c:v>-5.1760000000000002</c:v>
                </c:pt>
                <c:pt idx="328">
                  <c:v>-5.1959999999999997</c:v>
                </c:pt>
                <c:pt idx="329">
                  <c:v>-5.2149999999999999</c:v>
                </c:pt>
                <c:pt idx="330">
                  <c:v>-5.2590000000000003</c:v>
                </c:pt>
                <c:pt idx="331">
                  <c:v>-5.2640000000000002</c:v>
                </c:pt>
                <c:pt idx="332">
                  <c:v>-5.2729999999999997</c:v>
                </c:pt>
                <c:pt idx="333">
                  <c:v>-5.2729999999999997</c:v>
                </c:pt>
                <c:pt idx="334">
                  <c:v>-5.298</c:v>
                </c:pt>
                <c:pt idx="335">
                  <c:v>-5.298</c:v>
                </c:pt>
                <c:pt idx="336">
                  <c:v>-5.3070000000000004</c:v>
                </c:pt>
                <c:pt idx="337">
                  <c:v>-5.3650000000000002</c:v>
                </c:pt>
                <c:pt idx="338">
                  <c:v>-5.4089999999999998</c:v>
                </c:pt>
                <c:pt idx="339">
                  <c:v>-5.4379999999999997</c:v>
                </c:pt>
                <c:pt idx="340">
                  <c:v>-5.4480000000000004</c:v>
                </c:pt>
                <c:pt idx="341">
                  <c:v>-5.5010000000000003</c:v>
                </c:pt>
                <c:pt idx="342">
                  <c:v>-5.5209999999999999</c:v>
                </c:pt>
                <c:pt idx="343">
                  <c:v>-5.5540000000000003</c:v>
                </c:pt>
                <c:pt idx="344">
                  <c:v>-5.6420000000000003</c:v>
                </c:pt>
                <c:pt idx="345">
                  <c:v>-6.1260000000000003</c:v>
                </c:pt>
                <c:pt idx="346">
                  <c:v>-6.0679999999999996</c:v>
                </c:pt>
                <c:pt idx="347">
                  <c:v>-6.0679999999999996</c:v>
                </c:pt>
                <c:pt idx="348">
                  <c:v>-6.0730000000000004</c:v>
                </c:pt>
                <c:pt idx="349">
                  <c:v>-6.0730000000000004</c:v>
                </c:pt>
                <c:pt idx="350">
                  <c:v>-6.0629999999999997</c:v>
                </c:pt>
                <c:pt idx="351">
                  <c:v>-6.0679999999999996</c:v>
                </c:pt>
                <c:pt idx="352">
                  <c:v>-6.0730000000000004</c:v>
                </c:pt>
                <c:pt idx="353">
                  <c:v>-6.0730000000000004</c:v>
                </c:pt>
                <c:pt idx="354">
                  <c:v>-6.0679999999999996</c:v>
                </c:pt>
                <c:pt idx="355">
                  <c:v>-6.0629999999999997</c:v>
                </c:pt>
                <c:pt idx="356">
                  <c:v>-6.0679999999999996</c:v>
                </c:pt>
                <c:pt idx="357">
                  <c:v>-6.0730000000000004</c:v>
                </c:pt>
                <c:pt idx="358">
                  <c:v>-6.0629999999999997</c:v>
                </c:pt>
                <c:pt idx="359">
                  <c:v>-6.0629999999999997</c:v>
                </c:pt>
                <c:pt idx="360">
                  <c:v>-6.0679999999999996</c:v>
                </c:pt>
                <c:pt idx="361">
                  <c:v>-6.0730000000000004</c:v>
                </c:pt>
                <c:pt idx="362">
                  <c:v>-6.0730000000000004</c:v>
                </c:pt>
                <c:pt idx="363">
                  <c:v>-6.0679999999999996</c:v>
                </c:pt>
                <c:pt idx="364">
                  <c:v>-6.0629999999999997</c:v>
                </c:pt>
                <c:pt idx="365">
                  <c:v>-6.0730000000000004</c:v>
                </c:pt>
                <c:pt idx="366">
                  <c:v>-6.0679999999999996</c:v>
                </c:pt>
                <c:pt idx="367">
                  <c:v>-6.0730000000000004</c:v>
                </c:pt>
                <c:pt idx="368">
                  <c:v>-6.0679999999999996</c:v>
                </c:pt>
                <c:pt idx="369">
                  <c:v>-6.0679999999999996</c:v>
                </c:pt>
                <c:pt idx="370">
                  <c:v>-6.0679999999999996</c:v>
                </c:pt>
                <c:pt idx="371">
                  <c:v>-6.0730000000000004</c:v>
                </c:pt>
                <c:pt idx="372">
                  <c:v>-6.0679999999999996</c:v>
                </c:pt>
                <c:pt idx="373">
                  <c:v>-6.0679999999999996</c:v>
                </c:pt>
                <c:pt idx="374">
                  <c:v>-6.0730000000000004</c:v>
                </c:pt>
                <c:pt idx="375">
                  <c:v>-6.0730000000000004</c:v>
                </c:pt>
                <c:pt idx="376">
                  <c:v>-6.0730000000000004</c:v>
                </c:pt>
                <c:pt idx="377">
                  <c:v>-6.0679999999999996</c:v>
                </c:pt>
                <c:pt idx="378">
                  <c:v>-6.0679999999999996</c:v>
                </c:pt>
                <c:pt idx="379">
                  <c:v>-6.0730000000000004</c:v>
                </c:pt>
                <c:pt idx="380">
                  <c:v>-6.0730000000000004</c:v>
                </c:pt>
                <c:pt idx="381">
                  <c:v>-6.0679999999999996</c:v>
                </c:pt>
                <c:pt idx="382">
                  <c:v>-6.0780000000000003</c:v>
                </c:pt>
                <c:pt idx="383">
                  <c:v>-6.0780000000000003</c:v>
                </c:pt>
                <c:pt idx="384">
                  <c:v>-6.0679999999999996</c:v>
                </c:pt>
                <c:pt idx="385">
                  <c:v>-6.0679999999999996</c:v>
                </c:pt>
                <c:pt idx="386">
                  <c:v>-6.0730000000000004</c:v>
                </c:pt>
                <c:pt idx="387">
                  <c:v>-6.0679999999999996</c:v>
                </c:pt>
                <c:pt idx="388">
                  <c:v>-6.0730000000000004</c:v>
                </c:pt>
                <c:pt idx="389">
                  <c:v>-6.0679999999999996</c:v>
                </c:pt>
                <c:pt idx="390">
                  <c:v>-6.0730000000000004</c:v>
                </c:pt>
                <c:pt idx="391">
                  <c:v>-6.0679999999999996</c:v>
                </c:pt>
                <c:pt idx="392">
                  <c:v>-6.0730000000000004</c:v>
                </c:pt>
                <c:pt idx="393">
                  <c:v>-6.0679999999999996</c:v>
                </c:pt>
                <c:pt idx="394">
                  <c:v>-6.0679999999999996</c:v>
                </c:pt>
                <c:pt idx="395">
                  <c:v>-6.0679999999999996</c:v>
                </c:pt>
                <c:pt idx="396">
                  <c:v>-6.0730000000000004</c:v>
                </c:pt>
                <c:pt idx="397">
                  <c:v>-6.0679999999999996</c:v>
                </c:pt>
                <c:pt idx="398">
                  <c:v>-6.0679999999999996</c:v>
                </c:pt>
                <c:pt idx="399">
                  <c:v>-6.0730000000000004</c:v>
                </c:pt>
                <c:pt idx="400">
                  <c:v>-6.0730000000000004</c:v>
                </c:pt>
                <c:pt idx="401">
                  <c:v>-6.0629999999999997</c:v>
                </c:pt>
                <c:pt idx="402">
                  <c:v>-6.0730000000000004</c:v>
                </c:pt>
                <c:pt idx="403">
                  <c:v>-6.0730000000000004</c:v>
                </c:pt>
                <c:pt idx="404">
                  <c:v>-6.0679999999999996</c:v>
                </c:pt>
                <c:pt idx="405">
                  <c:v>-6.0679999999999996</c:v>
                </c:pt>
                <c:pt idx="406">
                  <c:v>-6.0679999999999996</c:v>
                </c:pt>
                <c:pt idx="407">
                  <c:v>-6.0730000000000004</c:v>
                </c:pt>
                <c:pt idx="408">
                  <c:v>-6.0730000000000004</c:v>
                </c:pt>
                <c:pt idx="409">
                  <c:v>-6.0679999999999996</c:v>
                </c:pt>
                <c:pt idx="410">
                  <c:v>-6.0629999999999997</c:v>
                </c:pt>
                <c:pt idx="411">
                  <c:v>-6.0780000000000003</c:v>
                </c:pt>
                <c:pt idx="412">
                  <c:v>-6.0679999999999996</c:v>
                </c:pt>
                <c:pt idx="413">
                  <c:v>-6.0679999999999996</c:v>
                </c:pt>
                <c:pt idx="414">
                  <c:v>-6.0629999999999997</c:v>
                </c:pt>
                <c:pt idx="415">
                  <c:v>-6.0730000000000004</c:v>
                </c:pt>
                <c:pt idx="416">
                  <c:v>-6.0629999999999997</c:v>
                </c:pt>
                <c:pt idx="417">
                  <c:v>-6.0679999999999996</c:v>
                </c:pt>
                <c:pt idx="418">
                  <c:v>-6.0679999999999996</c:v>
                </c:pt>
                <c:pt idx="419">
                  <c:v>-6.0730000000000004</c:v>
                </c:pt>
                <c:pt idx="420">
                  <c:v>-6.0780000000000003</c:v>
                </c:pt>
                <c:pt idx="421">
                  <c:v>-6.0629999999999997</c:v>
                </c:pt>
                <c:pt idx="422">
                  <c:v>-6.0730000000000004</c:v>
                </c:pt>
                <c:pt idx="423">
                  <c:v>-6.0679999999999996</c:v>
                </c:pt>
                <c:pt idx="424">
                  <c:v>-6.0730000000000004</c:v>
                </c:pt>
                <c:pt idx="425">
                  <c:v>-6.0730000000000004</c:v>
                </c:pt>
                <c:pt idx="426">
                  <c:v>-6.0679999999999996</c:v>
                </c:pt>
                <c:pt idx="427">
                  <c:v>-6.0629999999999997</c:v>
                </c:pt>
                <c:pt idx="428">
                  <c:v>-6.0730000000000004</c:v>
                </c:pt>
                <c:pt idx="429">
                  <c:v>-6.0730000000000004</c:v>
                </c:pt>
                <c:pt idx="430">
                  <c:v>-6.0679999999999996</c:v>
                </c:pt>
                <c:pt idx="431">
                  <c:v>-6.0730000000000004</c:v>
                </c:pt>
                <c:pt idx="432">
                  <c:v>-6.0679999999999996</c:v>
                </c:pt>
                <c:pt idx="433">
                  <c:v>-6.0730000000000004</c:v>
                </c:pt>
                <c:pt idx="434">
                  <c:v>-6.0730000000000004</c:v>
                </c:pt>
                <c:pt idx="435">
                  <c:v>-6.0679999999999996</c:v>
                </c:pt>
                <c:pt idx="436">
                  <c:v>-6.0629999999999997</c:v>
                </c:pt>
                <c:pt idx="437">
                  <c:v>-6.0730000000000004</c:v>
                </c:pt>
                <c:pt idx="438">
                  <c:v>-6.0629999999999997</c:v>
                </c:pt>
                <c:pt idx="439">
                  <c:v>-6.0730000000000004</c:v>
                </c:pt>
                <c:pt idx="440">
                  <c:v>-6.0679999999999996</c:v>
                </c:pt>
                <c:pt idx="441">
                  <c:v>-6.0730000000000004</c:v>
                </c:pt>
                <c:pt idx="442">
                  <c:v>-6.0679999999999996</c:v>
                </c:pt>
                <c:pt idx="443">
                  <c:v>-6.0679999999999996</c:v>
                </c:pt>
                <c:pt idx="444">
                  <c:v>-6.0679999999999996</c:v>
                </c:pt>
                <c:pt idx="445">
                  <c:v>-6.0679999999999996</c:v>
                </c:pt>
                <c:pt idx="446">
                  <c:v>-6.0679999999999996</c:v>
                </c:pt>
                <c:pt idx="447">
                  <c:v>-6.0679999999999996</c:v>
                </c:pt>
                <c:pt idx="448">
                  <c:v>-6.0679999999999996</c:v>
                </c:pt>
                <c:pt idx="449">
                  <c:v>-6.0679999999999996</c:v>
                </c:pt>
                <c:pt idx="450">
                  <c:v>-6.0679999999999996</c:v>
                </c:pt>
                <c:pt idx="451">
                  <c:v>-6.0730000000000004</c:v>
                </c:pt>
                <c:pt idx="452">
                  <c:v>-6.0679999999999996</c:v>
                </c:pt>
                <c:pt idx="453">
                  <c:v>-6.0730000000000004</c:v>
                </c:pt>
                <c:pt idx="454">
                  <c:v>-6.0679999999999996</c:v>
                </c:pt>
                <c:pt idx="455">
                  <c:v>-6.0730000000000004</c:v>
                </c:pt>
                <c:pt idx="456">
                  <c:v>-6.0679999999999996</c:v>
                </c:pt>
                <c:pt idx="457">
                  <c:v>-6.0780000000000003</c:v>
                </c:pt>
                <c:pt idx="458">
                  <c:v>-6.0730000000000004</c:v>
                </c:pt>
                <c:pt idx="459">
                  <c:v>-6.0730000000000004</c:v>
                </c:pt>
                <c:pt idx="460">
                  <c:v>-6.0679999999999996</c:v>
                </c:pt>
                <c:pt idx="461">
                  <c:v>-6.0730000000000004</c:v>
                </c:pt>
                <c:pt idx="462">
                  <c:v>-6.0679999999999996</c:v>
                </c:pt>
                <c:pt idx="463">
                  <c:v>-6.0730000000000004</c:v>
                </c:pt>
                <c:pt idx="464">
                  <c:v>-6.0679999999999996</c:v>
                </c:pt>
                <c:pt idx="465">
                  <c:v>-6.0679999999999996</c:v>
                </c:pt>
                <c:pt idx="466">
                  <c:v>-6.0679999999999996</c:v>
                </c:pt>
                <c:pt idx="467">
                  <c:v>-6.0679999999999996</c:v>
                </c:pt>
                <c:pt idx="468">
                  <c:v>-6.0679999999999996</c:v>
                </c:pt>
                <c:pt idx="469">
                  <c:v>-6.0629999999999997</c:v>
                </c:pt>
                <c:pt idx="470">
                  <c:v>-6.0679999999999996</c:v>
                </c:pt>
                <c:pt idx="471">
                  <c:v>-6.0679999999999996</c:v>
                </c:pt>
                <c:pt idx="472">
                  <c:v>-6.0679999999999996</c:v>
                </c:pt>
                <c:pt idx="473">
                  <c:v>-6.0629999999999997</c:v>
                </c:pt>
                <c:pt idx="474">
                  <c:v>-6.0629999999999997</c:v>
                </c:pt>
                <c:pt idx="475">
                  <c:v>-6.0730000000000004</c:v>
                </c:pt>
                <c:pt idx="476">
                  <c:v>-6.0730000000000004</c:v>
                </c:pt>
                <c:pt idx="477">
                  <c:v>-6.0730000000000004</c:v>
                </c:pt>
                <c:pt idx="478">
                  <c:v>-6.0629999999999997</c:v>
                </c:pt>
                <c:pt idx="479">
                  <c:v>-6.0679999999999996</c:v>
                </c:pt>
                <c:pt idx="480">
                  <c:v>-6.0679999999999996</c:v>
                </c:pt>
                <c:pt idx="481">
                  <c:v>-6.0679999999999996</c:v>
                </c:pt>
                <c:pt idx="482">
                  <c:v>-6.0629999999999997</c:v>
                </c:pt>
                <c:pt idx="483">
                  <c:v>-6.0679999999999996</c:v>
                </c:pt>
                <c:pt idx="484">
                  <c:v>-6.0679999999999996</c:v>
                </c:pt>
                <c:pt idx="485">
                  <c:v>-6.0679999999999996</c:v>
                </c:pt>
                <c:pt idx="486">
                  <c:v>-6.0629999999999997</c:v>
                </c:pt>
                <c:pt idx="487">
                  <c:v>-6.0679999999999996</c:v>
                </c:pt>
                <c:pt idx="488">
                  <c:v>-6.0730000000000004</c:v>
                </c:pt>
                <c:pt idx="489">
                  <c:v>-6.0730000000000004</c:v>
                </c:pt>
                <c:pt idx="490">
                  <c:v>-6.0679999999999996</c:v>
                </c:pt>
                <c:pt idx="491">
                  <c:v>-6.0679999999999996</c:v>
                </c:pt>
                <c:pt idx="492">
                  <c:v>-6.0629999999999997</c:v>
                </c:pt>
                <c:pt idx="493">
                  <c:v>-6.0629999999999997</c:v>
                </c:pt>
                <c:pt idx="494">
                  <c:v>-6.0679999999999996</c:v>
                </c:pt>
                <c:pt idx="495">
                  <c:v>-6.0679999999999996</c:v>
                </c:pt>
                <c:pt idx="496">
                  <c:v>-6.0679999999999996</c:v>
                </c:pt>
                <c:pt idx="497">
                  <c:v>-6.0629999999999997</c:v>
                </c:pt>
                <c:pt idx="498">
                  <c:v>-6.0679999999999996</c:v>
                </c:pt>
                <c:pt idx="499">
                  <c:v>-6.0730000000000004</c:v>
                </c:pt>
                <c:pt idx="500">
                  <c:v>-6.0730000000000004</c:v>
                </c:pt>
                <c:pt idx="501">
                  <c:v>-6.0629999999999997</c:v>
                </c:pt>
                <c:pt idx="502">
                  <c:v>-6.0679999999999996</c:v>
                </c:pt>
                <c:pt idx="503">
                  <c:v>-6.0629999999999997</c:v>
                </c:pt>
                <c:pt idx="504">
                  <c:v>-6.0629999999999997</c:v>
                </c:pt>
                <c:pt idx="505">
                  <c:v>-6.0679999999999996</c:v>
                </c:pt>
                <c:pt idx="506">
                  <c:v>-6.0679999999999996</c:v>
                </c:pt>
                <c:pt idx="507">
                  <c:v>-6.0679999999999996</c:v>
                </c:pt>
                <c:pt idx="508">
                  <c:v>-6.0679999999999996</c:v>
                </c:pt>
                <c:pt idx="509">
                  <c:v>-6.0679999999999996</c:v>
                </c:pt>
                <c:pt idx="510">
                  <c:v>-6.0679999999999996</c:v>
                </c:pt>
                <c:pt idx="511">
                  <c:v>-6.0679999999999996</c:v>
                </c:pt>
                <c:pt idx="512">
                  <c:v>-6.0679999999999996</c:v>
                </c:pt>
                <c:pt idx="513">
                  <c:v>-6.0679999999999996</c:v>
                </c:pt>
                <c:pt idx="514">
                  <c:v>-6.0679999999999996</c:v>
                </c:pt>
                <c:pt idx="515">
                  <c:v>-6.0590000000000002</c:v>
                </c:pt>
                <c:pt idx="516">
                  <c:v>-6.0679999999999996</c:v>
                </c:pt>
                <c:pt idx="517">
                  <c:v>-6.0679999999999996</c:v>
                </c:pt>
                <c:pt idx="518">
                  <c:v>-6.0730000000000004</c:v>
                </c:pt>
                <c:pt idx="519">
                  <c:v>-6.0730000000000004</c:v>
                </c:pt>
                <c:pt idx="520">
                  <c:v>-6.0730000000000004</c:v>
                </c:pt>
                <c:pt idx="521">
                  <c:v>-6.0629999999999997</c:v>
                </c:pt>
                <c:pt idx="522">
                  <c:v>-6.0679999999999996</c:v>
                </c:pt>
                <c:pt idx="523">
                  <c:v>-6.0679999999999996</c:v>
                </c:pt>
                <c:pt idx="524">
                  <c:v>-6.0679999999999996</c:v>
                </c:pt>
                <c:pt idx="525">
                  <c:v>-6.0629999999999997</c:v>
                </c:pt>
                <c:pt idx="526">
                  <c:v>-6.0629999999999997</c:v>
                </c:pt>
                <c:pt idx="527">
                  <c:v>-6.0679999999999996</c:v>
                </c:pt>
                <c:pt idx="528">
                  <c:v>-6.0730000000000004</c:v>
                </c:pt>
                <c:pt idx="529">
                  <c:v>-6.0679999999999996</c:v>
                </c:pt>
                <c:pt idx="530">
                  <c:v>-6.0679999999999996</c:v>
                </c:pt>
                <c:pt idx="531">
                  <c:v>-6.0730000000000004</c:v>
                </c:pt>
                <c:pt idx="532">
                  <c:v>-6.0730000000000004</c:v>
                </c:pt>
                <c:pt idx="533">
                  <c:v>-6.0629999999999997</c:v>
                </c:pt>
                <c:pt idx="534">
                  <c:v>-6.0679999999999996</c:v>
                </c:pt>
                <c:pt idx="535">
                  <c:v>-6.0629999999999997</c:v>
                </c:pt>
                <c:pt idx="536">
                  <c:v>-6.0679999999999996</c:v>
                </c:pt>
                <c:pt idx="537">
                  <c:v>-6.0629999999999997</c:v>
                </c:pt>
                <c:pt idx="538">
                  <c:v>-6.0679999999999996</c:v>
                </c:pt>
                <c:pt idx="539">
                  <c:v>-6.0679999999999996</c:v>
                </c:pt>
                <c:pt idx="540">
                  <c:v>-6.0590000000000002</c:v>
                </c:pt>
                <c:pt idx="541">
                  <c:v>-6.0590000000000002</c:v>
                </c:pt>
                <c:pt idx="542">
                  <c:v>-6.0590000000000002</c:v>
                </c:pt>
                <c:pt idx="543">
                  <c:v>-6.0679999999999996</c:v>
                </c:pt>
                <c:pt idx="544">
                  <c:v>-6.0679999999999996</c:v>
                </c:pt>
                <c:pt idx="545">
                  <c:v>-6.0679999999999996</c:v>
                </c:pt>
                <c:pt idx="546">
                  <c:v>-6.0629999999999997</c:v>
                </c:pt>
                <c:pt idx="547">
                  <c:v>-6.0629999999999997</c:v>
                </c:pt>
                <c:pt idx="548">
                  <c:v>-6.0629999999999997</c:v>
                </c:pt>
                <c:pt idx="549">
                  <c:v>-6.0629999999999997</c:v>
                </c:pt>
                <c:pt idx="550">
                  <c:v>-6.0679999999999996</c:v>
                </c:pt>
                <c:pt idx="551">
                  <c:v>-6.0629999999999997</c:v>
                </c:pt>
                <c:pt idx="552">
                  <c:v>-6.0730000000000004</c:v>
                </c:pt>
                <c:pt idx="553">
                  <c:v>-6.0679999999999996</c:v>
                </c:pt>
                <c:pt idx="554">
                  <c:v>-6.0730000000000004</c:v>
                </c:pt>
                <c:pt idx="555">
                  <c:v>-6.0590000000000002</c:v>
                </c:pt>
                <c:pt idx="556">
                  <c:v>-6.0679999999999996</c:v>
                </c:pt>
                <c:pt idx="557">
                  <c:v>-6.0629999999999997</c:v>
                </c:pt>
                <c:pt idx="558">
                  <c:v>-6.0629999999999997</c:v>
                </c:pt>
                <c:pt idx="559">
                  <c:v>-6.0679999999999996</c:v>
                </c:pt>
                <c:pt idx="560">
                  <c:v>-6.0679999999999996</c:v>
                </c:pt>
                <c:pt idx="561">
                  <c:v>-6.0730000000000004</c:v>
                </c:pt>
                <c:pt idx="562">
                  <c:v>-6.0629999999999997</c:v>
                </c:pt>
                <c:pt idx="563">
                  <c:v>-6.0629999999999997</c:v>
                </c:pt>
                <c:pt idx="564">
                  <c:v>-6.0590000000000002</c:v>
                </c:pt>
                <c:pt idx="565">
                  <c:v>-6.0629999999999997</c:v>
                </c:pt>
                <c:pt idx="566">
                  <c:v>-6.0590000000000002</c:v>
                </c:pt>
                <c:pt idx="567">
                  <c:v>-6.0629999999999997</c:v>
                </c:pt>
                <c:pt idx="568">
                  <c:v>-6.0629999999999997</c:v>
                </c:pt>
                <c:pt idx="569">
                  <c:v>-6.0540000000000003</c:v>
                </c:pt>
                <c:pt idx="570">
                  <c:v>-6.0629999999999997</c:v>
                </c:pt>
                <c:pt idx="571">
                  <c:v>-6.0590000000000002</c:v>
                </c:pt>
                <c:pt idx="572">
                  <c:v>-6.0629999999999997</c:v>
                </c:pt>
                <c:pt idx="573">
                  <c:v>-6.0629999999999997</c:v>
                </c:pt>
                <c:pt idx="574">
                  <c:v>-6.0629999999999997</c:v>
                </c:pt>
                <c:pt idx="575">
                  <c:v>-6.0629999999999997</c:v>
                </c:pt>
                <c:pt idx="576">
                  <c:v>-6.0679999999999996</c:v>
                </c:pt>
                <c:pt idx="577">
                  <c:v>-6.0629999999999997</c:v>
                </c:pt>
                <c:pt idx="578">
                  <c:v>-6.0629999999999997</c:v>
                </c:pt>
                <c:pt idx="579">
                  <c:v>-6.0629999999999997</c:v>
                </c:pt>
                <c:pt idx="580">
                  <c:v>-6.0590000000000002</c:v>
                </c:pt>
                <c:pt idx="581">
                  <c:v>-6.0629999999999997</c:v>
                </c:pt>
                <c:pt idx="582">
                  <c:v>-6.0540000000000003</c:v>
                </c:pt>
                <c:pt idx="583">
                  <c:v>-6.0629999999999997</c:v>
                </c:pt>
                <c:pt idx="584">
                  <c:v>-6.0590000000000002</c:v>
                </c:pt>
                <c:pt idx="585">
                  <c:v>-6.0629999999999997</c:v>
                </c:pt>
                <c:pt idx="586">
                  <c:v>-6.0590000000000002</c:v>
                </c:pt>
                <c:pt idx="587">
                  <c:v>-6.0590000000000002</c:v>
                </c:pt>
                <c:pt idx="588">
                  <c:v>-6.0540000000000003</c:v>
                </c:pt>
                <c:pt idx="589">
                  <c:v>-6.0629999999999997</c:v>
                </c:pt>
                <c:pt idx="590">
                  <c:v>-6.0590000000000002</c:v>
                </c:pt>
                <c:pt idx="591">
                  <c:v>-6.0590000000000002</c:v>
                </c:pt>
                <c:pt idx="592">
                  <c:v>-6.0629999999999997</c:v>
                </c:pt>
                <c:pt idx="593">
                  <c:v>-6.0590000000000002</c:v>
                </c:pt>
                <c:pt idx="594">
                  <c:v>-6.0590000000000002</c:v>
                </c:pt>
                <c:pt idx="595">
                  <c:v>-6.0629999999999997</c:v>
                </c:pt>
                <c:pt idx="596">
                  <c:v>-6.0540000000000003</c:v>
                </c:pt>
                <c:pt idx="597">
                  <c:v>-6.0590000000000002</c:v>
                </c:pt>
                <c:pt idx="598">
                  <c:v>-6.0540000000000003</c:v>
                </c:pt>
                <c:pt idx="599">
                  <c:v>-6.0590000000000002</c:v>
                </c:pt>
                <c:pt idx="600">
                  <c:v>-6.0629999999999997</c:v>
                </c:pt>
                <c:pt idx="601">
                  <c:v>-6.0590000000000002</c:v>
                </c:pt>
                <c:pt idx="602">
                  <c:v>-6.0590000000000002</c:v>
                </c:pt>
                <c:pt idx="603">
                  <c:v>-6.0540000000000003</c:v>
                </c:pt>
                <c:pt idx="604">
                  <c:v>-6.0590000000000002</c:v>
                </c:pt>
                <c:pt idx="605">
                  <c:v>-6.0540000000000003</c:v>
                </c:pt>
                <c:pt idx="606">
                  <c:v>-6.0540000000000003</c:v>
                </c:pt>
                <c:pt idx="607">
                  <c:v>-6.0590000000000002</c:v>
                </c:pt>
                <c:pt idx="608">
                  <c:v>-6.0540000000000003</c:v>
                </c:pt>
                <c:pt idx="609">
                  <c:v>-6.0590000000000002</c:v>
                </c:pt>
                <c:pt idx="610">
                  <c:v>-6.0540000000000003</c:v>
                </c:pt>
                <c:pt idx="611">
                  <c:v>-6.0590000000000002</c:v>
                </c:pt>
                <c:pt idx="612">
                  <c:v>-6.0590000000000002</c:v>
                </c:pt>
                <c:pt idx="613">
                  <c:v>-6.0590000000000002</c:v>
                </c:pt>
                <c:pt idx="614">
                  <c:v>-6.0490000000000004</c:v>
                </c:pt>
                <c:pt idx="615">
                  <c:v>-6.0590000000000002</c:v>
                </c:pt>
                <c:pt idx="616">
                  <c:v>-6.0540000000000003</c:v>
                </c:pt>
                <c:pt idx="617">
                  <c:v>-6.0590000000000002</c:v>
                </c:pt>
                <c:pt idx="618">
                  <c:v>-6.0540000000000003</c:v>
                </c:pt>
                <c:pt idx="619">
                  <c:v>-6.0590000000000002</c:v>
                </c:pt>
                <c:pt idx="620">
                  <c:v>-6.0590000000000002</c:v>
                </c:pt>
                <c:pt idx="621">
                  <c:v>-6.0540000000000003</c:v>
                </c:pt>
                <c:pt idx="622">
                  <c:v>-6.0590000000000002</c:v>
                </c:pt>
                <c:pt idx="623">
                  <c:v>-6.0590000000000002</c:v>
                </c:pt>
                <c:pt idx="624">
                  <c:v>-6.0540000000000003</c:v>
                </c:pt>
                <c:pt idx="625">
                  <c:v>-6.0540000000000003</c:v>
                </c:pt>
                <c:pt idx="626">
                  <c:v>-6.0540000000000003</c:v>
                </c:pt>
                <c:pt idx="627">
                  <c:v>-6.0540000000000003</c:v>
                </c:pt>
                <c:pt idx="628">
                  <c:v>-6.0540000000000003</c:v>
                </c:pt>
                <c:pt idx="629">
                  <c:v>-6.0590000000000002</c:v>
                </c:pt>
                <c:pt idx="630">
                  <c:v>-6.0490000000000004</c:v>
                </c:pt>
                <c:pt idx="631">
                  <c:v>-6.0540000000000003</c:v>
                </c:pt>
                <c:pt idx="632">
                  <c:v>-6.0540000000000003</c:v>
                </c:pt>
                <c:pt idx="633">
                  <c:v>-6.0490000000000004</c:v>
                </c:pt>
                <c:pt idx="634">
                  <c:v>-6.0590000000000002</c:v>
                </c:pt>
                <c:pt idx="635">
                  <c:v>-6.0540000000000003</c:v>
                </c:pt>
                <c:pt idx="636">
                  <c:v>-6.0490000000000004</c:v>
                </c:pt>
                <c:pt idx="637">
                  <c:v>-6.0490000000000004</c:v>
                </c:pt>
                <c:pt idx="638">
                  <c:v>-6.0540000000000003</c:v>
                </c:pt>
                <c:pt idx="639">
                  <c:v>-6.0540000000000003</c:v>
                </c:pt>
                <c:pt idx="640">
                  <c:v>-6.0490000000000004</c:v>
                </c:pt>
                <c:pt idx="641">
                  <c:v>-6.0490000000000004</c:v>
                </c:pt>
                <c:pt idx="642">
                  <c:v>-6.0490000000000004</c:v>
                </c:pt>
                <c:pt idx="643">
                  <c:v>-6.0439999999999996</c:v>
                </c:pt>
                <c:pt idx="644">
                  <c:v>-6.0439999999999996</c:v>
                </c:pt>
                <c:pt idx="645">
                  <c:v>-6.0540000000000003</c:v>
                </c:pt>
                <c:pt idx="646">
                  <c:v>-6.0490000000000004</c:v>
                </c:pt>
                <c:pt idx="647">
                  <c:v>-6.0490000000000004</c:v>
                </c:pt>
                <c:pt idx="648">
                  <c:v>-6.0490000000000004</c:v>
                </c:pt>
                <c:pt idx="649">
                  <c:v>-6.0439999999999996</c:v>
                </c:pt>
                <c:pt idx="650">
                  <c:v>-6.0439999999999996</c:v>
                </c:pt>
                <c:pt idx="651">
                  <c:v>-6.0439999999999996</c:v>
                </c:pt>
                <c:pt idx="652">
                  <c:v>-6.0590000000000002</c:v>
                </c:pt>
                <c:pt idx="653">
                  <c:v>-6.0439999999999996</c:v>
                </c:pt>
                <c:pt idx="654">
                  <c:v>-6.0540000000000003</c:v>
                </c:pt>
                <c:pt idx="655">
                  <c:v>-6.0439999999999996</c:v>
                </c:pt>
                <c:pt idx="656">
                  <c:v>-6.0540000000000003</c:v>
                </c:pt>
                <c:pt idx="657">
                  <c:v>-6.0490000000000004</c:v>
                </c:pt>
                <c:pt idx="658">
                  <c:v>-6.0439999999999996</c:v>
                </c:pt>
                <c:pt idx="659">
                  <c:v>-6.0540000000000003</c:v>
                </c:pt>
                <c:pt idx="660">
                  <c:v>-6.0439999999999996</c:v>
                </c:pt>
                <c:pt idx="661">
                  <c:v>-6.0389999999999997</c:v>
                </c:pt>
                <c:pt idx="662">
                  <c:v>-6.0490000000000004</c:v>
                </c:pt>
                <c:pt idx="663">
                  <c:v>-6.0490000000000004</c:v>
                </c:pt>
                <c:pt idx="664">
                  <c:v>-6.0540000000000003</c:v>
                </c:pt>
                <c:pt idx="665">
                  <c:v>-6.0439999999999996</c:v>
                </c:pt>
                <c:pt idx="666">
                  <c:v>-6.0490000000000004</c:v>
                </c:pt>
                <c:pt idx="667">
                  <c:v>-6.0490000000000004</c:v>
                </c:pt>
                <c:pt idx="668">
                  <c:v>-6.0540000000000003</c:v>
                </c:pt>
                <c:pt idx="669">
                  <c:v>-6.0490000000000004</c:v>
                </c:pt>
                <c:pt idx="670">
                  <c:v>-6.0490000000000004</c:v>
                </c:pt>
                <c:pt idx="671">
                  <c:v>-6.0439999999999996</c:v>
                </c:pt>
                <c:pt idx="672">
                  <c:v>-6.0389999999999997</c:v>
                </c:pt>
                <c:pt idx="673">
                  <c:v>-6.0590000000000002</c:v>
                </c:pt>
                <c:pt idx="674">
                  <c:v>-6.0389999999999997</c:v>
                </c:pt>
                <c:pt idx="675">
                  <c:v>-6.0490000000000004</c:v>
                </c:pt>
                <c:pt idx="676">
                  <c:v>-6.0439999999999996</c:v>
                </c:pt>
                <c:pt idx="677">
                  <c:v>-6.0439999999999996</c:v>
                </c:pt>
                <c:pt idx="678">
                  <c:v>-6.0389999999999997</c:v>
                </c:pt>
                <c:pt idx="679">
                  <c:v>-4.6139999999999999</c:v>
                </c:pt>
                <c:pt idx="680">
                  <c:v>-4.2939999999999996</c:v>
                </c:pt>
                <c:pt idx="681">
                  <c:v>-4.2939999999999996</c:v>
                </c:pt>
                <c:pt idx="682">
                  <c:v>-4.1879999999999997</c:v>
                </c:pt>
                <c:pt idx="683">
                  <c:v>-3.839</c:v>
                </c:pt>
                <c:pt idx="684">
                  <c:v>-3.7509999999999999</c:v>
                </c:pt>
                <c:pt idx="685">
                  <c:v>-3.7469999999999999</c:v>
                </c:pt>
                <c:pt idx="686">
                  <c:v>-3.7559999999999998</c:v>
                </c:pt>
                <c:pt idx="687">
                  <c:v>-2.8690000000000002</c:v>
                </c:pt>
                <c:pt idx="688">
                  <c:v>-2.1080000000000001</c:v>
                </c:pt>
                <c:pt idx="689">
                  <c:v>-1.944</c:v>
                </c:pt>
                <c:pt idx="690">
                  <c:v>-1.9339999999999999</c:v>
                </c:pt>
                <c:pt idx="691">
                  <c:v>-1.9390000000000001</c:v>
                </c:pt>
                <c:pt idx="692">
                  <c:v>-1.9390000000000001</c:v>
                </c:pt>
                <c:pt idx="693">
                  <c:v>-1.6040000000000001</c:v>
                </c:pt>
                <c:pt idx="694">
                  <c:v>-1.5069999999999999</c:v>
                </c:pt>
                <c:pt idx="695">
                  <c:v>-1.4730000000000001</c:v>
                </c:pt>
                <c:pt idx="696">
                  <c:v>-1.4730000000000001</c:v>
                </c:pt>
                <c:pt idx="697">
                  <c:v>-1.4590000000000001</c:v>
                </c:pt>
                <c:pt idx="698">
                  <c:v>-1.4490000000000001</c:v>
                </c:pt>
                <c:pt idx="699">
                  <c:v>-1.444</c:v>
                </c:pt>
                <c:pt idx="700">
                  <c:v>-1.444</c:v>
                </c:pt>
                <c:pt idx="701">
                  <c:v>-1.44</c:v>
                </c:pt>
                <c:pt idx="702">
                  <c:v>-1.44</c:v>
                </c:pt>
                <c:pt idx="703">
                  <c:v>-1.4350000000000001</c:v>
                </c:pt>
                <c:pt idx="704">
                  <c:v>-1.43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5"/>
          <c:order val="5"/>
          <c:tx>
            <c:v>Trans-6</c:v>
          </c:tx>
          <c:marker>
            <c:symbol val="none"/>
          </c:marker>
          <c:xVal>
            <c:numRef>
              <c:f>'DATA-editted'!$BB$6:$BB$710</c:f>
              <c:numCache>
                <c:formatCode>General</c:formatCode>
                <c:ptCount val="705"/>
                <c:pt idx="0">
                  <c:v>-5.0000000000000001E-3</c:v>
                </c:pt>
                <c:pt idx="1">
                  <c:v>-5.0000000000000001E-3</c:v>
                </c:pt>
                <c:pt idx="2">
                  <c:v>-5.0000000000000001E-3</c:v>
                </c:pt>
                <c:pt idx="3">
                  <c:v>-5.0000000000000001E-3</c:v>
                </c:pt>
                <c:pt idx="4">
                  <c:v>0</c:v>
                </c:pt>
                <c:pt idx="5">
                  <c:v>0</c:v>
                </c:pt>
                <c:pt idx="6">
                  <c:v>-1.0999999999999999E-2</c:v>
                </c:pt>
                <c:pt idx="7">
                  <c:v>-5.0000000000000001E-3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-5.0000000000000001E-3</c:v>
                </c:pt>
                <c:pt idx="14">
                  <c:v>0</c:v>
                </c:pt>
                <c:pt idx="15">
                  <c:v>0</c:v>
                </c:pt>
                <c:pt idx="16">
                  <c:v>-5.0000000000000001E-3</c:v>
                </c:pt>
                <c:pt idx="17">
                  <c:v>-5.0000000000000001E-3</c:v>
                </c:pt>
                <c:pt idx="18">
                  <c:v>0</c:v>
                </c:pt>
                <c:pt idx="19">
                  <c:v>-1.0999999999999999E-2</c:v>
                </c:pt>
                <c:pt idx="20">
                  <c:v>-3.3000000000000002E-2</c:v>
                </c:pt>
                <c:pt idx="21">
                  <c:v>-3.3000000000000002E-2</c:v>
                </c:pt>
                <c:pt idx="22">
                  <c:v>-3.3000000000000002E-2</c:v>
                </c:pt>
                <c:pt idx="23">
                  <c:v>-3.3000000000000002E-2</c:v>
                </c:pt>
                <c:pt idx="24">
                  <c:v>-4.3999999999999997E-2</c:v>
                </c:pt>
                <c:pt idx="25">
                  <c:v>-3.7999999999999999E-2</c:v>
                </c:pt>
                <c:pt idx="26">
                  <c:v>-4.3999999999999997E-2</c:v>
                </c:pt>
                <c:pt idx="27">
                  <c:v>-4.3999999999999997E-2</c:v>
                </c:pt>
                <c:pt idx="28">
                  <c:v>-4.3999999999999997E-2</c:v>
                </c:pt>
                <c:pt idx="29">
                  <c:v>-5.3999999999999999E-2</c:v>
                </c:pt>
                <c:pt idx="30">
                  <c:v>-5.3999999999999999E-2</c:v>
                </c:pt>
                <c:pt idx="31">
                  <c:v>-7.0999999999999994E-2</c:v>
                </c:pt>
                <c:pt idx="32">
                  <c:v>-7.0999999999999994E-2</c:v>
                </c:pt>
                <c:pt idx="33">
                  <c:v>-8.2000000000000003E-2</c:v>
                </c:pt>
                <c:pt idx="34">
                  <c:v>-7.5999999999999998E-2</c:v>
                </c:pt>
                <c:pt idx="35">
                  <c:v>-8.6999999999999994E-2</c:v>
                </c:pt>
                <c:pt idx="36">
                  <c:v>-9.8000000000000004E-2</c:v>
                </c:pt>
                <c:pt idx="37">
                  <c:v>-0.109</c:v>
                </c:pt>
                <c:pt idx="38">
                  <c:v>-0.10299999999999999</c:v>
                </c:pt>
                <c:pt idx="39">
                  <c:v>-0.114</c:v>
                </c:pt>
                <c:pt idx="40">
                  <c:v>-0.13100000000000001</c:v>
                </c:pt>
                <c:pt idx="41">
                  <c:v>-0.13100000000000001</c:v>
                </c:pt>
                <c:pt idx="42">
                  <c:v>-0.125</c:v>
                </c:pt>
                <c:pt idx="43">
                  <c:v>-0.13100000000000001</c:v>
                </c:pt>
                <c:pt idx="44">
                  <c:v>-0.125</c:v>
                </c:pt>
                <c:pt idx="45">
                  <c:v>-0.13600000000000001</c:v>
                </c:pt>
                <c:pt idx="46">
                  <c:v>-0.14099999999999999</c:v>
                </c:pt>
                <c:pt idx="47">
                  <c:v>-0.13600000000000001</c:v>
                </c:pt>
                <c:pt idx="48">
                  <c:v>-0.152</c:v>
                </c:pt>
                <c:pt idx="49">
                  <c:v>-0.14099999999999999</c:v>
                </c:pt>
                <c:pt idx="50">
                  <c:v>-0.14099999999999999</c:v>
                </c:pt>
                <c:pt idx="51">
                  <c:v>-0.14699999999999999</c:v>
                </c:pt>
                <c:pt idx="52">
                  <c:v>-0.158</c:v>
                </c:pt>
                <c:pt idx="53">
                  <c:v>-0.158</c:v>
                </c:pt>
                <c:pt idx="54">
                  <c:v>-0.16300000000000001</c:v>
                </c:pt>
                <c:pt idx="55">
                  <c:v>-0.16300000000000001</c:v>
                </c:pt>
                <c:pt idx="56">
                  <c:v>-0.158</c:v>
                </c:pt>
                <c:pt idx="57">
                  <c:v>-0.158</c:v>
                </c:pt>
                <c:pt idx="58">
                  <c:v>-0.158</c:v>
                </c:pt>
                <c:pt idx="59">
                  <c:v>-0.17399999999999999</c:v>
                </c:pt>
                <c:pt idx="60">
                  <c:v>-0.16900000000000001</c:v>
                </c:pt>
                <c:pt idx="61">
                  <c:v>-0.185</c:v>
                </c:pt>
                <c:pt idx="62">
                  <c:v>-0.19600000000000001</c:v>
                </c:pt>
                <c:pt idx="63">
                  <c:v>-0.20100000000000001</c:v>
                </c:pt>
                <c:pt idx="64">
                  <c:v>-0.20699999999999999</c:v>
                </c:pt>
                <c:pt idx="65">
                  <c:v>-0.20100000000000001</c:v>
                </c:pt>
                <c:pt idx="66">
                  <c:v>-0.19600000000000001</c:v>
                </c:pt>
                <c:pt idx="67">
                  <c:v>-0.19</c:v>
                </c:pt>
                <c:pt idx="68">
                  <c:v>-0.223</c:v>
                </c:pt>
                <c:pt idx="69">
                  <c:v>-0.23899999999999999</c:v>
                </c:pt>
                <c:pt idx="70">
                  <c:v>-0.25600000000000001</c:v>
                </c:pt>
                <c:pt idx="71">
                  <c:v>-0.25</c:v>
                </c:pt>
                <c:pt idx="72">
                  <c:v>-0.25600000000000001</c:v>
                </c:pt>
                <c:pt idx="73">
                  <c:v>-0.26100000000000001</c:v>
                </c:pt>
                <c:pt idx="74">
                  <c:v>-0.26600000000000001</c:v>
                </c:pt>
                <c:pt idx="75">
                  <c:v>-0.28799999999999998</c:v>
                </c:pt>
                <c:pt idx="76">
                  <c:v>-0.29899999999999999</c:v>
                </c:pt>
                <c:pt idx="77">
                  <c:v>-0.28799999999999998</c:v>
                </c:pt>
                <c:pt idx="78">
                  <c:v>-0.30499999999999999</c:v>
                </c:pt>
                <c:pt idx="79">
                  <c:v>-0.31</c:v>
                </c:pt>
                <c:pt idx="80">
                  <c:v>-0.32600000000000001</c:v>
                </c:pt>
                <c:pt idx="81">
                  <c:v>-0.32100000000000001</c:v>
                </c:pt>
                <c:pt idx="82">
                  <c:v>-0.34300000000000003</c:v>
                </c:pt>
                <c:pt idx="83">
                  <c:v>-0.34799999999999998</c:v>
                </c:pt>
                <c:pt idx="84">
                  <c:v>-0.40799999999999997</c:v>
                </c:pt>
                <c:pt idx="85">
                  <c:v>-0.43</c:v>
                </c:pt>
                <c:pt idx="86">
                  <c:v>-0.46800000000000003</c:v>
                </c:pt>
                <c:pt idx="87">
                  <c:v>-0.47299999999999998</c:v>
                </c:pt>
                <c:pt idx="88">
                  <c:v>-0.47899999999999998</c:v>
                </c:pt>
                <c:pt idx="89">
                  <c:v>-0.48399999999999999</c:v>
                </c:pt>
                <c:pt idx="90">
                  <c:v>-0.5</c:v>
                </c:pt>
                <c:pt idx="91">
                  <c:v>-0.5</c:v>
                </c:pt>
                <c:pt idx="92">
                  <c:v>-0.51700000000000002</c:v>
                </c:pt>
                <c:pt idx="93">
                  <c:v>-0.52200000000000002</c:v>
                </c:pt>
                <c:pt idx="94">
                  <c:v>-0.55500000000000005</c:v>
                </c:pt>
                <c:pt idx="95">
                  <c:v>-0.57099999999999995</c:v>
                </c:pt>
                <c:pt idx="96">
                  <c:v>-0.58199999999999996</c:v>
                </c:pt>
                <c:pt idx="97">
                  <c:v>-0.58699999999999997</c:v>
                </c:pt>
                <c:pt idx="98">
                  <c:v>-0.61499999999999999</c:v>
                </c:pt>
                <c:pt idx="99">
                  <c:v>-0.625</c:v>
                </c:pt>
                <c:pt idx="100">
                  <c:v>-0.64200000000000002</c:v>
                </c:pt>
                <c:pt idx="101">
                  <c:v>-0.65800000000000003</c:v>
                </c:pt>
                <c:pt idx="102">
                  <c:v>-0.66900000000000004</c:v>
                </c:pt>
                <c:pt idx="103">
                  <c:v>-0.68500000000000005</c:v>
                </c:pt>
                <c:pt idx="104">
                  <c:v>-0.70199999999999996</c:v>
                </c:pt>
                <c:pt idx="105">
                  <c:v>-0.70199999999999996</c:v>
                </c:pt>
                <c:pt idx="106">
                  <c:v>-0.70699999999999996</c:v>
                </c:pt>
                <c:pt idx="107">
                  <c:v>-0.71799999999999997</c:v>
                </c:pt>
                <c:pt idx="108">
                  <c:v>-0.72299999999999998</c:v>
                </c:pt>
                <c:pt idx="109">
                  <c:v>-0.74</c:v>
                </c:pt>
                <c:pt idx="110">
                  <c:v>-0.745</c:v>
                </c:pt>
                <c:pt idx="111">
                  <c:v>-0.745</c:v>
                </c:pt>
                <c:pt idx="112">
                  <c:v>-0.76100000000000001</c:v>
                </c:pt>
                <c:pt idx="113">
                  <c:v>-0.77200000000000002</c:v>
                </c:pt>
                <c:pt idx="114">
                  <c:v>-0.77200000000000002</c:v>
                </c:pt>
                <c:pt idx="115">
                  <c:v>-0.78300000000000003</c:v>
                </c:pt>
                <c:pt idx="116">
                  <c:v>-0.80500000000000005</c:v>
                </c:pt>
                <c:pt idx="117">
                  <c:v>-0.80500000000000005</c:v>
                </c:pt>
                <c:pt idx="118">
                  <c:v>-0.82099999999999995</c:v>
                </c:pt>
                <c:pt idx="119">
                  <c:v>-0.82699999999999996</c:v>
                </c:pt>
                <c:pt idx="120">
                  <c:v>-0.82699999999999996</c:v>
                </c:pt>
                <c:pt idx="121">
                  <c:v>-0.82099999999999995</c:v>
                </c:pt>
                <c:pt idx="122">
                  <c:v>-0.82099999999999995</c:v>
                </c:pt>
                <c:pt idx="123">
                  <c:v>-0.82699999999999996</c:v>
                </c:pt>
                <c:pt idx="124">
                  <c:v>-0.82699999999999996</c:v>
                </c:pt>
                <c:pt idx="125">
                  <c:v>-0.83199999999999996</c:v>
                </c:pt>
                <c:pt idx="126">
                  <c:v>-0.83799999999999997</c:v>
                </c:pt>
                <c:pt idx="127">
                  <c:v>-0.85899999999999999</c:v>
                </c:pt>
                <c:pt idx="128">
                  <c:v>-0.86499999999999999</c:v>
                </c:pt>
                <c:pt idx="129">
                  <c:v>-0.86499999999999999</c:v>
                </c:pt>
                <c:pt idx="130">
                  <c:v>-0.88100000000000001</c:v>
                </c:pt>
                <c:pt idx="131">
                  <c:v>-0.92500000000000004</c:v>
                </c:pt>
                <c:pt idx="132">
                  <c:v>-0.93</c:v>
                </c:pt>
                <c:pt idx="133">
                  <c:v>-0.93</c:v>
                </c:pt>
                <c:pt idx="134">
                  <c:v>-0.94599999999999995</c:v>
                </c:pt>
                <c:pt idx="135">
                  <c:v>-0.95199999999999996</c:v>
                </c:pt>
                <c:pt idx="136">
                  <c:v>-0.99</c:v>
                </c:pt>
                <c:pt idx="137">
                  <c:v>-1.0329999999999999</c:v>
                </c:pt>
                <c:pt idx="138">
                  <c:v>-1.0329999999999999</c:v>
                </c:pt>
                <c:pt idx="139">
                  <c:v>-1.093</c:v>
                </c:pt>
                <c:pt idx="140">
                  <c:v>-1.109</c:v>
                </c:pt>
                <c:pt idx="141">
                  <c:v>-1.109</c:v>
                </c:pt>
                <c:pt idx="142">
                  <c:v>-1.115</c:v>
                </c:pt>
                <c:pt idx="143">
                  <c:v>-1.1200000000000001</c:v>
                </c:pt>
                <c:pt idx="144">
                  <c:v>-1.1200000000000001</c:v>
                </c:pt>
                <c:pt idx="145">
                  <c:v>-1.1259999999999999</c:v>
                </c:pt>
                <c:pt idx="146">
                  <c:v>-1.131</c:v>
                </c:pt>
                <c:pt idx="147">
                  <c:v>-1.131</c:v>
                </c:pt>
                <c:pt idx="148">
                  <c:v>-1.1419999999999999</c:v>
                </c:pt>
                <c:pt idx="149">
                  <c:v>-1.147</c:v>
                </c:pt>
                <c:pt idx="150">
                  <c:v>-1.18</c:v>
                </c:pt>
                <c:pt idx="151">
                  <c:v>-1.196</c:v>
                </c:pt>
                <c:pt idx="152">
                  <c:v>-1.2070000000000001</c:v>
                </c:pt>
                <c:pt idx="153">
                  <c:v>-1.202</c:v>
                </c:pt>
                <c:pt idx="154">
                  <c:v>-1.2130000000000001</c:v>
                </c:pt>
                <c:pt idx="155">
                  <c:v>-1.224</c:v>
                </c:pt>
                <c:pt idx="156">
                  <c:v>-1.24</c:v>
                </c:pt>
                <c:pt idx="157">
                  <c:v>-1.3160000000000001</c:v>
                </c:pt>
                <c:pt idx="158">
                  <c:v>-1.3109999999999999</c:v>
                </c:pt>
                <c:pt idx="159">
                  <c:v>-1.327</c:v>
                </c:pt>
                <c:pt idx="160">
                  <c:v>-1.343</c:v>
                </c:pt>
                <c:pt idx="161">
                  <c:v>-1.36</c:v>
                </c:pt>
                <c:pt idx="162">
                  <c:v>-1.3979999999999999</c:v>
                </c:pt>
                <c:pt idx="163">
                  <c:v>-1.4139999999999999</c:v>
                </c:pt>
                <c:pt idx="164">
                  <c:v>-1.4570000000000001</c:v>
                </c:pt>
                <c:pt idx="165">
                  <c:v>-1.4570000000000001</c:v>
                </c:pt>
                <c:pt idx="166">
                  <c:v>-1.474</c:v>
                </c:pt>
                <c:pt idx="167">
                  <c:v>-1.468</c:v>
                </c:pt>
                <c:pt idx="168">
                  <c:v>-1.512</c:v>
                </c:pt>
                <c:pt idx="169">
                  <c:v>-1.506</c:v>
                </c:pt>
                <c:pt idx="170">
                  <c:v>-1.5389999999999999</c:v>
                </c:pt>
                <c:pt idx="171">
                  <c:v>-1.5549999999999999</c:v>
                </c:pt>
                <c:pt idx="172">
                  <c:v>-1.5549999999999999</c:v>
                </c:pt>
                <c:pt idx="173">
                  <c:v>-1.5720000000000001</c:v>
                </c:pt>
                <c:pt idx="174">
                  <c:v>-1.6639999999999999</c:v>
                </c:pt>
                <c:pt idx="175">
                  <c:v>-1.6910000000000001</c:v>
                </c:pt>
                <c:pt idx="176">
                  <c:v>-1.724</c:v>
                </c:pt>
                <c:pt idx="177">
                  <c:v>-1.865</c:v>
                </c:pt>
                <c:pt idx="178">
                  <c:v>-1.8979999999999999</c:v>
                </c:pt>
                <c:pt idx="179">
                  <c:v>-1.9139999999999999</c:v>
                </c:pt>
                <c:pt idx="180">
                  <c:v>-1.925</c:v>
                </c:pt>
                <c:pt idx="181">
                  <c:v>-1.9359999999999999</c:v>
                </c:pt>
                <c:pt idx="182">
                  <c:v>-1.9470000000000001</c:v>
                </c:pt>
                <c:pt idx="183">
                  <c:v>-2.0390000000000001</c:v>
                </c:pt>
                <c:pt idx="184">
                  <c:v>-2.0830000000000002</c:v>
                </c:pt>
                <c:pt idx="185">
                  <c:v>-2.121</c:v>
                </c:pt>
                <c:pt idx="186">
                  <c:v>-2.1429999999999998</c:v>
                </c:pt>
                <c:pt idx="187">
                  <c:v>-2.1589999999999998</c:v>
                </c:pt>
                <c:pt idx="188">
                  <c:v>-2.17</c:v>
                </c:pt>
                <c:pt idx="189">
                  <c:v>-2.2410000000000001</c:v>
                </c:pt>
                <c:pt idx="190">
                  <c:v>-2.262</c:v>
                </c:pt>
                <c:pt idx="191">
                  <c:v>-2.2839999999999998</c:v>
                </c:pt>
                <c:pt idx="192">
                  <c:v>-2.2999999999999998</c:v>
                </c:pt>
                <c:pt idx="193">
                  <c:v>-2.3109999999999999</c:v>
                </c:pt>
                <c:pt idx="194">
                  <c:v>-2.3170000000000002</c:v>
                </c:pt>
                <c:pt idx="195">
                  <c:v>-2.3220000000000001</c:v>
                </c:pt>
                <c:pt idx="196">
                  <c:v>-2.3220000000000001</c:v>
                </c:pt>
                <c:pt idx="197">
                  <c:v>-2.3220000000000001</c:v>
                </c:pt>
                <c:pt idx="198">
                  <c:v>-2.3439999999999999</c:v>
                </c:pt>
                <c:pt idx="199">
                  <c:v>-2.371</c:v>
                </c:pt>
                <c:pt idx="200">
                  <c:v>-2.3980000000000001</c:v>
                </c:pt>
                <c:pt idx="201">
                  <c:v>-2.415</c:v>
                </c:pt>
                <c:pt idx="202">
                  <c:v>-2.4529999999999998</c:v>
                </c:pt>
                <c:pt idx="203">
                  <c:v>-2.48</c:v>
                </c:pt>
                <c:pt idx="204">
                  <c:v>-2.4849999999999999</c:v>
                </c:pt>
                <c:pt idx="205">
                  <c:v>-2.5070000000000001</c:v>
                </c:pt>
                <c:pt idx="206">
                  <c:v>-2.5070000000000001</c:v>
                </c:pt>
                <c:pt idx="207">
                  <c:v>-2.5230000000000001</c:v>
                </c:pt>
                <c:pt idx="208">
                  <c:v>-2.5449999999999999</c:v>
                </c:pt>
                <c:pt idx="209">
                  <c:v>-2.589</c:v>
                </c:pt>
                <c:pt idx="210">
                  <c:v>-2.61</c:v>
                </c:pt>
                <c:pt idx="211">
                  <c:v>-2.6160000000000001</c:v>
                </c:pt>
                <c:pt idx="212">
                  <c:v>-2.6160000000000001</c:v>
                </c:pt>
                <c:pt idx="213">
                  <c:v>-2.6539999999999999</c:v>
                </c:pt>
                <c:pt idx="214">
                  <c:v>-2.806</c:v>
                </c:pt>
                <c:pt idx="215">
                  <c:v>-2.8170000000000002</c:v>
                </c:pt>
                <c:pt idx="216">
                  <c:v>-2.8220000000000001</c:v>
                </c:pt>
                <c:pt idx="217">
                  <c:v>-2.8439999999999999</c:v>
                </c:pt>
                <c:pt idx="218">
                  <c:v>-2.8879999999999999</c:v>
                </c:pt>
                <c:pt idx="219">
                  <c:v>-2.9039999999999999</c:v>
                </c:pt>
                <c:pt idx="220">
                  <c:v>-2.9260000000000002</c:v>
                </c:pt>
                <c:pt idx="221">
                  <c:v>-3.0289999999999999</c:v>
                </c:pt>
                <c:pt idx="222">
                  <c:v>-3.0779999999999998</c:v>
                </c:pt>
                <c:pt idx="223">
                  <c:v>-3.0840000000000001</c:v>
                </c:pt>
                <c:pt idx="224">
                  <c:v>-3.1110000000000002</c:v>
                </c:pt>
                <c:pt idx="225">
                  <c:v>-3.1320000000000001</c:v>
                </c:pt>
                <c:pt idx="226">
                  <c:v>-3.2469999999999999</c:v>
                </c:pt>
                <c:pt idx="227">
                  <c:v>-3.2679999999999998</c:v>
                </c:pt>
                <c:pt idx="228">
                  <c:v>-3.2789999999999999</c:v>
                </c:pt>
                <c:pt idx="229">
                  <c:v>-3.2959999999999998</c:v>
                </c:pt>
                <c:pt idx="230">
                  <c:v>-3.3119999999999998</c:v>
                </c:pt>
                <c:pt idx="231">
                  <c:v>-3.3340000000000001</c:v>
                </c:pt>
                <c:pt idx="232">
                  <c:v>-3.3940000000000001</c:v>
                </c:pt>
                <c:pt idx="233">
                  <c:v>-3.41</c:v>
                </c:pt>
                <c:pt idx="234">
                  <c:v>-3.4209999999999998</c:v>
                </c:pt>
                <c:pt idx="235">
                  <c:v>-3.4319999999999999</c:v>
                </c:pt>
                <c:pt idx="236">
                  <c:v>-3.47</c:v>
                </c:pt>
                <c:pt idx="237">
                  <c:v>-3.4969999999999999</c:v>
                </c:pt>
                <c:pt idx="238">
                  <c:v>-3.508</c:v>
                </c:pt>
                <c:pt idx="239">
                  <c:v>-3.524</c:v>
                </c:pt>
                <c:pt idx="240">
                  <c:v>-3.5289999999999999</c:v>
                </c:pt>
                <c:pt idx="241">
                  <c:v>-3.5459999999999998</c:v>
                </c:pt>
                <c:pt idx="242">
                  <c:v>-3.5510000000000002</c:v>
                </c:pt>
                <c:pt idx="243">
                  <c:v>-3.5569999999999999</c:v>
                </c:pt>
                <c:pt idx="244">
                  <c:v>-3.573</c:v>
                </c:pt>
                <c:pt idx="245">
                  <c:v>-3.5840000000000001</c:v>
                </c:pt>
                <c:pt idx="246">
                  <c:v>-3.589</c:v>
                </c:pt>
                <c:pt idx="247">
                  <c:v>-3.6160000000000001</c:v>
                </c:pt>
                <c:pt idx="248">
                  <c:v>-3.6869999999999998</c:v>
                </c:pt>
                <c:pt idx="249">
                  <c:v>-3.7090000000000001</c:v>
                </c:pt>
                <c:pt idx="250">
                  <c:v>-3.714</c:v>
                </c:pt>
                <c:pt idx="251">
                  <c:v>-3.7519999999999998</c:v>
                </c:pt>
                <c:pt idx="252">
                  <c:v>-3.9369999999999998</c:v>
                </c:pt>
                <c:pt idx="253">
                  <c:v>-3.9750000000000001</c:v>
                </c:pt>
                <c:pt idx="254">
                  <c:v>-3.9809999999999999</c:v>
                </c:pt>
                <c:pt idx="255">
                  <c:v>-4.0190000000000001</c:v>
                </c:pt>
                <c:pt idx="256">
                  <c:v>-4.0190000000000001</c:v>
                </c:pt>
                <c:pt idx="257">
                  <c:v>-4.0570000000000004</c:v>
                </c:pt>
                <c:pt idx="258">
                  <c:v>-4.0620000000000003</c:v>
                </c:pt>
                <c:pt idx="259">
                  <c:v>-4.117</c:v>
                </c:pt>
                <c:pt idx="260">
                  <c:v>-4.1769999999999996</c:v>
                </c:pt>
                <c:pt idx="261">
                  <c:v>-4.1929999999999996</c:v>
                </c:pt>
                <c:pt idx="262">
                  <c:v>-4.1879999999999997</c:v>
                </c:pt>
                <c:pt idx="263">
                  <c:v>-4.1980000000000004</c:v>
                </c:pt>
                <c:pt idx="264">
                  <c:v>-4.2359999999999998</c:v>
                </c:pt>
                <c:pt idx="265">
                  <c:v>-4.2530000000000001</c:v>
                </c:pt>
                <c:pt idx="266">
                  <c:v>-4.3179999999999996</c:v>
                </c:pt>
                <c:pt idx="267">
                  <c:v>-4.3449999999999998</c:v>
                </c:pt>
                <c:pt idx="268">
                  <c:v>-4.3559999999999999</c:v>
                </c:pt>
                <c:pt idx="269">
                  <c:v>-4.383</c:v>
                </c:pt>
                <c:pt idx="270">
                  <c:v>-4.47</c:v>
                </c:pt>
                <c:pt idx="271">
                  <c:v>-4.5030000000000001</c:v>
                </c:pt>
                <c:pt idx="272">
                  <c:v>-4.508</c:v>
                </c:pt>
                <c:pt idx="273">
                  <c:v>-4.5460000000000003</c:v>
                </c:pt>
                <c:pt idx="274">
                  <c:v>-4.5519999999999996</c:v>
                </c:pt>
                <c:pt idx="275">
                  <c:v>-4.5679999999999996</c:v>
                </c:pt>
                <c:pt idx="276">
                  <c:v>-4.5789999999999997</c:v>
                </c:pt>
                <c:pt idx="277">
                  <c:v>-4.585</c:v>
                </c:pt>
                <c:pt idx="278">
                  <c:v>-4.585</c:v>
                </c:pt>
                <c:pt idx="279">
                  <c:v>-4.5789999999999997</c:v>
                </c:pt>
                <c:pt idx="280">
                  <c:v>-4.6120000000000001</c:v>
                </c:pt>
                <c:pt idx="281">
                  <c:v>-4.6609999999999996</c:v>
                </c:pt>
                <c:pt idx="282">
                  <c:v>-4.6820000000000004</c:v>
                </c:pt>
                <c:pt idx="283">
                  <c:v>-4.6879999999999997</c:v>
                </c:pt>
                <c:pt idx="284">
                  <c:v>-4.72</c:v>
                </c:pt>
                <c:pt idx="285">
                  <c:v>-4.8070000000000004</c:v>
                </c:pt>
                <c:pt idx="286">
                  <c:v>-4.8129999999999997</c:v>
                </c:pt>
                <c:pt idx="287">
                  <c:v>-4.84</c:v>
                </c:pt>
                <c:pt idx="288">
                  <c:v>-4.8460000000000001</c:v>
                </c:pt>
                <c:pt idx="289">
                  <c:v>-4.8890000000000002</c:v>
                </c:pt>
                <c:pt idx="290">
                  <c:v>-4.9160000000000004</c:v>
                </c:pt>
                <c:pt idx="291">
                  <c:v>-4.96</c:v>
                </c:pt>
                <c:pt idx="292">
                  <c:v>-4.9649999999999999</c:v>
                </c:pt>
                <c:pt idx="293">
                  <c:v>-5.0199999999999996</c:v>
                </c:pt>
                <c:pt idx="294">
                  <c:v>-5.069</c:v>
                </c:pt>
                <c:pt idx="295">
                  <c:v>-5.1120000000000001</c:v>
                </c:pt>
                <c:pt idx="296">
                  <c:v>-5.1120000000000001</c:v>
                </c:pt>
                <c:pt idx="297">
                  <c:v>-5.1829999999999998</c:v>
                </c:pt>
                <c:pt idx="298">
                  <c:v>-5.2809999999999997</c:v>
                </c:pt>
                <c:pt idx="299">
                  <c:v>-5.2859999999999996</c:v>
                </c:pt>
                <c:pt idx="300">
                  <c:v>-5.335</c:v>
                </c:pt>
                <c:pt idx="301">
                  <c:v>-5.34</c:v>
                </c:pt>
                <c:pt idx="302">
                  <c:v>-5.3789999999999996</c:v>
                </c:pt>
                <c:pt idx="303">
                  <c:v>-5.4269999999999996</c:v>
                </c:pt>
                <c:pt idx="304">
                  <c:v>-5.46</c:v>
                </c:pt>
                <c:pt idx="305">
                  <c:v>-5.6120000000000001</c:v>
                </c:pt>
                <c:pt idx="306">
                  <c:v>-5.7050000000000001</c:v>
                </c:pt>
                <c:pt idx="307">
                  <c:v>-5.7210000000000001</c:v>
                </c:pt>
                <c:pt idx="308">
                  <c:v>-5.7320000000000002</c:v>
                </c:pt>
                <c:pt idx="309">
                  <c:v>-5.7859999999999996</c:v>
                </c:pt>
                <c:pt idx="310">
                  <c:v>-5.8239999999999998</c:v>
                </c:pt>
                <c:pt idx="311">
                  <c:v>-5.8630000000000004</c:v>
                </c:pt>
                <c:pt idx="312">
                  <c:v>-5.8789999999999996</c:v>
                </c:pt>
                <c:pt idx="313">
                  <c:v>-5.9279999999999999</c:v>
                </c:pt>
                <c:pt idx="314">
                  <c:v>-6.4009999999999998</c:v>
                </c:pt>
                <c:pt idx="315">
                  <c:v>-6.4390000000000001</c:v>
                </c:pt>
                <c:pt idx="316">
                  <c:v>-6.4610000000000003</c:v>
                </c:pt>
                <c:pt idx="317">
                  <c:v>-6.4820000000000002</c:v>
                </c:pt>
                <c:pt idx="318">
                  <c:v>-6.4820000000000002</c:v>
                </c:pt>
                <c:pt idx="319">
                  <c:v>-6.4880000000000004</c:v>
                </c:pt>
                <c:pt idx="320">
                  <c:v>-6.4930000000000003</c:v>
                </c:pt>
                <c:pt idx="321">
                  <c:v>-6.5309999999999997</c:v>
                </c:pt>
                <c:pt idx="322">
                  <c:v>-6.5750000000000002</c:v>
                </c:pt>
                <c:pt idx="323">
                  <c:v>-6.6079999999999997</c:v>
                </c:pt>
                <c:pt idx="324">
                  <c:v>-6.6509999999999998</c:v>
                </c:pt>
                <c:pt idx="325">
                  <c:v>-6.657</c:v>
                </c:pt>
                <c:pt idx="326">
                  <c:v>-6.6669999999999998</c:v>
                </c:pt>
                <c:pt idx="327">
                  <c:v>-6.8310000000000004</c:v>
                </c:pt>
                <c:pt idx="328">
                  <c:v>-6.8470000000000004</c:v>
                </c:pt>
                <c:pt idx="329">
                  <c:v>-6.8959999999999999</c:v>
                </c:pt>
                <c:pt idx="330">
                  <c:v>-6.9279999999999999</c:v>
                </c:pt>
                <c:pt idx="331">
                  <c:v>-6.95</c:v>
                </c:pt>
                <c:pt idx="332">
                  <c:v>-6.95</c:v>
                </c:pt>
                <c:pt idx="333">
                  <c:v>-6.95</c:v>
                </c:pt>
                <c:pt idx="334">
                  <c:v>-6.9880000000000004</c:v>
                </c:pt>
                <c:pt idx="335">
                  <c:v>-6.9989999999999997</c:v>
                </c:pt>
                <c:pt idx="336">
                  <c:v>-7.0049999999999999</c:v>
                </c:pt>
                <c:pt idx="337">
                  <c:v>-7.07</c:v>
                </c:pt>
                <c:pt idx="338">
                  <c:v>-7.1239999999999997</c:v>
                </c:pt>
                <c:pt idx="339">
                  <c:v>-7.157</c:v>
                </c:pt>
                <c:pt idx="340">
                  <c:v>-7.1619999999999999</c:v>
                </c:pt>
                <c:pt idx="341">
                  <c:v>-7.2329999999999997</c:v>
                </c:pt>
                <c:pt idx="342">
                  <c:v>-7.2489999999999997</c:v>
                </c:pt>
                <c:pt idx="343">
                  <c:v>-7.2930000000000001</c:v>
                </c:pt>
                <c:pt idx="344">
                  <c:v>-7.391</c:v>
                </c:pt>
                <c:pt idx="345">
                  <c:v>-8.0760000000000005</c:v>
                </c:pt>
                <c:pt idx="346">
                  <c:v>-8.016</c:v>
                </c:pt>
                <c:pt idx="347">
                  <c:v>-8.0220000000000002</c:v>
                </c:pt>
                <c:pt idx="348">
                  <c:v>-8.0269999999999992</c:v>
                </c:pt>
                <c:pt idx="349">
                  <c:v>-8.0220000000000002</c:v>
                </c:pt>
                <c:pt idx="350">
                  <c:v>-8.0109999999999992</c:v>
                </c:pt>
                <c:pt idx="351">
                  <c:v>-8.0220000000000002</c:v>
                </c:pt>
                <c:pt idx="352">
                  <c:v>-8.016</c:v>
                </c:pt>
                <c:pt idx="353">
                  <c:v>-8.0109999999999992</c:v>
                </c:pt>
                <c:pt idx="354">
                  <c:v>-8.016</c:v>
                </c:pt>
                <c:pt idx="355">
                  <c:v>-8.016</c:v>
                </c:pt>
                <c:pt idx="356">
                  <c:v>-8.016</c:v>
                </c:pt>
                <c:pt idx="357">
                  <c:v>-8.0220000000000002</c:v>
                </c:pt>
                <c:pt idx="358">
                  <c:v>-8.0109999999999992</c:v>
                </c:pt>
                <c:pt idx="359">
                  <c:v>-8.0220000000000002</c:v>
                </c:pt>
                <c:pt idx="360">
                  <c:v>-8.016</c:v>
                </c:pt>
                <c:pt idx="361">
                  <c:v>-8.016</c:v>
                </c:pt>
                <c:pt idx="362">
                  <c:v>-8.0220000000000002</c:v>
                </c:pt>
                <c:pt idx="363">
                  <c:v>-8.0109999999999992</c:v>
                </c:pt>
                <c:pt idx="364">
                  <c:v>-8.016</c:v>
                </c:pt>
                <c:pt idx="365">
                  <c:v>-8.0269999999999992</c:v>
                </c:pt>
                <c:pt idx="366">
                  <c:v>-8.0109999999999992</c:v>
                </c:pt>
                <c:pt idx="367">
                  <c:v>-8.0220000000000002</c:v>
                </c:pt>
                <c:pt idx="368">
                  <c:v>-8.0220000000000002</c:v>
                </c:pt>
                <c:pt idx="369">
                  <c:v>-8.016</c:v>
                </c:pt>
                <c:pt idx="370">
                  <c:v>-8.0220000000000002</c:v>
                </c:pt>
                <c:pt idx="371">
                  <c:v>-8.0220000000000002</c:v>
                </c:pt>
                <c:pt idx="372">
                  <c:v>-8.0109999999999992</c:v>
                </c:pt>
                <c:pt idx="373">
                  <c:v>-8.0109999999999992</c:v>
                </c:pt>
                <c:pt idx="374">
                  <c:v>-8.016</c:v>
                </c:pt>
                <c:pt idx="375">
                  <c:v>-8.0220000000000002</c:v>
                </c:pt>
                <c:pt idx="376">
                  <c:v>-8.016</c:v>
                </c:pt>
                <c:pt idx="377">
                  <c:v>-8.016</c:v>
                </c:pt>
                <c:pt idx="378">
                  <c:v>-8.016</c:v>
                </c:pt>
                <c:pt idx="379">
                  <c:v>-8.0220000000000002</c:v>
                </c:pt>
                <c:pt idx="380">
                  <c:v>-8.016</c:v>
                </c:pt>
                <c:pt idx="381">
                  <c:v>-8.0220000000000002</c:v>
                </c:pt>
                <c:pt idx="382">
                  <c:v>-8.016</c:v>
                </c:pt>
                <c:pt idx="383">
                  <c:v>-8.0220000000000002</c:v>
                </c:pt>
                <c:pt idx="384">
                  <c:v>-8.0220000000000002</c:v>
                </c:pt>
                <c:pt idx="385">
                  <c:v>-8.016</c:v>
                </c:pt>
                <c:pt idx="386">
                  <c:v>-8.0220000000000002</c:v>
                </c:pt>
                <c:pt idx="387">
                  <c:v>-8.0220000000000002</c:v>
                </c:pt>
                <c:pt idx="388">
                  <c:v>-8.0109999999999992</c:v>
                </c:pt>
                <c:pt idx="389">
                  <c:v>-8.0269999999999992</c:v>
                </c:pt>
                <c:pt idx="390">
                  <c:v>-8.0220000000000002</c:v>
                </c:pt>
                <c:pt idx="391">
                  <c:v>-8.0220000000000002</c:v>
                </c:pt>
                <c:pt idx="392">
                  <c:v>-8.016</c:v>
                </c:pt>
                <c:pt idx="393">
                  <c:v>-8.0220000000000002</c:v>
                </c:pt>
                <c:pt idx="394">
                  <c:v>-8.0109999999999992</c:v>
                </c:pt>
                <c:pt idx="395">
                  <c:v>-8.0220000000000002</c:v>
                </c:pt>
                <c:pt idx="396">
                  <c:v>-8.0109999999999992</c:v>
                </c:pt>
                <c:pt idx="397">
                  <c:v>-8.016</c:v>
                </c:pt>
                <c:pt idx="398">
                  <c:v>-8.016</c:v>
                </c:pt>
                <c:pt idx="399">
                  <c:v>-8.016</c:v>
                </c:pt>
                <c:pt idx="400">
                  <c:v>-8.016</c:v>
                </c:pt>
                <c:pt idx="401">
                  <c:v>-8.016</c:v>
                </c:pt>
                <c:pt idx="402">
                  <c:v>-8.016</c:v>
                </c:pt>
                <c:pt idx="403">
                  <c:v>-8.0109999999999992</c:v>
                </c:pt>
                <c:pt idx="404">
                  <c:v>-8.016</c:v>
                </c:pt>
                <c:pt idx="405">
                  <c:v>-8.0220000000000002</c:v>
                </c:pt>
                <c:pt idx="406">
                  <c:v>-8.0220000000000002</c:v>
                </c:pt>
                <c:pt idx="407">
                  <c:v>-8.0220000000000002</c:v>
                </c:pt>
                <c:pt idx="408">
                  <c:v>-8.016</c:v>
                </c:pt>
                <c:pt idx="409">
                  <c:v>-8.0220000000000002</c:v>
                </c:pt>
                <c:pt idx="410">
                  <c:v>-8.016</c:v>
                </c:pt>
                <c:pt idx="411">
                  <c:v>-8.0220000000000002</c:v>
                </c:pt>
                <c:pt idx="412">
                  <c:v>-8.0109999999999992</c:v>
                </c:pt>
                <c:pt idx="413">
                  <c:v>-8.0220000000000002</c:v>
                </c:pt>
                <c:pt idx="414">
                  <c:v>-8.0269999999999992</c:v>
                </c:pt>
                <c:pt idx="415">
                  <c:v>-8.0220000000000002</c:v>
                </c:pt>
                <c:pt idx="416">
                  <c:v>-8.0220000000000002</c:v>
                </c:pt>
                <c:pt idx="417">
                  <c:v>-8.016</c:v>
                </c:pt>
                <c:pt idx="418">
                  <c:v>-8.0220000000000002</c:v>
                </c:pt>
                <c:pt idx="419">
                  <c:v>-8.0220000000000002</c:v>
                </c:pt>
                <c:pt idx="420">
                  <c:v>-8.016</c:v>
                </c:pt>
                <c:pt idx="421">
                  <c:v>-8.016</c:v>
                </c:pt>
                <c:pt idx="422">
                  <c:v>-8.0220000000000002</c:v>
                </c:pt>
                <c:pt idx="423">
                  <c:v>-8.0220000000000002</c:v>
                </c:pt>
                <c:pt idx="424">
                  <c:v>-8.0109999999999992</c:v>
                </c:pt>
                <c:pt idx="425">
                  <c:v>-8.016</c:v>
                </c:pt>
                <c:pt idx="426">
                  <c:v>-8.016</c:v>
                </c:pt>
                <c:pt idx="427">
                  <c:v>-8.0109999999999992</c:v>
                </c:pt>
                <c:pt idx="428">
                  <c:v>-8.0220000000000002</c:v>
                </c:pt>
                <c:pt idx="429">
                  <c:v>-8.016</c:v>
                </c:pt>
                <c:pt idx="430">
                  <c:v>-8.016</c:v>
                </c:pt>
                <c:pt idx="431">
                  <c:v>-8.016</c:v>
                </c:pt>
                <c:pt idx="432">
                  <c:v>-8.0220000000000002</c:v>
                </c:pt>
                <c:pt idx="433">
                  <c:v>-8.0220000000000002</c:v>
                </c:pt>
                <c:pt idx="434">
                  <c:v>-8.0109999999999992</c:v>
                </c:pt>
                <c:pt idx="435">
                  <c:v>-8.0220000000000002</c:v>
                </c:pt>
                <c:pt idx="436">
                  <c:v>-8.0220000000000002</c:v>
                </c:pt>
                <c:pt idx="437">
                  <c:v>-8.0220000000000002</c:v>
                </c:pt>
                <c:pt idx="438">
                  <c:v>-8.016</c:v>
                </c:pt>
                <c:pt idx="439">
                  <c:v>-8.0220000000000002</c:v>
                </c:pt>
                <c:pt idx="440">
                  <c:v>-8.016</c:v>
                </c:pt>
                <c:pt idx="441">
                  <c:v>-8.0220000000000002</c:v>
                </c:pt>
                <c:pt idx="442">
                  <c:v>-8.016</c:v>
                </c:pt>
                <c:pt idx="443">
                  <c:v>-8.0220000000000002</c:v>
                </c:pt>
                <c:pt idx="444">
                  <c:v>-8.016</c:v>
                </c:pt>
                <c:pt idx="445">
                  <c:v>-8.0220000000000002</c:v>
                </c:pt>
                <c:pt idx="446">
                  <c:v>-8.0220000000000002</c:v>
                </c:pt>
                <c:pt idx="447">
                  <c:v>-8.0220000000000002</c:v>
                </c:pt>
                <c:pt idx="448">
                  <c:v>-8.0220000000000002</c:v>
                </c:pt>
                <c:pt idx="449">
                  <c:v>-8.0220000000000002</c:v>
                </c:pt>
                <c:pt idx="450">
                  <c:v>-8.016</c:v>
                </c:pt>
                <c:pt idx="451">
                  <c:v>-8.016</c:v>
                </c:pt>
                <c:pt idx="452">
                  <c:v>-8.016</c:v>
                </c:pt>
                <c:pt idx="453">
                  <c:v>-8.0109999999999992</c:v>
                </c:pt>
                <c:pt idx="454">
                  <c:v>-8.016</c:v>
                </c:pt>
                <c:pt idx="455">
                  <c:v>-8.016</c:v>
                </c:pt>
                <c:pt idx="456">
                  <c:v>-8.0220000000000002</c:v>
                </c:pt>
                <c:pt idx="457">
                  <c:v>-8.0269999999999992</c:v>
                </c:pt>
                <c:pt idx="458">
                  <c:v>-8.0109999999999992</c:v>
                </c:pt>
                <c:pt idx="459">
                  <c:v>-8.016</c:v>
                </c:pt>
                <c:pt idx="460">
                  <c:v>-8.016</c:v>
                </c:pt>
                <c:pt idx="461">
                  <c:v>-8.016</c:v>
                </c:pt>
                <c:pt idx="462">
                  <c:v>-8.0220000000000002</c:v>
                </c:pt>
                <c:pt idx="463">
                  <c:v>-8.0220000000000002</c:v>
                </c:pt>
                <c:pt idx="464">
                  <c:v>-8.016</c:v>
                </c:pt>
                <c:pt idx="465">
                  <c:v>-8.016</c:v>
                </c:pt>
                <c:pt idx="466">
                  <c:v>-8.0220000000000002</c:v>
                </c:pt>
                <c:pt idx="467">
                  <c:v>-8.0050000000000008</c:v>
                </c:pt>
                <c:pt idx="468">
                  <c:v>-8.016</c:v>
                </c:pt>
                <c:pt idx="469">
                  <c:v>-8.0220000000000002</c:v>
                </c:pt>
                <c:pt idx="470">
                  <c:v>-8.0220000000000002</c:v>
                </c:pt>
                <c:pt idx="471">
                  <c:v>-8.016</c:v>
                </c:pt>
                <c:pt idx="472">
                  <c:v>-8.0109999999999992</c:v>
                </c:pt>
                <c:pt idx="473">
                  <c:v>-8.0220000000000002</c:v>
                </c:pt>
                <c:pt idx="474">
                  <c:v>-8.0220000000000002</c:v>
                </c:pt>
                <c:pt idx="475">
                  <c:v>-8.016</c:v>
                </c:pt>
                <c:pt idx="476">
                  <c:v>-8.016</c:v>
                </c:pt>
                <c:pt idx="477">
                  <c:v>-8.016</c:v>
                </c:pt>
                <c:pt idx="478">
                  <c:v>-8.0220000000000002</c:v>
                </c:pt>
                <c:pt idx="479">
                  <c:v>-8.016</c:v>
                </c:pt>
                <c:pt idx="480">
                  <c:v>-8.016</c:v>
                </c:pt>
                <c:pt idx="481">
                  <c:v>-8.0220000000000002</c:v>
                </c:pt>
                <c:pt idx="482">
                  <c:v>-8.016</c:v>
                </c:pt>
                <c:pt idx="483">
                  <c:v>-8.0220000000000002</c:v>
                </c:pt>
                <c:pt idx="484">
                  <c:v>-8.016</c:v>
                </c:pt>
                <c:pt idx="485">
                  <c:v>-8.0220000000000002</c:v>
                </c:pt>
                <c:pt idx="486">
                  <c:v>-8.0220000000000002</c:v>
                </c:pt>
                <c:pt idx="487">
                  <c:v>-8.0109999999999992</c:v>
                </c:pt>
                <c:pt idx="488">
                  <c:v>-8.016</c:v>
                </c:pt>
                <c:pt idx="489">
                  <c:v>-8.0109999999999992</c:v>
                </c:pt>
                <c:pt idx="490">
                  <c:v>-8.016</c:v>
                </c:pt>
                <c:pt idx="491">
                  <c:v>-8.016</c:v>
                </c:pt>
                <c:pt idx="492">
                  <c:v>-8.0220000000000002</c:v>
                </c:pt>
                <c:pt idx="493">
                  <c:v>-8.016</c:v>
                </c:pt>
                <c:pt idx="494">
                  <c:v>-8.016</c:v>
                </c:pt>
                <c:pt idx="495">
                  <c:v>-8.016</c:v>
                </c:pt>
                <c:pt idx="496">
                  <c:v>-8.0109999999999992</c:v>
                </c:pt>
                <c:pt idx="497">
                  <c:v>-8.016</c:v>
                </c:pt>
                <c:pt idx="498">
                  <c:v>-8.0269999999999992</c:v>
                </c:pt>
                <c:pt idx="499">
                  <c:v>-8.016</c:v>
                </c:pt>
                <c:pt idx="500">
                  <c:v>-8.0220000000000002</c:v>
                </c:pt>
                <c:pt idx="501">
                  <c:v>-8.0220000000000002</c:v>
                </c:pt>
                <c:pt idx="502">
                  <c:v>-8.016</c:v>
                </c:pt>
                <c:pt idx="503">
                  <c:v>-8.016</c:v>
                </c:pt>
                <c:pt idx="504">
                  <c:v>-8.0109999999999992</c:v>
                </c:pt>
                <c:pt idx="505">
                  <c:v>-8.0220000000000002</c:v>
                </c:pt>
                <c:pt idx="506">
                  <c:v>-8.016</c:v>
                </c:pt>
                <c:pt idx="507">
                  <c:v>-8.016</c:v>
                </c:pt>
                <c:pt idx="508">
                  <c:v>-8.016</c:v>
                </c:pt>
                <c:pt idx="509">
                  <c:v>-8.0220000000000002</c:v>
                </c:pt>
                <c:pt idx="510">
                  <c:v>-8.016</c:v>
                </c:pt>
                <c:pt idx="511">
                  <c:v>-8.0109999999999992</c:v>
                </c:pt>
                <c:pt idx="512">
                  <c:v>-8.016</c:v>
                </c:pt>
                <c:pt idx="513">
                  <c:v>-8.016</c:v>
                </c:pt>
                <c:pt idx="514">
                  <c:v>-8.016</c:v>
                </c:pt>
                <c:pt idx="515">
                  <c:v>-8.0220000000000002</c:v>
                </c:pt>
                <c:pt idx="516">
                  <c:v>-8.0109999999999992</c:v>
                </c:pt>
                <c:pt idx="517">
                  <c:v>-8.016</c:v>
                </c:pt>
                <c:pt idx="518">
                  <c:v>-8.016</c:v>
                </c:pt>
                <c:pt idx="519">
                  <c:v>-8.016</c:v>
                </c:pt>
                <c:pt idx="520">
                  <c:v>-8.0109999999999992</c:v>
                </c:pt>
                <c:pt idx="521">
                  <c:v>-8.0220000000000002</c:v>
                </c:pt>
                <c:pt idx="522">
                  <c:v>-8.0220000000000002</c:v>
                </c:pt>
                <c:pt idx="523">
                  <c:v>-8.016</c:v>
                </c:pt>
                <c:pt idx="524">
                  <c:v>-8.0109999999999992</c:v>
                </c:pt>
                <c:pt idx="525">
                  <c:v>-8.016</c:v>
                </c:pt>
                <c:pt idx="526">
                  <c:v>-8.0109999999999992</c:v>
                </c:pt>
                <c:pt idx="527">
                  <c:v>-8.016</c:v>
                </c:pt>
                <c:pt idx="528">
                  <c:v>-8.016</c:v>
                </c:pt>
                <c:pt idx="529">
                  <c:v>-8.016</c:v>
                </c:pt>
                <c:pt idx="530">
                  <c:v>-8.0109999999999992</c:v>
                </c:pt>
                <c:pt idx="531">
                  <c:v>-8.016</c:v>
                </c:pt>
                <c:pt idx="532">
                  <c:v>-8.016</c:v>
                </c:pt>
                <c:pt idx="533">
                  <c:v>-8.016</c:v>
                </c:pt>
                <c:pt idx="534">
                  <c:v>-8.016</c:v>
                </c:pt>
                <c:pt idx="535">
                  <c:v>-8.0220000000000002</c:v>
                </c:pt>
                <c:pt idx="536">
                  <c:v>-8.0220000000000002</c:v>
                </c:pt>
                <c:pt idx="537">
                  <c:v>-8.016</c:v>
                </c:pt>
                <c:pt idx="538">
                  <c:v>-8.016</c:v>
                </c:pt>
                <c:pt idx="539">
                  <c:v>-8.016</c:v>
                </c:pt>
                <c:pt idx="540">
                  <c:v>-8.0109999999999992</c:v>
                </c:pt>
                <c:pt idx="541">
                  <c:v>-8.0220000000000002</c:v>
                </c:pt>
                <c:pt idx="542">
                  <c:v>-8.016</c:v>
                </c:pt>
                <c:pt idx="543">
                  <c:v>-8.0109999999999992</c:v>
                </c:pt>
                <c:pt idx="544">
                  <c:v>-8.0109999999999992</c:v>
                </c:pt>
                <c:pt idx="545">
                  <c:v>-8.016</c:v>
                </c:pt>
                <c:pt idx="546">
                  <c:v>-8.016</c:v>
                </c:pt>
                <c:pt idx="547">
                  <c:v>-8.016</c:v>
                </c:pt>
                <c:pt idx="548">
                  <c:v>-8.0220000000000002</c:v>
                </c:pt>
                <c:pt idx="549">
                  <c:v>-8.016</c:v>
                </c:pt>
                <c:pt idx="550">
                  <c:v>-8.0109999999999992</c:v>
                </c:pt>
                <c:pt idx="551">
                  <c:v>-8.0220000000000002</c:v>
                </c:pt>
                <c:pt idx="552">
                  <c:v>-8.0109999999999992</c:v>
                </c:pt>
                <c:pt idx="553">
                  <c:v>-8.016</c:v>
                </c:pt>
                <c:pt idx="554">
                  <c:v>-8.016</c:v>
                </c:pt>
                <c:pt idx="555">
                  <c:v>-8.016</c:v>
                </c:pt>
                <c:pt idx="556">
                  <c:v>-8.0220000000000002</c:v>
                </c:pt>
                <c:pt idx="557">
                  <c:v>-8.0220000000000002</c:v>
                </c:pt>
                <c:pt idx="558">
                  <c:v>-8.016</c:v>
                </c:pt>
                <c:pt idx="559">
                  <c:v>-8.016</c:v>
                </c:pt>
                <c:pt idx="560">
                  <c:v>-8.0220000000000002</c:v>
                </c:pt>
                <c:pt idx="561">
                  <c:v>-8.0109999999999992</c:v>
                </c:pt>
                <c:pt idx="562">
                  <c:v>-8.0220000000000002</c:v>
                </c:pt>
                <c:pt idx="563">
                  <c:v>-8.0109999999999992</c:v>
                </c:pt>
                <c:pt idx="564">
                  <c:v>-8.016</c:v>
                </c:pt>
                <c:pt idx="565">
                  <c:v>-8.016</c:v>
                </c:pt>
                <c:pt idx="566">
                  <c:v>-8.016</c:v>
                </c:pt>
                <c:pt idx="567">
                  <c:v>-8.016</c:v>
                </c:pt>
                <c:pt idx="568">
                  <c:v>-8.0109999999999992</c:v>
                </c:pt>
                <c:pt idx="569">
                  <c:v>-8.0050000000000008</c:v>
                </c:pt>
                <c:pt idx="570">
                  <c:v>-8.0220000000000002</c:v>
                </c:pt>
                <c:pt idx="571">
                  <c:v>-8.0220000000000002</c:v>
                </c:pt>
                <c:pt idx="572">
                  <c:v>-8.0220000000000002</c:v>
                </c:pt>
                <c:pt idx="573">
                  <c:v>-8.0220000000000002</c:v>
                </c:pt>
                <c:pt idx="574">
                  <c:v>-8.0109999999999992</c:v>
                </c:pt>
                <c:pt idx="575">
                  <c:v>-8.0220000000000002</c:v>
                </c:pt>
                <c:pt idx="576">
                  <c:v>-8.0220000000000002</c:v>
                </c:pt>
                <c:pt idx="577">
                  <c:v>-8.016</c:v>
                </c:pt>
                <c:pt idx="578">
                  <c:v>-8.0220000000000002</c:v>
                </c:pt>
                <c:pt idx="579">
                  <c:v>-8.0220000000000002</c:v>
                </c:pt>
                <c:pt idx="580">
                  <c:v>-8.016</c:v>
                </c:pt>
                <c:pt idx="581">
                  <c:v>-8.016</c:v>
                </c:pt>
                <c:pt idx="582">
                  <c:v>-8.016</c:v>
                </c:pt>
                <c:pt idx="583">
                  <c:v>-8.016</c:v>
                </c:pt>
                <c:pt idx="584">
                  <c:v>-8.0220000000000002</c:v>
                </c:pt>
                <c:pt idx="585">
                  <c:v>-8.016</c:v>
                </c:pt>
                <c:pt idx="586">
                  <c:v>-8.016</c:v>
                </c:pt>
                <c:pt idx="587">
                  <c:v>-8.016</c:v>
                </c:pt>
                <c:pt idx="588">
                  <c:v>-8.0220000000000002</c:v>
                </c:pt>
                <c:pt idx="589">
                  <c:v>-8.016</c:v>
                </c:pt>
                <c:pt idx="590">
                  <c:v>-8.016</c:v>
                </c:pt>
                <c:pt idx="591">
                  <c:v>-8.016</c:v>
                </c:pt>
                <c:pt idx="592">
                  <c:v>-8.0109999999999992</c:v>
                </c:pt>
                <c:pt idx="593">
                  <c:v>-8.0220000000000002</c:v>
                </c:pt>
                <c:pt idx="594">
                  <c:v>-8.0220000000000002</c:v>
                </c:pt>
                <c:pt idx="595">
                  <c:v>-8.016</c:v>
                </c:pt>
                <c:pt idx="596">
                  <c:v>-8.016</c:v>
                </c:pt>
                <c:pt idx="597">
                  <c:v>-8.016</c:v>
                </c:pt>
                <c:pt idx="598">
                  <c:v>-8.0220000000000002</c:v>
                </c:pt>
                <c:pt idx="599">
                  <c:v>-8.016</c:v>
                </c:pt>
                <c:pt idx="600">
                  <c:v>-8.016</c:v>
                </c:pt>
                <c:pt idx="601">
                  <c:v>-8.0220000000000002</c:v>
                </c:pt>
                <c:pt idx="602">
                  <c:v>-8.016</c:v>
                </c:pt>
                <c:pt idx="603">
                  <c:v>-8.0220000000000002</c:v>
                </c:pt>
                <c:pt idx="604">
                  <c:v>-8.016</c:v>
                </c:pt>
                <c:pt idx="605">
                  <c:v>-8.016</c:v>
                </c:pt>
                <c:pt idx="606">
                  <c:v>-8.016</c:v>
                </c:pt>
                <c:pt idx="607">
                  <c:v>-8.016</c:v>
                </c:pt>
                <c:pt idx="608">
                  <c:v>-8.0109999999999992</c:v>
                </c:pt>
                <c:pt idx="609">
                  <c:v>-8.0220000000000002</c:v>
                </c:pt>
                <c:pt idx="610">
                  <c:v>-8.0220000000000002</c:v>
                </c:pt>
                <c:pt idx="611">
                  <c:v>-8.0220000000000002</c:v>
                </c:pt>
                <c:pt idx="612">
                  <c:v>-8.0220000000000002</c:v>
                </c:pt>
                <c:pt idx="613">
                  <c:v>-8.016</c:v>
                </c:pt>
                <c:pt idx="614">
                  <c:v>-8.016</c:v>
                </c:pt>
                <c:pt idx="615">
                  <c:v>-8.0109999999999992</c:v>
                </c:pt>
                <c:pt idx="616">
                  <c:v>-8.0220000000000002</c:v>
                </c:pt>
                <c:pt idx="617">
                  <c:v>-8.016</c:v>
                </c:pt>
                <c:pt idx="618">
                  <c:v>-8.0220000000000002</c:v>
                </c:pt>
                <c:pt idx="619">
                  <c:v>-8.0269999999999992</c:v>
                </c:pt>
                <c:pt idx="620">
                  <c:v>-8.016</c:v>
                </c:pt>
                <c:pt idx="621">
                  <c:v>-8.016</c:v>
                </c:pt>
                <c:pt idx="622">
                  <c:v>-8.0109999999999992</c:v>
                </c:pt>
                <c:pt idx="623">
                  <c:v>-8.016</c:v>
                </c:pt>
                <c:pt idx="624">
                  <c:v>-8.016</c:v>
                </c:pt>
                <c:pt idx="625">
                  <c:v>-8.016</c:v>
                </c:pt>
                <c:pt idx="626">
                  <c:v>-8.016</c:v>
                </c:pt>
                <c:pt idx="627">
                  <c:v>-8.016</c:v>
                </c:pt>
                <c:pt idx="628">
                  <c:v>-8.0220000000000002</c:v>
                </c:pt>
                <c:pt idx="629">
                  <c:v>-8.016</c:v>
                </c:pt>
                <c:pt idx="630">
                  <c:v>-8.016</c:v>
                </c:pt>
                <c:pt idx="631">
                  <c:v>-8.0220000000000002</c:v>
                </c:pt>
                <c:pt idx="632">
                  <c:v>-8.016</c:v>
                </c:pt>
                <c:pt idx="633">
                  <c:v>-8.0220000000000002</c:v>
                </c:pt>
                <c:pt idx="634">
                  <c:v>-8.0220000000000002</c:v>
                </c:pt>
                <c:pt idx="635">
                  <c:v>-8.0220000000000002</c:v>
                </c:pt>
                <c:pt idx="636">
                  <c:v>-8.016</c:v>
                </c:pt>
                <c:pt idx="637">
                  <c:v>-8.016</c:v>
                </c:pt>
                <c:pt idx="638">
                  <c:v>-8.016</c:v>
                </c:pt>
                <c:pt idx="639">
                  <c:v>-8.0269999999999992</c:v>
                </c:pt>
                <c:pt idx="640">
                  <c:v>-8.016</c:v>
                </c:pt>
                <c:pt idx="641">
                  <c:v>-8.016</c:v>
                </c:pt>
                <c:pt idx="642">
                  <c:v>-8.016</c:v>
                </c:pt>
                <c:pt idx="643">
                  <c:v>-8.016</c:v>
                </c:pt>
                <c:pt idx="644">
                  <c:v>-8.0220000000000002</c:v>
                </c:pt>
                <c:pt idx="645">
                  <c:v>-8.016</c:v>
                </c:pt>
                <c:pt idx="646">
                  <c:v>-8.016</c:v>
                </c:pt>
                <c:pt idx="647">
                  <c:v>-8.0220000000000002</c:v>
                </c:pt>
                <c:pt idx="648">
                  <c:v>-8.016</c:v>
                </c:pt>
                <c:pt idx="649">
                  <c:v>-8.0220000000000002</c:v>
                </c:pt>
                <c:pt idx="650">
                  <c:v>-8.016</c:v>
                </c:pt>
                <c:pt idx="651">
                  <c:v>-8.016</c:v>
                </c:pt>
                <c:pt idx="652">
                  <c:v>-8.016</c:v>
                </c:pt>
                <c:pt idx="653">
                  <c:v>-8.016</c:v>
                </c:pt>
                <c:pt idx="654">
                  <c:v>-8.016</c:v>
                </c:pt>
                <c:pt idx="655">
                  <c:v>-8.0220000000000002</c:v>
                </c:pt>
                <c:pt idx="656">
                  <c:v>-8.016</c:v>
                </c:pt>
                <c:pt idx="657">
                  <c:v>-8.0109999999999992</c:v>
                </c:pt>
                <c:pt idx="658">
                  <c:v>-8.016</c:v>
                </c:pt>
                <c:pt idx="659">
                  <c:v>-8.016</c:v>
                </c:pt>
                <c:pt idx="660">
                  <c:v>-8.0220000000000002</c:v>
                </c:pt>
                <c:pt idx="661">
                  <c:v>-8.0269999999999992</c:v>
                </c:pt>
                <c:pt idx="662">
                  <c:v>-8.016</c:v>
                </c:pt>
                <c:pt idx="663">
                  <c:v>-8.016</c:v>
                </c:pt>
                <c:pt idx="664">
                  <c:v>-8.0109999999999992</c:v>
                </c:pt>
                <c:pt idx="665">
                  <c:v>-8.016</c:v>
                </c:pt>
                <c:pt idx="666">
                  <c:v>-8.016</c:v>
                </c:pt>
                <c:pt idx="667">
                  <c:v>-8.0220000000000002</c:v>
                </c:pt>
                <c:pt idx="668">
                  <c:v>-8.016</c:v>
                </c:pt>
                <c:pt idx="669">
                  <c:v>-8.016</c:v>
                </c:pt>
                <c:pt idx="670">
                  <c:v>-8.016</c:v>
                </c:pt>
                <c:pt idx="671">
                  <c:v>-8.016</c:v>
                </c:pt>
                <c:pt idx="672">
                  <c:v>-8.0220000000000002</c:v>
                </c:pt>
                <c:pt idx="673">
                  <c:v>-8.016</c:v>
                </c:pt>
                <c:pt idx="674">
                  <c:v>-8.0109999999999992</c:v>
                </c:pt>
                <c:pt idx="675">
                  <c:v>-8.016</c:v>
                </c:pt>
                <c:pt idx="676">
                  <c:v>-8.0220000000000002</c:v>
                </c:pt>
                <c:pt idx="677">
                  <c:v>-8.016</c:v>
                </c:pt>
                <c:pt idx="678">
                  <c:v>-8.0220000000000002</c:v>
                </c:pt>
                <c:pt idx="679">
                  <c:v>-6.2270000000000003</c:v>
                </c:pt>
                <c:pt idx="680">
                  <c:v>-5.83</c:v>
                </c:pt>
                <c:pt idx="681">
                  <c:v>-5.8239999999999998</c:v>
                </c:pt>
                <c:pt idx="682">
                  <c:v>-5.6989999999999998</c:v>
                </c:pt>
                <c:pt idx="683">
                  <c:v>-5.2210000000000001</c:v>
                </c:pt>
                <c:pt idx="684">
                  <c:v>-5.1230000000000002</c:v>
                </c:pt>
                <c:pt idx="685">
                  <c:v>-5.1120000000000001</c:v>
                </c:pt>
                <c:pt idx="686">
                  <c:v>-5.1120000000000001</c:v>
                </c:pt>
                <c:pt idx="687">
                  <c:v>-3.9159999999999999</c:v>
                </c:pt>
                <c:pt idx="688">
                  <c:v>-2.91</c:v>
                </c:pt>
                <c:pt idx="689">
                  <c:v>-2.6970000000000001</c:v>
                </c:pt>
                <c:pt idx="690">
                  <c:v>-2.6920000000000002</c:v>
                </c:pt>
                <c:pt idx="691">
                  <c:v>-2.6970000000000001</c:v>
                </c:pt>
                <c:pt idx="692">
                  <c:v>-2.6920000000000002</c:v>
                </c:pt>
                <c:pt idx="693">
                  <c:v>-2.2240000000000002</c:v>
                </c:pt>
                <c:pt idx="694">
                  <c:v>-2.056</c:v>
                </c:pt>
                <c:pt idx="695">
                  <c:v>-1.99</c:v>
                </c:pt>
                <c:pt idx="696">
                  <c:v>-1.99</c:v>
                </c:pt>
                <c:pt idx="697">
                  <c:v>-1.98</c:v>
                </c:pt>
                <c:pt idx="698">
                  <c:v>-1.9410000000000001</c:v>
                </c:pt>
                <c:pt idx="699">
                  <c:v>-1.9410000000000001</c:v>
                </c:pt>
                <c:pt idx="700">
                  <c:v>-1.931</c:v>
                </c:pt>
                <c:pt idx="701">
                  <c:v>-1.925</c:v>
                </c:pt>
                <c:pt idx="702">
                  <c:v>-1.925</c:v>
                </c:pt>
                <c:pt idx="703">
                  <c:v>-1.9139999999999999</c:v>
                </c:pt>
                <c:pt idx="704">
                  <c:v>-1.909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55840"/>
        <c:axId val="168035840"/>
      </c:scatterChart>
      <c:valAx>
        <c:axId val="16795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DEFLECTION-mm</a:t>
                </a:r>
              </a:p>
            </c:rich>
          </c:tx>
          <c:layout>
            <c:manualLayout>
              <c:xMode val="edge"/>
              <c:yMode val="edge"/>
              <c:x val="0.44089103576979688"/>
              <c:y val="0.9682613253440969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8035840"/>
        <c:crosses val="autoZero"/>
        <c:crossBetween val="midCat"/>
      </c:valAx>
      <c:valAx>
        <c:axId val="168035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>
            <c:manualLayout>
              <c:xMode val="edge"/>
              <c:yMode val="edge"/>
              <c:x val="1.2814696625622176E-2"/>
              <c:y val="0.443986097729425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7955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657731305939976"/>
          <c:y val="0.60384971794090447"/>
          <c:w val="0.12750674695130595"/>
          <c:h val="0.2264753247188695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745757862421479E-2"/>
          <c:y val="2.3175162626520623E-2"/>
          <c:w val="0.91960570395554786"/>
          <c:h val="0.8827849773166041"/>
        </c:manualLayout>
      </c:layout>
      <c:scatterChart>
        <c:scatterStyle val="lineMarker"/>
        <c:varyColors val="0"/>
        <c:ser>
          <c:idx val="2"/>
          <c:order val="0"/>
          <c:tx>
            <c:v>PLATE GAGE-3</c:v>
          </c:tx>
          <c:marker>
            <c:symbol val="none"/>
          </c:marker>
          <c:xVal>
            <c:numRef>
              <c:f>'DATA-editted'!$AQ$6:$AQ$351</c:f>
              <c:numCache>
                <c:formatCode>General</c:formatCode>
                <c:ptCount val="346"/>
                <c:pt idx="0">
                  <c:v>106.312</c:v>
                </c:pt>
                <c:pt idx="1">
                  <c:v>108.161</c:v>
                </c:pt>
                <c:pt idx="2">
                  <c:v>107.23699999999999</c:v>
                </c:pt>
                <c:pt idx="3">
                  <c:v>106.312</c:v>
                </c:pt>
                <c:pt idx="4">
                  <c:v>107.23699999999999</c:v>
                </c:pt>
                <c:pt idx="5">
                  <c:v>110.01</c:v>
                </c:pt>
                <c:pt idx="6">
                  <c:v>112.78400000000001</c:v>
                </c:pt>
                <c:pt idx="7">
                  <c:v>112.78400000000001</c:v>
                </c:pt>
                <c:pt idx="8">
                  <c:v>109.086</c:v>
                </c:pt>
                <c:pt idx="9">
                  <c:v>108.161</c:v>
                </c:pt>
                <c:pt idx="10">
                  <c:v>111.85899999999999</c:v>
                </c:pt>
                <c:pt idx="11">
                  <c:v>110.935</c:v>
                </c:pt>
                <c:pt idx="12">
                  <c:v>108.161</c:v>
                </c:pt>
                <c:pt idx="13">
                  <c:v>107.23699999999999</c:v>
                </c:pt>
                <c:pt idx="14">
                  <c:v>108.623</c:v>
                </c:pt>
                <c:pt idx="15">
                  <c:v>108.623</c:v>
                </c:pt>
                <c:pt idx="16">
                  <c:v>110.01</c:v>
                </c:pt>
                <c:pt idx="17">
                  <c:v>107.699</c:v>
                </c:pt>
                <c:pt idx="18">
                  <c:v>109.086</c:v>
                </c:pt>
                <c:pt idx="19">
                  <c:v>116.02</c:v>
                </c:pt>
                <c:pt idx="20">
                  <c:v>129.88900000000001</c:v>
                </c:pt>
                <c:pt idx="21">
                  <c:v>139.59700000000001</c:v>
                </c:pt>
                <c:pt idx="22">
                  <c:v>142.833</c:v>
                </c:pt>
                <c:pt idx="23">
                  <c:v>144.22</c:v>
                </c:pt>
                <c:pt idx="24">
                  <c:v>143.75800000000001</c:v>
                </c:pt>
                <c:pt idx="25">
                  <c:v>143.75800000000001</c:v>
                </c:pt>
                <c:pt idx="26">
                  <c:v>145.607</c:v>
                </c:pt>
                <c:pt idx="27">
                  <c:v>146.994</c:v>
                </c:pt>
                <c:pt idx="28">
                  <c:v>149.768</c:v>
                </c:pt>
                <c:pt idx="29">
                  <c:v>139.13499999999999</c:v>
                </c:pt>
                <c:pt idx="30">
                  <c:v>150.69300000000001</c:v>
                </c:pt>
                <c:pt idx="31">
                  <c:v>159.93899999999999</c:v>
                </c:pt>
                <c:pt idx="32">
                  <c:v>163.17500000000001</c:v>
                </c:pt>
                <c:pt idx="33">
                  <c:v>167.79900000000001</c:v>
                </c:pt>
                <c:pt idx="34">
                  <c:v>171.49700000000001</c:v>
                </c:pt>
                <c:pt idx="35">
                  <c:v>185.83</c:v>
                </c:pt>
                <c:pt idx="36">
                  <c:v>192.303</c:v>
                </c:pt>
                <c:pt idx="37">
                  <c:v>198.31399999999999</c:v>
                </c:pt>
                <c:pt idx="38">
                  <c:v>197.38900000000001</c:v>
                </c:pt>
                <c:pt idx="39">
                  <c:v>199.238</c:v>
                </c:pt>
                <c:pt idx="40">
                  <c:v>206.636</c:v>
                </c:pt>
                <c:pt idx="41">
                  <c:v>213.572</c:v>
                </c:pt>
                <c:pt idx="42">
                  <c:v>210.797</c:v>
                </c:pt>
                <c:pt idx="43">
                  <c:v>214.03399999999999</c:v>
                </c:pt>
                <c:pt idx="44">
                  <c:v>213.572</c:v>
                </c:pt>
                <c:pt idx="45">
                  <c:v>217.27099999999999</c:v>
                </c:pt>
                <c:pt idx="46">
                  <c:v>220.50700000000001</c:v>
                </c:pt>
                <c:pt idx="47">
                  <c:v>223.744</c:v>
                </c:pt>
                <c:pt idx="48">
                  <c:v>219.12</c:v>
                </c:pt>
                <c:pt idx="49">
                  <c:v>220.04499999999999</c:v>
                </c:pt>
                <c:pt idx="50">
                  <c:v>227.44300000000001</c:v>
                </c:pt>
                <c:pt idx="51">
                  <c:v>235.76599999999999</c:v>
                </c:pt>
                <c:pt idx="52">
                  <c:v>237.15299999999999</c:v>
                </c:pt>
                <c:pt idx="53">
                  <c:v>239.00299999999999</c:v>
                </c:pt>
                <c:pt idx="54">
                  <c:v>241.77699999999999</c:v>
                </c:pt>
                <c:pt idx="55">
                  <c:v>243.62700000000001</c:v>
                </c:pt>
                <c:pt idx="56">
                  <c:v>246.864</c:v>
                </c:pt>
                <c:pt idx="57">
                  <c:v>244.55199999999999</c:v>
                </c:pt>
                <c:pt idx="58">
                  <c:v>245.01400000000001</c:v>
                </c:pt>
                <c:pt idx="59">
                  <c:v>248.714</c:v>
                </c:pt>
                <c:pt idx="60">
                  <c:v>255.65</c:v>
                </c:pt>
                <c:pt idx="61">
                  <c:v>270.91000000000003</c:v>
                </c:pt>
                <c:pt idx="62">
                  <c:v>274.60899999999998</c:v>
                </c:pt>
                <c:pt idx="63">
                  <c:v>273.22199999999998</c:v>
                </c:pt>
                <c:pt idx="64">
                  <c:v>278.30900000000003</c:v>
                </c:pt>
                <c:pt idx="65">
                  <c:v>278.30900000000003</c:v>
                </c:pt>
                <c:pt idx="66">
                  <c:v>280.62099999999998</c:v>
                </c:pt>
                <c:pt idx="67">
                  <c:v>282.93299999999999</c:v>
                </c:pt>
                <c:pt idx="68">
                  <c:v>300.96800000000002</c:v>
                </c:pt>
                <c:pt idx="69">
                  <c:v>436.48700000000002</c:v>
                </c:pt>
                <c:pt idx="70">
                  <c:v>528.54999999999995</c:v>
                </c:pt>
                <c:pt idx="71">
                  <c:v>547.98199999999997</c:v>
                </c:pt>
                <c:pt idx="72">
                  <c:v>562.78800000000001</c:v>
                </c:pt>
                <c:pt idx="73">
                  <c:v>580.83399999999995</c:v>
                </c:pt>
                <c:pt idx="74">
                  <c:v>643.76800000000003</c:v>
                </c:pt>
                <c:pt idx="75">
                  <c:v>681.25400000000002</c:v>
                </c:pt>
                <c:pt idx="76">
                  <c:v>716.42899999999997</c:v>
                </c:pt>
                <c:pt idx="77">
                  <c:v>736.79499999999996</c:v>
                </c:pt>
                <c:pt idx="78">
                  <c:v>746.05200000000002</c:v>
                </c:pt>
                <c:pt idx="79">
                  <c:v>790.02700000000004</c:v>
                </c:pt>
                <c:pt idx="80">
                  <c:v>811.78399999999999</c:v>
                </c:pt>
                <c:pt idx="81">
                  <c:v>813.63599999999997</c:v>
                </c:pt>
                <c:pt idx="82">
                  <c:v>850.20899999999995</c:v>
                </c:pt>
                <c:pt idx="83">
                  <c:v>871.04300000000001</c:v>
                </c:pt>
                <c:pt idx="84">
                  <c:v>925.67899999999997</c:v>
                </c:pt>
                <c:pt idx="85">
                  <c:v>982.63599999999997</c:v>
                </c:pt>
                <c:pt idx="86">
                  <c:v>1037.7470000000001</c:v>
                </c:pt>
                <c:pt idx="87">
                  <c:v>1082.674</c:v>
                </c:pt>
                <c:pt idx="88">
                  <c:v>1097.96</c:v>
                </c:pt>
                <c:pt idx="89">
                  <c:v>1151.231</c:v>
                </c:pt>
                <c:pt idx="90">
                  <c:v>1211.4570000000001</c:v>
                </c:pt>
                <c:pt idx="91">
                  <c:v>1215.163</c:v>
                </c:pt>
                <c:pt idx="92">
                  <c:v>1254.0830000000001</c:v>
                </c:pt>
                <c:pt idx="93">
                  <c:v>1271.69</c:v>
                </c:pt>
                <c:pt idx="94">
                  <c:v>1352.3219999999999</c:v>
                </c:pt>
                <c:pt idx="95">
                  <c:v>1392.643</c:v>
                </c:pt>
                <c:pt idx="96">
                  <c:v>1395.423</c:v>
                </c:pt>
                <c:pt idx="97">
                  <c:v>1409.328</c:v>
                </c:pt>
                <c:pt idx="98">
                  <c:v>1438.529</c:v>
                </c:pt>
                <c:pt idx="99">
                  <c:v>1455.6790000000001</c:v>
                </c:pt>
                <c:pt idx="100">
                  <c:v>1496.9359999999999</c:v>
                </c:pt>
                <c:pt idx="101">
                  <c:v>1520.115</c:v>
                </c:pt>
                <c:pt idx="102">
                  <c:v>1603.569</c:v>
                </c:pt>
                <c:pt idx="103">
                  <c:v>1636.954</c:v>
                </c:pt>
                <c:pt idx="104">
                  <c:v>1654.575</c:v>
                </c:pt>
                <c:pt idx="105">
                  <c:v>1674.5160000000001</c:v>
                </c:pt>
                <c:pt idx="106">
                  <c:v>1687.5</c:v>
                </c:pt>
                <c:pt idx="107">
                  <c:v>1703.732</c:v>
                </c:pt>
                <c:pt idx="108">
                  <c:v>1742.69</c:v>
                </c:pt>
                <c:pt idx="109">
                  <c:v>1752.43</c:v>
                </c:pt>
                <c:pt idx="110">
                  <c:v>1768.2</c:v>
                </c:pt>
                <c:pt idx="111">
                  <c:v>1775.6210000000001</c:v>
                </c:pt>
                <c:pt idx="112">
                  <c:v>1797.885</c:v>
                </c:pt>
                <c:pt idx="113">
                  <c:v>1801.596</c:v>
                </c:pt>
                <c:pt idx="114">
                  <c:v>1806.6990000000001</c:v>
                </c:pt>
                <c:pt idx="115">
                  <c:v>1823.8620000000001</c:v>
                </c:pt>
                <c:pt idx="116">
                  <c:v>1842.4169999999999</c:v>
                </c:pt>
                <c:pt idx="117">
                  <c:v>1887.8810000000001</c:v>
                </c:pt>
                <c:pt idx="118">
                  <c:v>1914.326</c:v>
                </c:pt>
                <c:pt idx="119">
                  <c:v>1918.502</c:v>
                </c:pt>
                <c:pt idx="120">
                  <c:v>1921.75</c:v>
                </c:pt>
                <c:pt idx="121">
                  <c:v>1921.75</c:v>
                </c:pt>
                <c:pt idx="122">
                  <c:v>1940.309</c:v>
                </c:pt>
                <c:pt idx="123">
                  <c:v>1946.8050000000001</c:v>
                </c:pt>
                <c:pt idx="124">
                  <c:v>1953.3</c:v>
                </c:pt>
                <c:pt idx="125">
                  <c:v>1968.6130000000001</c:v>
                </c:pt>
                <c:pt idx="126">
                  <c:v>2021.5129999999999</c:v>
                </c:pt>
                <c:pt idx="127">
                  <c:v>2061.8879999999999</c:v>
                </c:pt>
                <c:pt idx="128">
                  <c:v>2075.3470000000002</c:v>
                </c:pt>
                <c:pt idx="129">
                  <c:v>2087.4140000000002</c:v>
                </c:pt>
                <c:pt idx="130">
                  <c:v>2115.7269999999999</c:v>
                </c:pt>
                <c:pt idx="131">
                  <c:v>2191.3890000000001</c:v>
                </c:pt>
                <c:pt idx="132">
                  <c:v>2220.636</c:v>
                </c:pt>
                <c:pt idx="133">
                  <c:v>2221.1</c:v>
                </c:pt>
                <c:pt idx="134">
                  <c:v>2263.348</c:v>
                </c:pt>
                <c:pt idx="135">
                  <c:v>2286.0990000000002</c:v>
                </c:pt>
                <c:pt idx="136">
                  <c:v>2392.4369999999999</c:v>
                </c:pt>
                <c:pt idx="137">
                  <c:v>2483.9340000000002</c:v>
                </c:pt>
                <c:pt idx="138">
                  <c:v>2520.63</c:v>
                </c:pt>
                <c:pt idx="139">
                  <c:v>2599.1419999999998</c:v>
                </c:pt>
                <c:pt idx="140">
                  <c:v>2629.3420000000001</c:v>
                </c:pt>
                <c:pt idx="141">
                  <c:v>2642.8159999999998</c:v>
                </c:pt>
                <c:pt idx="142">
                  <c:v>2648.857</c:v>
                </c:pt>
                <c:pt idx="143">
                  <c:v>2649.3209999999999</c:v>
                </c:pt>
                <c:pt idx="144">
                  <c:v>2651.18</c:v>
                </c:pt>
                <c:pt idx="145">
                  <c:v>2679.989</c:v>
                </c:pt>
                <c:pt idx="146">
                  <c:v>2685.5650000000001</c:v>
                </c:pt>
                <c:pt idx="147">
                  <c:v>2692.0709999999999</c:v>
                </c:pt>
                <c:pt idx="148">
                  <c:v>2695.3240000000001</c:v>
                </c:pt>
                <c:pt idx="149">
                  <c:v>2711.123</c:v>
                </c:pt>
                <c:pt idx="150">
                  <c:v>2755.7370000000001</c:v>
                </c:pt>
                <c:pt idx="151">
                  <c:v>2794.3130000000001</c:v>
                </c:pt>
                <c:pt idx="152">
                  <c:v>2805.9319999999998</c:v>
                </c:pt>
                <c:pt idx="153">
                  <c:v>2810.58</c:v>
                </c:pt>
                <c:pt idx="154">
                  <c:v>2829.1729999999998</c:v>
                </c:pt>
                <c:pt idx="155">
                  <c:v>2852.8789999999999</c:v>
                </c:pt>
                <c:pt idx="156">
                  <c:v>2872.8670000000002</c:v>
                </c:pt>
                <c:pt idx="157">
                  <c:v>2939.346</c:v>
                </c:pt>
                <c:pt idx="158">
                  <c:v>2939.8110000000001</c:v>
                </c:pt>
                <c:pt idx="159">
                  <c:v>2977.0059999999999</c:v>
                </c:pt>
                <c:pt idx="160">
                  <c:v>2997.4650000000001</c:v>
                </c:pt>
                <c:pt idx="161">
                  <c:v>3023.5039999999999</c:v>
                </c:pt>
                <c:pt idx="162">
                  <c:v>3114.652</c:v>
                </c:pt>
                <c:pt idx="163">
                  <c:v>3161.6280000000002</c:v>
                </c:pt>
                <c:pt idx="164">
                  <c:v>3245.8229999999999</c:v>
                </c:pt>
                <c:pt idx="165">
                  <c:v>3261.64</c:v>
                </c:pt>
                <c:pt idx="166">
                  <c:v>3263.5010000000002</c:v>
                </c:pt>
                <c:pt idx="167">
                  <c:v>3271.875</c:v>
                </c:pt>
                <c:pt idx="168">
                  <c:v>3288.6239999999998</c:v>
                </c:pt>
                <c:pt idx="169">
                  <c:v>3292.346</c:v>
                </c:pt>
                <c:pt idx="170">
                  <c:v>3367.2559999999999</c:v>
                </c:pt>
                <c:pt idx="171">
                  <c:v>3400.76</c:v>
                </c:pt>
                <c:pt idx="172">
                  <c:v>3418.9090000000001</c:v>
                </c:pt>
                <c:pt idx="173">
                  <c:v>3458.4670000000001</c:v>
                </c:pt>
                <c:pt idx="174">
                  <c:v>3542.2469999999998</c:v>
                </c:pt>
                <c:pt idx="175">
                  <c:v>3576.2289999999998</c:v>
                </c:pt>
                <c:pt idx="176">
                  <c:v>3604.16</c:v>
                </c:pt>
                <c:pt idx="177">
                  <c:v>3701.002</c:v>
                </c:pt>
                <c:pt idx="178">
                  <c:v>3813.6979999999999</c:v>
                </c:pt>
                <c:pt idx="179">
                  <c:v>3891.9479999999999</c:v>
                </c:pt>
                <c:pt idx="180">
                  <c:v>3943.1889999999999</c:v>
                </c:pt>
                <c:pt idx="181">
                  <c:v>3990.2429999999999</c:v>
                </c:pt>
                <c:pt idx="182">
                  <c:v>4056.4059999999999</c:v>
                </c:pt>
                <c:pt idx="183">
                  <c:v>4147.277</c:v>
                </c:pt>
                <c:pt idx="184">
                  <c:v>4272.1940000000004</c:v>
                </c:pt>
                <c:pt idx="185">
                  <c:v>4425.1189999999997</c:v>
                </c:pt>
                <c:pt idx="186">
                  <c:v>4507.6629999999996</c:v>
                </c:pt>
                <c:pt idx="187">
                  <c:v>4540.777</c:v>
                </c:pt>
                <c:pt idx="188">
                  <c:v>4590.6869999999999</c:v>
                </c:pt>
                <c:pt idx="189">
                  <c:v>4955.5950000000003</c:v>
                </c:pt>
                <c:pt idx="190">
                  <c:v>5046.1629999999996</c:v>
                </c:pt>
                <c:pt idx="191">
                  <c:v>5131.1440000000002</c:v>
                </c:pt>
                <c:pt idx="192">
                  <c:v>5167.5690000000004</c:v>
                </c:pt>
                <c:pt idx="193">
                  <c:v>5224.08</c:v>
                </c:pt>
                <c:pt idx="194">
                  <c:v>5240.4269999999997</c:v>
                </c:pt>
                <c:pt idx="195">
                  <c:v>5249.3019999999997</c:v>
                </c:pt>
                <c:pt idx="196">
                  <c:v>5253.973</c:v>
                </c:pt>
                <c:pt idx="197">
                  <c:v>5257.7089999999998</c:v>
                </c:pt>
                <c:pt idx="198">
                  <c:v>5312.3620000000001</c:v>
                </c:pt>
                <c:pt idx="199">
                  <c:v>5416.5450000000001</c:v>
                </c:pt>
                <c:pt idx="200">
                  <c:v>5481.027</c:v>
                </c:pt>
                <c:pt idx="201">
                  <c:v>5540.3779999999997</c:v>
                </c:pt>
                <c:pt idx="202">
                  <c:v>5694.1610000000001</c:v>
                </c:pt>
                <c:pt idx="203">
                  <c:v>5790.4740000000002</c:v>
                </c:pt>
                <c:pt idx="204">
                  <c:v>5825.0770000000002</c:v>
                </c:pt>
                <c:pt idx="205">
                  <c:v>5878.3879999999999</c:v>
                </c:pt>
                <c:pt idx="206">
                  <c:v>5907.8530000000001</c:v>
                </c:pt>
                <c:pt idx="207">
                  <c:v>5943.3990000000003</c:v>
                </c:pt>
                <c:pt idx="208">
                  <c:v>6029.9359999999997</c:v>
                </c:pt>
                <c:pt idx="209">
                  <c:v>6140.3519999999999</c:v>
                </c:pt>
                <c:pt idx="210">
                  <c:v>6191.826</c:v>
                </c:pt>
                <c:pt idx="211">
                  <c:v>6221.7759999999998</c:v>
                </c:pt>
                <c:pt idx="212">
                  <c:v>6228.3280000000004</c:v>
                </c:pt>
                <c:pt idx="213">
                  <c:v>6301.3410000000003</c:v>
                </c:pt>
                <c:pt idx="214">
                  <c:v>6568.6779999999999</c:v>
                </c:pt>
                <c:pt idx="215">
                  <c:v>6620.6639999999998</c:v>
                </c:pt>
                <c:pt idx="216">
                  <c:v>6632.3739999999998</c:v>
                </c:pt>
                <c:pt idx="217">
                  <c:v>6702.1670000000004</c:v>
                </c:pt>
                <c:pt idx="218">
                  <c:v>6772.4380000000001</c:v>
                </c:pt>
                <c:pt idx="219">
                  <c:v>6884.8919999999998</c:v>
                </c:pt>
                <c:pt idx="220">
                  <c:v>6933.6310000000003</c:v>
                </c:pt>
                <c:pt idx="221">
                  <c:v>7037.2150000000001</c:v>
                </c:pt>
                <c:pt idx="222">
                  <c:v>7131.4440000000004</c:v>
                </c:pt>
                <c:pt idx="223">
                  <c:v>7141.29</c:v>
                </c:pt>
                <c:pt idx="224">
                  <c:v>7192.3969999999999</c:v>
                </c:pt>
                <c:pt idx="225">
                  <c:v>7240.2280000000001</c:v>
                </c:pt>
                <c:pt idx="226">
                  <c:v>7348.5659999999998</c:v>
                </c:pt>
                <c:pt idx="227">
                  <c:v>7390.7820000000002</c:v>
                </c:pt>
                <c:pt idx="228">
                  <c:v>7406.732</c:v>
                </c:pt>
                <c:pt idx="229">
                  <c:v>7444.73</c:v>
                </c:pt>
                <c:pt idx="230">
                  <c:v>7470.5339999999997</c:v>
                </c:pt>
                <c:pt idx="231">
                  <c:v>7506.6610000000001</c:v>
                </c:pt>
                <c:pt idx="232">
                  <c:v>7572.8220000000001</c:v>
                </c:pt>
                <c:pt idx="233">
                  <c:v>7644.1540000000005</c:v>
                </c:pt>
                <c:pt idx="234">
                  <c:v>7648.3779999999997</c:v>
                </c:pt>
                <c:pt idx="235">
                  <c:v>7656.357</c:v>
                </c:pt>
                <c:pt idx="236">
                  <c:v>7674.192</c:v>
                </c:pt>
                <c:pt idx="237">
                  <c:v>7675.6</c:v>
                </c:pt>
                <c:pt idx="238">
                  <c:v>7667.152</c:v>
                </c:pt>
                <c:pt idx="239">
                  <c:v>7690.62</c:v>
                </c:pt>
                <c:pt idx="240">
                  <c:v>7725.3540000000003</c:v>
                </c:pt>
                <c:pt idx="241">
                  <c:v>7715.4970000000003</c:v>
                </c:pt>
                <c:pt idx="242">
                  <c:v>7702.3540000000003</c:v>
                </c:pt>
                <c:pt idx="243">
                  <c:v>7708.4560000000001</c:v>
                </c:pt>
                <c:pt idx="244">
                  <c:v>7714.0889999999999</c:v>
                </c:pt>
                <c:pt idx="245">
                  <c:v>7707.0479999999998</c:v>
                </c:pt>
                <c:pt idx="246">
                  <c:v>7717.3739999999998</c:v>
                </c:pt>
                <c:pt idx="247">
                  <c:v>7783.0940000000001</c:v>
                </c:pt>
                <c:pt idx="248">
                  <c:v>7828.1639999999998</c:v>
                </c:pt>
                <c:pt idx="249">
                  <c:v>7860.56</c:v>
                </c:pt>
                <c:pt idx="250">
                  <c:v>7873.2380000000003</c:v>
                </c:pt>
                <c:pt idx="251">
                  <c:v>7953.0659999999998</c:v>
                </c:pt>
                <c:pt idx="252">
                  <c:v>7992.0460000000003</c:v>
                </c:pt>
                <c:pt idx="253">
                  <c:v>8057.8010000000004</c:v>
                </c:pt>
                <c:pt idx="254">
                  <c:v>8064.3770000000004</c:v>
                </c:pt>
                <c:pt idx="255">
                  <c:v>8139.0690000000004</c:v>
                </c:pt>
                <c:pt idx="256">
                  <c:v>8131.0820000000003</c:v>
                </c:pt>
                <c:pt idx="257">
                  <c:v>8190.2780000000002</c:v>
                </c:pt>
                <c:pt idx="258">
                  <c:v>8190.7479999999996</c:v>
                </c:pt>
                <c:pt idx="259">
                  <c:v>8263.1090000000004</c:v>
                </c:pt>
                <c:pt idx="260">
                  <c:v>8355.2189999999991</c:v>
                </c:pt>
                <c:pt idx="261">
                  <c:v>8388.1200000000008</c:v>
                </c:pt>
                <c:pt idx="262">
                  <c:v>8385.77</c:v>
                </c:pt>
                <c:pt idx="263">
                  <c:v>8390.4699999999993</c:v>
                </c:pt>
                <c:pt idx="264">
                  <c:v>8458.1579999999994</c:v>
                </c:pt>
                <c:pt idx="265">
                  <c:v>8481.1929999999993</c:v>
                </c:pt>
                <c:pt idx="266">
                  <c:v>8583.6880000000001</c:v>
                </c:pt>
                <c:pt idx="267">
                  <c:v>8638.2350000000006</c:v>
                </c:pt>
                <c:pt idx="268">
                  <c:v>8647.17</c:v>
                </c:pt>
                <c:pt idx="269">
                  <c:v>8708.3089999999993</c:v>
                </c:pt>
                <c:pt idx="270">
                  <c:v>8829.6679999999997</c:v>
                </c:pt>
                <c:pt idx="271">
                  <c:v>8882.36</c:v>
                </c:pt>
                <c:pt idx="272">
                  <c:v>8891.2990000000009</c:v>
                </c:pt>
                <c:pt idx="273">
                  <c:v>8940.2330000000002</c:v>
                </c:pt>
                <c:pt idx="274">
                  <c:v>8949.1740000000009</c:v>
                </c:pt>
                <c:pt idx="275">
                  <c:v>9002.8189999999995</c:v>
                </c:pt>
                <c:pt idx="276">
                  <c:v>9008.9369999999999</c:v>
                </c:pt>
                <c:pt idx="277">
                  <c:v>9008.9369999999999</c:v>
                </c:pt>
                <c:pt idx="278">
                  <c:v>9005.1720000000005</c:v>
                </c:pt>
                <c:pt idx="279">
                  <c:v>9003.7610000000004</c:v>
                </c:pt>
                <c:pt idx="280">
                  <c:v>9060.2360000000008</c:v>
                </c:pt>
                <c:pt idx="281">
                  <c:v>9141.1959999999999</c:v>
                </c:pt>
                <c:pt idx="282">
                  <c:v>9184.5049999999992</c:v>
                </c:pt>
                <c:pt idx="283">
                  <c:v>9188.7420000000002</c:v>
                </c:pt>
                <c:pt idx="284">
                  <c:v>9255.5969999999998</c:v>
                </c:pt>
                <c:pt idx="285">
                  <c:v>9269.7219999999998</c:v>
                </c:pt>
                <c:pt idx="286">
                  <c:v>9269.7219999999998</c:v>
                </c:pt>
                <c:pt idx="287">
                  <c:v>9326.6980000000003</c:v>
                </c:pt>
                <c:pt idx="288">
                  <c:v>9335.6460000000006</c:v>
                </c:pt>
                <c:pt idx="289">
                  <c:v>9401.107</c:v>
                </c:pt>
                <c:pt idx="290">
                  <c:v>9437.3739999999998</c:v>
                </c:pt>
                <c:pt idx="291">
                  <c:v>9402.0490000000009</c:v>
                </c:pt>
                <c:pt idx="292">
                  <c:v>9399.223</c:v>
                </c:pt>
                <c:pt idx="293">
                  <c:v>9493.4269999999997</c:v>
                </c:pt>
                <c:pt idx="294">
                  <c:v>9540.5360000000001</c:v>
                </c:pt>
                <c:pt idx="295">
                  <c:v>9634.2950000000001</c:v>
                </c:pt>
                <c:pt idx="296">
                  <c:v>9637.1219999999994</c:v>
                </c:pt>
                <c:pt idx="297">
                  <c:v>9744.5669999999991</c:v>
                </c:pt>
                <c:pt idx="298">
                  <c:v>9883.6200000000008</c:v>
                </c:pt>
                <c:pt idx="299">
                  <c:v>9885.9770000000008</c:v>
                </c:pt>
                <c:pt idx="300">
                  <c:v>9997.2479999999996</c:v>
                </c:pt>
                <c:pt idx="301">
                  <c:v>10013.280000000001</c:v>
                </c:pt>
                <c:pt idx="302">
                  <c:v>10093.450999999999</c:v>
                </c:pt>
                <c:pt idx="303">
                  <c:v>10181.653</c:v>
                </c:pt>
                <c:pt idx="304">
                  <c:v>10257.132</c:v>
                </c:pt>
                <c:pt idx="305">
                  <c:v>10431.722</c:v>
                </c:pt>
                <c:pt idx="306">
                  <c:v>10533.673000000001</c:v>
                </c:pt>
                <c:pt idx="307">
                  <c:v>10551.138999999999</c:v>
                </c:pt>
                <c:pt idx="308">
                  <c:v>10578.047</c:v>
                </c:pt>
                <c:pt idx="309">
                  <c:v>10669.64</c:v>
                </c:pt>
                <c:pt idx="310">
                  <c:v>10726.303</c:v>
                </c:pt>
                <c:pt idx="311">
                  <c:v>10813.672</c:v>
                </c:pt>
                <c:pt idx="312">
                  <c:v>10810.839</c:v>
                </c:pt>
                <c:pt idx="313">
                  <c:v>10923.259</c:v>
                </c:pt>
                <c:pt idx="314">
                  <c:v>10562.94</c:v>
                </c:pt>
                <c:pt idx="315">
                  <c:v>10605.901</c:v>
                </c:pt>
                <c:pt idx="316">
                  <c:v>10648.392</c:v>
                </c:pt>
                <c:pt idx="317">
                  <c:v>10699.387000000001</c:v>
                </c:pt>
                <c:pt idx="318">
                  <c:v>10697.971</c:v>
                </c:pt>
                <c:pt idx="319">
                  <c:v>10691.832</c:v>
                </c:pt>
                <c:pt idx="320">
                  <c:v>10685.694</c:v>
                </c:pt>
                <c:pt idx="321">
                  <c:v>10778.723</c:v>
                </c:pt>
                <c:pt idx="322">
                  <c:v>10831.147999999999</c:v>
                </c:pt>
                <c:pt idx="323">
                  <c:v>10876.021000000001</c:v>
                </c:pt>
                <c:pt idx="324">
                  <c:v>10976.645</c:v>
                </c:pt>
                <c:pt idx="325">
                  <c:v>10976.172</c:v>
                </c:pt>
                <c:pt idx="326">
                  <c:v>10961.999</c:v>
                </c:pt>
                <c:pt idx="327">
                  <c:v>11058.387000000001</c:v>
                </c:pt>
                <c:pt idx="328">
                  <c:v>11061.222</c:v>
                </c:pt>
                <c:pt idx="329">
                  <c:v>11141.56</c:v>
                </c:pt>
                <c:pt idx="330">
                  <c:v>11188.351000000001</c:v>
                </c:pt>
                <c:pt idx="331">
                  <c:v>11216.712</c:v>
                </c:pt>
                <c:pt idx="332">
                  <c:v>11205.84</c:v>
                </c:pt>
                <c:pt idx="333">
                  <c:v>11193.55</c:v>
                </c:pt>
                <c:pt idx="334">
                  <c:v>11242.71</c:v>
                </c:pt>
                <c:pt idx="335">
                  <c:v>11260.673000000001</c:v>
                </c:pt>
                <c:pt idx="336">
                  <c:v>11250.745999999999</c:v>
                </c:pt>
                <c:pt idx="337">
                  <c:v>11378.396000000001</c:v>
                </c:pt>
                <c:pt idx="338">
                  <c:v>11461.15</c:v>
                </c:pt>
                <c:pt idx="339">
                  <c:v>11512.227000000001</c:v>
                </c:pt>
                <c:pt idx="340">
                  <c:v>11520.741</c:v>
                </c:pt>
                <c:pt idx="341">
                  <c:v>11592.165000000001</c:v>
                </c:pt>
                <c:pt idx="342">
                  <c:v>11643.728999999999</c:v>
                </c:pt>
                <c:pt idx="343">
                  <c:v>11684.415999999999</c:v>
                </c:pt>
                <c:pt idx="344">
                  <c:v>11800.344999999999</c:v>
                </c:pt>
                <c:pt idx="345">
                  <c:v>11824.481</c:v>
                </c:pt>
              </c:numCache>
            </c:numRef>
          </c:xVal>
          <c:yVal>
            <c:numRef>
              <c:f>'DATA-editted'!$AU$6:$AU$709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0"/>
          <c:order val="1"/>
          <c:tx>
            <c:v>NSM GAGE-6</c:v>
          </c:tx>
          <c:marker>
            <c:symbol val="none"/>
          </c:marker>
          <c:xVal>
            <c:numRef>
              <c:f>'DATA-editted'!$AC$6:$AC$710</c:f>
              <c:numCache>
                <c:formatCode>General</c:formatCode>
                <c:ptCount val="705"/>
                <c:pt idx="0">
                  <c:v>101.336</c:v>
                </c:pt>
                <c:pt idx="1">
                  <c:v>101.80500000000001</c:v>
                </c:pt>
                <c:pt idx="2">
                  <c:v>102.27500000000001</c:v>
                </c:pt>
                <c:pt idx="3">
                  <c:v>104.151</c:v>
                </c:pt>
                <c:pt idx="4">
                  <c:v>104.621</c:v>
                </c:pt>
                <c:pt idx="5">
                  <c:v>106.497</c:v>
                </c:pt>
                <c:pt idx="6">
                  <c:v>106.497</c:v>
                </c:pt>
                <c:pt idx="7">
                  <c:v>107.43600000000001</c:v>
                </c:pt>
                <c:pt idx="8">
                  <c:v>109.313</c:v>
                </c:pt>
                <c:pt idx="9">
                  <c:v>106.02800000000001</c:v>
                </c:pt>
                <c:pt idx="10">
                  <c:v>108.374</c:v>
                </c:pt>
                <c:pt idx="11">
                  <c:v>103.21299999999999</c:v>
                </c:pt>
                <c:pt idx="12">
                  <c:v>106.967</c:v>
                </c:pt>
                <c:pt idx="13">
                  <c:v>104.621</c:v>
                </c:pt>
                <c:pt idx="14">
                  <c:v>107.43600000000001</c:v>
                </c:pt>
                <c:pt idx="15">
                  <c:v>108.843</c:v>
                </c:pt>
                <c:pt idx="16">
                  <c:v>76.938999999999993</c:v>
                </c:pt>
                <c:pt idx="17">
                  <c:v>98.99</c:v>
                </c:pt>
                <c:pt idx="18">
                  <c:v>105.559</c:v>
                </c:pt>
                <c:pt idx="19">
                  <c:v>111.18899999999999</c:v>
                </c:pt>
                <c:pt idx="20">
                  <c:v>117.289</c:v>
                </c:pt>
                <c:pt idx="21">
                  <c:v>114.943</c:v>
                </c:pt>
                <c:pt idx="22">
                  <c:v>114.005</c:v>
                </c:pt>
                <c:pt idx="23">
                  <c:v>115.41200000000001</c:v>
                </c:pt>
                <c:pt idx="24">
                  <c:v>117.758</c:v>
                </c:pt>
                <c:pt idx="25">
                  <c:v>110.251</c:v>
                </c:pt>
                <c:pt idx="26">
                  <c:v>114.474</c:v>
                </c:pt>
                <c:pt idx="27">
                  <c:v>116.82</c:v>
                </c:pt>
                <c:pt idx="28">
                  <c:v>117.758</c:v>
                </c:pt>
                <c:pt idx="29">
                  <c:v>130.42699999999999</c:v>
                </c:pt>
                <c:pt idx="30">
                  <c:v>130.89599999999999</c:v>
                </c:pt>
                <c:pt idx="31">
                  <c:v>136.05799999999999</c:v>
                </c:pt>
                <c:pt idx="32">
                  <c:v>133.71199999999999</c:v>
                </c:pt>
                <c:pt idx="33">
                  <c:v>130.42699999999999</c:v>
                </c:pt>
                <c:pt idx="34">
                  <c:v>134.65</c:v>
                </c:pt>
                <c:pt idx="35">
                  <c:v>137.935</c:v>
                </c:pt>
                <c:pt idx="36">
                  <c:v>138.87299999999999</c:v>
                </c:pt>
                <c:pt idx="37">
                  <c:v>144.50399999999999</c:v>
                </c:pt>
                <c:pt idx="38">
                  <c:v>149.197</c:v>
                </c:pt>
                <c:pt idx="39">
                  <c:v>149.666</c:v>
                </c:pt>
                <c:pt idx="40">
                  <c:v>152.48099999999999</c:v>
                </c:pt>
                <c:pt idx="41">
                  <c:v>154.358</c:v>
                </c:pt>
                <c:pt idx="42">
                  <c:v>157.17400000000001</c:v>
                </c:pt>
                <c:pt idx="43">
                  <c:v>160.458</c:v>
                </c:pt>
                <c:pt idx="44">
                  <c:v>159.05099999999999</c:v>
                </c:pt>
                <c:pt idx="45">
                  <c:v>161.39699999999999</c:v>
                </c:pt>
                <c:pt idx="46">
                  <c:v>173.59800000000001</c:v>
                </c:pt>
                <c:pt idx="47">
                  <c:v>178.29</c:v>
                </c:pt>
                <c:pt idx="48">
                  <c:v>177.821</c:v>
                </c:pt>
                <c:pt idx="49">
                  <c:v>174.06700000000001</c:v>
                </c:pt>
                <c:pt idx="50">
                  <c:v>138.404</c:v>
                </c:pt>
                <c:pt idx="51">
                  <c:v>150.60400000000001</c:v>
                </c:pt>
                <c:pt idx="52">
                  <c:v>137.46600000000001</c:v>
                </c:pt>
                <c:pt idx="53">
                  <c:v>150.13499999999999</c:v>
                </c:pt>
                <c:pt idx="54">
                  <c:v>175.47499999999999</c:v>
                </c:pt>
                <c:pt idx="55">
                  <c:v>184.39099999999999</c:v>
                </c:pt>
                <c:pt idx="56">
                  <c:v>129.958</c:v>
                </c:pt>
                <c:pt idx="57">
                  <c:v>157.17400000000001</c:v>
                </c:pt>
                <c:pt idx="58">
                  <c:v>213.017</c:v>
                </c:pt>
                <c:pt idx="59">
                  <c:v>211.61</c:v>
                </c:pt>
                <c:pt idx="60">
                  <c:v>214.42500000000001</c:v>
                </c:pt>
                <c:pt idx="61">
                  <c:v>222.404</c:v>
                </c:pt>
                <c:pt idx="62">
                  <c:v>213.017</c:v>
                </c:pt>
                <c:pt idx="63">
                  <c:v>223.81200000000001</c:v>
                </c:pt>
                <c:pt idx="64">
                  <c:v>219.58799999999999</c:v>
                </c:pt>
                <c:pt idx="65">
                  <c:v>220.52600000000001</c:v>
                </c:pt>
                <c:pt idx="66">
                  <c:v>220.99600000000001</c:v>
                </c:pt>
                <c:pt idx="67">
                  <c:v>223.34200000000001</c:v>
                </c:pt>
                <c:pt idx="68">
                  <c:v>231.321</c:v>
                </c:pt>
                <c:pt idx="69">
                  <c:v>236.952</c:v>
                </c:pt>
                <c:pt idx="70">
                  <c:v>237.89099999999999</c:v>
                </c:pt>
                <c:pt idx="71">
                  <c:v>242.11500000000001</c:v>
                </c:pt>
                <c:pt idx="72">
                  <c:v>239.768</c:v>
                </c:pt>
                <c:pt idx="73">
                  <c:v>243.523</c:v>
                </c:pt>
                <c:pt idx="74">
                  <c:v>259.01100000000002</c:v>
                </c:pt>
                <c:pt idx="75">
                  <c:v>254.78700000000001</c:v>
                </c:pt>
                <c:pt idx="76">
                  <c:v>260.41899999999998</c:v>
                </c:pt>
                <c:pt idx="77">
                  <c:v>263.70499999999998</c:v>
                </c:pt>
                <c:pt idx="78">
                  <c:v>264.17399999999998</c:v>
                </c:pt>
                <c:pt idx="79">
                  <c:v>286.23399999999998</c:v>
                </c:pt>
                <c:pt idx="80">
                  <c:v>289.98899999999998</c:v>
                </c:pt>
                <c:pt idx="81">
                  <c:v>295.62099999999998</c:v>
                </c:pt>
                <c:pt idx="82">
                  <c:v>292.80500000000001</c:v>
                </c:pt>
                <c:pt idx="83">
                  <c:v>300.78500000000003</c:v>
                </c:pt>
                <c:pt idx="84">
                  <c:v>327.07100000000003</c:v>
                </c:pt>
                <c:pt idx="85">
                  <c:v>346.31700000000001</c:v>
                </c:pt>
                <c:pt idx="86">
                  <c:v>390.44499999999999</c:v>
                </c:pt>
                <c:pt idx="87">
                  <c:v>438.80200000000002</c:v>
                </c:pt>
                <c:pt idx="88">
                  <c:v>465.096</c:v>
                </c:pt>
                <c:pt idx="89">
                  <c:v>496.55599999999998</c:v>
                </c:pt>
                <c:pt idx="90">
                  <c:v>521.44399999999996</c:v>
                </c:pt>
                <c:pt idx="91">
                  <c:v>528.01800000000003</c:v>
                </c:pt>
                <c:pt idx="92">
                  <c:v>546.80200000000002</c:v>
                </c:pt>
                <c:pt idx="93">
                  <c:v>557.13400000000001</c:v>
                </c:pt>
                <c:pt idx="94">
                  <c:v>632.74900000000002</c:v>
                </c:pt>
                <c:pt idx="95">
                  <c:v>655.76499999999999</c:v>
                </c:pt>
                <c:pt idx="96">
                  <c:v>665.15899999999999</c:v>
                </c:pt>
                <c:pt idx="97">
                  <c:v>675.02300000000002</c:v>
                </c:pt>
                <c:pt idx="98">
                  <c:v>695.69200000000001</c:v>
                </c:pt>
                <c:pt idx="99">
                  <c:v>704.61800000000005</c:v>
                </c:pt>
                <c:pt idx="100">
                  <c:v>720.59</c:v>
                </c:pt>
                <c:pt idx="101">
                  <c:v>733.274</c:v>
                </c:pt>
                <c:pt idx="102">
                  <c:v>784.95399999999995</c:v>
                </c:pt>
                <c:pt idx="103">
                  <c:v>792.94100000000003</c:v>
                </c:pt>
                <c:pt idx="104">
                  <c:v>799.04899999999998</c:v>
                </c:pt>
                <c:pt idx="105">
                  <c:v>803.74699999999996</c:v>
                </c:pt>
                <c:pt idx="106">
                  <c:v>808.44600000000003</c:v>
                </c:pt>
                <c:pt idx="107">
                  <c:v>811.73500000000001</c:v>
                </c:pt>
                <c:pt idx="108">
                  <c:v>827.24099999999999</c:v>
                </c:pt>
                <c:pt idx="109">
                  <c:v>832.87900000000002</c:v>
                </c:pt>
                <c:pt idx="110">
                  <c:v>842.74699999999996</c:v>
                </c:pt>
                <c:pt idx="111">
                  <c:v>847.91600000000005</c:v>
                </c:pt>
                <c:pt idx="112">
                  <c:v>853.55499999999995</c:v>
                </c:pt>
                <c:pt idx="113">
                  <c:v>852.61500000000001</c:v>
                </c:pt>
                <c:pt idx="114">
                  <c:v>856.84400000000005</c:v>
                </c:pt>
                <c:pt idx="115">
                  <c:v>867.18200000000002</c:v>
                </c:pt>
                <c:pt idx="116">
                  <c:v>875.17100000000005</c:v>
                </c:pt>
                <c:pt idx="117">
                  <c:v>888.79899999999998</c:v>
                </c:pt>
                <c:pt idx="118">
                  <c:v>899.60699999999997</c:v>
                </c:pt>
                <c:pt idx="119">
                  <c:v>902.42700000000002</c:v>
                </c:pt>
                <c:pt idx="120">
                  <c:v>909.00599999999997</c:v>
                </c:pt>
                <c:pt idx="121">
                  <c:v>906.18700000000001</c:v>
                </c:pt>
                <c:pt idx="122">
                  <c:v>912.29600000000005</c:v>
                </c:pt>
                <c:pt idx="123">
                  <c:v>916.05600000000004</c:v>
                </c:pt>
                <c:pt idx="124">
                  <c:v>920.28499999999997</c:v>
                </c:pt>
                <c:pt idx="125">
                  <c:v>923.57500000000005</c:v>
                </c:pt>
                <c:pt idx="126">
                  <c:v>925.92499999999995</c:v>
                </c:pt>
                <c:pt idx="127">
                  <c:v>931.56500000000005</c:v>
                </c:pt>
                <c:pt idx="128">
                  <c:v>928.745</c:v>
                </c:pt>
                <c:pt idx="129">
                  <c:v>934.85500000000002</c:v>
                </c:pt>
                <c:pt idx="130">
                  <c:v>940.024</c:v>
                </c:pt>
                <c:pt idx="131">
                  <c:v>1026.039</c:v>
                </c:pt>
                <c:pt idx="132">
                  <c:v>1033.0899999999999</c:v>
                </c:pt>
                <c:pt idx="133">
                  <c:v>1037.7909999999999</c:v>
                </c:pt>
                <c:pt idx="134">
                  <c:v>1040.6110000000001</c:v>
                </c:pt>
                <c:pt idx="135">
                  <c:v>1051.893</c:v>
                </c:pt>
                <c:pt idx="136">
                  <c:v>1065.056</c:v>
                </c:pt>
                <c:pt idx="137">
                  <c:v>1092.7929999999999</c:v>
                </c:pt>
                <c:pt idx="138">
                  <c:v>1097.4939999999999</c:v>
                </c:pt>
                <c:pt idx="139">
                  <c:v>1106.8969999999999</c:v>
                </c:pt>
                <c:pt idx="140">
                  <c:v>1111.1279999999999</c:v>
                </c:pt>
                <c:pt idx="141">
                  <c:v>1115.829</c:v>
                </c:pt>
                <c:pt idx="142">
                  <c:v>1117.71</c:v>
                </c:pt>
                <c:pt idx="143">
                  <c:v>1118.6500000000001</c:v>
                </c:pt>
                <c:pt idx="144">
                  <c:v>1118.6500000000001</c:v>
                </c:pt>
                <c:pt idx="145">
                  <c:v>1126.173</c:v>
                </c:pt>
                <c:pt idx="146">
                  <c:v>1127.5830000000001</c:v>
                </c:pt>
                <c:pt idx="147">
                  <c:v>1128.5239999999999</c:v>
                </c:pt>
                <c:pt idx="148">
                  <c:v>1134.165</c:v>
                </c:pt>
                <c:pt idx="149">
                  <c:v>1135.106</c:v>
                </c:pt>
                <c:pt idx="150">
                  <c:v>1185.886</c:v>
                </c:pt>
                <c:pt idx="151">
                  <c:v>1197.172</c:v>
                </c:pt>
                <c:pt idx="152">
                  <c:v>1199.9929999999999</c:v>
                </c:pt>
                <c:pt idx="153">
                  <c:v>1203.2850000000001</c:v>
                </c:pt>
                <c:pt idx="154">
                  <c:v>1208.4570000000001</c:v>
                </c:pt>
                <c:pt idx="155">
                  <c:v>1214.57</c:v>
                </c:pt>
                <c:pt idx="156">
                  <c:v>1220.213</c:v>
                </c:pt>
                <c:pt idx="157">
                  <c:v>1258.3050000000001</c:v>
                </c:pt>
                <c:pt idx="158">
                  <c:v>1260.6559999999999</c:v>
                </c:pt>
                <c:pt idx="159">
                  <c:v>1271.473</c:v>
                </c:pt>
                <c:pt idx="160">
                  <c:v>1278.057</c:v>
                </c:pt>
                <c:pt idx="161">
                  <c:v>1294.518</c:v>
                </c:pt>
                <c:pt idx="162">
                  <c:v>1314.742</c:v>
                </c:pt>
                <c:pt idx="163">
                  <c:v>1337.789</c:v>
                </c:pt>
                <c:pt idx="164">
                  <c:v>1358.0150000000001</c:v>
                </c:pt>
                <c:pt idx="165">
                  <c:v>1363.1890000000001</c:v>
                </c:pt>
                <c:pt idx="166">
                  <c:v>1358.9559999999999</c:v>
                </c:pt>
                <c:pt idx="167">
                  <c:v>1364.13</c:v>
                </c:pt>
                <c:pt idx="168">
                  <c:v>1362.248</c:v>
                </c:pt>
                <c:pt idx="169">
                  <c:v>1365.0709999999999</c:v>
                </c:pt>
                <c:pt idx="170">
                  <c:v>1385.297</c:v>
                </c:pt>
                <c:pt idx="171">
                  <c:v>1397.528</c:v>
                </c:pt>
                <c:pt idx="172">
                  <c:v>1392.8240000000001</c:v>
                </c:pt>
                <c:pt idx="173">
                  <c:v>1408.818</c:v>
                </c:pt>
                <c:pt idx="174">
                  <c:v>1436.104</c:v>
                </c:pt>
                <c:pt idx="175">
                  <c:v>1445.0419999999999</c:v>
                </c:pt>
                <c:pt idx="176">
                  <c:v>1451.1579999999999</c:v>
                </c:pt>
                <c:pt idx="177">
                  <c:v>1464.8019999999999</c:v>
                </c:pt>
                <c:pt idx="178">
                  <c:v>1477.9749999999999</c:v>
                </c:pt>
                <c:pt idx="179">
                  <c:v>1485.5029999999999</c:v>
                </c:pt>
                <c:pt idx="180">
                  <c:v>1487.385</c:v>
                </c:pt>
                <c:pt idx="181">
                  <c:v>1496.7950000000001</c:v>
                </c:pt>
                <c:pt idx="182">
                  <c:v>1502.912</c:v>
                </c:pt>
                <c:pt idx="183">
                  <c:v>1503.8530000000001</c:v>
                </c:pt>
                <c:pt idx="184">
                  <c:v>1523.615</c:v>
                </c:pt>
                <c:pt idx="185">
                  <c:v>1534.4369999999999</c:v>
                </c:pt>
                <c:pt idx="186">
                  <c:v>1541.9659999999999</c:v>
                </c:pt>
                <c:pt idx="187">
                  <c:v>1543.3779999999999</c:v>
                </c:pt>
                <c:pt idx="188">
                  <c:v>1552.318</c:v>
                </c:pt>
                <c:pt idx="189">
                  <c:v>1629.4960000000001</c:v>
                </c:pt>
                <c:pt idx="190">
                  <c:v>1638.4380000000001</c:v>
                </c:pt>
                <c:pt idx="191">
                  <c:v>1647.8510000000001</c:v>
                </c:pt>
                <c:pt idx="192">
                  <c:v>1657.2639999999999</c:v>
                </c:pt>
                <c:pt idx="193">
                  <c:v>1660.559</c:v>
                </c:pt>
                <c:pt idx="194">
                  <c:v>1662.912</c:v>
                </c:pt>
                <c:pt idx="195">
                  <c:v>1664.7950000000001</c:v>
                </c:pt>
                <c:pt idx="196">
                  <c:v>1664.3240000000001</c:v>
                </c:pt>
                <c:pt idx="197">
                  <c:v>1663.8530000000001</c:v>
                </c:pt>
                <c:pt idx="198">
                  <c:v>1678.915</c:v>
                </c:pt>
                <c:pt idx="199">
                  <c:v>1693.0350000000001</c:v>
                </c:pt>
                <c:pt idx="200">
                  <c:v>1701.979</c:v>
                </c:pt>
                <c:pt idx="201">
                  <c:v>1709.039</c:v>
                </c:pt>
                <c:pt idx="202">
                  <c:v>1741.048</c:v>
                </c:pt>
                <c:pt idx="203">
                  <c:v>1754.229</c:v>
                </c:pt>
                <c:pt idx="204">
                  <c:v>1759.4069999999999</c:v>
                </c:pt>
                <c:pt idx="205">
                  <c:v>1770.7059999999999</c:v>
                </c:pt>
                <c:pt idx="206">
                  <c:v>1777.7670000000001</c:v>
                </c:pt>
                <c:pt idx="207">
                  <c:v>1780.1210000000001</c:v>
                </c:pt>
                <c:pt idx="208">
                  <c:v>1802.248</c:v>
                </c:pt>
                <c:pt idx="209">
                  <c:v>1816.3720000000001</c:v>
                </c:pt>
                <c:pt idx="210">
                  <c:v>1706.2149999999999</c:v>
                </c:pt>
                <c:pt idx="211">
                  <c:v>1794.2439999999999</c:v>
                </c:pt>
                <c:pt idx="212">
                  <c:v>1808.8389999999999</c:v>
                </c:pt>
                <c:pt idx="213">
                  <c:v>1829.0840000000001</c:v>
                </c:pt>
                <c:pt idx="214">
                  <c:v>1953.396</c:v>
                </c:pt>
                <c:pt idx="215">
                  <c:v>1957.634</c:v>
                </c:pt>
                <c:pt idx="216">
                  <c:v>1964.2270000000001</c:v>
                </c:pt>
                <c:pt idx="217">
                  <c:v>1972.704</c:v>
                </c:pt>
                <c:pt idx="218">
                  <c:v>2004.259</c:v>
                </c:pt>
                <c:pt idx="219">
                  <c:v>2016.0340000000001</c:v>
                </c:pt>
                <c:pt idx="220">
                  <c:v>2024.9829999999999</c:v>
                </c:pt>
                <c:pt idx="221">
                  <c:v>2042.8820000000001</c:v>
                </c:pt>
                <c:pt idx="222">
                  <c:v>2053.7150000000001</c:v>
                </c:pt>
                <c:pt idx="223">
                  <c:v>2054.1860000000001</c:v>
                </c:pt>
                <c:pt idx="224">
                  <c:v>2064.078</c:v>
                </c:pt>
                <c:pt idx="225">
                  <c:v>2074.9119999999998</c:v>
                </c:pt>
                <c:pt idx="226">
                  <c:v>2097.0520000000001</c:v>
                </c:pt>
                <c:pt idx="227">
                  <c:v>2102.7049999999999</c:v>
                </c:pt>
                <c:pt idx="228">
                  <c:v>2105.5309999999999</c:v>
                </c:pt>
                <c:pt idx="229">
                  <c:v>2117.308</c:v>
                </c:pt>
                <c:pt idx="230">
                  <c:v>2122.4899999999998</c:v>
                </c:pt>
                <c:pt idx="231">
                  <c:v>2133.797</c:v>
                </c:pt>
                <c:pt idx="232">
                  <c:v>2146.9879999999998</c:v>
                </c:pt>
                <c:pt idx="233">
                  <c:v>2158.2950000000001</c:v>
                </c:pt>
                <c:pt idx="234">
                  <c:v>2162.5349999999999</c:v>
                </c:pt>
                <c:pt idx="235">
                  <c:v>2165.8330000000001</c:v>
                </c:pt>
                <c:pt idx="236">
                  <c:v>2186.5639999999999</c:v>
                </c:pt>
                <c:pt idx="237">
                  <c:v>2194.1019999999999</c:v>
                </c:pt>
                <c:pt idx="238">
                  <c:v>2196.9290000000001</c:v>
                </c:pt>
                <c:pt idx="239">
                  <c:v>2200.6979999999999</c:v>
                </c:pt>
                <c:pt idx="240">
                  <c:v>2206.8240000000001</c:v>
                </c:pt>
                <c:pt idx="241">
                  <c:v>2208.2370000000001</c:v>
                </c:pt>
                <c:pt idx="242">
                  <c:v>2208.7080000000001</c:v>
                </c:pt>
                <c:pt idx="243">
                  <c:v>2217.6610000000001</c:v>
                </c:pt>
                <c:pt idx="244">
                  <c:v>2218.1320000000001</c:v>
                </c:pt>
                <c:pt idx="245">
                  <c:v>2219.0740000000001</c:v>
                </c:pt>
                <c:pt idx="246">
                  <c:v>2228.498</c:v>
                </c:pt>
                <c:pt idx="247">
                  <c:v>2245.933</c:v>
                </c:pt>
                <c:pt idx="248">
                  <c:v>2272.3209999999999</c:v>
                </c:pt>
                <c:pt idx="249">
                  <c:v>2281.2750000000001</c:v>
                </c:pt>
                <c:pt idx="250">
                  <c:v>2285.9870000000001</c:v>
                </c:pt>
                <c:pt idx="251">
                  <c:v>2300.596</c:v>
                </c:pt>
                <c:pt idx="252">
                  <c:v>2304.8380000000002</c:v>
                </c:pt>
                <c:pt idx="253">
                  <c:v>2316.1480000000001</c:v>
                </c:pt>
                <c:pt idx="254">
                  <c:v>2327.9299999999998</c:v>
                </c:pt>
                <c:pt idx="255">
                  <c:v>2343.0120000000002</c:v>
                </c:pt>
                <c:pt idx="256">
                  <c:v>2347.2539999999999</c:v>
                </c:pt>
                <c:pt idx="257">
                  <c:v>2364.692</c:v>
                </c:pt>
                <c:pt idx="258">
                  <c:v>2367.049</c:v>
                </c:pt>
                <c:pt idx="259">
                  <c:v>2389.2020000000002</c:v>
                </c:pt>
                <c:pt idx="260">
                  <c:v>2424.0830000000001</c:v>
                </c:pt>
                <c:pt idx="261">
                  <c:v>2431.625</c:v>
                </c:pt>
                <c:pt idx="262">
                  <c:v>2433.5100000000002</c:v>
                </c:pt>
                <c:pt idx="263">
                  <c:v>2441.0520000000001</c:v>
                </c:pt>
                <c:pt idx="264">
                  <c:v>2454.723</c:v>
                </c:pt>
                <c:pt idx="265">
                  <c:v>2461.7939999999999</c:v>
                </c:pt>
                <c:pt idx="266">
                  <c:v>2498.5659999999998</c:v>
                </c:pt>
                <c:pt idx="267">
                  <c:v>2507.9949999999999</c:v>
                </c:pt>
                <c:pt idx="268">
                  <c:v>2510.3519999999999</c:v>
                </c:pt>
                <c:pt idx="269">
                  <c:v>2527.797</c:v>
                </c:pt>
                <c:pt idx="270">
                  <c:v>2561.7440000000001</c:v>
                </c:pt>
                <c:pt idx="271">
                  <c:v>2578.7190000000001</c:v>
                </c:pt>
                <c:pt idx="272">
                  <c:v>2584.377</c:v>
                </c:pt>
                <c:pt idx="273">
                  <c:v>2600.8809999999999</c:v>
                </c:pt>
                <c:pt idx="274">
                  <c:v>2603.71</c:v>
                </c:pt>
                <c:pt idx="275">
                  <c:v>2619.7429999999999</c:v>
                </c:pt>
                <c:pt idx="276">
                  <c:v>2622.1010000000001</c:v>
                </c:pt>
                <c:pt idx="277">
                  <c:v>2623.9870000000001</c:v>
                </c:pt>
                <c:pt idx="278">
                  <c:v>2625.8739999999998</c:v>
                </c:pt>
                <c:pt idx="279">
                  <c:v>2627.288</c:v>
                </c:pt>
                <c:pt idx="280">
                  <c:v>2648.509</c:v>
                </c:pt>
                <c:pt idx="281">
                  <c:v>2663.1289999999999</c:v>
                </c:pt>
                <c:pt idx="282">
                  <c:v>2676.3339999999998</c:v>
                </c:pt>
                <c:pt idx="283">
                  <c:v>2680.5790000000002</c:v>
                </c:pt>
                <c:pt idx="284">
                  <c:v>2695.1990000000001</c:v>
                </c:pt>
                <c:pt idx="285">
                  <c:v>2723.0259999999998</c:v>
                </c:pt>
                <c:pt idx="286">
                  <c:v>2726.8</c:v>
                </c:pt>
                <c:pt idx="287">
                  <c:v>2745.6660000000002</c:v>
                </c:pt>
                <c:pt idx="288">
                  <c:v>2748.9679999999998</c:v>
                </c:pt>
                <c:pt idx="289">
                  <c:v>2772.5529999999999</c:v>
                </c:pt>
                <c:pt idx="290">
                  <c:v>2789.0630000000001</c:v>
                </c:pt>
                <c:pt idx="291">
                  <c:v>2822.5569999999998</c:v>
                </c:pt>
                <c:pt idx="292">
                  <c:v>2826.3310000000001</c:v>
                </c:pt>
                <c:pt idx="293">
                  <c:v>2854.165</c:v>
                </c:pt>
                <c:pt idx="294">
                  <c:v>2884.8319999999999</c:v>
                </c:pt>
                <c:pt idx="295">
                  <c:v>2902.2890000000002</c:v>
                </c:pt>
                <c:pt idx="296">
                  <c:v>2906.0639999999999</c:v>
                </c:pt>
                <c:pt idx="297">
                  <c:v>2936.2620000000002</c:v>
                </c:pt>
                <c:pt idx="298">
                  <c:v>2983.9229999999998</c:v>
                </c:pt>
                <c:pt idx="299">
                  <c:v>2992.4169999999999</c:v>
                </c:pt>
                <c:pt idx="300">
                  <c:v>3016.4850000000001</c:v>
                </c:pt>
                <c:pt idx="301">
                  <c:v>3021.2049999999999</c:v>
                </c:pt>
                <c:pt idx="302">
                  <c:v>3041.498</c:v>
                </c:pt>
                <c:pt idx="303">
                  <c:v>3061.7930000000001</c:v>
                </c:pt>
                <c:pt idx="304">
                  <c:v>3076.8969999999999</c:v>
                </c:pt>
                <c:pt idx="305">
                  <c:v>3185.4670000000001</c:v>
                </c:pt>
                <c:pt idx="306">
                  <c:v>3235.04</c:v>
                </c:pt>
                <c:pt idx="307">
                  <c:v>3236.4560000000001</c:v>
                </c:pt>
                <c:pt idx="308">
                  <c:v>3253.9259999999999</c:v>
                </c:pt>
                <c:pt idx="309">
                  <c:v>3271.3960000000002</c:v>
                </c:pt>
                <c:pt idx="310">
                  <c:v>3300.2</c:v>
                </c:pt>
                <c:pt idx="311">
                  <c:v>3315.7820000000002</c:v>
                </c:pt>
                <c:pt idx="312">
                  <c:v>3318.616</c:v>
                </c:pt>
                <c:pt idx="313">
                  <c:v>3345.5329999999999</c:v>
                </c:pt>
                <c:pt idx="314">
                  <c:v>3581.712</c:v>
                </c:pt>
                <c:pt idx="315">
                  <c:v>3589.2719999999999</c:v>
                </c:pt>
                <c:pt idx="316">
                  <c:v>3610.5340000000001</c:v>
                </c:pt>
                <c:pt idx="317">
                  <c:v>3619.9839999999999</c:v>
                </c:pt>
                <c:pt idx="318">
                  <c:v>3622.819</c:v>
                </c:pt>
                <c:pt idx="319">
                  <c:v>3623.7640000000001</c:v>
                </c:pt>
                <c:pt idx="320">
                  <c:v>3629.4340000000002</c:v>
                </c:pt>
                <c:pt idx="321">
                  <c:v>3582.6570000000002</c:v>
                </c:pt>
                <c:pt idx="322">
                  <c:v>3645.9720000000002</c:v>
                </c:pt>
                <c:pt idx="323">
                  <c:v>3661.0929999999998</c:v>
                </c:pt>
                <c:pt idx="324">
                  <c:v>3695.1179999999999</c:v>
                </c:pt>
                <c:pt idx="325">
                  <c:v>3709.2950000000001</c:v>
                </c:pt>
                <c:pt idx="326">
                  <c:v>3712.6030000000001</c:v>
                </c:pt>
                <c:pt idx="327">
                  <c:v>3721.11</c:v>
                </c:pt>
                <c:pt idx="328">
                  <c:v>3730.0889999999999</c:v>
                </c:pt>
                <c:pt idx="329">
                  <c:v>3746.1579999999999</c:v>
                </c:pt>
                <c:pt idx="330">
                  <c:v>3752.7750000000001</c:v>
                </c:pt>
                <c:pt idx="331">
                  <c:v>3754.6660000000002</c:v>
                </c:pt>
                <c:pt idx="332">
                  <c:v>3760.337</c:v>
                </c:pt>
                <c:pt idx="333">
                  <c:v>3763.6460000000002</c:v>
                </c:pt>
                <c:pt idx="334">
                  <c:v>3781.6060000000002</c:v>
                </c:pt>
                <c:pt idx="335">
                  <c:v>3785.86</c:v>
                </c:pt>
                <c:pt idx="336">
                  <c:v>3793.8960000000002</c:v>
                </c:pt>
                <c:pt idx="337">
                  <c:v>3825.0929999999998</c:v>
                </c:pt>
                <c:pt idx="338">
                  <c:v>3856.7649999999999</c:v>
                </c:pt>
                <c:pt idx="339">
                  <c:v>3876.62</c:v>
                </c:pt>
                <c:pt idx="340">
                  <c:v>3834.547</c:v>
                </c:pt>
                <c:pt idx="341">
                  <c:v>3905.931</c:v>
                </c:pt>
                <c:pt idx="342">
                  <c:v>3915.8589999999999</c:v>
                </c:pt>
                <c:pt idx="343">
                  <c:v>3946.1179999999999</c:v>
                </c:pt>
                <c:pt idx="344">
                  <c:v>4009.0059999999999</c:v>
                </c:pt>
                <c:pt idx="345">
                  <c:v>4170.7550000000001</c:v>
                </c:pt>
                <c:pt idx="346">
                  <c:v>4202.9210000000003</c:v>
                </c:pt>
                <c:pt idx="347">
                  <c:v>4210.49</c:v>
                </c:pt>
                <c:pt idx="348">
                  <c:v>4215.6940000000004</c:v>
                </c:pt>
                <c:pt idx="349">
                  <c:v>4219.0050000000001</c:v>
                </c:pt>
                <c:pt idx="350">
                  <c:v>4218.5320000000002</c:v>
                </c:pt>
                <c:pt idx="351">
                  <c:v>4216.6400000000003</c:v>
                </c:pt>
                <c:pt idx="352">
                  <c:v>4221.3710000000001</c:v>
                </c:pt>
                <c:pt idx="353">
                  <c:v>4224.2089999999998</c:v>
                </c:pt>
                <c:pt idx="354">
                  <c:v>4225.6279999999997</c:v>
                </c:pt>
                <c:pt idx="355">
                  <c:v>4228.9399999999996</c:v>
                </c:pt>
                <c:pt idx="356">
                  <c:v>4230.8320000000003</c:v>
                </c:pt>
                <c:pt idx="357">
                  <c:v>4231.3050000000003</c:v>
                </c:pt>
                <c:pt idx="358">
                  <c:v>4234.6170000000002</c:v>
                </c:pt>
                <c:pt idx="359">
                  <c:v>4207.1790000000001</c:v>
                </c:pt>
                <c:pt idx="360">
                  <c:v>4200.5559999999996</c:v>
                </c:pt>
                <c:pt idx="361">
                  <c:v>4206.7060000000001</c:v>
                </c:pt>
                <c:pt idx="362">
                  <c:v>4215.6940000000004</c:v>
                </c:pt>
                <c:pt idx="363">
                  <c:v>4224.2089999999998</c:v>
                </c:pt>
                <c:pt idx="364">
                  <c:v>4231.7780000000002</c:v>
                </c:pt>
                <c:pt idx="365">
                  <c:v>4237.4549999999999</c:v>
                </c:pt>
                <c:pt idx="366">
                  <c:v>4216.6400000000003</c:v>
                </c:pt>
                <c:pt idx="367">
                  <c:v>4227.0479999999998</c:v>
                </c:pt>
                <c:pt idx="368">
                  <c:v>4231.7780000000002</c:v>
                </c:pt>
                <c:pt idx="369">
                  <c:v>4236.509</c:v>
                </c:pt>
                <c:pt idx="370">
                  <c:v>4240.2939999999999</c:v>
                </c:pt>
                <c:pt idx="371">
                  <c:v>4241.24</c:v>
                </c:pt>
                <c:pt idx="372">
                  <c:v>4244.0789999999997</c:v>
                </c:pt>
                <c:pt idx="373">
                  <c:v>4245.0249999999996</c:v>
                </c:pt>
                <c:pt idx="374">
                  <c:v>4243.6059999999998</c:v>
                </c:pt>
                <c:pt idx="375">
                  <c:v>4224.2089999999998</c:v>
                </c:pt>
                <c:pt idx="376">
                  <c:v>4216.6400000000003</c:v>
                </c:pt>
                <c:pt idx="377">
                  <c:v>4224.2089999999998</c:v>
                </c:pt>
                <c:pt idx="378">
                  <c:v>4232.2510000000002</c:v>
                </c:pt>
                <c:pt idx="379">
                  <c:v>4239.348</c:v>
                </c:pt>
                <c:pt idx="380">
                  <c:v>4243.6059999999998</c:v>
                </c:pt>
                <c:pt idx="381">
                  <c:v>4245.0249999999996</c:v>
                </c:pt>
                <c:pt idx="382">
                  <c:v>4245.9709999999995</c:v>
                </c:pt>
                <c:pt idx="383">
                  <c:v>4249.7560000000003</c:v>
                </c:pt>
                <c:pt idx="384">
                  <c:v>4252.1210000000001</c:v>
                </c:pt>
                <c:pt idx="385">
                  <c:v>4253.5410000000002</c:v>
                </c:pt>
                <c:pt idx="386">
                  <c:v>4254.4870000000001</c:v>
                </c:pt>
                <c:pt idx="387">
                  <c:v>4255.433</c:v>
                </c:pt>
                <c:pt idx="388">
                  <c:v>4256.3789999999999</c:v>
                </c:pt>
                <c:pt idx="389">
                  <c:v>4250.2290000000003</c:v>
                </c:pt>
                <c:pt idx="390">
                  <c:v>4254.4870000000001</c:v>
                </c:pt>
                <c:pt idx="391">
                  <c:v>4256.3789999999999</c:v>
                </c:pt>
                <c:pt idx="392">
                  <c:v>4256.8519999999999</c:v>
                </c:pt>
                <c:pt idx="393">
                  <c:v>4257.799</c:v>
                </c:pt>
                <c:pt idx="394">
                  <c:v>4257.3249999999998</c:v>
                </c:pt>
                <c:pt idx="395">
                  <c:v>4257.799</c:v>
                </c:pt>
                <c:pt idx="396">
                  <c:v>4259.2179999999998</c:v>
                </c:pt>
                <c:pt idx="397">
                  <c:v>4259.6909999999998</c:v>
                </c:pt>
                <c:pt idx="398">
                  <c:v>4260.6369999999997</c:v>
                </c:pt>
                <c:pt idx="399">
                  <c:v>4261.1099999999997</c:v>
                </c:pt>
                <c:pt idx="400">
                  <c:v>4262.53</c:v>
                </c:pt>
                <c:pt idx="401">
                  <c:v>4262.0569999999998</c:v>
                </c:pt>
                <c:pt idx="402">
                  <c:v>4263.4759999999997</c:v>
                </c:pt>
                <c:pt idx="403">
                  <c:v>4263.0029999999997</c:v>
                </c:pt>
                <c:pt idx="404">
                  <c:v>4263.9489999999996</c:v>
                </c:pt>
                <c:pt idx="405">
                  <c:v>4264.8950000000004</c:v>
                </c:pt>
                <c:pt idx="406">
                  <c:v>4266.3149999999996</c:v>
                </c:pt>
                <c:pt idx="407">
                  <c:v>4266.7879999999996</c:v>
                </c:pt>
                <c:pt idx="408">
                  <c:v>4269.1530000000002</c:v>
                </c:pt>
                <c:pt idx="409">
                  <c:v>4269.6260000000002</c:v>
                </c:pt>
                <c:pt idx="410">
                  <c:v>4270.5730000000003</c:v>
                </c:pt>
                <c:pt idx="411">
                  <c:v>4271.5190000000002</c:v>
                </c:pt>
                <c:pt idx="412">
                  <c:v>4272.4650000000001</c:v>
                </c:pt>
                <c:pt idx="413">
                  <c:v>4273.884</c:v>
                </c:pt>
                <c:pt idx="414">
                  <c:v>4273.884</c:v>
                </c:pt>
                <c:pt idx="415">
                  <c:v>4274.8310000000001</c:v>
                </c:pt>
                <c:pt idx="416">
                  <c:v>4274.8310000000001</c:v>
                </c:pt>
                <c:pt idx="417">
                  <c:v>4275.3040000000001</c:v>
                </c:pt>
                <c:pt idx="418">
                  <c:v>4276.25</c:v>
                </c:pt>
                <c:pt idx="419">
                  <c:v>4274.8310000000001</c:v>
                </c:pt>
                <c:pt idx="420">
                  <c:v>4275.777</c:v>
                </c:pt>
                <c:pt idx="421">
                  <c:v>4276.723</c:v>
                </c:pt>
                <c:pt idx="422">
                  <c:v>4277.6689999999999</c:v>
                </c:pt>
                <c:pt idx="423">
                  <c:v>4273.4110000000001</c:v>
                </c:pt>
                <c:pt idx="424">
                  <c:v>4262.53</c:v>
                </c:pt>
                <c:pt idx="425">
                  <c:v>4269.1530000000002</c:v>
                </c:pt>
                <c:pt idx="426">
                  <c:v>4271.9920000000002</c:v>
                </c:pt>
                <c:pt idx="427">
                  <c:v>4270.0990000000002</c:v>
                </c:pt>
                <c:pt idx="428">
                  <c:v>4272.4650000000001</c:v>
                </c:pt>
                <c:pt idx="429">
                  <c:v>4266.3149999999996</c:v>
                </c:pt>
                <c:pt idx="430">
                  <c:v>4271.0460000000003</c:v>
                </c:pt>
                <c:pt idx="431">
                  <c:v>4273.884</c:v>
                </c:pt>
                <c:pt idx="432">
                  <c:v>4274.8310000000001</c:v>
                </c:pt>
                <c:pt idx="433">
                  <c:v>4273.884</c:v>
                </c:pt>
                <c:pt idx="434">
                  <c:v>4278.616</c:v>
                </c:pt>
                <c:pt idx="435">
                  <c:v>4277.6689999999999</c:v>
                </c:pt>
                <c:pt idx="436">
                  <c:v>4278.616</c:v>
                </c:pt>
                <c:pt idx="437">
                  <c:v>4279.0889999999999</c:v>
                </c:pt>
                <c:pt idx="438">
                  <c:v>4279.0889999999999</c:v>
                </c:pt>
                <c:pt idx="439">
                  <c:v>4278.616</c:v>
                </c:pt>
                <c:pt idx="440">
                  <c:v>4262.0569999999998</c:v>
                </c:pt>
                <c:pt idx="441">
                  <c:v>4269.6260000000002</c:v>
                </c:pt>
                <c:pt idx="442">
                  <c:v>4271.0460000000003</c:v>
                </c:pt>
                <c:pt idx="443">
                  <c:v>4272.4650000000001</c:v>
                </c:pt>
                <c:pt idx="444">
                  <c:v>4272.4650000000001</c:v>
                </c:pt>
                <c:pt idx="445">
                  <c:v>4274.8310000000001</c:v>
                </c:pt>
                <c:pt idx="446">
                  <c:v>4276.25</c:v>
                </c:pt>
                <c:pt idx="447">
                  <c:v>4276.25</c:v>
                </c:pt>
                <c:pt idx="448">
                  <c:v>4253.5410000000002</c:v>
                </c:pt>
                <c:pt idx="449">
                  <c:v>4272.4650000000001</c:v>
                </c:pt>
                <c:pt idx="450">
                  <c:v>4273.884</c:v>
                </c:pt>
                <c:pt idx="451">
                  <c:v>4274.3580000000002</c:v>
                </c:pt>
                <c:pt idx="452">
                  <c:v>4273.884</c:v>
                </c:pt>
                <c:pt idx="453">
                  <c:v>4275.777</c:v>
                </c:pt>
                <c:pt idx="454">
                  <c:v>4264.4219999999996</c:v>
                </c:pt>
                <c:pt idx="455">
                  <c:v>4271.9920000000002</c:v>
                </c:pt>
                <c:pt idx="456">
                  <c:v>4273.4110000000001</c:v>
                </c:pt>
                <c:pt idx="457">
                  <c:v>4273.884</c:v>
                </c:pt>
                <c:pt idx="458">
                  <c:v>4276.25</c:v>
                </c:pt>
                <c:pt idx="459">
                  <c:v>4275.777</c:v>
                </c:pt>
                <c:pt idx="460">
                  <c:v>4278.143</c:v>
                </c:pt>
                <c:pt idx="461">
                  <c:v>4277.1959999999999</c:v>
                </c:pt>
                <c:pt idx="462">
                  <c:v>4279.0889999999999</c:v>
                </c:pt>
                <c:pt idx="463">
                  <c:v>4264.4219999999996</c:v>
                </c:pt>
                <c:pt idx="464">
                  <c:v>4275.3040000000001</c:v>
                </c:pt>
                <c:pt idx="465">
                  <c:v>4276.723</c:v>
                </c:pt>
                <c:pt idx="466">
                  <c:v>4277.6689999999999</c:v>
                </c:pt>
                <c:pt idx="467">
                  <c:v>4278.143</c:v>
                </c:pt>
                <c:pt idx="468">
                  <c:v>4278.616</c:v>
                </c:pt>
                <c:pt idx="469">
                  <c:v>4279.0889999999999</c:v>
                </c:pt>
                <c:pt idx="470">
                  <c:v>4279.5619999999999</c:v>
                </c:pt>
                <c:pt idx="471">
                  <c:v>4275.3040000000001</c:v>
                </c:pt>
                <c:pt idx="472">
                  <c:v>4276.723</c:v>
                </c:pt>
                <c:pt idx="473">
                  <c:v>4278.143</c:v>
                </c:pt>
                <c:pt idx="474">
                  <c:v>4280.0349999999999</c:v>
                </c:pt>
                <c:pt idx="475">
                  <c:v>4280.5079999999998</c:v>
                </c:pt>
                <c:pt idx="476">
                  <c:v>4281.9279999999999</c:v>
                </c:pt>
                <c:pt idx="477">
                  <c:v>4281.4539999999997</c:v>
                </c:pt>
                <c:pt idx="478">
                  <c:v>4282.8739999999998</c:v>
                </c:pt>
                <c:pt idx="479">
                  <c:v>4284.2929999999997</c:v>
                </c:pt>
                <c:pt idx="480">
                  <c:v>4280.9809999999998</c:v>
                </c:pt>
                <c:pt idx="481">
                  <c:v>4281.9279999999999</c:v>
                </c:pt>
                <c:pt idx="482">
                  <c:v>4283.3469999999998</c:v>
                </c:pt>
                <c:pt idx="483">
                  <c:v>4281.4539999999997</c:v>
                </c:pt>
                <c:pt idx="484">
                  <c:v>4283.82</c:v>
                </c:pt>
                <c:pt idx="485">
                  <c:v>4284.2929999999997</c:v>
                </c:pt>
                <c:pt idx="486">
                  <c:v>4285.7129999999997</c:v>
                </c:pt>
                <c:pt idx="487">
                  <c:v>4286.1859999999997</c:v>
                </c:pt>
                <c:pt idx="488">
                  <c:v>4286.6589999999997</c:v>
                </c:pt>
                <c:pt idx="489">
                  <c:v>4287.6049999999996</c:v>
                </c:pt>
                <c:pt idx="490">
                  <c:v>4288.0780000000004</c:v>
                </c:pt>
                <c:pt idx="491">
                  <c:v>4288.0780000000004</c:v>
                </c:pt>
                <c:pt idx="492">
                  <c:v>4289.9709999999995</c:v>
                </c:pt>
                <c:pt idx="493">
                  <c:v>4290.9170000000004</c:v>
                </c:pt>
                <c:pt idx="494">
                  <c:v>4291.3900000000003</c:v>
                </c:pt>
                <c:pt idx="495">
                  <c:v>4290.9170000000004</c:v>
                </c:pt>
                <c:pt idx="496">
                  <c:v>4289.4979999999996</c:v>
                </c:pt>
                <c:pt idx="497">
                  <c:v>4289.9709999999995</c:v>
                </c:pt>
                <c:pt idx="498">
                  <c:v>4289.9709999999995</c:v>
                </c:pt>
                <c:pt idx="499">
                  <c:v>4291.3900000000003</c:v>
                </c:pt>
                <c:pt idx="500">
                  <c:v>4292.3360000000002</c:v>
                </c:pt>
                <c:pt idx="501">
                  <c:v>4291.3900000000003</c:v>
                </c:pt>
                <c:pt idx="502">
                  <c:v>4293.2830000000004</c:v>
                </c:pt>
                <c:pt idx="503">
                  <c:v>4293.7560000000003</c:v>
                </c:pt>
                <c:pt idx="504">
                  <c:v>4292.3360000000002</c:v>
                </c:pt>
                <c:pt idx="505">
                  <c:v>4291.3900000000003</c:v>
                </c:pt>
                <c:pt idx="506">
                  <c:v>4291.3900000000003</c:v>
                </c:pt>
                <c:pt idx="507">
                  <c:v>4293.2830000000004</c:v>
                </c:pt>
                <c:pt idx="508">
                  <c:v>4294.7020000000002</c:v>
                </c:pt>
                <c:pt idx="509">
                  <c:v>4295.1750000000002</c:v>
                </c:pt>
                <c:pt idx="510">
                  <c:v>4293.7560000000003</c:v>
                </c:pt>
                <c:pt idx="511">
                  <c:v>4295.6480000000001</c:v>
                </c:pt>
                <c:pt idx="512">
                  <c:v>4296.5950000000003</c:v>
                </c:pt>
                <c:pt idx="513">
                  <c:v>4294.7020000000002</c:v>
                </c:pt>
                <c:pt idx="514">
                  <c:v>4296.1220000000003</c:v>
                </c:pt>
                <c:pt idx="515">
                  <c:v>4297.0680000000002</c:v>
                </c:pt>
                <c:pt idx="516">
                  <c:v>4298.0140000000001</c:v>
                </c:pt>
                <c:pt idx="517">
                  <c:v>4297.0680000000002</c:v>
                </c:pt>
                <c:pt idx="518">
                  <c:v>4298.0140000000001</c:v>
                </c:pt>
                <c:pt idx="519">
                  <c:v>4298.4870000000001</c:v>
                </c:pt>
                <c:pt idx="520">
                  <c:v>4298.4870000000001</c:v>
                </c:pt>
                <c:pt idx="521">
                  <c:v>4300.38</c:v>
                </c:pt>
                <c:pt idx="522">
                  <c:v>4299.4340000000002</c:v>
                </c:pt>
                <c:pt idx="523">
                  <c:v>4300.8530000000001</c:v>
                </c:pt>
                <c:pt idx="524">
                  <c:v>4301.326</c:v>
                </c:pt>
                <c:pt idx="525">
                  <c:v>4302.2730000000001</c:v>
                </c:pt>
                <c:pt idx="526">
                  <c:v>4301.326</c:v>
                </c:pt>
                <c:pt idx="527">
                  <c:v>4302.7460000000001</c:v>
                </c:pt>
                <c:pt idx="528">
                  <c:v>4302.7460000000001</c:v>
                </c:pt>
                <c:pt idx="529">
                  <c:v>4303.2190000000001</c:v>
                </c:pt>
                <c:pt idx="530">
                  <c:v>4302.7460000000001</c:v>
                </c:pt>
                <c:pt idx="531">
                  <c:v>4304.165</c:v>
                </c:pt>
                <c:pt idx="532">
                  <c:v>4303.692</c:v>
                </c:pt>
                <c:pt idx="533">
                  <c:v>4305.1109999999999</c:v>
                </c:pt>
                <c:pt idx="534">
                  <c:v>4304.6379999999999</c:v>
                </c:pt>
                <c:pt idx="535">
                  <c:v>4303.692</c:v>
                </c:pt>
                <c:pt idx="536">
                  <c:v>4304.6379999999999</c:v>
                </c:pt>
                <c:pt idx="537">
                  <c:v>4304.6379999999999</c:v>
                </c:pt>
                <c:pt idx="538">
                  <c:v>4298.96</c:v>
                </c:pt>
                <c:pt idx="539">
                  <c:v>4303.2190000000001</c:v>
                </c:pt>
                <c:pt idx="540">
                  <c:v>4304.6379999999999</c:v>
                </c:pt>
                <c:pt idx="541">
                  <c:v>4305.1109999999999</c:v>
                </c:pt>
                <c:pt idx="542">
                  <c:v>4306.5309999999999</c:v>
                </c:pt>
                <c:pt idx="543">
                  <c:v>4306.5309999999999</c:v>
                </c:pt>
                <c:pt idx="544">
                  <c:v>4298.4870000000001</c:v>
                </c:pt>
                <c:pt idx="545">
                  <c:v>4302.7460000000001</c:v>
                </c:pt>
                <c:pt idx="546">
                  <c:v>4301.799</c:v>
                </c:pt>
                <c:pt idx="547">
                  <c:v>4304.165</c:v>
                </c:pt>
                <c:pt idx="548">
                  <c:v>4302.7460000000001</c:v>
                </c:pt>
                <c:pt idx="549">
                  <c:v>4304.165</c:v>
                </c:pt>
                <c:pt idx="550">
                  <c:v>4303.692</c:v>
                </c:pt>
                <c:pt idx="551">
                  <c:v>4305.1109999999999</c:v>
                </c:pt>
                <c:pt idx="552">
                  <c:v>4305.1109999999999</c:v>
                </c:pt>
                <c:pt idx="553">
                  <c:v>4305.585</c:v>
                </c:pt>
                <c:pt idx="554">
                  <c:v>4305.1109999999999</c:v>
                </c:pt>
                <c:pt idx="555">
                  <c:v>4296.1220000000003</c:v>
                </c:pt>
                <c:pt idx="556">
                  <c:v>4300.38</c:v>
                </c:pt>
                <c:pt idx="557">
                  <c:v>4301.326</c:v>
                </c:pt>
                <c:pt idx="558">
                  <c:v>4303.2190000000001</c:v>
                </c:pt>
                <c:pt idx="559">
                  <c:v>4302.2730000000001</c:v>
                </c:pt>
                <c:pt idx="560">
                  <c:v>4302.7460000000001</c:v>
                </c:pt>
                <c:pt idx="561">
                  <c:v>4302.2730000000001</c:v>
                </c:pt>
                <c:pt idx="562">
                  <c:v>4302.2730000000001</c:v>
                </c:pt>
                <c:pt idx="563">
                  <c:v>4301.799</c:v>
                </c:pt>
                <c:pt idx="564">
                  <c:v>4304.6379999999999</c:v>
                </c:pt>
                <c:pt idx="565">
                  <c:v>4304.6379999999999</c:v>
                </c:pt>
                <c:pt idx="566">
                  <c:v>4304.165</c:v>
                </c:pt>
                <c:pt idx="567">
                  <c:v>4304.6379999999999</c:v>
                </c:pt>
                <c:pt idx="568">
                  <c:v>4303.692</c:v>
                </c:pt>
                <c:pt idx="569">
                  <c:v>4305.585</c:v>
                </c:pt>
                <c:pt idx="570">
                  <c:v>4305.1109999999999</c:v>
                </c:pt>
                <c:pt idx="571">
                  <c:v>4304.6379999999999</c:v>
                </c:pt>
                <c:pt idx="572">
                  <c:v>4306.058</c:v>
                </c:pt>
                <c:pt idx="573">
                  <c:v>4305.585</c:v>
                </c:pt>
                <c:pt idx="574">
                  <c:v>4306.058</c:v>
                </c:pt>
                <c:pt idx="575">
                  <c:v>4305.585</c:v>
                </c:pt>
                <c:pt idx="576">
                  <c:v>4307.0039999999999</c:v>
                </c:pt>
                <c:pt idx="577">
                  <c:v>4307.0039999999999</c:v>
                </c:pt>
                <c:pt idx="578">
                  <c:v>4307.95</c:v>
                </c:pt>
                <c:pt idx="579">
                  <c:v>4308.4229999999998</c:v>
                </c:pt>
                <c:pt idx="580">
                  <c:v>4307.4769999999999</c:v>
                </c:pt>
                <c:pt idx="581">
                  <c:v>4307.95</c:v>
                </c:pt>
                <c:pt idx="582">
                  <c:v>4307.4769999999999</c:v>
                </c:pt>
                <c:pt idx="583">
                  <c:v>4308.4229999999998</c:v>
                </c:pt>
                <c:pt idx="584">
                  <c:v>4308.8969999999999</c:v>
                </c:pt>
                <c:pt idx="585">
                  <c:v>4308.4229999999998</c:v>
                </c:pt>
                <c:pt idx="586">
                  <c:v>4308.4229999999998</c:v>
                </c:pt>
                <c:pt idx="587">
                  <c:v>4308.4229999999998</c:v>
                </c:pt>
                <c:pt idx="588">
                  <c:v>4309.37</c:v>
                </c:pt>
                <c:pt idx="589">
                  <c:v>4308.8969999999999</c:v>
                </c:pt>
                <c:pt idx="590">
                  <c:v>4308.4229999999998</c:v>
                </c:pt>
                <c:pt idx="591">
                  <c:v>4309.8429999999998</c:v>
                </c:pt>
                <c:pt idx="592">
                  <c:v>4311.2619999999997</c:v>
                </c:pt>
                <c:pt idx="593">
                  <c:v>4310.7889999999998</c:v>
                </c:pt>
                <c:pt idx="594">
                  <c:v>4310.3159999999998</c:v>
                </c:pt>
                <c:pt idx="595">
                  <c:v>4310.3159999999998</c:v>
                </c:pt>
                <c:pt idx="596">
                  <c:v>4310.7889999999998</c:v>
                </c:pt>
                <c:pt idx="597">
                  <c:v>4311.2619999999997</c:v>
                </c:pt>
                <c:pt idx="598">
                  <c:v>4300.38</c:v>
                </c:pt>
                <c:pt idx="599">
                  <c:v>4307.0039999999999</c:v>
                </c:pt>
                <c:pt idx="600">
                  <c:v>4308.8969999999999</c:v>
                </c:pt>
                <c:pt idx="601">
                  <c:v>4307.95</c:v>
                </c:pt>
                <c:pt idx="602">
                  <c:v>4306.5309999999999</c:v>
                </c:pt>
                <c:pt idx="603">
                  <c:v>4304.6379999999999</c:v>
                </c:pt>
                <c:pt idx="604">
                  <c:v>4308.4229999999998</c:v>
                </c:pt>
                <c:pt idx="605">
                  <c:v>4308.4229999999998</c:v>
                </c:pt>
                <c:pt idx="606">
                  <c:v>4308.4229999999998</c:v>
                </c:pt>
                <c:pt idx="607">
                  <c:v>4307.4769999999999</c:v>
                </c:pt>
                <c:pt idx="608">
                  <c:v>4308.8969999999999</c:v>
                </c:pt>
                <c:pt idx="609">
                  <c:v>4309.37</c:v>
                </c:pt>
                <c:pt idx="610">
                  <c:v>4310.7889999999998</c:v>
                </c:pt>
                <c:pt idx="611">
                  <c:v>4312.2089999999998</c:v>
                </c:pt>
                <c:pt idx="612">
                  <c:v>4309.8429999999998</c:v>
                </c:pt>
                <c:pt idx="613">
                  <c:v>4309.8429999999998</c:v>
                </c:pt>
                <c:pt idx="614">
                  <c:v>4310.3159999999998</c:v>
                </c:pt>
                <c:pt idx="615">
                  <c:v>4311.2619999999997</c:v>
                </c:pt>
                <c:pt idx="616">
                  <c:v>4310.7889999999998</c:v>
                </c:pt>
                <c:pt idx="617">
                  <c:v>4310.7889999999998</c:v>
                </c:pt>
                <c:pt idx="618">
                  <c:v>4310.3159999999998</c:v>
                </c:pt>
                <c:pt idx="619">
                  <c:v>4311.7359999999999</c:v>
                </c:pt>
                <c:pt idx="620">
                  <c:v>4310.7889999999998</c:v>
                </c:pt>
                <c:pt idx="621">
                  <c:v>4311.2619999999997</c:v>
                </c:pt>
                <c:pt idx="622">
                  <c:v>4311.7359999999999</c:v>
                </c:pt>
                <c:pt idx="623">
                  <c:v>4312.6819999999998</c:v>
                </c:pt>
                <c:pt idx="624">
                  <c:v>4312.2089999999998</c:v>
                </c:pt>
                <c:pt idx="625">
                  <c:v>4310.7889999999998</c:v>
                </c:pt>
                <c:pt idx="626">
                  <c:v>4312.2089999999998</c:v>
                </c:pt>
                <c:pt idx="627">
                  <c:v>4312.2089999999998</c:v>
                </c:pt>
                <c:pt idx="628">
                  <c:v>4311.2619999999997</c:v>
                </c:pt>
                <c:pt idx="629">
                  <c:v>4311.7359999999999</c:v>
                </c:pt>
                <c:pt idx="630">
                  <c:v>4312.6819999999998</c:v>
                </c:pt>
                <c:pt idx="631">
                  <c:v>4312.6819999999998</c:v>
                </c:pt>
                <c:pt idx="632">
                  <c:v>4313.1549999999997</c:v>
                </c:pt>
                <c:pt idx="633">
                  <c:v>4313.1549999999997</c:v>
                </c:pt>
                <c:pt idx="634">
                  <c:v>4312.6819999999998</c:v>
                </c:pt>
                <c:pt idx="635">
                  <c:v>4313.1549999999997</c:v>
                </c:pt>
                <c:pt idx="636">
                  <c:v>4314.1009999999997</c:v>
                </c:pt>
                <c:pt idx="637">
                  <c:v>4313.6279999999997</c:v>
                </c:pt>
                <c:pt idx="638">
                  <c:v>4308.8969999999999</c:v>
                </c:pt>
                <c:pt idx="639">
                  <c:v>4310.3159999999998</c:v>
                </c:pt>
                <c:pt idx="640">
                  <c:v>4309.8429999999998</c:v>
                </c:pt>
                <c:pt idx="641">
                  <c:v>4310.3159999999998</c:v>
                </c:pt>
                <c:pt idx="642">
                  <c:v>4310.7889999999998</c:v>
                </c:pt>
                <c:pt idx="643">
                  <c:v>4310.3159999999998</c:v>
                </c:pt>
                <c:pt idx="644">
                  <c:v>4311.7359999999999</c:v>
                </c:pt>
                <c:pt idx="645">
                  <c:v>4312.2089999999998</c:v>
                </c:pt>
                <c:pt idx="646">
                  <c:v>4310.7889999999998</c:v>
                </c:pt>
                <c:pt idx="647">
                  <c:v>4311.2619999999997</c:v>
                </c:pt>
                <c:pt idx="648">
                  <c:v>4310.7889999999998</c:v>
                </c:pt>
                <c:pt idx="649">
                  <c:v>4311.2619999999997</c:v>
                </c:pt>
                <c:pt idx="650">
                  <c:v>4312.6819999999998</c:v>
                </c:pt>
                <c:pt idx="651">
                  <c:v>4311.2619999999997</c:v>
                </c:pt>
                <c:pt idx="652">
                  <c:v>4310.7889999999998</c:v>
                </c:pt>
                <c:pt idx="653">
                  <c:v>4309.8429999999998</c:v>
                </c:pt>
                <c:pt idx="654">
                  <c:v>4312.2089999999998</c:v>
                </c:pt>
                <c:pt idx="655">
                  <c:v>4310.7889999999998</c:v>
                </c:pt>
                <c:pt idx="656">
                  <c:v>4310.7889999999998</c:v>
                </c:pt>
                <c:pt idx="657">
                  <c:v>4311.2619999999997</c:v>
                </c:pt>
                <c:pt idx="658">
                  <c:v>4311.7359999999999</c:v>
                </c:pt>
                <c:pt idx="659">
                  <c:v>4312.2089999999998</c:v>
                </c:pt>
                <c:pt idx="660">
                  <c:v>4312.2089999999998</c:v>
                </c:pt>
                <c:pt idx="661">
                  <c:v>4312.2089999999998</c:v>
                </c:pt>
                <c:pt idx="662">
                  <c:v>4312.2089999999998</c:v>
                </c:pt>
                <c:pt idx="663">
                  <c:v>4312.2089999999998</c:v>
                </c:pt>
                <c:pt idx="664">
                  <c:v>4312.6819999999998</c:v>
                </c:pt>
                <c:pt idx="665">
                  <c:v>4312.6819999999998</c:v>
                </c:pt>
                <c:pt idx="666">
                  <c:v>4310.7889999999998</c:v>
                </c:pt>
                <c:pt idx="667">
                  <c:v>4312.2089999999998</c:v>
                </c:pt>
                <c:pt idx="668">
                  <c:v>4311.2619999999997</c:v>
                </c:pt>
                <c:pt idx="669">
                  <c:v>4311.7359999999999</c:v>
                </c:pt>
                <c:pt idx="670">
                  <c:v>4311.7359999999999</c:v>
                </c:pt>
                <c:pt idx="671">
                  <c:v>4310.7889999999998</c:v>
                </c:pt>
                <c:pt idx="672">
                  <c:v>4311.7359999999999</c:v>
                </c:pt>
                <c:pt idx="673">
                  <c:v>4311.2619999999997</c:v>
                </c:pt>
                <c:pt idx="674">
                  <c:v>4310.7889999999998</c:v>
                </c:pt>
                <c:pt idx="675">
                  <c:v>4310.3159999999998</c:v>
                </c:pt>
                <c:pt idx="676">
                  <c:v>4310.7889999999998</c:v>
                </c:pt>
                <c:pt idx="677">
                  <c:v>4310.7889999999998</c:v>
                </c:pt>
                <c:pt idx="678">
                  <c:v>4303.692</c:v>
                </c:pt>
                <c:pt idx="679">
                  <c:v>3344.5889999999999</c:v>
                </c:pt>
                <c:pt idx="680">
                  <c:v>3122.6819999999998</c:v>
                </c:pt>
                <c:pt idx="681">
                  <c:v>3144.3960000000002</c:v>
                </c:pt>
                <c:pt idx="682">
                  <c:v>3082.5610000000001</c:v>
                </c:pt>
                <c:pt idx="683">
                  <c:v>2819.2539999999999</c:v>
                </c:pt>
                <c:pt idx="684">
                  <c:v>2800.3850000000002</c:v>
                </c:pt>
                <c:pt idx="685">
                  <c:v>2820.67</c:v>
                </c:pt>
                <c:pt idx="686">
                  <c:v>2838.125</c:v>
                </c:pt>
                <c:pt idx="687">
                  <c:v>2080.5650000000001</c:v>
                </c:pt>
                <c:pt idx="688">
                  <c:v>1571.6120000000001</c:v>
                </c:pt>
                <c:pt idx="689">
                  <c:v>1543.848</c:v>
                </c:pt>
                <c:pt idx="690">
                  <c:v>1631.3789999999999</c:v>
                </c:pt>
                <c:pt idx="691">
                  <c:v>1662.441</c:v>
                </c:pt>
                <c:pt idx="692">
                  <c:v>1682.21</c:v>
                </c:pt>
                <c:pt idx="693">
                  <c:v>1462.4490000000001</c:v>
                </c:pt>
                <c:pt idx="694">
                  <c:v>1417.2860000000001</c:v>
                </c:pt>
                <c:pt idx="695">
                  <c:v>1405.9960000000001</c:v>
                </c:pt>
                <c:pt idx="696">
                  <c:v>1410.7</c:v>
                </c:pt>
                <c:pt idx="697">
                  <c:v>1409.289</c:v>
                </c:pt>
                <c:pt idx="698">
                  <c:v>1403.173</c:v>
                </c:pt>
                <c:pt idx="699">
                  <c:v>1403.173</c:v>
                </c:pt>
                <c:pt idx="700">
                  <c:v>1401.2909999999999</c:v>
                </c:pt>
                <c:pt idx="701">
                  <c:v>1402.703</c:v>
                </c:pt>
                <c:pt idx="702">
                  <c:v>1403.643</c:v>
                </c:pt>
                <c:pt idx="703">
                  <c:v>1403.643</c:v>
                </c:pt>
                <c:pt idx="704">
                  <c:v>1402.232</c:v>
                </c:pt>
              </c:numCache>
            </c:numRef>
          </c:xVal>
          <c:yVal>
            <c:numRef>
              <c:f>'DATA-editted'!$A$6:$A$710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715328"/>
        <c:axId val="206778752"/>
      </c:scatterChart>
      <c:valAx>
        <c:axId val="20571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MICROSTRAIN-PLATE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6778752"/>
        <c:crosses val="autoZero"/>
        <c:crossBetween val="midCat"/>
      </c:valAx>
      <c:valAx>
        <c:axId val="2067787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57153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74407595765465"/>
          <c:y val="0.64359636605455517"/>
          <c:w val="0.12209135728640669"/>
          <c:h val="7.5491774906289846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745757862421479E-2"/>
          <c:y val="2.3175162626520623E-2"/>
          <c:w val="0.91960570395554786"/>
          <c:h val="0.8827849773166041"/>
        </c:manualLayout>
      </c:layout>
      <c:scatterChart>
        <c:scatterStyle val="lineMarker"/>
        <c:varyColors val="0"/>
        <c:ser>
          <c:idx val="0"/>
          <c:order val="0"/>
          <c:tx>
            <c:v>PLATE GAGE-1</c:v>
          </c:tx>
          <c:marker>
            <c:symbol val="none"/>
          </c:marker>
          <c:xVal>
            <c:numRef>
              <c:f>'DATA-editted'!$AO$6:$AO$709</c:f>
              <c:numCache>
                <c:formatCode>General</c:formatCode>
                <c:ptCount val="704"/>
                <c:pt idx="0">
                  <c:v>8.4619999999999997</c:v>
                </c:pt>
                <c:pt idx="1">
                  <c:v>8.4619999999999997</c:v>
                </c:pt>
                <c:pt idx="2">
                  <c:v>8.4619999999999997</c:v>
                </c:pt>
                <c:pt idx="3">
                  <c:v>8.4619999999999997</c:v>
                </c:pt>
                <c:pt idx="4">
                  <c:v>8.4619999999999997</c:v>
                </c:pt>
                <c:pt idx="5">
                  <c:v>8.4619999999999997</c:v>
                </c:pt>
                <c:pt idx="6">
                  <c:v>8.4619999999999997</c:v>
                </c:pt>
                <c:pt idx="7">
                  <c:v>8.4619999999999997</c:v>
                </c:pt>
                <c:pt idx="8">
                  <c:v>7.9909999999999997</c:v>
                </c:pt>
                <c:pt idx="9">
                  <c:v>7.9909999999999997</c:v>
                </c:pt>
                <c:pt idx="10">
                  <c:v>7.9909999999999997</c:v>
                </c:pt>
                <c:pt idx="11">
                  <c:v>7.9909999999999997</c:v>
                </c:pt>
                <c:pt idx="12">
                  <c:v>7.9909999999999997</c:v>
                </c:pt>
                <c:pt idx="13">
                  <c:v>7.9909999999999997</c:v>
                </c:pt>
                <c:pt idx="14">
                  <c:v>7.9909999999999997</c:v>
                </c:pt>
                <c:pt idx="15">
                  <c:v>7.9909999999999997</c:v>
                </c:pt>
                <c:pt idx="16">
                  <c:v>8.4619999999999997</c:v>
                </c:pt>
                <c:pt idx="17">
                  <c:v>8.9320000000000004</c:v>
                </c:pt>
                <c:pt idx="18">
                  <c:v>8.9320000000000004</c:v>
                </c:pt>
                <c:pt idx="19">
                  <c:v>10.342000000000001</c:v>
                </c:pt>
                <c:pt idx="20">
                  <c:v>13.632999999999999</c:v>
                </c:pt>
                <c:pt idx="21">
                  <c:v>14.573</c:v>
                </c:pt>
                <c:pt idx="22">
                  <c:v>14.103</c:v>
                </c:pt>
                <c:pt idx="23">
                  <c:v>14.103</c:v>
                </c:pt>
                <c:pt idx="24">
                  <c:v>14.103</c:v>
                </c:pt>
                <c:pt idx="25">
                  <c:v>14.573</c:v>
                </c:pt>
                <c:pt idx="26">
                  <c:v>14.103</c:v>
                </c:pt>
                <c:pt idx="27">
                  <c:v>15.042999999999999</c:v>
                </c:pt>
                <c:pt idx="28">
                  <c:v>15.513</c:v>
                </c:pt>
                <c:pt idx="29">
                  <c:v>15.513</c:v>
                </c:pt>
                <c:pt idx="30">
                  <c:v>16.452999999999999</c:v>
                </c:pt>
                <c:pt idx="31">
                  <c:v>17.393000000000001</c:v>
                </c:pt>
                <c:pt idx="32">
                  <c:v>17.863</c:v>
                </c:pt>
                <c:pt idx="33">
                  <c:v>18.334</c:v>
                </c:pt>
                <c:pt idx="34">
                  <c:v>18.334</c:v>
                </c:pt>
                <c:pt idx="35">
                  <c:v>20.684000000000001</c:v>
                </c:pt>
                <c:pt idx="36">
                  <c:v>21.623999999999999</c:v>
                </c:pt>
                <c:pt idx="37">
                  <c:v>23.035</c:v>
                </c:pt>
                <c:pt idx="38">
                  <c:v>22.564</c:v>
                </c:pt>
                <c:pt idx="39">
                  <c:v>23.035</c:v>
                </c:pt>
                <c:pt idx="40">
                  <c:v>24.445</c:v>
                </c:pt>
                <c:pt idx="41">
                  <c:v>24.914999999999999</c:v>
                </c:pt>
                <c:pt idx="42">
                  <c:v>24.914999999999999</c:v>
                </c:pt>
                <c:pt idx="43">
                  <c:v>24.914999999999999</c:v>
                </c:pt>
                <c:pt idx="44">
                  <c:v>25.385000000000002</c:v>
                </c:pt>
                <c:pt idx="45">
                  <c:v>25.855</c:v>
                </c:pt>
                <c:pt idx="46">
                  <c:v>26.324999999999999</c:v>
                </c:pt>
                <c:pt idx="47">
                  <c:v>25.855</c:v>
                </c:pt>
                <c:pt idx="48">
                  <c:v>25.855</c:v>
                </c:pt>
                <c:pt idx="49">
                  <c:v>26.324999999999999</c:v>
                </c:pt>
                <c:pt idx="50">
                  <c:v>26.795000000000002</c:v>
                </c:pt>
                <c:pt idx="51">
                  <c:v>27.736000000000001</c:v>
                </c:pt>
                <c:pt idx="52">
                  <c:v>27.736000000000001</c:v>
                </c:pt>
                <c:pt idx="53">
                  <c:v>27.736000000000001</c:v>
                </c:pt>
                <c:pt idx="54">
                  <c:v>28.206</c:v>
                </c:pt>
                <c:pt idx="55">
                  <c:v>28.675999999999998</c:v>
                </c:pt>
                <c:pt idx="56">
                  <c:v>29.146000000000001</c:v>
                </c:pt>
                <c:pt idx="57">
                  <c:v>28.675999999999998</c:v>
                </c:pt>
                <c:pt idx="58">
                  <c:v>28.675999999999998</c:v>
                </c:pt>
                <c:pt idx="59">
                  <c:v>29.146000000000001</c:v>
                </c:pt>
                <c:pt idx="60">
                  <c:v>31.026</c:v>
                </c:pt>
                <c:pt idx="61">
                  <c:v>32.436999999999998</c:v>
                </c:pt>
                <c:pt idx="62">
                  <c:v>33.377000000000002</c:v>
                </c:pt>
                <c:pt idx="63">
                  <c:v>34.317</c:v>
                </c:pt>
                <c:pt idx="64">
                  <c:v>34.786999999999999</c:v>
                </c:pt>
                <c:pt idx="65">
                  <c:v>34.317</c:v>
                </c:pt>
                <c:pt idx="66">
                  <c:v>33.847000000000001</c:v>
                </c:pt>
                <c:pt idx="67">
                  <c:v>33.847000000000001</c:v>
                </c:pt>
                <c:pt idx="68">
                  <c:v>35.726999999999997</c:v>
                </c:pt>
                <c:pt idx="69">
                  <c:v>37.137999999999998</c:v>
                </c:pt>
                <c:pt idx="70">
                  <c:v>36.667999999999999</c:v>
                </c:pt>
                <c:pt idx="71">
                  <c:v>36.667999999999999</c:v>
                </c:pt>
                <c:pt idx="72">
                  <c:v>36.667999999999999</c:v>
                </c:pt>
                <c:pt idx="73">
                  <c:v>37.137999999999998</c:v>
                </c:pt>
                <c:pt idx="74">
                  <c:v>38.078000000000003</c:v>
                </c:pt>
                <c:pt idx="75">
                  <c:v>39.018000000000001</c:v>
                </c:pt>
                <c:pt idx="76">
                  <c:v>39.488</c:v>
                </c:pt>
                <c:pt idx="77">
                  <c:v>39.959000000000003</c:v>
                </c:pt>
                <c:pt idx="78">
                  <c:v>39.488</c:v>
                </c:pt>
                <c:pt idx="79">
                  <c:v>39.959000000000003</c:v>
                </c:pt>
                <c:pt idx="80">
                  <c:v>40.899000000000001</c:v>
                </c:pt>
                <c:pt idx="81">
                  <c:v>40.429000000000002</c:v>
                </c:pt>
                <c:pt idx="82">
                  <c:v>42.308999999999997</c:v>
                </c:pt>
                <c:pt idx="83">
                  <c:v>42.779000000000003</c:v>
                </c:pt>
                <c:pt idx="84">
                  <c:v>44.19</c:v>
                </c:pt>
                <c:pt idx="85">
                  <c:v>46.07</c:v>
                </c:pt>
                <c:pt idx="86">
                  <c:v>47.481000000000002</c:v>
                </c:pt>
                <c:pt idx="87">
                  <c:v>48.420999999999999</c:v>
                </c:pt>
                <c:pt idx="88">
                  <c:v>48.890999999999998</c:v>
                </c:pt>
                <c:pt idx="89">
                  <c:v>49.831000000000003</c:v>
                </c:pt>
                <c:pt idx="90">
                  <c:v>50.771000000000001</c:v>
                </c:pt>
                <c:pt idx="91">
                  <c:v>50.771000000000001</c:v>
                </c:pt>
                <c:pt idx="92">
                  <c:v>52.182000000000002</c:v>
                </c:pt>
                <c:pt idx="93">
                  <c:v>52.182000000000002</c:v>
                </c:pt>
                <c:pt idx="94">
                  <c:v>53.591999999999999</c:v>
                </c:pt>
                <c:pt idx="95">
                  <c:v>54.531999999999996</c:v>
                </c:pt>
                <c:pt idx="96">
                  <c:v>54.531999999999996</c:v>
                </c:pt>
                <c:pt idx="97">
                  <c:v>55.003</c:v>
                </c:pt>
                <c:pt idx="98">
                  <c:v>55.472999999999999</c:v>
                </c:pt>
                <c:pt idx="99">
                  <c:v>56.412999999999997</c:v>
                </c:pt>
                <c:pt idx="100">
                  <c:v>57.823</c:v>
                </c:pt>
                <c:pt idx="101">
                  <c:v>58.293999999999997</c:v>
                </c:pt>
                <c:pt idx="102">
                  <c:v>61.113999999999997</c:v>
                </c:pt>
                <c:pt idx="103">
                  <c:v>62.055</c:v>
                </c:pt>
                <c:pt idx="104">
                  <c:v>62.055</c:v>
                </c:pt>
                <c:pt idx="105">
                  <c:v>62.524999999999999</c:v>
                </c:pt>
                <c:pt idx="106">
                  <c:v>63.465000000000003</c:v>
                </c:pt>
                <c:pt idx="107">
                  <c:v>63.465000000000003</c:v>
                </c:pt>
                <c:pt idx="108">
                  <c:v>64.405000000000001</c:v>
                </c:pt>
                <c:pt idx="109">
                  <c:v>64.876000000000005</c:v>
                </c:pt>
                <c:pt idx="110">
                  <c:v>65.816000000000003</c:v>
                </c:pt>
                <c:pt idx="111">
                  <c:v>65.816000000000003</c:v>
                </c:pt>
                <c:pt idx="112">
                  <c:v>66.286000000000001</c:v>
                </c:pt>
                <c:pt idx="113">
                  <c:v>66.286000000000001</c:v>
                </c:pt>
                <c:pt idx="114">
                  <c:v>66.756</c:v>
                </c:pt>
                <c:pt idx="115">
                  <c:v>66.756</c:v>
                </c:pt>
                <c:pt idx="116">
                  <c:v>67.695999999999998</c:v>
                </c:pt>
                <c:pt idx="117">
                  <c:v>69.106999999999999</c:v>
                </c:pt>
                <c:pt idx="118">
                  <c:v>69.576999999999998</c:v>
                </c:pt>
                <c:pt idx="119">
                  <c:v>69.106999999999999</c:v>
                </c:pt>
                <c:pt idx="120">
                  <c:v>69.576999999999998</c:v>
                </c:pt>
                <c:pt idx="121">
                  <c:v>69.576999999999998</c:v>
                </c:pt>
                <c:pt idx="122">
                  <c:v>70.046999999999997</c:v>
                </c:pt>
                <c:pt idx="123">
                  <c:v>70.046999999999997</c:v>
                </c:pt>
                <c:pt idx="124">
                  <c:v>70.516999999999996</c:v>
                </c:pt>
                <c:pt idx="125">
                  <c:v>70.516999999999996</c:v>
                </c:pt>
                <c:pt idx="126">
                  <c:v>71.927999999999997</c:v>
                </c:pt>
                <c:pt idx="127">
                  <c:v>72.867999999999995</c:v>
                </c:pt>
                <c:pt idx="128">
                  <c:v>72.867999999999995</c:v>
                </c:pt>
                <c:pt idx="129">
                  <c:v>73.337999999999994</c:v>
                </c:pt>
                <c:pt idx="130">
                  <c:v>73.808000000000007</c:v>
                </c:pt>
                <c:pt idx="131">
                  <c:v>75.218999999999994</c:v>
                </c:pt>
                <c:pt idx="132">
                  <c:v>75.688999999999993</c:v>
                </c:pt>
                <c:pt idx="133">
                  <c:v>75.688999999999993</c:v>
                </c:pt>
                <c:pt idx="134">
                  <c:v>77.099000000000004</c:v>
                </c:pt>
                <c:pt idx="135">
                  <c:v>78.040000000000006</c:v>
                </c:pt>
                <c:pt idx="136">
                  <c:v>80.861000000000004</c:v>
                </c:pt>
                <c:pt idx="137">
                  <c:v>83.682000000000002</c:v>
                </c:pt>
                <c:pt idx="138">
                  <c:v>84.152000000000001</c:v>
                </c:pt>
                <c:pt idx="139">
                  <c:v>86.503</c:v>
                </c:pt>
                <c:pt idx="140">
                  <c:v>86.972999999999999</c:v>
                </c:pt>
                <c:pt idx="141">
                  <c:v>86.972999999999999</c:v>
                </c:pt>
                <c:pt idx="142">
                  <c:v>86.972999999999999</c:v>
                </c:pt>
                <c:pt idx="143">
                  <c:v>86.972999999999999</c:v>
                </c:pt>
                <c:pt idx="144">
                  <c:v>86.972999999999999</c:v>
                </c:pt>
                <c:pt idx="145">
                  <c:v>87.912999999999997</c:v>
                </c:pt>
                <c:pt idx="146">
                  <c:v>87.912999999999997</c:v>
                </c:pt>
                <c:pt idx="147">
                  <c:v>87.912999999999997</c:v>
                </c:pt>
                <c:pt idx="148">
                  <c:v>88.382999999999996</c:v>
                </c:pt>
                <c:pt idx="149">
                  <c:v>88.382999999999996</c:v>
                </c:pt>
                <c:pt idx="150">
                  <c:v>90.263999999999996</c:v>
                </c:pt>
                <c:pt idx="151">
                  <c:v>91.203999999999994</c:v>
                </c:pt>
                <c:pt idx="152">
                  <c:v>91.674000000000007</c:v>
                </c:pt>
                <c:pt idx="153">
                  <c:v>91.674000000000007</c:v>
                </c:pt>
                <c:pt idx="154">
                  <c:v>92.144999999999996</c:v>
                </c:pt>
                <c:pt idx="155">
                  <c:v>92.614999999999995</c:v>
                </c:pt>
                <c:pt idx="156">
                  <c:v>93.555000000000007</c:v>
                </c:pt>
                <c:pt idx="157">
                  <c:v>95.436000000000007</c:v>
                </c:pt>
                <c:pt idx="158">
                  <c:v>94.965999999999994</c:v>
                </c:pt>
                <c:pt idx="159">
                  <c:v>96.376000000000005</c:v>
                </c:pt>
                <c:pt idx="160">
                  <c:v>97.316000000000003</c:v>
                </c:pt>
                <c:pt idx="161">
                  <c:v>97.787000000000006</c:v>
                </c:pt>
                <c:pt idx="162">
                  <c:v>100.608</c:v>
                </c:pt>
                <c:pt idx="163">
                  <c:v>101.078</c:v>
                </c:pt>
                <c:pt idx="164">
                  <c:v>103.429</c:v>
                </c:pt>
                <c:pt idx="165">
                  <c:v>103.429</c:v>
                </c:pt>
                <c:pt idx="166">
                  <c:v>103.429</c:v>
                </c:pt>
                <c:pt idx="167">
                  <c:v>103.429</c:v>
                </c:pt>
                <c:pt idx="168">
                  <c:v>112.36199999999999</c:v>
                </c:pt>
                <c:pt idx="169">
                  <c:v>112.36199999999999</c:v>
                </c:pt>
                <c:pt idx="170">
                  <c:v>115.18300000000001</c:v>
                </c:pt>
                <c:pt idx="171">
                  <c:v>116.59399999999999</c:v>
                </c:pt>
                <c:pt idx="172">
                  <c:v>116.59399999999999</c:v>
                </c:pt>
                <c:pt idx="173">
                  <c:v>118.004</c:v>
                </c:pt>
                <c:pt idx="174">
                  <c:v>121.29600000000001</c:v>
                </c:pt>
                <c:pt idx="175">
                  <c:v>122.706</c:v>
                </c:pt>
                <c:pt idx="176">
                  <c:v>123.64700000000001</c:v>
                </c:pt>
                <c:pt idx="177">
                  <c:v>126.938</c:v>
                </c:pt>
                <c:pt idx="178">
                  <c:v>128.81899999999999</c:v>
                </c:pt>
                <c:pt idx="179">
                  <c:v>129.28899999999999</c:v>
                </c:pt>
                <c:pt idx="180">
                  <c:v>129.28899999999999</c:v>
                </c:pt>
                <c:pt idx="181">
                  <c:v>130.22999999999999</c:v>
                </c:pt>
                <c:pt idx="182">
                  <c:v>130.69999999999999</c:v>
                </c:pt>
                <c:pt idx="183">
                  <c:v>131.63999999999999</c:v>
                </c:pt>
                <c:pt idx="184">
                  <c:v>133.52099999999999</c:v>
                </c:pt>
                <c:pt idx="185">
                  <c:v>135.40199999999999</c:v>
                </c:pt>
                <c:pt idx="186">
                  <c:v>136.34200000000001</c:v>
                </c:pt>
                <c:pt idx="187">
                  <c:v>136.34200000000001</c:v>
                </c:pt>
                <c:pt idx="188">
                  <c:v>137.75299999999999</c:v>
                </c:pt>
                <c:pt idx="189">
                  <c:v>146.21700000000001</c:v>
                </c:pt>
                <c:pt idx="190">
                  <c:v>147.62700000000001</c:v>
                </c:pt>
                <c:pt idx="191">
                  <c:v>148.56800000000001</c:v>
                </c:pt>
                <c:pt idx="192">
                  <c:v>149.50800000000001</c:v>
                </c:pt>
                <c:pt idx="193">
                  <c:v>149.97900000000001</c:v>
                </c:pt>
                <c:pt idx="194">
                  <c:v>149.97900000000001</c:v>
                </c:pt>
                <c:pt idx="195">
                  <c:v>149.97900000000001</c:v>
                </c:pt>
                <c:pt idx="196">
                  <c:v>149.97900000000001</c:v>
                </c:pt>
                <c:pt idx="197">
                  <c:v>149.97900000000001</c:v>
                </c:pt>
                <c:pt idx="198">
                  <c:v>151.85900000000001</c:v>
                </c:pt>
                <c:pt idx="199">
                  <c:v>153.27000000000001</c:v>
                </c:pt>
                <c:pt idx="200">
                  <c:v>154.21100000000001</c:v>
                </c:pt>
                <c:pt idx="201">
                  <c:v>155.15100000000001</c:v>
                </c:pt>
                <c:pt idx="202">
                  <c:v>158.44300000000001</c:v>
                </c:pt>
                <c:pt idx="203">
                  <c:v>159.85300000000001</c:v>
                </c:pt>
                <c:pt idx="204">
                  <c:v>160.32400000000001</c:v>
                </c:pt>
                <c:pt idx="205">
                  <c:v>161.73400000000001</c:v>
                </c:pt>
                <c:pt idx="206">
                  <c:v>162.20500000000001</c:v>
                </c:pt>
                <c:pt idx="207">
                  <c:v>163.14500000000001</c:v>
                </c:pt>
                <c:pt idx="208">
                  <c:v>169.25800000000001</c:v>
                </c:pt>
                <c:pt idx="209">
                  <c:v>172.08</c:v>
                </c:pt>
                <c:pt idx="210">
                  <c:v>173.96100000000001</c:v>
                </c:pt>
                <c:pt idx="211">
                  <c:v>175.84200000000001</c:v>
                </c:pt>
                <c:pt idx="212">
                  <c:v>177.25200000000001</c:v>
                </c:pt>
                <c:pt idx="213">
                  <c:v>180.07400000000001</c:v>
                </c:pt>
                <c:pt idx="214">
                  <c:v>210.17099999999999</c:v>
                </c:pt>
                <c:pt idx="215">
                  <c:v>211.11099999999999</c:v>
                </c:pt>
                <c:pt idx="216">
                  <c:v>211.11099999999999</c:v>
                </c:pt>
                <c:pt idx="217">
                  <c:v>212.99199999999999</c:v>
                </c:pt>
                <c:pt idx="218">
                  <c:v>216.755</c:v>
                </c:pt>
                <c:pt idx="219">
                  <c:v>219.10599999999999</c:v>
                </c:pt>
                <c:pt idx="220">
                  <c:v>220.98699999999999</c:v>
                </c:pt>
                <c:pt idx="221">
                  <c:v>227.571</c:v>
                </c:pt>
                <c:pt idx="222">
                  <c:v>230.863</c:v>
                </c:pt>
                <c:pt idx="223">
                  <c:v>232.274</c:v>
                </c:pt>
                <c:pt idx="224">
                  <c:v>236.03700000000001</c:v>
                </c:pt>
                <c:pt idx="225">
                  <c:v>239.79900000000001</c:v>
                </c:pt>
                <c:pt idx="226">
                  <c:v>262.37400000000002</c:v>
                </c:pt>
                <c:pt idx="227">
                  <c:v>266.60700000000003</c:v>
                </c:pt>
                <c:pt idx="228">
                  <c:v>270.83999999999997</c:v>
                </c:pt>
                <c:pt idx="229">
                  <c:v>276.01400000000001</c:v>
                </c:pt>
                <c:pt idx="230">
                  <c:v>280.71800000000002</c:v>
                </c:pt>
                <c:pt idx="231">
                  <c:v>285.42099999999999</c:v>
                </c:pt>
                <c:pt idx="232">
                  <c:v>297.18</c:v>
                </c:pt>
                <c:pt idx="233">
                  <c:v>302.82400000000001</c:v>
                </c:pt>
                <c:pt idx="234">
                  <c:v>305.64699999999999</c:v>
                </c:pt>
                <c:pt idx="235">
                  <c:v>308.46899999999999</c:v>
                </c:pt>
                <c:pt idx="236">
                  <c:v>311.76100000000002</c:v>
                </c:pt>
                <c:pt idx="237">
                  <c:v>314.584</c:v>
                </c:pt>
                <c:pt idx="238">
                  <c:v>316.93599999999998</c:v>
                </c:pt>
                <c:pt idx="239">
                  <c:v>321.16899999999998</c:v>
                </c:pt>
                <c:pt idx="240">
                  <c:v>326.34300000000002</c:v>
                </c:pt>
                <c:pt idx="241">
                  <c:v>328.69499999999999</c:v>
                </c:pt>
                <c:pt idx="242">
                  <c:v>330.577</c:v>
                </c:pt>
                <c:pt idx="243">
                  <c:v>333.86900000000003</c:v>
                </c:pt>
                <c:pt idx="244">
                  <c:v>337.16199999999998</c:v>
                </c:pt>
                <c:pt idx="245">
                  <c:v>339.98500000000001</c:v>
                </c:pt>
                <c:pt idx="246">
                  <c:v>343.27699999999999</c:v>
                </c:pt>
                <c:pt idx="247">
                  <c:v>351.274</c:v>
                </c:pt>
                <c:pt idx="248">
                  <c:v>377.14800000000002</c:v>
                </c:pt>
                <c:pt idx="249">
                  <c:v>386.08600000000001</c:v>
                </c:pt>
                <c:pt idx="250">
                  <c:v>395.02499999999998</c:v>
                </c:pt>
                <c:pt idx="251">
                  <c:v>412.43200000000002</c:v>
                </c:pt>
                <c:pt idx="252">
                  <c:v>452.89400000000001</c:v>
                </c:pt>
                <c:pt idx="253">
                  <c:v>492.88799999999998</c:v>
                </c:pt>
                <c:pt idx="254">
                  <c:v>566.29899999999998</c:v>
                </c:pt>
                <c:pt idx="255">
                  <c:v>588.88900000000001</c:v>
                </c:pt>
                <c:pt idx="256">
                  <c:v>585.12400000000002</c:v>
                </c:pt>
                <c:pt idx="257">
                  <c:v>589.36</c:v>
                </c:pt>
                <c:pt idx="258">
                  <c:v>590.30100000000004</c:v>
                </c:pt>
                <c:pt idx="259">
                  <c:v>595.94799999999998</c:v>
                </c:pt>
                <c:pt idx="260">
                  <c:v>575.24099999999999</c:v>
                </c:pt>
                <c:pt idx="261">
                  <c:v>562.06299999999999</c:v>
                </c:pt>
                <c:pt idx="262">
                  <c:v>557.82799999999997</c:v>
                </c:pt>
                <c:pt idx="263">
                  <c:v>555.94500000000005</c:v>
                </c:pt>
                <c:pt idx="264">
                  <c:v>555.00400000000002</c:v>
                </c:pt>
                <c:pt idx="265">
                  <c:v>553.59199999999998</c:v>
                </c:pt>
                <c:pt idx="266">
                  <c:v>555.94500000000005</c:v>
                </c:pt>
                <c:pt idx="267">
                  <c:v>556.88699999999994</c:v>
                </c:pt>
                <c:pt idx="268">
                  <c:v>555.94500000000005</c:v>
                </c:pt>
                <c:pt idx="269">
                  <c:v>558.76900000000001</c:v>
                </c:pt>
                <c:pt idx="270">
                  <c:v>559.71</c:v>
                </c:pt>
                <c:pt idx="271">
                  <c:v>559.71</c:v>
                </c:pt>
                <c:pt idx="272">
                  <c:v>558.29899999999998</c:v>
                </c:pt>
                <c:pt idx="273">
                  <c:v>559.71</c:v>
                </c:pt>
                <c:pt idx="274">
                  <c:v>556.88699999999994</c:v>
                </c:pt>
                <c:pt idx="275">
                  <c:v>556.41600000000005</c:v>
                </c:pt>
                <c:pt idx="276">
                  <c:v>552.65099999999995</c:v>
                </c:pt>
                <c:pt idx="277">
                  <c:v>549.82799999999997</c:v>
                </c:pt>
                <c:pt idx="278">
                  <c:v>547.47500000000002</c:v>
                </c:pt>
                <c:pt idx="279">
                  <c:v>545.12199999999996</c:v>
                </c:pt>
                <c:pt idx="280">
                  <c:v>544.18100000000004</c:v>
                </c:pt>
                <c:pt idx="281">
                  <c:v>503.24099999999999</c:v>
                </c:pt>
                <c:pt idx="282">
                  <c:v>422.31200000000001</c:v>
                </c:pt>
                <c:pt idx="283">
                  <c:v>393.613</c:v>
                </c:pt>
                <c:pt idx="284">
                  <c:v>372.44299999999998</c:v>
                </c:pt>
                <c:pt idx="285">
                  <c:v>332.92899999999997</c:v>
                </c:pt>
                <c:pt idx="286">
                  <c:v>329.63600000000002</c:v>
                </c:pt>
                <c:pt idx="287">
                  <c:v>328.22500000000002</c:v>
                </c:pt>
                <c:pt idx="288">
                  <c:v>324.93200000000002</c:v>
                </c:pt>
                <c:pt idx="289">
                  <c:v>324.46199999999999</c:v>
                </c:pt>
                <c:pt idx="290">
                  <c:v>322.11</c:v>
                </c:pt>
                <c:pt idx="291">
                  <c:v>316.46499999999997</c:v>
                </c:pt>
                <c:pt idx="292">
                  <c:v>315.524</c:v>
                </c:pt>
                <c:pt idx="293">
                  <c:v>316.46499999999997</c:v>
                </c:pt>
                <c:pt idx="294">
                  <c:v>309.41000000000003</c:v>
                </c:pt>
                <c:pt idx="295">
                  <c:v>308.46899999999999</c:v>
                </c:pt>
                <c:pt idx="296">
                  <c:v>306.58699999999999</c:v>
                </c:pt>
                <c:pt idx="297">
                  <c:v>307.52800000000002</c:v>
                </c:pt>
                <c:pt idx="298">
                  <c:v>302.35399999999998</c:v>
                </c:pt>
                <c:pt idx="299">
                  <c:v>300.94299999999998</c:v>
                </c:pt>
                <c:pt idx="300">
                  <c:v>302.35399999999998</c:v>
                </c:pt>
                <c:pt idx="301">
                  <c:v>300.00200000000001</c:v>
                </c:pt>
                <c:pt idx="302">
                  <c:v>300.94299999999998</c:v>
                </c:pt>
                <c:pt idx="303">
                  <c:v>299.06099999999998</c:v>
                </c:pt>
                <c:pt idx="304">
                  <c:v>298.12099999999998</c:v>
                </c:pt>
                <c:pt idx="305">
                  <c:v>289.654</c:v>
                </c:pt>
                <c:pt idx="306">
                  <c:v>289.18400000000003</c:v>
                </c:pt>
                <c:pt idx="307">
                  <c:v>287.77300000000002</c:v>
                </c:pt>
                <c:pt idx="308">
                  <c:v>287.77300000000002</c:v>
                </c:pt>
                <c:pt idx="309">
                  <c:v>286.83199999999999</c:v>
                </c:pt>
                <c:pt idx="310">
                  <c:v>286.36200000000002</c:v>
                </c:pt>
                <c:pt idx="311">
                  <c:v>285.42099999999999</c:v>
                </c:pt>
                <c:pt idx="312">
                  <c:v>283.54000000000002</c:v>
                </c:pt>
                <c:pt idx="313">
                  <c:v>284.48</c:v>
                </c:pt>
                <c:pt idx="314">
                  <c:v>272.25099999999998</c:v>
                </c:pt>
                <c:pt idx="315">
                  <c:v>271.31099999999998</c:v>
                </c:pt>
                <c:pt idx="316">
                  <c:v>272.25099999999998</c:v>
                </c:pt>
                <c:pt idx="317">
                  <c:v>271.78100000000001</c:v>
                </c:pt>
                <c:pt idx="318">
                  <c:v>270.83999999999997</c:v>
                </c:pt>
                <c:pt idx="319">
                  <c:v>270.37</c:v>
                </c:pt>
                <c:pt idx="320">
                  <c:v>269.89999999999998</c:v>
                </c:pt>
                <c:pt idx="321">
                  <c:v>271.78100000000001</c:v>
                </c:pt>
                <c:pt idx="322">
                  <c:v>272.72199999999998</c:v>
                </c:pt>
                <c:pt idx="323">
                  <c:v>271.78100000000001</c:v>
                </c:pt>
                <c:pt idx="324">
                  <c:v>273.19200000000001</c:v>
                </c:pt>
                <c:pt idx="325">
                  <c:v>271.78100000000001</c:v>
                </c:pt>
                <c:pt idx="326">
                  <c:v>271.31099999999998</c:v>
                </c:pt>
                <c:pt idx="327">
                  <c:v>273.19200000000001</c:v>
                </c:pt>
                <c:pt idx="328">
                  <c:v>271.78100000000001</c:v>
                </c:pt>
                <c:pt idx="329">
                  <c:v>272.72199999999998</c:v>
                </c:pt>
                <c:pt idx="330">
                  <c:v>273.66199999999998</c:v>
                </c:pt>
                <c:pt idx="331">
                  <c:v>272.72199999999998</c:v>
                </c:pt>
                <c:pt idx="332">
                  <c:v>272.25099999999998</c:v>
                </c:pt>
                <c:pt idx="333">
                  <c:v>271.31099999999998</c:v>
                </c:pt>
                <c:pt idx="334">
                  <c:v>272.72199999999998</c:v>
                </c:pt>
                <c:pt idx="335">
                  <c:v>271.78100000000001</c:v>
                </c:pt>
                <c:pt idx="336">
                  <c:v>270.83999999999997</c:v>
                </c:pt>
                <c:pt idx="337">
                  <c:v>272.25099999999998</c:v>
                </c:pt>
                <c:pt idx="338">
                  <c:v>271.31099999999998</c:v>
                </c:pt>
                <c:pt idx="339">
                  <c:v>272.25099999999998</c:v>
                </c:pt>
                <c:pt idx="340">
                  <c:v>270.83999999999997</c:v>
                </c:pt>
                <c:pt idx="341">
                  <c:v>271.78100000000001</c:v>
                </c:pt>
                <c:pt idx="342">
                  <c:v>270.83999999999997</c:v>
                </c:pt>
                <c:pt idx="343">
                  <c:v>271.78100000000001</c:v>
                </c:pt>
                <c:pt idx="344">
                  <c:v>272.25099999999998</c:v>
                </c:pt>
                <c:pt idx="345">
                  <c:v>272.25099999999998</c:v>
                </c:pt>
                <c:pt idx="346">
                  <c:v>124.587</c:v>
                </c:pt>
                <c:pt idx="347">
                  <c:v>124.587</c:v>
                </c:pt>
                <c:pt idx="348">
                  <c:v>124.587</c:v>
                </c:pt>
                <c:pt idx="349">
                  <c:v>124.587</c:v>
                </c:pt>
                <c:pt idx="350">
                  <c:v>124.587</c:v>
                </c:pt>
                <c:pt idx="351">
                  <c:v>124.587</c:v>
                </c:pt>
                <c:pt idx="352">
                  <c:v>124.587</c:v>
                </c:pt>
                <c:pt idx="353">
                  <c:v>124.587</c:v>
                </c:pt>
                <c:pt idx="354">
                  <c:v>124.587</c:v>
                </c:pt>
                <c:pt idx="355">
                  <c:v>124.587</c:v>
                </c:pt>
                <c:pt idx="356">
                  <c:v>125.057</c:v>
                </c:pt>
                <c:pt idx="357">
                  <c:v>124.587</c:v>
                </c:pt>
                <c:pt idx="358">
                  <c:v>125.057</c:v>
                </c:pt>
                <c:pt idx="359">
                  <c:v>125.057</c:v>
                </c:pt>
                <c:pt idx="360">
                  <c:v>125.057</c:v>
                </c:pt>
                <c:pt idx="361">
                  <c:v>125.057</c:v>
                </c:pt>
                <c:pt idx="362">
                  <c:v>125.057</c:v>
                </c:pt>
                <c:pt idx="363">
                  <c:v>125.057</c:v>
                </c:pt>
                <c:pt idx="364">
                  <c:v>125.057</c:v>
                </c:pt>
                <c:pt idx="365">
                  <c:v>125.057</c:v>
                </c:pt>
                <c:pt idx="366">
                  <c:v>125.057</c:v>
                </c:pt>
                <c:pt idx="367">
                  <c:v>125.057</c:v>
                </c:pt>
                <c:pt idx="368">
                  <c:v>125.52800000000001</c:v>
                </c:pt>
                <c:pt idx="369">
                  <c:v>125.057</c:v>
                </c:pt>
                <c:pt idx="370">
                  <c:v>125.52800000000001</c:v>
                </c:pt>
                <c:pt idx="371">
                  <c:v>125.057</c:v>
                </c:pt>
                <c:pt idx="372">
                  <c:v>125.52800000000001</c:v>
                </c:pt>
                <c:pt idx="373">
                  <c:v>125.057</c:v>
                </c:pt>
                <c:pt idx="374">
                  <c:v>125.52800000000001</c:v>
                </c:pt>
                <c:pt idx="375">
                  <c:v>125.52800000000001</c:v>
                </c:pt>
                <c:pt idx="376">
                  <c:v>125.52800000000001</c:v>
                </c:pt>
                <c:pt idx="377">
                  <c:v>125.52800000000001</c:v>
                </c:pt>
                <c:pt idx="378">
                  <c:v>125.057</c:v>
                </c:pt>
                <c:pt idx="379">
                  <c:v>125.057</c:v>
                </c:pt>
                <c:pt idx="380">
                  <c:v>125.057</c:v>
                </c:pt>
                <c:pt idx="381">
                  <c:v>125.52800000000001</c:v>
                </c:pt>
                <c:pt idx="382">
                  <c:v>125.52800000000001</c:v>
                </c:pt>
                <c:pt idx="383">
                  <c:v>125.52800000000001</c:v>
                </c:pt>
                <c:pt idx="384">
                  <c:v>125.52800000000001</c:v>
                </c:pt>
                <c:pt idx="385">
                  <c:v>125.52800000000001</c:v>
                </c:pt>
                <c:pt idx="386">
                  <c:v>125.52800000000001</c:v>
                </c:pt>
                <c:pt idx="387">
                  <c:v>125.52800000000001</c:v>
                </c:pt>
                <c:pt idx="388">
                  <c:v>125.52800000000001</c:v>
                </c:pt>
                <c:pt idx="389">
                  <c:v>125.52800000000001</c:v>
                </c:pt>
                <c:pt idx="390">
                  <c:v>125.52800000000001</c:v>
                </c:pt>
                <c:pt idx="391">
                  <c:v>125.52800000000001</c:v>
                </c:pt>
                <c:pt idx="392">
                  <c:v>125.52800000000001</c:v>
                </c:pt>
                <c:pt idx="393">
                  <c:v>125.057</c:v>
                </c:pt>
                <c:pt idx="394">
                  <c:v>125.057</c:v>
                </c:pt>
                <c:pt idx="395">
                  <c:v>125.057</c:v>
                </c:pt>
                <c:pt idx="396">
                  <c:v>125.057</c:v>
                </c:pt>
                <c:pt idx="397">
                  <c:v>125.057</c:v>
                </c:pt>
                <c:pt idx="398">
                  <c:v>125.057</c:v>
                </c:pt>
                <c:pt idx="399">
                  <c:v>125.057</c:v>
                </c:pt>
                <c:pt idx="400">
                  <c:v>125.057</c:v>
                </c:pt>
                <c:pt idx="401">
                  <c:v>125.057</c:v>
                </c:pt>
                <c:pt idx="402">
                  <c:v>125.52800000000001</c:v>
                </c:pt>
                <c:pt idx="403">
                  <c:v>125.057</c:v>
                </c:pt>
                <c:pt idx="404">
                  <c:v>125.057</c:v>
                </c:pt>
                <c:pt idx="405">
                  <c:v>125.057</c:v>
                </c:pt>
                <c:pt idx="406">
                  <c:v>125.057</c:v>
                </c:pt>
                <c:pt idx="407">
                  <c:v>125.057</c:v>
                </c:pt>
                <c:pt idx="408">
                  <c:v>125.52800000000001</c:v>
                </c:pt>
                <c:pt idx="409">
                  <c:v>125.52800000000001</c:v>
                </c:pt>
                <c:pt idx="410">
                  <c:v>125.52800000000001</c:v>
                </c:pt>
                <c:pt idx="411">
                  <c:v>125.52800000000001</c:v>
                </c:pt>
                <c:pt idx="412">
                  <c:v>125.52800000000001</c:v>
                </c:pt>
                <c:pt idx="413">
                  <c:v>125.52800000000001</c:v>
                </c:pt>
                <c:pt idx="414">
                  <c:v>125.52800000000001</c:v>
                </c:pt>
                <c:pt idx="415">
                  <c:v>125.52800000000001</c:v>
                </c:pt>
                <c:pt idx="416">
                  <c:v>125.52800000000001</c:v>
                </c:pt>
                <c:pt idx="417">
                  <c:v>125.52800000000001</c:v>
                </c:pt>
                <c:pt idx="418">
                  <c:v>125.52800000000001</c:v>
                </c:pt>
                <c:pt idx="419">
                  <c:v>125.52800000000001</c:v>
                </c:pt>
                <c:pt idx="420">
                  <c:v>125.52800000000001</c:v>
                </c:pt>
                <c:pt idx="421">
                  <c:v>125.52800000000001</c:v>
                </c:pt>
                <c:pt idx="422">
                  <c:v>125.52800000000001</c:v>
                </c:pt>
                <c:pt idx="423">
                  <c:v>125.52800000000001</c:v>
                </c:pt>
                <c:pt idx="424">
                  <c:v>125.52800000000001</c:v>
                </c:pt>
                <c:pt idx="425">
                  <c:v>125.52800000000001</c:v>
                </c:pt>
                <c:pt idx="426">
                  <c:v>125.52800000000001</c:v>
                </c:pt>
                <c:pt idx="427">
                  <c:v>125.52800000000001</c:v>
                </c:pt>
                <c:pt idx="428">
                  <c:v>125.52800000000001</c:v>
                </c:pt>
                <c:pt idx="429">
                  <c:v>125.52800000000001</c:v>
                </c:pt>
                <c:pt idx="430">
                  <c:v>125.52800000000001</c:v>
                </c:pt>
                <c:pt idx="431">
                  <c:v>125.52800000000001</c:v>
                </c:pt>
                <c:pt idx="432">
                  <c:v>125.52800000000001</c:v>
                </c:pt>
                <c:pt idx="433">
                  <c:v>125.52800000000001</c:v>
                </c:pt>
                <c:pt idx="434">
                  <c:v>125.52800000000001</c:v>
                </c:pt>
                <c:pt idx="435">
                  <c:v>125.52800000000001</c:v>
                </c:pt>
                <c:pt idx="436">
                  <c:v>125.52800000000001</c:v>
                </c:pt>
                <c:pt idx="437">
                  <c:v>125.52800000000001</c:v>
                </c:pt>
                <c:pt idx="438">
                  <c:v>125.52800000000001</c:v>
                </c:pt>
                <c:pt idx="439">
                  <c:v>125.52800000000001</c:v>
                </c:pt>
                <c:pt idx="440">
                  <c:v>125.52800000000001</c:v>
                </c:pt>
                <c:pt idx="441">
                  <c:v>125.52800000000001</c:v>
                </c:pt>
                <c:pt idx="442">
                  <c:v>125.52800000000001</c:v>
                </c:pt>
                <c:pt idx="443">
                  <c:v>125.52800000000001</c:v>
                </c:pt>
                <c:pt idx="444">
                  <c:v>125.52800000000001</c:v>
                </c:pt>
                <c:pt idx="445">
                  <c:v>125.52800000000001</c:v>
                </c:pt>
                <c:pt idx="446">
                  <c:v>125.52800000000001</c:v>
                </c:pt>
                <c:pt idx="447">
                  <c:v>125.52800000000001</c:v>
                </c:pt>
                <c:pt idx="448">
                  <c:v>125.52800000000001</c:v>
                </c:pt>
                <c:pt idx="449">
                  <c:v>125.52800000000001</c:v>
                </c:pt>
                <c:pt idx="450">
                  <c:v>125.52800000000001</c:v>
                </c:pt>
                <c:pt idx="451">
                  <c:v>125.52800000000001</c:v>
                </c:pt>
                <c:pt idx="452">
                  <c:v>125.52800000000001</c:v>
                </c:pt>
                <c:pt idx="453">
                  <c:v>125.52800000000001</c:v>
                </c:pt>
                <c:pt idx="454">
                  <c:v>125.52800000000001</c:v>
                </c:pt>
                <c:pt idx="455">
                  <c:v>125.52800000000001</c:v>
                </c:pt>
                <c:pt idx="456">
                  <c:v>125.52800000000001</c:v>
                </c:pt>
                <c:pt idx="457">
                  <c:v>125.52800000000001</c:v>
                </c:pt>
                <c:pt idx="458">
                  <c:v>125.998</c:v>
                </c:pt>
                <c:pt idx="459">
                  <c:v>125.52800000000001</c:v>
                </c:pt>
                <c:pt idx="460">
                  <c:v>125.52800000000001</c:v>
                </c:pt>
                <c:pt idx="461">
                  <c:v>125.52800000000001</c:v>
                </c:pt>
                <c:pt idx="462">
                  <c:v>125.52800000000001</c:v>
                </c:pt>
                <c:pt idx="463">
                  <c:v>125.52800000000001</c:v>
                </c:pt>
                <c:pt idx="464">
                  <c:v>125.52800000000001</c:v>
                </c:pt>
                <c:pt idx="465">
                  <c:v>125.52800000000001</c:v>
                </c:pt>
                <c:pt idx="466">
                  <c:v>125.52800000000001</c:v>
                </c:pt>
                <c:pt idx="467">
                  <c:v>125.52800000000001</c:v>
                </c:pt>
                <c:pt idx="468">
                  <c:v>125.52800000000001</c:v>
                </c:pt>
                <c:pt idx="469">
                  <c:v>125.52800000000001</c:v>
                </c:pt>
                <c:pt idx="470">
                  <c:v>125.52800000000001</c:v>
                </c:pt>
                <c:pt idx="471">
                  <c:v>125.52800000000001</c:v>
                </c:pt>
                <c:pt idx="472">
                  <c:v>125.52800000000001</c:v>
                </c:pt>
                <c:pt idx="473">
                  <c:v>125.52800000000001</c:v>
                </c:pt>
                <c:pt idx="474">
                  <c:v>125.998</c:v>
                </c:pt>
                <c:pt idx="475">
                  <c:v>125.998</c:v>
                </c:pt>
                <c:pt idx="476">
                  <c:v>125.52800000000001</c:v>
                </c:pt>
                <c:pt idx="477">
                  <c:v>125.52800000000001</c:v>
                </c:pt>
                <c:pt idx="478">
                  <c:v>125.52800000000001</c:v>
                </c:pt>
                <c:pt idx="479">
                  <c:v>125.998</c:v>
                </c:pt>
                <c:pt idx="480">
                  <c:v>125.998</c:v>
                </c:pt>
                <c:pt idx="481">
                  <c:v>125.998</c:v>
                </c:pt>
                <c:pt idx="482">
                  <c:v>125.998</c:v>
                </c:pt>
                <c:pt idx="483">
                  <c:v>125.998</c:v>
                </c:pt>
                <c:pt idx="484">
                  <c:v>125.998</c:v>
                </c:pt>
                <c:pt idx="485">
                  <c:v>125.998</c:v>
                </c:pt>
                <c:pt idx="486">
                  <c:v>125.998</c:v>
                </c:pt>
                <c:pt idx="487">
                  <c:v>125.998</c:v>
                </c:pt>
                <c:pt idx="488">
                  <c:v>125.998</c:v>
                </c:pt>
                <c:pt idx="489">
                  <c:v>125.998</c:v>
                </c:pt>
                <c:pt idx="490">
                  <c:v>125.998</c:v>
                </c:pt>
                <c:pt idx="491">
                  <c:v>125.998</c:v>
                </c:pt>
                <c:pt idx="492">
                  <c:v>125.998</c:v>
                </c:pt>
                <c:pt idx="493">
                  <c:v>125.998</c:v>
                </c:pt>
                <c:pt idx="494">
                  <c:v>125.998</c:v>
                </c:pt>
                <c:pt idx="495">
                  <c:v>125.998</c:v>
                </c:pt>
                <c:pt idx="496">
                  <c:v>125.998</c:v>
                </c:pt>
                <c:pt idx="497">
                  <c:v>125.998</c:v>
                </c:pt>
                <c:pt idx="498">
                  <c:v>125.998</c:v>
                </c:pt>
                <c:pt idx="499">
                  <c:v>125.998</c:v>
                </c:pt>
                <c:pt idx="500">
                  <c:v>125.998</c:v>
                </c:pt>
                <c:pt idx="501">
                  <c:v>125.998</c:v>
                </c:pt>
                <c:pt idx="502">
                  <c:v>125.52800000000001</c:v>
                </c:pt>
                <c:pt idx="503">
                  <c:v>125.52800000000001</c:v>
                </c:pt>
                <c:pt idx="504">
                  <c:v>125.52800000000001</c:v>
                </c:pt>
                <c:pt idx="505">
                  <c:v>125.52800000000001</c:v>
                </c:pt>
                <c:pt idx="506">
                  <c:v>125.52800000000001</c:v>
                </c:pt>
                <c:pt idx="507">
                  <c:v>125.52800000000001</c:v>
                </c:pt>
                <c:pt idx="508">
                  <c:v>125.52800000000001</c:v>
                </c:pt>
                <c:pt idx="509">
                  <c:v>125.52800000000001</c:v>
                </c:pt>
                <c:pt idx="510">
                  <c:v>125.52800000000001</c:v>
                </c:pt>
                <c:pt idx="511">
                  <c:v>125.52800000000001</c:v>
                </c:pt>
                <c:pt idx="512">
                  <c:v>125.998</c:v>
                </c:pt>
                <c:pt idx="513">
                  <c:v>125.998</c:v>
                </c:pt>
                <c:pt idx="514">
                  <c:v>125.998</c:v>
                </c:pt>
                <c:pt idx="515">
                  <c:v>125.52800000000001</c:v>
                </c:pt>
                <c:pt idx="516">
                  <c:v>125.52800000000001</c:v>
                </c:pt>
                <c:pt idx="517">
                  <c:v>125.52800000000001</c:v>
                </c:pt>
                <c:pt idx="518">
                  <c:v>125.52800000000001</c:v>
                </c:pt>
                <c:pt idx="519">
                  <c:v>125.52800000000001</c:v>
                </c:pt>
                <c:pt idx="520">
                  <c:v>125.52800000000001</c:v>
                </c:pt>
                <c:pt idx="521">
                  <c:v>125.057</c:v>
                </c:pt>
                <c:pt idx="522">
                  <c:v>125.057</c:v>
                </c:pt>
                <c:pt idx="523">
                  <c:v>125.057</c:v>
                </c:pt>
                <c:pt idx="524">
                  <c:v>125.057</c:v>
                </c:pt>
                <c:pt idx="525">
                  <c:v>125.057</c:v>
                </c:pt>
                <c:pt idx="526">
                  <c:v>125.057</c:v>
                </c:pt>
                <c:pt idx="527">
                  <c:v>125.057</c:v>
                </c:pt>
                <c:pt idx="528">
                  <c:v>125.057</c:v>
                </c:pt>
                <c:pt idx="529">
                  <c:v>125.057</c:v>
                </c:pt>
                <c:pt idx="530">
                  <c:v>125.057</c:v>
                </c:pt>
                <c:pt idx="531">
                  <c:v>125.057</c:v>
                </c:pt>
                <c:pt idx="532">
                  <c:v>125.057</c:v>
                </c:pt>
                <c:pt idx="533">
                  <c:v>125.057</c:v>
                </c:pt>
                <c:pt idx="534">
                  <c:v>125.057</c:v>
                </c:pt>
                <c:pt idx="535">
                  <c:v>125.057</c:v>
                </c:pt>
                <c:pt idx="536">
                  <c:v>125.52800000000001</c:v>
                </c:pt>
                <c:pt idx="537">
                  <c:v>125.52800000000001</c:v>
                </c:pt>
                <c:pt idx="538">
                  <c:v>125.057</c:v>
                </c:pt>
                <c:pt idx="539">
                  <c:v>125.057</c:v>
                </c:pt>
                <c:pt idx="540">
                  <c:v>125.057</c:v>
                </c:pt>
                <c:pt idx="541">
                  <c:v>125.057</c:v>
                </c:pt>
                <c:pt idx="542">
                  <c:v>125.057</c:v>
                </c:pt>
                <c:pt idx="543">
                  <c:v>125.52800000000001</c:v>
                </c:pt>
                <c:pt idx="544">
                  <c:v>125.52800000000001</c:v>
                </c:pt>
                <c:pt idx="545">
                  <c:v>125.52800000000001</c:v>
                </c:pt>
                <c:pt idx="546">
                  <c:v>125.52800000000001</c:v>
                </c:pt>
                <c:pt idx="547">
                  <c:v>125.52800000000001</c:v>
                </c:pt>
                <c:pt idx="548">
                  <c:v>125.52800000000001</c:v>
                </c:pt>
                <c:pt idx="549">
                  <c:v>125.52800000000001</c:v>
                </c:pt>
                <c:pt idx="550">
                  <c:v>125.52800000000001</c:v>
                </c:pt>
                <c:pt idx="551">
                  <c:v>125.52800000000001</c:v>
                </c:pt>
                <c:pt idx="552">
                  <c:v>125.52800000000001</c:v>
                </c:pt>
                <c:pt idx="553">
                  <c:v>125.52800000000001</c:v>
                </c:pt>
                <c:pt idx="554">
                  <c:v>125.52800000000001</c:v>
                </c:pt>
                <c:pt idx="555">
                  <c:v>125.52800000000001</c:v>
                </c:pt>
                <c:pt idx="556">
                  <c:v>125.057</c:v>
                </c:pt>
                <c:pt idx="557">
                  <c:v>125.52800000000001</c:v>
                </c:pt>
                <c:pt idx="558">
                  <c:v>125.52800000000001</c:v>
                </c:pt>
                <c:pt idx="559">
                  <c:v>125.057</c:v>
                </c:pt>
                <c:pt idx="560">
                  <c:v>125.52800000000001</c:v>
                </c:pt>
                <c:pt idx="561">
                  <c:v>125.52800000000001</c:v>
                </c:pt>
                <c:pt idx="562">
                  <c:v>125.057</c:v>
                </c:pt>
                <c:pt idx="563">
                  <c:v>125.057</c:v>
                </c:pt>
                <c:pt idx="564">
                  <c:v>125.057</c:v>
                </c:pt>
                <c:pt idx="565">
                  <c:v>125.52800000000001</c:v>
                </c:pt>
                <c:pt idx="566">
                  <c:v>125.52800000000001</c:v>
                </c:pt>
                <c:pt idx="567">
                  <c:v>125.057</c:v>
                </c:pt>
                <c:pt idx="568">
                  <c:v>125.52800000000001</c:v>
                </c:pt>
                <c:pt idx="569">
                  <c:v>125.057</c:v>
                </c:pt>
                <c:pt idx="570">
                  <c:v>125.057</c:v>
                </c:pt>
                <c:pt idx="571">
                  <c:v>125.057</c:v>
                </c:pt>
                <c:pt idx="572">
                  <c:v>125.057</c:v>
                </c:pt>
                <c:pt idx="573">
                  <c:v>125.057</c:v>
                </c:pt>
                <c:pt idx="574">
                  <c:v>125.057</c:v>
                </c:pt>
                <c:pt idx="575">
                  <c:v>125.057</c:v>
                </c:pt>
                <c:pt idx="576">
                  <c:v>125.057</c:v>
                </c:pt>
                <c:pt idx="577">
                  <c:v>125.057</c:v>
                </c:pt>
                <c:pt idx="578">
                  <c:v>125.057</c:v>
                </c:pt>
                <c:pt idx="579">
                  <c:v>125.057</c:v>
                </c:pt>
                <c:pt idx="580">
                  <c:v>125.057</c:v>
                </c:pt>
                <c:pt idx="581">
                  <c:v>124.587</c:v>
                </c:pt>
                <c:pt idx="582">
                  <c:v>124.587</c:v>
                </c:pt>
                <c:pt idx="583">
                  <c:v>124.587</c:v>
                </c:pt>
                <c:pt idx="584">
                  <c:v>124.587</c:v>
                </c:pt>
                <c:pt idx="585">
                  <c:v>124.587</c:v>
                </c:pt>
                <c:pt idx="586">
                  <c:v>124.587</c:v>
                </c:pt>
                <c:pt idx="587">
                  <c:v>124.587</c:v>
                </c:pt>
                <c:pt idx="588">
                  <c:v>124.587</c:v>
                </c:pt>
                <c:pt idx="589">
                  <c:v>124.587</c:v>
                </c:pt>
                <c:pt idx="590">
                  <c:v>124.587</c:v>
                </c:pt>
                <c:pt idx="591">
                  <c:v>125.057</c:v>
                </c:pt>
                <c:pt idx="592">
                  <c:v>124.587</c:v>
                </c:pt>
                <c:pt idx="593">
                  <c:v>124.587</c:v>
                </c:pt>
                <c:pt idx="594">
                  <c:v>124.587</c:v>
                </c:pt>
                <c:pt idx="595">
                  <c:v>125.057</c:v>
                </c:pt>
                <c:pt idx="596">
                  <c:v>125.057</c:v>
                </c:pt>
                <c:pt idx="597">
                  <c:v>125.057</c:v>
                </c:pt>
                <c:pt idx="598">
                  <c:v>125.057</c:v>
                </c:pt>
                <c:pt idx="599">
                  <c:v>125.057</c:v>
                </c:pt>
                <c:pt idx="600">
                  <c:v>124.587</c:v>
                </c:pt>
                <c:pt idx="601">
                  <c:v>125.057</c:v>
                </c:pt>
                <c:pt idx="602">
                  <c:v>125.057</c:v>
                </c:pt>
                <c:pt idx="603">
                  <c:v>125.057</c:v>
                </c:pt>
                <c:pt idx="604">
                  <c:v>124.587</c:v>
                </c:pt>
                <c:pt idx="605">
                  <c:v>125.057</c:v>
                </c:pt>
                <c:pt idx="606">
                  <c:v>125.057</c:v>
                </c:pt>
                <c:pt idx="607">
                  <c:v>125.057</c:v>
                </c:pt>
                <c:pt idx="608">
                  <c:v>125.057</c:v>
                </c:pt>
                <c:pt idx="609">
                  <c:v>125.057</c:v>
                </c:pt>
                <c:pt idx="610">
                  <c:v>125.057</c:v>
                </c:pt>
                <c:pt idx="611">
                  <c:v>124.587</c:v>
                </c:pt>
                <c:pt idx="612">
                  <c:v>124.587</c:v>
                </c:pt>
                <c:pt idx="613">
                  <c:v>124.587</c:v>
                </c:pt>
                <c:pt idx="614">
                  <c:v>124.587</c:v>
                </c:pt>
                <c:pt idx="615">
                  <c:v>124.587</c:v>
                </c:pt>
                <c:pt idx="616">
                  <c:v>124.587</c:v>
                </c:pt>
                <c:pt idx="617">
                  <c:v>124.587</c:v>
                </c:pt>
                <c:pt idx="618">
                  <c:v>125.057</c:v>
                </c:pt>
                <c:pt idx="619">
                  <c:v>124.587</c:v>
                </c:pt>
                <c:pt idx="620">
                  <c:v>124.587</c:v>
                </c:pt>
                <c:pt idx="621">
                  <c:v>124.587</c:v>
                </c:pt>
                <c:pt idx="622">
                  <c:v>124.587</c:v>
                </c:pt>
                <c:pt idx="623">
                  <c:v>124.587</c:v>
                </c:pt>
                <c:pt idx="624">
                  <c:v>124.587</c:v>
                </c:pt>
                <c:pt idx="625">
                  <c:v>124.587</c:v>
                </c:pt>
                <c:pt idx="626">
                  <c:v>124.587</c:v>
                </c:pt>
                <c:pt idx="627">
                  <c:v>124.587</c:v>
                </c:pt>
                <c:pt idx="628">
                  <c:v>124.587</c:v>
                </c:pt>
                <c:pt idx="629">
                  <c:v>124.587</c:v>
                </c:pt>
                <c:pt idx="630">
                  <c:v>124.587</c:v>
                </c:pt>
                <c:pt idx="631">
                  <c:v>124.587</c:v>
                </c:pt>
                <c:pt idx="632">
                  <c:v>124.587</c:v>
                </c:pt>
                <c:pt idx="633">
                  <c:v>124.587</c:v>
                </c:pt>
                <c:pt idx="634">
                  <c:v>124.587</c:v>
                </c:pt>
                <c:pt idx="635">
                  <c:v>124.117</c:v>
                </c:pt>
                <c:pt idx="636">
                  <c:v>124.117</c:v>
                </c:pt>
                <c:pt idx="637">
                  <c:v>124.587</c:v>
                </c:pt>
                <c:pt idx="638">
                  <c:v>124.117</c:v>
                </c:pt>
                <c:pt idx="639">
                  <c:v>124.117</c:v>
                </c:pt>
                <c:pt idx="640">
                  <c:v>124.117</c:v>
                </c:pt>
                <c:pt idx="641">
                  <c:v>124.117</c:v>
                </c:pt>
                <c:pt idx="642">
                  <c:v>124.117</c:v>
                </c:pt>
                <c:pt idx="643">
                  <c:v>124.587</c:v>
                </c:pt>
                <c:pt idx="644">
                  <c:v>124.117</c:v>
                </c:pt>
                <c:pt idx="645">
                  <c:v>124.117</c:v>
                </c:pt>
                <c:pt idx="646">
                  <c:v>124.117</c:v>
                </c:pt>
                <c:pt idx="647">
                  <c:v>124.117</c:v>
                </c:pt>
                <c:pt idx="648">
                  <c:v>124.117</c:v>
                </c:pt>
                <c:pt idx="649">
                  <c:v>124.117</c:v>
                </c:pt>
                <c:pt idx="650">
                  <c:v>124.117</c:v>
                </c:pt>
                <c:pt idx="651">
                  <c:v>124.117</c:v>
                </c:pt>
                <c:pt idx="652">
                  <c:v>124.117</c:v>
                </c:pt>
                <c:pt idx="653">
                  <c:v>124.117</c:v>
                </c:pt>
                <c:pt idx="654">
                  <c:v>124.117</c:v>
                </c:pt>
                <c:pt idx="655">
                  <c:v>124.117</c:v>
                </c:pt>
                <c:pt idx="656">
                  <c:v>124.117</c:v>
                </c:pt>
                <c:pt idx="657">
                  <c:v>124.117</c:v>
                </c:pt>
                <c:pt idx="658">
                  <c:v>124.117</c:v>
                </c:pt>
                <c:pt idx="659">
                  <c:v>124.117</c:v>
                </c:pt>
                <c:pt idx="660">
                  <c:v>124.117</c:v>
                </c:pt>
                <c:pt idx="661">
                  <c:v>124.117</c:v>
                </c:pt>
                <c:pt idx="662">
                  <c:v>124.117</c:v>
                </c:pt>
                <c:pt idx="663">
                  <c:v>124.117</c:v>
                </c:pt>
                <c:pt idx="664">
                  <c:v>124.117</c:v>
                </c:pt>
                <c:pt idx="665">
                  <c:v>123.64700000000001</c:v>
                </c:pt>
                <c:pt idx="666">
                  <c:v>124.117</c:v>
                </c:pt>
                <c:pt idx="667">
                  <c:v>123.64700000000001</c:v>
                </c:pt>
                <c:pt idx="668">
                  <c:v>124.117</c:v>
                </c:pt>
                <c:pt idx="669">
                  <c:v>124.117</c:v>
                </c:pt>
                <c:pt idx="670">
                  <c:v>124.117</c:v>
                </c:pt>
                <c:pt idx="671">
                  <c:v>124.117</c:v>
                </c:pt>
                <c:pt idx="672">
                  <c:v>124.117</c:v>
                </c:pt>
                <c:pt idx="673">
                  <c:v>124.117</c:v>
                </c:pt>
                <c:pt idx="674">
                  <c:v>124.117</c:v>
                </c:pt>
                <c:pt idx="675">
                  <c:v>124.117</c:v>
                </c:pt>
                <c:pt idx="676">
                  <c:v>124.117</c:v>
                </c:pt>
                <c:pt idx="677">
                  <c:v>123.64700000000001</c:v>
                </c:pt>
                <c:pt idx="678">
                  <c:v>123.64700000000001</c:v>
                </c:pt>
                <c:pt idx="679">
                  <c:v>54.531999999999996</c:v>
                </c:pt>
                <c:pt idx="680">
                  <c:v>43.72</c:v>
                </c:pt>
                <c:pt idx="681">
                  <c:v>43.249000000000002</c:v>
                </c:pt>
                <c:pt idx="682">
                  <c:v>42.779000000000003</c:v>
                </c:pt>
                <c:pt idx="683">
                  <c:v>42.779000000000003</c:v>
                </c:pt>
                <c:pt idx="684">
                  <c:v>42.308999999999997</c:v>
                </c:pt>
                <c:pt idx="685">
                  <c:v>44.19</c:v>
                </c:pt>
                <c:pt idx="686">
                  <c:v>46.54</c:v>
                </c:pt>
                <c:pt idx="687">
                  <c:v>45.6</c:v>
                </c:pt>
                <c:pt idx="688">
                  <c:v>45.6</c:v>
                </c:pt>
                <c:pt idx="689">
                  <c:v>45.13</c:v>
                </c:pt>
                <c:pt idx="690">
                  <c:v>45.13</c:v>
                </c:pt>
                <c:pt idx="691">
                  <c:v>44.66</c:v>
                </c:pt>
                <c:pt idx="692">
                  <c:v>44.66</c:v>
                </c:pt>
                <c:pt idx="693">
                  <c:v>44.66</c:v>
                </c:pt>
                <c:pt idx="694">
                  <c:v>44.66</c:v>
                </c:pt>
                <c:pt idx="695">
                  <c:v>44.66</c:v>
                </c:pt>
                <c:pt idx="696">
                  <c:v>44.19</c:v>
                </c:pt>
                <c:pt idx="697">
                  <c:v>44.19</c:v>
                </c:pt>
                <c:pt idx="698">
                  <c:v>44.19</c:v>
                </c:pt>
                <c:pt idx="699">
                  <c:v>43.72</c:v>
                </c:pt>
                <c:pt idx="700">
                  <c:v>43.72</c:v>
                </c:pt>
                <c:pt idx="701">
                  <c:v>43.72</c:v>
                </c:pt>
                <c:pt idx="702">
                  <c:v>43.72</c:v>
                </c:pt>
                <c:pt idx="703">
                  <c:v>43.72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1"/>
          <c:order val="1"/>
          <c:tx>
            <c:v>PLATE GAGE-2</c:v>
          </c:tx>
          <c:marker>
            <c:symbol val="none"/>
          </c:marker>
          <c:xVal>
            <c:numRef>
              <c:f>'DATA-editted'!$AP$6:$AP$709</c:f>
              <c:numCache>
                <c:formatCode>General</c:formatCode>
                <c:ptCount val="704"/>
                <c:pt idx="0">
                  <c:v>95.787000000000006</c:v>
                </c:pt>
                <c:pt idx="1">
                  <c:v>96.256</c:v>
                </c:pt>
                <c:pt idx="2">
                  <c:v>95.787000000000006</c:v>
                </c:pt>
                <c:pt idx="3">
                  <c:v>95.316999999999993</c:v>
                </c:pt>
                <c:pt idx="4">
                  <c:v>95.316999999999993</c:v>
                </c:pt>
                <c:pt idx="5">
                  <c:v>95.316999999999993</c:v>
                </c:pt>
                <c:pt idx="6">
                  <c:v>95.316999999999993</c:v>
                </c:pt>
                <c:pt idx="7">
                  <c:v>95.316999999999993</c:v>
                </c:pt>
                <c:pt idx="8">
                  <c:v>95.316999999999993</c:v>
                </c:pt>
                <c:pt idx="9">
                  <c:v>93.908000000000001</c:v>
                </c:pt>
                <c:pt idx="10">
                  <c:v>94.846999999999994</c:v>
                </c:pt>
                <c:pt idx="11">
                  <c:v>95.316999999999993</c:v>
                </c:pt>
                <c:pt idx="12">
                  <c:v>94.846999999999994</c:v>
                </c:pt>
                <c:pt idx="13">
                  <c:v>94.846999999999994</c:v>
                </c:pt>
                <c:pt idx="14">
                  <c:v>95.787000000000006</c:v>
                </c:pt>
                <c:pt idx="15">
                  <c:v>95.787000000000006</c:v>
                </c:pt>
                <c:pt idx="16">
                  <c:v>96.256</c:v>
                </c:pt>
                <c:pt idx="17">
                  <c:v>96.256</c:v>
                </c:pt>
                <c:pt idx="18">
                  <c:v>96.256</c:v>
                </c:pt>
                <c:pt idx="19">
                  <c:v>101.422</c:v>
                </c:pt>
                <c:pt idx="20">
                  <c:v>114.101</c:v>
                </c:pt>
                <c:pt idx="21">
                  <c:v>117.858</c:v>
                </c:pt>
                <c:pt idx="22">
                  <c:v>117.38800000000001</c:v>
                </c:pt>
                <c:pt idx="23">
                  <c:v>116.91800000000001</c:v>
                </c:pt>
                <c:pt idx="24">
                  <c:v>117.38800000000001</c:v>
                </c:pt>
                <c:pt idx="25">
                  <c:v>117.38800000000001</c:v>
                </c:pt>
                <c:pt idx="26">
                  <c:v>118.797</c:v>
                </c:pt>
                <c:pt idx="27">
                  <c:v>119.736</c:v>
                </c:pt>
                <c:pt idx="28">
                  <c:v>121.614</c:v>
                </c:pt>
                <c:pt idx="29">
                  <c:v>124.902</c:v>
                </c:pt>
                <c:pt idx="30">
                  <c:v>128.18899999999999</c:v>
                </c:pt>
                <c:pt idx="31">
                  <c:v>131.00700000000001</c:v>
                </c:pt>
                <c:pt idx="32">
                  <c:v>133.35499999999999</c:v>
                </c:pt>
                <c:pt idx="33">
                  <c:v>135.233</c:v>
                </c:pt>
                <c:pt idx="34">
                  <c:v>135.703</c:v>
                </c:pt>
                <c:pt idx="35">
                  <c:v>142.27799999999999</c:v>
                </c:pt>
                <c:pt idx="36">
                  <c:v>145.565</c:v>
                </c:pt>
                <c:pt idx="37">
                  <c:v>149.322</c:v>
                </c:pt>
                <c:pt idx="38">
                  <c:v>149.792</c:v>
                </c:pt>
                <c:pt idx="39">
                  <c:v>152.61000000000001</c:v>
                </c:pt>
                <c:pt idx="40">
                  <c:v>157.30600000000001</c:v>
                </c:pt>
                <c:pt idx="41">
                  <c:v>158.715</c:v>
                </c:pt>
                <c:pt idx="42">
                  <c:v>159.654</c:v>
                </c:pt>
                <c:pt idx="43">
                  <c:v>161.06299999999999</c:v>
                </c:pt>
                <c:pt idx="44">
                  <c:v>162.00299999999999</c:v>
                </c:pt>
                <c:pt idx="45">
                  <c:v>163.41200000000001</c:v>
                </c:pt>
                <c:pt idx="46">
                  <c:v>164.821</c:v>
                </c:pt>
                <c:pt idx="47">
                  <c:v>165.29</c:v>
                </c:pt>
                <c:pt idx="48">
                  <c:v>165.29</c:v>
                </c:pt>
                <c:pt idx="49">
                  <c:v>167.16900000000001</c:v>
                </c:pt>
                <c:pt idx="50">
                  <c:v>169.047</c:v>
                </c:pt>
                <c:pt idx="51">
                  <c:v>171.39599999999999</c:v>
                </c:pt>
                <c:pt idx="52">
                  <c:v>173.274</c:v>
                </c:pt>
                <c:pt idx="53">
                  <c:v>174.214</c:v>
                </c:pt>
                <c:pt idx="54">
                  <c:v>175.15299999999999</c:v>
                </c:pt>
                <c:pt idx="55">
                  <c:v>176.56200000000001</c:v>
                </c:pt>
                <c:pt idx="56">
                  <c:v>176.56200000000001</c:v>
                </c:pt>
                <c:pt idx="57">
                  <c:v>176.56200000000001</c:v>
                </c:pt>
                <c:pt idx="58">
                  <c:v>179.85</c:v>
                </c:pt>
                <c:pt idx="59">
                  <c:v>182.19800000000001</c:v>
                </c:pt>
                <c:pt idx="60">
                  <c:v>185.01599999999999</c:v>
                </c:pt>
                <c:pt idx="61">
                  <c:v>191.12200000000001</c:v>
                </c:pt>
                <c:pt idx="62">
                  <c:v>195.34899999999999</c:v>
                </c:pt>
                <c:pt idx="63">
                  <c:v>197.697</c:v>
                </c:pt>
                <c:pt idx="64">
                  <c:v>199.10599999999999</c:v>
                </c:pt>
                <c:pt idx="65">
                  <c:v>198.637</c:v>
                </c:pt>
                <c:pt idx="66">
                  <c:v>198.637</c:v>
                </c:pt>
                <c:pt idx="67">
                  <c:v>199.57599999999999</c:v>
                </c:pt>
                <c:pt idx="68">
                  <c:v>207.56100000000001</c:v>
                </c:pt>
                <c:pt idx="69">
                  <c:v>209.43899999999999</c:v>
                </c:pt>
                <c:pt idx="70">
                  <c:v>208.97</c:v>
                </c:pt>
                <c:pt idx="71">
                  <c:v>209.90899999999999</c:v>
                </c:pt>
                <c:pt idx="72">
                  <c:v>210.37899999999999</c:v>
                </c:pt>
                <c:pt idx="73">
                  <c:v>211.31800000000001</c:v>
                </c:pt>
                <c:pt idx="74">
                  <c:v>216.48500000000001</c:v>
                </c:pt>
                <c:pt idx="75">
                  <c:v>220.24199999999999</c:v>
                </c:pt>
                <c:pt idx="76">
                  <c:v>222.59100000000001</c:v>
                </c:pt>
                <c:pt idx="77">
                  <c:v>224</c:v>
                </c:pt>
                <c:pt idx="78">
                  <c:v>224.47</c:v>
                </c:pt>
                <c:pt idx="79">
                  <c:v>228.697</c:v>
                </c:pt>
                <c:pt idx="80">
                  <c:v>232.92500000000001</c:v>
                </c:pt>
                <c:pt idx="81">
                  <c:v>232.92500000000001</c:v>
                </c:pt>
                <c:pt idx="82">
                  <c:v>240.91</c:v>
                </c:pt>
                <c:pt idx="83">
                  <c:v>243.25800000000001</c:v>
                </c:pt>
                <c:pt idx="84">
                  <c:v>248.89500000000001</c:v>
                </c:pt>
                <c:pt idx="85">
                  <c:v>267.685</c:v>
                </c:pt>
                <c:pt idx="86">
                  <c:v>330.16500000000002</c:v>
                </c:pt>
                <c:pt idx="87">
                  <c:v>355.53500000000003</c:v>
                </c:pt>
                <c:pt idx="88">
                  <c:v>370.1</c:v>
                </c:pt>
                <c:pt idx="89">
                  <c:v>393.12299999999999</c:v>
                </c:pt>
                <c:pt idx="90">
                  <c:v>418.02699999999999</c:v>
                </c:pt>
                <c:pt idx="91">
                  <c:v>422.726</c:v>
                </c:pt>
                <c:pt idx="92">
                  <c:v>438.702</c:v>
                </c:pt>
                <c:pt idx="93">
                  <c:v>447.161</c:v>
                </c:pt>
                <c:pt idx="94">
                  <c:v>483.346</c:v>
                </c:pt>
                <c:pt idx="95">
                  <c:v>499.32400000000001</c:v>
                </c:pt>
                <c:pt idx="96">
                  <c:v>501.67399999999998</c:v>
                </c:pt>
                <c:pt idx="97">
                  <c:v>507.31400000000002</c:v>
                </c:pt>
                <c:pt idx="98">
                  <c:v>519.53300000000002</c:v>
                </c:pt>
                <c:pt idx="99">
                  <c:v>526.58299999999997</c:v>
                </c:pt>
                <c:pt idx="100">
                  <c:v>542.09299999999996</c:v>
                </c:pt>
                <c:pt idx="101">
                  <c:v>552.43299999999999</c:v>
                </c:pt>
                <c:pt idx="102">
                  <c:v>609.77800000000002</c:v>
                </c:pt>
                <c:pt idx="103">
                  <c:v>625.76099999999997</c:v>
                </c:pt>
                <c:pt idx="104">
                  <c:v>636.10299999999995</c:v>
                </c:pt>
                <c:pt idx="105">
                  <c:v>649.26599999999996</c:v>
                </c:pt>
                <c:pt idx="106">
                  <c:v>658.66800000000001</c:v>
                </c:pt>
                <c:pt idx="107">
                  <c:v>671.36099999999999</c:v>
                </c:pt>
                <c:pt idx="108">
                  <c:v>696.279</c:v>
                </c:pt>
                <c:pt idx="109">
                  <c:v>707.09199999999998</c:v>
                </c:pt>
                <c:pt idx="110">
                  <c:v>722.13800000000003</c:v>
                </c:pt>
                <c:pt idx="111">
                  <c:v>733.89200000000005</c:v>
                </c:pt>
                <c:pt idx="112">
                  <c:v>748.46799999999996</c:v>
                </c:pt>
                <c:pt idx="113">
                  <c:v>756.46199999999999</c:v>
                </c:pt>
                <c:pt idx="114">
                  <c:v>763.98500000000001</c:v>
                </c:pt>
                <c:pt idx="115">
                  <c:v>802.54399999999998</c:v>
                </c:pt>
                <c:pt idx="116">
                  <c:v>831.7</c:v>
                </c:pt>
                <c:pt idx="117">
                  <c:v>874.49699999999996</c:v>
                </c:pt>
                <c:pt idx="118">
                  <c:v>905.53899999999999</c:v>
                </c:pt>
                <c:pt idx="119">
                  <c:v>918.23900000000003</c:v>
                </c:pt>
                <c:pt idx="120">
                  <c:v>925.29399999999998</c:v>
                </c:pt>
                <c:pt idx="121">
                  <c:v>933.76099999999997</c:v>
                </c:pt>
                <c:pt idx="122">
                  <c:v>941.75699999999995</c:v>
                </c:pt>
                <c:pt idx="123">
                  <c:v>949.28399999999999</c:v>
                </c:pt>
                <c:pt idx="124">
                  <c:v>954.928</c:v>
                </c:pt>
                <c:pt idx="125">
                  <c:v>964.33600000000001</c:v>
                </c:pt>
                <c:pt idx="126">
                  <c:v>993.03200000000004</c:v>
                </c:pt>
                <c:pt idx="127">
                  <c:v>1014.672</c:v>
                </c:pt>
                <c:pt idx="128">
                  <c:v>1024.0809999999999</c:v>
                </c:pt>
                <c:pt idx="129">
                  <c:v>1033.49</c:v>
                </c:pt>
                <c:pt idx="130">
                  <c:v>1049.9570000000001</c:v>
                </c:pt>
                <c:pt idx="131">
                  <c:v>1111.123</c:v>
                </c:pt>
                <c:pt idx="132">
                  <c:v>1127.1220000000001</c:v>
                </c:pt>
                <c:pt idx="133">
                  <c:v>1130.8869999999999</c:v>
                </c:pt>
                <c:pt idx="134">
                  <c:v>1151.5920000000001</c:v>
                </c:pt>
                <c:pt idx="135">
                  <c:v>1169.944</c:v>
                </c:pt>
                <c:pt idx="136">
                  <c:v>1227.8309999999999</c:v>
                </c:pt>
                <c:pt idx="137">
                  <c:v>1292.3140000000001</c:v>
                </c:pt>
                <c:pt idx="138">
                  <c:v>1317.2629999999999</c:v>
                </c:pt>
                <c:pt idx="139">
                  <c:v>1369.5170000000001</c:v>
                </c:pt>
                <c:pt idx="140">
                  <c:v>1391.173</c:v>
                </c:pt>
                <c:pt idx="141">
                  <c:v>1401.5309999999999</c:v>
                </c:pt>
                <c:pt idx="142">
                  <c:v>1407.181</c:v>
                </c:pt>
                <c:pt idx="143">
                  <c:v>1409.0640000000001</c:v>
                </c:pt>
                <c:pt idx="144">
                  <c:v>1410.4770000000001</c:v>
                </c:pt>
                <c:pt idx="145">
                  <c:v>1423.66</c:v>
                </c:pt>
                <c:pt idx="146">
                  <c:v>1427.8969999999999</c:v>
                </c:pt>
                <c:pt idx="147">
                  <c:v>1433.077</c:v>
                </c:pt>
                <c:pt idx="148">
                  <c:v>1436.8430000000001</c:v>
                </c:pt>
                <c:pt idx="149">
                  <c:v>1445.79</c:v>
                </c:pt>
                <c:pt idx="150">
                  <c:v>1479.692</c:v>
                </c:pt>
                <c:pt idx="151">
                  <c:v>1500.412</c:v>
                </c:pt>
                <c:pt idx="152">
                  <c:v>1508.4169999999999</c:v>
                </c:pt>
                <c:pt idx="153">
                  <c:v>1511.2429999999999</c:v>
                </c:pt>
                <c:pt idx="154">
                  <c:v>1521.1320000000001</c:v>
                </c:pt>
                <c:pt idx="155">
                  <c:v>1534.318</c:v>
                </c:pt>
                <c:pt idx="156">
                  <c:v>1544.6790000000001</c:v>
                </c:pt>
                <c:pt idx="157">
                  <c:v>1581.414</c:v>
                </c:pt>
                <c:pt idx="158">
                  <c:v>1582.356</c:v>
                </c:pt>
                <c:pt idx="159">
                  <c:v>1602.1379999999999</c:v>
                </c:pt>
                <c:pt idx="160">
                  <c:v>1613.442</c:v>
                </c:pt>
                <c:pt idx="161">
                  <c:v>1631.8119999999999</c:v>
                </c:pt>
                <c:pt idx="162">
                  <c:v>1683.6279999999999</c:v>
                </c:pt>
                <c:pt idx="163">
                  <c:v>1713.778</c:v>
                </c:pt>
                <c:pt idx="164">
                  <c:v>1758.0640000000001</c:v>
                </c:pt>
                <c:pt idx="165">
                  <c:v>1768.9010000000001</c:v>
                </c:pt>
                <c:pt idx="166">
                  <c:v>1771.2560000000001</c:v>
                </c:pt>
                <c:pt idx="167">
                  <c:v>1776.4390000000001</c:v>
                </c:pt>
                <c:pt idx="168">
                  <c:v>1801.883</c:v>
                </c:pt>
                <c:pt idx="169">
                  <c:v>1805.181</c:v>
                </c:pt>
                <c:pt idx="170">
                  <c:v>1842.8779999999999</c:v>
                </c:pt>
                <c:pt idx="171">
                  <c:v>1861.7280000000001</c:v>
                </c:pt>
                <c:pt idx="172">
                  <c:v>1873.038</c:v>
                </c:pt>
                <c:pt idx="173">
                  <c:v>1893.7729999999999</c:v>
                </c:pt>
                <c:pt idx="174">
                  <c:v>1942.317</c:v>
                </c:pt>
                <c:pt idx="175">
                  <c:v>1960.2280000000001</c:v>
                </c:pt>
                <c:pt idx="176">
                  <c:v>1975.7819999999999</c:v>
                </c:pt>
                <c:pt idx="177">
                  <c:v>2012.549</c:v>
                </c:pt>
                <c:pt idx="178">
                  <c:v>2045.547</c:v>
                </c:pt>
                <c:pt idx="179">
                  <c:v>2051.6759999999999</c:v>
                </c:pt>
                <c:pt idx="180">
                  <c:v>2053.09</c:v>
                </c:pt>
                <c:pt idx="181">
                  <c:v>2061.1039999999998</c:v>
                </c:pt>
                <c:pt idx="182">
                  <c:v>2067.2330000000002</c:v>
                </c:pt>
                <c:pt idx="183">
                  <c:v>2081.377</c:v>
                </c:pt>
                <c:pt idx="184">
                  <c:v>2100.7060000000001</c:v>
                </c:pt>
                <c:pt idx="185">
                  <c:v>2131.8249999999998</c:v>
                </c:pt>
                <c:pt idx="186">
                  <c:v>2144.0839999999998</c:v>
                </c:pt>
                <c:pt idx="187">
                  <c:v>2145.027</c:v>
                </c:pt>
                <c:pt idx="188">
                  <c:v>2158.2289999999998</c:v>
                </c:pt>
                <c:pt idx="189">
                  <c:v>2214.3440000000001</c:v>
                </c:pt>
                <c:pt idx="190">
                  <c:v>2235.5650000000001</c:v>
                </c:pt>
                <c:pt idx="191">
                  <c:v>2253.0149999999999</c:v>
                </c:pt>
                <c:pt idx="192">
                  <c:v>2260.5610000000001</c:v>
                </c:pt>
                <c:pt idx="193">
                  <c:v>2272.3510000000001</c:v>
                </c:pt>
                <c:pt idx="194">
                  <c:v>2273.7660000000001</c:v>
                </c:pt>
                <c:pt idx="195">
                  <c:v>2273.7660000000001</c:v>
                </c:pt>
                <c:pt idx="196">
                  <c:v>2273.7660000000001</c:v>
                </c:pt>
                <c:pt idx="197">
                  <c:v>2273.7660000000001</c:v>
                </c:pt>
                <c:pt idx="198">
                  <c:v>2293.5749999999998</c:v>
                </c:pt>
                <c:pt idx="199">
                  <c:v>2319.5169999999998</c:v>
                </c:pt>
                <c:pt idx="200">
                  <c:v>2332.7240000000002</c:v>
                </c:pt>
                <c:pt idx="201">
                  <c:v>2344.9879999999998</c:v>
                </c:pt>
                <c:pt idx="202">
                  <c:v>2383.1970000000001</c:v>
                </c:pt>
                <c:pt idx="203">
                  <c:v>2401.1239999999998</c:v>
                </c:pt>
                <c:pt idx="204">
                  <c:v>2407.2570000000001</c:v>
                </c:pt>
                <c:pt idx="205">
                  <c:v>2423.297</c:v>
                </c:pt>
                <c:pt idx="206">
                  <c:v>2427.5430000000001</c:v>
                </c:pt>
                <c:pt idx="207">
                  <c:v>2434.6190000000001</c:v>
                </c:pt>
                <c:pt idx="208">
                  <c:v>2458.2089999999998</c:v>
                </c:pt>
                <c:pt idx="209">
                  <c:v>2481.8000000000002</c:v>
                </c:pt>
                <c:pt idx="210">
                  <c:v>2491.7089999999998</c:v>
                </c:pt>
                <c:pt idx="211">
                  <c:v>2499.2579999999998</c:v>
                </c:pt>
                <c:pt idx="212">
                  <c:v>2499.73</c:v>
                </c:pt>
                <c:pt idx="213">
                  <c:v>2522.3789999999999</c:v>
                </c:pt>
                <c:pt idx="214">
                  <c:v>2626.201</c:v>
                </c:pt>
                <c:pt idx="215">
                  <c:v>2635.64</c:v>
                </c:pt>
                <c:pt idx="216">
                  <c:v>2637.056</c:v>
                </c:pt>
                <c:pt idx="217">
                  <c:v>2658.2959999999998</c:v>
                </c:pt>
                <c:pt idx="218">
                  <c:v>2684.7280000000001</c:v>
                </c:pt>
                <c:pt idx="219">
                  <c:v>2712.578</c:v>
                </c:pt>
                <c:pt idx="220">
                  <c:v>2726.74</c:v>
                </c:pt>
                <c:pt idx="221">
                  <c:v>2767.8110000000001</c:v>
                </c:pt>
                <c:pt idx="222">
                  <c:v>2793.777</c:v>
                </c:pt>
                <c:pt idx="223">
                  <c:v>2797.5540000000001</c:v>
                </c:pt>
                <c:pt idx="224">
                  <c:v>2817.384</c:v>
                </c:pt>
                <c:pt idx="225">
                  <c:v>2834.3809999999999</c:v>
                </c:pt>
                <c:pt idx="226">
                  <c:v>2876.4050000000002</c:v>
                </c:pt>
                <c:pt idx="227">
                  <c:v>2886.3220000000001</c:v>
                </c:pt>
                <c:pt idx="228">
                  <c:v>2890.0990000000002</c:v>
                </c:pt>
                <c:pt idx="229">
                  <c:v>2906.1550000000002</c:v>
                </c:pt>
                <c:pt idx="230">
                  <c:v>2915.127</c:v>
                </c:pt>
                <c:pt idx="231">
                  <c:v>2929.2950000000001</c:v>
                </c:pt>
                <c:pt idx="232">
                  <c:v>2956.2139999999999</c:v>
                </c:pt>
                <c:pt idx="233">
                  <c:v>2978.8829999999998</c:v>
                </c:pt>
                <c:pt idx="234">
                  <c:v>2980.3</c:v>
                </c:pt>
                <c:pt idx="235">
                  <c:v>2984.5509999999999</c:v>
                </c:pt>
                <c:pt idx="236">
                  <c:v>2993.5250000000001</c:v>
                </c:pt>
                <c:pt idx="237">
                  <c:v>2995.4140000000002</c:v>
                </c:pt>
                <c:pt idx="238">
                  <c:v>2993.9969999999998</c:v>
                </c:pt>
                <c:pt idx="239">
                  <c:v>3006.2779999999998</c:v>
                </c:pt>
                <c:pt idx="240">
                  <c:v>3019.5030000000002</c:v>
                </c:pt>
                <c:pt idx="241">
                  <c:v>3019.5030000000002</c:v>
                </c:pt>
                <c:pt idx="242">
                  <c:v>3022.8090000000002</c:v>
                </c:pt>
                <c:pt idx="243">
                  <c:v>3036.5070000000001</c:v>
                </c:pt>
                <c:pt idx="244">
                  <c:v>3049.7330000000002</c:v>
                </c:pt>
                <c:pt idx="245">
                  <c:v>3053.5120000000002</c:v>
                </c:pt>
                <c:pt idx="246">
                  <c:v>3063.4319999999998</c:v>
                </c:pt>
                <c:pt idx="247">
                  <c:v>3096.027</c:v>
                </c:pt>
                <c:pt idx="248">
                  <c:v>3185.7930000000001</c:v>
                </c:pt>
                <c:pt idx="249">
                  <c:v>3213.6709999999998</c:v>
                </c:pt>
                <c:pt idx="250">
                  <c:v>3227.3739999999998</c:v>
                </c:pt>
                <c:pt idx="251">
                  <c:v>3265.1779999999999</c:v>
                </c:pt>
                <c:pt idx="252">
                  <c:v>3299.6759999999999</c:v>
                </c:pt>
                <c:pt idx="253">
                  <c:v>3324.7249999999999</c:v>
                </c:pt>
                <c:pt idx="254">
                  <c:v>3331.3420000000001</c:v>
                </c:pt>
                <c:pt idx="255">
                  <c:v>3362.0630000000001</c:v>
                </c:pt>
                <c:pt idx="256">
                  <c:v>3365.3719999999998</c:v>
                </c:pt>
                <c:pt idx="257">
                  <c:v>3397.0410000000002</c:v>
                </c:pt>
                <c:pt idx="258">
                  <c:v>3405.55</c:v>
                </c:pt>
                <c:pt idx="259">
                  <c:v>3439.5859999999998</c:v>
                </c:pt>
                <c:pt idx="260">
                  <c:v>3497.2620000000002</c:v>
                </c:pt>
                <c:pt idx="261">
                  <c:v>3512.3919999999998</c:v>
                </c:pt>
                <c:pt idx="262">
                  <c:v>3520.4290000000001</c:v>
                </c:pt>
                <c:pt idx="263">
                  <c:v>3529.8850000000002</c:v>
                </c:pt>
                <c:pt idx="264">
                  <c:v>3563.4569999999999</c:v>
                </c:pt>
                <c:pt idx="265">
                  <c:v>3582.8440000000001</c:v>
                </c:pt>
                <c:pt idx="266">
                  <c:v>3658.0349999999999</c:v>
                </c:pt>
                <c:pt idx="267">
                  <c:v>3692.0880000000002</c:v>
                </c:pt>
                <c:pt idx="268">
                  <c:v>3711.0070000000001</c:v>
                </c:pt>
                <c:pt idx="269">
                  <c:v>3753.105</c:v>
                </c:pt>
                <c:pt idx="270">
                  <c:v>3909.2280000000001</c:v>
                </c:pt>
                <c:pt idx="271">
                  <c:v>3998.6660000000002</c:v>
                </c:pt>
                <c:pt idx="272">
                  <c:v>4067.7669999999998</c:v>
                </c:pt>
                <c:pt idx="273">
                  <c:v>4132.616</c:v>
                </c:pt>
                <c:pt idx="274">
                  <c:v>4164.8069999999998</c:v>
                </c:pt>
                <c:pt idx="275">
                  <c:v>4208.3639999999996</c:v>
                </c:pt>
                <c:pt idx="276">
                  <c:v>4225.4080000000004</c:v>
                </c:pt>
                <c:pt idx="277">
                  <c:v>4237.7190000000001</c:v>
                </c:pt>
                <c:pt idx="278">
                  <c:v>4247.6620000000003</c:v>
                </c:pt>
                <c:pt idx="279">
                  <c:v>4260.4459999999999</c:v>
                </c:pt>
                <c:pt idx="280">
                  <c:v>4312.5349999999999</c:v>
                </c:pt>
                <c:pt idx="281">
                  <c:v>4366.9970000000003</c:v>
                </c:pt>
                <c:pt idx="282">
                  <c:v>4403.4660000000003</c:v>
                </c:pt>
                <c:pt idx="283">
                  <c:v>4422.8850000000002</c:v>
                </c:pt>
                <c:pt idx="284">
                  <c:v>4474.99</c:v>
                </c:pt>
                <c:pt idx="285">
                  <c:v>4548.8940000000002</c:v>
                </c:pt>
                <c:pt idx="286">
                  <c:v>4553.1580000000004</c:v>
                </c:pt>
                <c:pt idx="287">
                  <c:v>4580.6379999999999</c:v>
                </c:pt>
                <c:pt idx="288">
                  <c:v>4587.2719999999999</c:v>
                </c:pt>
                <c:pt idx="289">
                  <c:v>4620.4399999999996</c:v>
                </c:pt>
                <c:pt idx="290">
                  <c:v>4650.7669999999998</c:v>
                </c:pt>
                <c:pt idx="291">
                  <c:v>4635.1289999999999</c:v>
                </c:pt>
                <c:pt idx="292">
                  <c:v>4624.2309999999998</c:v>
                </c:pt>
                <c:pt idx="293">
                  <c:v>4646.9759999999997</c:v>
                </c:pt>
                <c:pt idx="294">
                  <c:v>4589.6409999999996</c:v>
                </c:pt>
                <c:pt idx="295">
                  <c:v>4592.01</c:v>
                </c:pt>
                <c:pt idx="296">
                  <c:v>4556.4750000000004</c:v>
                </c:pt>
                <c:pt idx="297">
                  <c:v>4566.8980000000001</c:v>
                </c:pt>
                <c:pt idx="298">
                  <c:v>4604.3289999999997</c:v>
                </c:pt>
                <c:pt idx="299">
                  <c:v>4602.4340000000002</c:v>
                </c:pt>
                <c:pt idx="300">
                  <c:v>4642.2370000000001</c:v>
                </c:pt>
                <c:pt idx="301">
                  <c:v>4645.08</c:v>
                </c:pt>
                <c:pt idx="302">
                  <c:v>4677.7780000000002</c:v>
                </c:pt>
                <c:pt idx="303">
                  <c:v>4708.1090000000004</c:v>
                </c:pt>
                <c:pt idx="304">
                  <c:v>4732.7539999999999</c:v>
                </c:pt>
                <c:pt idx="305">
                  <c:v>4831.8190000000004</c:v>
                </c:pt>
                <c:pt idx="306">
                  <c:v>4890.13</c:v>
                </c:pt>
                <c:pt idx="307">
                  <c:v>4908.1459999999997</c:v>
                </c:pt>
                <c:pt idx="308">
                  <c:v>4928.0600000000004</c:v>
                </c:pt>
                <c:pt idx="309">
                  <c:v>4972.1559999999999</c:v>
                </c:pt>
                <c:pt idx="310">
                  <c:v>5018.6279999999997</c:v>
                </c:pt>
                <c:pt idx="311">
                  <c:v>5061.7839999999997</c:v>
                </c:pt>
                <c:pt idx="312">
                  <c:v>5072.2169999999996</c:v>
                </c:pt>
                <c:pt idx="313">
                  <c:v>5132.4530000000004</c:v>
                </c:pt>
                <c:pt idx="314">
                  <c:v>5129.6080000000002</c:v>
                </c:pt>
                <c:pt idx="315">
                  <c:v>5144.7860000000001</c:v>
                </c:pt>
                <c:pt idx="316">
                  <c:v>5163.76</c:v>
                </c:pt>
                <c:pt idx="317">
                  <c:v>5186.0550000000003</c:v>
                </c:pt>
                <c:pt idx="318">
                  <c:v>5187.4790000000003</c:v>
                </c:pt>
                <c:pt idx="319">
                  <c:v>5188.4269999999997</c:v>
                </c:pt>
                <c:pt idx="320">
                  <c:v>5188.902</c:v>
                </c:pt>
                <c:pt idx="321">
                  <c:v>5229.7</c:v>
                </c:pt>
                <c:pt idx="322">
                  <c:v>5255.32</c:v>
                </c:pt>
                <c:pt idx="323">
                  <c:v>5281.8890000000001</c:v>
                </c:pt>
                <c:pt idx="324">
                  <c:v>5331.7110000000002</c:v>
                </c:pt>
                <c:pt idx="325">
                  <c:v>5339.7780000000002</c:v>
                </c:pt>
                <c:pt idx="326">
                  <c:v>5340.2520000000004</c:v>
                </c:pt>
                <c:pt idx="327">
                  <c:v>5388.1809999999996</c:v>
                </c:pt>
                <c:pt idx="328">
                  <c:v>5396.7240000000002</c:v>
                </c:pt>
                <c:pt idx="329">
                  <c:v>5438.9629999999997</c:v>
                </c:pt>
                <c:pt idx="330">
                  <c:v>5464.5929999999998</c:v>
                </c:pt>
                <c:pt idx="331">
                  <c:v>5492.1229999999996</c:v>
                </c:pt>
                <c:pt idx="332">
                  <c:v>5498.2939999999999</c:v>
                </c:pt>
                <c:pt idx="333">
                  <c:v>5498.768</c:v>
                </c:pt>
                <c:pt idx="334">
                  <c:v>5525.826</c:v>
                </c:pt>
                <c:pt idx="335">
                  <c:v>5539.1170000000002</c:v>
                </c:pt>
                <c:pt idx="336">
                  <c:v>5540.5410000000002</c:v>
                </c:pt>
                <c:pt idx="337">
                  <c:v>5601.308</c:v>
                </c:pt>
                <c:pt idx="338">
                  <c:v>5657.335</c:v>
                </c:pt>
                <c:pt idx="339">
                  <c:v>5688.674</c:v>
                </c:pt>
                <c:pt idx="340">
                  <c:v>5697.6959999999999</c:v>
                </c:pt>
                <c:pt idx="341">
                  <c:v>5751.8329999999996</c:v>
                </c:pt>
                <c:pt idx="342">
                  <c:v>5785.5529999999999</c:v>
                </c:pt>
                <c:pt idx="343">
                  <c:v>5812.6260000000002</c:v>
                </c:pt>
                <c:pt idx="344">
                  <c:v>5909.5290000000005</c:v>
                </c:pt>
                <c:pt idx="345">
                  <c:v>5933.2830000000004</c:v>
                </c:pt>
                <c:pt idx="346">
                  <c:v>1053.721</c:v>
                </c:pt>
                <c:pt idx="347">
                  <c:v>1047.134</c:v>
                </c:pt>
                <c:pt idx="348">
                  <c:v>1044.3109999999999</c:v>
                </c:pt>
                <c:pt idx="349">
                  <c:v>1042.4290000000001</c:v>
                </c:pt>
                <c:pt idx="350">
                  <c:v>1041.4880000000001</c:v>
                </c:pt>
                <c:pt idx="351">
                  <c:v>1040.547</c:v>
                </c:pt>
                <c:pt idx="352">
                  <c:v>1039.606</c:v>
                </c:pt>
                <c:pt idx="353">
                  <c:v>1039.136</c:v>
                </c:pt>
                <c:pt idx="354">
                  <c:v>1038.1949999999999</c:v>
                </c:pt>
                <c:pt idx="355">
                  <c:v>1037.2539999999999</c:v>
                </c:pt>
                <c:pt idx="356">
                  <c:v>1036.7840000000001</c:v>
                </c:pt>
                <c:pt idx="357">
                  <c:v>1036.3130000000001</c:v>
                </c:pt>
                <c:pt idx="358">
                  <c:v>1035.8430000000001</c:v>
                </c:pt>
                <c:pt idx="359">
                  <c:v>1035.3720000000001</c:v>
                </c:pt>
                <c:pt idx="360">
                  <c:v>1034.431</c:v>
                </c:pt>
                <c:pt idx="361">
                  <c:v>1033.961</c:v>
                </c:pt>
                <c:pt idx="362">
                  <c:v>1033.02</c:v>
                </c:pt>
                <c:pt idx="363">
                  <c:v>1032.549</c:v>
                </c:pt>
                <c:pt idx="364">
                  <c:v>1032.079</c:v>
                </c:pt>
                <c:pt idx="365">
                  <c:v>1031.6079999999999</c:v>
                </c:pt>
                <c:pt idx="366">
                  <c:v>1031.1379999999999</c:v>
                </c:pt>
                <c:pt idx="367">
                  <c:v>1030.6669999999999</c:v>
                </c:pt>
                <c:pt idx="368">
                  <c:v>1029.7270000000001</c:v>
                </c:pt>
                <c:pt idx="369">
                  <c:v>1029.2560000000001</c:v>
                </c:pt>
                <c:pt idx="370">
                  <c:v>1028.3150000000001</c:v>
                </c:pt>
                <c:pt idx="371">
                  <c:v>1027.845</c:v>
                </c:pt>
                <c:pt idx="372">
                  <c:v>1027.374</c:v>
                </c:pt>
                <c:pt idx="373">
                  <c:v>1026.433</c:v>
                </c:pt>
                <c:pt idx="374">
                  <c:v>1025.963</c:v>
                </c:pt>
                <c:pt idx="375">
                  <c:v>1025.0219999999999</c:v>
                </c:pt>
                <c:pt idx="376">
                  <c:v>1025.0219999999999</c:v>
                </c:pt>
                <c:pt idx="377">
                  <c:v>1025.0219999999999</c:v>
                </c:pt>
                <c:pt idx="378">
                  <c:v>1024.5509999999999</c:v>
                </c:pt>
                <c:pt idx="379">
                  <c:v>1024.0809999999999</c:v>
                </c:pt>
                <c:pt idx="380">
                  <c:v>1024.0809999999999</c:v>
                </c:pt>
                <c:pt idx="381">
                  <c:v>1023.611</c:v>
                </c:pt>
                <c:pt idx="382">
                  <c:v>1023.14</c:v>
                </c:pt>
                <c:pt idx="383">
                  <c:v>1022.67</c:v>
                </c:pt>
                <c:pt idx="384">
                  <c:v>1022.199</c:v>
                </c:pt>
                <c:pt idx="385">
                  <c:v>1022.199</c:v>
                </c:pt>
                <c:pt idx="386">
                  <c:v>1021.729</c:v>
                </c:pt>
                <c:pt idx="387">
                  <c:v>1021.258</c:v>
                </c:pt>
                <c:pt idx="388">
                  <c:v>1020.788</c:v>
                </c:pt>
                <c:pt idx="389">
                  <c:v>1020.317</c:v>
                </c:pt>
                <c:pt idx="390">
                  <c:v>1020.317</c:v>
                </c:pt>
                <c:pt idx="391">
                  <c:v>1019.847</c:v>
                </c:pt>
                <c:pt idx="392">
                  <c:v>1019.376</c:v>
                </c:pt>
                <c:pt idx="393">
                  <c:v>1019.376</c:v>
                </c:pt>
                <c:pt idx="394">
                  <c:v>1018.436</c:v>
                </c:pt>
                <c:pt idx="395">
                  <c:v>1017.965</c:v>
                </c:pt>
                <c:pt idx="396">
                  <c:v>1017.495</c:v>
                </c:pt>
                <c:pt idx="397">
                  <c:v>1017.495</c:v>
                </c:pt>
                <c:pt idx="398">
                  <c:v>1017.024</c:v>
                </c:pt>
                <c:pt idx="399">
                  <c:v>1017.024</c:v>
                </c:pt>
                <c:pt idx="400">
                  <c:v>1016.554</c:v>
                </c:pt>
                <c:pt idx="401">
                  <c:v>1016.083</c:v>
                </c:pt>
                <c:pt idx="402">
                  <c:v>1015.6130000000001</c:v>
                </c:pt>
                <c:pt idx="403">
                  <c:v>1015.1420000000001</c:v>
                </c:pt>
                <c:pt idx="404">
                  <c:v>1015.1420000000001</c:v>
                </c:pt>
                <c:pt idx="405">
                  <c:v>1014.672</c:v>
                </c:pt>
                <c:pt idx="406">
                  <c:v>1014.201</c:v>
                </c:pt>
                <c:pt idx="407">
                  <c:v>1014.201</c:v>
                </c:pt>
                <c:pt idx="408">
                  <c:v>1014.201</c:v>
                </c:pt>
                <c:pt idx="409">
                  <c:v>1013.731</c:v>
                </c:pt>
                <c:pt idx="410">
                  <c:v>1013.261</c:v>
                </c:pt>
                <c:pt idx="411">
                  <c:v>1012.79</c:v>
                </c:pt>
                <c:pt idx="412">
                  <c:v>1012.79</c:v>
                </c:pt>
                <c:pt idx="413">
                  <c:v>1012.32</c:v>
                </c:pt>
                <c:pt idx="414">
                  <c:v>1012.32</c:v>
                </c:pt>
                <c:pt idx="415">
                  <c:v>1011.849</c:v>
                </c:pt>
                <c:pt idx="416">
                  <c:v>1011.849</c:v>
                </c:pt>
                <c:pt idx="417">
                  <c:v>1011.379</c:v>
                </c:pt>
                <c:pt idx="418">
                  <c:v>1011.379</c:v>
                </c:pt>
                <c:pt idx="419">
                  <c:v>1010.908</c:v>
                </c:pt>
                <c:pt idx="420">
                  <c:v>1010.438</c:v>
                </c:pt>
                <c:pt idx="421">
                  <c:v>1009.967</c:v>
                </c:pt>
                <c:pt idx="422">
                  <c:v>1009.967</c:v>
                </c:pt>
                <c:pt idx="423">
                  <c:v>1009.967</c:v>
                </c:pt>
                <c:pt idx="424">
                  <c:v>1009.497</c:v>
                </c:pt>
                <c:pt idx="425">
                  <c:v>1009.027</c:v>
                </c:pt>
                <c:pt idx="426">
                  <c:v>1009.027</c:v>
                </c:pt>
                <c:pt idx="427">
                  <c:v>1008.556</c:v>
                </c:pt>
                <c:pt idx="428">
                  <c:v>1008.556</c:v>
                </c:pt>
                <c:pt idx="429">
                  <c:v>1008.086</c:v>
                </c:pt>
                <c:pt idx="430">
                  <c:v>1008.086</c:v>
                </c:pt>
                <c:pt idx="431">
                  <c:v>1007.615</c:v>
                </c:pt>
                <c:pt idx="432">
                  <c:v>1007.145</c:v>
                </c:pt>
                <c:pt idx="433">
                  <c:v>1007.145</c:v>
                </c:pt>
                <c:pt idx="434">
                  <c:v>1007.145</c:v>
                </c:pt>
                <c:pt idx="435">
                  <c:v>1006.674</c:v>
                </c:pt>
                <c:pt idx="436">
                  <c:v>1006.674</c:v>
                </c:pt>
                <c:pt idx="437">
                  <c:v>1006.674</c:v>
                </c:pt>
                <c:pt idx="438">
                  <c:v>1007.145</c:v>
                </c:pt>
                <c:pt idx="439">
                  <c:v>1006.204</c:v>
                </c:pt>
                <c:pt idx="440">
                  <c:v>1005.7329999999999</c:v>
                </c:pt>
                <c:pt idx="441">
                  <c:v>1005.7329999999999</c:v>
                </c:pt>
                <c:pt idx="442">
                  <c:v>1005.263</c:v>
                </c:pt>
                <c:pt idx="443">
                  <c:v>1005.263</c:v>
                </c:pt>
                <c:pt idx="444">
                  <c:v>1004.793</c:v>
                </c:pt>
                <c:pt idx="445">
                  <c:v>1004.793</c:v>
                </c:pt>
                <c:pt idx="446">
                  <c:v>1004.793</c:v>
                </c:pt>
                <c:pt idx="447">
                  <c:v>1004.322</c:v>
                </c:pt>
                <c:pt idx="448">
                  <c:v>1004.322</c:v>
                </c:pt>
                <c:pt idx="449">
                  <c:v>1003.852</c:v>
                </c:pt>
                <c:pt idx="450">
                  <c:v>1003.381</c:v>
                </c:pt>
                <c:pt idx="451">
                  <c:v>1003.381</c:v>
                </c:pt>
                <c:pt idx="452">
                  <c:v>1003.381</c:v>
                </c:pt>
                <c:pt idx="453">
                  <c:v>1002.9109999999999</c:v>
                </c:pt>
                <c:pt idx="454">
                  <c:v>1002.9109999999999</c:v>
                </c:pt>
                <c:pt idx="455">
                  <c:v>1002.44</c:v>
                </c:pt>
                <c:pt idx="456">
                  <c:v>1002.44</c:v>
                </c:pt>
                <c:pt idx="457">
                  <c:v>1001.97</c:v>
                </c:pt>
                <c:pt idx="458">
                  <c:v>1001.97</c:v>
                </c:pt>
                <c:pt idx="459">
                  <c:v>1001.97</c:v>
                </c:pt>
                <c:pt idx="460">
                  <c:v>1001.499</c:v>
                </c:pt>
                <c:pt idx="461">
                  <c:v>1001.499</c:v>
                </c:pt>
                <c:pt idx="462">
                  <c:v>1001.499</c:v>
                </c:pt>
                <c:pt idx="463">
                  <c:v>1001.499</c:v>
                </c:pt>
                <c:pt idx="464">
                  <c:v>1001.029</c:v>
                </c:pt>
                <c:pt idx="465">
                  <c:v>1000.559</c:v>
                </c:pt>
                <c:pt idx="466">
                  <c:v>1000.559</c:v>
                </c:pt>
                <c:pt idx="467">
                  <c:v>1000.088</c:v>
                </c:pt>
                <c:pt idx="468">
                  <c:v>1000.088</c:v>
                </c:pt>
                <c:pt idx="469">
                  <c:v>1000.088</c:v>
                </c:pt>
                <c:pt idx="470">
                  <c:v>999.61800000000005</c:v>
                </c:pt>
                <c:pt idx="471">
                  <c:v>999.61800000000005</c:v>
                </c:pt>
                <c:pt idx="472">
                  <c:v>999.14700000000005</c:v>
                </c:pt>
                <c:pt idx="473">
                  <c:v>999.14700000000005</c:v>
                </c:pt>
                <c:pt idx="474">
                  <c:v>999.14700000000005</c:v>
                </c:pt>
                <c:pt idx="475">
                  <c:v>999.14700000000005</c:v>
                </c:pt>
                <c:pt idx="476">
                  <c:v>999.14700000000005</c:v>
                </c:pt>
                <c:pt idx="477">
                  <c:v>999.14700000000005</c:v>
                </c:pt>
                <c:pt idx="478">
                  <c:v>999.14700000000005</c:v>
                </c:pt>
                <c:pt idx="479">
                  <c:v>998.67700000000002</c:v>
                </c:pt>
                <c:pt idx="480">
                  <c:v>998.67700000000002</c:v>
                </c:pt>
                <c:pt idx="481">
                  <c:v>998.67700000000002</c:v>
                </c:pt>
                <c:pt idx="482">
                  <c:v>998.67700000000002</c:v>
                </c:pt>
                <c:pt idx="483">
                  <c:v>998.20600000000002</c:v>
                </c:pt>
                <c:pt idx="484">
                  <c:v>998.20600000000002</c:v>
                </c:pt>
                <c:pt idx="485">
                  <c:v>998.20600000000002</c:v>
                </c:pt>
                <c:pt idx="486">
                  <c:v>997.73599999999999</c:v>
                </c:pt>
                <c:pt idx="487">
                  <c:v>997.73599999999999</c:v>
                </c:pt>
                <c:pt idx="488">
                  <c:v>997.26599999999996</c:v>
                </c:pt>
                <c:pt idx="489">
                  <c:v>997.26599999999996</c:v>
                </c:pt>
                <c:pt idx="490">
                  <c:v>997.26599999999996</c:v>
                </c:pt>
                <c:pt idx="491">
                  <c:v>997.26599999999996</c:v>
                </c:pt>
                <c:pt idx="492">
                  <c:v>996.79499999999996</c:v>
                </c:pt>
                <c:pt idx="493">
                  <c:v>996.79499999999996</c:v>
                </c:pt>
                <c:pt idx="494">
                  <c:v>996.79499999999996</c:v>
                </c:pt>
                <c:pt idx="495">
                  <c:v>996.32500000000005</c:v>
                </c:pt>
                <c:pt idx="496">
                  <c:v>996.32500000000005</c:v>
                </c:pt>
                <c:pt idx="497">
                  <c:v>996.32500000000005</c:v>
                </c:pt>
                <c:pt idx="498">
                  <c:v>996.32500000000005</c:v>
                </c:pt>
                <c:pt idx="499">
                  <c:v>995.85400000000004</c:v>
                </c:pt>
                <c:pt idx="500">
                  <c:v>995.38400000000001</c:v>
                </c:pt>
                <c:pt idx="501">
                  <c:v>995.85400000000004</c:v>
                </c:pt>
                <c:pt idx="502">
                  <c:v>995.38400000000001</c:v>
                </c:pt>
                <c:pt idx="503">
                  <c:v>995.85400000000004</c:v>
                </c:pt>
                <c:pt idx="504">
                  <c:v>995.85400000000004</c:v>
                </c:pt>
                <c:pt idx="505">
                  <c:v>995.38400000000001</c:v>
                </c:pt>
                <c:pt idx="506">
                  <c:v>995.38400000000001</c:v>
                </c:pt>
                <c:pt idx="507">
                  <c:v>995.38400000000001</c:v>
                </c:pt>
                <c:pt idx="508">
                  <c:v>995.38400000000001</c:v>
                </c:pt>
                <c:pt idx="509">
                  <c:v>994.91300000000001</c:v>
                </c:pt>
                <c:pt idx="510">
                  <c:v>994.91300000000001</c:v>
                </c:pt>
                <c:pt idx="511">
                  <c:v>994.91300000000001</c:v>
                </c:pt>
                <c:pt idx="512">
                  <c:v>994.91300000000001</c:v>
                </c:pt>
                <c:pt idx="513">
                  <c:v>994.91300000000001</c:v>
                </c:pt>
                <c:pt idx="514">
                  <c:v>994.44299999999998</c:v>
                </c:pt>
                <c:pt idx="515">
                  <c:v>994.44299999999998</c:v>
                </c:pt>
                <c:pt idx="516">
                  <c:v>994.44299999999998</c:v>
                </c:pt>
                <c:pt idx="517">
                  <c:v>993.97299999999996</c:v>
                </c:pt>
                <c:pt idx="518">
                  <c:v>993.50199999999995</c:v>
                </c:pt>
                <c:pt idx="519">
                  <c:v>992.56100000000004</c:v>
                </c:pt>
                <c:pt idx="520">
                  <c:v>991.15</c:v>
                </c:pt>
                <c:pt idx="521">
                  <c:v>990.68</c:v>
                </c:pt>
                <c:pt idx="522">
                  <c:v>990.68</c:v>
                </c:pt>
                <c:pt idx="523">
                  <c:v>990.68</c:v>
                </c:pt>
                <c:pt idx="524">
                  <c:v>990.20899999999995</c:v>
                </c:pt>
                <c:pt idx="525">
                  <c:v>990.20899999999995</c:v>
                </c:pt>
                <c:pt idx="526">
                  <c:v>990.68</c:v>
                </c:pt>
                <c:pt idx="527">
                  <c:v>990.68</c:v>
                </c:pt>
                <c:pt idx="528">
                  <c:v>990.68</c:v>
                </c:pt>
                <c:pt idx="529">
                  <c:v>990.68</c:v>
                </c:pt>
                <c:pt idx="530">
                  <c:v>990.68</c:v>
                </c:pt>
                <c:pt idx="531">
                  <c:v>990.68</c:v>
                </c:pt>
                <c:pt idx="532">
                  <c:v>990.68</c:v>
                </c:pt>
                <c:pt idx="533">
                  <c:v>990.20899999999995</c:v>
                </c:pt>
                <c:pt idx="534">
                  <c:v>990.20899999999995</c:v>
                </c:pt>
                <c:pt idx="535">
                  <c:v>990.20899999999995</c:v>
                </c:pt>
                <c:pt idx="536">
                  <c:v>990.20899999999995</c:v>
                </c:pt>
                <c:pt idx="537">
                  <c:v>990.20899999999995</c:v>
                </c:pt>
                <c:pt idx="538">
                  <c:v>990.20899999999995</c:v>
                </c:pt>
                <c:pt idx="539">
                  <c:v>989.73900000000003</c:v>
                </c:pt>
                <c:pt idx="540">
                  <c:v>989.73900000000003</c:v>
                </c:pt>
                <c:pt idx="541">
                  <c:v>989.73900000000003</c:v>
                </c:pt>
                <c:pt idx="542">
                  <c:v>989.26800000000003</c:v>
                </c:pt>
                <c:pt idx="543">
                  <c:v>989.26800000000003</c:v>
                </c:pt>
                <c:pt idx="544">
                  <c:v>989.26800000000003</c:v>
                </c:pt>
                <c:pt idx="545">
                  <c:v>989.26800000000003</c:v>
                </c:pt>
                <c:pt idx="546">
                  <c:v>988.798</c:v>
                </c:pt>
                <c:pt idx="547">
                  <c:v>988.798</c:v>
                </c:pt>
                <c:pt idx="548">
                  <c:v>988.327</c:v>
                </c:pt>
                <c:pt idx="549">
                  <c:v>987.85699999999997</c:v>
                </c:pt>
                <c:pt idx="550">
                  <c:v>987.85699999999997</c:v>
                </c:pt>
                <c:pt idx="551">
                  <c:v>988.327</c:v>
                </c:pt>
                <c:pt idx="552">
                  <c:v>988.798</c:v>
                </c:pt>
                <c:pt idx="553">
                  <c:v>988.327</c:v>
                </c:pt>
                <c:pt idx="554">
                  <c:v>987.85699999999997</c:v>
                </c:pt>
                <c:pt idx="555">
                  <c:v>987.85699999999997</c:v>
                </c:pt>
                <c:pt idx="556">
                  <c:v>987.38699999999994</c:v>
                </c:pt>
                <c:pt idx="557">
                  <c:v>987.38699999999994</c:v>
                </c:pt>
                <c:pt idx="558">
                  <c:v>986.91600000000005</c:v>
                </c:pt>
                <c:pt idx="559">
                  <c:v>986.44600000000003</c:v>
                </c:pt>
                <c:pt idx="560">
                  <c:v>985.97500000000002</c:v>
                </c:pt>
                <c:pt idx="561">
                  <c:v>985.97500000000002</c:v>
                </c:pt>
                <c:pt idx="562">
                  <c:v>985.505</c:v>
                </c:pt>
                <c:pt idx="563">
                  <c:v>985.505</c:v>
                </c:pt>
                <c:pt idx="564">
                  <c:v>985.03399999999999</c:v>
                </c:pt>
                <c:pt idx="565">
                  <c:v>985.03399999999999</c:v>
                </c:pt>
                <c:pt idx="566">
                  <c:v>985.03399999999999</c:v>
                </c:pt>
                <c:pt idx="567">
                  <c:v>984.56399999999996</c:v>
                </c:pt>
                <c:pt idx="568">
                  <c:v>984.09400000000005</c:v>
                </c:pt>
                <c:pt idx="569">
                  <c:v>984.09400000000005</c:v>
                </c:pt>
                <c:pt idx="570">
                  <c:v>983.62300000000005</c:v>
                </c:pt>
                <c:pt idx="571">
                  <c:v>983.62300000000005</c:v>
                </c:pt>
                <c:pt idx="572">
                  <c:v>983.15300000000002</c:v>
                </c:pt>
                <c:pt idx="573">
                  <c:v>982.68200000000002</c:v>
                </c:pt>
                <c:pt idx="574">
                  <c:v>982.68200000000002</c:v>
                </c:pt>
                <c:pt idx="575">
                  <c:v>982.21199999999999</c:v>
                </c:pt>
                <c:pt idx="576">
                  <c:v>982.21199999999999</c:v>
                </c:pt>
                <c:pt idx="577">
                  <c:v>981.74099999999999</c:v>
                </c:pt>
                <c:pt idx="578">
                  <c:v>981.27099999999996</c:v>
                </c:pt>
                <c:pt idx="579">
                  <c:v>981.27099999999996</c:v>
                </c:pt>
                <c:pt idx="580">
                  <c:v>980.80100000000004</c:v>
                </c:pt>
                <c:pt idx="581">
                  <c:v>980.33</c:v>
                </c:pt>
                <c:pt idx="582">
                  <c:v>980.80100000000004</c:v>
                </c:pt>
                <c:pt idx="583">
                  <c:v>979.86</c:v>
                </c:pt>
                <c:pt idx="584">
                  <c:v>979.38900000000001</c:v>
                </c:pt>
                <c:pt idx="585">
                  <c:v>978.44899999999996</c:v>
                </c:pt>
                <c:pt idx="586">
                  <c:v>978.44899999999996</c:v>
                </c:pt>
                <c:pt idx="587">
                  <c:v>977.97799999999995</c:v>
                </c:pt>
                <c:pt idx="588">
                  <c:v>977.97799999999995</c:v>
                </c:pt>
                <c:pt idx="589">
                  <c:v>977.97799999999995</c:v>
                </c:pt>
                <c:pt idx="590">
                  <c:v>977.50800000000004</c:v>
                </c:pt>
                <c:pt idx="591">
                  <c:v>977.03700000000003</c:v>
                </c:pt>
                <c:pt idx="592">
                  <c:v>976.56700000000001</c:v>
                </c:pt>
                <c:pt idx="593">
                  <c:v>976.56700000000001</c:v>
                </c:pt>
                <c:pt idx="594">
                  <c:v>976.096</c:v>
                </c:pt>
                <c:pt idx="595">
                  <c:v>976.096</c:v>
                </c:pt>
                <c:pt idx="596">
                  <c:v>975.62599999999998</c:v>
                </c:pt>
                <c:pt idx="597">
                  <c:v>975.62599999999998</c:v>
                </c:pt>
                <c:pt idx="598">
                  <c:v>975.15599999999995</c:v>
                </c:pt>
                <c:pt idx="599">
                  <c:v>974.68499999999995</c:v>
                </c:pt>
                <c:pt idx="600">
                  <c:v>974.68499999999995</c:v>
                </c:pt>
                <c:pt idx="601">
                  <c:v>974.21500000000003</c:v>
                </c:pt>
                <c:pt idx="602">
                  <c:v>974.21500000000003</c:v>
                </c:pt>
                <c:pt idx="603">
                  <c:v>974.21500000000003</c:v>
                </c:pt>
                <c:pt idx="604">
                  <c:v>973.74400000000003</c:v>
                </c:pt>
                <c:pt idx="605">
                  <c:v>973.74400000000003</c:v>
                </c:pt>
                <c:pt idx="606">
                  <c:v>973.274</c:v>
                </c:pt>
                <c:pt idx="607">
                  <c:v>972.80399999999997</c:v>
                </c:pt>
                <c:pt idx="608">
                  <c:v>972.80399999999997</c:v>
                </c:pt>
                <c:pt idx="609">
                  <c:v>972.33299999999997</c:v>
                </c:pt>
                <c:pt idx="610">
                  <c:v>971.86300000000006</c:v>
                </c:pt>
                <c:pt idx="611">
                  <c:v>971.86300000000006</c:v>
                </c:pt>
                <c:pt idx="612">
                  <c:v>971.86300000000006</c:v>
                </c:pt>
                <c:pt idx="613">
                  <c:v>971.39200000000005</c:v>
                </c:pt>
                <c:pt idx="614">
                  <c:v>971.39200000000005</c:v>
                </c:pt>
                <c:pt idx="615">
                  <c:v>970.92200000000003</c:v>
                </c:pt>
                <c:pt idx="616">
                  <c:v>970.92200000000003</c:v>
                </c:pt>
                <c:pt idx="617">
                  <c:v>970.452</c:v>
                </c:pt>
                <c:pt idx="618">
                  <c:v>969.98099999999999</c:v>
                </c:pt>
                <c:pt idx="619">
                  <c:v>969.98099999999999</c:v>
                </c:pt>
                <c:pt idx="620">
                  <c:v>969.51099999999997</c:v>
                </c:pt>
                <c:pt idx="621">
                  <c:v>969.51099999999997</c:v>
                </c:pt>
                <c:pt idx="622">
                  <c:v>969.04</c:v>
                </c:pt>
                <c:pt idx="623">
                  <c:v>969.04</c:v>
                </c:pt>
                <c:pt idx="624">
                  <c:v>968.57</c:v>
                </c:pt>
                <c:pt idx="625">
                  <c:v>968.1</c:v>
                </c:pt>
                <c:pt idx="626">
                  <c:v>968.1</c:v>
                </c:pt>
                <c:pt idx="627">
                  <c:v>967.62900000000002</c:v>
                </c:pt>
                <c:pt idx="628">
                  <c:v>967.62900000000002</c:v>
                </c:pt>
                <c:pt idx="629">
                  <c:v>967.15899999999999</c:v>
                </c:pt>
                <c:pt idx="630">
                  <c:v>966.68799999999999</c:v>
                </c:pt>
                <c:pt idx="631">
                  <c:v>966.21799999999996</c:v>
                </c:pt>
                <c:pt idx="632">
                  <c:v>966.21799999999996</c:v>
                </c:pt>
                <c:pt idx="633">
                  <c:v>965.74800000000005</c:v>
                </c:pt>
                <c:pt idx="634">
                  <c:v>965.74800000000005</c:v>
                </c:pt>
                <c:pt idx="635">
                  <c:v>965.27700000000004</c:v>
                </c:pt>
                <c:pt idx="636">
                  <c:v>965.27700000000004</c:v>
                </c:pt>
                <c:pt idx="637">
                  <c:v>964.80700000000002</c:v>
                </c:pt>
                <c:pt idx="638">
                  <c:v>964.80700000000002</c:v>
                </c:pt>
                <c:pt idx="639">
                  <c:v>964.33600000000001</c:v>
                </c:pt>
                <c:pt idx="640">
                  <c:v>964.33600000000001</c:v>
                </c:pt>
                <c:pt idx="641">
                  <c:v>963.86599999999999</c:v>
                </c:pt>
                <c:pt idx="642">
                  <c:v>963.39499999999998</c:v>
                </c:pt>
                <c:pt idx="643">
                  <c:v>962.92499999999995</c:v>
                </c:pt>
                <c:pt idx="644">
                  <c:v>962.92499999999995</c:v>
                </c:pt>
                <c:pt idx="645">
                  <c:v>962.92499999999995</c:v>
                </c:pt>
                <c:pt idx="646">
                  <c:v>962.45500000000004</c:v>
                </c:pt>
                <c:pt idx="647">
                  <c:v>962.45500000000004</c:v>
                </c:pt>
                <c:pt idx="648">
                  <c:v>961.98400000000004</c:v>
                </c:pt>
                <c:pt idx="649">
                  <c:v>961.98400000000004</c:v>
                </c:pt>
                <c:pt idx="650">
                  <c:v>961.51400000000001</c:v>
                </c:pt>
                <c:pt idx="651">
                  <c:v>961.04300000000001</c:v>
                </c:pt>
                <c:pt idx="652">
                  <c:v>961.04300000000001</c:v>
                </c:pt>
                <c:pt idx="653">
                  <c:v>960.57299999999998</c:v>
                </c:pt>
                <c:pt idx="654">
                  <c:v>960.57299999999998</c:v>
                </c:pt>
                <c:pt idx="655">
                  <c:v>960.10299999999995</c:v>
                </c:pt>
                <c:pt idx="656">
                  <c:v>960.10299999999995</c:v>
                </c:pt>
                <c:pt idx="657">
                  <c:v>959.63199999999995</c:v>
                </c:pt>
                <c:pt idx="658">
                  <c:v>959.16200000000003</c:v>
                </c:pt>
                <c:pt idx="659">
                  <c:v>959.16200000000003</c:v>
                </c:pt>
                <c:pt idx="660">
                  <c:v>958.69100000000003</c:v>
                </c:pt>
                <c:pt idx="661">
                  <c:v>958.221</c:v>
                </c:pt>
                <c:pt idx="662">
                  <c:v>958.221</c:v>
                </c:pt>
                <c:pt idx="663">
                  <c:v>957.75099999999998</c:v>
                </c:pt>
                <c:pt idx="664">
                  <c:v>957.75099999999998</c:v>
                </c:pt>
                <c:pt idx="665">
                  <c:v>957.28</c:v>
                </c:pt>
                <c:pt idx="666">
                  <c:v>957.28</c:v>
                </c:pt>
                <c:pt idx="667">
                  <c:v>956.81</c:v>
                </c:pt>
                <c:pt idx="668">
                  <c:v>956.81</c:v>
                </c:pt>
                <c:pt idx="669">
                  <c:v>956.34</c:v>
                </c:pt>
                <c:pt idx="670">
                  <c:v>955.86900000000003</c:v>
                </c:pt>
                <c:pt idx="671">
                  <c:v>955.86900000000003</c:v>
                </c:pt>
                <c:pt idx="672">
                  <c:v>955.399</c:v>
                </c:pt>
                <c:pt idx="673">
                  <c:v>954.928</c:v>
                </c:pt>
                <c:pt idx="674">
                  <c:v>954.928</c:v>
                </c:pt>
                <c:pt idx="675">
                  <c:v>954.928</c:v>
                </c:pt>
                <c:pt idx="676">
                  <c:v>954.45799999999997</c:v>
                </c:pt>
                <c:pt idx="677">
                  <c:v>953.98800000000006</c:v>
                </c:pt>
                <c:pt idx="678">
                  <c:v>953.98800000000006</c:v>
                </c:pt>
                <c:pt idx="679">
                  <c:v>397.822</c:v>
                </c:pt>
                <c:pt idx="680">
                  <c:v>352.24700000000001</c:v>
                </c:pt>
                <c:pt idx="681">
                  <c:v>350.36700000000002</c:v>
                </c:pt>
                <c:pt idx="682">
                  <c:v>348.95800000000003</c:v>
                </c:pt>
                <c:pt idx="683">
                  <c:v>348.95800000000003</c:v>
                </c:pt>
                <c:pt idx="684">
                  <c:v>348.01799999999997</c:v>
                </c:pt>
                <c:pt idx="685">
                  <c:v>348.01799999999997</c:v>
                </c:pt>
                <c:pt idx="686">
                  <c:v>347.548</c:v>
                </c:pt>
                <c:pt idx="687">
                  <c:v>348.488</c:v>
                </c:pt>
                <c:pt idx="688">
                  <c:v>350.36700000000002</c:v>
                </c:pt>
                <c:pt idx="689">
                  <c:v>349.89699999999999</c:v>
                </c:pt>
                <c:pt idx="690">
                  <c:v>348.488</c:v>
                </c:pt>
                <c:pt idx="691">
                  <c:v>348.01799999999997</c:v>
                </c:pt>
                <c:pt idx="692">
                  <c:v>347.07799999999997</c:v>
                </c:pt>
                <c:pt idx="693">
                  <c:v>348.488</c:v>
                </c:pt>
                <c:pt idx="694">
                  <c:v>348.488</c:v>
                </c:pt>
                <c:pt idx="695">
                  <c:v>348.488</c:v>
                </c:pt>
                <c:pt idx="696">
                  <c:v>348.01799999999997</c:v>
                </c:pt>
                <c:pt idx="697">
                  <c:v>348.01799999999997</c:v>
                </c:pt>
                <c:pt idx="698">
                  <c:v>347.548</c:v>
                </c:pt>
                <c:pt idx="699">
                  <c:v>347.07799999999997</c:v>
                </c:pt>
                <c:pt idx="700">
                  <c:v>346.60899999999998</c:v>
                </c:pt>
                <c:pt idx="701">
                  <c:v>346.13900000000001</c:v>
                </c:pt>
                <c:pt idx="702">
                  <c:v>345.66899999999998</c:v>
                </c:pt>
                <c:pt idx="703">
                  <c:v>345.19900000000001</c:v>
                </c:pt>
              </c:numCache>
            </c:numRef>
          </c:xVal>
          <c:yVal>
            <c:numRef>
              <c:f>'DATA-editted'!$AU$6:$AU$709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2"/>
          <c:order val="2"/>
          <c:tx>
            <c:v>PLATE GAGE-3</c:v>
          </c:tx>
          <c:marker>
            <c:symbol val="none"/>
          </c:marker>
          <c:xVal>
            <c:numRef>
              <c:f>'DATA-editted'!$AQ$6:$AQ$708</c:f>
              <c:numCache>
                <c:formatCode>General</c:formatCode>
                <c:ptCount val="703"/>
                <c:pt idx="0">
                  <c:v>106.312</c:v>
                </c:pt>
                <c:pt idx="1">
                  <c:v>108.161</c:v>
                </c:pt>
                <c:pt idx="2">
                  <c:v>107.23699999999999</c:v>
                </c:pt>
                <c:pt idx="3">
                  <c:v>106.312</c:v>
                </c:pt>
                <c:pt idx="4">
                  <c:v>107.23699999999999</c:v>
                </c:pt>
                <c:pt idx="5">
                  <c:v>110.01</c:v>
                </c:pt>
                <c:pt idx="6">
                  <c:v>112.78400000000001</c:v>
                </c:pt>
                <c:pt idx="7">
                  <c:v>112.78400000000001</c:v>
                </c:pt>
                <c:pt idx="8">
                  <c:v>109.086</c:v>
                </c:pt>
                <c:pt idx="9">
                  <c:v>108.161</c:v>
                </c:pt>
                <c:pt idx="10">
                  <c:v>111.85899999999999</c:v>
                </c:pt>
                <c:pt idx="11">
                  <c:v>110.935</c:v>
                </c:pt>
                <c:pt idx="12">
                  <c:v>108.161</c:v>
                </c:pt>
                <c:pt idx="13">
                  <c:v>107.23699999999999</c:v>
                </c:pt>
                <c:pt idx="14">
                  <c:v>108.623</c:v>
                </c:pt>
                <c:pt idx="15">
                  <c:v>108.623</c:v>
                </c:pt>
                <c:pt idx="16">
                  <c:v>110.01</c:v>
                </c:pt>
                <c:pt idx="17">
                  <c:v>107.699</c:v>
                </c:pt>
                <c:pt idx="18">
                  <c:v>109.086</c:v>
                </c:pt>
                <c:pt idx="19">
                  <c:v>116.02</c:v>
                </c:pt>
                <c:pt idx="20">
                  <c:v>129.88900000000001</c:v>
                </c:pt>
                <c:pt idx="21">
                  <c:v>139.59700000000001</c:v>
                </c:pt>
                <c:pt idx="22">
                  <c:v>142.833</c:v>
                </c:pt>
                <c:pt idx="23">
                  <c:v>144.22</c:v>
                </c:pt>
                <c:pt idx="24">
                  <c:v>143.75800000000001</c:v>
                </c:pt>
                <c:pt idx="25">
                  <c:v>143.75800000000001</c:v>
                </c:pt>
                <c:pt idx="26">
                  <c:v>145.607</c:v>
                </c:pt>
                <c:pt idx="27">
                  <c:v>146.994</c:v>
                </c:pt>
                <c:pt idx="28">
                  <c:v>149.768</c:v>
                </c:pt>
                <c:pt idx="29">
                  <c:v>139.13499999999999</c:v>
                </c:pt>
                <c:pt idx="30">
                  <c:v>150.69300000000001</c:v>
                </c:pt>
                <c:pt idx="31">
                  <c:v>159.93899999999999</c:v>
                </c:pt>
                <c:pt idx="32">
                  <c:v>163.17500000000001</c:v>
                </c:pt>
                <c:pt idx="33">
                  <c:v>167.79900000000001</c:v>
                </c:pt>
                <c:pt idx="34">
                  <c:v>171.49700000000001</c:v>
                </c:pt>
                <c:pt idx="35">
                  <c:v>185.83</c:v>
                </c:pt>
                <c:pt idx="36">
                  <c:v>192.303</c:v>
                </c:pt>
                <c:pt idx="37">
                  <c:v>198.31399999999999</c:v>
                </c:pt>
                <c:pt idx="38">
                  <c:v>197.38900000000001</c:v>
                </c:pt>
                <c:pt idx="39">
                  <c:v>199.238</c:v>
                </c:pt>
                <c:pt idx="40">
                  <c:v>206.636</c:v>
                </c:pt>
                <c:pt idx="41">
                  <c:v>213.572</c:v>
                </c:pt>
                <c:pt idx="42">
                  <c:v>210.797</c:v>
                </c:pt>
                <c:pt idx="43">
                  <c:v>214.03399999999999</c:v>
                </c:pt>
                <c:pt idx="44">
                  <c:v>213.572</c:v>
                </c:pt>
                <c:pt idx="45">
                  <c:v>217.27099999999999</c:v>
                </c:pt>
                <c:pt idx="46">
                  <c:v>220.50700000000001</c:v>
                </c:pt>
                <c:pt idx="47">
                  <c:v>223.744</c:v>
                </c:pt>
                <c:pt idx="48">
                  <c:v>219.12</c:v>
                </c:pt>
                <c:pt idx="49">
                  <c:v>220.04499999999999</c:v>
                </c:pt>
                <c:pt idx="50">
                  <c:v>227.44300000000001</c:v>
                </c:pt>
                <c:pt idx="51">
                  <c:v>235.76599999999999</c:v>
                </c:pt>
                <c:pt idx="52">
                  <c:v>237.15299999999999</c:v>
                </c:pt>
                <c:pt idx="53">
                  <c:v>239.00299999999999</c:v>
                </c:pt>
                <c:pt idx="54">
                  <c:v>241.77699999999999</c:v>
                </c:pt>
                <c:pt idx="55">
                  <c:v>243.62700000000001</c:v>
                </c:pt>
                <c:pt idx="56">
                  <c:v>246.864</c:v>
                </c:pt>
                <c:pt idx="57">
                  <c:v>244.55199999999999</c:v>
                </c:pt>
                <c:pt idx="58">
                  <c:v>245.01400000000001</c:v>
                </c:pt>
                <c:pt idx="59">
                  <c:v>248.714</c:v>
                </c:pt>
                <c:pt idx="60">
                  <c:v>255.65</c:v>
                </c:pt>
                <c:pt idx="61">
                  <c:v>270.91000000000003</c:v>
                </c:pt>
                <c:pt idx="62">
                  <c:v>274.60899999999998</c:v>
                </c:pt>
                <c:pt idx="63">
                  <c:v>273.22199999999998</c:v>
                </c:pt>
                <c:pt idx="64">
                  <c:v>278.30900000000003</c:v>
                </c:pt>
                <c:pt idx="65">
                  <c:v>278.30900000000003</c:v>
                </c:pt>
                <c:pt idx="66">
                  <c:v>280.62099999999998</c:v>
                </c:pt>
                <c:pt idx="67">
                  <c:v>282.93299999999999</c:v>
                </c:pt>
                <c:pt idx="68">
                  <c:v>300.96800000000002</c:v>
                </c:pt>
                <c:pt idx="69">
                  <c:v>436.48700000000002</c:v>
                </c:pt>
                <c:pt idx="70">
                  <c:v>528.54999999999995</c:v>
                </c:pt>
                <c:pt idx="71">
                  <c:v>547.98199999999997</c:v>
                </c:pt>
                <c:pt idx="72">
                  <c:v>562.78800000000001</c:v>
                </c:pt>
                <c:pt idx="73">
                  <c:v>580.83399999999995</c:v>
                </c:pt>
                <c:pt idx="74">
                  <c:v>643.76800000000003</c:v>
                </c:pt>
                <c:pt idx="75">
                  <c:v>681.25400000000002</c:v>
                </c:pt>
                <c:pt idx="76">
                  <c:v>716.42899999999997</c:v>
                </c:pt>
                <c:pt idx="77">
                  <c:v>736.79499999999996</c:v>
                </c:pt>
                <c:pt idx="78">
                  <c:v>746.05200000000002</c:v>
                </c:pt>
                <c:pt idx="79">
                  <c:v>790.02700000000004</c:v>
                </c:pt>
                <c:pt idx="80">
                  <c:v>811.78399999999999</c:v>
                </c:pt>
                <c:pt idx="81">
                  <c:v>813.63599999999997</c:v>
                </c:pt>
                <c:pt idx="82">
                  <c:v>850.20899999999995</c:v>
                </c:pt>
                <c:pt idx="83">
                  <c:v>871.04300000000001</c:v>
                </c:pt>
                <c:pt idx="84">
                  <c:v>925.67899999999997</c:v>
                </c:pt>
                <c:pt idx="85">
                  <c:v>982.63599999999997</c:v>
                </c:pt>
                <c:pt idx="86">
                  <c:v>1037.7470000000001</c:v>
                </c:pt>
                <c:pt idx="87">
                  <c:v>1082.674</c:v>
                </c:pt>
                <c:pt idx="88">
                  <c:v>1097.96</c:v>
                </c:pt>
                <c:pt idx="89">
                  <c:v>1151.231</c:v>
                </c:pt>
                <c:pt idx="90">
                  <c:v>1211.4570000000001</c:v>
                </c:pt>
                <c:pt idx="91">
                  <c:v>1215.163</c:v>
                </c:pt>
                <c:pt idx="92">
                  <c:v>1254.0830000000001</c:v>
                </c:pt>
                <c:pt idx="93">
                  <c:v>1271.69</c:v>
                </c:pt>
                <c:pt idx="94">
                  <c:v>1352.3219999999999</c:v>
                </c:pt>
                <c:pt idx="95">
                  <c:v>1392.643</c:v>
                </c:pt>
                <c:pt idx="96">
                  <c:v>1395.423</c:v>
                </c:pt>
                <c:pt idx="97">
                  <c:v>1409.328</c:v>
                </c:pt>
                <c:pt idx="98">
                  <c:v>1438.529</c:v>
                </c:pt>
                <c:pt idx="99">
                  <c:v>1455.6790000000001</c:v>
                </c:pt>
                <c:pt idx="100">
                  <c:v>1496.9359999999999</c:v>
                </c:pt>
                <c:pt idx="101">
                  <c:v>1520.115</c:v>
                </c:pt>
                <c:pt idx="102">
                  <c:v>1603.569</c:v>
                </c:pt>
                <c:pt idx="103">
                  <c:v>1636.954</c:v>
                </c:pt>
                <c:pt idx="104">
                  <c:v>1654.575</c:v>
                </c:pt>
                <c:pt idx="105">
                  <c:v>1674.5160000000001</c:v>
                </c:pt>
                <c:pt idx="106">
                  <c:v>1687.5</c:v>
                </c:pt>
                <c:pt idx="107">
                  <c:v>1703.732</c:v>
                </c:pt>
                <c:pt idx="108">
                  <c:v>1742.69</c:v>
                </c:pt>
                <c:pt idx="109">
                  <c:v>1752.43</c:v>
                </c:pt>
                <c:pt idx="110">
                  <c:v>1768.2</c:v>
                </c:pt>
                <c:pt idx="111">
                  <c:v>1775.6210000000001</c:v>
                </c:pt>
                <c:pt idx="112">
                  <c:v>1797.885</c:v>
                </c:pt>
                <c:pt idx="113">
                  <c:v>1801.596</c:v>
                </c:pt>
                <c:pt idx="114">
                  <c:v>1806.6990000000001</c:v>
                </c:pt>
                <c:pt idx="115">
                  <c:v>1823.8620000000001</c:v>
                </c:pt>
                <c:pt idx="116">
                  <c:v>1842.4169999999999</c:v>
                </c:pt>
                <c:pt idx="117">
                  <c:v>1887.8810000000001</c:v>
                </c:pt>
                <c:pt idx="118">
                  <c:v>1914.326</c:v>
                </c:pt>
                <c:pt idx="119">
                  <c:v>1918.502</c:v>
                </c:pt>
                <c:pt idx="120">
                  <c:v>1921.75</c:v>
                </c:pt>
                <c:pt idx="121">
                  <c:v>1921.75</c:v>
                </c:pt>
                <c:pt idx="122">
                  <c:v>1940.309</c:v>
                </c:pt>
                <c:pt idx="123">
                  <c:v>1946.8050000000001</c:v>
                </c:pt>
                <c:pt idx="124">
                  <c:v>1953.3</c:v>
                </c:pt>
                <c:pt idx="125">
                  <c:v>1968.6130000000001</c:v>
                </c:pt>
                <c:pt idx="126">
                  <c:v>2021.5129999999999</c:v>
                </c:pt>
                <c:pt idx="127">
                  <c:v>2061.8879999999999</c:v>
                </c:pt>
                <c:pt idx="128">
                  <c:v>2075.3470000000002</c:v>
                </c:pt>
                <c:pt idx="129">
                  <c:v>2087.4140000000002</c:v>
                </c:pt>
                <c:pt idx="130">
                  <c:v>2115.7269999999999</c:v>
                </c:pt>
                <c:pt idx="131">
                  <c:v>2191.3890000000001</c:v>
                </c:pt>
                <c:pt idx="132">
                  <c:v>2220.636</c:v>
                </c:pt>
                <c:pt idx="133">
                  <c:v>2221.1</c:v>
                </c:pt>
                <c:pt idx="134">
                  <c:v>2263.348</c:v>
                </c:pt>
                <c:pt idx="135">
                  <c:v>2286.0990000000002</c:v>
                </c:pt>
                <c:pt idx="136">
                  <c:v>2392.4369999999999</c:v>
                </c:pt>
                <c:pt idx="137">
                  <c:v>2483.9340000000002</c:v>
                </c:pt>
                <c:pt idx="138">
                  <c:v>2520.63</c:v>
                </c:pt>
                <c:pt idx="139">
                  <c:v>2599.1419999999998</c:v>
                </c:pt>
                <c:pt idx="140">
                  <c:v>2629.3420000000001</c:v>
                </c:pt>
                <c:pt idx="141">
                  <c:v>2642.8159999999998</c:v>
                </c:pt>
                <c:pt idx="142">
                  <c:v>2648.857</c:v>
                </c:pt>
                <c:pt idx="143">
                  <c:v>2649.3209999999999</c:v>
                </c:pt>
                <c:pt idx="144">
                  <c:v>2651.18</c:v>
                </c:pt>
                <c:pt idx="145">
                  <c:v>2679.989</c:v>
                </c:pt>
                <c:pt idx="146">
                  <c:v>2685.5650000000001</c:v>
                </c:pt>
                <c:pt idx="147">
                  <c:v>2692.0709999999999</c:v>
                </c:pt>
                <c:pt idx="148">
                  <c:v>2695.3240000000001</c:v>
                </c:pt>
                <c:pt idx="149">
                  <c:v>2711.123</c:v>
                </c:pt>
                <c:pt idx="150">
                  <c:v>2755.7370000000001</c:v>
                </c:pt>
                <c:pt idx="151">
                  <c:v>2794.3130000000001</c:v>
                </c:pt>
                <c:pt idx="152">
                  <c:v>2805.9319999999998</c:v>
                </c:pt>
                <c:pt idx="153">
                  <c:v>2810.58</c:v>
                </c:pt>
                <c:pt idx="154">
                  <c:v>2829.1729999999998</c:v>
                </c:pt>
                <c:pt idx="155">
                  <c:v>2852.8789999999999</c:v>
                </c:pt>
                <c:pt idx="156">
                  <c:v>2872.8670000000002</c:v>
                </c:pt>
                <c:pt idx="157">
                  <c:v>2939.346</c:v>
                </c:pt>
                <c:pt idx="158">
                  <c:v>2939.8110000000001</c:v>
                </c:pt>
                <c:pt idx="159">
                  <c:v>2977.0059999999999</c:v>
                </c:pt>
                <c:pt idx="160">
                  <c:v>2997.4650000000001</c:v>
                </c:pt>
                <c:pt idx="161">
                  <c:v>3023.5039999999999</c:v>
                </c:pt>
                <c:pt idx="162">
                  <c:v>3114.652</c:v>
                </c:pt>
                <c:pt idx="163">
                  <c:v>3161.6280000000002</c:v>
                </c:pt>
                <c:pt idx="164">
                  <c:v>3245.8229999999999</c:v>
                </c:pt>
                <c:pt idx="165">
                  <c:v>3261.64</c:v>
                </c:pt>
                <c:pt idx="166">
                  <c:v>3263.5010000000002</c:v>
                </c:pt>
                <c:pt idx="167">
                  <c:v>3271.875</c:v>
                </c:pt>
                <c:pt idx="168">
                  <c:v>3288.6239999999998</c:v>
                </c:pt>
                <c:pt idx="169">
                  <c:v>3292.346</c:v>
                </c:pt>
                <c:pt idx="170">
                  <c:v>3367.2559999999999</c:v>
                </c:pt>
                <c:pt idx="171">
                  <c:v>3400.76</c:v>
                </c:pt>
                <c:pt idx="172">
                  <c:v>3418.9090000000001</c:v>
                </c:pt>
                <c:pt idx="173">
                  <c:v>3458.4670000000001</c:v>
                </c:pt>
                <c:pt idx="174">
                  <c:v>3542.2469999999998</c:v>
                </c:pt>
                <c:pt idx="175">
                  <c:v>3576.2289999999998</c:v>
                </c:pt>
                <c:pt idx="176">
                  <c:v>3604.16</c:v>
                </c:pt>
                <c:pt idx="177">
                  <c:v>3701.002</c:v>
                </c:pt>
                <c:pt idx="178">
                  <c:v>3813.6979999999999</c:v>
                </c:pt>
                <c:pt idx="179">
                  <c:v>3891.9479999999999</c:v>
                </c:pt>
                <c:pt idx="180">
                  <c:v>3943.1889999999999</c:v>
                </c:pt>
                <c:pt idx="181">
                  <c:v>3990.2429999999999</c:v>
                </c:pt>
                <c:pt idx="182">
                  <c:v>4056.4059999999999</c:v>
                </c:pt>
                <c:pt idx="183">
                  <c:v>4147.277</c:v>
                </c:pt>
                <c:pt idx="184">
                  <c:v>4272.1940000000004</c:v>
                </c:pt>
                <c:pt idx="185">
                  <c:v>4425.1189999999997</c:v>
                </c:pt>
                <c:pt idx="186">
                  <c:v>4507.6629999999996</c:v>
                </c:pt>
                <c:pt idx="187">
                  <c:v>4540.777</c:v>
                </c:pt>
                <c:pt idx="188">
                  <c:v>4590.6869999999999</c:v>
                </c:pt>
                <c:pt idx="189">
                  <c:v>4955.5950000000003</c:v>
                </c:pt>
                <c:pt idx="190">
                  <c:v>5046.1629999999996</c:v>
                </c:pt>
                <c:pt idx="191">
                  <c:v>5131.1440000000002</c:v>
                </c:pt>
                <c:pt idx="192">
                  <c:v>5167.5690000000004</c:v>
                </c:pt>
                <c:pt idx="193">
                  <c:v>5224.08</c:v>
                </c:pt>
                <c:pt idx="194">
                  <c:v>5240.4269999999997</c:v>
                </c:pt>
                <c:pt idx="195">
                  <c:v>5249.3019999999997</c:v>
                </c:pt>
                <c:pt idx="196">
                  <c:v>5253.973</c:v>
                </c:pt>
                <c:pt idx="197">
                  <c:v>5257.7089999999998</c:v>
                </c:pt>
                <c:pt idx="198">
                  <c:v>5312.3620000000001</c:v>
                </c:pt>
                <c:pt idx="199">
                  <c:v>5416.5450000000001</c:v>
                </c:pt>
                <c:pt idx="200">
                  <c:v>5481.027</c:v>
                </c:pt>
                <c:pt idx="201">
                  <c:v>5540.3779999999997</c:v>
                </c:pt>
                <c:pt idx="202">
                  <c:v>5694.1610000000001</c:v>
                </c:pt>
                <c:pt idx="203">
                  <c:v>5790.4740000000002</c:v>
                </c:pt>
                <c:pt idx="204">
                  <c:v>5825.0770000000002</c:v>
                </c:pt>
                <c:pt idx="205">
                  <c:v>5878.3879999999999</c:v>
                </c:pt>
                <c:pt idx="206">
                  <c:v>5907.8530000000001</c:v>
                </c:pt>
                <c:pt idx="207">
                  <c:v>5943.3990000000003</c:v>
                </c:pt>
                <c:pt idx="208">
                  <c:v>6029.9359999999997</c:v>
                </c:pt>
                <c:pt idx="209">
                  <c:v>6140.3519999999999</c:v>
                </c:pt>
                <c:pt idx="210">
                  <c:v>6191.826</c:v>
                </c:pt>
                <c:pt idx="211">
                  <c:v>6221.7759999999998</c:v>
                </c:pt>
                <c:pt idx="212">
                  <c:v>6228.3280000000004</c:v>
                </c:pt>
                <c:pt idx="213">
                  <c:v>6301.3410000000003</c:v>
                </c:pt>
                <c:pt idx="214">
                  <c:v>6568.6779999999999</c:v>
                </c:pt>
                <c:pt idx="215">
                  <c:v>6620.6639999999998</c:v>
                </c:pt>
                <c:pt idx="216">
                  <c:v>6632.3739999999998</c:v>
                </c:pt>
                <c:pt idx="217">
                  <c:v>6702.1670000000004</c:v>
                </c:pt>
                <c:pt idx="218">
                  <c:v>6772.4380000000001</c:v>
                </c:pt>
                <c:pt idx="219">
                  <c:v>6884.8919999999998</c:v>
                </c:pt>
                <c:pt idx="220">
                  <c:v>6933.6310000000003</c:v>
                </c:pt>
                <c:pt idx="221">
                  <c:v>7037.2150000000001</c:v>
                </c:pt>
                <c:pt idx="222">
                  <c:v>7131.4440000000004</c:v>
                </c:pt>
                <c:pt idx="223">
                  <c:v>7141.29</c:v>
                </c:pt>
                <c:pt idx="224">
                  <c:v>7192.3969999999999</c:v>
                </c:pt>
                <c:pt idx="225">
                  <c:v>7240.2280000000001</c:v>
                </c:pt>
                <c:pt idx="226">
                  <c:v>7348.5659999999998</c:v>
                </c:pt>
                <c:pt idx="227">
                  <c:v>7390.7820000000002</c:v>
                </c:pt>
                <c:pt idx="228">
                  <c:v>7406.732</c:v>
                </c:pt>
                <c:pt idx="229">
                  <c:v>7444.73</c:v>
                </c:pt>
                <c:pt idx="230">
                  <c:v>7470.5339999999997</c:v>
                </c:pt>
                <c:pt idx="231">
                  <c:v>7506.6610000000001</c:v>
                </c:pt>
                <c:pt idx="232">
                  <c:v>7572.8220000000001</c:v>
                </c:pt>
                <c:pt idx="233">
                  <c:v>7644.1540000000005</c:v>
                </c:pt>
                <c:pt idx="234">
                  <c:v>7648.3779999999997</c:v>
                </c:pt>
                <c:pt idx="235">
                  <c:v>7656.357</c:v>
                </c:pt>
                <c:pt idx="236">
                  <c:v>7674.192</c:v>
                </c:pt>
                <c:pt idx="237">
                  <c:v>7675.6</c:v>
                </c:pt>
                <c:pt idx="238">
                  <c:v>7667.152</c:v>
                </c:pt>
                <c:pt idx="239">
                  <c:v>7690.62</c:v>
                </c:pt>
                <c:pt idx="240">
                  <c:v>7725.3540000000003</c:v>
                </c:pt>
                <c:pt idx="241">
                  <c:v>7715.4970000000003</c:v>
                </c:pt>
                <c:pt idx="242">
                  <c:v>7702.3540000000003</c:v>
                </c:pt>
                <c:pt idx="243">
                  <c:v>7708.4560000000001</c:v>
                </c:pt>
                <c:pt idx="244">
                  <c:v>7714.0889999999999</c:v>
                </c:pt>
                <c:pt idx="245">
                  <c:v>7707.0479999999998</c:v>
                </c:pt>
                <c:pt idx="246">
                  <c:v>7717.3739999999998</c:v>
                </c:pt>
                <c:pt idx="247">
                  <c:v>7783.0940000000001</c:v>
                </c:pt>
                <c:pt idx="248">
                  <c:v>7828.1639999999998</c:v>
                </c:pt>
                <c:pt idx="249">
                  <c:v>7860.56</c:v>
                </c:pt>
                <c:pt idx="250">
                  <c:v>7873.2380000000003</c:v>
                </c:pt>
                <c:pt idx="251">
                  <c:v>7953.0659999999998</c:v>
                </c:pt>
                <c:pt idx="252">
                  <c:v>7992.0460000000003</c:v>
                </c:pt>
                <c:pt idx="253">
                  <c:v>8057.8010000000004</c:v>
                </c:pt>
                <c:pt idx="254">
                  <c:v>8064.3770000000004</c:v>
                </c:pt>
                <c:pt idx="255">
                  <c:v>8139.0690000000004</c:v>
                </c:pt>
                <c:pt idx="256">
                  <c:v>8131.0820000000003</c:v>
                </c:pt>
                <c:pt idx="257">
                  <c:v>8190.2780000000002</c:v>
                </c:pt>
                <c:pt idx="258">
                  <c:v>8190.7479999999996</c:v>
                </c:pt>
                <c:pt idx="259">
                  <c:v>8263.1090000000004</c:v>
                </c:pt>
                <c:pt idx="260">
                  <c:v>8355.2189999999991</c:v>
                </c:pt>
                <c:pt idx="261">
                  <c:v>8388.1200000000008</c:v>
                </c:pt>
                <c:pt idx="262">
                  <c:v>8385.77</c:v>
                </c:pt>
                <c:pt idx="263">
                  <c:v>8390.4699999999993</c:v>
                </c:pt>
                <c:pt idx="264">
                  <c:v>8458.1579999999994</c:v>
                </c:pt>
                <c:pt idx="265">
                  <c:v>8481.1929999999993</c:v>
                </c:pt>
                <c:pt idx="266">
                  <c:v>8583.6880000000001</c:v>
                </c:pt>
                <c:pt idx="267">
                  <c:v>8638.2350000000006</c:v>
                </c:pt>
                <c:pt idx="268">
                  <c:v>8647.17</c:v>
                </c:pt>
                <c:pt idx="269">
                  <c:v>8708.3089999999993</c:v>
                </c:pt>
                <c:pt idx="270">
                  <c:v>8829.6679999999997</c:v>
                </c:pt>
                <c:pt idx="271">
                  <c:v>8882.36</c:v>
                </c:pt>
                <c:pt idx="272">
                  <c:v>8891.2990000000009</c:v>
                </c:pt>
                <c:pt idx="273">
                  <c:v>8940.2330000000002</c:v>
                </c:pt>
                <c:pt idx="274">
                  <c:v>8949.1740000000009</c:v>
                </c:pt>
                <c:pt idx="275">
                  <c:v>9002.8189999999995</c:v>
                </c:pt>
                <c:pt idx="276">
                  <c:v>9008.9369999999999</c:v>
                </c:pt>
                <c:pt idx="277">
                  <c:v>9008.9369999999999</c:v>
                </c:pt>
                <c:pt idx="278">
                  <c:v>9005.1720000000005</c:v>
                </c:pt>
                <c:pt idx="279">
                  <c:v>9003.7610000000004</c:v>
                </c:pt>
                <c:pt idx="280">
                  <c:v>9060.2360000000008</c:v>
                </c:pt>
                <c:pt idx="281">
                  <c:v>9141.1959999999999</c:v>
                </c:pt>
                <c:pt idx="282">
                  <c:v>9184.5049999999992</c:v>
                </c:pt>
                <c:pt idx="283">
                  <c:v>9188.7420000000002</c:v>
                </c:pt>
                <c:pt idx="284">
                  <c:v>9255.5969999999998</c:v>
                </c:pt>
                <c:pt idx="285">
                  <c:v>9269.7219999999998</c:v>
                </c:pt>
                <c:pt idx="286">
                  <c:v>9269.7219999999998</c:v>
                </c:pt>
                <c:pt idx="287">
                  <c:v>9326.6980000000003</c:v>
                </c:pt>
                <c:pt idx="288">
                  <c:v>9335.6460000000006</c:v>
                </c:pt>
                <c:pt idx="289">
                  <c:v>9401.107</c:v>
                </c:pt>
                <c:pt idx="290">
                  <c:v>9437.3739999999998</c:v>
                </c:pt>
                <c:pt idx="291">
                  <c:v>9402.0490000000009</c:v>
                </c:pt>
                <c:pt idx="292">
                  <c:v>9399.223</c:v>
                </c:pt>
                <c:pt idx="293">
                  <c:v>9493.4269999999997</c:v>
                </c:pt>
                <c:pt idx="294">
                  <c:v>9540.5360000000001</c:v>
                </c:pt>
                <c:pt idx="295">
                  <c:v>9634.2950000000001</c:v>
                </c:pt>
                <c:pt idx="296">
                  <c:v>9637.1219999999994</c:v>
                </c:pt>
                <c:pt idx="297">
                  <c:v>9744.5669999999991</c:v>
                </c:pt>
                <c:pt idx="298">
                  <c:v>9883.6200000000008</c:v>
                </c:pt>
                <c:pt idx="299">
                  <c:v>9885.9770000000008</c:v>
                </c:pt>
                <c:pt idx="300">
                  <c:v>9997.2479999999996</c:v>
                </c:pt>
                <c:pt idx="301">
                  <c:v>10013.280000000001</c:v>
                </c:pt>
                <c:pt idx="302">
                  <c:v>10093.450999999999</c:v>
                </c:pt>
                <c:pt idx="303">
                  <c:v>10181.653</c:v>
                </c:pt>
                <c:pt idx="304">
                  <c:v>10257.132</c:v>
                </c:pt>
                <c:pt idx="305">
                  <c:v>10431.722</c:v>
                </c:pt>
                <c:pt idx="306">
                  <c:v>10533.673000000001</c:v>
                </c:pt>
                <c:pt idx="307">
                  <c:v>10551.138999999999</c:v>
                </c:pt>
                <c:pt idx="308">
                  <c:v>10578.047</c:v>
                </c:pt>
                <c:pt idx="309">
                  <c:v>10669.64</c:v>
                </c:pt>
                <c:pt idx="310">
                  <c:v>10726.303</c:v>
                </c:pt>
                <c:pt idx="311">
                  <c:v>10813.672</c:v>
                </c:pt>
                <c:pt idx="312">
                  <c:v>10810.839</c:v>
                </c:pt>
                <c:pt idx="313">
                  <c:v>10923.259</c:v>
                </c:pt>
                <c:pt idx="314">
                  <c:v>10562.94</c:v>
                </c:pt>
                <c:pt idx="315">
                  <c:v>10605.901</c:v>
                </c:pt>
                <c:pt idx="316">
                  <c:v>10648.392</c:v>
                </c:pt>
                <c:pt idx="317">
                  <c:v>10699.387000000001</c:v>
                </c:pt>
                <c:pt idx="318">
                  <c:v>10697.971</c:v>
                </c:pt>
                <c:pt idx="319">
                  <c:v>10691.832</c:v>
                </c:pt>
                <c:pt idx="320">
                  <c:v>10685.694</c:v>
                </c:pt>
                <c:pt idx="321">
                  <c:v>10778.723</c:v>
                </c:pt>
                <c:pt idx="322">
                  <c:v>10831.147999999999</c:v>
                </c:pt>
                <c:pt idx="323">
                  <c:v>10876.021000000001</c:v>
                </c:pt>
                <c:pt idx="324">
                  <c:v>10976.645</c:v>
                </c:pt>
                <c:pt idx="325">
                  <c:v>10976.172</c:v>
                </c:pt>
                <c:pt idx="326">
                  <c:v>10961.999</c:v>
                </c:pt>
                <c:pt idx="327">
                  <c:v>11058.387000000001</c:v>
                </c:pt>
                <c:pt idx="328">
                  <c:v>11061.222</c:v>
                </c:pt>
                <c:pt idx="329">
                  <c:v>11141.56</c:v>
                </c:pt>
                <c:pt idx="330">
                  <c:v>11188.351000000001</c:v>
                </c:pt>
                <c:pt idx="331">
                  <c:v>11216.712</c:v>
                </c:pt>
                <c:pt idx="332">
                  <c:v>11205.84</c:v>
                </c:pt>
                <c:pt idx="333">
                  <c:v>11193.55</c:v>
                </c:pt>
                <c:pt idx="334">
                  <c:v>11242.71</c:v>
                </c:pt>
                <c:pt idx="335">
                  <c:v>11260.673000000001</c:v>
                </c:pt>
                <c:pt idx="336">
                  <c:v>11250.745999999999</c:v>
                </c:pt>
                <c:pt idx="337">
                  <c:v>11378.396000000001</c:v>
                </c:pt>
                <c:pt idx="338">
                  <c:v>11461.15</c:v>
                </c:pt>
                <c:pt idx="339">
                  <c:v>11512.227000000001</c:v>
                </c:pt>
                <c:pt idx="340">
                  <c:v>11520.741</c:v>
                </c:pt>
                <c:pt idx="341">
                  <c:v>11592.165000000001</c:v>
                </c:pt>
                <c:pt idx="342">
                  <c:v>11643.728999999999</c:v>
                </c:pt>
                <c:pt idx="343">
                  <c:v>11684.415999999999</c:v>
                </c:pt>
                <c:pt idx="344">
                  <c:v>11800.344999999999</c:v>
                </c:pt>
                <c:pt idx="345">
                  <c:v>11824.481</c:v>
                </c:pt>
                <c:pt idx="346">
                  <c:v>1230.453</c:v>
                </c:pt>
                <c:pt idx="347">
                  <c:v>1247.596</c:v>
                </c:pt>
                <c:pt idx="348">
                  <c:v>1255.473</c:v>
                </c:pt>
                <c:pt idx="349">
                  <c:v>1261.96</c:v>
                </c:pt>
                <c:pt idx="350">
                  <c:v>1267.9829999999999</c:v>
                </c:pt>
                <c:pt idx="351">
                  <c:v>1268.9100000000001</c:v>
                </c:pt>
                <c:pt idx="352">
                  <c:v>1269.837</c:v>
                </c:pt>
                <c:pt idx="353">
                  <c:v>1270.7639999999999</c:v>
                </c:pt>
                <c:pt idx="354">
                  <c:v>1272.617</c:v>
                </c:pt>
                <c:pt idx="355">
                  <c:v>1273.5440000000001</c:v>
                </c:pt>
                <c:pt idx="356">
                  <c:v>1274.0070000000001</c:v>
                </c:pt>
                <c:pt idx="357">
                  <c:v>1273.08</c:v>
                </c:pt>
                <c:pt idx="358">
                  <c:v>1273.5440000000001</c:v>
                </c:pt>
                <c:pt idx="359">
                  <c:v>1276.3240000000001</c:v>
                </c:pt>
                <c:pt idx="360">
                  <c:v>1270.7639999999999</c:v>
                </c:pt>
                <c:pt idx="361">
                  <c:v>1273.08</c:v>
                </c:pt>
                <c:pt idx="362">
                  <c:v>1273.08</c:v>
                </c:pt>
                <c:pt idx="363">
                  <c:v>1274.934</c:v>
                </c:pt>
                <c:pt idx="364">
                  <c:v>1274.0070000000001</c:v>
                </c:pt>
                <c:pt idx="365">
                  <c:v>1272.617</c:v>
                </c:pt>
                <c:pt idx="366">
                  <c:v>1274.0070000000001</c:v>
                </c:pt>
                <c:pt idx="367">
                  <c:v>1274.934</c:v>
                </c:pt>
                <c:pt idx="368">
                  <c:v>1276.3240000000001</c:v>
                </c:pt>
                <c:pt idx="369">
                  <c:v>1277.7139999999999</c:v>
                </c:pt>
                <c:pt idx="370">
                  <c:v>1279.567</c:v>
                </c:pt>
                <c:pt idx="371">
                  <c:v>1280.0309999999999</c:v>
                </c:pt>
                <c:pt idx="372">
                  <c:v>1278.6410000000001</c:v>
                </c:pt>
                <c:pt idx="373">
                  <c:v>1278.1769999999999</c:v>
                </c:pt>
                <c:pt idx="374">
                  <c:v>1278.1769999999999</c:v>
                </c:pt>
                <c:pt idx="375">
                  <c:v>1279.104</c:v>
                </c:pt>
                <c:pt idx="376">
                  <c:v>1278.1769999999999</c:v>
                </c:pt>
                <c:pt idx="377">
                  <c:v>1278.6410000000001</c:v>
                </c:pt>
                <c:pt idx="378">
                  <c:v>1277.7139999999999</c:v>
                </c:pt>
                <c:pt idx="379">
                  <c:v>1278.6410000000001</c:v>
                </c:pt>
                <c:pt idx="380">
                  <c:v>1278.6410000000001</c:v>
                </c:pt>
                <c:pt idx="381">
                  <c:v>1278.1769999999999</c:v>
                </c:pt>
                <c:pt idx="382">
                  <c:v>1278.6410000000001</c:v>
                </c:pt>
                <c:pt idx="383">
                  <c:v>1279.567</c:v>
                </c:pt>
                <c:pt idx="384">
                  <c:v>1280.4939999999999</c:v>
                </c:pt>
                <c:pt idx="385">
                  <c:v>1280.4939999999999</c:v>
                </c:pt>
                <c:pt idx="386">
                  <c:v>1280.0309999999999</c:v>
                </c:pt>
                <c:pt idx="387">
                  <c:v>1280.0309999999999</c:v>
                </c:pt>
                <c:pt idx="388">
                  <c:v>1280.9580000000001</c:v>
                </c:pt>
                <c:pt idx="389">
                  <c:v>1280.9580000000001</c:v>
                </c:pt>
                <c:pt idx="390">
                  <c:v>1281.421</c:v>
                </c:pt>
                <c:pt idx="391">
                  <c:v>1280.9580000000001</c:v>
                </c:pt>
                <c:pt idx="392">
                  <c:v>1280.9580000000001</c:v>
                </c:pt>
                <c:pt idx="393">
                  <c:v>1281.884</c:v>
                </c:pt>
                <c:pt idx="394">
                  <c:v>1281.884</c:v>
                </c:pt>
                <c:pt idx="395">
                  <c:v>1282.348</c:v>
                </c:pt>
                <c:pt idx="396">
                  <c:v>1282.348</c:v>
                </c:pt>
                <c:pt idx="397">
                  <c:v>1282.348</c:v>
                </c:pt>
                <c:pt idx="398">
                  <c:v>1283.2739999999999</c:v>
                </c:pt>
                <c:pt idx="399">
                  <c:v>1283.7380000000001</c:v>
                </c:pt>
                <c:pt idx="400">
                  <c:v>1283.7380000000001</c:v>
                </c:pt>
                <c:pt idx="401">
                  <c:v>1284.665</c:v>
                </c:pt>
                <c:pt idx="402">
                  <c:v>1285.1279999999999</c:v>
                </c:pt>
                <c:pt idx="403">
                  <c:v>1285.1279999999999</c:v>
                </c:pt>
                <c:pt idx="404">
                  <c:v>1285.1279999999999</c:v>
                </c:pt>
                <c:pt idx="405">
                  <c:v>1286.0550000000001</c:v>
                </c:pt>
                <c:pt idx="406">
                  <c:v>1285.5909999999999</c:v>
                </c:pt>
                <c:pt idx="407">
                  <c:v>1286.0550000000001</c:v>
                </c:pt>
                <c:pt idx="408">
                  <c:v>1286.518</c:v>
                </c:pt>
                <c:pt idx="409">
                  <c:v>1287.4449999999999</c:v>
                </c:pt>
                <c:pt idx="410">
                  <c:v>1286.981</c:v>
                </c:pt>
                <c:pt idx="411">
                  <c:v>1286.981</c:v>
                </c:pt>
                <c:pt idx="412">
                  <c:v>1287.4449999999999</c:v>
                </c:pt>
                <c:pt idx="413">
                  <c:v>1287.4449999999999</c:v>
                </c:pt>
                <c:pt idx="414">
                  <c:v>1288.3720000000001</c:v>
                </c:pt>
                <c:pt idx="415">
                  <c:v>1287.9079999999999</c:v>
                </c:pt>
                <c:pt idx="416">
                  <c:v>1287.4449999999999</c:v>
                </c:pt>
                <c:pt idx="417">
                  <c:v>1287.4449999999999</c:v>
                </c:pt>
                <c:pt idx="418">
                  <c:v>1287.4449999999999</c:v>
                </c:pt>
                <c:pt idx="419">
                  <c:v>1287.4449999999999</c:v>
                </c:pt>
                <c:pt idx="420">
                  <c:v>1286.518</c:v>
                </c:pt>
                <c:pt idx="421">
                  <c:v>1285.5909999999999</c:v>
                </c:pt>
                <c:pt idx="422">
                  <c:v>1286.0550000000001</c:v>
                </c:pt>
                <c:pt idx="423">
                  <c:v>1285.5909999999999</c:v>
                </c:pt>
                <c:pt idx="424">
                  <c:v>1285.1279999999999</c:v>
                </c:pt>
                <c:pt idx="425">
                  <c:v>1285.1279999999999</c:v>
                </c:pt>
                <c:pt idx="426">
                  <c:v>1285.1279999999999</c:v>
                </c:pt>
                <c:pt idx="427">
                  <c:v>1285.5909999999999</c:v>
                </c:pt>
                <c:pt idx="428">
                  <c:v>1281.884</c:v>
                </c:pt>
                <c:pt idx="429">
                  <c:v>1274.934</c:v>
                </c:pt>
                <c:pt idx="430">
                  <c:v>1275.3969999999999</c:v>
                </c:pt>
                <c:pt idx="431">
                  <c:v>1276.787</c:v>
                </c:pt>
                <c:pt idx="432">
                  <c:v>1278.1769999999999</c:v>
                </c:pt>
                <c:pt idx="433">
                  <c:v>1279.567</c:v>
                </c:pt>
                <c:pt idx="434">
                  <c:v>1278.6410000000001</c:v>
                </c:pt>
                <c:pt idx="435">
                  <c:v>1280.0309999999999</c:v>
                </c:pt>
                <c:pt idx="436">
                  <c:v>1280.9580000000001</c:v>
                </c:pt>
                <c:pt idx="437">
                  <c:v>1280.0309999999999</c:v>
                </c:pt>
                <c:pt idx="438">
                  <c:v>1280.0309999999999</c:v>
                </c:pt>
                <c:pt idx="439">
                  <c:v>1279.104</c:v>
                </c:pt>
                <c:pt idx="440">
                  <c:v>1272.617</c:v>
                </c:pt>
                <c:pt idx="441">
                  <c:v>1269.837</c:v>
                </c:pt>
                <c:pt idx="442">
                  <c:v>1268.4469999999999</c:v>
                </c:pt>
                <c:pt idx="443">
                  <c:v>1267.52</c:v>
                </c:pt>
                <c:pt idx="444">
                  <c:v>1269.373</c:v>
                </c:pt>
                <c:pt idx="445">
                  <c:v>1269.373</c:v>
                </c:pt>
                <c:pt idx="446">
                  <c:v>1265.203</c:v>
                </c:pt>
                <c:pt idx="447">
                  <c:v>1262.423</c:v>
                </c:pt>
                <c:pt idx="448">
                  <c:v>1261.96</c:v>
                </c:pt>
                <c:pt idx="449">
                  <c:v>1256.4000000000001</c:v>
                </c:pt>
                <c:pt idx="450">
                  <c:v>1261.0329999999999</c:v>
                </c:pt>
                <c:pt idx="451">
                  <c:v>1263.8130000000001</c:v>
                </c:pt>
                <c:pt idx="452">
                  <c:v>1263.8130000000001</c:v>
                </c:pt>
                <c:pt idx="453">
                  <c:v>1260.106</c:v>
                </c:pt>
                <c:pt idx="454">
                  <c:v>1262.423</c:v>
                </c:pt>
                <c:pt idx="455">
                  <c:v>1265.6669999999999</c:v>
                </c:pt>
                <c:pt idx="456">
                  <c:v>1263.3499999999999</c:v>
                </c:pt>
                <c:pt idx="457">
                  <c:v>1263.3499999999999</c:v>
                </c:pt>
                <c:pt idx="458">
                  <c:v>1268.9100000000001</c:v>
                </c:pt>
                <c:pt idx="459">
                  <c:v>1268.9100000000001</c:v>
                </c:pt>
                <c:pt idx="460">
                  <c:v>1269.373</c:v>
                </c:pt>
                <c:pt idx="461">
                  <c:v>1270.3</c:v>
                </c:pt>
                <c:pt idx="462">
                  <c:v>1269.373</c:v>
                </c:pt>
                <c:pt idx="463">
                  <c:v>1268.4469999999999</c:v>
                </c:pt>
                <c:pt idx="464">
                  <c:v>1267.9829999999999</c:v>
                </c:pt>
                <c:pt idx="465">
                  <c:v>1267.057</c:v>
                </c:pt>
                <c:pt idx="466">
                  <c:v>1267.52</c:v>
                </c:pt>
                <c:pt idx="467">
                  <c:v>1265.203</c:v>
                </c:pt>
                <c:pt idx="468">
                  <c:v>1264.74</c:v>
                </c:pt>
                <c:pt idx="469">
                  <c:v>1266.1300000000001</c:v>
                </c:pt>
                <c:pt idx="470">
                  <c:v>1264.277</c:v>
                </c:pt>
                <c:pt idx="471">
                  <c:v>1268.9100000000001</c:v>
                </c:pt>
                <c:pt idx="472">
                  <c:v>1267.9829999999999</c:v>
                </c:pt>
                <c:pt idx="473">
                  <c:v>1265.6669999999999</c:v>
                </c:pt>
                <c:pt idx="474">
                  <c:v>1260.57</c:v>
                </c:pt>
                <c:pt idx="475">
                  <c:v>1261.0329999999999</c:v>
                </c:pt>
                <c:pt idx="476">
                  <c:v>1261.96</c:v>
                </c:pt>
                <c:pt idx="477">
                  <c:v>1262.423</c:v>
                </c:pt>
                <c:pt idx="478">
                  <c:v>1265.203</c:v>
                </c:pt>
                <c:pt idx="479">
                  <c:v>1265.6669999999999</c:v>
                </c:pt>
                <c:pt idx="480">
                  <c:v>1265.6669999999999</c:v>
                </c:pt>
                <c:pt idx="481">
                  <c:v>1262.886</c:v>
                </c:pt>
                <c:pt idx="482">
                  <c:v>1260.57</c:v>
                </c:pt>
                <c:pt idx="483">
                  <c:v>1260.106</c:v>
                </c:pt>
                <c:pt idx="484">
                  <c:v>1261.0329999999999</c:v>
                </c:pt>
                <c:pt idx="485">
                  <c:v>1259.18</c:v>
                </c:pt>
                <c:pt idx="486">
                  <c:v>1259.18</c:v>
                </c:pt>
                <c:pt idx="487">
                  <c:v>1259.18</c:v>
                </c:pt>
                <c:pt idx="488">
                  <c:v>1261.96</c:v>
                </c:pt>
                <c:pt idx="489">
                  <c:v>1263.3499999999999</c:v>
                </c:pt>
                <c:pt idx="490">
                  <c:v>1261.0329999999999</c:v>
                </c:pt>
                <c:pt idx="491">
                  <c:v>1261.96</c:v>
                </c:pt>
                <c:pt idx="492">
                  <c:v>1262.423</c:v>
                </c:pt>
                <c:pt idx="493">
                  <c:v>1265.6669999999999</c:v>
                </c:pt>
                <c:pt idx="494">
                  <c:v>1265.6669999999999</c:v>
                </c:pt>
                <c:pt idx="495">
                  <c:v>1265.203</c:v>
                </c:pt>
                <c:pt idx="496">
                  <c:v>1265.6669999999999</c:v>
                </c:pt>
                <c:pt idx="497">
                  <c:v>1264.74</c:v>
                </c:pt>
                <c:pt idx="498">
                  <c:v>1264.74</c:v>
                </c:pt>
                <c:pt idx="499">
                  <c:v>1263.8130000000001</c:v>
                </c:pt>
                <c:pt idx="500">
                  <c:v>1257.79</c:v>
                </c:pt>
                <c:pt idx="501">
                  <c:v>1254.0830000000001</c:v>
                </c:pt>
                <c:pt idx="502">
                  <c:v>1254.546</c:v>
                </c:pt>
                <c:pt idx="503">
                  <c:v>1247.596</c:v>
                </c:pt>
                <c:pt idx="504">
                  <c:v>1251.3030000000001</c:v>
                </c:pt>
                <c:pt idx="505">
                  <c:v>1255.9359999999999</c:v>
                </c:pt>
                <c:pt idx="506">
                  <c:v>1255.473</c:v>
                </c:pt>
                <c:pt idx="507">
                  <c:v>1254.0830000000001</c:v>
                </c:pt>
                <c:pt idx="508">
                  <c:v>1254.0830000000001</c:v>
                </c:pt>
                <c:pt idx="509">
                  <c:v>1255.473</c:v>
                </c:pt>
                <c:pt idx="510">
                  <c:v>1255.9359999999999</c:v>
                </c:pt>
                <c:pt idx="511">
                  <c:v>1247.596</c:v>
                </c:pt>
                <c:pt idx="512">
                  <c:v>1253.6189999999999</c:v>
                </c:pt>
                <c:pt idx="513">
                  <c:v>1250.376</c:v>
                </c:pt>
                <c:pt idx="514">
                  <c:v>1252.229</c:v>
                </c:pt>
                <c:pt idx="515">
                  <c:v>1250.8389999999999</c:v>
                </c:pt>
                <c:pt idx="516">
                  <c:v>1255.009</c:v>
                </c:pt>
                <c:pt idx="517">
                  <c:v>1254.546</c:v>
                </c:pt>
                <c:pt idx="518">
                  <c:v>1253.1559999999999</c:v>
                </c:pt>
                <c:pt idx="519">
                  <c:v>1252.693</c:v>
                </c:pt>
                <c:pt idx="520">
                  <c:v>1253.6189999999999</c:v>
                </c:pt>
                <c:pt idx="521">
                  <c:v>1253.6189999999999</c:v>
                </c:pt>
                <c:pt idx="522">
                  <c:v>1255.009</c:v>
                </c:pt>
                <c:pt idx="523">
                  <c:v>1253.6189999999999</c:v>
                </c:pt>
                <c:pt idx="524">
                  <c:v>1255.473</c:v>
                </c:pt>
                <c:pt idx="525">
                  <c:v>1256.8630000000001</c:v>
                </c:pt>
                <c:pt idx="526">
                  <c:v>1256.8630000000001</c:v>
                </c:pt>
                <c:pt idx="527">
                  <c:v>1256.4000000000001</c:v>
                </c:pt>
                <c:pt idx="528">
                  <c:v>1257.326</c:v>
                </c:pt>
                <c:pt idx="529">
                  <c:v>1256.8630000000001</c:v>
                </c:pt>
                <c:pt idx="530">
                  <c:v>1255.9359999999999</c:v>
                </c:pt>
                <c:pt idx="531">
                  <c:v>1255.009</c:v>
                </c:pt>
                <c:pt idx="532">
                  <c:v>1256.4000000000001</c:v>
                </c:pt>
                <c:pt idx="533">
                  <c:v>1254.546</c:v>
                </c:pt>
                <c:pt idx="534">
                  <c:v>1255.473</c:v>
                </c:pt>
                <c:pt idx="535">
                  <c:v>1253.1559999999999</c:v>
                </c:pt>
                <c:pt idx="536">
                  <c:v>1254.0830000000001</c:v>
                </c:pt>
                <c:pt idx="537">
                  <c:v>1256.8630000000001</c:v>
                </c:pt>
                <c:pt idx="538">
                  <c:v>1255.009</c:v>
                </c:pt>
                <c:pt idx="539">
                  <c:v>1254.546</c:v>
                </c:pt>
                <c:pt idx="540">
                  <c:v>1255.009</c:v>
                </c:pt>
                <c:pt idx="541">
                  <c:v>1257.79</c:v>
                </c:pt>
                <c:pt idx="542">
                  <c:v>1258.7159999999999</c:v>
                </c:pt>
                <c:pt idx="543">
                  <c:v>1259.18</c:v>
                </c:pt>
                <c:pt idx="544">
                  <c:v>1259.18</c:v>
                </c:pt>
                <c:pt idx="545">
                  <c:v>1259.643</c:v>
                </c:pt>
                <c:pt idx="546">
                  <c:v>1260.57</c:v>
                </c:pt>
                <c:pt idx="547">
                  <c:v>1261.0329999999999</c:v>
                </c:pt>
                <c:pt idx="548">
                  <c:v>1260.57</c:v>
                </c:pt>
                <c:pt idx="549">
                  <c:v>1261.96</c:v>
                </c:pt>
                <c:pt idx="550">
                  <c:v>1262.423</c:v>
                </c:pt>
                <c:pt idx="551">
                  <c:v>1262.423</c:v>
                </c:pt>
                <c:pt idx="552">
                  <c:v>1262.423</c:v>
                </c:pt>
                <c:pt idx="553">
                  <c:v>1262.423</c:v>
                </c:pt>
                <c:pt idx="554">
                  <c:v>1262.886</c:v>
                </c:pt>
                <c:pt idx="555">
                  <c:v>1262.886</c:v>
                </c:pt>
                <c:pt idx="556">
                  <c:v>1262.423</c:v>
                </c:pt>
                <c:pt idx="557">
                  <c:v>1260.57</c:v>
                </c:pt>
                <c:pt idx="558">
                  <c:v>1259.643</c:v>
                </c:pt>
                <c:pt idx="559">
                  <c:v>1258.7159999999999</c:v>
                </c:pt>
                <c:pt idx="560">
                  <c:v>1257.79</c:v>
                </c:pt>
                <c:pt idx="561">
                  <c:v>1256.8630000000001</c:v>
                </c:pt>
                <c:pt idx="562">
                  <c:v>1257.326</c:v>
                </c:pt>
                <c:pt idx="563">
                  <c:v>1257.79</c:v>
                </c:pt>
                <c:pt idx="564">
                  <c:v>1258.7159999999999</c:v>
                </c:pt>
                <c:pt idx="565">
                  <c:v>1257.326</c:v>
                </c:pt>
                <c:pt idx="566">
                  <c:v>1257.79</c:v>
                </c:pt>
                <c:pt idx="567">
                  <c:v>1258.2529999999999</c:v>
                </c:pt>
                <c:pt idx="568">
                  <c:v>1257.79</c:v>
                </c:pt>
                <c:pt idx="569">
                  <c:v>1257.79</c:v>
                </c:pt>
                <c:pt idx="570">
                  <c:v>1256.8630000000001</c:v>
                </c:pt>
                <c:pt idx="571">
                  <c:v>1256.8630000000001</c:v>
                </c:pt>
                <c:pt idx="572">
                  <c:v>1253.1559999999999</c:v>
                </c:pt>
                <c:pt idx="573">
                  <c:v>1253.1559999999999</c:v>
                </c:pt>
                <c:pt idx="574">
                  <c:v>1254.0830000000001</c:v>
                </c:pt>
                <c:pt idx="575">
                  <c:v>1253.6189999999999</c:v>
                </c:pt>
                <c:pt idx="576">
                  <c:v>1254.546</c:v>
                </c:pt>
                <c:pt idx="577">
                  <c:v>1255.009</c:v>
                </c:pt>
                <c:pt idx="578">
                  <c:v>1255.9359999999999</c:v>
                </c:pt>
                <c:pt idx="579">
                  <c:v>1255.9359999999999</c:v>
                </c:pt>
                <c:pt idx="580">
                  <c:v>1256.8630000000001</c:v>
                </c:pt>
                <c:pt idx="581">
                  <c:v>1256.8630000000001</c:v>
                </c:pt>
                <c:pt idx="582">
                  <c:v>1257.79</c:v>
                </c:pt>
                <c:pt idx="583">
                  <c:v>1258.2529999999999</c:v>
                </c:pt>
                <c:pt idx="584">
                  <c:v>1257.79</c:v>
                </c:pt>
                <c:pt idx="585">
                  <c:v>1258.2529999999999</c:v>
                </c:pt>
                <c:pt idx="586">
                  <c:v>1258.2529999999999</c:v>
                </c:pt>
                <c:pt idx="587">
                  <c:v>1257.326</c:v>
                </c:pt>
                <c:pt idx="588">
                  <c:v>1257.326</c:v>
                </c:pt>
                <c:pt idx="589">
                  <c:v>1254.546</c:v>
                </c:pt>
                <c:pt idx="590">
                  <c:v>1254.546</c:v>
                </c:pt>
                <c:pt idx="591">
                  <c:v>1252.693</c:v>
                </c:pt>
                <c:pt idx="592">
                  <c:v>1254.546</c:v>
                </c:pt>
                <c:pt idx="593">
                  <c:v>1253.1559999999999</c:v>
                </c:pt>
                <c:pt idx="594">
                  <c:v>1253.1559999999999</c:v>
                </c:pt>
                <c:pt idx="595">
                  <c:v>1252.693</c:v>
                </c:pt>
                <c:pt idx="596">
                  <c:v>1252.693</c:v>
                </c:pt>
                <c:pt idx="597">
                  <c:v>1253.1559999999999</c:v>
                </c:pt>
                <c:pt idx="598">
                  <c:v>1253.1559999999999</c:v>
                </c:pt>
                <c:pt idx="599">
                  <c:v>1253.6189999999999</c:v>
                </c:pt>
                <c:pt idx="600">
                  <c:v>1253.1559999999999</c:v>
                </c:pt>
                <c:pt idx="601">
                  <c:v>1250.376</c:v>
                </c:pt>
                <c:pt idx="602">
                  <c:v>1248.9860000000001</c:v>
                </c:pt>
                <c:pt idx="603">
                  <c:v>1251.7660000000001</c:v>
                </c:pt>
                <c:pt idx="604">
                  <c:v>1250.376</c:v>
                </c:pt>
                <c:pt idx="605">
                  <c:v>1248.5229999999999</c:v>
                </c:pt>
                <c:pt idx="606">
                  <c:v>1248.059</c:v>
                </c:pt>
                <c:pt idx="607">
                  <c:v>1250.376</c:v>
                </c:pt>
                <c:pt idx="608">
                  <c:v>1250.8389999999999</c:v>
                </c:pt>
                <c:pt idx="609">
                  <c:v>1250.8389999999999</c:v>
                </c:pt>
                <c:pt idx="610">
                  <c:v>1251.3030000000001</c:v>
                </c:pt>
                <c:pt idx="611">
                  <c:v>1249.4490000000001</c:v>
                </c:pt>
                <c:pt idx="612">
                  <c:v>1250.8389999999999</c:v>
                </c:pt>
                <c:pt idx="613">
                  <c:v>1250.8389999999999</c:v>
                </c:pt>
                <c:pt idx="614">
                  <c:v>1250.8389999999999</c:v>
                </c:pt>
                <c:pt idx="615">
                  <c:v>1250.8389999999999</c:v>
                </c:pt>
                <c:pt idx="616">
                  <c:v>1250.8389999999999</c:v>
                </c:pt>
                <c:pt idx="617">
                  <c:v>1249.913</c:v>
                </c:pt>
                <c:pt idx="618">
                  <c:v>1249.4490000000001</c:v>
                </c:pt>
                <c:pt idx="619">
                  <c:v>1249.913</c:v>
                </c:pt>
                <c:pt idx="620">
                  <c:v>1248.5229999999999</c:v>
                </c:pt>
                <c:pt idx="621">
                  <c:v>1248.059</c:v>
                </c:pt>
                <c:pt idx="622">
                  <c:v>1248.059</c:v>
                </c:pt>
                <c:pt idx="623">
                  <c:v>1245.279</c:v>
                </c:pt>
                <c:pt idx="624">
                  <c:v>1243.8889999999999</c:v>
                </c:pt>
                <c:pt idx="625">
                  <c:v>1242.0360000000001</c:v>
                </c:pt>
                <c:pt idx="626">
                  <c:v>1240.646</c:v>
                </c:pt>
                <c:pt idx="627">
                  <c:v>1243.4259999999999</c:v>
                </c:pt>
                <c:pt idx="628">
                  <c:v>1244.816</c:v>
                </c:pt>
                <c:pt idx="629">
                  <c:v>1243.4259999999999</c:v>
                </c:pt>
                <c:pt idx="630">
                  <c:v>1242.499</c:v>
                </c:pt>
                <c:pt idx="631">
                  <c:v>1243.4259999999999</c:v>
                </c:pt>
                <c:pt idx="632">
                  <c:v>1242.499</c:v>
                </c:pt>
                <c:pt idx="633">
                  <c:v>1241.1089999999999</c:v>
                </c:pt>
                <c:pt idx="634">
                  <c:v>1242.499</c:v>
                </c:pt>
                <c:pt idx="635">
                  <c:v>1241.1089999999999</c:v>
                </c:pt>
                <c:pt idx="636">
                  <c:v>1242.0360000000001</c:v>
                </c:pt>
                <c:pt idx="637">
                  <c:v>1240.183</c:v>
                </c:pt>
                <c:pt idx="638">
                  <c:v>1236.4760000000001</c:v>
                </c:pt>
                <c:pt idx="639">
                  <c:v>1238.329</c:v>
                </c:pt>
                <c:pt idx="640">
                  <c:v>1239.2560000000001</c:v>
                </c:pt>
                <c:pt idx="641">
                  <c:v>1239.2560000000001</c:v>
                </c:pt>
                <c:pt idx="642">
                  <c:v>1237.403</c:v>
                </c:pt>
                <c:pt idx="643">
                  <c:v>1238.7929999999999</c:v>
                </c:pt>
                <c:pt idx="644">
                  <c:v>1237.866</c:v>
                </c:pt>
                <c:pt idx="645">
                  <c:v>1236.9390000000001</c:v>
                </c:pt>
                <c:pt idx="646">
                  <c:v>1236.4760000000001</c:v>
                </c:pt>
                <c:pt idx="647">
                  <c:v>1236.9390000000001</c:v>
                </c:pt>
                <c:pt idx="648">
                  <c:v>1236.9390000000001</c:v>
                </c:pt>
                <c:pt idx="649">
                  <c:v>1233.6959999999999</c:v>
                </c:pt>
                <c:pt idx="650">
                  <c:v>1234.1590000000001</c:v>
                </c:pt>
                <c:pt idx="651">
                  <c:v>1235.549</c:v>
                </c:pt>
                <c:pt idx="652">
                  <c:v>1231.8430000000001</c:v>
                </c:pt>
                <c:pt idx="653">
                  <c:v>1231.3789999999999</c:v>
                </c:pt>
                <c:pt idx="654">
                  <c:v>1233.6959999999999</c:v>
                </c:pt>
                <c:pt idx="655">
                  <c:v>1234.623</c:v>
                </c:pt>
                <c:pt idx="656">
                  <c:v>1235.549</c:v>
                </c:pt>
                <c:pt idx="657">
                  <c:v>1235.549</c:v>
                </c:pt>
                <c:pt idx="658">
                  <c:v>1235.549</c:v>
                </c:pt>
                <c:pt idx="659">
                  <c:v>1236.0129999999999</c:v>
                </c:pt>
                <c:pt idx="660">
                  <c:v>1236.0129999999999</c:v>
                </c:pt>
                <c:pt idx="661">
                  <c:v>1236.4760000000001</c:v>
                </c:pt>
                <c:pt idx="662">
                  <c:v>1237.403</c:v>
                </c:pt>
                <c:pt idx="663">
                  <c:v>1237.866</c:v>
                </c:pt>
                <c:pt idx="664">
                  <c:v>1238.329</c:v>
                </c:pt>
                <c:pt idx="665">
                  <c:v>1232.306</c:v>
                </c:pt>
                <c:pt idx="666">
                  <c:v>1236.9390000000001</c:v>
                </c:pt>
                <c:pt idx="667">
                  <c:v>1237.403</c:v>
                </c:pt>
                <c:pt idx="668">
                  <c:v>1238.7929999999999</c:v>
                </c:pt>
                <c:pt idx="669">
                  <c:v>1237.866</c:v>
                </c:pt>
                <c:pt idx="670">
                  <c:v>1237.866</c:v>
                </c:pt>
                <c:pt idx="671">
                  <c:v>1236.9390000000001</c:v>
                </c:pt>
                <c:pt idx="672">
                  <c:v>1237.866</c:v>
                </c:pt>
                <c:pt idx="673">
                  <c:v>1236.4760000000001</c:v>
                </c:pt>
                <c:pt idx="674">
                  <c:v>1234.1590000000001</c:v>
                </c:pt>
                <c:pt idx="675">
                  <c:v>1236.9390000000001</c:v>
                </c:pt>
                <c:pt idx="676">
                  <c:v>1238.329</c:v>
                </c:pt>
                <c:pt idx="677">
                  <c:v>1239.7190000000001</c:v>
                </c:pt>
                <c:pt idx="678">
                  <c:v>1239.7190000000001</c:v>
                </c:pt>
                <c:pt idx="679">
                  <c:v>1037.7470000000001</c:v>
                </c:pt>
                <c:pt idx="680">
                  <c:v>1009.496</c:v>
                </c:pt>
                <c:pt idx="681">
                  <c:v>1010.423</c:v>
                </c:pt>
                <c:pt idx="682">
                  <c:v>1008.107</c:v>
                </c:pt>
                <c:pt idx="683">
                  <c:v>5636.1940000000004</c:v>
                </c:pt>
                <c:pt idx="684">
                  <c:v>5686.2129999999997</c:v>
                </c:pt>
                <c:pt idx="685">
                  <c:v>1014.591</c:v>
                </c:pt>
                <c:pt idx="686">
                  <c:v>5635.7269999999999</c:v>
                </c:pt>
                <c:pt idx="687">
                  <c:v>5640.8689999999997</c:v>
                </c:pt>
                <c:pt idx="688">
                  <c:v>5637.5969999999998</c:v>
                </c:pt>
                <c:pt idx="689">
                  <c:v>5627.78</c:v>
                </c:pt>
                <c:pt idx="690">
                  <c:v>5626.8459999999995</c:v>
                </c:pt>
                <c:pt idx="691">
                  <c:v>5626.8459999999995</c:v>
                </c:pt>
                <c:pt idx="692">
                  <c:v>5625.9110000000001</c:v>
                </c:pt>
                <c:pt idx="693">
                  <c:v>5617.4970000000003</c:v>
                </c:pt>
                <c:pt idx="694">
                  <c:v>5620.3019999999997</c:v>
                </c:pt>
                <c:pt idx="695">
                  <c:v>5618.8990000000003</c:v>
                </c:pt>
                <c:pt idx="696">
                  <c:v>5620.7690000000002</c:v>
                </c:pt>
                <c:pt idx="697">
                  <c:v>5622.1710000000003</c:v>
                </c:pt>
                <c:pt idx="698">
                  <c:v>5621.2359999999999</c:v>
                </c:pt>
                <c:pt idx="699">
                  <c:v>5621.2359999999999</c:v>
                </c:pt>
                <c:pt idx="700">
                  <c:v>5621.7039999999997</c:v>
                </c:pt>
                <c:pt idx="701">
                  <c:v>5619.3670000000002</c:v>
                </c:pt>
                <c:pt idx="702">
                  <c:v>5620.3019999999997</c:v>
                </c:pt>
              </c:numCache>
            </c:numRef>
          </c:xVal>
          <c:yVal>
            <c:numRef>
              <c:f>'DATA-editted'!$AU$6:$AU$709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3"/>
          <c:order val="3"/>
          <c:tx>
            <c:v>PLATE GAGE-4</c:v>
          </c:tx>
          <c:marker>
            <c:symbol val="none"/>
          </c:marker>
          <c:xVal>
            <c:numRef>
              <c:f>'DATA-editted'!$AR$6:$AR$709</c:f>
              <c:numCache>
                <c:formatCode>General</c:formatCode>
                <c:ptCount val="704"/>
                <c:pt idx="0">
                  <c:v>-23.045999999999999</c:v>
                </c:pt>
                <c:pt idx="1">
                  <c:v>-22.105</c:v>
                </c:pt>
                <c:pt idx="2">
                  <c:v>-23.045999999999999</c:v>
                </c:pt>
                <c:pt idx="3">
                  <c:v>-23.045999999999999</c:v>
                </c:pt>
                <c:pt idx="4">
                  <c:v>-21.635000000000002</c:v>
                </c:pt>
                <c:pt idx="5">
                  <c:v>-22.105</c:v>
                </c:pt>
                <c:pt idx="6">
                  <c:v>-22.105</c:v>
                </c:pt>
                <c:pt idx="7">
                  <c:v>-23.986000000000001</c:v>
                </c:pt>
                <c:pt idx="8">
                  <c:v>-22.574999999999999</c:v>
                </c:pt>
                <c:pt idx="9">
                  <c:v>-23.986000000000001</c:v>
                </c:pt>
                <c:pt idx="10">
                  <c:v>-22.574999999999999</c:v>
                </c:pt>
                <c:pt idx="11">
                  <c:v>-21.635000000000002</c:v>
                </c:pt>
                <c:pt idx="12">
                  <c:v>-21.635000000000002</c:v>
                </c:pt>
                <c:pt idx="13">
                  <c:v>-23.986000000000001</c:v>
                </c:pt>
                <c:pt idx="14">
                  <c:v>-23.515999999999998</c:v>
                </c:pt>
                <c:pt idx="15">
                  <c:v>-23.515999999999998</c:v>
                </c:pt>
                <c:pt idx="16">
                  <c:v>-23.515999999999998</c:v>
                </c:pt>
                <c:pt idx="17">
                  <c:v>-21.635000000000002</c:v>
                </c:pt>
                <c:pt idx="18">
                  <c:v>-22.105</c:v>
                </c:pt>
                <c:pt idx="19">
                  <c:v>-16.460999999999999</c:v>
                </c:pt>
                <c:pt idx="20">
                  <c:v>-2.8220000000000001</c:v>
                </c:pt>
                <c:pt idx="21">
                  <c:v>0</c:v>
                </c:pt>
                <c:pt idx="22">
                  <c:v>0</c:v>
                </c:pt>
                <c:pt idx="23">
                  <c:v>-0.47</c:v>
                </c:pt>
                <c:pt idx="24">
                  <c:v>-0.94099999999999995</c:v>
                </c:pt>
                <c:pt idx="25">
                  <c:v>-0.94099999999999995</c:v>
                </c:pt>
                <c:pt idx="26">
                  <c:v>-0.47</c:v>
                </c:pt>
                <c:pt idx="27">
                  <c:v>0.94099999999999995</c:v>
                </c:pt>
                <c:pt idx="28">
                  <c:v>2.3519999999999999</c:v>
                </c:pt>
                <c:pt idx="29">
                  <c:v>1.411</c:v>
                </c:pt>
                <c:pt idx="30">
                  <c:v>6.585</c:v>
                </c:pt>
                <c:pt idx="31">
                  <c:v>10.347</c:v>
                </c:pt>
                <c:pt idx="32">
                  <c:v>12.228999999999999</c:v>
                </c:pt>
                <c:pt idx="33">
                  <c:v>12.699</c:v>
                </c:pt>
                <c:pt idx="34">
                  <c:v>14.11</c:v>
                </c:pt>
                <c:pt idx="35">
                  <c:v>19.754000000000001</c:v>
                </c:pt>
                <c:pt idx="36">
                  <c:v>23.986999999999998</c:v>
                </c:pt>
                <c:pt idx="37">
                  <c:v>28.690999999999999</c:v>
                </c:pt>
                <c:pt idx="38">
                  <c:v>27.75</c:v>
                </c:pt>
                <c:pt idx="39">
                  <c:v>31.513000000000002</c:v>
                </c:pt>
                <c:pt idx="40">
                  <c:v>36.686999999999998</c:v>
                </c:pt>
                <c:pt idx="41">
                  <c:v>38.097999999999999</c:v>
                </c:pt>
                <c:pt idx="42">
                  <c:v>38.097999999999999</c:v>
                </c:pt>
                <c:pt idx="43">
                  <c:v>39.039000000000001</c:v>
                </c:pt>
                <c:pt idx="44">
                  <c:v>41.390999999999998</c:v>
                </c:pt>
                <c:pt idx="45">
                  <c:v>43.743000000000002</c:v>
                </c:pt>
                <c:pt idx="46">
                  <c:v>44.213000000000001</c:v>
                </c:pt>
                <c:pt idx="47">
                  <c:v>44.213000000000001</c:v>
                </c:pt>
                <c:pt idx="48">
                  <c:v>44.213000000000001</c:v>
                </c:pt>
                <c:pt idx="49">
                  <c:v>46.094000000000001</c:v>
                </c:pt>
                <c:pt idx="50">
                  <c:v>48.445999999999998</c:v>
                </c:pt>
                <c:pt idx="51">
                  <c:v>51.268999999999998</c:v>
                </c:pt>
                <c:pt idx="52">
                  <c:v>52.209000000000003</c:v>
                </c:pt>
                <c:pt idx="53">
                  <c:v>52.68</c:v>
                </c:pt>
                <c:pt idx="54">
                  <c:v>55.031999999999996</c:v>
                </c:pt>
                <c:pt idx="55">
                  <c:v>55.972000000000001</c:v>
                </c:pt>
                <c:pt idx="56">
                  <c:v>55.502000000000002</c:v>
                </c:pt>
                <c:pt idx="57">
                  <c:v>55.031999999999996</c:v>
                </c:pt>
                <c:pt idx="58">
                  <c:v>54.091000000000001</c:v>
                </c:pt>
                <c:pt idx="59">
                  <c:v>55.972000000000001</c:v>
                </c:pt>
                <c:pt idx="60">
                  <c:v>63.969000000000001</c:v>
                </c:pt>
                <c:pt idx="61">
                  <c:v>72.906000000000006</c:v>
                </c:pt>
                <c:pt idx="62">
                  <c:v>78.081000000000003</c:v>
                </c:pt>
                <c:pt idx="63">
                  <c:v>81.373999999999995</c:v>
                </c:pt>
                <c:pt idx="64">
                  <c:v>82.784999999999997</c:v>
                </c:pt>
                <c:pt idx="65">
                  <c:v>81.843999999999994</c:v>
                </c:pt>
                <c:pt idx="66">
                  <c:v>79.492000000000004</c:v>
                </c:pt>
                <c:pt idx="67">
                  <c:v>79.492000000000004</c:v>
                </c:pt>
                <c:pt idx="68">
                  <c:v>87.959000000000003</c:v>
                </c:pt>
                <c:pt idx="69">
                  <c:v>90.781999999999996</c:v>
                </c:pt>
                <c:pt idx="70">
                  <c:v>91.722999999999999</c:v>
                </c:pt>
                <c:pt idx="71">
                  <c:v>92.664000000000001</c:v>
                </c:pt>
                <c:pt idx="72">
                  <c:v>92.192999999999998</c:v>
                </c:pt>
                <c:pt idx="73">
                  <c:v>94.075000000000003</c:v>
                </c:pt>
                <c:pt idx="74">
                  <c:v>98.308999999999997</c:v>
                </c:pt>
                <c:pt idx="75">
                  <c:v>102.542</c:v>
                </c:pt>
                <c:pt idx="76">
                  <c:v>104.895</c:v>
                </c:pt>
                <c:pt idx="77">
                  <c:v>106.306</c:v>
                </c:pt>
                <c:pt idx="78">
                  <c:v>107.247</c:v>
                </c:pt>
                <c:pt idx="79">
                  <c:v>106.776</c:v>
                </c:pt>
                <c:pt idx="80">
                  <c:v>111.48099999999999</c:v>
                </c:pt>
                <c:pt idx="81">
                  <c:v>112.892</c:v>
                </c:pt>
                <c:pt idx="82">
                  <c:v>119.008</c:v>
                </c:pt>
                <c:pt idx="83">
                  <c:v>123.712</c:v>
                </c:pt>
                <c:pt idx="84">
                  <c:v>130.76900000000001</c:v>
                </c:pt>
                <c:pt idx="85">
                  <c:v>139.70699999999999</c:v>
                </c:pt>
                <c:pt idx="86">
                  <c:v>148.64599999999999</c:v>
                </c:pt>
                <c:pt idx="87">
                  <c:v>162.761</c:v>
                </c:pt>
                <c:pt idx="88">
                  <c:v>165.584</c:v>
                </c:pt>
                <c:pt idx="89">
                  <c:v>177.816</c:v>
                </c:pt>
                <c:pt idx="90">
                  <c:v>193.81299999999999</c:v>
                </c:pt>
                <c:pt idx="91">
                  <c:v>196.637</c:v>
                </c:pt>
                <c:pt idx="92">
                  <c:v>209.81100000000001</c:v>
                </c:pt>
                <c:pt idx="93">
                  <c:v>215.45699999999999</c:v>
                </c:pt>
                <c:pt idx="94">
                  <c:v>246.51400000000001</c:v>
                </c:pt>
                <c:pt idx="95">
                  <c:v>284.16000000000003</c:v>
                </c:pt>
                <c:pt idx="96">
                  <c:v>362.28500000000003</c:v>
                </c:pt>
                <c:pt idx="97">
                  <c:v>418.298</c:v>
                </c:pt>
                <c:pt idx="98">
                  <c:v>481.37900000000002</c:v>
                </c:pt>
                <c:pt idx="99">
                  <c:v>496.91500000000002</c:v>
                </c:pt>
                <c:pt idx="100">
                  <c:v>527.98900000000003</c:v>
                </c:pt>
                <c:pt idx="101">
                  <c:v>546.822</c:v>
                </c:pt>
                <c:pt idx="102">
                  <c:v>617.45399999999995</c:v>
                </c:pt>
                <c:pt idx="103">
                  <c:v>628.75599999999997</c:v>
                </c:pt>
                <c:pt idx="104">
                  <c:v>636.29</c:v>
                </c:pt>
                <c:pt idx="105">
                  <c:v>647.12199999999996</c:v>
                </c:pt>
                <c:pt idx="106">
                  <c:v>654.18600000000004</c:v>
                </c:pt>
                <c:pt idx="107">
                  <c:v>666.43100000000004</c:v>
                </c:pt>
                <c:pt idx="108">
                  <c:v>689.97900000000004</c:v>
                </c:pt>
                <c:pt idx="109">
                  <c:v>698.928</c:v>
                </c:pt>
                <c:pt idx="110">
                  <c:v>708.81899999999996</c:v>
                </c:pt>
                <c:pt idx="111">
                  <c:v>714.94200000000001</c:v>
                </c:pt>
                <c:pt idx="112">
                  <c:v>723.42</c:v>
                </c:pt>
                <c:pt idx="113">
                  <c:v>728.13</c:v>
                </c:pt>
                <c:pt idx="114">
                  <c:v>732.36900000000003</c:v>
                </c:pt>
                <c:pt idx="115">
                  <c:v>740.84699999999998</c:v>
                </c:pt>
                <c:pt idx="116">
                  <c:v>751.21</c:v>
                </c:pt>
                <c:pt idx="117">
                  <c:v>773.34900000000005</c:v>
                </c:pt>
                <c:pt idx="118">
                  <c:v>786.06799999999998</c:v>
                </c:pt>
                <c:pt idx="119">
                  <c:v>793.60500000000002</c:v>
                </c:pt>
                <c:pt idx="120">
                  <c:v>791.721</c:v>
                </c:pt>
                <c:pt idx="121">
                  <c:v>796.90300000000002</c:v>
                </c:pt>
                <c:pt idx="122">
                  <c:v>801.61300000000006</c:v>
                </c:pt>
                <c:pt idx="123">
                  <c:v>807.26599999999996</c:v>
                </c:pt>
                <c:pt idx="124">
                  <c:v>812.92</c:v>
                </c:pt>
                <c:pt idx="125">
                  <c:v>821.399</c:v>
                </c:pt>
                <c:pt idx="126">
                  <c:v>848.72400000000005</c:v>
                </c:pt>
                <c:pt idx="127">
                  <c:v>871.81</c:v>
                </c:pt>
                <c:pt idx="128">
                  <c:v>881.23299999999995</c:v>
                </c:pt>
                <c:pt idx="129">
                  <c:v>895.83900000000006</c:v>
                </c:pt>
                <c:pt idx="130">
                  <c:v>908.56100000000004</c:v>
                </c:pt>
                <c:pt idx="131">
                  <c:v>980.65700000000004</c:v>
                </c:pt>
                <c:pt idx="132">
                  <c:v>999.50800000000004</c:v>
                </c:pt>
                <c:pt idx="133">
                  <c:v>1003.749</c:v>
                </c:pt>
                <c:pt idx="134">
                  <c:v>1026.3710000000001</c:v>
                </c:pt>
                <c:pt idx="135">
                  <c:v>1054.1780000000001</c:v>
                </c:pt>
                <c:pt idx="136">
                  <c:v>1114.511</c:v>
                </c:pt>
                <c:pt idx="137">
                  <c:v>1176.7360000000001</c:v>
                </c:pt>
                <c:pt idx="138">
                  <c:v>1208.7950000000001</c:v>
                </c:pt>
                <c:pt idx="139">
                  <c:v>1287.5360000000001</c:v>
                </c:pt>
                <c:pt idx="140">
                  <c:v>1313.472</c:v>
                </c:pt>
                <c:pt idx="141">
                  <c:v>1327.6189999999999</c:v>
                </c:pt>
                <c:pt idx="142">
                  <c:v>1336.107</c:v>
                </c:pt>
                <c:pt idx="143">
                  <c:v>1337.9939999999999</c:v>
                </c:pt>
                <c:pt idx="144">
                  <c:v>1339.88</c:v>
                </c:pt>
                <c:pt idx="145">
                  <c:v>1355.443</c:v>
                </c:pt>
                <c:pt idx="146">
                  <c:v>1360.1590000000001</c:v>
                </c:pt>
                <c:pt idx="147">
                  <c:v>1366.761</c:v>
                </c:pt>
                <c:pt idx="148">
                  <c:v>1371.9490000000001</c:v>
                </c:pt>
                <c:pt idx="149">
                  <c:v>1382.325</c:v>
                </c:pt>
                <c:pt idx="150">
                  <c:v>1429.018</c:v>
                </c:pt>
                <c:pt idx="151">
                  <c:v>1451.1880000000001</c:v>
                </c:pt>
                <c:pt idx="152">
                  <c:v>1459.6780000000001</c:v>
                </c:pt>
                <c:pt idx="153">
                  <c:v>1463.924</c:v>
                </c:pt>
                <c:pt idx="154">
                  <c:v>1473.829</c:v>
                </c:pt>
                <c:pt idx="155">
                  <c:v>1487.981</c:v>
                </c:pt>
                <c:pt idx="156">
                  <c:v>1500.7180000000001</c:v>
                </c:pt>
                <c:pt idx="157">
                  <c:v>1548.366</c:v>
                </c:pt>
                <c:pt idx="158">
                  <c:v>1550.7249999999999</c:v>
                </c:pt>
                <c:pt idx="159">
                  <c:v>1573.3710000000001</c:v>
                </c:pt>
                <c:pt idx="160">
                  <c:v>1585.6389999999999</c:v>
                </c:pt>
                <c:pt idx="161">
                  <c:v>1608.287</c:v>
                </c:pt>
                <c:pt idx="162">
                  <c:v>1661.136</c:v>
                </c:pt>
                <c:pt idx="163">
                  <c:v>1693.2249999999999</c:v>
                </c:pt>
                <c:pt idx="164">
                  <c:v>1737.588</c:v>
                </c:pt>
                <c:pt idx="165">
                  <c:v>1748.915</c:v>
                </c:pt>
                <c:pt idx="166">
                  <c:v>1753.163</c:v>
                </c:pt>
                <c:pt idx="167">
                  <c:v>1759.299</c:v>
                </c:pt>
                <c:pt idx="168">
                  <c:v>1788.0909999999999</c:v>
                </c:pt>
                <c:pt idx="169">
                  <c:v>1790.923</c:v>
                </c:pt>
                <c:pt idx="170">
                  <c:v>1829.1579999999999</c:v>
                </c:pt>
                <c:pt idx="171">
                  <c:v>1848.5119999999999</c:v>
                </c:pt>
                <c:pt idx="172">
                  <c:v>1860.3140000000001</c:v>
                </c:pt>
                <c:pt idx="173">
                  <c:v>1882.03</c:v>
                </c:pt>
                <c:pt idx="174">
                  <c:v>1936.797</c:v>
                </c:pt>
                <c:pt idx="175">
                  <c:v>1957.1</c:v>
                </c:pt>
                <c:pt idx="176">
                  <c:v>1976.931</c:v>
                </c:pt>
                <c:pt idx="177">
                  <c:v>2027.93</c:v>
                </c:pt>
                <c:pt idx="178">
                  <c:v>2062.4050000000002</c:v>
                </c:pt>
                <c:pt idx="179">
                  <c:v>2070.9059999999999</c:v>
                </c:pt>
                <c:pt idx="180">
                  <c:v>2070.4340000000002</c:v>
                </c:pt>
                <c:pt idx="181">
                  <c:v>2080.3510000000001</c:v>
                </c:pt>
                <c:pt idx="182">
                  <c:v>2087.4360000000001</c:v>
                </c:pt>
                <c:pt idx="183">
                  <c:v>2104.9110000000001</c:v>
                </c:pt>
                <c:pt idx="184">
                  <c:v>2127.5819999999999</c:v>
                </c:pt>
                <c:pt idx="185">
                  <c:v>2160.174</c:v>
                </c:pt>
                <c:pt idx="186">
                  <c:v>2174.8180000000002</c:v>
                </c:pt>
                <c:pt idx="187">
                  <c:v>2177.652</c:v>
                </c:pt>
                <c:pt idx="188">
                  <c:v>2193.7130000000002</c:v>
                </c:pt>
                <c:pt idx="189">
                  <c:v>2264.5770000000002</c:v>
                </c:pt>
                <c:pt idx="190">
                  <c:v>2286.7829999999999</c:v>
                </c:pt>
                <c:pt idx="191">
                  <c:v>2304.2660000000001</c:v>
                </c:pt>
                <c:pt idx="192">
                  <c:v>2312.7710000000002</c:v>
                </c:pt>
                <c:pt idx="193">
                  <c:v>2326.0010000000002</c:v>
                </c:pt>
                <c:pt idx="194">
                  <c:v>2327.8910000000001</c:v>
                </c:pt>
                <c:pt idx="195">
                  <c:v>2327.4180000000001</c:v>
                </c:pt>
                <c:pt idx="196">
                  <c:v>2327.4180000000001</c:v>
                </c:pt>
                <c:pt idx="197">
                  <c:v>2329.3090000000002</c:v>
                </c:pt>
                <c:pt idx="198">
                  <c:v>2350.5720000000001</c:v>
                </c:pt>
                <c:pt idx="199">
                  <c:v>2377.9810000000002</c:v>
                </c:pt>
                <c:pt idx="200">
                  <c:v>2392.1579999999999</c:v>
                </c:pt>
                <c:pt idx="201">
                  <c:v>2404.9180000000001</c:v>
                </c:pt>
                <c:pt idx="202">
                  <c:v>2452.652</c:v>
                </c:pt>
                <c:pt idx="203">
                  <c:v>2472.9760000000001</c:v>
                </c:pt>
                <c:pt idx="204">
                  <c:v>2479.5929999999998</c:v>
                </c:pt>
                <c:pt idx="205">
                  <c:v>2498.5</c:v>
                </c:pt>
                <c:pt idx="206">
                  <c:v>2505.1170000000002</c:v>
                </c:pt>
                <c:pt idx="207">
                  <c:v>2514.5709999999999</c:v>
                </c:pt>
                <c:pt idx="208">
                  <c:v>2547.6610000000001</c:v>
                </c:pt>
                <c:pt idx="209">
                  <c:v>2575.08</c:v>
                </c:pt>
                <c:pt idx="210">
                  <c:v>2590.2080000000001</c:v>
                </c:pt>
                <c:pt idx="211">
                  <c:v>2602.5</c:v>
                </c:pt>
                <c:pt idx="212">
                  <c:v>2606.7550000000001</c:v>
                </c:pt>
                <c:pt idx="213">
                  <c:v>2635.596</c:v>
                </c:pt>
                <c:pt idx="214">
                  <c:v>2790.2289999999998</c:v>
                </c:pt>
                <c:pt idx="215">
                  <c:v>2802.0529999999999</c:v>
                </c:pt>
                <c:pt idx="216">
                  <c:v>2805.364</c:v>
                </c:pt>
                <c:pt idx="217">
                  <c:v>2830.9050000000002</c:v>
                </c:pt>
                <c:pt idx="218">
                  <c:v>2866.38</c:v>
                </c:pt>
                <c:pt idx="219">
                  <c:v>2898.547</c:v>
                </c:pt>
                <c:pt idx="220">
                  <c:v>2916.0509999999999</c:v>
                </c:pt>
                <c:pt idx="221">
                  <c:v>2971.877</c:v>
                </c:pt>
                <c:pt idx="222">
                  <c:v>3007.3629999999998</c:v>
                </c:pt>
                <c:pt idx="223">
                  <c:v>3017.299</c:v>
                </c:pt>
                <c:pt idx="224">
                  <c:v>3045.2170000000001</c:v>
                </c:pt>
                <c:pt idx="225">
                  <c:v>3068.404</c:v>
                </c:pt>
                <c:pt idx="226">
                  <c:v>3157.377</c:v>
                </c:pt>
                <c:pt idx="227">
                  <c:v>3172.5230000000001</c:v>
                </c:pt>
                <c:pt idx="228">
                  <c:v>3182.9360000000001</c:v>
                </c:pt>
                <c:pt idx="229">
                  <c:v>3204.7089999999998</c:v>
                </c:pt>
                <c:pt idx="230">
                  <c:v>3219.3829999999998</c:v>
                </c:pt>
                <c:pt idx="231">
                  <c:v>3238.3180000000002</c:v>
                </c:pt>
                <c:pt idx="232">
                  <c:v>3291.8130000000001</c:v>
                </c:pt>
                <c:pt idx="233">
                  <c:v>3327.7939999999999</c:v>
                </c:pt>
                <c:pt idx="234">
                  <c:v>3354.7829999999999</c:v>
                </c:pt>
                <c:pt idx="235">
                  <c:v>3374.1959999999999</c:v>
                </c:pt>
                <c:pt idx="236">
                  <c:v>3394.5569999999998</c:v>
                </c:pt>
                <c:pt idx="237">
                  <c:v>3413.0250000000001</c:v>
                </c:pt>
                <c:pt idx="238">
                  <c:v>3430.5459999999998</c:v>
                </c:pt>
                <c:pt idx="239">
                  <c:v>3457.54</c:v>
                </c:pt>
                <c:pt idx="240">
                  <c:v>3488.7979999999998</c:v>
                </c:pt>
                <c:pt idx="241">
                  <c:v>3502.0590000000002</c:v>
                </c:pt>
                <c:pt idx="242">
                  <c:v>3518.636</c:v>
                </c:pt>
                <c:pt idx="243">
                  <c:v>3539.951</c:v>
                </c:pt>
                <c:pt idx="244">
                  <c:v>3561.2660000000001</c:v>
                </c:pt>
                <c:pt idx="245">
                  <c:v>3573.5819999999999</c:v>
                </c:pt>
                <c:pt idx="246">
                  <c:v>3589.6880000000001</c:v>
                </c:pt>
                <c:pt idx="247">
                  <c:v>3634.692</c:v>
                </c:pt>
                <c:pt idx="248">
                  <c:v>3709.0770000000002</c:v>
                </c:pt>
                <c:pt idx="249">
                  <c:v>3722.8180000000002</c:v>
                </c:pt>
                <c:pt idx="250">
                  <c:v>3735.6109999999999</c:v>
                </c:pt>
                <c:pt idx="251">
                  <c:v>3778.7330000000002</c:v>
                </c:pt>
                <c:pt idx="252">
                  <c:v>3835.1289999999999</c:v>
                </c:pt>
                <c:pt idx="253">
                  <c:v>3866.884</c:v>
                </c:pt>
                <c:pt idx="254">
                  <c:v>3885.3690000000001</c:v>
                </c:pt>
                <c:pt idx="255">
                  <c:v>3928.5039999999999</c:v>
                </c:pt>
                <c:pt idx="256">
                  <c:v>3937.9850000000001</c:v>
                </c:pt>
                <c:pt idx="257">
                  <c:v>3979.7020000000002</c:v>
                </c:pt>
                <c:pt idx="258">
                  <c:v>4001.51</c:v>
                </c:pt>
                <c:pt idx="259">
                  <c:v>4061.7240000000002</c:v>
                </c:pt>
                <c:pt idx="260">
                  <c:v>4166.049</c:v>
                </c:pt>
                <c:pt idx="261">
                  <c:v>4187.8649999999998</c:v>
                </c:pt>
                <c:pt idx="262">
                  <c:v>4194.0309999999999</c:v>
                </c:pt>
                <c:pt idx="263">
                  <c:v>4202.0940000000001</c:v>
                </c:pt>
                <c:pt idx="264">
                  <c:v>4237.6660000000002</c:v>
                </c:pt>
                <c:pt idx="265">
                  <c:v>4250.9480000000003</c:v>
                </c:pt>
                <c:pt idx="266">
                  <c:v>4318.3069999999998</c:v>
                </c:pt>
                <c:pt idx="267">
                  <c:v>4337.7579999999998</c:v>
                </c:pt>
                <c:pt idx="268">
                  <c:v>4341.5529999999999</c:v>
                </c:pt>
                <c:pt idx="269">
                  <c:v>4371.9170000000004</c:v>
                </c:pt>
                <c:pt idx="270">
                  <c:v>4423.6350000000002</c:v>
                </c:pt>
                <c:pt idx="271">
                  <c:v>4443.5640000000003</c:v>
                </c:pt>
                <c:pt idx="272">
                  <c:v>4444.0379999999996</c:v>
                </c:pt>
                <c:pt idx="273">
                  <c:v>4464.4430000000002</c:v>
                </c:pt>
                <c:pt idx="274">
                  <c:v>4462.07</c:v>
                </c:pt>
                <c:pt idx="275">
                  <c:v>4487.2209999999995</c:v>
                </c:pt>
                <c:pt idx="276">
                  <c:v>4482.95</c:v>
                </c:pt>
                <c:pt idx="277">
                  <c:v>4479.6279999999997</c:v>
                </c:pt>
                <c:pt idx="278">
                  <c:v>4475.8320000000003</c:v>
                </c:pt>
                <c:pt idx="279">
                  <c:v>4472.0360000000001</c:v>
                </c:pt>
                <c:pt idx="280">
                  <c:v>4501.4579999999996</c:v>
                </c:pt>
                <c:pt idx="281">
                  <c:v>4533.2550000000001</c:v>
                </c:pt>
                <c:pt idx="282">
                  <c:v>4549.3919999999998</c:v>
                </c:pt>
                <c:pt idx="283">
                  <c:v>4547.0190000000002</c:v>
                </c:pt>
                <c:pt idx="284">
                  <c:v>4578.8190000000004</c:v>
                </c:pt>
                <c:pt idx="285">
                  <c:v>4513.3220000000001</c:v>
                </c:pt>
                <c:pt idx="286">
                  <c:v>4506.2039999999997</c:v>
                </c:pt>
                <c:pt idx="287">
                  <c:v>4530.8819999999996</c:v>
                </c:pt>
                <c:pt idx="288">
                  <c:v>4519.4920000000002</c:v>
                </c:pt>
                <c:pt idx="289">
                  <c:v>4536.5770000000002</c:v>
                </c:pt>
                <c:pt idx="290">
                  <c:v>4501.4579999999996</c:v>
                </c:pt>
                <c:pt idx="291">
                  <c:v>4009.096</c:v>
                </c:pt>
                <c:pt idx="292">
                  <c:v>3995.3470000000002</c:v>
                </c:pt>
                <c:pt idx="293">
                  <c:v>4033.2759999999998</c:v>
                </c:pt>
                <c:pt idx="294">
                  <c:v>4030.431</c:v>
                </c:pt>
                <c:pt idx="295">
                  <c:v>4066.94</c:v>
                </c:pt>
                <c:pt idx="296">
                  <c:v>4064.569</c:v>
                </c:pt>
                <c:pt idx="297">
                  <c:v>4110.5640000000003</c:v>
                </c:pt>
                <c:pt idx="298">
                  <c:v>4191.6589999999997</c:v>
                </c:pt>
                <c:pt idx="299">
                  <c:v>4188.8140000000003</c:v>
                </c:pt>
                <c:pt idx="300">
                  <c:v>4241.9350000000004</c:v>
                </c:pt>
                <c:pt idx="301">
                  <c:v>4238.1409999999996</c:v>
                </c:pt>
                <c:pt idx="302">
                  <c:v>4271.8190000000004</c:v>
                </c:pt>
                <c:pt idx="303">
                  <c:v>4313.5630000000001</c:v>
                </c:pt>
                <c:pt idx="304">
                  <c:v>4345.3490000000002</c:v>
                </c:pt>
                <c:pt idx="305">
                  <c:v>4991.4530000000004</c:v>
                </c:pt>
                <c:pt idx="306">
                  <c:v>5124.4799999999996</c:v>
                </c:pt>
                <c:pt idx="307">
                  <c:v>5138.26</c:v>
                </c:pt>
                <c:pt idx="308">
                  <c:v>5157.7420000000002</c:v>
                </c:pt>
                <c:pt idx="309">
                  <c:v>5204.7879999999996</c:v>
                </c:pt>
                <c:pt idx="310">
                  <c:v>5247.5609999999997</c:v>
                </c:pt>
                <c:pt idx="311">
                  <c:v>5292.2389999999996</c:v>
                </c:pt>
                <c:pt idx="312">
                  <c:v>5296.5159999999996</c:v>
                </c:pt>
                <c:pt idx="313">
                  <c:v>5360.2139999999999</c:v>
                </c:pt>
                <c:pt idx="314">
                  <c:v>7666.3310000000001</c:v>
                </c:pt>
                <c:pt idx="315">
                  <c:v>7718.8649999999998</c:v>
                </c:pt>
                <c:pt idx="316">
                  <c:v>7753.2550000000001</c:v>
                </c:pt>
                <c:pt idx="317">
                  <c:v>7805.3209999999999</c:v>
                </c:pt>
                <c:pt idx="318">
                  <c:v>7807.2309999999998</c:v>
                </c:pt>
                <c:pt idx="319">
                  <c:v>7805.3209999999999</c:v>
                </c:pt>
                <c:pt idx="320">
                  <c:v>7805.7979999999998</c:v>
                </c:pt>
                <c:pt idx="321">
                  <c:v>7883.6689999999999</c:v>
                </c:pt>
                <c:pt idx="322">
                  <c:v>7928.1030000000001</c:v>
                </c:pt>
                <c:pt idx="323">
                  <c:v>7983.0540000000001</c:v>
                </c:pt>
                <c:pt idx="324">
                  <c:v>8072.4219999999996</c:v>
                </c:pt>
                <c:pt idx="325">
                  <c:v>8088.1949999999997</c:v>
                </c:pt>
                <c:pt idx="326">
                  <c:v>8093.4520000000002</c:v>
                </c:pt>
                <c:pt idx="327">
                  <c:v>8173.7569999999996</c:v>
                </c:pt>
                <c:pt idx="328">
                  <c:v>8190.9669999999996</c:v>
                </c:pt>
                <c:pt idx="329">
                  <c:v>8273.2000000000007</c:v>
                </c:pt>
                <c:pt idx="330">
                  <c:v>8327.232</c:v>
                </c:pt>
                <c:pt idx="331">
                  <c:v>8372.6620000000003</c:v>
                </c:pt>
                <c:pt idx="332">
                  <c:v>8379.8359999999993</c:v>
                </c:pt>
                <c:pt idx="333">
                  <c:v>8383.1839999999993</c:v>
                </c:pt>
                <c:pt idx="334">
                  <c:v>8426.2270000000008</c:v>
                </c:pt>
                <c:pt idx="335">
                  <c:v>8460.6650000000009</c:v>
                </c:pt>
                <c:pt idx="336">
                  <c:v>8468.7960000000003</c:v>
                </c:pt>
                <c:pt idx="337">
                  <c:v>8576.43</c:v>
                </c:pt>
                <c:pt idx="338">
                  <c:v>8661.5969999999998</c:v>
                </c:pt>
                <c:pt idx="339">
                  <c:v>8706.5789999999997</c:v>
                </c:pt>
                <c:pt idx="340">
                  <c:v>8720.9349999999995</c:v>
                </c:pt>
                <c:pt idx="341">
                  <c:v>8782.6730000000007</c:v>
                </c:pt>
                <c:pt idx="342">
                  <c:v>8842.0259999999998</c:v>
                </c:pt>
                <c:pt idx="343">
                  <c:v>8875.5339999999997</c:v>
                </c:pt>
                <c:pt idx="344">
                  <c:v>8979.4249999999993</c:v>
                </c:pt>
                <c:pt idx="345">
                  <c:v>9010.0689999999995</c:v>
                </c:pt>
                <c:pt idx="346">
                  <c:v>885.00199999999995</c:v>
                </c:pt>
                <c:pt idx="347">
                  <c:v>875.10799999999995</c:v>
                </c:pt>
                <c:pt idx="348">
                  <c:v>867.56899999999996</c:v>
                </c:pt>
                <c:pt idx="349">
                  <c:v>863.8</c:v>
                </c:pt>
                <c:pt idx="350">
                  <c:v>860.97299999999996</c:v>
                </c:pt>
                <c:pt idx="351">
                  <c:v>856.73299999999995</c:v>
                </c:pt>
                <c:pt idx="352">
                  <c:v>854.84900000000005</c:v>
                </c:pt>
                <c:pt idx="353">
                  <c:v>853.90599999999995</c:v>
                </c:pt>
                <c:pt idx="354">
                  <c:v>852.96400000000006</c:v>
                </c:pt>
                <c:pt idx="355">
                  <c:v>852.02200000000005</c:v>
                </c:pt>
                <c:pt idx="356">
                  <c:v>850.13699999999994</c:v>
                </c:pt>
                <c:pt idx="357">
                  <c:v>848.25300000000004</c:v>
                </c:pt>
                <c:pt idx="358">
                  <c:v>846.83900000000006</c:v>
                </c:pt>
                <c:pt idx="359">
                  <c:v>845.42600000000004</c:v>
                </c:pt>
                <c:pt idx="360">
                  <c:v>844.01300000000003</c:v>
                </c:pt>
                <c:pt idx="361">
                  <c:v>844.01300000000003</c:v>
                </c:pt>
                <c:pt idx="362">
                  <c:v>844.01300000000003</c:v>
                </c:pt>
                <c:pt idx="363">
                  <c:v>844.95500000000004</c:v>
                </c:pt>
                <c:pt idx="364">
                  <c:v>844.95500000000004</c:v>
                </c:pt>
                <c:pt idx="365">
                  <c:v>844.48400000000004</c:v>
                </c:pt>
                <c:pt idx="366">
                  <c:v>843.54200000000003</c:v>
                </c:pt>
                <c:pt idx="367">
                  <c:v>843.54200000000003</c:v>
                </c:pt>
                <c:pt idx="368">
                  <c:v>842.59900000000005</c:v>
                </c:pt>
                <c:pt idx="369">
                  <c:v>842.12800000000004</c:v>
                </c:pt>
                <c:pt idx="370">
                  <c:v>842.12800000000004</c:v>
                </c:pt>
                <c:pt idx="371">
                  <c:v>841.65700000000004</c:v>
                </c:pt>
                <c:pt idx="372">
                  <c:v>841.65700000000004</c:v>
                </c:pt>
                <c:pt idx="373">
                  <c:v>841.65700000000004</c:v>
                </c:pt>
                <c:pt idx="374">
                  <c:v>840.71500000000003</c:v>
                </c:pt>
                <c:pt idx="375">
                  <c:v>839.77300000000002</c:v>
                </c:pt>
                <c:pt idx="376">
                  <c:v>840.24400000000003</c:v>
                </c:pt>
                <c:pt idx="377">
                  <c:v>839.77300000000002</c:v>
                </c:pt>
                <c:pt idx="378">
                  <c:v>841.18600000000004</c:v>
                </c:pt>
                <c:pt idx="379">
                  <c:v>839.30200000000002</c:v>
                </c:pt>
                <c:pt idx="380">
                  <c:v>838.83</c:v>
                </c:pt>
                <c:pt idx="381">
                  <c:v>838.35900000000004</c:v>
                </c:pt>
                <c:pt idx="382">
                  <c:v>838.35900000000004</c:v>
                </c:pt>
                <c:pt idx="383">
                  <c:v>837.41700000000003</c:v>
                </c:pt>
                <c:pt idx="384">
                  <c:v>836.94600000000003</c:v>
                </c:pt>
                <c:pt idx="385">
                  <c:v>836.94600000000003</c:v>
                </c:pt>
                <c:pt idx="386">
                  <c:v>836.47500000000002</c:v>
                </c:pt>
                <c:pt idx="387">
                  <c:v>836.47500000000002</c:v>
                </c:pt>
                <c:pt idx="388">
                  <c:v>836.47500000000002</c:v>
                </c:pt>
                <c:pt idx="389">
                  <c:v>835.53300000000002</c:v>
                </c:pt>
                <c:pt idx="390">
                  <c:v>835.53300000000002</c:v>
                </c:pt>
                <c:pt idx="391">
                  <c:v>835.53300000000002</c:v>
                </c:pt>
                <c:pt idx="392">
                  <c:v>835.06100000000004</c:v>
                </c:pt>
                <c:pt idx="393">
                  <c:v>835.06100000000004</c:v>
                </c:pt>
                <c:pt idx="394">
                  <c:v>834.59</c:v>
                </c:pt>
                <c:pt idx="395">
                  <c:v>835.06100000000004</c:v>
                </c:pt>
                <c:pt idx="396">
                  <c:v>834.11900000000003</c:v>
                </c:pt>
                <c:pt idx="397">
                  <c:v>834.11900000000003</c:v>
                </c:pt>
                <c:pt idx="398">
                  <c:v>834.11900000000003</c:v>
                </c:pt>
                <c:pt idx="399">
                  <c:v>834.11900000000003</c:v>
                </c:pt>
                <c:pt idx="400">
                  <c:v>833.64800000000002</c:v>
                </c:pt>
                <c:pt idx="401">
                  <c:v>833.17700000000002</c:v>
                </c:pt>
                <c:pt idx="402">
                  <c:v>833.17700000000002</c:v>
                </c:pt>
                <c:pt idx="403">
                  <c:v>832.70600000000002</c:v>
                </c:pt>
                <c:pt idx="404">
                  <c:v>832.70600000000002</c:v>
                </c:pt>
                <c:pt idx="405">
                  <c:v>833.17700000000002</c:v>
                </c:pt>
                <c:pt idx="406">
                  <c:v>833.17700000000002</c:v>
                </c:pt>
                <c:pt idx="407">
                  <c:v>832.70600000000002</c:v>
                </c:pt>
                <c:pt idx="408">
                  <c:v>833.17700000000002</c:v>
                </c:pt>
                <c:pt idx="409">
                  <c:v>832.23500000000001</c:v>
                </c:pt>
                <c:pt idx="410">
                  <c:v>832.70600000000002</c:v>
                </c:pt>
                <c:pt idx="411">
                  <c:v>832.23500000000001</c:v>
                </c:pt>
                <c:pt idx="412">
                  <c:v>831.76400000000001</c:v>
                </c:pt>
                <c:pt idx="413">
                  <c:v>832.70600000000002</c:v>
                </c:pt>
                <c:pt idx="414">
                  <c:v>831.76400000000001</c:v>
                </c:pt>
                <c:pt idx="415">
                  <c:v>831.29300000000001</c:v>
                </c:pt>
                <c:pt idx="416">
                  <c:v>831.76400000000001</c:v>
                </c:pt>
                <c:pt idx="417">
                  <c:v>832.23500000000001</c:v>
                </c:pt>
                <c:pt idx="418">
                  <c:v>832.23500000000001</c:v>
                </c:pt>
                <c:pt idx="419">
                  <c:v>831.76400000000001</c:v>
                </c:pt>
                <c:pt idx="420">
                  <c:v>831.76400000000001</c:v>
                </c:pt>
                <c:pt idx="421">
                  <c:v>832.23500000000001</c:v>
                </c:pt>
                <c:pt idx="422">
                  <c:v>831.29300000000001</c:v>
                </c:pt>
                <c:pt idx="423">
                  <c:v>831.29300000000001</c:v>
                </c:pt>
                <c:pt idx="424">
                  <c:v>832.23500000000001</c:v>
                </c:pt>
                <c:pt idx="425">
                  <c:v>834.11900000000003</c:v>
                </c:pt>
                <c:pt idx="426">
                  <c:v>830.82100000000003</c:v>
                </c:pt>
                <c:pt idx="427">
                  <c:v>829.87900000000002</c:v>
                </c:pt>
                <c:pt idx="428">
                  <c:v>830.35</c:v>
                </c:pt>
                <c:pt idx="429">
                  <c:v>829.40800000000002</c:v>
                </c:pt>
                <c:pt idx="430">
                  <c:v>829.87900000000002</c:v>
                </c:pt>
                <c:pt idx="431">
                  <c:v>829.40800000000002</c:v>
                </c:pt>
                <c:pt idx="432">
                  <c:v>828.93700000000001</c:v>
                </c:pt>
                <c:pt idx="433">
                  <c:v>828.46600000000001</c:v>
                </c:pt>
                <c:pt idx="434">
                  <c:v>828.46600000000001</c:v>
                </c:pt>
                <c:pt idx="435">
                  <c:v>828.46600000000001</c:v>
                </c:pt>
                <c:pt idx="436">
                  <c:v>828.93700000000001</c:v>
                </c:pt>
                <c:pt idx="437">
                  <c:v>828.46600000000001</c:v>
                </c:pt>
                <c:pt idx="438">
                  <c:v>827.995</c:v>
                </c:pt>
                <c:pt idx="439">
                  <c:v>827.995</c:v>
                </c:pt>
                <c:pt idx="440">
                  <c:v>828.46600000000001</c:v>
                </c:pt>
                <c:pt idx="441">
                  <c:v>828.46600000000001</c:v>
                </c:pt>
                <c:pt idx="442">
                  <c:v>828.46600000000001</c:v>
                </c:pt>
                <c:pt idx="443">
                  <c:v>828.46600000000001</c:v>
                </c:pt>
                <c:pt idx="444">
                  <c:v>828.46600000000001</c:v>
                </c:pt>
                <c:pt idx="445">
                  <c:v>828.46600000000001</c:v>
                </c:pt>
                <c:pt idx="446">
                  <c:v>828.46600000000001</c:v>
                </c:pt>
                <c:pt idx="447">
                  <c:v>827.995</c:v>
                </c:pt>
                <c:pt idx="448">
                  <c:v>827.995</c:v>
                </c:pt>
                <c:pt idx="449">
                  <c:v>827.995</c:v>
                </c:pt>
                <c:pt idx="450">
                  <c:v>827.995</c:v>
                </c:pt>
                <c:pt idx="451">
                  <c:v>827.995</c:v>
                </c:pt>
                <c:pt idx="452">
                  <c:v>827.995</c:v>
                </c:pt>
                <c:pt idx="453">
                  <c:v>830.35</c:v>
                </c:pt>
                <c:pt idx="454">
                  <c:v>828.93700000000001</c:v>
                </c:pt>
                <c:pt idx="455">
                  <c:v>827.524</c:v>
                </c:pt>
                <c:pt idx="456">
                  <c:v>827.524</c:v>
                </c:pt>
                <c:pt idx="457">
                  <c:v>827.995</c:v>
                </c:pt>
                <c:pt idx="458">
                  <c:v>827.524</c:v>
                </c:pt>
                <c:pt idx="459">
                  <c:v>827.524</c:v>
                </c:pt>
                <c:pt idx="460">
                  <c:v>827.524</c:v>
                </c:pt>
                <c:pt idx="461">
                  <c:v>827.053</c:v>
                </c:pt>
                <c:pt idx="462">
                  <c:v>827.524</c:v>
                </c:pt>
                <c:pt idx="463">
                  <c:v>827.053</c:v>
                </c:pt>
                <c:pt idx="464">
                  <c:v>827.524</c:v>
                </c:pt>
                <c:pt idx="465">
                  <c:v>827.053</c:v>
                </c:pt>
                <c:pt idx="466">
                  <c:v>827.524</c:v>
                </c:pt>
                <c:pt idx="467">
                  <c:v>827.524</c:v>
                </c:pt>
                <c:pt idx="468">
                  <c:v>827.053</c:v>
                </c:pt>
                <c:pt idx="469">
                  <c:v>827.524</c:v>
                </c:pt>
                <c:pt idx="470">
                  <c:v>827.524</c:v>
                </c:pt>
                <c:pt idx="471">
                  <c:v>827.053</c:v>
                </c:pt>
                <c:pt idx="472">
                  <c:v>827.053</c:v>
                </c:pt>
                <c:pt idx="473">
                  <c:v>825.63900000000001</c:v>
                </c:pt>
                <c:pt idx="474">
                  <c:v>825.63900000000001</c:v>
                </c:pt>
                <c:pt idx="475">
                  <c:v>825.63900000000001</c:v>
                </c:pt>
                <c:pt idx="476">
                  <c:v>825.63900000000001</c:v>
                </c:pt>
                <c:pt idx="477">
                  <c:v>826.11</c:v>
                </c:pt>
                <c:pt idx="478">
                  <c:v>826.11</c:v>
                </c:pt>
                <c:pt idx="479">
                  <c:v>827.524</c:v>
                </c:pt>
                <c:pt idx="480">
                  <c:v>827.524</c:v>
                </c:pt>
                <c:pt idx="481">
                  <c:v>827.524</c:v>
                </c:pt>
                <c:pt idx="482">
                  <c:v>827.053</c:v>
                </c:pt>
                <c:pt idx="483">
                  <c:v>827.524</c:v>
                </c:pt>
                <c:pt idx="484">
                  <c:v>827.524</c:v>
                </c:pt>
                <c:pt idx="485">
                  <c:v>825.16800000000001</c:v>
                </c:pt>
                <c:pt idx="486">
                  <c:v>825.16800000000001</c:v>
                </c:pt>
                <c:pt idx="487">
                  <c:v>826.11</c:v>
                </c:pt>
                <c:pt idx="488">
                  <c:v>824.697</c:v>
                </c:pt>
                <c:pt idx="489">
                  <c:v>826.11</c:v>
                </c:pt>
                <c:pt idx="490">
                  <c:v>825.63900000000001</c:v>
                </c:pt>
                <c:pt idx="491">
                  <c:v>825.63900000000001</c:v>
                </c:pt>
                <c:pt idx="492">
                  <c:v>825.16800000000001</c:v>
                </c:pt>
                <c:pt idx="493">
                  <c:v>825.63900000000001</c:v>
                </c:pt>
                <c:pt idx="494">
                  <c:v>825.16800000000001</c:v>
                </c:pt>
                <c:pt idx="495">
                  <c:v>824.226</c:v>
                </c:pt>
                <c:pt idx="496">
                  <c:v>825.63900000000001</c:v>
                </c:pt>
                <c:pt idx="497">
                  <c:v>825.16800000000001</c:v>
                </c:pt>
                <c:pt idx="498">
                  <c:v>825.63900000000001</c:v>
                </c:pt>
                <c:pt idx="499">
                  <c:v>825.16800000000001</c:v>
                </c:pt>
                <c:pt idx="500">
                  <c:v>825.16800000000001</c:v>
                </c:pt>
                <c:pt idx="501">
                  <c:v>824.697</c:v>
                </c:pt>
                <c:pt idx="502">
                  <c:v>824.226</c:v>
                </c:pt>
                <c:pt idx="503">
                  <c:v>825.16800000000001</c:v>
                </c:pt>
                <c:pt idx="504">
                  <c:v>825.63900000000001</c:v>
                </c:pt>
                <c:pt idx="505">
                  <c:v>826.11</c:v>
                </c:pt>
                <c:pt idx="506">
                  <c:v>825.63900000000001</c:v>
                </c:pt>
                <c:pt idx="507">
                  <c:v>825.16800000000001</c:v>
                </c:pt>
                <c:pt idx="508">
                  <c:v>824.226</c:v>
                </c:pt>
                <c:pt idx="509">
                  <c:v>824.226</c:v>
                </c:pt>
                <c:pt idx="510">
                  <c:v>823.755</c:v>
                </c:pt>
                <c:pt idx="511">
                  <c:v>821.399</c:v>
                </c:pt>
                <c:pt idx="512">
                  <c:v>824.226</c:v>
                </c:pt>
                <c:pt idx="513">
                  <c:v>823.28399999999999</c:v>
                </c:pt>
                <c:pt idx="514">
                  <c:v>823.755</c:v>
                </c:pt>
                <c:pt idx="515">
                  <c:v>823.755</c:v>
                </c:pt>
                <c:pt idx="516">
                  <c:v>822.81299999999999</c:v>
                </c:pt>
                <c:pt idx="517">
                  <c:v>823.28399999999999</c:v>
                </c:pt>
                <c:pt idx="518">
                  <c:v>823.755</c:v>
                </c:pt>
                <c:pt idx="519">
                  <c:v>823.755</c:v>
                </c:pt>
                <c:pt idx="520">
                  <c:v>823.28399999999999</c:v>
                </c:pt>
                <c:pt idx="521">
                  <c:v>822.81299999999999</c:v>
                </c:pt>
                <c:pt idx="522">
                  <c:v>823.755</c:v>
                </c:pt>
                <c:pt idx="523">
                  <c:v>823.28399999999999</c:v>
                </c:pt>
                <c:pt idx="524">
                  <c:v>822.34199999999998</c:v>
                </c:pt>
                <c:pt idx="525">
                  <c:v>823.28399999999999</c:v>
                </c:pt>
                <c:pt idx="526">
                  <c:v>823.755</c:v>
                </c:pt>
                <c:pt idx="527">
                  <c:v>823.755</c:v>
                </c:pt>
                <c:pt idx="528">
                  <c:v>823.755</c:v>
                </c:pt>
                <c:pt idx="529">
                  <c:v>823.755</c:v>
                </c:pt>
                <c:pt idx="530">
                  <c:v>824.226</c:v>
                </c:pt>
                <c:pt idx="531">
                  <c:v>823.755</c:v>
                </c:pt>
                <c:pt idx="532">
                  <c:v>823.28399999999999</c:v>
                </c:pt>
                <c:pt idx="533">
                  <c:v>825.16800000000001</c:v>
                </c:pt>
                <c:pt idx="534">
                  <c:v>823.28399999999999</c:v>
                </c:pt>
                <c:pt idx="535">
                  <c:v>822.81299999999999</c:v>
                </c:pt>
                <c:pt idx="536">
                  <c:v>823.755</c:v>
                </c:pt>
                <c:pt idx="537">
                  <c:v>823.28399999999999</c:v>
                </c:pt>
                <c:pt idx="538">
                  <c:v>823.28399999999999</c:v>
                </c:pt>
                <c:pt idx="539">
                  <c:v>822.81299999999999</c:v>
                </c:pt>
                <c:pt idx="540">
                  <c:v>821.399</c:v>
                </c:pt>
                <c:pt idx="541">
                  <c:v>823.28399999999999</c:v>
                </c:pt>
                <c:pt idx="542">
                  <c:v>823.28399999999999</c:v>
                </c:pt>
                <c:pt idx="543">
                  <c:v>823.28399999999999</c:v>
                </c:pt>
                <c:pt idx="544">
                  <c:v>823.28399999999999</c:v>
                </c:pt>
                <c:pt idx="545">
                  <c:v>823.28399999999999</c:v>
                </c:pt>
                <c:pt idx="546">
                  <c:v>823.28399999999999</c:v>
                </c:pt>
                <c:pt idx="547">
                  <c:v>820.928</c:v>
                </c:pt>
                <c:pt idx="548">
                  <c:v>821.87</c:v>
                </c:pt>
                <c:pt idx="549">
                  <c:v>822.81299999999999</c:v>
                </c:pt>
                <c:pt idx="550">
                  <c:v>822.81299999999999</c:v>
                </c:pt>
                <c:pt idx="551">
                  <c:v>822.81299999999999</c:v>
                </c:pt>
                <c:pt idx="552">
                  <c:v>822.81299999999999</c:v>
                </c:pt>
                <c:pt idx="553">
                  <c:v>821.87</c:v>
                </c:pt>
                <c:pt idx="554">
                  <c:v>821.87</c:v>
                </c:pt>
                <c:pt idx="555">
                  <c:v>821.399</c:v>
                </c:pt>
                <c:pt idx="556">
                  <c:v>821.87</c:v>
                </c:pt>
                <c:pt idx="557">
                  <c:v>821.399</c:v>
                </c:pt>
                <c:pt idx="558">
                  <c:v>819.98599999999999</c:v>
                </c:pt>
                <c:pt idx="559">
                  <c:v>819.98599999999999</c:v>
                </c:pt>
                <c:pt idx="560">
                  <c:v>819.98599999999999</c:v>
                </c:pt>
                <c:pt idx="561">
                  <c:v>819.51499999999999</c:v>
                </c:pt>
                <c:pt idx="562">
                  <c:v>819.04399999999998</c:v>
                </c:pt>
                <c:pt idx="563">
                  <c:v>819.51499999999999</c:v>
                </c:pt>
                <c:pt idx="564">
                  <c:v>819.04399999999998</c:v>
                </c:pt>
                <c:pt idx="565">
                  <c:v>819.04399999999998</c:v>
                </c:pt>
                <c:pt idx="566">
                  <c:v>819.04399999999998</c:v>
                </c:pt>
                <c:pt idx="567">
                  <c:v>818.57299999999998</c:v>
                </c:pt>
                <c:pt idx="568">
                  <c:v>818.10199999999998</c:v>
                </c:pt>
                <c:pt idx="569">
                  <c:v>818.57299999999998</c:v>
                </c:pt>
                <c:pt idx="570">
                  <c:v>818.10199999999998</c:v>
                </c:pt>
                <c:pt idx="571">
                  <c:v>818.10199999999998</c:v>
                </c:pt>
                <c:pt idx="572">
                  <c:v>817.63099999999997</c:v>
                </c:pt>
                <c:pt idx="573">
                  <c:v>816.68799999999999</c:v>
                </c:pt>
                <c:pt idx="574">
                  <c:v>816.68799999999999</c:v>
                </c:pt>
                <c:pt idx="575">
                  <c:v>815.74599999999998</c:v>
                </c:pt>
                <c:pt idx="576">
                  <c:v>815.74599999999998</c:v>
                </c:pt>
                <c:pt idx="577">
                  <c:v>815.74599999999998</c:v>
                </c:pt>
                <c:pt idx="578">
                  <c:v>816.21699999999998</c:v>
                </c:pt>
                <c:pt idx="579">
                  <c:v>816.21699999999998</c:v>
                </c:pt>
                <c:pt idx="580">
                  <c:v>816.21699999999998</c:v>
                </c:pt>
                <c:pt idx="581">
                  <c:v>816.21699999999998</c:v>
                </c:pt>
                <c:pt idx="582">
                  <c:v>815.74599999999998</c:v>
                </c:pt>
                <c:pt idx="583">
                  <c:v>815.27499999999998</c:v>
                </c:pt>
                <c:pt idx="584">
                  <c:v>814.80399999999997</c:v>
                </c:pt>
                <c:pt idx="585">
                  <c:v>814.33299999999997</c:v>
                </c:pt>
                <c:pt idx="586">
                  <c:v>814.33299999999997</c:v>
                </c:pt>
                <c:pt idx="587">
                  <c:v>814.33299999999997</c:v>
                </c:pt>
                <c:pt idx="588">
                  <c:v>814.80399999999997</c:v>
                </c:pt>
                <c:pt idx="589">
                  <c:v>814.33299999999997</c:v>
                </c:pt>
                <c:pt idx="590">
                  <c:v>814.33299999999997</c:v>
                </c:pt>
                <c:pt idx="591">
                  <c:v>813.86199999999997</c:v>
                </c:pt>
                <c:pt idx="592">
                  <c:v>813.86199999999997</c:v>
                </c:pt>
                <c:pt idx="593">
                  <c:v>814.33299999999997</c:v>
                </c:pt>
                <c:pt idx="594">
                  <c:v>813.86199999999997</c:v>
                </c:pt>
                <c:pt idx="595">
                  <c:v>813.86199999999997</c:v>
                </c:pt>
                <c:pt idx="596">
                  <c:v>813.86199999999997</c:v>
                </c:pt>
                <c:pt idx="597">
                  <c:v>813.39099999999996</c:v>
                </c:pt>
                <c:pt idx="598">
                  <c:v>812.92</c:v>
                </c:pt>
                <c:pt idx="599">
                  <c:v>813.39099999999996</c:v>
                </c:pt>
                <c:pt idx="600">
                  <c:v>812.92</c:v>
                </c:pt>
                <c:pt idx="601">
                  <c:v>812.92</c:v>
                </c:pt>
                <c:pt idx="602">
                  <c:v>812.92</c:v>
                </c:pt>
                <c:pt idx="603">
                  <c:v>812.44799999999998</c:v>
                </c:pt>
                <c:pt idx="604">
                  <c:v>812.44799999999998</c:v>
                </c:pt>
                <c:pt idx="605">
                  <c:v>811.97699999999998</c:v>
                </c:pt>
                <c:pt idx="606">
                  <c:v>811.97699999999998</c:v>
                </c:pt>
                <c:pt idx="607">
                  <c:v>811.97699999999998</c:v>
                </c:pt>
                <c:pt idx="608">
                  <c:v>811.97699999999998</c:v>
                </c:pt>
                <c:pt idx="609">
                  <c:v>811.50599999999997</c:v>
                </c:pt>
                <c:pt idx="610">
                  <c:v>811.50599999999997</c:v>
                </c:pt>
                <c:pt idx="611">
                  <c:v>811.50599999999997</c:v>
                </c:pt>
                <c:pt idx="612">
                  <c:v>811.50599999999997</c:v>
                </c:pt>
                <c:pt idx="613">
                  <c:v>811.50599999999997</c:v>
                </c:pt>
                <c:pt idx="614">
                  <c:v>811.50599999999997</c:v>
                </c:pt>
                <c:pt idx="615">
                  <c:v>811.50599999999997</c:v>
                </c:pt>
                <c:pt idx="616">
                  <c:v>811.03499999999997</c:v>
                </c:pt>
                <c:pt idx="617">
                  <c:v>811.03499999999997</c:v>
                </c:pt>
                <c:pt idx="618">
                  <c:v>810.56399999999996</c:v>
                </c:pt>
                <c:pt idx="619">
                  <c:v>810.09299999999996</c:v>
                </c:pt>
                <c:pt idx="620">
                  <c:v>810.09299999999996</c:v>
                </c:pt>
                <c:pt idx="621">
                  <c:v>810.09299999999996</c:v>
                </c:pt>
                <c:pt idx="622">
                  <c:v>809.62199999999996</c:v>
                </c:pt>
                <c:pt idx="623">
                  <c:v>810.09299999999996</c:v>
                </c:pt>
                <c:pt idx="624">
                  <c:v>809.62199999999996</c:v>
                </c:pt>
                <c:pt idx="625">
                  <c:v>809.62199999999996</c:v>
                </c:pt>
                <c:pt idx="626">
                  <c:v>809.15099999999995</c:v>
                </c:pt>
                <c:pt idx="627">
                  <c:v>809.15099999999995</c:v>
                </c:pt>
                <c:pt idx="628">
                  <c:v>809.15099999999995</c:v>
                </c:pt>
                <c:pt idx="629">
                  <c:v>808.68</c:v>
                </c:pt>
                <c:pt idx="630">
                  <c:v>808.68</c:v>
                </c:pt>
                <c:pt idx="631">
                  <c:v>808.68</c:v>
                </c:pt>
                <c:pt idx="632">
                  <c:v>808.68</c:v>
                </c:pt>
                <c:pt idx="633">
                  <c:v>808.68</c:v>
                </c:pt>
                <c:pt idx="634">
                  <c:v>808.20899999999995</c:v>
                </c:pt>
                <c:pt idx="635">
                  <c:v>808.68</c:v>
                </c:pt>
                <c:pt idx="636">
                  <c:v>808.68</c:v>
                </c:pt>
                <c:pt idx="637">
                  <c:v>808.68</c:v>
                </c:pt>
                <c:pt idx="638">
                  <c:v>808.20899999999995</c:v>
                </c:pt>
                <c:pt idx="639">
                  <c:v>808.20899999999995</c:v>
                </c:pt>
                <c:pt idx="640">
                  <c:v>807.73800000000006</c:v>
                </c:pt>
                <c:pt idx="641">
                  <c:v>807.73800000000006</c:v>
                </c:pt>
                <c:pt idx="642">
                  <c:v>807.73800000000006</c:v>
                </c:pt>
                <c:pt idx="643">
                  <c:v>807.73800000000006</c:v>
                </c:pt>
                <c:pt idx="644">
                  <c:v>807.73800000000006</c:v>
                </c:pt>
                <c:pt idx="645">
                  <c:v>807.26599999999996</c:v>
                </c:pt>
                <c:pt idx="646">
                  <c:v>807.26599999999996</c:v>
                </c:pt>
                <c:pt idx="647">
                  <c:v>806.79499999999996</c:v>
                </c:pt>
                <c:pt idx="648">
                  <c:v>806.79499999999996</c:v>
                </c:pt>
                <c:pt idx="649">
                  <c:v>806.32399999999996</c:v>
                </c:pt>
                <c:pt idx="650">
                  <c:v>806.32399999999996</c:v>
                </c:pt>
                <c:pt idx="651">
                  <c:v>806.32399999999996</c:v>
                </c:pt>
                <c:pt idx="652">
                  <c:v>805.85299999999995</c:v>
                </c:pt>
                <c:pt idx="653">
                  <c:v>806.32399999999996</c:v>
                </c:pt>
                <c:pt idx="654">
                  <c:v>806.32399999999996</c:v>
                </c:pt>
                <c:pt idx="655">
                  <c:v>805.85299999999995</c:v>
                </c:pt>
                <c:pt idx="656">
                  <c:v>805.85299999999995</c:v>
                </c:pt>
                <c:pt idx="657">
                  <c:v>805.38199999999995</c:v>
                </c:pt>
                <c:pt idx="658">
                  <c:v>805.38199999999995</c:v>
                </c:pt>
                <c:pt idx="659">
                  <c:v>805.38199999999995</c:v>
                </c:pt>
                <c:pt idx="660">
                  <c:v>804.91099999999994</c:v>
                </c:pt>
                <c:pt idx="661">
                  <c:v>804.91099999999994</c:v>
                </c:pt>
                <c:pt idx="662">
                  <c:v>804.91099999999994</c:v>
                </c:pt>
                <c:pt idx="663">
                  <c:v>804.91099999999994</c:v>
                </c:pt>
                <c:pt idx="664">
                  <c:v>804.44</c:v>
                </c:pt>
                <c:pt idx="665">
                  <c:v>804.44</c:v>
                </c:pt>
                <c:pt idx="666">
                  <c:v>804.44</c:v>
                </c:pt>
                <c:pt idx="667">
                  <c:v>804.44</c:v>
                </c:pt>
                <c:pt idx="668">
                  <c:v>804.44</c:v>
                </c:pt>
                <c:pt idx="669">
                  <c:v>803.96900000000005</c:v>
                </c:pt>
                <c:pt idx="670">
                  <c:v>803.96900000000005</c:v>
                </c:pt>
                <c:pt idx="671">
                  <c:v>803.49800000000005</c:v>
                </c:pt>
                <c:pt idx="672">
                  <c:v>803.49800000000005</c:v>
                </c:pt>
                <c:pt idx="673">
                  <c:v>803.49800000000005</c:v>
                </c:pt>
                <c:pt idx="674">
                  <c:v>803.02700000000004</c:v>
                </c:pt>
                <c:pt idx="675">
                  <c:v>803.02700000000004</c:v>
                </c:pt>
                <c:pt idx="676">
                  <c:v>802.55600000000004</c:v>
                </c:pt>
                <c:pt idx="677">
                  <c:v>802.55600000000004</c:v>
                </c:pt>
                <c:pt idx="678">
                  <c:v>802.55600000000004</c:v>
                </c:pt>
                <c:pt idx="679">
                  <c:v>454.07400000000001</c:v>
                </c:pt>
                <c:pt idx="680">
                  <c:v>465.37299999999999</c:v>
                </c:pt>
                <c:pt idx="681">
                  <c:v>466.31400000000002</c:v>
                </c:pt>
                <c:pt idx="682">
                  <c:v>467.726</c:v>
                </c:pt>
                <c:pt idx="683">
                  <c:v>470.08</c:v>
                </c:pt>
                <c:pt idx="684">
                  <c:v>470.08</c:v>
                </c:pt>
                <c:pt idx="685">
                  <c:v>470.08</c:v>
                </c:pt>
                <c:pt idx="686">
                  <c:v>470.55099999999999</c:v>
                </c:pt>
                <c:pt idx="687">
                  <c:v>475.25900000000001</c:v>
                </c:pt>
                <c:pt idx="688">
                  <c:v>477.613</c:v>
                </c:pt>
                <c:pt idx="689">
                  <c:v>476.67099999999999</c:v>
                </c:pt>
                <c:pt idx="690">
                  <c:v>475.73</c:v>
                </c:pt>
                <c:pt idx="691">
                  <c:v>476.2</c:v>
                </c:pt>
                <c:pt idx="692">
                  <c:v>476.2</c:v>
                </c:pt>
                <c:pt idx="693">
                  <c:v>479.49599999999998</c:v>
                </c:pt>
                <c:pt idx="694">
                  <c:v>479.49599999999998</c:v>
                </c:pt>
                <c:pt idx="695">
                  <c:v>479.02499999999998</c:v>
                </c:pt>
                <c:pt idx="696">
                  <c:v>478.55399999999997</c:v>
                </c:pt>
                <c:pt idx="697">
                  <c:v>478.55399999999997</c:v>
                </c:pt>
                <c:pt idx="698">
                  <c:v>479.02499999999998</c:v>
                </c:pt>
                <c:pt idx="699">
                  <c:v>479.02499999999998</c:v>
                </c:pt>
                <c:pt idx="700">
                  <c:v>479.02499999999998</c:v>
                </c:pt>
                <c:pt idx="701">
                  <c:v>479.49599999999998</c:v>
                </c:pt>
                <c:pt idx="702">
                  <c:v>479.49599999999998</c:v>
                </c:pt>
                <c:pt idx="703">
                  <c:v>479.49599999999998</c:v>
                </c:pt>
              </c:numCache>
            </c:numRef>
          </c:xVal>
          <c:yVal>
            <c:numRef>
              <c:f>'DATA-editted'!$AU$6:$AU$709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4"/>
          <c:order val="4"/>
          <c:tx>
            <c:v>PLATE GAGE-5</c:v>
          </c:tx>
          <c:marker>
            <c:symbol val="none"/>
          </c:marker>
          <c:xVal>
            <c:numRef>
              <c:f>'DATA-editted'!$AS$6:$AS$709</c:f>
              <c:numCache>
                <c:formatCode>General</c:formatCode>
                <c:ptCount val="704"/>
                <c:pt idx="0">
                  <c:v>60.213999999999999</c:v>
                </c:pt>
                <c:pt idx="1">
                  <c:v>56.920999999999999</c:v>
                </c:pt>
                <c:pt idx="2">
                  <c:v>64.447999999999993</c:v>
                </c:pt>
                <c:pt idx="3">
                  <c:v>65.388999999999996</c:v>
                </c:pt>
                <c:pt idx="4">
                  <c:v>67.271000000000001</c:v>
                </c:pt>
                <c:pt idx="5">
                  <c:v>68.682000000000002</c:v>
                </c:pt>
                <c:pt idx="6">
                  <c:v>69.623000000000005</c:v>
                </c:pt>
                <c:pt idx="7">
                  <c:v>71.034999999999997</c:v>
                </c:pt>
                <c:pt idx="8">
                  <c:v>70.563999999999993</c:v>
                </c:pt>
                <c:pt idx="9">
                  <c:v>70.563999999999993</c:v>
                </c:pt>
                <c:pt idx="10">
                  <c:v>71.504999999999995</c:v>
                </c:pt>
                <c:pt idx="11">
                  <c:v>71.504999999999995</c:v>
                </c:pt>
                <c:pt idx="12">
                  <c:v>71.975999999999999</c:v>
                </c:pt>
                <c:pt idx="13">
                  <c:v>73.858000000000004</c:v>
                </c:pt>
                <c:pt idx="14">
                  <c:v>74.799000000000007</c:v>
                </c:pt>
                <c:pt idx="15">
                  <c:v>75.269000000000005</c:v>
                </c:pt>
                <c:pt idx="16">
                  <c:v>75.269000000000005</c:v>
                </c:pt>
                <c:pt idx="17">
                  <c:v>73.858000000000004</c:v>
                </c:pt>
                <c:pt idx="18">
                  <c:v>74.328000000000003</c:v>
                </c:pt>
                <c:pt idx="19">
                  <c:v>77.150999999999996</c:v>
                </c:pt>
                <c:pt idx="20">
                  <c:v>82.796000000000006</c:v>
                </c:pt>
                <c:pt idx="21">
                  <c:v>84.677999999999997</c:v>
                </c:pt>
                <c:pt idx="22">
                  <c:v>85.619</c:v>
                </c:pt>
                <c:pt idx="23">
                  <c:v>86.09</c:v>
                </c:pt>
                <c:pt idx="24">
                  <c:v>85.149000000000001</c:v>
                </c:pt>
                <c:pt idx="25">
                  <c:v>85.149000000000001</c:v>
                </c:pt>
                <c:pt idx="26">
                  <c:v>87.031000000000006</c:v>
                </c:pt>
                <c:pt idx="27">
                  <c:v>87.971999999999994</c:v>
                </c:pt>
                <c:pt idx="28">
                  <c:v>88.441999999999993</c:v>
                </c:pt>
                <c:pt idx="29">
                  <c:v>98.322000000000003</c:v>
                </c:pt>
                <c:pt idx="30">
                  <c:v>100.675</c:v>
                </c:pt>
                <c:pt idx="31">
                  <c:v>102.086</c:v>
                </c:pt>
                <c:pt idx="32">
                  <c:v>103.027</c:v>
                </c:pt>
                <c:pt idx="33">
                  <c:v>104.43899999999999</c:v>
                </c:pt>
                <c:pt idx="34">
                  <c:v>105.38</c:v>
                </c:pt>
                <c:pt idx="35">
                  <c:v>108.673</c:v>
                </c:pt>
                <c:pt idx="36">
                  <c:v>110.08499999999999</c:v>
                </c:pt>
                <c:pt idx="37">
                  <c:v>111.496</c:v>
                </c:pt>
                <c:pt idx="38">
                  <c:v>112.908</c:v>
                </c:pt>
                <c:pt idx="39">
                  <c:v>114.319</c:v>
                </c:pt>
                <c:pt idx="40">
                  <c:v>117.613</c:v>
                </c:pt>
                <c:pt idx="41">
                  <c:v>118.554</c:v>
                </c:pt>
                <c:pt idx="42">
                  <c:v>119.495</c:v>
                </c:pt>
                <c:pt idx="43">
                  <c:v>120.43600000000001</c:v>
                </c:pt>
                <c:pt idx="44">
                  <c:v>121.377</c:v>
                </c:pt>
                <c:pt idx="45">
                  <c:v>122.318</c:v>
                </c:pt>
                <c:pt idx="46">
                  <c:v>123.259</c:v>
                </c:pt>
                <c:pt idx="47">
                  <c:v>123.729</c:v>
                </c:pt>
                <c:pt idx="48">
                  <c:v>123.729</c:v>
                </c:pt>
                <c:pt idx="49">
                  <c:v>125.14100000000001</c:v>
                </c:pt>
                <c:pt idx="50">
                  <c:v>125.611</c:v>
                </c:pt>
                <c:pt idx="51">
                  <c:v>127.023</c:v>
                </c:pt>
                <c:pt idx="52">
                  <c:v>127.964</c:v>
                </c:pt>
                <c:pt idx="53">
                  <c:v>128.435</c:v>
                </c:pt>
                <c:pt idx="54">
                  <c:v>128.905</c:v>
                </c:pt>
                <c:pt idx="55">
                  <c:v>128.905</c:v>
                </c:pt>
                <c:pt idx="56">
                  <c:v>126.55200000000001</c:v>
                </c:pt>
                <c:pt idx="57">
                  <c:v>127.023</c:v>
                </c:pt>
                <c:pt idx="58">
                  <c:v>156.666</c:v>
                </c:pt>
                <c:pt idx="59">
                  <c:v>158.548</c:v>
                </c:pt>
                <c:pt idx="60">
                  <c:v>159.96</c:v>
                </c:pt>
                <c:pt idx="61">
                  <c:v>164.19499999999999</c:v>
                </c:pt>
                <c:pt idx="62">
                  <c:v>165.136</c:v>
                </c:pt>
                <c:pt idx="63">
                  <c:v>166.548</c:v>
                </c:pt>
                <c:pt idx="64">
                  <c:v>167.018</c:v>
                </c:pt>
                <c:pt idx="65">
                  <c:v>167.018</c:v>
                </c:pt>
                <c:pt idx="66">
                  <c:v>167.018</c:v>
                </c:pt>
                <c:pt idx="67">
                  <c:v>167.018</c:v>
                </c:pt>
                <c:pt idx="68">
                  <c:v>170.31200000000001</c:v>
                </c:pt>
                <c:pt idx="69">
                  <c:v>168.43</c:v>
                </c:pt>
                <c:pt idx="70">
                  <c:v>166.548</c:v>
                </c:pt>
                <c:pt idx="71">
                  <c:v>166.077</c:v>
                </c:pt>
                <c:pt idx="72">
                  <c:v>166.548</c:v>
                </c:pt>
                <c:pt idx="73">
                  <c:v>166.548</c:v>
                </c:pt>
                <c:pt idx="74">
                  <c:v>166.548</c:v>
                </c:pt>
                <c:pt idx="75">
                  <c:v>167.018</c:v>
                </c:pt>
                <c:pt idx="76">
                  <c:v>167.018</c:v>
                </c:pt>
                <c:pt idx="77">
                  <c:v>166.548</c:v>
                </c:pt>
                <c:pt idx="78">
                  <c:v>166.077</c:v>
                </c:pt>
                <c:pt idx="79">
                  <c:v>163.72399999999999</c:v>
                </c:pt>
                <c:pt idx="80">
                  <c:v>165.136</c:v>
                </c:pt>
                <c:pt idx="81">
                  <c:v>164.666</c:v>
                </c:pt>
                <c:pt idx="82">
                  <c:v>166.077</c:v>
                </c:pt>
                <c:pt idx="83">
                  <c:v>164.666</c:v>
                </c:pt>
                <c:pt idx="84">
                  <c:v>163.25399999999999</c:v>
                </c:pt>
                <c:pt idx="85">
                  <c:v>163.72399999999999</c:v>
                </c:pt>
                <c:pt idx="86">
                  <c:v>164.666</c:v>
                </c:pt>
                <c:pt idx="87">
                  <c:v>165.136</c:v>
                </c:pt>
                <c:pt idx="88">
                  <c:v>165.607</c:v>
                </c:pt>
                <c:pt idx="89">
                  <c:v>163.72399999999999</c:v>
                </c:pt>
                <c:pt idx="90">
                  <c:v>161.84200000000001</c:v>
                </c:pt>
                <c:pt idx="91">
                  <c:v>162.78299999999999</c:v>
                </c:pt>
                <c:pt idx="92">
                  <c:v>163.72399999999999</c:v>
                </c:pt>
                <c:pt idx="93">
                  <c:v>162.78299999999999</c:v>
                </c:pt>
                <c:pt idx="94">
                  <c:v>170.31200000000001</c:v>
                </c:pt>
                <c:pt idx="95">
                  <c:v>170.31200000000001</c:v>
                </c:pt>
                <c:pt idx="96">
                  <c:v>169.37100000000001</c:v>
                </c:pt>
                <c:pt idx="97">
                  <c:v>168.90100000000001</c:v>
                </c:pt>
                <c:pt idx="98">
                  <c:v>169.37100000000001</c:v>
                </c:pt>
                <c:pt idx="99">
                  <c:v>170.31200000000001</c:v>
                </c:pt>
                <c:pt idx="100">
                  <c:v>170.78299999999999</c:v>
                </c:pt>
                <c:pt idx="101">
                  <c:v>171.25299999999999</c:v>
                </c:pt>
                <c:pt idx="102">
                  <c:v>195.25200000000001</c:v>
                </c:pt>
                <c:pt idx="103">
                  <c:v>196.19300000000001</c:v>
                </c:pt>
                <c:pt idx="104">
                  <c:v>193.37</c:v>
                </c:pt>
                <c:pt idx="105">
                  <c:v>197.13499999999999</c:v>
                </c:pt>
                <c:pt idx="106">
                  <c:v>198.07599999999999</c:v>
                </c:pt>
                <c:pt idx="107">
                  <c:v>198.07599999999999</c:v>
                </c:pt>
                <c:pt idx="108">
                  <c:v>199.488</c:v>
                </c:pt>
                <c:pt idx="109">
                  <c:v>199.958</c:v>
                </c:pt>
                <c:pt idx="110">
                  <c:v>200.429</c:v>
                </c:pt>
                <c:pt idx="111">
                  <c:v>200.899</c:v>
                </c:pt>
                <c:pt idx="112">
                  <c:v>201.37</c:v>
                </c:pt>
                <c:pt idx="113">
                  <c:v>202.31100000000001</c:v>
                </c:pt>
                <c:pt idx="114">
                  <c:v>202.78200000000001</c:v>
                </c:pt>
                <c:pt idx="115">
                  <c:v>202.31100000000001</c:v>
                </c:pt>
                <c:pt idx="116">
                  <c:v>203.25200000000001</c:v>
                </c:pt>
                <c:pt idx="117">
                  <c:v>204.19300000000001</c:v>
                </c:pt>
                <c:pt idx="118">
                  <c:v>206.07599999999999</c:v>
                </c:pt>
                <c:pt idx="119">
                  <c:v>206.54599999999999</c:v>
                </c:pt>
                <c:pt idx="120">
                  <c:v>207.017</c:v>
                </c:pt>
                <c:pt idx="121">
                  <c:v>207.017</c:v>
                </c:pt>
                <c:pt idx="122">
                  <c:v>207.017</c:v>
                </c:pt>
                <c:pt idx="123">
                  <c:v>207.017</c:v>
                </c:pt>
                <c:pt idx="124">
                  <c:v>207.958</c:v>
                </c:pt>
                <c:pt idx="125">
                  <c:v>208.429</c:v>
                </c:pt>
                <c:pt idx="126">
                  <c:v>210.78200000000001</c:v>
                </c:pt>
                <c:pt idx="127">
                  <c:v>213.60499999999999</c:v>
                </c:pt>
                <c:pt idx="128">
                  <c:v>213.60499999999999</c:v>
                </c:pt>
                <c:pt idx="129">
                  <c:v>214.07599999999999</c:v>
                </c:pt>
                <c:pt idx="130">
                  <c:v>201.37</c:v>
                </c:pt>
                <c:pt idx="131">
                  <c:v>220.19399999999999</c:v>
                </c:pt>
                <c:pt idx="132">
                  <c:v>221.13499999999999</c:v>
                </c:pt>
                <c:pt idx="133">
                  <c:v>221.60499999999999</c:v>
                </c:pt>
                <c:pt idx="134">
                  <c:v>222.547</c:v>
                </c:pt>
                <c:pt idx="135">
                  <c:v>224.429</c:v>
                </c:pt>
                <c:pt idx="136">
                  <c:v>227.25299999999999</c:v>
                </c:pt>
                <c:pt idx="137">
                  <c:v>229.60599999999999</c:v>
                </c:pt>
                <c:pt idx="138">
                  <c:v>230.547</c:v>
                </c:pt>
                <c:pt idx="139">
                  <c:v>224.429</c:v>
                </c:pt>
                <c:pt idx="140">
                  <c:v>224.9</c:v>
                </c:pt>
                <c:pt idx="141">
                  <c:v>229.60599999999999</c:v>
                </c:pt>
                <c:pt idx="142">
                  <c:v>231.959</c:v>
                </c:pt>
                <c:pt idx="143">
                  <c:v>233.37100000000001</c:v>
                </c:pt>
                <c:pt idx="144">
                  <c:v>234.31200000000001</c:v>
                </c:pt>
                <c:pt idx="145">
                  <c:v>236.19399999999999</c:v>
                </c:pt>
                <c:pt idx="146">
                  <c:v>236.66499999999999</c:v>
                </c:pt>
                <c:pt idx="147">
                  <c:v>237.60599999999999</c:v>
                </c:pt>
                <c:pt idx="148">
                  <c:v>238.077</c:v>
                </c:pt>
                <c:pt idx="149">
                  <c:v>238.547</c:v>
                </c:pt>
                <c:pt idx="150">
                  <c:v>258.78500000000003</c:v>
                </c:pt>
                <c:pt idx="151">
                  <c:v>259.255</c:v>
                </c:pt>
                <c:pt idx="152">
                  <c:v>259.726</c:v>
                </c:pt>
                <c:pt idx="153">
                  <c:v>259.255</c:v>
                </c:pt>
                <c:pt idx="154">
                  <c:v>259.726</c:v>
                </c:pt>
                <c:pt idx="155">
                  <c:v>260.66699999999997</c:v>
                </c:pt>
                <c:pt idx="156">
                  <c:v>262.07900000000001</c:v>
                </c:pt>
                <c:pt idx="157">
                  <c:v>288.90600000000001</c:v>
                </c:pt>
                <c:pt idx="158">
                  <c:v>291.26</c:v>
                </c:pt>
                <c:pt idx="159">
                  <c:v>294.55399999999997</c:v>
                </c:pt>
                <c:pt idx="160">
                  <c:v>296.90800000000002</c:v>
                </c:pt>
                <c:pt idx="161">
                  <c:v>306.79199999999997</c:v>
                </c:pt>
                <c:pt idx="162">
                  <c:v>315.73500000000001</c:v>
                </c:pt>
                <c:pt idx="163">
                  <c:v>335.505</c:v>
                </c:pt>
                <c:pt idx="164">
                  <c:v>350.56799999999998</c:v>
                </c:pt>
                <c:pt idx="165">
                  <c:v>365.16</c:v>
                </c:pt>
                <c:pt idx="166">
                  <c:v>370.80900000000003</c:v>
                </c:pt>
                <c:pt idx="167">
                  <c:v>375.517</c:v>
                </c:pt>
                <c:pt idx="168">
                  <c:v>411.29500000000002</c:v>
                </c:pt>
                <c:pt idx="169">
                  <c:v>412.23599999999999</c:v>
                </c:pt>
                <c:pt idx="170">
                  <c:v>417.88600000000002</c:v>
                </c:pt>
                <c:pt idx="171">
                  <c:v>421.65199999999999</c:v>
                </c:pt>
                <c:pt idx="172">
                  <c:v>425.41800000000001</c:v>
                </c:pt>
                <c:pt idx="173">
                  <c:v>430.12599999999998</c:v>
                </c:pt>
                <c:pt idx="174">
                  <c:v>450.84199999999998</c:v>
                </c:pt>
                <c:pt idx="175">
                  <c:v>457.904</c:v>
                </c:pt>
                <c:pt idx="176">
                  <c:v>467.32100000000003</c:v>
                </c:pt>
                <c:pt idx="177">
                  <c:v>510.64</c:v>
                </c:pt>
                <c:pt idx="178">
                  <c:v>520.99900000000002</c:v>
                </c:pt>
                <c:pt idx="179">
                  <c:v>527.59199999999998</c:v>
                </c:pt>
                <c:pt idx="180">
                  <c:v>532.30100000000004</c:v>
                </c:pt>
                <c:pt idx="181">
                  <c:v>538.42200000000003</c:v>
                </c:pt>
                <c:pt idx="182">
                  <c:v>542.66</c:v>
                </c:pt>
                <c:pt idx="183">
                  <c:v>552.54899999999998</c:v>
                </c:pt>
                <c:pt idx="184">
                  <c:v>576.096</c:v>
                </c:pt>
                <c:pt idx="185">
                  <c:v>586.92700000000002</c:v>
                </c:pt>
                <c:pt idx="186">
                  <c:v>595.40499999999997</c:v>
                </c:pt>
                <c:pt idx="187">
                  <c:v>599.17200000000003</c:v>
                </c:pt>
                <c:pt idx="188">
                  <c:v>603.88199999999995</c:v>
                </c:pt>
                <c:pt idx="189">
                  <c:v>681.59699999999998</c:v>
                </c:pt>
                <c:pt idx="190">
                  <c:v>687.24900000000002</c:v>
                </c:pt>
                <c:pt idx="191">
                  <c:v>693.37300000000005</c:v>
                </c:pt>
                <c:pt idx="192">
                  <c:v>701.38099999999997</c:v>
                </c:pt>
                <c:pt idx="193">
                  <c:v>708.91800000000001</c:v>
                </c:pt>
                <c:pt idx="194">
                  <c:v>712.68600000000004</c:v>
                </c:pt>
                <c:pt idx="195">
                  <c:v>715.51300000000003</c:v>
                </c:pt>
                <c:pt idx="196">
                  <c:v>718.81</c:v>
                </c:pt>
                <c:pt idx="197">
                  <c:v>721.63699999999994</c:v>
                </c:pt>
                <c:pt idx="198">
                  <c:v>728.70299999999997</c:v>
                </c:pt>
                <c:pt idx="199">
                  <c:v>738.12400000000002</c:v>
                </c:pt>
                <c:pt idx="200">
                  <c:v>748.48900000000003</c:v>
                </c:pt>
                <c:pt idx="201">
                  <c:v>757.43899999999996</c:v>
                </c:pt>
                <c:pt idx="202">
                  <c:v>792.774</c:v>
                </c:pt>
                <c:pt idx="203">
                  <c:v>804.08100000000002</c:v>
                </c:pt>
                <c:pt idx="204">
                  <c:v>811.62</c:v>
                </c:pt>
                <c:pt idx="205">
                  <c:v>820.572</c:v>
                </c:pt>
                <c:pt idx="206">
                  <c:v>827.63900000000001</c:v>
                </c:pt>
                <c:pt idx="207">
                  <c:v>835.178</c:v>
                </c:pt>
                <c:pt idx="208">
                  <c:v>864.86400000000003</c:v>
                </c:pt>
                <c:pt idx="209">
                  <c:v>878.529</c:v>
                </c:pt>
                <c:pt idx="210">
                  <c:v>888.42499999999995</c:v>
                </c:pt>
                <c:pt idx="211">
                  <c:v>897.84900000000005</c:v>
                </c:pt>
                <c:pt idx="212">
                  <c:v>903.97500000000002</c:v>
                </c:pt>
                <c:pt idx="213">
                  <c:v>916.22799999999995</c:v>
                </c:pt>
                <c:pt idx="214">
                  <c:v>1059.982</c:v>
                </c:pt>
                <c:pt idx="215">
                  <c:v>1063.7529999999999</c:v>
                </c:pt>
                <c:pt idx="216">
                  <c:v>1063.7529999999999</c:v>
                </c:pt>
                <c:pt idx="217">
                  <c:v>1072.2380000000001</c:v>
                </c:pt>
                <c:pt idx="218">
                  <c:v>1092.981</c:v>
                </c:pt>
                <c:pt idx="219">
                  <c:v>1105.2380000000001</c:v>
                </c:pt>
                <c:pt idx="220">
                  <c:v>1114.6669999999999</c:v>
                </c:pt>
                <c:pt idx="221">
                  <c:v>1141.068</c:v>
                </c:pt>
                <c:pt idx="222">
                  <c:v>1155.212</c:v>
                </c:pt>
                <c:pt idx="223">
                  <c:v>1161.8130000000001</c:v>
                </c:pt>
                <c:pt idx="224">
                  <c:v>1172.1859999999999</c:v>
                </c:pt>
                <c:pt idx="225">
                  <c:v>1181.145</c:v>
                </c:pt>
                <c:pt idx="226">
                  <c:v>1211.7940000000001</c:v>
                </c:pt>
                <c:pt idx="227">
                  <c:v>1215.0940000000001</c:v>
                </c:pt>
                <c:pt idx="228">
                  <c:v>1219.81</c:v>
                </c:pt>
                <c:pt idx="229">
                  <c:v>1226.4110000000001</c:v>
                </c:pt>
                <c:pt idx="230">
                  <c:v>1229.712</c:v>
                </c:pt>
                <c:pt idx="231">
                  <c:v>1229.712</c:v>
                </c:pt>
                <c:pt idx="232">
                  <c:v>1217.924</c:v>
                </c:pt>
                <c:pt idx="233">
                  <c:v>1205.192</c:v>
                </c:pt>
                <c:pt idx="234">
                  <c:v>1178.316</c:v>
                </c:pt>
                <c:pt idx="235">
                  <c:v>1167</c:v>
                </c:pt>
                <c:pt idx="236">
                  <c:v>1061.8679999999999</c:v>
                </c:pt>
                <c:pt idx="237">
                  <c:v>990.221</c:v>
                </c:pt>
                <c:pt idx="238">
                  <c:v>983.15099999999995</c:v>
                </c:pt>
                <c:pt idx="239">
                  <c:v>980.79399999999998</c:v>
                </c:pt>
                <c:pt idx="240">
                  <c:v>979.85199999999998</c:v>
                </c:pt>
                <c:pt idx="241">
                  <c:v>978.43799999999999</c:v>
                </c:pt>
                <c:pt idx="242">
                  <c:v>975.13900000000001</c:v>
                </c:pt>
                <c:pt idx="243">
                  <c:v>975.13900000000001</c:v>
                </c:pt>
                <c:pt idx="244">
                  <c:v>974.66700000000003</c:v>
                </c:pt>
                <c:pt idx="245">
                  <c:v>973.25300000000004</c:v>
                </c:pt>
                <c:pt idx="246">
                  <c:v>972.31100000000004</c:v>
                </c:pt>
                <c:pt idx="247">
                  <c:v>974.19600000000003</c:v>
                </c:pt>
                <c:pt idx="248">
                  <c:v>966.65499999999997</c:v>
                </c:pt>
                <c:pt idx="249">
                  <c:v>969.48299999999995</c:v>
                </c:pt>
                <c:pt idx="250">
                  <c:v>969.48299999999995</c:v>
                </c:pt>
                <c:pt idx="251">
                  <c:v>973.25300000000004</c:v>
                </c:pt>
                <c:pt idx="252">
                  <c:v>976.553</c:v>
                </c:pt>
                <c:pt idx="253">
                  <c:v>978.43799999999999</c:v>
                </c:pt>
                <c:pt idx="254">
                  <c:v>978.43799999999999</c:v>
                </c:pt>
                <c:pt idx="255">
                  <c:v>982.20799999999997</c:v>
                </c:pt>
                <c:pt idx="256">
                  <c:v>980.32299999999998</c:v>
                </c:pt>
                <c:pt idx="257">
                  <c:v>984.09400000000005</c:v>
                </c:pt>
                <c:pt idx="258">
                  <c:v>983.62199999999996</c:v>
                </c:pt>
                <c:pt idx="259">
                  <c:v>988.80700000000002</c:v>
                </c:pt>
                <c:pt idx="260">
                  <c:v>996.81899999999996</c:v>
                </c:pt>
                <c:pt idx="261">
                  <c:v>998.23299999999995</c:v>
                </c:pt>
                <c:pt idx="262">
                  <c:v>998.70500000000004</c:v>
                </c:pt>
                <c:pt idx="263">
                  <c:v>1002.476</c:v>
                </c:pt>
                <c:pt idx="264">
                  <c:v>1009.074</c:v>
                </c:pt>
                <c:pt idx="265">
                  <c:v>1008.603</c:v>
                </c:pt>
                <c:pt idx="266">
                  <c:v>1018.501</c:v>
                </c:pt>
                <c:pt idx="267">
                  <c:v>1022.7430000000001</c:v>
                </c:pt>
                <c:pt idx="268">
                  <c:v>1024.1579999999999</c:v>
                </c:pt>
                <c:pt idx="269">
                  <c:v>1029.8140000000001</c:v>
                </c:pt>
                <c:pt idx="270">
                  <c:v>1042.07</c:v>
                </c:pt>
                <c:pt idx="271">
                  <c:v>1046.7829999999999</c:v>
                </c:pt>
                <c:pt idx="272">
                  <c:v>1046.3119999999999</c:v>
                </c:pt>
                <c:pt idx="273">
                  <c:v>1049.1400000000001</c:v>
                </c:pt>
                <c:pt idx="274">
                  <c:v>1043.4839999999999</c:v>
                </c:pt>
                <c:pt idx="275">
                  <c:v>1035.942</c:v>
                </c:pt>
                <c:pt idx="276">
                  <c:v>1022.272</c:v>
                </c:pt>
                <c:pt idx="277">
                  <c:v>1021.801</c:v>
                </c:pt>
                <c:pt idx="278">
                  <c:v>1018.501</c:v>
                </c:pt>
                <c:pt idx="279">
                  <c:v>1010.4880000000001</c:v>
                </c:pt>
                <c:pt idx="280">
                  <c:v>1010.96</c:v>
                </c:pt>
                <c:pt idx="281">
                  <c:v>1008.1319999999999</c:v>
                </c:pt>
                <c:pt idx="282">
                  <c:v>1005.304</c:v>
                </c:pt>
                <c:pt idx="283">
                  <c:v>996.34799999999996</c:v>
                </c:pt>
                <c:pt idx="284">
                  <c:v>979.85199999999998</c:v>
                </c:pt>
                <c:pt idx="285">
                  <c:v>299.73200000000003</c:v>
                </c:pt>
                <c:pt idx="286">
                  <c:v>309.61599999999999</c:v>
                </c:pt>
                <c:pt idx="287">
                  <c:v>314.32299999999998</c:v>
                </c:pt>
                <c:pt idx="288">
                  <c:v>319.02999999999997</c:v>
                </c:pt>
                <c:pt idx="289">
                  <c:v>343.50700000000001</c:v>
                </c:pt>
                <c:pt idx="290">
                  <c:v>356.68700000000001</c:v>
                </c:pt>
                <c:pt idx="291">
                  <c:v>309.61599999999999</c:v>
                </c:pt>
                <c:pt idx="292">
                  <c:v>290.78899999999999</c:v>
                </c:pt>
                <c:pt idx="293">
                  <c:v>305.38</c:v>
                </c:pt>
                <c:pt idx="294">
                  <c:v>279.49299999999999</c:v>
                </c:pt>
                <c:pt idx="295">
                  <c:v>282.78800000000001</c:v>
                </c:pt>
                <c:pt idx="296">
                  <c:v>282.31700000000001</c:v>
                </c:pt>
                <c:pt idx="297">
                  <c:v>289.37700000000001</c:v>
                </c:pt>
                <c:pt idx="298">
                  <c:v>143.96199999999999</c:v>
                </c:pt>
                <c:pt idx="299">
                  <c:v>239.489</c:v>
                </c:pt>
                <c:pt idx="300">
                  <c:v>255.01900000000001</c:v>
                </c:pt>
                <c:pt idx="301">
                  <c:v>259.726</c:v>
                </c:pt>
                <c:pt idx="302">
                  <c:v>265.37400000000002</c:v>
                </c:pt>
                <c:pt idx="303">
                  <c:v>238.077</c:v>
                </c:pt>
                <c:pt idx="304">
                  <c:v>230.547</c:v>
                </c:pt>
                <c:pt idx="305">
                  <c:v>281.37599999999998</c:v>
                </c:pt>
                <c:pt idx="306">
                  <c:v>287.96499999999997</c:v>
                </c:pt>
                <c:pt idx="307">
                  <c:v>282.78800000000001</c:v>
                </c:pt>
                <c:pt idx="308">
                  <c:v>282.78800000000001</c:v>
                </c:pt>
                <c:pt idx="309">
                  <c:v>279.49299999999999</c:v>
                </c:pt>
                <c:pt idx="310">
                  <c:v>292.20100000000002</c:v>
                </c:pt>
                <c:pt idx="311">
                  <c:v>291.26</c:v>
                </c:pt>
                <c:pt idx="312">
                  <c:v>298.32</c:v>
                </c:pt>
                <c:pt idx="313">
                  <c:v>285.61200000000002</c:v>
                </c:pt>
                <c:pt idx="314">
                  <c:v>85.149000000000001</c:v>
                </c:pt>
                <c:pt idx="315">
                  <c:v>97.852000000000004</c:v>
                </c:pt>
                <c:pt idx="316">
                  <c:v>93.147000000000006</c:v>
                </c:pt>
                <c:pt idx="317">
                  <c:v>109.14400000000001</c:v>
                </c:pt>
                <c:pt idx="318">
                  <c:v>106.321</c:v>
                </c:pt>
                <c:pt idx="319">
                  <c:v>107.262</c:v>
                </c:pt>
                <c:pt idx="320">
                  <c:v>102.086</c:v>
                </c:pt>
                <c:pt idx="321">
                  <c:v>112.908</c:v>
                </c:pt>
                <c:pt idx="322">
                  <c:v>114.79</c:v>
                </c:pt>
                <c:pt idx="323">
                  <c:v>113.849</c:v>
                </c:pt>
                <c:pt idx="324">
                  <c:v>124.2</c:v>
                </c:pt>
                <c:pt idx="325">
                  <c:v>105.38</c:v>
                </c:pt>
                <c:pt idx="326">
                  <c:v>114.79</c:v>
                </c:pt>
                <c:pt idx="327">
                  <c:v>121.377</c:v>
                </c:pt>
                <c:pt idx="328">
                  <c:v>111.967</c:v>
                </c:pt>
                <c:pt idx="329">
                  <c:v>114.319</c:v>
                </c:pt>
                <c:pt idx="330">
                  <c:v>114.79</c:v>
                </c:pt>
                <c:pt idx="331">
                  <c:v>107.732</c:v>
                </c:pt>
                <c:pt idx="332">
                  <c:v>104.90900000000001</c:v>
                </c:pt>
                <c:pt idx="333">
                  <c:v>104.90900000000001</c:v>
                </c:pt>
                <c:pt idx="334">
                  <c:v>103.498</c:v>
                </c:pt>
                <c:pt idx="335">
                  <c:v>108.203</c:v>
                </c:pt>
                <c:pt idx="336">
                  <c:v>106.791</c:v>
                </c:pt>
                <c:pt idx="337">
                  <c:v>102.086</c:v>
                </c:pt>
                <c:pt idx="338">
                  <c:v>100.20399999999999</c:v>
                </c:pt>
                <c:pt idx="339">
                  <c:v>104.90900000000001</c:v>
                </c:pt>
                <c:pt idx="340">
                  <c:v>99.733999999999995</c:v>
                </c:pt>
                <c:pt idx="341">
                  <c:v>95.97</c:v>
                </c:pt>
                <c:pt idx="342">
                  <c:v>94.558000000000007</c:v>
                </c:pt>
                <c:pt idx="343">
                  <c:v>95.97</c:v>
                </c:pt>
                <c:pt idx="344">
                  <c:v>95.97</c:v>
                </c:pt>
                <c:pt idx="345">
                  <c:v>108.673</c:v>
                </c:pt>
              </c:numCache>
            </c:numRef>
          </c:xVal>
          <c:yVal>
            <c:numRef>
              <c:f>'DATA-editted'!$AU$6:$AU$709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198784"/>
        <c:axId val="222388224"/>
      </c:scatterChart>
      <c:valAx>
        <c:axId val="22019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MICROSTRAIN-PLATE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2388224"/>
        <c:crosses val="autoZero"/>
        <c:crossBetween val="midCat"/>
      </c:valAx>
      <c:valAx>
        <c:axId val="222388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0198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74407595765465"/>
          <c:y val="0.64359636605455517"/>
          <c:w val="0.12209135728640669"/>
          <c:h val="0.18872943726572461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4450667993288E-2"/>
          <c:y val="2.3175162626520623E-2"/>
          <c:w val="0.90293776995323316"/>
          <c:h val="0.90574614254067842"/>
        </c:manualLayout>
      </c:layout>
      <c:scatterChart>
        <c:scatterStyle val="lineMarker"/>
        <c:varyColors val="0"/>
        <c:ser>
          <c:idx val="1"/>
          <c:order val="0"/>
          <c:tx>
            <c:v>NSM GAGE-2</c:v>
          </c:tx>
          <c:marker>
            <c:symbol val="none"/>
          </c:marker>
          <c:xVal>
            <c:numRef>
              <c:f>'DATA-editted'!$Y$6:$Y$710</c:f>
              <c:numCache>
                <c:formatCode>General</c:formatCode>
                <c:ptCount val="705"/>
                <c:pt idx="0">
                  <c:v>78.009</c:v>
                </c:pt>
                <c:pt idx="1">
                  <c:v>78.478999999999999</c:v>
                </c:pt>
                <c:pt idx="2">
                  <c:v>78.478999999999999</c:v>
                </c:pt>
                <c:pt idx="3">
                  <c:v>78.478999999999999</c:v>
                </c:pt>
                <c:pt idx="4">
                  <c:v>78.009</c:v>
                </c:pt>
                <c:pt idx="5">
                  <c:v>78.009</c:v>
                </c:pt>
                <c:pt idx="6">
                  <c:v>78.478999999999999</c:v>
                </c:pt>
                <c:pt idx="7">
                  <c:v>77.539000000000001</c:v>
                </c:pt>
                <c:pt idx="8">
                  <c:v>78.478999999999999</c:v>
                </c:pt>
                <c:pt idx="9">
                  <c:v>79.418999999999997</c:v>
                </c:pt>
                <c:pt idx="10">
                  <c:v>78.948999999999998</c:v>
                </c:pt>
                <c:pt idx="11">
                  <c:v>78.948999999999998</c:v>
                </c:pt>
                <c:pt idx="12">
                  <c:v>78.009</c:v>
                </c:pt>
                <c:pt idx="13">
                  <c:v>79.418999999999997</c:v>
                </c:pt>
                <c:pt idx="14">
                  <c:v>79.418999999999997</c:v>
                </c:pt>
                <c:pt idx="15">
                  <c:v>78.948999999999998</c:v>
                </c:pt>
                <c:pt idx="16">
                  <c:v>79.418999999999997</c:v>
                </c:pt>
                <c:pt idx="17">
                  <c:v>79.418999999999997</c:v>
                </c:pt>
                <c:pt idx="18">
                  <c:v>78.948999999999998</c:v>
                </c:pt>
                <c:pt idx="19">
                  <c:v>76.129000000000005</c:v>
                </c:pt>
                <c:pt idx="20">
                  <c:v>73.308999999999997</c:v>
                </c:pt>
                <c:pt idx="21">
                  <c:v>72.838999999999999</c:v>
                </c:pt>
                <c:pt idx="22">
                  <c:v>72.838999999999999</c:v>
                </c:pt>
                <c:pt idx="23">
                  <c:v>72.838999999999999</c:v>
                </c:pt>
                <c:pt idx="24">
                  <c:v>73.308999999999997</c:v>
                </c:pt>
                <c:pt idx="25">
                  <c:v>73.778999999999996</c:v>
                </c:pt>
                <c:pt idx="26">
                  <c:v>73.308999999999997</c:v>
                </c:pt>
                <c:pt idx="27">
                  <c:v>71.429000000000002</c:v>
                </c:pt>
                <c:pt idx="28">
                  <c:v>71.899000000000001</c:v>
                </c:pt>
                <c:pt idx="29">
                  <c:v>73.778999999999996</c:v>
                </c:pt>
                <c:pt idx="30">
                  <c:v>73.308999999999997</c:v>
                </c:pt>
                <c:pt idx="31">
                  <c:v>71.899000000000001</c:v>
                </c:pt>
                <c:pt idx="32">
                  <c:v>71.429000000000002</c:v>
                </c:pt>
                <c:pt idx="33">
                  <c:v>72.369</c:v>
                </c:pt>
                <c:pt idx="34">
                  <c:v>71.899000000000001</c:v>
                </c:pt>
                <c:pt idx="35">
                  <c:v>70.019000000000005</c:v>
                </c:pt>
                <c:pt idx="36">
                  <c:v>69.078999999999994</c:v>
                </c:pt>
                <c:pt idx="37">
                  <c:v>69.078999999999994</c:v>
                </c:pt>
                <c:pt idx="38">
                  <c:v>68.608999999999995</c:v>
                </c:pt>
                <c:pt idx="39">
                  <c:v>68.138999999999996</c:v>
                </c:pt>
                <c:pt idx="40">
                  <c:v>67.198999999999998</c:v>
                </c:pt>
                <c:pt idx="41">
                  <c:v>67.198999999999998</c:v>
                </c:pt>
                <c:pt idx="42">
                  <c:v>66.260000000000005</c:v>
                </c:pt>
                <c:pt idx="43">
                  <c:v>65.790000000000006</c:v>
                </c:pt>
                <c:pt idx="44">
                  <c:v>65.790000000000006</c:v>
                </c:pt>
                <c:pt idx="45">
                  <c:v>65.790000000000006</c:v>
                </c:pt>
                <c:pt idx="46">
                  <c:v>65.790000000000006</c:v>
                </c:pt>
                <c:pt idx="47">
                  <c:v>65.319999999999993</c:v>
                </c:pt>
                <c:pt idx="48">
                  <c:v>65.790000000000006</c:v>
                </c:pt>
                <c:pt idx="49">
                  <c:v>64.849999999999994</c:v>
                </c:pt>
                <c:pt idx="50">
                  <c:v>65.319999999999993</c:v>
                </c:pt>
                <c:pt idx="51">
                  <c:v>64.38</c:v>
                </c:pt>
                <c:pt idx="52">
                  <c:v>64.38</c:v>
                </c:pt>
                <c:pt idx="53">
                  <c:v>63.91</c:v>
                </c:pt>
                <c:pt idx="54">
                  <c:v>62.97</c:v>
                </c:pt>
                <c:pt idx="55">
                  <c:v>63.44</c:v>
                </c:pt>
                <c:pt idx="56">
                  <c:v>63.44</c:v>
                </c:pt>
                <c:pt idx="57">
                  <c:v>64.38</c:v>
                </c:pt>
                <c:pt idx="58">
                  <c:v>73.308999999999997</c:v>
                </c:pt>
                <c:pt idx="59">
                  <c:v>72.369</c:v>
                </c:pt>
                <c:pt idx="60">
                  <c:v>71.899000000000001</c:v>
                </c:pt>
                <c:pt idx="61">
                  <c:v>73.308999999999997</c:v>
                </c:pt>
                <c:pt idx="62">
                  <c:v>71.899000000000001</c:v>
                </c:pt>
                <c:pt idx="63">
                  <c:v>70.959000000000003</c:v>
                </c:pt>
                <c:pt idx="64">
                  <c:v>71.429000000000002</c:v>
                </c:pt>
                <c:pt idx="65">
                  <c:v>71.899000000000001</c:v>
                </c:pt>
                <c:pt idx="66">
                  <c:v>71.429000000000002</c:v>
                </c:pt>
                <c:pt idx="67">
                  <c:v>71.429000000000002</c:v>
                </c:pt>
                <c:pt idx="68">
                  <c:v>70.959000000000003</c:v>
                </c:pt>
                <c:pt idx="69">
                  <c:v>71.899000000000001</c:v>
                </c:pt>
                <c:pt idx="70">
                  <c:v>73.308999999999997</c:v>
                </c:pt>
                <c:pt idx="71">
                  <c:v>73.778999999999996</c:v>
                </c:pt>
                <c:pt idx="72">
                  <c:v>73.308999999999997</c:v>
                </c:pt>
                <c:pt idx="73">
                  <c:v>73.308999999999997</c:v>
                </c:pt>
                <c:pt idx="74">
                  <c:v>74.248999999999995</c:v>
                </c:pt>
                <c:pt idx="75">
                  <c:v>74.248999999999995</c:v>
                </c:pt>
                <c:pt idx="76">
                  <c:v>74.248999999999995</c:v>
                </c:pt>
                <c:pt idx="77">
                  <c:v>74.718999999999994</c:v>
                </c:pt>
                <c:pt idx="78">
                  <c:v>74.718999999999994</c:v>
                </c:pt>
                <c:pt idx="79">
                  <c:v>79.418999999999997</c:v>
                </c:pt>
                <c:pt idx="80">
                  <c:v>78.478999999999999</c:v>
                </c:pt>
                <c:pt idx="81">
                  <c:v>78.948999999999998</c:v>
                </c:pt>
                <c:pt idx="82">
                  <c:v>77.069000000000003</c:v>
                </c:pt>
                <c:pt idx="83">
                  <c:v>79.418999999999997</c:v>
                </c:pt>
                <c:pt idx="84">
                  <c:v>79.418999999999997</c:v>
                </c:pt>
                <c:pt idx="85">
                  <c:v>81.768000000000001</c:v>
                </c:pt>
                <c:pt idx="86">
                  <c:v>81.298000000000002</c:v>
                </c:pt>
                <c:pt idx="87">
                  <c:v>80.358000000000004</c:v>
                </c:pt>
                <c:pt idx="88">
                  <c:v>79.418999999999997</c:v>
                </c:pt>
                <c:pt idx="89">
                  <c:v>79.888999999999996</c:v>
                </c:pt>
                <c:pt idx="90">
                  <c:v>79.418999999999997</c:v>
                </c:pt>
                <c:pt idx="91">
                  <c:v>79.888999999999996</c:v>
                </c:pt>
                <c:pt idx="92">
                  <c:v>78.948999999999998</c:v>
                </c:pt>
                <c:pt idx="93">
                  <c:v>79.888999999999996</c:v>
                </c:pt>
                <c:pt idx="94">
                  <c:v>89.287999999999997</c:v>
                </c:pt>
                <c:pt idx="95">
                  <c:v>90.697999999999993</c:v>
                </c:pt>
                <c:pt idx="96">
                  <c:v>91.168000000000006</c:v>
                </c:pt>
                <c:pt idx="97">
                  <c:v>91.638000000000005</c:v>
                </c:pt>
                <c:pt idx="98">
                  <c:v>91.638000000000005</c:v>
                </c:pt>
                <c:pt idx="99">
                  <c:v>91.168000000000006</c:v>
                </c:pt>
                <c:pt idx="100">
                  <c:v>91.168000000000006</c:v>
                </c:pt>
                <c:pt idx="101">
                  <c:v>90.697999999999993</c:v>
                </c:pt>
                <c:pt idx="102">
                  <c:v>95.867999999999995</c:v>
                </c:pt>
                <c:pt idx="103">
                  <c:v>95.397999999999996</c:v>
                </c:pt>
                <c:pt idx="104">
                  <c:v>95.397999999999996</c:v>
                </c:pt>
                <c:pt idx="105">
                  <c:v>94.927999999999997</c:v>
                </c:pt>
                <c:pt idx="106">
                  <c:v>94.927999999999997</c:v>
                </c:pt>
                <c:pt idx="107">
                  <c:v>95.397999999999996</c:v>
                </c:pt>
                <c:pt idx="108">
                  <c:v>95.397999999999996</c:v>
                </c:pt>
                <c:pt idx="109">
                  <c:v>94.457999999999998</c:v>
                </c:pt>
                <c:pt idx="110">
                  <c:v>93.988</c:v>
                </c:pt>
                <c:pt idx="111">
                  <c:v>93.988</c:v>
                </c:pt>
                <c:pt idx="112">
                  <c:v>93.988</c:v>
                </c:pt>
                <c:pt idx="113">
                  <c:v>92.578000000000003</c:v>
                </c:pt>
                <c:pt idx="114">
                  <c:v>92.578000000000003</c:v>
                </c:pt>
                <c:pt idx="115">
                  <c:v>92.578000000000003</c:v>
                </c:pt>
                <c:pt idx="116">
                  <c:v>92.578000000000003</c:v>
                </c:pt>
                <c:pt idx="117">
                  <c:v>92.108000000000004</c:v>
                </c:pt>
                <c:pt idx="118">
                  <c:v>90.227999999999994</c:v>
                </c:pt>
                <c:pt idx="119">
                  <c:v>91.168000000000006</c:v>
                </c:pt>
                <c:pt idx="120">
                  <c:v>90.697999999999993</c:v>
                </c:pt>
                <c:pt idx="121">
                  <c:v>92.108000000000004</c:v>
                </c:pt>
                <c:pt idx="122">
                  <c:v>91.168000000000006</c:v>
                </c:pt>
                <c:pt idx="123">
                  <c:v>90.697999999999993</c:v>
                </c:pt>
                <c:pt idx="124">
                  <c:v>91.168000000000006</c:v>
                </c:pt>
                <c:pt idx="125">
                  <c:v>90.697999999999993</c:v>
                </c:pt>
                <c:pt idx="126">
                  <c:v>88.347999999999999</c:v>
                </c:pt>
                <c:pt idx="127">
                  <c:v>85.998000000000005</c:v>
                </c:pt>
                <c:pt idx="128">
                  <c:v>86.468000000000004</c:v>
                </c:pt>
                <c:pt idx="129">
                  <c:v>86.938000000000002</c:v>
                </c:pt>
                <c:pt idx="130">
                  <c:v>85.998000000000005</c:v>
                </c:pt>
                <c:pt idx="131">
                  <c:v>98.688000000000002</c:v>
                </c:pt>
                <c:pt idx="132">
                  <c:v>98.688000000000002</c:v>
                </c:pt>
                <c:pt idx="133">
                  <c:v>99.158000000000001</c:v>
                </c:pt>
                <c:pt idx="134">
                  <c:v>98.218000000000004</c:v>
                </c:pt>
                <c:pt idx="135">
                  <c:v>96.337999999999994</c:v>
                </c:pt>
                <c:pt idx="136">
                  <c:v>95.397999999999996</c:v>
                </c:pt>
                <c:pt idx="137">
                  <c:v>93.518000000000001</c:v>
                </c:pt>
                <c:pt idx="138">
                  <c:v>94.457999999999998</c:v>
                </c:pt>
                <c:pt idx="139">
                  <c:v>90.227999999999994</c:v>
                </c:pt>
                <c:pt idx="140">
                  <c:v>91.168000000000006</c:v>
                </c:pt>
                <c:pt idx="141">
                  <c:v>90.697999999999993</c:v>
                </c:pt>
                <c:pt idx="142">
                  <c:v>92.108000000000004</c:v>
                </c:pt>
                <c:pt idx="143">
                  <c:v>91.638000000000005</c:v>
                </c:pt>
                <c:pt idx="144">
                  <c:v>91.638000000000005</c:v>
                </c:pt>
                <c:pt idx="145">
                  <c:v>90.697999999999993</c:v>
                </c:pt>
                <c:pt idx="146">
                  <c:v>91.638000000000005</c:v>
                </c:pt>
                <c:pt idx="147">
                  <c:v>90.697999999999993</c:v>
                </c:pt>
                <c:pt idx="148">
                  <c:v>91.168000000000006</c:v>
                </c:pt>
                <c:pt idx="149">
                  <c:v>92.108000000000004</c:v>
                </c:pt>
                <c:pt idx="150">
                  <c:v>104.328</c:v>
                </c:pt>
                <c:pt idx="151">
                  <c:v>103.38800000000001</c:v>
                </c:pt>
                <c:pt idx="152">
                  <c:v>103.858</c:v>
                </c:pt>
                <c:pt idx="153">
                  <c:v>103.858</c:v>
                </c:pt>
                <c:pt idx="154">
                  <c:v>104.328</c:v>
                </c:pt>
                <c:pt idx="155">
                  <c:v>103.858</c:v>
                </c:pt>
                <c:pt idx="156">
                  <c:v>103.38800000000001</c:v>
                </c:pt>
                <c:pt idx="157">
                  <c:v>110.437</c:v>
                </c:pt>
                <c:pt idx="158">
                  <c:v>110.437</c:v>
                </c:pt>
                <c:pt idx="159">
                  <c:v>108.55800000000001</c:v>
                </c:pt>
                <c:pt idx="160">
                  <c:v>109.967</c:v>
                </c:pt>
                <c:pt idx="161">
                  <c:v>109.02800000000001</c:v>
                </c:pt>
                <c:pt idx="162">
                  <c:v>108.08799999999999</c:v>
                </c:pt>
                <c:pt idx="163">
                  <c:v>105.268</c:v>
                </c:pt>
                <c:pt idx="164">
                  <c:v>106.208</c:v>
                </c:pt>
                <c:pt idx="165">
                  <c:v>106.678</c:v>
                </c:pt>
                <c:pt idx="166">
                  <c:v>106.678</c:v>
                </c:pt>
                <c:pt idx="167">
                  <c:v>107.148</c:v>
                </c:pt>
                <c:pt idx="168">
                  <c:v>111.377</c:v>
                </c:pt>
                <c:pt idx="169">
                  <c:v>110.907</c:v>
                </c:pt>
                <c:pt idx="170">
                  <c:v>110.437</c:v>
                </c:pt>
                <c:pt idx="171">
                  <c:v>109.498</c:v>
                </c:pt>
                <c:pt idx="172">
                  <c:v>109.02800000000001</c:v>
                </c:pt>
                <c:pt idx="173">
                  <c:v>109.02800000000001</c:v>
                </c:pt>
                <c:pt idx="174">
                  <c:v>108.55800000000001</c:v>
                </c:pt>
                <c:pt idx="175">
                  <c:v>108.55800000000001</c:v>
                </c:pt>
                <c:pt idx="176">
                  <c:v>107.148</c:v>
                </c:pt>
                <c:pt idx="177">
                  <c:v>106.208</c:v>
                </c:pt>
                <c:pt idx="178">
                  <c:v>106.678</c:v>
                </c:pt>
                <c:pt idx="179">
                  <c:v>107.61799999999999</c:v>
                </c:pt>
                <c:pt idx="180">
                  <c:v>108.08799999999999</c:v>
                </c:pt>
                <c:pt idx="181">
                  <c:v>108.08799999999999</c:v>
                </c:pt>
                <c:pt idx="182">
                  <c:v>107.61799999999999</c:v>
                </c:pt>
                <c:pt idx="183">
                  <c:v>106.208</c:v>
                </c:pt>
                <c:pt idx="184">
                  <c:v>106.678</c:v>
                </c:pt>
                <c:pt idx="185">
                  <c:v>106.208</c:v>
                </c:pt>
                <c:pt idx="186">
                  <c:v>105.738</c:v>
                </c:pt>
                <c:pt idx="187">
                  <c:v>106.678</c:v>
                </c:pt>
                <c:pt idx="188">
                  <c:v>106.678</c:v>
                </c:pt>
                <c:pt idx="189">
                  <c:v>110.907</c:v>
                </c:pt>
                <c:pt idx="190">
                  <c:v>110.907</c:v>
                </c:pt>
                <c:pt idx="191">
                  <c:v>110.437</c:v>
                </c:pt>
                <c:pt idx="192">
                  <c:v>110.437</c:v>
                </c:pt>
                <c:pt idx="193">
                  <c:v>110.907</c:v>
                </c:pt>
                <c:pt idx="194">
                  <c:v>110.437</c:v>
                </c:pt>
                <c:pt idx="195">
                  <c:v>110.907</c:v>
                </c:pt>
                <c:pt idx="196">
                  <c:v>110.437</c:v>
                </c:pt>
                <c:pt idx="197">
                  <c:v>111.377</c:v>
                </c:pt>
                <c:pt idx="198">
                  <c:v>110.437</c:v>
                </c:pt>
                <c:pt idx="199">
                  <c:v>110.907</c:v>
                </c:pt>
                <c:pt idx="200">
                  <c:v>110.907</c:v>
                </c:pt>
                <c:pt idx="201">
                  <c:v>110.437</c:v>
                </c:pt>
                <c:pt idx="202">
                  <c:v>109.498</c:v>
                </c:pt>
                <c:pt idx="203">
                  <c:v>109.02800000000001</c:v>
                </c:pt>
                <c:pt idx="204">
                  <c:v>109.498</c:v>
                </c:pt>
                <c:pt idx="205">
                  <c:v>109.967</c:v>
                </c:pt>
                <c:pt idx="206">
                  <c:v>109.02800000000001</c:v>
                </c:pt>
                <c:pt idx="207">
                  <c:v>109.498</c:v>
                </c:pt>
                <c:pt idx="208">
                  <c:v>110.437</c:v>
                </c:pt>
                <c:pt idx="209">
                  <c:v>109.498</c:v>
                </c:pt>
                <c:pt idx="210">
                  <c:v>110.907</c:v>
                </c:pt>
                <c:pt idx="211">
                  <c:v>109.498</c:v>
                </c:pt>
                <c:pt idx="212">
                  <c:v>109.967</c:v>
                </c:pt>
                <c:pt idx="213">
                  <c:v>109.967</c:v>
                </c:pt>
                <c:pt idx="214">
                  <c:v>136.28800000000001</c:v>
                </c:pt>
                <c:pt idx="215">
                  <c:v>137.22800000000001</c:v>
                </c:pt>
                <c:pt idx="216">
                  <c:v>136.75800000000001</c:v>
                </c:pt>
                <c:pt idx="217">
                  <c:v>136.75800000000001</c:v>
                </c:pt>
                <c:pt idx="218">
                  <c:v>135.81800000000001</c:v>
                </c:pt>
                <c:pt idx="219">
                  <c:v>135.81800000000001</c:v>
                </c:pt>
                <c:pt idx="220">
                  <c:v>136.28800000000001</c:v>
                </c:pt>
                <c:pt idx="221">
                  <c:v>135.34800000000001</c:v>
                </c:pt>
                <c:pt idx="222">
                  <c:v>135.81800000000001</c:v>
                </c:pt>
                <c:pt idx="223">
                  <c:v>135.34800000000001</c:v>
                </c:pt>
                <c:pt idx="224">
                  <c:v>134.40799999999999</c:v>
                </c:pt>
                <c:pt idx="225">
                  <c:v>134.87799999999999</c:v>
                </c:pt>
                <c:pt idx="226">
                  <c:v>133.93799999999999</c:v>
                </c:pt>
                <c:pt idx="227">
                  <c:v>133.93799999999999</c:v>
                </c:pt>
                <c:pt idx="228">
                  <c:v>133.93799999999999</c:v>
                </c:pt>
                <c:pt idx="229">
                  <c:v>132.99799999999999</c:v>
                </c:pt>
                <c:pt idx="230">
                  <c:v>132.52799999999999</c:v>
                </c:pt>
                <c:pt idx="231">
                  <c:v>132.52799999999999</c:v>
                </c:pt>
                <c:pt idx="232">
                  <c:v>128.768</c:v>
                </c:pt>
                <c:pt idx="233">
                  <c:v>127.828</c:v>
                </c:pt>
                <c:pt idx="234">
                  <c:v>126.41800000000001</c:v>
                </c:pt>
                <c:pt idx="235">
                  <c:v>125.47799999999999</c:v>
                </c:pt>
                <c:pt idx="236">
                  <c:v>110.437</c:v>
                </c:pt>
                <c:pt idx="237">
                  <c:v>117.958</c:v>
                </c:pt>
                <c:pt idx="238">
                  <c:v>119.36799999999999</c:v>
                </c:pt>
                <c:pt idx="239">
                  <c:v>119.36799999999999</c:v>
                </c:pt>
                <c:pt idx="240">
                  <c:v>119.36799999999999</c:v>
                </c:pt>
                <c:pt idx="241">
                  <c:v>121.248</c:v>
                </c:pt>
                <c:pt idx="242">
                  <c:v>121.718</c:v>
                </c:pt>
                <c:pt idx="243">
                  <c:v>121.718</c:v>
                </c:pt>
                <c:pt idx="244">
                  <c:v>121.718</c:v>
                </c:pt>
                <c:pt idx="245">
                  <c:v>122.658</c:v>
                </c:pt>
                <c:pt idx="246">
                  <c:v>121.248</c:v>
                </c:pt>
                <c:pt idx="247">
                  <c:v>122.188</c:v>
                </c:pt>
                <c:pt idx="248">
                  <c:v>124.068</c:v>
                </c:pt>
                <c:pt idx="249">
                  <c:v>124.538</c:v>
                </c:pt>
                <c:pt idx="250">
                  <c:v>125.47799999999999</c:v>
                </c:pt>
                <c:pt idx="251">
                  <c:v>125.47799999999999</c:v>
                </c:pt>
                <c:pt idx="252">
                  <c:v>121.718</c:v>
                </c:pt>
                <c:pt idx="253">
                  <c:v>123.128</c:v>
                </c:pt>
                <c:pt idx="254">
                  <c:v>124.538</c:v>
                </c:pt>
                <c:pt idx="255">
                  <c:v>125.008</c:v>
                </c:pt>
                <c:pt idx="256">
                  <c:v>125.94799999999999</c:v>
                </c:pt>
                <c:pt idx="257">
                  <c:v>125.94799999999999</c:v>
                </c:pt>
                <c:pt idx="258">
                  <c:v>126.41800000000001</c:v>
                </c:pt>
                <c:pt idx="259">
                  <c:v>125.94799999999999</c:v>
                </c:pt>
                <c:pt idx="260">
                  <c:v>127.358</c:v>
                </c:pt>
                <c:pt idx="261">
                  <c:v>127.828</c:v>
                </c:pt>
                <c:pt idx="262">
                  <c:v>127.828</c:v>
                </c:pt>
                <c:pt idx="263">
                  <c:v>127.828</c:v>
                </c:pt>
                <c:pt idx="264">
                  <c:v>127.358</c:v>
                </c:pt>
                <c:pt idx="265">
                  <c:v>124.538</c:v>
                </c:pt>
                <c:pt idx="266">
                  <c:v>126.88800000000001</c:v>
                </c:pt>
                <c:pt idx="267">
                  <c:v>127.358</c:v>
                </c:pt>
                <c:pt idx="268">
                  <c:v>127.358</c:v>
                </c:pt>
                <c:pt idx="269">
                  <c:v>127.358</c:v>
                </c:pt>
                <c:pt idx="270">
                  <c:v>127.828</c:v>
                </c:pt>
                <c:pt idx="271">
                  <c:v>128.298</c:v>
                </c:pt>
                <c:pt idx="272">
                  <c:v>129.238</c:v>
                </c:pt>
                <c:pt idx="273">
                  <c:v>128.298</c:v>
                </c:pt>
                <c:pt idx="274">
                  <c:v>128.768</c:v>
                </c:pt>
                <c:pt idx="275">
                  <c:v>128.768</c:v>
                </c:pt>
                <c:pt idx="276">
                  <c:v>128.298</c:v>
                </c:pt>
                <c:pt idx="277">
                  <c:v>128.768</c:v>
                </c:pt>
                <c:pt idx="278">
                  <c:v>128.298</c:v>
                </c:pt>
                <c:pt idx="279">
                  <c:v>129.238</c:v>
                </c:pt>
                <c:pt idx="280">
                  <c:v>125.47799999999999</c:v>
                </c:pt>
                <c:pt idx="281">
                  <c:v>128.298</c:v>
                </c:pt>
                <c:pt idx="282">
                  <c:v>129.238</c:v>
                </c:pt>
                <c:pt idx="283">
                  <c:v>129.238</c:v>
                </c:pt>
                <c:pt idx="284">
                  <c:v>129.708</c:v>
                </c:pt>
                <c:pt idx="285">
                  <c:v>137.69800000000001</c:v>
                </c:pt>
                <c:pt idx="286">
                  <c:v>137.69800000000001</c:v>
                </c:pt>
                <c:pt idx="287">
                  <c:v>137.69800000000001</c:v>
                </c:pt>
                <c:pt idx="288">
                  <c:v>139.108</c:v>
                </c:pt>
                <c:pt idx="289">
                  <c:v>138.63800000000001</c:v>
                </c:pt>
                <c:pt idx="290">
                  <c:v>140.518</c:v>
                </c:pt>
                <c:pt idx="291">
                  <c:v>153.679</c:v>
                </c:pt>
                <c:pt idx="292">
                  <c:v>154.149</c:v>
                </c:pt>
                <c:pt idx="293">
                  <c:v>152.26900000000001</c:v>
                </c:pt>
                <c:pt idx="294">
                  <c:v>152.26900000000001</c:v>
                </c:pt>
                <c:pt idx="295">
                  <c:v>152.26900000000001</c:v>
                </c:pt>
                <c:pt idx="296">
                  <c:v>153.209</c:v>
                </c:pt>
                <c:pt idx="297">
                  <c:v>153.209</c:v>
                </c:pt>
                <c:pt idx="298">
                  <c:v>153.209</c:v>
                </c:pt>
                <c:pt idx="299">
                  <c:v>150.38900000000001</c:v>
                </c:pt>
                <c:pt idx="300">
                  <c:v>151.79900000000001</c:v>
                </c:pt>
                <c:pt idx="301">
                  <c:v>151.79900000000001</c:v>
                </c:pt>
                <c:pt idx="302">
                  <c:v>151.79900000000001</c:v>
                </c:pt>
                <c:pt idx="303">
                  <c:v>148.50899999999999</c:v>
                </c:pt>
                <c:pt idx="304">
                  <c:v>147.56899999999999</c:v>
                </c:pt>
                <c:pt idx="305">
                  <c:v>114.66800000000001</c:v>
                </c:pt>
                <c:pt idx="306">
                  <c:v>115.13800000000001</c:v>
                </c:pt>
                <c:pt idx="307">
                  <c:v>116.078</c:v>
                </c:pt>
                <c:pt idx="308">
                  <c:v>114.66800000000001</c:v>
                </c:pt>
                <c:pt idx="309">
                  <c:v>114.66800000000001</c:v>
                </c:pt>
                <c:pt idx="310">
                  <c:v>113.727</c:v>
                </c:pt>
                <c:pt idx="311">
                  <c:v>113.727</c:v>
                </c:pt>
                <c:pt idx="312">
                  <c:v>113.25700000000001</c:v>
                </c:pt>
                <c:pt idx="313">
                  <c:v>113.25700000000001</c:v>
                </c:pt>
                <c:pt idx="314">
                  <c:v>132.99799999999999</c:v>
                </c:pt>
                <c:pt idx="315">
                  <c:v>132.05799999999999</c:v>
                </c:pt>
                <c:pt idx="316">
                  <c:v>130.178</c:v>
                </c:pt>
                <c:pt idx="317">
                  <c:v>130.648</c:v>
                </c:pt>
                <c:pt idx="318">
                  <c:v>130.648</c:v>
                </c:pt>
                <c:pt idx="319">
                  <c:v>129.708</c:v>
                </c:pt>
                <c:pt idx="320">
                  <c:v>129.708</c:v>
                </c:pt>
                <c:pt idx="321">
                  <c:v>128.298</c:v>
                </c:pt>
                <c:pt idx="322">
                  <c:v>126.88800000000001</c:v>
                </c:pt>
                <c:pt idx="323">
                  <c:v>127.358</c:v>
                </c:pt>
                <c:pt idx="324">
                  <c:v>124.068</c:v>
                </c:pt>
                <c:pt idx="325">
                  <c:v>122.658</c:v>
                </c:pt>
                <c:pt idx="326">
                  <c:v>121.718</c:v>
                </c:pt>
                <c:pt idx="327">
                  <c:v>117.488</c:v>
                </c:pt>
                <c:pt idx="328">
                  <c:v>116.548</c:v>
                </c:pt>
                <c:pt idx="329">
                  <c:v>106.678</c:v>
                </c:pt>
                <c:pt idx="330">
                  <c:v>114.19799999999999</c:v>
                </c:pt>
                <c:pt idx="331">
                  <c:v>115.13800000000001</c:v>
                </c:pt>
                <c:pt idx="332">
                  <c:v>113.727</c:v>
                </c:pt>
                <c:pt idx="333">
                  <c:v>113.25700000000001</c:v>
                </c:pt>
                <c:pt idx="334">
                  <c:v>113.727</c:v>
                </c:pt>
                <c:pt idx="335">
                  <c:v>112.78700000000001</c:v>
                </c:pt>
                <c:pt idx="336">
                  <c:v>111.84699999999999</c:v>
                </c:pt>
                <c:pt idx="337">
                  <c:v>110.907</c:v>
                </c:pt>
                <c:pt idx="338">
                  <c:v>110.437</c:v>
                </c:pt>
                <c:pt idx="339">
                  <c:v>109.02800000000001</c:v>
                </c:pt>
                <c:pt idx="340">
                  <c:v>108.55800000000001</c:v>
                </c:pt>
                <c:pt idx="341">
                  <c:v>105.738</c:v>
                </c:pt>
                <c:pt idx="342">
                  <c:v>106.208</c:v>
                </c:pt>
                <c:pt idx="343">
                  <c:v>103.858</c:v>
                </c:pt>
                <c:pt idx="344">
                  <c:v>100.568</c:v>
                </c:pt>
                <c:pt idx="345">
                  <c:v>270.733</c:v>
                </c:pt>
                <c:pt idx="346">
                  <c:v>214.78800000000001</c:v>
                </c:pt>
                <c:pt idx="347">
                  <c:v>187.523</c:v>
                </c:pt>
                <c:pt idx="348">
                  <c:v>193.63399999999999</c:v>
                </c:pt>
                <c:pt idx="349">
                  <c:v>201.155</c:v>
                </c:pt>
                <c:pt idx="350">
                  <c:v>203.506</c:v>
                </c:pt>
                <c:pt idx="351">
                  <c:v>206.797</c:v>
                </c:pt>
                <c:pt idx="352">
                  <c:v>208.67699999999999</c:v>
                </c:pt>
                <c:pt idx="353">
                  <c:v>231.71199999999999</c:v>
                </c:pt>
                <c:pt idx="354">
                  <c:v>217.60900000000001</c:v>
                </c:pt>
                <c:pt idx="355">
                  <c:v>219.959</c:v>
                </c:pt>
                <c:pt idx="356">
                  <c:v>235.94300000000001</c:v>
                </c:pt>
                <c:pt idx="357">
                  <c:v>265.09100000000001</c:v>
                </c:pt>
                <c:pt idx="358">
                  <c:v>244.875</c:v>
                </c:pt>
                <c:pt idx="359">
                  <c:v>248.166</c:v>
                </c:pt>
                <c:pt idx="360">
                  <c:v>253.33799999999999</c:v>
                </c:pt>
                <c:pt idx="361">
                  <c:v>254.27799999999999</c:v>
                </c:pt>
                <c:pt idx="362">
                  <c:v>256.15800000000002</c:v>
                </c:pt>
                <c:pt idx="363">
                  <c:v>259.91899999999998</c:v>
                </c:pt>
                <c:pt idx="364">
                  <c:v>265.09100000000001</c:v>
                </c:pt>
                <c:pt idx="365">
                  <c:v>268.38200000000001</c:v>
                </c:pt>
                <c:pt idx="366">
                  <c:v>270.26299999999998</c:v>
                </c:pt>
                <c:pt idx="367">
                  <c:v>271.673</c:v>
                </c:pt>
                <c:pt idx="368">
                  <c:v>274.49400000000003</c:v>
                </c:pt>
                <c:pt idx="369">
                  <c:v>274.49400000000003</c:v>
                </c:pt>
                <c:pt idx="370">
                  <c:v>276.84500000000003</c:v>
                </c:pt>
                <c:pt idx="371">
                  <c:v>270.26299999999998</c:v>
                </c:pt>
                <c:pt idx="372">
                  <c:v>267.91199999999998</c:v>
                </c:pt>
                <c:pt idx="373">
                  <c:v>281.54599999999999</c:v>
                </c:pt>
                <c:pt idx="374">
                  <c:v>276.375</c:v>
                </c:pt>
                <c:pt idx="375">
                  <c:v>287.65800000000002</c:v>
                </c:pt>
                <c:pt idx="376">
                  <c:v>287.18799999999999</c:v>
                </c:pt>
                <c:pt idx="377">
                  <c:v>289.06900000000002</c:v>
                </c:pt>
                <c:pt idx="378">
                  <c:v>297.06200000000001</c:v>
                </c:pt>
                <c:pt idx="379">
                  <c:v>298.00200000000001</c:v>
                </c:pt>
                <c:pt idx="380">
                  <c:v>294.71100000000001</c:v>
                </c:pt>
                <c:pt idx="381">
                  <c:v>298.00200000000001</c:v>
                </c:pt>
                <c:pt idx="382">
                  <c:v>304.58499999999998</c:v>
                </c:pt>
                <c:pt idx="383">
                  <c:v>308.346</c:v>
                </c:pt>
                <c:pt idx="384">
                  <c:v>309.286</c:v>
                </c:pt>
                <c:pt idx="385">
                  <c:v>309.286</c:v>
                </c:pt>
                <c:pt idx="386">
                  <c:v>312.57799999999997</c:v>
                </c:pt>
                <c:pt idx="387">
                  <c:v>315.399</c:v>
                </c:pt>
                <c:pt idx="388">
                  <c:v>316.339</c:v>
                </c:pt>
                <c:pt idx="389">
                  <c:v>315.86900000000003</c:v>
                </c:pt>
                <c:pt idx="390">
                  <c:v>313.51799999999997</c:v>
                </c:pt>
                <c:pt idx="391">
                  <c:v>311.16699999999997</c:v>
                </c:pt>
                <c:pt idx="392">
                  <c:v>311.637</c:v>
                </c:pt>
                <c:pt idx="393">
                  <c:v>324.33300000000003</c:v>
                </c:pt>
                <c:pt idx="394">
                  <c:v>325.74299999999999</c:v>
                </c:pt>
                <c:pt idx="395">
                  <c:v>327.154</c:v>
                </c:pt>
                <c:pt idx="396">
                  <c:v>329.03500000000003</c:v>
                </c:pt>
                <c:pt idx="397">
                  <c:v>330.91500000000002</c:v>
                </c:pt>
                <c:pt idx="398">
                  <c:v>332.32600000000002</c:v>
                </c:pt>
                <c:pt idx="399">
                  <c:v>332.32600000000002</c:v>
                </c:pt>
                <c:pt idx="400">
                  <c:v>334.67700000000002</c:v>
                </c:pt>
                <c:pt idx="401">
                  <c:v>335.61799999999999</c:v>
                </c:pt>
                <c:pt idx="402">
                  <c:v>337.49799999999999</c:v>
                </c:pt>
                <c:pt idx="403">
                  <c:v>339.37900000000002</c:v>
                </c:pt>
                <c:pt idx="404">
                  <c:v>340.79</c:v>
                </c:pt>
                <c:pt idx="405">
                  <c:v>342.67099999999999</c:v>
                </c:pt>
                <c:pt idx="406">
                  <c:v>343.14100000000002</c:v>
                </c:pt>
                <c:pt idx="407">
                  <c:v>347.37299999999999</c:v>
                </c:pt>
                <c:pt idx="408">
                  <c:v>346.90300000000002</c:v>
                </c:pt>
                <c:pt idx="409">
                  <c:v>347.37299999999999</c:v>
                </c:pt>
                <c:pt idx="410">
                  <c:v>349.25400000000002</c:v>
                </c:pt>
                <c:pt idx="411">
                  <c:v>352.07499999999999</c:v>
                </c:pt>
                <c:pt idx="412">
                  <c:v>349.72399999999999</c:v>
                </c:pt>
                <c:pt idx="413">
                  <c:v>353.01600000000002</c:v>
                </c:pt>
                <c:pt idx="414">
                  <c:v>352.54500000000002</c:v>
                </c:pt>
                <c:pt idx="415">
                  <c:v>354.42599999999999</c:v>
                </c:pt>
                <c:pt idx="416">
                  <c:v>356.30700000000002</c:v>
                </c:pt>
                <c:pt idx="417">
                  <c:v>356.30700000000002</c:v>
                </c:pt>
                <c:pt idx="418">
                  <c:v>358.18799999999999</c:v>
                </c:pt>
                <c:pt idx="419">
                  <c:v>357.71800000000002</c:v>
                </c:pt>
                <c:pt idx="420">
                  <c:v>359.59899999999999</c:v>
                </c:pt>
                <c:pt idx="421">
                  <c:v>360.06900000000002</c:v>
                </c:pt>
                <c:pt idx="422">
                  <c:v>360.53899999999999</c:v>
                </c:pt>
                <c:pt idx="423">
                  <c:v>361.48</c:v>
                </c:pt>
                <c:pt idx="424">
                  <c:v>362.89</c:v>
                </c:pt>
                <c:pt idx="425">
                  <c:v>362.89</c:v>
                </c:pt>
                <c:pt idx="426">
                  <c:v>363.83100000000002</c:v>
                </c:pt>
                <c:pt idx="427">
                  <c:v>365.24200000000002</c:v>
                </c:pt>
                <c:pt idx="428">
                  <c:v>365.71199999999999</c:v>
                </c:pt>
                <c:pt idx="429">
                  <c:v>365.71199999999999</c:v>
                </c:pt>
                <c:pt idx="430">
                  <c:v>368.06299999999999</c:v>
                </c:pt>
                <c:pt idx="431">
                  <c:v>370.88499999999999</c:v>
                </c:pt>
                <c:pt idx="432">
                  <c:v>369.94400000000002</c:v>
                </c:pt>
                <c:pt idx="433">
                  <c:v>369.47399999999999</c:v>
                </c:pt>
                <c:pt idx="434">
                  <c:v>371.82499999999999</c:v>
                </c:pt>
                <c:pt idx="435">
                  <c:v>371.35500000000002</c:v>
                </c:pt>
                <c:pt idx="436">
                  <c:v>372.29500000000002</c:v>
                </c:pt>
                <c:pt idx="437">
                  <c:v>374.64699999999999</c:v>
                </c:pt>
                <c:pt idx="438">
                  <c:v>376.05700000000002</c:v>
                </c:pt>
                <c:pt idx="439">
                  <c:v>375.58699999999999</c:v>
                </c:pt>
                <c:pt idx="440">
                  <c:v>376.05700000000002</c:v>
                </c:pt>
                <c:pt idx="441">
                  <c:v>376.52699999999999</c:v>
                </c:pt>
                <c:pt idx="442">
                  <c:v>376.52699999999999</c:v>
                </c:pt>
                <c:pt idx="443">
                  <c:v>377.46800000000002</c:v>
                </c:pt>
                <c:pt idx="444">
                  <c:v>379.34899999999999</c:v>
                </c:pt>
                <c:pt idx="445">
                  <c:v>378.87900000000002</c:v>
                </c:pt>
                <c:pt idx="446">
                  <c:v>378.87900000000002</c:v>
                </c:pt>
                <c:pt idx="447">
                  <c:v>379.81900000000002</c:v>
                </c:pt>
                <c:pt idx="448">
                  <c:v>382.64100000000002</c:v>
                </c:pt>
                <c:pt idx="449">
                  <c:v>383.11099999999999</c:v>
                </c:pt>
                <c:pt idx="450">
                  <c:v>383.58100000000002</c:v>
                </c:pt>
                <c:pt idx="451">
                  <c:v>383.11099999999999</c:v>
                </c:pt>
                <c:pt idx="452">
                  <c:v>384.05200000000002</c:v>
                </c:pt>
                <c:pt idx="453">
                  <c:v>384.52199999999999</c:v>
                </c:pt>
                <c:pt idx="454">
                  <c:v>385.93299999999999</c:v>
                </c:pt>
                <c:pt idx="455">
                  <c:v>384.99200000000002</c:v>
                </c:pt>
                <c:pt idx="456">
                  <c:v>385.46199999999999</c:v>
                </c:pt>
                <c:pt idx="457">
                  <c:v>385.93299999999999</c:v>
                </c:pt>
                <c:pt idx="458">
                  <c:v>386.40300000000002</c:v>
                </c:pt>
                <c:pt idx="459">
                  <c:v>388.75400000000002</c:v>
                </c:pt>
                <c:pt idx="460">
                  <c:v>388.75400000000002</c:v>
                </c:pt>
                <c:pt idx="461">
                  <c:v>389.22399999999999</c:v>
                </c:pt>
                <c:pt idx="462">
                  <c:v>389.69499999999999</c:v>
                </c:pt>
                <c:pt idx="463">
                  <c:v>391.57600000000002</c:v>
                </c:pt>
                <c:pt idx="464">
                  <c:v>391.57600000000002</c:v>
                </c:pt>
                <c:pt idx="465">
                  <c:v>392.04599999999999</c:v>
                </c:pt>
                <c:pt idx="466">
                  <c:v>393.45699999999999</c:v>
                </c:pt>
                <c:pt idx="467">
                  <c:v>393.45699999999999</c:v>
                </c:pt>
                <c:pt idx="468">
                  <c:v>393.92700000000002</c:v>
                </c:pt>
                <c:pt idx="469">
                  <c:v>394.39699999999999</c:v>
                </c:pt>
                <c:pt idx="470">
                  <c:v>392.98599999999999</c:v>
                </c:pt>
                <c:pt idx="471">
                  <c:v>395.33800000000002</c:v>
                </c:pt>
                <c:pt idx="472">
                  <c:v>395.33800000000002</c:v>
                </c:pt>
                <c:pt idx="473">
                  <c:v>394.86799999999999</c:v>
                </c:pt>
                <c:pt idx="474">
                  <c:v>394.86799999999999</c:v>
                </c:pt>
                <c:pt idx="475">
                  <c:v>394.86799999999999</c:v>
                </c:pt>
                <c:pt idx="476">
                  <c:v>396.74900000000002</c:v>
                </c:pt>
                <c:pt idx="477">
                  <c:v>398.63</c:v>
                </c:pt>
                <c:pt idx="478">
                  <c:v>398.15899999999999</c:v>
                </c:pt>
                <c:pt idx="479">
                  <c:v>399.57</c:v>
                </c:pt>
                <c:pt idx="480">
                  <c:v>399.57</c:v>
                </c:pt>
                <c:pt idx="481">
                  <c:v>399.57</c:v>
                </c:pt>
                <c:pt idx="482">
                  <c:v>399.1</c:v>
                </c:pt>
                <c:pt idx="483">
                  <c:v>400.98099999999999</c:v>
                </c:pt>
                <c:pt idx="484">
                  <c:v>401.45100000000002</c:v>
                </c:pt>
                <c:pt idx="485">
                  <c:v>400.98099999999999</c:v>
                </c:pt>
                <c:pt idx="486">
                  <c:v>402.86200000000002</c:v>
                </c:pt>
                <c:pt idx="487">
                  <c:v>401.92200000000003</c:v>
                </c:pt>
                <c:pt idx="488">
                  <c:v>402.392</c:v>
                </c:pt>
                <c:pt idx="489">
                  <c:v>403.33199999999999</c:v>
                </c:pt>
                <c:pt idx="490">
                  <c:v>404.74299999999999</c:v>
                </c:pt>
                <c:pt idx="491">
                  <c:v>404.27300000000002</c:v>
                </c:pt>
                <c:pt idx="492">
                  <c:v>406.154</c:v>
                </c:pt>
                <c:pt idx="493">
                  <c:v>405.68400000000003</c:v>
                </c:pt>
                <c:pt idx="494">
                  <c:v>407.09500000000003</c:v>
                </c:pt>
                <c:pt idx="495">
                  <c:v>407.565</c:v>
                </c:pt>
                <c:pt idx="496">
                  <c:v>406.62400000000002</c:v>
                </c:pt>
                <c:pt idx="497">
                  <c:v>407.565</c:v>
                </c:pt>
                <c:pt idx="498">
                  <c:v>409.44600000000003</c:v>
                </c:pt>
                <c:pt idx="499">
                  <c:v>409.44600000000003</c:v>
                </c:pt>
                <c:pt idx="500">
                  <c:v>409.916</c:v>
                </c:pt>
                <c:pt idx="501">
                  <c:v>410.387</c:v>
                </c:pt>
                <c:pt idx="502">
                  <c:v>412.26799999999997</c:v>
                </c:pt>
                <c:pt idx="503">
                  <c:v>412.26799999999997</c:v>
                </c:pt>
                <c:pt idx="504">
                  <c:v>413.20800000000003</c:v>
                </c:pt>
                <c:pt idx="505">
                  <c:v>413.67899999999997</c:v>
                </c:pt>
                <c:pt idx="506">
                  <c:v>414.149</c:v>
                </c:pt>
                <c:pt idx="507">
                  <c:v>414.149</c:v>
                </c:pt>
                <c:pt idx="508">
                  <c:v>415.089</c:v>
                </c:pt>
                <c:pt idx="509">
                  <c:v>414.61900000000003</c:v>
                </c:pt>
                <c:pt idx="510">
                  <c:v>415.56</c:v>
                </c:pt>
                <c:pt idx="511">
                  <c:v>414.61900000000003</c:v>
                </c:pt>
                <c:pt idx="512">
                  <c:v>416.03</c:v>
                </c:pt>
                <c:pt idx="513">
                  <c:v>416.971</c:v>
                </c:pt>
                <c:pt idx="514">
                  <c:v>417.44099999999997</c:v>
                </c:pt>
                <c:pt idx="515">
                  <c:v>417.44099999999997</c:v>
                </c:pt>
                <c:pt idx="516">
                  <c:v>418.38099999999997</c:v>
                </c:pt>
                <c:pt idx="517">
                  <c:v>419.322</c:v>
                </c:pt>
                <c:pt idx="518">
                  <c:v>419.322</c:v>
                </c:pt>
                <c:pt idx="519">
                  <c:v>418.38099999999997</c:v>
                </c:pt>
                <c:pt idx="520">
                  <c:v>419.322</c:v>
                </c:pt>
                <c:pt idx="521">
                  <c:v>419.79199999999997</c:v>
                </c:pt>
                <c:pt idx="522">
                  <c:v>420.733</c:v>
                </c:pt>
                <c:pt idx="523">
                  <c:v>420.26299999999998</c:v>
                </c:pt>
                <c:pt idx="524">
                  <c:v>420.733</c:v>
                </c:pt>
                <c:pt idx="525">
                  <c:v>421.673</c:v>
                </c:pt>
                <c:pt idx="526">
                  <c:v>421.20299999999997</c:v>
                </c:pt>
                <c:pt idx="527">
                  <c:v>420.733</c:v>
                </c:pt>
                <c:pt idx="528">
                  <c:v>421.673</c:v>
                </c:pt>
                <c:pt idx="529">
                  <c:v>422.61399999999998</c:v>
                </c:pt>
                <c:pt idx="530">
                  <c:v>422.14400000000001</c:v>
                </c:pt>
                <c:pt idx="531">
                  <c:v>424.96499999999997</c:v>
                </c:pt>
                <c:pt idx="532">
                  <c:v>424.96499999999997</c:v>
                </c:pt>
                <c:pt idx="533">
                  <c:v>424.495</c:v>
                </c:pt>
                <c:pt idx="534">
                  <c:v>424.96499999999997</c:v>
                </c:pt>
                <c:pt idx="535">
                  <c:v>425.90600000000001</c:v>
                </c:pt>
                <c:pt idx="536">
                  <c:v>426.84699999999998</c:v>
                </c:pt>
                <c:pt idx="537">
                  <c:v>426.84699999999998</c:v>
                </c:pt>
                <c:pt idx="538">
                  <c:v>426.37599999999998</c:v>
                </c:pt>
                <c:pt idx="539">
                  <c:v>426.84699999999998</c:v>
                </c:pt>
                <c:pt idx="540">
                  <c:v>426.84699999999998</c:v>
                </c:pt>
                <c:pt idx="541">
                  <c:v>426.84699999999998</c:v>
                </c:pt>
                <c:pt idx="542">
                  <c:v>427.78699999999998</c:v>
                </c:pt>
                <c:pt idx="543">
                  <c:v>428.25799999999998</c:v>
                </c:pt>
                <c:pt idx="544">
                  <c:v>428.72800000000001</c:v>
                </c:pt>
                <c:pt idx="545">
                  <c:v>429.66800000000001</c:v>
                </c:pt>
                <c:pt idx="546">
                  <c:v>429.66800000000001</c:v>
                </c:pt>
                <c:pt idx="547">
                  <c:v>429.19799999999998</c:v>
                </c:pt>
                <c:pt idx="548">
                  <c:v>431.07900000000001</c:v>
                </c:pt>
                <c:pt idx="549">
                  <c:v>430.60899999999998</c:v>
                </c:pt>
                <c:pt idx="550">
                  <c:v>430.13900000000001</c:v>
                </c:pt>
                <c:pt idx="551">
                  <c:v>429.66800000000001</c:v>
                </c:pt>
                <c:pt idx="552">
                  <c:v>430.13900000000001</c:v>
                </c:pt>
                <c:pt idx="553">
                  <c:v>430.13900000000001</c:v>
                </c:pt>
                <c:pt idx="554">
                  <c:v>432.02</c:v>
                </c:pt>
                <c:pt idx="555">
                  <c:v>433.90100000000001</c:v>
                </c:pt>
                <c:pt idx="556">
                  <c:v>433.43099999999998</c:v>
                </c:pt>
                <c:pt idx="557">
                  <c:v>433.90100000000001</c:v>
                </c:pt>
                <c:pt idx="558">
                  <c:v>433.90100000000001</c:v>
                </c:pt>
                <c:pt idx="559">
                  <c:v>433.43099999999998</c:v>
                </c:pt>
                <c:pt idx="560">
                  <c:v>433.90100000000001</c:v>
                </c:pt>
                <c:pt idx="561">
                  <c:v>434.37099999999998</c:v>
                </c:pt>
                <c:pt idx="562">
                  <c:v>434.37099999999998</c:v>
                </c:pt>
                <c:pt idx="563">
                  <c:v>434.84199999999998</c:v>
                </c:pt>
                <c:pt idx="564">
                  <c:v>436.72300000000001</c:v>
                </c:pt>
                <c:pt idx="565">
                  <c:v>436.25299999999999</c:v>
                </c:pt>
                <c:pt idx="566">
                  <c:v>437.19299999999998</c:v>
                </c:pt>
                <c:pt idx="567">
                  <c:v>437.66399999999999</c:v>
                </c:pt>
                <c:pt idx="568">
                  <c:v>437.66399999999999</c:v>
                </c:pt>
                <c:pt idx="569">
                  <c:v>437.66399999999999</c:v>
                </c:pt>
                <c:pt idx="570">
                  <c:v>438.13400000000001</c:v>
                </c:pt>
                <c:pt idx="571">
                  <c:v>439.07400000000001</c:v>
                </c:pt>
                <c:pt idx="572">
                  <c:v>438.60399999999998</c:v>
                </c:pt>
                <c:pt idx="573">
                  <c:v>439.54500000000002</c:v>
                </c:pt>
                <c:pt idx="574">
                  <c:v>440.01499999999999</c:v>
                </c:pt>
                <c:pt idx="575">
                  <c:v>440.48500000000001</c:v>
                </c:pt>
                <c:pt idx="576">
                  <c:v>440.01499999999999</c:v>
                </c:pt>
                <c:pt idx="577">
                  <c:v>439.54500000000002</c:v>
                </c:pt>
                <c:pt idx="578">
                  <c:v>439.54500000000002</c:v>
                </c:pt>
                <c:pt idx="579">
                  <c:v>440.01499999999999</c:v>
                </c:pt>
                <c:pt idx="580">
                  <c:v>441.42599999999999</c:v>
                </c:pt>
                <c:pt idx="581">
                  <c:v>440.48500000000001</c:v>
                </c:pt>
                <c:pt idx="582">
                  <c:v>440.48500000000001</c:v>
                </c:pt>
                <c:pt idx="583">
                  <c:v>441.42599999999999</c:v>
                </c:pt>
                <c:pt idx="584">
                  <c:v>440.95600000000002</c:v>
                </c:pt>
                <c:pt idx="585">
                  <c:v>442.36700000000002</c:v>
                </c:pt>
                <c:pt idx="586">
                  <c:v>442.36700000000002</c:v>
                </c:pt>
                <c:pt idx="587">
                  <c:v>443.30700000000002</c:v>
                </c:pt>
                <c:pt idx="588">
                  <c:v>443.30700000000002</c:v>
                </c:pt>
                <c:pt idx="589">
                  <c:v>443.30700000000002</c:v>
                </c:pt>
                <c:pt idx="590">
                  <c:v>443.77800000000002</c:v>
                </c:pt>
                <c:pt idx="591">
                  <c:v>444.24799999999999</c:v>
                </c:pt>
                <c:pt idx="592">
                  <c:v>444.71800000000002</c:v>
                </c:pt>
                <c:pt idx="593">
                  <c:v>445.18900000000002</c:v>
                </c:pt>
                <c:pt idx="594">
                  <c:v>445.18900000000002</c:v>
                </c:pt>
                <c:pt idx="595">
                  <c:v>444.71800000000002</c:v>
                </c:pt>
                <c:pt idx="596">
                  <c:v>445.65899999999999</c:v>
                </c:pt>
                <c:pt idx="597">
                  <c:v>445.65899999999999</c:v>
                </c:pt>
                <c:pt idx="598">
                  <c:v>446.59899999999999</c:v>
                </c:pt>
                <c:pt idx="599">
                  <c:v>445.65899999999999</c:v>
                </c:pt>
                <c:pt idx="600">
                  <c:v>446.12900000000002</c:v>
                </c:pt>
                <c:pt idx="601">
                  <c:v>446.59899999999999</c:v>
                </c:pt>
                <c:pt idx="602">
                  <c:v>447.54</c:v>
                </c:pt>
                <c:pt idx="603">
                  <c:v>448.01</c:v>
                </c:pt>
                <c:pt idx="604">
                  <c:v>448.01</c:v>
                </c:pt>
                <c:pt idx="605">
                  <c:v>447.54</c:v>
                </c:pt>
                <c:pt idx="606">
                  <c:v>448.01</c:v>
                </c:pt>
                <c:pt idx="607">
                  <c:v>448.01</c:v>
                </c:pt>
                <c:pt idx="608">
                  <c:v>448.48099999999999</c:v>
                </c:pt>
                <c:pt idx="609">
                  <c:v>448.48099999999999</c:v>
                </c:pt>
                <c:pt idx="610">
                  <c:v>448.95100000000002</c:v>
                </c:pt>
                <c:pt idx="611">
                  <c:v>448.95100000000002</c:v>
                </c:pt>
                <c:pt idx="612">
                  <c:v>448.95100000000002</c:v>
                </c:pt>
                <c:pt idx="613">
                  <c:v>449.892</c:v>
                </c:pt>
                <c:pt idx="614">
                  <c:v>450.36200000000002</c:v>
                </c:pt>
                <c:pt idx="615">
                  <c:v>450.36200000000002</c:v>
                </c:pt>
                <c:pt idx="616">
                  <c:v>450.36200000000002</c:v>
                </c:pt>
                <c:pt idx="617">
                  <c:v>450.36200000000002</c:v>
                </c:pt>
                <c:pt idx="618">
                  <c:v>451.303</c:v>
                </c:pt>
                <c:pt idx="619">
                  <c:v>449.42099999999999</c:v>
                </c:pt>
                <c:pt idx="620">
                  <c:v>450.36200000000002</c:v>
                </c:pt>
                <c:pt idx="621">
                  <c:v>449.892</c:v>
                </c:pt>
                <c:pt idx="622">
                  <c:v>450.36200000000002</c:v>
                </c:pt>
                <c:pt idx="623">
                  <c:v>450.36200000000002</c:v>
                </c:pt>
                <c:pt idx="624">
                  <c:v>451.77300000000002</c:v>
                </c:pt>
                <c:pt idx="625">
                  <c:v>451.77300000000002</c:v>
                </c:pt>
                <c:pt idx="626">
                  <c:v>450.83199999999999</c:v>
                </c:pt>
                <c:pt idx="627">
                  <c:v>451.77300000000002</c:v>
                </c:pt>
                <c:pt idx="628">
                  <c:v>452.714</c:v>
                </c:pt>
                <c:pt idx="629">
                  <c:v>451.77300000000002</c:v>
                </c:pt>
                <c:pt idx="630">
                  <c:v>452.714</c:v>
                </c:pt>
                <c:pt idx="631">
                  <c:v>453.654</c:v>
                </c:pt>
                <c:pt idx="632">
                  <c:v>454.125</c:v>
                </c:pt>
                <c:pt idx="633">
                  <c:v>453.654</c:v>
                </c:pt>
                <c:pt idx="634">
                  <c:v>453.654</c:v>
                </c:pt>
                <c:pt idx="635">
                  <c:v>454.125</c:v>
                </c:pt>
                <c:pt idx="636">
                  <c:v>454.125</c:v>
                </c:pt>
                <c:pt idx="637">
                  <c:v>454.59500000000003</c:v>
                </c:pt>
                <c:pt idx="638">
                  <c:v>454.59500000000003</c:v>
                </c:pt>
                <c:pt idx="639">
                  <c:v>454.59500000000003</c:v>
                </c:pt>
                <c:pt idx="640">
                  <c:v>455.065</c:v>
                </c:pt>
                <c:pt idx="641">
                  <c:v>455.536</c:v>
                </c:pt>
                <c:pt idx="642">
                  <c:v>455.536</c:v>
                </c:pt>
                <c:pt idx="643">
                  <c:v>456.00599999999997</c:v>
                </c:pt>
                <c:pt idx="644">
                  <c:v>455.536</c:v>
                </c:pt>
                <c:pt idx="645">
                  <c:v>456.476</c:v>
                </c:pt>
                <c:pt idx="646">
                  <c:v>456.00599999999997</c:v>
                </c:pt>
                <c:pt idx="647">
                  <c:v>456.476</c:v>
                </c:pt>
                <c:pt idx="648">
                  <c:v>456.94600000000003</c:v>
                </c:pt>
                <c:pt idx="649">
                  <c:v>457.41699999999997</c:v>
                </c:pt>
                <c:pt idx="650">
                  <c:v>457.887</c:v>
                </c:pt>
                <c:pt idx="651">
                  <c:v>456.94600000000003</c:v>
                </c:pt>
                <c:pt idx="652">
                  <c:v>457.41699999999997</c:v>
                </c:pt>
                <c:pt idx="653">
                  <c:v>457.41699999999997</c:v>
                </c:pt>
                <c:pt idx="654">
                  <c:v>457.41699999999997</c:v>
                </c:pt>
                <c:pt idx="655">
                  <c:v>457.41699999999997</c:v>
                </c:pt>
                <c:pt idx="656">
                  <c:v>458.35700000000003</c:v>
                </c:pt>
                <c:pt idx="657">
                  <c:v>457.887</c:v>
                </c:pt>
                <c:pt idx="658">
                  <c:v>458.82799999999997</c:v>
                </c:pt>
                <c:pt idx="659">
                  <c:v>459.298</c:v>
                </c:pt>
                <c:pt idx="660">
                  <c:v>459.298</c:v>
                </c:pt>
                <c:pt idx="661">
                  <c:v>457.887</c:v>
                </c:pt>
                <c:pt idx="662">
                  <c:v>459.76799999999997</c:v>
                </c:pt>
                <c:pt idx="663">
                  <c:v>459.298</c:v>
                </c:pt>
                <c:pt idx="664">
                  <c:v>460.23899999999998</c:v>
                </c:pt>
                <c:pt idx="665">
                  <c:v>460.23899999999998</c:v>
                </c:pt>
                <c:pt idx="666">
                  <c:v>460.709</c:v>
                </c:pt>
                <c:pt idx="667">
                  <c:v>460.23899999999998</c:v>
                </c:pt>
                <c:pt idx="668">
                  <c:v>460.709</c:v>
                </c:pt>
                <c:pt idx="669">
                  <c:v>461.65</c:v>
                </c:pt>
                <c:pt idx="670">
                  <c:v>461.17899999999997</c:v>
                </c:pt>
                <c:pt idx="671">
                  <c:v>461.17899999999997</c:v>
                </c:pt>
                <c:pt idx="672">
                  <c:v>462.12</c:v>
                </c:pt>
                <c:pt idx="673">
                  <c:v>461.65</c:v>
                </c:pt>
                <c:pt idx="674">
                  <c:v>461.65</c:v>
                </c:pt>
                <c:pt idx="675">
                  <c:v>462.12</c:v>
                </c:pt>
                <c:pt idx="676">
                  <c:v>462.59</c:v>
                </c:pt>
                <c:pt idx="677">
                  <c:v>462.59</c:v>
                </c:pt>
                <c:pt idx="678">
                  <c:v>462.59</c:v>
                </c:pt>
                <c:pt idx="679">
                  <c:v>471.52699999999999</c:v>
                </c:pt>
                <c:pt idx="680">
                  <c:v>459.76799999999997</c:v>
                </c:pt>
                <c:pt idx="681">
                  <c:v>458.82799999999997</c:v>
                </c:pt>
                <c:pt idx="682">
                  <c:v>452.714</c:v>
                </c:pt>
                <c:pt idx="683">
                  <c:v>427.78699999999998</c:v>
                </c:pt>
                <c:pt idx="684">
                  <c:v>427.31700000000001</c:v>
                </c:pt>
                <c:pt idx="685">
                  <c:v>427.78699999999998</c:v>
                </c:pt>
                <c:pt idx="686">
                  <c:v>426.37599999999998</c:v>
                </c:pt>
                <c:pt idx="687">
                  <c:v>394.39699999999999</c:v>
                </c:pt>
                <c:pt idx="688">
                  <c:v>375.11700000000002</c:v>
                </c:pt>
                <c:pt idx="689">
                  <c:v>366.65199999999999</c:v>
                </c:pt>
                <c:pt idx="690">
                  <c:v>363.83100000000002</c:v>
                </c:pt>
                <c:pt idx="691">
                  <c:v>361.01</c:v>
                </c:pt>
                <c:pt idx="692">
                  <c:v>358.18799999999999</c:v>
                </c:pt>
                <c:pt idx="693">
                  <c:v>338.43900000000002</c:v>
                </c:pt>
                <c:pt idx="694">
                  <c:v>333.26600000000002</c:v>
                </c:pt>
                <c:pt idx="695">
                  <c:v>329.505</c:v>
                </c:pt>
                <c:pt idx="696">
                  <c:v>329.03500000000003</c:v>
                </c:pt>
                <c:pt idx="697">
                  <c:v>326.21300000000002</c:v>
                </c:pt>
                <c:pt idx="698">
                  <c:v>323.86200000000002</c:v>
                </c:pt>
                <c:pt idx="699">
                  <c:v>319.63099999999997</c:v>
                </c:pt>
                <c:pt idx="700">
                  <c:v>318.69</c:v>
                </c:pt>
                <c:pt idx="701">
                  <c:v>317.27999999999997</c:v>
                </c:pt>
                <c:pt idx="702">
                  <c:v>315.399</c:v>
                </c:pt>
                <c:pt idx="703">
                  <c:v>313.988</c:v>
                </c:pt>
                <c:pt idx="704">
                  <c:v>312.57799999999997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2"/>
          <c:order val="1"/>
          <c:tx>
            <c:v>NSM GAGE-3</c:v>
          </c:tx>
          <c:marker>
            <c:symbol val="none"/>
          </c:marker>
          <c:xVal>
            <c:numRef>
              <c:f>'DATA-editted'!$AA$6:$AA$710</c:f>
              <c:numCache>
                <c:formatCode>General</c:formatCode>
                <c:ptCount val="705"/>
                <c:pt idx="0">
                  <c:v>27.193000000000001</c:v>
                </c:pt>
                <c:pt idx="1">
                  <c:v>26.724</c:v>
                </c:pt>
                <c:pt idx="2">
                  <c:v>26.724</c:v>
                </c:pt>
                <c:pt idx="3">
                  <c:v>27.193000000000001</c:v>
                </c:pt>
                <c:pt idx="4">
                  <c:v>27.193000000000001</c:v>
                </c:pt>
                <c:pt idx="5">
                  <c:v>27.193000000000001</c:v>
                </c:pt>
                <c:pt idx="6">
                  <c:v>27.193000000000001</c:v>
                </c:pt>
                <c:pt idx="7">
                  <c:v>27.661999999999999</c:v>
                </c:pt>
                <c:pt idx="8">
                  <c:v>27.193000000000001</c:v>
                </c:pt>
                <c:pt idx="9">
                  <c:v>27.193000000000001</c:v>
                </c:pt>
                <c:pt idx="10">
                  <c:v>26.724</c:v>
                </c:pt>
                <c:pt idx="11">
                  <c:v>27.193000000000001</c:v>
                </c:pt>
                <c:pt idx="12">
                  <c:v>27.661999999999999</c:v>
                </c:pt>
                <c:pt idx="13">
                  <c:v>28.131</c:v>
                </c:pt>
                <c:pt idx="14">
                  <c:v>27.661999999999999</c:v>
                </c:pt>
                <c:pt idx="15">
                  <c:v>27.193000000000001</c:v>
                </c:pt>
                <c:pt idx="16">
                  <c:v>28.131</c:v>
                </c:pt>
                <c:pt idx="17">
                  <c:v>27.661999999999999</c:v>
                </c:pt>
                <c:pt idx="18">
                  <c:v>27.193000000000001</c:v>
                </c:pt>
                <c:pt idx="19">
                  <c:v>27.193000000000001</c:v>
                </c:pt>
                <c:pt idx="20">
                  <c:v>27.661999999999999</c:v>
                </c:pt>
                <c:pt idx="21">
                  <c:v>28.131</c:v>
                </c:pt>
                <c:pt idx="22">
                  <c:v>28.131</c:v>
                </c:pt>
                <c:pt idx="23">
                  <c:v>28.131</c:v>
                </c:pt>
                <c:pt idx="24">
                  <c:v>28.6</c:v>
                </c:pt>
                <c:pt idx="25">
                  <c:v>28.131</c:v>
                </c:pt>
                <c:pt idx="26">
                  <c:v>28.6</c:v>
                </c:pt>
                <c:pt idx="27">
                  <c:v>28.131</c:v>
                </c:pt>
                <c:pt idx="28">
                  <c:v>29.068999999999999</c:v>
                </c:pt>
                <c:pt idx="29">
                  <c:v>31.413</c:v>
                </c:pt>
                <c:pt idx="30">
                  <c:v>31.413</c:v>
                </c:pt>
                <c:pt idx="31">
                  <c:v>31.882000000000001</c:v>
                </c:pt>
                <c:pt idx="32">
                  <c:v>32.819000000000003</c:v>
                </c:pt>
                <c:pt idx="33">
                  <c:v>32.350999999999999</c:v>
                </c:pt>
                <c:pt idx="34">
                  <c:v>32.350999999999999</c:v>
                </c:pt>
                <c:pt idx="35">
                  <c:v>31.882000000000001</c:v>
                </c:pt>
                <c:pt idx="36">
                  <c:v>33.287999999999997</c:v>
                </c:pt>
                <c:pt idx="37">
                  <c:v>33.287999999999997</c:v>
                </c:pt>
                <c:pt idx="38">
                  <c:v>33.287999999999997</c:v>
                </c:pt>
                <c:pt idx="39">
                  <c:v>34.695</c:v>
                </c:pt>
                <c:pt idx="40">
                  <c:v>35.164000000000001</c:v>
                </c:pt>
                <c:pt idx="41">
                  <c:v>34.225999999999999</c:v>
                </c:pt>
                <c:pt idx="42">
                  <c:v>34.225999999999999</c:v>
                </c:pt>
                <c:pt idx="43">
                  <c:v>34.695</c:v>
                </c:pt>
                <c:pt idx="44">
                  <c:v>34.225999999999999</c:v>
                </c:pt>
                <c:pt idx="45">
                  <c:v>35.164000000000001</c:v>
                </c:pt>
                <c:pt idx="46">
                  <c:v>35.164000000000001</c:v>
                </c:pt>
                <c:pt idx="47">
                  <c:v>35.164000000000001</c:v>
                </c:pt>
                <c:pt idx="48">
                  <c:v>36.101999999999997</c:v>
                </c:pt>
                <c:pt idx="49">
                  <c:v>36.101999999999997</c:v>
                </c:pt>
                <c:pt idx="50">
                  <c:v>36.57</c:v>
                </c:pt>
                <c:pt idx="51">
                  <c:v>36.57</c:v>
                </c:pt>
                <c:pt idx="52">
                  <c:v>36.57</c:v>
                </c:pt>
                <c:pt idx="53">
                  <c:v>36.57</c:v>
                </c:pt>
                <c:pt idx="54">
                  <c:v>36.101999999999997</c:v>
                </c:pt>
                <c:pt idx="55">
                  <c:v>37.039000000000001</c:v>
                </c:pt>
                <c:pt idx="56">
                  <c:v>36.57</c:v>
                </c:pt>
                <c:pt idx="57">
                  <c:v>34.695</c:v>
                </c:pt>
                <c:pt idx="58">
                  <c:v>44.540999999999997</c:v>
                </c:pt>
                <c:pt idx="59">
                  <c:v>44.540999999999997</c:v>
                </c:pt>
                <c:pt idx="60">
                  <c:v>45.01</c:v>
                </c:pt>
                <c:pt idx="61">
                  <c:v>45.478999999999999</c:v>
                </c:pt>
                <c:pt idx="62">
                  <c:v>46.417000000000002</c:v>
                </c:pt>
                <c:pt idx="63">
                  <c:v>46.417000000000002</c:v>
                </c:pt>
                <c:pt idx="64">
                  <c:v>46.417000000000002</c:v>
                </c:pt>
                <c:pt idx="65">
                  <c:v>46.886000000000003</c:v>
                </c:pt>
                <c:pt idx="66">
                  <c:v>46.417000000000002</c:v>
                </c:pt>
                <c:pt idx="67">
                  <c:v>46.886000000000003</c:v>
                </c:pt>
                <c:pt idx="68">
                  <c:v>47.353999999999999</c:v>
                </c:pt>
                <c:pt idx="69">
                  <c:v>51.573999999999998</c:v>
                </c:pt>
                <c:pt idx="70">
                  <c:v>52.512</c:v>
                </c:pt>
                <c:pt idx="71">
                  <c:v>52.512</c:v>
                </c:pt>
                <c:pt idx="72">
                  <c:v>53.45</c:v>
                </c:pt>
                <c:pt idx="73">
                  <c:v>53.918999999999997</c:v>
                </c:pt>
                <c:pt idx="74">
                  <c:v>56.262999999999998</c:v>
                </c:pt>
                <c:pt idx="75">
                  <c:v>57.201000000000001</c:v>
                </c:pt>
                <c:pt idx="76">
                  <c:v>58.607999999999997</c:v>
                </c:pt>
                <c:pt idx="77">
                  <c:v>59.076999999999998</c:v>
                </c:pt>
                <c:pt idx="78">
                  <c:v>59.076999999999998</c:v>
                </c:pt>
                <c:pt idx="79">
                  <c:v>66.11</c:v>
                </c:pt>
                <c:pt idx="80">
                  <c:v>67.048000000000002</c:v>
                </c:pt>
                <c:pt idx="81">
                  <c:v>67.048000000000002</c:v>
                </c:pt>
                <c:pt idx="82">
                  <c:v>68.923000000000002</c:v>
                </c:pt>
                <c:pt idx="83">
                  <c:v>69.391999999999996</c:v>
                </c:pt>
                <c:pt idx="84">
                  <c:v>75.019000000000005</c:v>
                </c:pt>
                <c:pt idx="85">
                  <c:v>78.301000000000002</c:v>
                </c:pt>
                <c:pt idx="86">
                  <c:v>82.052999999999997</c:v>
                </c:pt>
                <c:pt idx="87">
                  <c:v>82.052999999999997</c:v>
                </c:pt>
                <c:pt idx="88">
                  <c:v>82.052999999999997</c:v>
                </c:pt>
                <c:pt idx="89">
                  <c:v>82.991</c:v>
                </c:pt>
                <c:pt idx="90">
                  <c:v>85.804000000000002</c:v>
                </c:pt>
                <c:pt idx="91">
                  <c:v>85.334999999999994</c:v>
                </c:pt>
                <c:pt idx="92">
                  <c:v>87.68</c:v>
                </c:pt>
                <c:pt idx="93">
                  <c:v>88.149000000000001</c:v>
                </c:pt>
                <c:pt idx="94">
                  <c:v>95.182000000000002</c:v>
                </c:pt>
                <c:pt idx="95">
                  <c:v>97.058000000000007</c:v>
                </c:pt>
                <c:pt idx="96">
                  <c:v>97.995999999999995</c:v>
                </c:pt>
                <c:pt idx="97">
                  <c:v>99.403000000000006</c:v>
                </c:pt>
                <c:pt idx="98">
                  <c:v>99.872</c:v>
                </c:pt>
                <c:pt idx="99">
                  <c:v>100.809</c:v>
                </c:pt>
                <c:pt idx="100">
                  <c:v>102.685</c:v>
                </c:pt>
                <c:pt idx="101">
                  <c:v>103.623</c:v>
                </c:pt>
                <c:pt idx="102">
                  <c:v>106.90600000000001</c:v>
                </c:pt>
                <c:pt idx="103">
                  <c:v>107.843</c:v>
                </c:pt>
                <c:pt idx="104">
                  <c:v>107.375</c:v>
                </c:pt>
                <c:pt idx="105">
                  <c:v>108.312</c:v>
                </c:pt>
                <c:pt idx="106">
                  <c:v>109.25</c:v>
                </c:pt>
                <c:pt idx="107">
                  <c:v>109.25</c:v>
                </c:pt>
                <c:pt idx="108">
                  <c:v>110.657</c:v>
                </c:pt>
                <c:pt idx="109">
                  <c:v>111.126</c:v>
                </c:pt>
                <c:pt idx="110">
                  <c:v>111.595</c:v>
                </c:pt>
                <c:pt idx="111">
                  <c:v>112.06399999999999</c:v>
                </c:pt>
                <c:pt idx="112">
                  <c:v>112.533</c:v>
                </c:pt>
                <c:pt idx="113">
                  <c:v>112.06399999999999</c:v>
                </c:pt>
                <c:pt idx="114">
                  <c:v>112.06399999999999</c:v>
                </c:pt>
                <c:pt idx="115">
                  <c:v>113.471</c:v>
                </c:pt>
                <c:pt idx="116">
                  <c:v>113.471</c:v>
                </c:pt>
                <c:pt idx="117">
                  <c:v>115.346</c:v>
                </c:pt>
                <c:pt idx="118">
                  <c:v>119.56699999999999</c:v>
                </c:pt>
                <c:pt idx="119">
                  <c:v>120.036</c:v>
                </c:pt>
                <c:pt idx="120">
                  <c:v>119.56699999999999</c:v>
                </c:pt>
                <c:pt idx="121">
                  <c:v>120.505</c:v>
                </c:pt>
                <c:pt idx="122">
                  <c:v>119.56699999999999</c:v>
                </c:pt>
                <c:pt idx="123">
                  <c:v>119.098</c:v>
                </c:pt>
                <c:pt idx="124">
                  <c:v>119.56699999999999</c:v>
                </c:pt>
                <c:pt idx="125">
                  <c:v>119.56699999999999</c:v>
                </c:pt>
                <c:pt idx="126">
                  <c:v>119.56699999999999</c:v>
                </c:pt>
                <c:pt idx="127">
                  <c:v>119.098</c:v>
                </c:pt>
                <c:pt idx="128">
                  <c:v>120.036</c:v>
                </c:pt>
                <c:pt idx="129">
                  <c:v>120.036</c:v>
                </c:pt>
                <c:pt idx="130">
                  <c:v>120.974</c:v>
                </c:pt>
                <c:pt idx="131">
                  <c:v>131.291</c:v>
                </c:pt>
                <c:pt idx="132">
                  <c:v>131.76</c:v>
                </c:pt>
                <c:pt idx="133">
                  <c:v>132.69800000000001</c:v>
                </c:pt>
                <c:pt idx="134">
                  <c:v>133.636</c:v>
                </c:pt>
                <c:pt idx="135">
                  <c:v>133.636</c:v>
                </c:pt>
                <c:pt idx="136">
                  <c:v>136.91800000000001</c:v>
                </c:pt>
                <c:pt idx="137">
                  <c:v>142.077</c:v>
                </c:pt>
                <c:pt idx="138">
                  <c:v>142.077</c:v>
                </c:pt>
                <c:pt idx="139">
                  <c:v>142.54599999999999</c:v>
                </c:pt>
                <c:pt idx="140">
                  <c:v>143.48400000000001</c:v>
                </c:pt>
                <c:pt idx="141">
                  <c:v>143.01499999999999</c:v>
                </c:pt>
                <c:pt idx="142">
                  <c:v>143.953</c:v>
                </c:pt>
                <c:pt idx="143">
                  <c:v>143.48400000000001</c:v>
                </c:pt>
                <c:pt idx="144">
                  <c:v>143.953</c:v>
                </c:pt>
                <c:pt idx="145">
                  <c:v>144.422</c:v>
                </c:pt>
                <c:pt idx="146">
                  <c:v>145.36000000000001</c:v>
                </c:pt>
                <c:pt idx="147">
                  <c:v>145.36000000000001</c:v>
                </c:pt>
                <c:pt idx="148">
                  <c:v>145.82900000000001</c:v>
                </c:pt>
                <c:pt idx="149">
                  <c:v>144.89099999999999</c:v>
                </c:pt>
                <c:pt idx="150">
                  <c:v>153.33199999999999</c:v>
                </c:pt>
                <c:pt idx="151">
                  <c:v>155.208</c:v>
                </c:pt>
                <c:pt idx="152">
                  <c:v>155.208</c:v>
                </c:pt>
                <c:pt idx="153">
                  <c:v>155.67699999999999</c:v>
                </c:pt>
                <c:pt idx="154">
                  <c:v>156.14599999999999</c:v>
                </c:pt>
                <c:pt idx="155">
                  <c:v>156.61500000000001</c:v>
                </c:pt>
                <c:pt idx="156">
                  <c:v>158.49100000000001</c:v>
                </c:pt>
                <c:pt idx="157">
                  <c:v>163.18100000000001</c:v>
                </c:pt>
                <c:pt idx="158">
                  <c:v>162.71199999999999</c:v>
                </c:pt>
                <c:pt idx="159">
                  <c:v>163.65</c:v>
                </c:pt>
                <c:pt idx="160">
                  <c:v>165.52600000000001</c:v>
                </c:pt>
                <c:pt idx="161">
                  <c:v>165.995</c:v>
                </c:pt>
                <c:pt idx="162">
                  <c:v>168.34</c:v>
                </c:pt>
                <c:pt idx="163">
                  <c:v>170.21600000000001</c:v>
                </c:pt>
                <c:pt idx="164">
                  <c:v>171.62299999999999</c:v>
                </c:pt>
                <c:pt idx="165">
                  <c:v>172.56100000000001</c:v>
                </c:pt>
                <c:pt idx="166">
                  <c:v>172.56100000000001</c:v>
                </c:pt>
                <c:pt idx="167">
                  <c:v>172.09200000000001</c:v>
                </c:pt>
                <c:pt idx="168">
                  <c:v>177.251</c:v>
                </c:pt>
                <c:pt idx="169">
                  <c:v>178.18899999999999</c:v>
                </c:pt>
                <c:pt idx="170">
                  <c:v>180.065</c:v>
                </c:pt>
                <c:pt idx="171">
                  <c:v>181.941</c:v>
                </c:pt>
                <c:pt idx="172">
                  <c:v>156.61500000000001</c:v>
                </c:pt>
                <c:pt idx="173">
                  <c:v>160.36699999999999</c:v>
                </c:pt>
                <c:pt idx="174">
                  <c:v>168.809</c:v>
                </c:pt>
                <c:pt idx="175">
                  <c:v>171.62299999999999</c:v>
                </c:pt>
                <c:pt idx="176">
                  <c:v>173.03</c:v>
                </c:pt>
                <c:pt idx="177">
                  <c:v>183.34800000000001</c:v>
                </c:pt>
                <c:pt idx="178">
                  <c:v>186.16200000000001</c:v>
                </c:pt>
                <c:pt idx="179">
                  <c:v>186.631</c:v>
                </c:pt>
                <c:pt idx="180">
                  <c:v>186.631</c:v>
                </c:pt>
                <c:pt idx="181">
                  <c:v>188.976</c:v>
                </c:pt>
                <c:pt idx="182">
                  <c:v>189.91399999999999</c:v>
                </c:pt>
                <c:pt idx="183">
                  <c:v>188.50700000000001</c:v>
                </c:pt>
                <c:pt idx="184">
                  <c:v>191.321</c:v>
                </c:pt>
                <c:pt idx="185">
                  <c:v>192.72800000000001</c:v>
                </c:pt>
                <c:pt idx="186">
                  <c:v>194.13499999999999</c:v>
                </c:pt>
                <c:pt idx="187">
                  <c:v>193.666</c:v>
                </c:pt>
                <c:pt idx="188">
                  <c:v>195.542</c:v>
                </c:pt>
                <c:pt idx="189">
                  <c:v>203.51499999999999</c:v>
                </c:pt>
                <c:pt idx="190">
                  <c:v>204.922</c:v>
                </c:pt>
                <c:pt idx="191">
                  <c:v>206.79900000000001</c:v>
                </c:pt>
                <c:pt idx="192">
                  <c:v>208.67500000000001</c:v>
                </c:pt>
                <c:pt idx="193">
                  <c:v>209.613</c:v>
                </c:pt>
                <c:pt idx="194">
                  <c:v>210.08199999999999</c:v>
                </c:pt>
                <c:pt idx="195">
                  <c:v>210.08199999999999</c:v>
                </c:pt>
                <c:pt idx="196">
                  <c:v>210.55099999999999</c:v>
                </c:pt>
                <c:pt idx="197">
                  <c:v>210.55099999999999</c:v>
                </c:pt>
                <c:pt idx="198">
                  <c:v>213.36500000000001</c:v>
                </c:pt>
                <c:pt idx="199">
                  <c:v>216.648</c:v>
                </c:pt>
                <c:pt idx="200">
                  <c:v>218.524</c:v>
                </c:pt>
                <c:pt idx="201">
                  <c:v>222.27699999999999</c:v>
                </c:pt>
                <c:pt idx="202">
                  <c:v>235.87899999999999</c:v>
                </c:pt>
                <c:pt idx="203">
                  <c:v>244.791</c:v>
                </c:pt>
                <c:pt idx="204">
                  <c:v>249.95099999999999</c:v>
                </c:pt>
                <c:pt idx="205">
                  <c:v>255.11099999999999</c:v>
                </c:pt>
                <c:pt idx="206">
                  <c:v>259.80200000000002</c:v>
                </c:pt>
                <c:pt idx="207">
                  <c:v>264.02300000000002</c:v>
                </c:pt>
                <c:pt idx="208">
                  <c:v>279.50299999999999</c:v>
                </c:pt>
                <c:pt idx="209">
                  <c:v>285.13200000000001</c:v>
                </c:pt>
                <c:pt idx="210">
                  <c:v>292.63799999999998</c:v>
                </c:pt>
                <c:pt idx="211">
                  <c:v>293.57600000000002</c:v>
                </c:pt>
                <c:pt idx="212">
                  <c:v>294.98399999999998</c:v>
                </c:pt>
                <c:pt idx="213">
                  <c:v>301.08199999999999</c:v>
                </c:pt>
                <c:pt idx="214">
                  <c:v>281.38</c:v>
                </c:pt>
                <c:pt idx="215">
                  <c:v>283.72500000000002</c:v>
                </c:pt>
                <c:pt idx="216">
                  <c:v>286.07100000000003</c:v>
                </c:pt>
                <c:pt idx="217">
                  <c:v>289.35399999999998</c:v>
                </c:pt>
                <c:pt idx="218">
                  <c:v>297.798</c:v>
                </c:pt>
                <c:pt idx="219">
                  <c:v>302.48899999999998</c:v>
                </c:pt>
                <c:pt idx="220">
                  <c:v>305.77300000000002</c:v>
                </c:pt>
                <c:pt idx="221">
                  <c:v>317.50099999999998</c:v>
                </c:pt>
                <c:pt idx="222">
                  <c:v>323.13099999999997</c:v>
                </c:pt>
                <c:pt idx="223">
                  <c:v>327.35300000000001</c:v>
                </c:pt>
                <c:pt idx="224">
                  <c:v>335.32900000000001</c:v>
                </c:pt>
                <c:pt idx="225">
                  <c:v>343.30399999999997</c:v>
                </c:pt>
                <c:pt idx="226">
                  <c:v>367.70100000000002</c:v>
                </c:pt>
                <c:pt idx="227">
                  <c:v>374.27</c:v>
                </c:pt>
                <c:pt idx="228">
                  <c:v>380.36900000000003</c:v>
                </c:pt>
                <c:pt idx="229">
                  <c:v>388.815</c:v>
                </c:pt>
                <c:pt idx="230">
                  <c:v>394.91399999999999</c:v>
                </c:pt>
                <c:pt idx="231">
                  <c:v>403.36</c:v>
                </c:pt>
                <c:pt idx="232">
                  <c:v>424.00599999999997</c:v>
                </c:pt>
                <c:pt idx="233">
                  <c:v>434.32900000000001</c:v>
                </c:pt>
                <c:pt idx="234">
                  <c:v>442.30599999999998</c:v>
                </c:pt>
                <c:pt idx="235">
                  <c:v>449.81400000000002</c:v>
                </c:pt>
                <c:pt idx="236">
                  <c:v>466.238</c:v>
                </c:pt>
                <c:pt idx="237">
                  <c:v>489.70299999999997</c:v>
                </c:pt>
                <c:pt idx="238">
                  <c:v>505.19</c:v>
                </c:pt>
                <c:pt idx="239">
                  <c:v>522.55399999999997</c:v>
                </c:pt>
                <c:pt idx="240">
                  <c:v>543.67399999999998</c:v>
                </c:pt>
                <c:pt idx="241">
                  <c:v>557.755</c:v>
                </c:pt>
                <c:pt idx="242">
                  <c:v>565.73400000000004</c:v>
                </c:pt>
                <c:pt idx="243">
                  <c:v>579.346</c:v>
                </c:pt>
                <c:pt idx="244">
                  <c:v>590.61099999999999</c:v>
                </c:pt>
                <c:pt idx="245">
                  <c:v>598.59100000000001</c:v>
                </c:pt>
                <c:pt idx="246">
                  <c:v>607.50900000000001</c:v>
                </c:pt>
                <c:pt idx="247">
                  <c:v>623.46900000000005</c:v>
                </c:pt>
                <c:pt idx="248">
                  <c:v>669.94399999999996</c:v>
                </c:pt>
                <c:pt idx="249">
                  <c:v>682.15</c:v>
                </c:pt>
                <c:pt idx="250">
                  <c:v>692.00900000000001</c:v>
                </c:pt>
                <c:pt idx="251">
                  <c:v>709.38</c:v>
                </c:pt>
                <c:pt idx="252">
                  <c:v>727.22199999999998</c:v>
                </c:pt>
                <c:pt idx="253">
                  <c:v>738.49</c:v>
                </c:pt>
                <c:pt idx="254">
                  <c:v>748.35</c:v>
                </c:pt>
                <c:pt idx="255">
                  <c:v>761.96699999999998</c:v>
                </c:pt>
                <c:pt idx="256">
                  <c:v>771.82799999999997</c:v>
                </c:pt>
                <c:pt idx="257">
                  <c:v>787.79300000000001</c:v>
                </c:pt>
                <c:pt idx="258">
                  <c:v>797.654</c:v>
                </c:pt>
                <c:pt idx="259">
                  <c:v>815.49800000000005</c:v>
                </c:pt>
                <c:pt idx="260">
                  <c:v>864.33900000000006</c:v>
                </c:pt>
                <c:pt idx="261">
                  <c:v>880.77700000000004</c:v>
                </c:pt>
                <c:pt idx="262">
                  <c:v>889.70100000000002</c:v>
                </c:pt>
                <c:pt idx="263">
                  <c:v>899.56399999999996</c:v>
                </c:pt>
                <c:pt idx="264">
                  <c:v>916.47299999999996</c:v>
                </c:pt>
                <c:pt idx="265">
                  <c:v>930.09400000000005</c:v>
                </c:pt>
                <c:pt idx="266">
                  <c:v>971.9</c:v>
                </c:pt>
                <c:pt idx="267">
                  <c:v>988.34100000000001</c:v>
                </c:pt>
                <c:pt idx="268">
                  <c:v>998.20600000000002</c:v>
                </c:pt>
                <c:pt idx="269">
                  <c:v>1016.058</c:v>
                </c:pt>
                <c:pt idx="270">
                  <c:v>1065.3879999999999</c:v>
                </c:pt>
                <c:pt idx="271">
                  <c:v>1084.182</c:v>
                </c:pt>
                <c:pt idx="272">
                  <c:v>1096.8679999999999</c:v>
                </c:pt>
                <c:pt idx="273">
                  <c:v>1115.663</c:v>
                </c:pt>
                <c:pt idx="274">
                  <c:v>1126</c:v>
                </c:pt>
                <c:pt idx="275">
                  <c:v>1142.9169999999999</c:v>
                </c:pt>
                <c:pt idx="276">
                  <c:v>1151.375</c:v>
                </c:pt>
                <c:pt idx="277">
                  <c:v>1157.954</c:v>
                </c:pt>
                <c:pt idx="278">
                  <c:v>1162.653</c:v>
                </c:pt>
                <c:pt idx="279">
                  <c:v>1165.943</c:v>
                </c:pt>
                <c:pt idx="280">
                  <c:v>1181.45</c:v>
                </c:pt>
                <c:pt idx="281">
                  <c:v>1197.4290000000001</c:v>
                </c:pt>
                <c:pt idx="282">
                  <c:v>1212.4680000000001</c:v>
                </c:pt>
                <c:pt idx="283">
                  <c:v>1221.867</c:v>
                </c:pt>
                <c:pt idx="284">
                  <c:v>1135.3979999999999</c:v>
                </c:pt>
                <c:pt idx="285">
                  <c:v>1246.777</c:v>
                </c:pt>
                <c:pt idx="286">
                  <c:v>1258.527</c:v>
                </c:pt>
                <c:pt idx="287">
                  <c:v>1279.6780000000001</c:v>
                </c:pt>
                <c:pt idx="288">
                  <c:v>1291.4290000000001</c:v>
                </c:pt>
                <c:pt idx="289">
                  <c:v>1315.402</c:v>
                </c:pt>
                <c:pt idx="290">
                  <c:v>1329.9749999999999</c:v>
                </c:pt>
                <c:pt idx="291">
                  <c:v>1378.395</c:v>
                </c:pt>
                <c:pt idx="292">
                  <c:v>1388.7380000000001</c:v>
                </c:pt>
                <c:pt idx="293">
                  <c:v>1414.126</c:v>
                </c:pt>
                <c:pt idx="294">
                  <c:v>1453.1510000000001</c:v>
                </c:pt>
                <c:pt idx="295">
                  <c:v>1474.7809999999999</c:v>
                </c:pt>
                <c:pt idx="296">
                  <c:v>1480.424</c:v>
                </c:pt>
                <c:pt idx="297">
                  <c:v>1507.6969999999999</c:v>
                </c:pt>
                <c:pt idx="298">
                  <c:v>1578.24</c:v>
                </c:pt>
                <c:pt idx="299">
                  <c:v>1468.6679999999999</c:v>
                </c:pt>
                <c:pt idx="300">
                  <c:v>1552.373</c:v>
                </c:pt>
                <c:pt idx="301">
                  <c:v>1581.0619999999999</c:v>
                </c:pt>
                <c:pt idx="302">
                  <c:v>1613.0440000000001</c:v>
                </c:pt>
                <c:pt idx="303">
                  <c:v>1564.6010000000001</c:v>
                </c:pt>
                <c:pt idx="304">
                  <c:v>1588.117</c:v>
                </c:pt>
                <c:pt idx="305">
                  <c:v>2362.8710000000001</c:v>
                </c:pt>
                <c:pt idx="306">
                  <c:v>2401.4989999999998</c:v>
                </c:pt>
                <c:pt idx="307">
                  <c:v>2407.623</c:v>
                </c:pt>
                <c:pt idx="308">
                  <c:v>2424.1120000000001</c:v>
                </c:pt>
                <c:pt idx="309">
                  <c:v>2437.3029999999999</c:v>
                </c:pt>
                <c:pt idx="310">
                  <c:v>2455.2060000000001</c:v>
                </c:pt>
                <c:pt idx="311">
                  <c:v>2464.6289999999999</c:v>
                </c:pt>
                <c:pt idx="312">
                  <c:v>2472.1680000000001</c:v>
                </c:pt>
                <c:pt idx="313">
                  <c:v>2493.37</c:v>
                </c:pt>
                <c:pt idx="314">
                  <c:v>2735.614</c:v>
                </c:pt>
                <c:pt idx="315">
                  <c:v>2742.2130000000002</c:v>
                </c:pt>
                <c:pt idx="316">
                  <c:v>2763.4270000000001</c:v>
                </c:pt>
                <c:pt idx="317">
                  <c:v>2775.2130000000002</c:v>
                </c:pt>
                <c:pt idx="318">
                  <c:v>2781.3420000000001</c:v>
                </c:pt>
                <c:pt idx="319">
                  <c:v>2785.1129999999998</c:v>
                </c:pt>
                <c:pt idx="320">
                  <c:v>2783.2280000000001</c:v>
                </c:pt>
                <c:pt idx="321">
                  <c:v>2810.1010000000001</c:v>
                </c:pt>
                <c:pt idx="322">
                  <c:v>2831.7890000000002</c:v>
                </c:pt>
                <c:pt idx="323">
                  <c:v>2830.846</c:v>
                </c:pt>
                <c:pt idx="324">
                  <c:v>2866.21</c:v>
                </c:pt>
                <c:pt idx="325">
                  <c:v>2872.3389999999999</c:v>
                </c:pt>
                <c:pt idx="326">
                  <c:v>2877.5259999999998</c:v>
                </c:pt>
                <c:pt idx="327">
                  <c:v>2887.4290000000001</c:v>
                </c:pt>
                <c:pt idx="328">
                  <c:v>2896.86</c:v>
                </c:pt>
                <c:pt idx="329">
                  <c:v>2916.194</c:v>
                </c:pt>
                <c:pt idx="330">
                  <c:v>2935.529</c:v>
                </c:pt>
                <c:pt idx="331">
                  <c:v>2944.9609999999998</c:v>
                </c:pt>
                <c:pt idx="332">
                  <c:v>2948.2620000000002</c:v>
                </c:pt>
                <c:pt idx="333">
                  <c:v>2951.5630000000001</c:v>
                </c:pt>
                <c:pt idx="334">
                  <c:v>2954.8649999999998</c:v>
                </c:pt>
                <c:pt idx="335">
                  <c:v>2959.5810000000001</c:v>
                </c:pt>
                <c:pt idx="336">
                  <c:v>2968.07</c:v>
                </c:pt>
                <c:pt idx="337">
                  <c:v>2994.4810000000002</c:v>
                </c:pt>
                <c:pt idx="338">
                  <c:v>3027.97</c:v>
                </c:pt>
                <c:pt idx="339">
                  <c:v>3045.422</c:v>
                </c:pt>
                <c:pt idx="340">
                  <c:v>3044.95</c:v>
                </c:pt>
                <c:pt idx="341">
                  <c:v>3082.6869999999999</c:v>
                </c:pt>
                <c:pt idx="342">
                  <c:v>3093.5369999999998</c:v>
                </c:pt>
                <c:pt idx="343">
                  <c:v>3114.2939999999999</c:v>
                </c:pt>
                <c:pt idx="344">
                  <c:v>3172.7959999999998</c:v>
                </c:pt>
                <c:pt idx="345">
                  <c:v>3498.9270000000001</c:v>
                </c:pt>
                <c:pt idx="346">
                  <c:v>3480.5140000000001</c:v>
                </c:pt>
                <c:pt idx="347">
                  <c:v>3483.3470000000002</c:v>
                </c:pt>
                <c:pt idx="348">
                  <c:v>3486.18</c:v>
                </c:pt>
                <c:pt idx="349">
                  <c:v>3495.15</c:v>
                </c:pt>
                <c:pt idx="350">
                  <c:v>3495.6219999999998</c:v>
                </c:pt>
                <c:pt idx="351">
                  <c:v>3500.8150000000001</c:v>
                </c:pt>
                <c:pt idx="352">
                  <c:v>3501.76</c:v>
                </c:pt>
                <c:pt idx="353">
                  <c:v>3504.12</c:v>
                </c:pt>
                <c:pt idx="354">
                  <c:v>3505.0650000000001</c:v>
                </c:pt>
                <c:pt idx="355">
                  <c:v>3504.5920000000001</c:v>
                </c:pt>
                <c:pt idx="356">
                  <c:v>3508.8420000000001</c:v>
                </c:pt>
                <c:pt idx="357">
                  <c:v>3508.3690000000001</c:v>
                </c:pt>
                <c:pt idx="358">
                  <c:v>3510.2579999999998</c:v>
                </c:pt>
                <c:pt idx="359">
                  <c:v>3511.674</c:v>
                </c:pt>
                <c:pt idx="360">
                  <c:v>3513.0909999999999</c:v>
                </c:pt>
                <c:pt idx="361">
                  <c:v>3511.674</c:v>
                </c:pt>
                <c:pt idx="362">
                  <c:v>3511.2020000000002</c:v>
                </c:pt>
                <c:pt idx="363">
                  <c:v>3514.0349999999999</c:v>
                </c:pt>
                <c:pt idx="364">
                  <c:v>3507.4250000000002</c:v>
                </c:pt>
                <c:pt idx="365">
                  <c:v>3509.7860000000001</c:v>
                </c:pt>
                <c:pt idx="366">
                  <c:v>3511.674</c:v>
                </c:pt>
                <c:pt idx="367">
                  <c:v>3510.73</c:v>
                </c:pt>
                <c:pt idx="368">
                  <c:v>3514.9789999999998</c:v>
                </c:pt>
                <c:pt idx="369">
                  <c:v>3514.0349999999999</c:v>
                </c:pt>
                <c:pt idx="370">
                  <c:v>3514.5070000000001</c:v>
                </c:pt>
                <c:pt idx="371">
                  <c:v>3513.5630000000001</c:v>
                </c:pt>
                <c:pt idx="372">
                  <c:v>3513.5630000000001</c:v>
                </c:pt>
                <c:pt idx="373">
                  <c:v>3516.3960000000002</c:v>
                </c:pt>
                <c:pt idx="374">
                  <c:v>3513.0909999999999</c:v>
                </c:pt>
                <c:pt idx="375">
                  <c:v>3516.3960000000002</c:v>
                </c:pt>
                <c:pt idx="376">
                  <c:v>3518.2840000000001</c:v>
                </c:pt>
                <c:pt idx="377">
                  <c:v>3516.3960000000002</c:v>
                </c:pt>
                <c:pt idx="378">
                  <c:v>3511.674</c:v>
                </c:pt>
                <c:pt idx="379">
                  <c:v>3511.2020000000002</c:v>
                </c:pt>
                <c:pt idx="380">
                  <c:v>3515.451</c:v>
                </c:pt>
                <c:pt idx="381">
                  <c:v>3513.5630000000001</c:v>
                </c:pt>
                <c:pt idx="382">
                  <c:v>3514.9789999999998</c:v>
                </c:pt>
                <c:pt idx="383">
                  <c:v>3515.451</c:v>
                </c:pt>
                <c:pt idx="384">
                  <c:v>3517.8119999999999</c:v>
                </c:pt>
                <c:pt idx="385">
                  <c:v>3517.34</c:v>
                </c:pt>
                <c:pt idx="386">
                  <c:v>3513.5630000000001</c:v>
                </c:pt>
                <c:pt idx="387">
                  <c:v>3515.451</c:v>
                </c:pt>
                <c:pt idx="388">
                  <c:v>3513.5630000000001</c:v>
                </c:pt>
                <c:pt idx="389">
                  <c:v>3512.6190000000001</c:v>
                </c:pt>
                <c:pt idx="390">
                  <c:v>3511.2020000000002</c:v>
                </c:pt>
                <c:pt idx="391">
                  <c:v>3511.674</c:v>
                </c:pt>
                <c:pt idx="392">
                  <c:v>3513.5630000000001</c:v>
                </c:pt>
                <c:pt idx="393">
                  <c:v>3510.73</c:v>
                </c:pt>
                <c:pt idx="394">
                  <c:v>3514.5070000000001</c:v>
                </c:pt>
                <c:pt idx="395">
                  <c:v>3512.6190000000001</c:v>
                </c:pt>
                <c:pt idx="396">
                  <c:v>3512.6190000000001</c:v>
                </c:pt>
                <c:pt idx="397">
                  <c:v>3510.73</c:v>
                </c:pt>
                <c:pt idx="398">
                  <c:v>3512.6190000000001</c:v>
                </c:pt>
                <c:pt idx="399">
                  <c:v>3513.0909999999999</c:v>
                </c:pt>
                <c:pt idx="400">
                  <c:v>3506.953</c:v>
                </c:pt>
                <c:pt idx="401">
                  <c:v>3512.6190000000001</c:v>
                </c:pt>
                <c:pt idx="402">
                  <c:v>3510.73</c:v>
                </c:pt>
                <c:pt idx="403">
                  <c:v>3511.2020000000002</c:v>
                </c:pt>
                <c:pt idx="404">
                  <c:v>3514.0349999999999</c:v>
                </c:pt>
                <c:pt idx="405">
                  <c:v>3513.5630000000001</c:v>
                </c:pt>
                <c:pt idx="406">
                  <c:v>3514.0349999999999</c:v>
                </c:pt>
                <c:pt idx="407">
                  <c:v>3506.009</c:v>
                </c:pt>
                <c:pt idx="408">
                  <c:v>3492.7890000000002</c:v>
                </c:pt>
                <c:pt idx="409">
                  <c:v>3455.0210000000002</c:v>
                </c:pt>
                <c:pt idx="410">
                  <c:v>3469.1840000000002</c:v>
                </c:pt>
                <c:pt idx="411">
                  <c:v>3476.2649999999999</c:v>
                </c:pt>
                <c:pt idx="412">
                  <c:v>3484.2910000000002</c:v>
                </c:pt>
                <c:pt idx="413">
                  <c:v>3487.596</c:v>
                </c:pt>
                <c:pt idx="414">
                  <c:v>3489.9569999999999</c:v>
                </c:pt>
                <c:pt idx="415">
                  <c:v>3488.0680000000002</c:v>
                </c:pt>
                <c:pt idx="416">
                  <c:v>3488.0680000000002</c:v>
                </c:pt>
                <c:pt idx="417">
                  <c:v>3488.54</c:v>
                </c:pt>
                <c:pt idx="418">
                  <c:v>3485.7080000000001</c:v>
                </c:pt>
                <c:pt idx="419">
                  <c:v>3488.54</c:v>
                </c:pt>
                <c:pt idx="420">
                  <c:v>3486.652</c:v>
                </c:pt>
                <c:pt idx="421">
                  <c:v>3492.317</c:v>
                </c:pt>
                <c:pt idx="422">
                  <c:v>3489.9569999999999</c:v>
                </c:pt>
                <c:pt idx="423">
                  <c:v>3488.54</c:v>
                </c:pt>
                <c:pt idx="424">
                  <c:v>3488.54</c:v>
                </c:pt>
                <c:pt idx="425">
                  <c:v>3490.9009999999998</c:v>
                </c:pt>
                <c:pt idx="426">
                  <c:v>3490.4290000000001</c:v>
                </c:pt>
                <c:pt idx="427">
                  <c:v>3490.4290000000001</c:v>
                </c:pt>
                <c:pt idx="428">
                  <c:v>3476.7379999999998</c:v>
                </c:pt>
                <c:pt idx="429">
                  <c:v>3477.21</c:v>
                </c:pt>
                <c:pt idx="430">
                  <c:v>3468.712</c:v>
                </c:pt>
                <c:pt idx="431">
                  <c:v>3474.377</c:v>
                </c:pt>
                <c:pt idx="432">
                  <c:v>3476.2649999999999</c:v>
                </c:pt>
                <c:pt idx="433">
                  <c:v>3476.2649999999999</c:v>
                </c:pt>
                <c:pt idx="434">
                  <c:v>3478.6260000000002</c:v>
                </c:pt>
                <c:pt idx="435">
                  <c:v>3475.7930000000001</c:v>
                </c:pt>
                <c:pt idx="436">
                  <c:v>3479.57</c:v>
                </c:pt>
                <c:pt idx="437">
                  <c:v>3479.098</c:v>
                </c:pt>
                <c:pt idx="438">
                  <c:v>3482.4029999999998</c:v>
                </c:pt>
                <c:pt idx="439">
                  <c:v>3484.7629999999999</c:v>
                </c:pt>
                <c:pt idx="440">
                  <c:v>3484.7629999999999</c:v>
                </c:pt>
                <c:pt idx="441">
                  <c:v>3483.819</c:v>
                </c:pt>
                <c:pt idx="442">
                  <c:v>3485.7080000000001</c:v>
                </c:pt>
                <c:pt idx="443">
                  <c:v>3482.875</c:v>
                </c:pt>
                <c:pt idx="444">
                  <c:v>3488.54</c:v>
                </c:pt>
                <c:pt idx="445">
                  <c:v>3489.0120000000002</c:v>
                </c:pt>
                <c:pt idx="446">
                  <c:v>3488.0680000000002</c:v>
                </c:pt>
                <c:pt idx="447">
                  <c:v>3489.9569999999999</c:v>
                </c:pt>
                <c:pt idx="448">
                  <c:v>3487.596</c:v>
                </c:pt>
                <c:pt idx="449">
                  <c:v>3488.0680000000002</c:v>
                </c:pt>
                <c:pt idx="450">
                  <c:v>3487.596</c:v>
                </c:pt>
                <c:pt idx="451">
                  <c:v>3490.4290000000001</c:v>
                </c:pt>
                <c:pt idx="452">
                  <c:v>3491.373</c:v>
                </c:pt>
                <c:pt idx="453">
                  <c:v>3478.154</c:v>
                </c:pt>
                <c:pt idx="454">
                  <c:v>3483.3470000000002</c:v>
                </c:pt>
                <c:pt idx="455">
                  <c:v>3482.875</c:v>
                </c:pt>
                <c:pt idx="456">
                  <c:v>3484.2910000000002</c:v>
                </c:pt>
                <c:pt idx="457">
                  <c:v>3483.819</c:v>
                </c:pt>
                <c:pt idx="458">
                  <c:v>3486.18</c:v>
                </c:pt>
                <c:pt idx="459">
                  <c:v>3486.18</c:v>
                </c:pt>
                <c:pt idx="460">
                  <c:v>3488.0680000000002</c:v>
                </c:pt>
                <c:pt idx="461">
                  <c:v>3489.9569999999999</c:v>
                </c:pt>
                <c:pt idx="462">
                  <c:v>3491.8449999999998</c:v>
                </c:pt>
                <c:pt idx="463">
                  <c:v>3490.4290000000001</c:v>
                </c:pt>
                <c:pt idx="464">
                  <c:v>3490.9009999999998</c:v>
                </c:pt>
                <c:pt idx="465">
                  <c:v>3489.9569999999999</c:v>
                </c:pt>
                <c:pt idx="466">
                  <c:v>3488.0680000000002</c:v>
                </c:pt>
                <c:pt idx="467">
                  <c:v>3492.317</c:v>
                </c:pt>
                <c:pt idx="468">
                  <c:v>3491.8449999999998</c:v>
                </c:pt>
                <c:pt idx="469">
                  <c:v>3497.038</c:v>
                </c:pt>
                <c:pt idx="470">
                  <c:v>3497.511</c:v>
                </c:pt>
                <c:pt idx="471">
                  <c:v>3496.0940000000001</c:v>
                </c:pt>
                <c:pt idx="472">
                  <c:v>3496.5659999999998</c:v>
                </c:pt>
                <c:pt idx="473">
                  <c:v>3497.9830000000002</c:v>
                </c:pt>
                <c:pt idx="474">
                  <c:v>3497.9830000000002</c:v>
                </c:pt>
                <c:pt idx="475">
                  <c:v>3497.038</c:v>
                </c:pt>
                <c:pt idx="476">
                  <c:v>3496.5659999999998</c:v>
                </c:pt>
                <c:pt idx="477">
                  <c:v>3495.15</c:v>
                </c:pt>
                <c:pt idx="478">
                  <c:v>3496.5659999999998</c:v>
                </c:pt>
                <c:pt idx="479">
                  <c:v>3485.7080000000001</c:v>
                </c:pt>
                <c:pt idx="480">
                  <c:v>3488.54</c:v>
                </c:pt>
                <c:pt idx="481">
                  <c:v>3488.54</c:v>
                </c:pt>
                <c:pt idx="482">
                  <c:v>3489.9569999999999</c:v>
                </c:pt>
                <c:pt idx="483">
                  <c:v>3489.4850000000001</c:v>
                </c:pt>
                <c:pt idx="484">
                  <c:v>3488.0680000000002</c:v>
                </c:pt>
                <c:pt idx="485">
                  <c:v>3490.4290000000001</c:v>
                </c:pt>
                <c:pt idx="486">
                  <c:v>3489.4850000000001</c:v>
                </c:pt>
                <c:pt idx="487">
                  <c:v>3490.9009999999998</c:v>
                </c:pt>
                <c:pt idx="488">
                  <c:v>3490.4290000000001</c:v>
                </c:pt>
                <c:pt idx="489">
                  <c:v>3492.317</c:v>
                </c:pt>
                <c:pt idx="490">
                  <c:v>3491.373</c:v>
                </c:pt>
                <c:pt idx="491">
                  <c:v>3494.6779999999999</c:v>
                </c:pt>
                <c:pt idx="492">
                  <c:v>3488.54</c:v>
                </c:pt>
                <c:pt idx="493">
                  <c:v>3495.6219999999998</c:v>
                </c:pt>
                <c:pt idx="494">
                  <c:v>3487.596</c:v>
                </c:pt>
                <c:pt idx="495">
                  <c:v>3492.317</c:v>
                </c:pt>
                <c:pt idx="496">
                  <c:v>3497.9830000000002</c:v>
                </c:pt>
                <c:pt idx="497">
                  <c:v>3496.0940000000001</c:v>
                </c:pt>
                <c:pt idx="498">
                  <c:v>3497.511</c:v>
                </c:pt>
                <c:pt idx="499">
                  <c:v>3495.15</c:v>
                </c:pt>
                <c:pt idx="500">
                  <c:v>3495.15</c:v>
                </c:pt>
                <c:pt idx="501">
                  <c:v>3491.8449999999998</c:v>
                </c:pt>
                <c:pt idx="502">
                  <c:v>3491.373</c:v>
                </c:pt>
                <c:pt idx="503">
                  <c:v>3490.4290000000001</c:v>
                </c:pt>
                <c:pt idx="504">
                  <c:v>3487.1239999999998</c:v>
                </c:pt>
                <c:pt idx="505">
                  <c:v>3490.4290000000001</c:v>
                </c:pt>
                <c:pt idx="506">
                  <c:v>3488.54</c:v>
                </c:pt>
                <c:pt idx="507">
                  <c:v>3489.9569999999999</c:v>
                </c:pt>
                <c:pt idx="508">
                  <c:v>3489.4850000000001</c:v>
                </c:pt>
                <c:pt idx="509">
                  <c:v>3490.9009999999998</c:v>
                </c:pt>
                <c:pt idx="510">
                  <c:v>3489.4850000000001</c:v>
                </c:pt>
                <c:pt idx="511">
                  <c:v>3485.7080000000001</c:v>
                </c:pt>
                <c:pt idx="512">
                  <c:v>3488.0680000000002</c:v>
                </c:pt>
                <c:pt idx="513">
                  <c:v>3484.7629999999999</c:v>
                </c:pt>
                <c:pt idx="514">
                  <c:v>3490.9009999999998</c:v>
                </c:pt>
                <c:pt idx="515">
                  <c:v>3488.54</c:v>
                </c:pt>
                <c:pt idx="516">
                  <c:v>3493.7339999999999</c:v>
                </c:pt>
                <c:pt idx="517">
                  <c:v>3481.4589999999998</c:v>
                </c:pt>
                <c:pt idx="518">
                  <c:v>3480.0419999999999</c:v>
                </c:pt>
                <c:pt idx="519">
                  <c:v>3484.2910000000002</c:v>
                </c:pt>
                <c:pt idx="520">
                  <c:v>3486.18</c:v>
                </c:pt>
                <c:pt idx="521">
                  <c:v>3486.18</c:v>
                </c:pt>
                <c:pt idx="522">
                  <c:v>3484.2910000000002</c:v>
                </c:pt>
                <c:pt idx="523">
                  <c:v>3489.0120000000002</c:v>
                </c:pt>
                <c:pt idx="524">
                  <c:v>3488.0680000000002</c:v>
                </c:pt>
                <c:pt idx="525">
                  <c:v>3490.9009999999998</c:v>
                </c:pt>
                <c:pt idx="526">
                  <c:v>3489.4850000000001</c:v>
                </c:pt>
                <c:pt idx="527">
                  <c:v>3492.7890000000002</c:v>
                </c:pt>
                <c:pt idx="528">
                  <c:v>3490.9009999999998</c:v>
                </c:pt>
                <c:pt idx="529">
                  <c:v>3491.8449999999998</c:v>
                </c:pt>
                <c:pt idx="530">
                  <c:v>3490.9009999999998</c:v>
                </c:pt>
                <c:pt idx="531">
                  <c:v>3486.18</c:v>
                </c:pt>
                <c:pt idx="532">
                  <c:v>3489.9569999999999</c:v>
                </c:pt>
                <c:pt idx="533">
                  <c:v>3486.652</c:v>
                </c:pt>
                <c:pt idx="534">
                  <c:v>3489.0120000000002</c:v>
                </c:pt>
                <c:pt idx="535">
                  <c:v>3489.9569999999999</c:v>
                </c:pt>
                <c:pt idx="536">
                  <c:v>3490.4290000000001</c:v>
                </c:pt>
                <c:pt idx="537">
                  <c:v>3492.317</c:v>
                </c:pt>
                <c:pt idx="538">
                  <c:v>3493.7339999999999</c:v>
                </c:pt>
                <c:pt idx="539">
                  <c:v>3493.7339999999999</c:v>
                </c:pt>
                <c:pt idx="540">
                  <c:v>3489.4850000000001</c:v>
                </c:pt>
                <c:pt idx="541">
                  <c:v>3496.0940000000001</c:v>
                </c:pt>
                <c:pt idx="542">
                  <c:v>3497.511</c:v>
                </c:pt>
                <c:pt idx="543">
                  <c:v>3498.4549999999999</c:v>
                </c:pt>
                <c:pt idx="544">
                  <c:v>3495.6219999999998</c:v>
                </c:pt>
                <c:pt idx="545">
                  <c:v>3497.9830000000002</c:v>
                </c:pt>
                <c:pt idx="546">
                  <c:v>3498.9270000000001</c:v>
                </c:pt>
                <c:pt idx="547">
                  <c:v>3497.038</c:v>
                </c:pt>
                <c:pt idx="548">
                  <c:v>3499.8710000000001</c:v>
                </c:pt>
                <c:pt idx="549">
                  <c:v>3495.6219999999998</c:v>
                </c:pt>
                <c:pt idx="550">
                  <c:v>3498.9270000000001</c:v>
                </c:pt>
                <c:pt idx="551">
                  <c:v>3497.038</c:v>
                </c:pt>
                <c:pt idx="552">
                  <c:v>3498.9270000000001</c:v>
                </c:pt>
                <c:pt idx="553">
                  <c:v>3480.5140000000001</c:v>
                </c:pt>
                <c:pt idx="554">
                  <c:v>3479.57</c:v>
                </c:pt>
                <c:pt idx="555">
                  <c:v>3483.819</c:v>
                </c:pt>
                <c:pt idx="556">
                  <c:v>3486.18</c:v>
                </c:pt>
                <c:pt idx="557">
                  <c:v>3487.596</c:v>
                </c:pt>
                <c:pt idx="558">
                  <c:v>3486.18</c:v>
                </c:pt>
                <c:pt idx="559">
                  <c:v>3487.596</c:v>
                </c:pt>
                <c:pt idx="560">
                  <c:v>3485.2359999999999</c:v>
                </c:pt>
                <c:pt idx="561">
                  <c:v>3489.0120000000002</c:v>
                </c:pt>
                <c:pt idx="562">
                  <c:v>3487.1239999999998</c:v>
                </c:pt>
                <c:pt idx="563">
                  <c:v>3490.9009999999998</c:v>
                </c:pt>
                <c:pt idx="564">
                  <c:v>3490.4290000000001</c:v>
                </c:pt>
                <c:pt idx="565">
                  <c:v>3491.8449999999998</c:v>
                </c:pt>
                <c:pt idx="566">
                  <c:v>3493.261</c:v>
                </c:pt>
                <c:pt idx="567">
                  <c:v>3492.7890000000002</c:v>
                </c:pt>
                <c:pt idx="568">
                  <c:v>3494.2060000000001</c:v>
                </c:pt>
                <c:pt idx="569">
                  <c:v>3493.261</c:v>
                </c:pt>
                <c:pt idx="570">
                  <c:v>3494.6779999999999</c:v>
                </c:pt>
                <c:pt idx="571">
                  <c:v>3492.7890000000002</c:v>
                </c:pt>
                <c:pt idx="572">
                  <c:v>3492.7890000000002</c:v>
                </c:pt>
                <c:pt idx="573">
                  <c:v>3493.7339999999999</c:v>
                </c:pt>
                <c:pt idx="574">
                  <c:v>3491.8449999999998</c:v>
                </c:pt>
                <c:pt idx="575">
                  <c:v>3493.261</c:v>
                </c:pt>
                <c:pt idx="576">
                  <c:v>3491.8449999999998</c:v>
                </c:pt>
                <c:pt idx="577">
                  <c:v>3483.819</c:v>
                </c:pt>
                <c:pt idx="578">
                  <c:v>3484.2910000000002</c:v>
                </c:pt>
                <c:pt idx="579">
                  <c:v>3480.0419999999999</c:v>
                </c:pt>
                <c:pt idx="580">
                  <c:v>3486.652</c:v>
                </c:pt>
                <c:pt idx="581">
                  <c:v>3484.7629999999999</c:v>
                </c:pt>
                <c:pt idx="582">
                  <c:v>3486.18</c:v>
                </c:pt>
                <c:pt idx="583">
                  <c:v>3479.57</c:v>
                </c:pt>
                <c:pt idx="584">
                  <c:v>3481.931</c:v>
                </c:pt>
                <c:pt idx="585">
                  <c:v>3482.875</c:v>
                </c:pt>
                <c:pt idx="586">
                  <c:v>3480.0419999999999</c:v>
                </c:pt>
                <c:pt idx="587">
                  <c:v>3485.2359999999999</c:v>
                </c:pt>
                <c:pt idx="588">
                  <c:v>3487.1239999999998</c:v>
                </c:pt>
                <c:pt idx="589">
                  <c:v>3489.4850000000001</c:v>
                </c:pt>
                <c:pt idx="590">
                  <c:v>3489.0120000000002</c:v>
                </c:pt>
                <c:pt idx="591">
                  <c:v>3487.1239999999998</c:v>
                </c:pt>
                <c:pt idx="592">
                  <c:v>3489.0120000000002</c:v>
                </c:pt>
                <c:pt idx="593">
                  <c:v>3488.54</c:v>
                </c:pt>
                <c:pt idx="594">
                  <c:v>3489.4850000000001</c:v>
                </c:pt>
                <c:pt idx="595">
                  <c:v>3490.4290000000001</c:v>
                </c:pt>
                <c:pt idx="596">
                  <c:v>3489.9569999999999</c:v>
                </c:pt>
                <c:pt idx="597">
                  <c:v>3489.4850000000001</c:v>
                </c:pt>
                <c:pt idx="598">
                  <c:v>3489.9569999999999</c:v>
                </c:pt>
                <c:pt idx="599">
                  <c:v>3490.4290000000001</c:v>
                </c:pt>
                <c:pt idx="600">
                  <c:v>3489.9569999999999</c:v>
                </c:pt>
                <c:pt idx="601">
                  <c:v>3486.18</c:v>
                </c:pt>
                <c:pt idx="602">
                  <c:v>3491.373</c:v>
                </c:pt>
                <c:pt idx="603">
                  <c:v>3489.0120000000002</c:v>
                </c:pt>
                <c:pt idx="604">
                  <c:v>3490.4290000000001</c:v>
                </c:pt>
                <c:pt idx="605">
                  <c:v>3489.9569999999999</c:v>
                </c:pt>
                <c:pt idx="606">
                  <c:v>3489.4850000000001</c:v>
                </c:pt>
                <c:pt idx="607">
                  <c:v>3470.6</c:v>
                </c:pt>
                <c:pt idx="608">
                  <c:v>3465.4070000000002</c:v>
                </c:pt>
                <c:pt idx="609">
                  <c:v>3469.6559999999999</c:v>
                </c:pt>
                <c:pt idx="610">
                  <c:v>3472.0169999999998</c:v>
                </c:pt>
                <c:pt idx="611">
                  <c:v>3438.971</c:v>
                </c:pt>
                <c:pt idx="612">
                  <c:v>3458.326</c:v>
                </c:pt>
                <c:pt idx="613">
                  <c:v>3461.6309999999999</c:v>
                </c:pt>
                <c:pt idx="614">
                  <c:v>3464.4630000000002</c:v>
                </c:pt>
                <c:pt idx="615">
                  <c:v>3465.8789999999999</c:v>
                </c:pt>
                <c:pt idx="616">
                  <c:v>3465.8789999999999</c:v>
                </c:pt>
                <c:pt idx="617">
                  <c:v>3468.712</c:v>
                </c:pt>
                <c:pt idx="618">
                  <c:v>3469.1840000000002</c:v>
                </c:pt>
                <c:pt idx="619">
                  <c:v>3469.6559999999999</c:v>
                </c:pt>
                <c:pt idx="620">
                  <c:v>3470.6</c:v>
                </c:pt>
                <c:pt idx="621">
                  <c:v>3468.24</c:v>
                </c:pt>
                <c:pt idx="622">
                  <c:v>3474.377</c:v>
                </c:pt>
                <c:pt idx="623">
                  <c:v>3474.377</c:v>
                </c:pt>
                <c:pt idx="624">
                  <c:v>3473.9050000000002</c:v>
                </c:pt>
                <c:pt idx="625">
                  <c:v>3475.7930000000001</c:v>
                </c:pt>
                <c:pt idx="626">
                  <c:v>3472.9609999999998</c:v>
                </c:pt>
                <c:pt idx="627">
                  <c:v>3473.9050000000002</c:v>
                </c:pt>
                <c:pt idx="628">
                  <c:v>3472.489</c:v>
                </c:pt>
                <c:pt idx="629">
                  <c:v>3474.8490000000002</c:v>
                </c:pt>
                <c:pt idx="630">
                  <c:v>3472.489</c:v>
                </c:pt>
                <c:pt idx="631">
                  <c:v>3472.489</c:v>
                </c:pt>
                <c:pt idx="632">
                  <c:v>3473.433</c:v>
                </c:pt>
                <c:pt idx="633">
                  <c:v>3467.2959999999998</c:v>
                </c:pt>
                <c:pt idx="634">
                  <c:v>3473.433</c:v>
                </c:pt>
                <c:pt idx="635">
                  <c:v>3471.5450000000001</c:v>
                </c:pt>
                <c:pt idx="636">
                  <c:v>3472.9609999999998</c:v>
                </c:pt>
                <c:pt idx="637">
                  <c:v>3473.433</c:v>
                </c:pt>
                <c:pt idx="638">
                  <c:v>3472.489</c:v>
                </c:pt>
                <c:pt idx="639">
                  <c:v>3473.433</c:v>
                </c:pt>
                <c:pt idx="640">
                  <c:v>3474.377</c:v>
                </c:pt>
                <c:pt idx="641">
                  <c:v>3472.9609999999998</c:v>
                </c:pt>
                <c:pt idx="642">
                  <c:v>3472.489</c:v>
                </c:pt>
                <c:pt idx="643">
                  <c:v>3475.3209999999999</c:v>
                </c:pt>
                <c:pt idx="644">
                  <c:v>3474.377</c:v>
                </c:pt>
                <c:pt idx="645">
                  <c:v>3472.0169999999998</c:v>
                </c:pt>
                <c:pt idx="646">
                  <c:v>3470.6</c:v>
                </c:pt>
                <c:pt idx="647">
                  <c:v>3472.489</c:v>
                </c:pt>
                <c:pt idx="648">
                  <c:v>3473.433</c:v>
                </c:pt>
                <c:pt idx="649">
                  <c:v>3468.712</c:v>
                </c:pt>
                <c:pt idx="650">
                  <c:v>3471.5450000000001</c:v>
                </c:pt>
                <c:pt idx="651">
                  <c:v>3474.377</c:v>
                </c:pt>
                <c:pt idx="652">
                  <c:v>3475.7930000000001</c:v>
                </c:pt>
                <c:pt idx="653">
                  <c:v>3475.7930000000001</c:v>
                </c:pt>
                <c:pt idx="654">
                  <c:v>3455.4929999999999</c:v>
                </c:pt>
                <c:pt idx="655">
                  <c:v>3458.7979999999998</c:v>
                </c:pt>
                <c:pt idx="656">
                  <c:v>3463.047</c:v>
                </c:pt>
                <c:pt idx="657">
                  <c:v>3466.3510000000001</c:v>
                </c:pt>
                <c:pt idx="658">
                  <c:v>3467.2959999999998</c:v>
                </c:pt>
                <c:pt idx="659">
                  <c:v>3467.768</c:v>
                </c:pt>
                <c:pt idx="660">
                  <c:v>3468.24</c:v>
                </c:pt>
                <c:pt idx="661">
                  <c:v>3468.24</c:v>
                </c:pt>
                <c:pt idx="662">
                  <c:v>3470.1280000000002</c:v>
                </c:pt>
                <c:pt idx="663">
                  <c:v>3471.0720000000001</c:v>
                </c:pt>
                <c:pt idx="664">
                  <c:v>3470.1280000000002</c:v>
                </c:pt>
                <c:pt idx="665">
                  <c:v>3472.9609999999998</c:v>
                </c:pt>
                <c:pt idx="666">
                  <c:v>3472.9609999999998</c:v>
                </c:pt>
                <c:pt idx="667">
                  <c:v>3472.9609999999998</c:v>
                </c:pt>
                <c:pt idx="668">
                  <c:v>3476.2649999999999</c:v>
                </c:pt>
                <c:pt idx="669">
                  <c:v>3473.433</c:v>
                </c:pt>
                <c:pt idx="670">
                  <c:v>3471.0720000000001</c:v>
                </c:pt>
                <c:pt idx="671">
                  <c:v>3475.7930000000001</c:v>
                </c:pt>
                <c:pt idx="672">
                  <c:v>3474.8490000000002</c:v>
                </c:pt>
                <c:pt idx="673">
                  <c:v>3476.2649999999999</c:v>
                </c:pt>
                <c:pt idx="674">
                  <c:v>3475.7930000000001</c:v>
                </c:pt>
                <c:pt idx="675">
                  <c:v>3474.377</c:v>
                </c:pt>
                <c:pt idx="676">
                  <c:v>3478.154</c:v>
                </c:pt>
                <c:pt idx="677">
                  <c:v>3478.154</c:v>
                </c:pt>
                <c:pt idx="678">
                  <c:v>3473.433</c:v>
                </c:pt>
                <c:pt idx="679">
                  <c:v>2645.5830000000001</c:v>
                </c:pt>
                <c:pt idx="680">
                  <c:v>2474.9949999999999</c:v>
                </c:pt>
                <c:pt idx="681">
                  <c:v>2503.2649999999999</c:v>
                </c:pt>
                <c:pt idx="682">
                  <c:v>2436.3609999999999</c:v>
                </c:pt>
                <c:pt idx="683">
                  <c:v>2191.9079999999999</c:v>
                </c:pt>
                <c:pt idx="684">
                  <c:v>2168.364</c:v>
                </c:pt>
                <c:pt idx="685">
                  <c:v>2198.0300000000002</c:v>
                </c:pt>
                <c:pt idx="686">
                  <c:v>2188.6120000000001</c:v>
                </c:pt>
                <c:pt idx="687">
                  <c:v>1586.2349999999999</c:v>
                </c:pt>
                <c:pt idx="688">
                  <c:v>1096.8679999999999</c:v>
                </c:pt>
                <c:pt idx="689">
                  <c:v>1032.501</c:v>
                </c:pt>
                <c:pt idx="690">
                  <c:v>1067.7370000000001</c:v>
                </c:pt>
                <c:pt idx="691">
                  <c:v>1083.242</c:v>
                </c:pt>
                <c:pt idx="692">
                  <c:v>1089.82</c:v>
                </c:pt>
                <c:pt idx="693">
                  <c:v>862.46100000000001</c:v>
                </c:pt>
                <c:pt idx="694">
                  <c:v>800.94100000000003</c:v>
                </c:pt>
                <c:pt idx="695">
                  <c:v>749.28899999999999</c:v>
                </c:pt>
                <c:pt idx="696">
                  <c:v>772.29700000000003</c:v>
                </c:pt>
                <c:pt idx="697">
                  <c:v>777.46199999999999</c:v>
                </c:pt>
                <c:pt idx="698">
                  <c:v>784.97500000000002</c:v>
                </c:pt>
                <c:pt idx="699">
                  <c:v>789.202</c:v>
                </c:pt>
                <c:pt idx="700">
                  <c:v>791.08</c:v>
                </c:pt>
                <c:pt idx="701">
                  <c:v>790.14099999999996</c:v>
                </c:pt>
                <c:pt idx="702">
                  <c:v>795.30600000000004</c:v>
                </c:pt>
                <c:pt idx="703">
                  <c:v>795.30600000000004</c:v>
                </c:pt>
                <c:pt idx="704">
                  <c:v>799.06299999999999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4"/>
          <c:order val="2"/>
          <c:tx>
            <c:v>NSM GAGE-6</c:v>
          </c:tx>
          <c:marker>
            <c:symbol val="none"/>
          </c:marker>
          <c:xVal>
            <c:numRef>
              <c:f>'DATA-editted'!$AC$6:$AC$710</c:f>
              <c:numCache>
                <c:formatCode>General</c:formatCode>
                <c:ptCount val="705"/>
                <c:pt idx="0">
                  <c:v>101.336</c:v>
                </c:pt>
                <c:pt idx="1">
                  <c:v>101.80500000000001</c:v>
                </c:pt>
                <c:pt idx="2">
                  <c:v>102.27500000000001</c:v>
                </c:pt>
                <c:pt idx="3">
                  <c:v>104.151</c:v>
                </c:pt>
                <c:pt idx="4">
                  <c:v>104.621</c:v>
                </c:pt>
                <c:pt idx="5">
                  <c:v>106.497</c:v>
                </c:pt>
                <c:pt idx="6">
                  <c:v>106.497</c:v>
                </c:pt>
                <c:pt idx="7">
                  <c:v>107.43600000000001</c:v>
                </c:pt>
                <c:pt idx="8">
                  <c:v>109.313</c:v>
                </c:pt>
                <c:pt idx="9">
                  <c:v>106.02800000000001</c:v>
                </c:pt>
                <c:pt idx="10">
                  <c:v>108.374</c:v>
                </c:pt>
                <c:pt idx="11">
                  <c:v>103.21299999999999</c:v>
                </c:pt>
                <c:pt idx="12">
                  <c:v>106.967</c:v>
                </c:pt>
                <c:pt idx="13">
                  <c:v>104.621</c:v>
                </c:pt>
                <c:pt idx="14">
                  <c:v>107.43600000000001</c:v>
                </c:pt>
                <c:pt idx="15">
                  <c:v>108.843</c:v>
                </c:pt>
                <c:pt idx="16">
                  <c:v>76.938999999999993</c:v>
                </c:pt>
                <c:pt idx="17">
                  <c:v>98.99</c:v>
                </c:pt>
                <c:pt idx="18">
                  <c:v>105.559</c:v>
                </c:pt>
                <c:pt idx="19">
                  <c:v>111.18899999999999</c:v>
                </c:pt>
                <c:pt idx="20">
                  <c:v>117.289</c:v>
                </c:pt>
                <c:pt idx="21">
                  <c:v>114.943</c:v>
                </c:pt>
                <c:pt idx="22">
                  <c:v>114.005</c:v>
                </c:pt>
                <c:pt idx="23">
                  <c:v>115.41200000000001</c:v>
                </c:pt>
                <c:pt idx="24">
                  <c:v>117.758</c:v>
                </c:pt>
                <c:pt idx="25">
                  <c:v>110.251</c:v>
                </c:pt>
                <c:pt idx="26">
                  <c:v>114.474</c:v>
                </c:pt>
                <c:pt idx="27">
                  <c:v>116.82</c:v>
                </c:pt>
                <c:pt idx="28">
                  <c:v>117.758</c:v>
                </c:pt>
                <c:pt idx="29">
                  <c:v>130.42699999999999</c:v>
                </c:pt>
                <c:pt idx="30">
                  <c:v>130.89599999999999</c:v>
                </c:pt>
                <c:pt idx="31">
                  <c:v>136.05799999999999</c:v>
                </c:pt>
                <c:pt idx="32">
                  <c:v>133.71199999999999</c:v>
                </c:pt>
                <c:pt idx="33">
                  <c:v>130.42699999999999</c:v>
                </c:pt>
                <c:pt idx="34">
                  <c:v>134.65</c:v>
                </c:pt>
                <c:pt idx="35">
                  <c:v>137.935</c:v>
                </c:pt>
                <c:pt idx="36">
                  <c:v>138.87299999999999</c:v>
                </c:pt>
                <c:pt idx="37">
                  <c:v>144.50399999999999</c:v>
                </c:pt>
                <c:pt idx="38">
                  <c:v>149.197</c:v>
                </c:pt>
                <c:pt idx="39">
                  <c:v>149.666</c:v>
                </c:pt>
                <c:pt idx="40">
                  <c:v>152.48099999999999</c:v>
                </c:pt>
                <c:pt idx="41">
                  <c:v>154.358</c:v>
                </c:pt>
                <c:pt idx="42">
                  <c:v>157.17400000000001</c:v>
                </c:pt>
                <c:pt idx="43">
                  <c:v>160.458</c:v>
                </c:pt>
                <c:pt idx="44">
                  <c:v>159.05099999999999</c:v>
                </c:pt>
                <c:pt idx="45">
                  <c:v>161.39699999999999</c:v>
                </c:pt>
                <c:pt idx="46">
                  <c:v>173.59800000000001</c:v>
                </c:pt>
                <c:pt idx="47">
                  <c:v>178.29</c:v>
                </c:pt>
                <c:pt idx="48">
                  <c:v>177.821</c:v>
                </c:pt>
                <c:pt idx="49">
                  <c:v>174.06700000000001</c:v>
                </c:pt>
                <c:pt idx="50">
                  <c:v>138.404</c:v>
                </c:pt>
                <c:pt idx="51">
                  <c:v>150.60400000000001</c:v>
                </c:pt>
                <c:pt idx="52">
                  <c:v>137.46600000000001</c:v>
                </c:pt>
                <c:pt idx="53">
                  <c:v>150.13499999999999</c:v>
                </c:pt>
                <c:pt idx="54">
                  <c:v>175.47499999999999</c:v>
                </c:pt>
                <c:pt idx="55">
                  <c:v>184.39099999999999</c:v>
                </c:pt>
                <c:pt idx="56">
                  <c:v>129.958</c:v>
                </c:pt>
                <c:pt idx="57">
                  <c:v>157.17400000000001</c:v>
                </c:pt>
                <c:pt idx="58">
                  <c:v>213.017</c:v>
                </c:pt>
                <c:pt idx="59">
                  <c:v>211.61</c:v>
                </c:pt>
                <c:pt idx="60">
                  <c:v>214.42500000000001</c:v>
                </c:pt>
                <c:pt idx="61">
                  <c:v>222.404</c:v>
                </c:pt>
                <c:pt idx="62">
                  <c:v>213.017</c:v>
                </c:pt>
                <c:pt idx="63">
                  <c:v>223.81200000000001</c:v>
                </c:pt>
                <c:pt idx="64">
                  <c:v>219.58799999999999</c:v>
                </c:pt>
                <c:pt idx="65">
                  <c:v>220.52600000000001</c:v>
                </c:pt>
                <c:pt idx="66">
                  <c:v>220.99600000000001</c:v>
                </c:pt>
                <c:pt idx="67">
                  <c:v>223.34200000000001</c:v>
                </c:pt>
                <c:pt idx="68">
                  <c:v>231.321</c:v>
                </c:pt>
                <c:pt idx="69">
                  <c:v>236.952</c:v>
                </c:pt>
                <c:pt idx="70">
                  <c:v>237.89099999999999</c:v>
                </c:pt>
                <c:pt idx="71">
                  <c:v>242.11500000000001</c:v>
                </c:pt>
                <c:pt idx="72">
                  <c:v>239.768</c:v>
                </c:pt>
                <c:pt idx="73">
                  <c:v>243.523</c:v>
                </c:pt>
                <c:pt idx="74">
                  <c:v>259.01100000000002</c:v>
                </c:pt>
                <c:pt idx="75">
                  <c:v>254.78700000000001</c:v>
                </c:pt>
                <c:pt idx="76">
                  <c:v>260.41899999999998</c:v>
                </c:pt>
                <c:pt idx="77">
                  <c:v>263.70499999999998</c:v>
                </c:pt>
                <c:pt idx="78">
                  <c:v>264.17399999999998</c:v>
                </c:pt>
                <c:pt idx="79">
                  <c:v>286.23399999999998</c:v>
                </c:pt>
                <c:pt idx="80">
                  <c:v>289.98899999999998</c:v>
                </c:pt>
                <c:pt idx="81">
                  <c:v>295.62099999999998</c:v>
                </c:pt>
                <c:pt idx="82">
                  <c:v>292.80500000000001</c:v>
                </c:pt>
                <c:pt idx="83">
                  <c:v>300.78500000000003</c:v>
                </c:pt>
                <c:pt idx="84">
                  <c:v>327.07100000000003</c:v>
                </c:pt>
                <c:pt idx="85">
                  <c:v>346.31700000000001</c:v>
                </c:pt>
                <c:pt idx="86">
                  <c:v>390.44499999999999</c:v>
                </c:pt>
                <c:pt idx="87">
                  <c:v>438.80200000000002</c:v>
                </c:pt>
                <c:pt idx="88">
                  <c:v>465.096</c:v>
                </c:pt>
                <c:pt idx="89">
                  <c:v>496.55599999999998</c:v>
                </c:pt>
                <c:pt idx="90">
                  <c:v>521.44399999999996</c:v>
                </c:pt>
                <c:pt idx="91">
                  <c:v>528.01800000000003</c:v>
                </c:pt>
                <c:pt idx="92">
                  <c:v>546.80200000000002</c:v>
                </c:pt>
                <c:pt idx="93">
                  <c:v>557.13400000000001</c:v>
                </c:pt>
                <c:pt idx="94">
                  <c:v>632.74900000000002</c:v>
                </c:pt>
                <c:pt idx="95">
                  <c:v>655.76499999999999</c:v>
                </c:pt>
                <c:pt idx="96">
                  <c:v>665.15899999999999</c:v>
                </c:pt>
                <c:pt idx="97">
                  <c:v>675.02300000000002</c:v>
                </c:pt>
                <c:pt idx="98">
                  <c:v>695.69200000000001</c:v>
                </c:pt>
                <c:pt idx="99">
                  <c:v>704.61800000000005</c:v>
                </c:pt>
                <c:pt idx="100">
                  <c:v>720.59</c:v>
                </c:pt>
                <c:pt idx="101">
                  <c:v>733.274</c:v>
                </c:pt>
                <c:pt idx="102">
                  <c:v>784.95399999999995</c:v>
                </c:pt>
                <c:pt idx="103">
                  <c:v>792.94100000000003</c:v>
                </c:pt>
                <c:pt idx="104">
                  <c:v>799.04899999999998</c:v>
                </c:pt>
                <c:pt idx="105">
                  <c:v>803.74699999999996</c:v>
                </c:pt>
                <c:pt idx="106">
                  <c:v>808.44600000000003</c:v>
                </c:pt>
                <c:pt idx="107">
                  <c:v>811.73500000000001</c:v>
                </c:pt>
                <c:pt idx="108">
                  <c:v>827.24099999999999</c:v>
                </c:pt>
                <c:pt idx="109">
                  <c:v>832.87900000000002</c:v>
                </c:pt>
                <c:pt idx="110">
                  <c:v>842.74699999999996</c:v>
                </c:pt>
                <c:pt idx="111">
                  <c:v>847.91600000000005</c:v>
                </c:pt>
                <c:pt idx="112">
                  <c:v>853.55499999999995</c:v>
                </c:pt>
                <c:pt idx="113">
                  <c:v>852.61500000000001</c:v>
                </c:pt>
                <c:pt idx="114">
                  <c:v>856.84400000000005</c:v>
                </c:pt>
                <c:pt idx="115">
                  <c:v>867.18200000000002</c:v>
                </c:pt>
                <c:pt idx="116">
                  <c:v>875.17100000000005</c:v>
                </c:pt>
                <c:pt idx="117">
                  <c:v>888.79899999999998</c:v>
                </c:pt>
                <c:pt idx="118">
                  <c:v>899.60699999999997</c:v>
                </c:pt>
                <c:pt idx="119">
                  <c:v>902.42700000000002</c:v>
                </c:pt>
                <c:pt idx="120">
                  <c:v>909.00599999999997</c:v>
                </c:pt>
                <c:pt idx="121">
                  <c:v>906.18700000000001</c:v>
                </c:pt>
                <c:pt idx="122">
                  <c:v>912.29600000000005</c:v>
                </c:pt>
                <c:pt idx="123">
                  <c:v>916.05600000000004</c:v>
                </c:pt>
                <c:pt idx="124">
                  <c:v>920.28499999999997</c:v>
                </c:pt>
                <c:pt idx="125">
                  <c:v>923.57500000000005</c:v>
                </c:pt>
                <c:pt idx="126">
                  <c:v>925.92499999999995</c:v>
                </c:pt>
                <c:pt idx="127">
                  <c:v>931.56500000000005</c:v>
                </c:pt>
                <c:pt idx="128">
                  <c:v>928.745</c:v>
                </c:pt>
                <c:pt idx="129">
                  <c:v>934.85500000000002</c:v>
                </c:pt>
                <c:pt idx="130">
                  <c:v>940.024</c:v>
                </c:pt>
                <c:pt idx="131">
                  <c:v>1026.039</c:v>
                </c:pt>
                <c:pt idx="132">
                  <c:v>1033.0899999999999</c:v>
                </c:pt>
                <c:pt idx="133">
                  <c:v>1037.7909999999999</c:v>
                </c:pt>
                <c:pt idx="134">
                  <c:v>1040.6110000000001</c:v>
                </c:pt>
                <c:pt idx="135">
                  <c:v>1051.893</c:v>
                </c:pt>
                <c:pt idx="136">
                  <c:v>1065.056</c:v>
                </c:pt>
                <c:pt idx="137">
                  <c:v>1092.7929999999999</c:v>
                </c:pt>
                <c:pt idx="138">
                  <c:v>1097.4939999999999</c:v>
                </c:pt>
                <c:pt idx="139">
                  <c:v>1106.8969999999999</c:v>
                </c:pt>
                <c:pt idx="140">
                  <c:v>1111.1279999999999</c:v>
                </c:pt>
                <c:pt idx="141">
                  <c:v>1115.829</c:v>
                </c:pt>
                <c:pt idx="142">
                  <c:v>1117.71</c:v>
                </c:pt>
                <c:pt idx="143">
                  <c:v>1118.6500000000001</c:v>
                </c:pt>
                <c:pt idx="144">
                  <c:v>1118.6500000000001</c:v>
                </c:pt>
                <c:pt idx="145">
                  <c:v>1126.173</c:v>
                </c:pt>
                <c:pt idx="146">
                  <c:v>1127.5830000000001</c:v>
                </c:pt>
                <c:pt idx="147">
                  <c:v>1128.5239999999999</c:v>
                </c:pt>
                <c:pt idx="148">
                  <c:v>1134.165</c:v>
                </c:pt>
                <c:pt idx="149">
                  <c:v>1135.106</c:v>
                </c:pt>
                <c:pt idx="150">
                  <c:v>1185.886</c:v>
                </c:pt>
                <c:pt idx="151">
                  <c:v>1197.172</c:v>
                </c:pt>
                <c:pt idx="152">
                  <c:v>1199.9929999999999</c:v>
                </c:pt>
                <c:pt idx="153">
                  <c:v>1203.2850000000001</c:v>
                </c:pt>
                <c:pt idx="154">
                  <c:v>1208.4570000000001</c:v>
                </c:pt>
                <c:pt idx="155">
                  <c:v>1214.57</c:v>
                </c:pt>
                <c:pt idx="156">
                  <c:v>1220.213</c:v>
                </c:pt>
                <c:pt idx="157">
                  <c:v>1258.3050000000001</c:v>
                </c:pt>
                <c:pt idx="158">
                  <c:v>1260.6559999999999</c:v>
                </c:pt>
                <c:pt idx="159">
                  <c:v>1271.473</c:v>
                </c:pt>
                <c:pt idx="160">
                  <c:v>1278.057</c:v>
                </c:pt>
                <c:pt idx="161">
                  <c:v>1294.518</c:v>
                </c:pt>
                <c:pt idx="162">
                  <c:v>1314.742</c:v>
                </c:pt>
                <c:pt idx="163">
                  <c:v>1337.789</c:v>
                </c:pt>
                <c:pt idx="164">
                  <c:v>1358.0150000000001</c:v>
                </c:pt>
                <c:pt idx="165">
                  <c:v>1363.1890000000001</c:v>
                </c:pt>
                <c:pt idx="166">
                  <c:v>1358.9559999999999</c:v>
                </c:pt>
                <c:pt idx="167">
                  <c:v>1364.13</c:v>
                </c:pt>
                <c:pt idx="168">
                  <c:v>1362.248</c:v>
                </c:pt>
                <c:pt idx="169">
                  <c:v>1365.0709999999999</c:v>
                </c:pt>
                <c:pt idx="170">
                  <c:v>1385.297</c:v>
                </c:pt>
                <c:pt idx="171">
                  <c:v>1397.528</c:v>
                </c:pt>
                <c:pt idx="172">
                  <c:v>1392.8240000000001</c:v>
                </c:pt>
                <c:pt idx="173">
                  <c:v>1408.818</c:v>
                </c:pt>
                <c:pt idx="174">
                  <c:v>1436.104</c:v>
                </c:pt>
                <c:pt idx="175">
                  <c:v>1445.0419999999999</c:v>
                </c:pt>
                <c:pt idx="176">
                  <c:v>1451.1579999999999</c:v>
                </c:pt>
                <c:pt idx="177">
                  <c:v>1464.8019999999999</c:v>
                </c:pt>
                <c:pt idx="178">
                  <c:v>1477.9749999999999</c:v>
                </c:pt>
                <c:pt idx="179">
                  <c:v>1485.5029999999999</c:v>
                </c:pt>
                <c:pt idx="180">
                  <c:v>1487.385</c:v>
                </c:pt>
                <c:pt idx="181">
                  <c:v>1496.7950000000001</c:v>
                </c:pt>
                <c:pt idx="182">
                  <c:v>1502.912</c:v>
                </c:pt>
                <c:pt idx="183">
                  <c:v>1503.8530000000001</c:v>
                </c:pt>
                <c:pt idx="184">
                  <c:v>1523.615</c:v>
                </c:pt>
                <c:pt idx="185">
                  <c:v>1534.4369999999999</c:v>
                </c:pt>
                <c:pt idx="186">
                  <c:v>1541.9659999999999</c:v>
                </c:pt>
                <c:pt idx="187">
                  <c:v>1543.3779999999999</c:v>
                </c:pt>
                <c:pt idx="188">
                  <c:v>1552.318</c:v>
                </c:pt>
                <c:pt idx="189">
                  <c:v>1629.4960000000001</c:v>
                </c:pt>
                <c:pt idx="190">
                  <c:v>1638.4380000000001</c:v>
                </c:pt>
                <c:pt idx="191">
                  <c:v>1647.8510000000001</c:v>
                </c:pt>
                <c:pt idx="192">
                  <c:v>1657.2639999999999</c:v>
                </c:pt>
                <c:pt idx="193">
                  <c:v>1660.559</c:v>
                </c:pt>
                <c:pt idx="194">
                  <c:v>1662.912</c:v>
                </c:pt>
                <c:pt idx="195">
                  <c:v>1664.7950000000001</c:v>
                </c:pt>
                <c:pt idx="196">
                  <c:v>1664.3240000000001</c:v>
                </c:pt>
                <c:pt idx="197">
                  <c:v>1663.8530000000001</c:v>
                </c:pt>
                <c:pt idx="198">
                  <c:v>1678.915</c:v>
                </c:pt>
                <c:pt idx="199">
                  <c:v>1693.0350000000001</c:v>
                </c:pt>
                <c:pt idx="200">
                  <c:v>1701.979</c:v>
                </c:pt>
                <c:pt idx="201">
                  <c:v>1709.039</c:v>
                </c:pt>
                <c:pt idx="202">
                  <c:v>1741.048</c:v>
                </c:pt>
                <c:pt idx="203">
                  <c:v>1754.229</c:v>
                </c:pt>
                <c:pt idx="204">
                  <c:v>1759.4069999999999</c:v>
                </c:pt>
                <c:pt idx="205">
                  <c:v>1770.7059999999999</c:v>
                </c:pt>
                <c:pt idx="206">
                  <c:v>1777.7670000000001</c:v>
                </c:pt>
                <c:pt idx="207">
                  <c:v>1780.1210000000001</c:v>
                </c:pt>
                <c:pt idx="208">
                  <c:v>1802.248</c:v>
                </c:pt>
                <c:pt idx="209">
                  <c:v>1816.3720000000001</c:v>
                </c:pt>
                <c:pt idx="210">
                  <c:v>1706.2149999999999</c:v>
                </c:pt>
                <c:pt idx="211">
                  <c:v>1794.2439999999999</c:v>
                </c:pt>
                <c:pt idx="212">
                  <c:v>1808.8389999999999</c:v>
                </c:pt>
                <c:pt idx="213">
                  <c:v>1829.0840000000001</c:v>
                </c:pt>
                <c:pt idx="214">
                  <c:v>1953.396</c:v>
                </c:pt>
                <c:pt idx="215">
                  <c:v>1957.634</c:v>
                </c:pt>
                <c:pt idx="216">
                  <c:v>1964.2270000000001</c:v>
                </c:pt>
                <c:pt idx="217">
                  <c:v>1972.704</c:v>
                </c:pt>
                <c:pt idx="218">
                  <c:v>2004.259</c:v>
                </c:pt>
                <c:pt idx="219">
                  <c:v>2016.0340000000001</c:v>
                </c:pt>
                <c:pt idx="220">
                  <c:v>2024.9829999999999</c:v>
                </c:pt>
                <c:pt idx="221">
                  <c:v>2042.8820000000001</c:v>
                </c:pt>
                <c:pt idx="222">
                  <c:v>2053.7150000000001</c:v>
                </c:pt>
                <c:pt idx="223">
                  <c:v>2054.1860000000001</c:v>
                </c:pt>
                <c:pt idx="224">
                  <c:v>2064.078</c:v>
                </c:pt>
                <c:pt idx="225">
                  <c:v>2074.9119999999998</c:v>
                </c:pt>
                <c:pt idx="226">
                  <c:v>2097.0520000000001</c:v>
                </c:pt>
                <c:pt idx="227">
                  <c:v>2102.7049999999999</c:v>
                </c:pt>
                <c:pt idx="228">
                  <c:v>2105.5309999999999</c:v>
                </c:pt>
                <c:pt idx="229">
                  <c:v>2117.308</c:v>
                </c:pt>
                <c:pt idx="230">
                  <c:v>2122.4899999999998</c:v>
                </c:pt>
                <c:pt idx="231">
                  <c:v>2133.797</c:v>
                </c:pt>
                <c:pt idx="232">
                  <c:v>2146.9879999999998</c:v>
                </c:pt>
                <c:pt idx="233">
                  <c:v>2158.2950000000001</c:v>
                </c:pt>
                <c:pt idx="234">
                  <c:v>2162.5349999999999</c:v>
                </c:pt>
                <c:pt idx="235">
                  <c:v>2165.8330000000001</c:v>
                </c:pt>
                <c:pt idx="236">
                  <c:v>2186.5639999999999</c:v>
                </c:pt>
                <c:pt idx="237">
                  <c:v>2194.1019999999999</c:v>
                </c:pt>
                <c:pt idx="238">
                  <c:v>2196.9290000000001</c:v>
                </c:pt>
                <c:pt idx="239">
                  <c:v>2200.6979999999999</c:v>
                </c:pt>
                <c:pt idx="240">
                  <c:v>2206.8240000000001</c:v>
                </c:pt>
                <c:pt idx="241">
                  <c:v>2208.2370000000001</c:v>
                </c:pt>
                <c:pt idx="242">
                  <c:v>2208.7080000000001</c:v>
                </c:pt>
                <c:pt idx="243">
                  <c:v>2217.6610000000001</c:v>
                </c:pt>
                <c:pt idx="244">
                  <c:v>2218.1320000000001</c:v>
                </c:pt>
                <c:pt idx="245">
                  <c:v>2219.0740000000001</c:v>
                </c:pt>
                <c:pt idx="246">
                  <c:v>2228.498</c:v>
                </c:pt>
                <c:pt idx="247">
                  <c:v>2245.933</c:v>
                </c:pt>
                <c:pt idx="248">
                  <c:v>2272.3209999999999</c:v>
                </c:pt>
                <c:pt idx="249">
                  <c:v>2281.2750000000001</c:v>
                </c:pt>
                <c:pt idx="250">
                  <c:v>2285.9870000000001</c:v>
                </c:pt>
                <c:pt idx="251">
                  <c:v>2300.596</c:v>
                </c:pt>
                <c:pt idx="252">
                  <c:v>2304.8380000000002</c:v>
                </c:pt>
                <c:pt idx="253">
                  <c:v>2316.1480000000001</c:v>
                </c:pt>
                <c:pt idx="254">
                  <c:v>2327.9299999999998</c:v>
                </c:pt>
                <c:pt idx="255">
                  <c:v>2343.0120000000002</c:v>
                </c:pt>
                <c:pt idx="256">
                  <c:v>2347.2539999999999</c:v>
                </c:pt>
                <c:pt idx="257">
                  <c:v>2364.692</c:v>
                </c:pt>
                <c:pt idx="258">
                  <c:v>2367.049</c:v>
                </c:pt>
                <c:pt idx="259">
                  <c:v>2389.2020000000002</c:v>
                </c:pt>
                <c:pt idx="260">
                  <c:v>2424.0830000000001</c:v>
                </c:pt>
                <c:pt idx="261">
                  <c:v>2431.625</c:v>
                </c:pt>
                <c:pt idx="262">
                  <c:v>2433.5100000000002</c:v>
                </c:pt>
                <c:pt idx="263">
                  <c:v>2441.0520000000001</c:v>
                </c:pt>
                <c:pt idx="264">
                  <c:v>2454.723</c:v>
                </c:pt>
                <c:pt idx="265">
                  <c:v>2461.7939999999999</c:v>
                </c:pt>
                <c:pt idx="266">
                  <c:v>2498.5659999999998</c:v>
                </c:pt>
                <c:pt idx="267">
                  <c:v>2507.9949999999999</c:v>
                </c:pt>
                <c:pt idx="268">
                  <c:v>2510.3519999999999</c:v>
                </c:pt>
                <c:pt idx="269">
                  <c:v>2527.797</c:v>
                </c:pt>
                <c:pt idx="270">
                  <c:v>2561.7440000000001</c:v>
                </c:pt>
                <c:pt idx="271">
                  <c:v>2578.7190000000001</c:v>
                </c:pt>
                <c:pt idx="272">
                  <c:v>2584.377</c:v>
                </c:pt>
                <c:pt idx="273">
                  <c:v>2600.8809999999999</c:v>
                </c:pt>
                <c:pt idx="274">
                  <c:v>2603.71</c:v>
                </c:pt>
                <c:pt idx="275">
                  <c:v>2619.7429999999999</c:v>
                </c:pt>
                <c:pt idx="276">
                  <c:v>2622.1010000000001</c:v>
                </c:pt>
                <c:pt idx="277">
                  <c:v>2623.9870000000001</c:v>
                </c:pt>
                <c:pt idx="278">
                  <c:v>2625.8739999999998</c:v>
                </c:pt>
                <c:pt idx="279">
                  <c:v>2627.288</c:v>
                </c:pt>
                <c:pt idx="280">
                  <c:v>2648.509</c:v>
                </c:pt>
                <c:pt idx="281">
                  <c:v>2663.1289999999999</c:v>
                </c:pt>
                <c:pt idx="282">
                  <c:v>2676.3339999999998</c:v>
                </c:pt>
                <c:pt idx="283">
                  <c:v>2680.5790000000002</c:v>
                </c:pt>
                <c:pt idx="284">
                  <c:v>2695.1990000000001</c:v>
                </c:pt>
                <c:pt idx="285">
                  <c:v>2723.0259999999998</c:v>
                </c:pt>
                <c:pt idx="286">
                  <c:v>2726.8</c:v>
                </c:pt>
                <c:pt idx="287">
                  <c:v>2745.6660000000002</c:v>
                </c:pt>
                <c:pt idx="288">
                  <c:v>2748.9679999999998</c:v>
                </c:pt>
                <c:pt idx="289">
                  <c:v>2772.5529999999999</c:v>
                </c:pt>
                <c:pt idx="290">
                  <c:v>2789.0630000000001</c:v>
                </c:pt>
                <c:pt idx="291">
                  <c:v>2822.5569999999998</c:v>
                </c:pt>
                <c:pt idx="292">
                  <c:v>2826.3310000000001</c:v>
                </c:pt>
                <c:pt idx="293">
                  <c:v>2854.165</c:v>
                </c:pt>
                <c:pt idx="294">
                  <c:v>2884.8319999999999</c:v>
                </c:pt>
                <c:pt idx="295">
                  <c:v>2902.2890000000002</c:v>
                </c:pt>
                <c:pt idx="296">
                  <c:v>2906.0639999999999</c:v>
                </c:pt>
                <c:pt idx="297">
                  <c:v>2936.2620000000002</c:v>
                </c:pt>
                <c:pt idx="298">
                  <c:v>2983.9229999999998</c:v>
                </c:pt>
                <c:pt idx="299">
                  <c:v>2992.4169999999999</c:v>
                </c:pt>
                <c:pt idx="300">
                  <c:v>3016.4850000000001</c:v>
                </c:pt>
                <c:pt idx="301">
                  <c:v>3021.2049999999999</c:v>
                </c:pt>
                <c:pt idx="302">
                  <c:v>3041.498</c:v>
                </c:pt>
                <c:pt idx="303">
                  <c:v>3061.7930000000001</c:v>
                </c:pt>
                <c:pt idx="304">
                  <c:v>3076.8969999999999</c:v>
                </c:pt>
                <c:pt idx="305">
                  <c:v>3185.4670000000001</c:v>
                </c:pt>
                <c:pt idx="306">
                  <c:v>3235.04</c:v>
                </c:pt>
                <c:pt idx="307">
                  <c:v>3236.4560000000001</c:v>
                </c:pt>
                <c:pt idx="308">
                  <c:v>3253.9259999999999</c:v>
                </c:pt>
                <c:pt idx="309">
                  <c:v>3271.3960000000002</c:v>
                </c:pt>
                <c:pt idx="310">
                  <c:v>3300.2</c:v>
                </c:pt>
                <c:pt idx="311">
                  <c:v>3315.7820000000002</c:v>
                </c:pt>
                <c:pt idx="312">
                  <c:v>3318.616</c:v>
                </c:pt>
                <c:pt idx="313">
                  <c:v>3345.5329999999999</c:v>
                </c:pt>
                <c:pt idx="314">
                  <c:v>3581.712</c:v>
                </c:pt>
                <c:pt idx="315">
                  <c:v>3589.2719999999999</c:v>
                </c:pt>
                <c:pt idx="316">
                  <c:v>3610.5340000000001</c:v>
                </c:pt>
                <c:pt idx="317">
                  <c:v>3619.9839999999999</c:v>
                </c:pt>
                <c:pt idx="318">
                  <c:v>3622.819</c:v>
                </c:pt>
                <c:pt idx="319">
                  <c:v>3623.7640000000001</c:v>
                </c:pt>
                <c:pt idx="320">
                  <c:v>3629.4340000000002</c:v>
                </c:pt>
                <c:pt idx="321">
                  <c:v>3582.6570000000002</c:v>
                </c:pt>
                <c:pt idx="322">
                  <c:v>3645.9720000000002</c:v>
                </c:pt>
                <c:pt idx="323">
                  <c:v>3661.0929999999998</c:v>
                </c:pt>
                <c:pt idx="324">
                  <c:v>3695.1179999999999</c:v>
                </c:pt>
                <c:pt idx="325">
                  <c:v>3709.2950000000001</c:v>
                </c:pt>
                <c:pt idx="326">
                  <c:v>3712.6030000000001</c:v>
                </c:pt>
                <c:pt idx="327">
                  <c:v>3721.11</c:v>
                </c:pt>
                <c:pt idx="328">
                  <c:v>3730.0889999999999</c:v>
                </c:pt>
                <c:pt idx="329">
                  <c:v>3746.1579999999999</c:v>
                </c:pt>
                <c:pt idx="330">
                  <c:v>3752.7750000000001</c:v>
                </c:pt>
                <c:pt idx="331">
                  <c:v>3754.6660000000002</c:v>
                </c:pt>
                <c:pt idx="332">
                  <c:v>3760.337</c:v>
                </c:pt>
                <c:pt idx="333">
                  <c:v>3763.6460000000002</c:v>
                </c:pt>
                <c:pt idx="334">
                  <c:v>3781.6060000000002</c:v>
                </c:pt>
                <c:pt idx="335">
                  <c:v>3785.86</c:v>
                </c:pt>
                <c:pt idx="336">
                  <c:v>3793.8960000000002</c:v>
                </c:pt>
                <c:pt idx="337">
                  <c:v>3825.0929999999998</c:v>
                </c:pt>
                <c:pt idx="338">
                  <c:v>3856.7649999999999</c:v>
                </c:pt>
                <c:pt idx="339">
                  <c:v>3876.62</c:v>
                </c:pt>
                <c:pt idx="340">
                  <c:v>3834.547</c:v>
                </c:pt>
                <c:pt idx="341">
                  <c:v>3905.931</c:v>
                </c:pt>
                <c:pt idx="342">
                  <c:v>3915.8589999999999</c:v>
                </c:pt>
                <c:pt idx="343">
                  <c:v>3946.1179999999999</c:v>
                </c:pt>
                <c:pt idx="344">
                  <c:v>4009.0059999999999</c:v>
                </c:pt>
                <c:pt idx="345">
                  <c:v>4170.7550000000001</c:v>
                </c:pt>
                <c:pt idx="346">
                  <c:v>4202.9210000000003</c:v>
                </c:pt>
                <c:pt idx="347">
                  <c:v>4210.49</c:v>
                </c:pt>
                <c:pt idx="348">
                  <c:v>4215.6940000000004</c:v>
                </c:pt>
                <c:pt idx="349">
                  <c:v>4219.0050000000001</c:v>
                </c:pt>
                <c:pt idx="350">
                  <c:v>4218.5320000000002</c:v>
                </c:pt>
                <c:pt idx="351">
                  <c:v>4216.6400000000003</c:v>
                </c:pt>
                <c:pt idx="352">
                  <c:v>4221.3710000000001</c:v>
                </c:pt>
                <c:pt idx="353">
                  <c:v>4224.2089999999998</c:v>
                </c:pt>
                <c:pt idx="354">
                  <c:v>4225.6279999999997</c:v>
                </c:pt>
                <c:pt idx="355">
                  <c:v>4228.9399999999996</c:v>
                </c:pt>
                <c:pt idx="356">
                  <c:v>4230.8320000000003</c:v>
                </c:pt>
                <c:pt idx="357">
                  <c:v>4231.3050000000003</c:v>
                </c:pt>
                <c:pt idx="358">
                  <c:v>4234.6170000000002</c:v>
                </c:pt>
                <c:pt idx="359">
                  <c:v>4207.1790000000001</c:v>
                </c:pt>
                <c:pt idx="360">
                  <c:v>4200.5559999999996</c:v>
                </c:pt>
                <c:pt idx="361">
                  <c:v>4206.7060000000001</c:v>
                </c:pt>
                <c:pt idx="362">
                  <c:v>4215.6940000000004</c:v>
                </c:pt>
                <c:pt idx="363">
                  <c:v>4224.2089999999998</c:v>
                </c:pt>
                <c:pt idx="364">
                  <c:v>4231.7780000000002</c:v>
                </c:pt>
                <c:pt idx="365">
                  <c:v>4237.4549999999999</c:v>
                </c:pt>
                <c:pt idx="366">
                  <c:v>4216.6400000000003</c:v>
                </c:pt>
                <c:pt idx="367">
                  <c:v>4227.0479999999998</c:v>
                </c:pt>
                <c:pt idx="368">
                  <c:v>4231.7780000000002</c:v>
                </c:pt>
                <c:pt idx="369">
                  <c:v>4236.509</c:v>
                </c:pt>
                <c:pt idx="370">
                  <c:v>4240.2939999999999</c:v>
                </c:pt>
                <c:pt idx="371">
                  <c:v>4241.24</c:v>
                </c:pt>
                <c:pt idx="372">
                  <c:v>4244.0789999999997</c:v>
                </c:pt>
                <c:pt idx="373">
                  <c:v>4245.0249999999996</c:v>
                </c:pt>
                <c:pt idx="374">
                  <c:v>4243.6059999999998</c:v>
                </c:pt>
                <c:pt idx="375">
                  <c:v>4224.2089999999998</c:v>
                </c:pt>
                <c:pt idx="376">
                  <c:v>4216.6400000000003</c:v>
                </c:pt>
                <c:pt idx="377">
                  <c:v>4224.2089999999998</c:v>
                </c:pt>
                <c:pt idx="378">
                  <c:v>4232.2510000000002</c:v>
                </c:pt>
                <c:pt idx="379">
                  <c:v>4239.348</c:v>
                </c:pt>
                <c:pt idx="380">
                  <c:v>4243.6059999999998</c:v>
                </c:pt>
                <c:pt idx="381">
                  <c:v>4245.0249999999996</c:v>
                </c:pt>
                <c:pt idx="382">
                  <c:v>4245.9709999999995</c:v>
                </c:pt>
                <c:pt idx="383">
                  <c:v>4249.7560000000003</c:v>
                </c:pt>
                <c:pt idx="384">
                  <c:v>4252.1210000000001</c:v>
                </c:pt>
                <c:pt idx="385">
                  <c:v>4253.5410000000002</c:v>
                </c:pt>
                <c:pt idx="386">
                  <c:v>4254.4870000000001</c:v>
                </c:pt>
                <c:pt idx="387">
                  <c:v>4255.433</c:v>
                </c:pt>
                <c:pt idx="388">
                  <c:v>4256.3789999999999</c:v>
                </c:pt>
                <c:pt idx="389">
                  <c:v>4250.2290000000003</c:v>
                </c:pt>
                <c:pt idx="390">
                  <c:v>4254.4870000000001</c:v>
                </c:pt>
                <c:pt idx="391">
                  <c:v>4256.3789999999999</c:v>
                </c:pt>
                <c:pt idx="392">
                  <c:v>4256.8519999999999</c:v>
                </c:pt>
                <c:pt idx="393">
                  <c:v>4257.799</c:v>
                </c:pt>
                <c:pt idx="394">
                  <c:v>4257.3249999999998</c:v>
                </c:pt>
                <c:pt idx="395">
                  <c:v>4257.799</c:v>
                </c:pt>
                <c:pt idx="396">
                  <c:v>4259.2179999999998</c:v>
                </c:pt>
                <c:pt idx="397">
                  <c:v>4259.6909999999998</c:v>
                </c:pt>
                <c:pt idx="398">
                  <c:v>4260.6369999999997</c:v>
                </c:pt>
                <c:pt idx="399">
                  <c:v>4261.1099999999997</c:v>
                </c:pt>
                <c:pt idx="400">
                  <c:v>4262.53</c:v>
                </c:pt>
                <c:pt idx="401">
                  <c:v>4262.0569999999998</c:v>
                </c:pt>
                <c:pt idx="402">
                  <c:v>4263.4759999999997</c:v>
                </c:pt>
                <c:pt idx="403">
                  <c:v>4263.0029999999997</c:v>
                </c:pt>
                <c:pt idx="404">
                  <c:v>4263.9489999999996</c:v>
                </c:pt>
                <c:pt idx="405">
                  <c:v>4264.8950000000004</c:v>
                </c:pt>
                <c:pt idx="406">
                  <c:v>4266.3149999999996</c:v>
                </c:pt>
                <c:pt idx="407">
                  <c:v>4266.7879999999996</c:v>
                </c:pt>
                <c:pt idx="408">
                  <c:v>4269.1530000000002</c:v>
                </c:pt>
                <c:pt idx="409">
                  <c:v>4269.6260000000002</c:v>
                </c:pt>
                <c:pt idx="410">
                  <c:v>4270.5730000000003</c:v>
                </c:pt>
                <c:pt idx="411">
                  <c:v>4271.5190000000002</c:v>
                </c:pt>
                <c:pt idx="412">
                  <c:v>4272.4650000000001</c:v>
                </c:pt>
                <c:pt idx="413">
                  <c:v>4273.884</c:v>
                </c:pt>
                <c:pt idx="414">
                  <c:v>4273.884</c:v>
                </c:pt>
                <c:pt idx="415">
                  <c:v>4274.8310000000001</c:v>
                </c:pt>
                <c:pt idx="416">
                  <c:v>4274.8310000000001</c:v>
                </c:pt>
                <c:pt idx="417">
                  <c:v>4275.3040000000001</c:v>
                </c:pt>
                <c:pt idx="418">
                  <c:v>4276.25</c:v>
                </c:pt>
                <c:pt idx="419">
                  <c:v>4274.8310000000001</c:v>
                </c:pt>
                <c:pt idx="420">
                  <c:v>4275.777</c:v>
                </c:pt>
                <c:pt idx="421">
                  <c:v>4276.723</c:v>
                </c:pt>
                <c:pt idx="422">
                  <c:v>4277.6689999999999</c:v>
                </c:pt>
                <c:pt idx="423">
                  <c:v>4273.4110000000001</c:v>
                </c:pt>
                <c:pt idx="424">
                  <c:v>4262.53</c:v>
                </c:pt>
                <c:pt idx="425">
                  <c:v>4269.1530000000002</c:v>
                </c:pt>
                <c:pt idx="426">
                  <c:v>4271.9920000000002</c:v>
                </c:pt>
                <c:pt idx="427">
                  <c:v>4270.0990000000002</c:v>
                </c:pt>
                <c:pt idx="428">
                  <c:v>4272.4650000000001</c:v>
                </c:pt>
                <c:pt idx="429">
                  <c:v>4266.3149999999996</c:v>
                </c:pt>
                <c:pt idx="430">
                  <c:v>4271.0460000000003</c:v>
                </c:pt>
                <c:pt idx="431">
                  <c:v>4273.884</c:v>
                </c:pt>
                <c:pt idx="432">
                  <c:v>4274.8310000000001</c:v>
                </c:pt>
                <c:pt idx="433">
                  <c:v>4273.884</c:v>
                </c:pt>
                <c:pt idx="434">
                  <c:v>4278.616</c:v>
                </c:pt>
                <c:pt idx="435">
                  <c:v>4277.6689999999999</c:v>
                </c:pt>
                <c:pt idx="436">
                  <c:v>4278.616</c:v>
                </c:pt>
                <c:pt idx="437">
                  <c:v>4279.0889999999999</c:v>
                </c:pt>
                <c:pt idx="438">
                  <c:v>4279.0889999999999</c:v>
                </c:pt>
                <c:pt idx="439">
                  <c:v>4278.616</c:v>
                </c:pt>
                <c:pt idx="440">
                  <c:v>4262.0569999999998</c:v>
                </c:pt>
                <c:pt idx="441">
                  <c:v>4269.6260000000002</c:v>
                </c:pt>
                <c:pt idx="442">
                  <c:v>4271.0460000000003</c:v>
                </c:pt>
                <c:pt idx="443">
                  <c:v>4272.4650000000001</c:v>
                </c:pt>
                <c:pt idx="444">
                  <c:v>4272.4650000000001</c:v>
                </c:pt>
                <c:pt idx="445">
                  <c:v>4274.8310000000001</c:v>
                </c:pt>
                <c:pt idx="446">
                  <c:v>4276.25</c:v>
                </c:pt>
                <c:pt idx="447">
                  <c:v>4276.25</c:v>
                </c:pt>
                <c:pt idx="448">
                  <c:v>4253.5410000000002</c:v>
                </c:pt>
                <c:pt idx="449">
                  <c:v>4272.4650000000001</c:v>
                </c:pt>
                <c:pt idx="450">
                  <c:v>4273.884</c:v>
                </c:pt>
                <c:pt idx="451">
                  <c:v>4274.3580000000002</c:v>
                </c:pt>
                <c:pt idx="452">
                  <c:v>4273.884</c:v>
                </c:pt>
                <c:pt idx="453">
                  <c:v>4275.777</c:v>
                </c:pt>
                <c:pt idx="454">
                  <c:v>4264.4219999999996</c:v>
                </c:pt>
                <c:pt idx="455">
                  <c:v>4271.9920000000002</c:v>
                </c:pt>
                <c:pt idx="456">
                  <c:v>4273.4110000000001</c:v>
                </c:pt>
                <c:pt idx="457">
                  <c:v>4273.884</c:v>
                </c:pt>
                <c:pt idx="458">
                  <c:v>4276.25</c:v>
                </c:pt>
                <c:pt idx="459">
                  <c:v>4275.777</c:v>
                </c:pt>
                <c:pt idx="460">
                  <c:v>4278.143</c:v>
                </c:pt>
                <c:pt idx="461">
                  <c:v>4277.1959999999999</c:v>
                </c:pt>
                <c:pt idx="462">
                  <c:v>4279.0889999999999</c:v>
                </c:pt>
                <c:pt idx="463">
                  <c:v>4264.4219999999996</c:v>
                </c:pt>
                <c:pt idx="464">
                  <c:v>4275.3040000000001</c:v>
                </c:pt>
                <c:pt idx="465">
                  <c:v>4276.723</c:v>
                </c:pt>
                <c:pt idx="466">
                  <c:v>4277.6689999999999</c:v>
                </c:pt>
                <c:pt idx="467">
                  <c:v>4278.143</c:v>
                </c:pt>
                <c:pt idx="468">
                  <c:v>4278.616</c:v>
                </c:pt>
                <c:pt idx="469">
                  <c:v>4279.0889999999999</c:v>
                </c:pt>
                <c:pt idx="470">
                  <c:v>4279.5619999999999</c:v>
                </c:pt>
                <c:pt idx="471">
                  <c:v>4275.3040000000001</c:v>
                </c:pt>
                <c:pt idx="472">
                  <c:v>4276.723</c:v>
                </c:pt>
                <c:pt idx="473">
                  <c:v>4278.143</c:v>
                </c:pt>
                <c:pt idx="474">
                  <c:v>4280.0349999999999</c:v>
                </c:pt>
                <c:pt idx="475">
                  <c:v>4280.5079999999998</c:v>
                </c:pt>
                <c:pt idx="476">
                  <c:v>4281.9279999999999</c:v>
                </c:pt>
                <c:pt idx="477">
                  <c:v>4281.4539999999997</c:v>
                </c:pt>
                <c:pt idx="478">
                  <c:v>4282.8739999999998</c:v>
                </c:pt>
                <c:pt idx="479">
                  <c:v>4284.2929999999997</c:v>
                </c:pt>
                <c:pt idx="480">
                  <c:v>4280.9809999999998</c:v>
                </c:pt>
                <c:pt idx="481">
                  <c:v>4281.9279999999999</c:v>
                </c:pt>
                <c:pt idx="482">
                  <c:v>4283.3469999999998</c:v>
                </c:pt>
                <c:pt idx="483">
                  <c:v>4281.4539999999997</c:v>
                </c:pt>
                <c:pt idx="484">
                  <c:v>4283.82</c:v>
                </c:pt>
                <c:pt idx="485">
                  <c:v>4284.2929999999997</c:v>
                </c:pt>
                <c:pt idx="486">
                  <c:v>4285.7129999999997</c:v>
                </c:pt>
                <c:pt idx="487">
                  <c:v>4286.1859999999997</c:v>
                </c:pt>
                <c:pt idx="488">
                  <c:v>4286.6589999999997</c:v>
                </c:pt>
                <c:pt idx="489">
                  <c:v>4287.6049999999996</c:v>
                </c:pt>
                <c:pt idx="490">
                  <c:v>4288.0780000000004</c:v>
                </c:pt>
                <c:pt idx="491">
                  <c:v>4288.0780000000004</c:v>
                </c:pt>
                <c:pt idx="492">
                  <c:v>4289.9709999999995</c:v>
                </c:pt>
                <c:pt idx="493">
                  <c:v>4290.9170000000004</c:v>
                </c:pt>
                <c:pt idx="494">
                  <c:v>4291.3900000000003</c:v>
                </c:pt>
                <c:pt idx="495">
                  <c:v>4290.9170000000004</c:v>
                </c:pt>
                <c:pt idx="496">
                  <c:v>4289.4979999999996</c:v>
                </c:pt>
                <c:pt idx="497">
                  <c:v>4289.9709999999995</c:v>
                </c:pt>
                <c:pt idx="498">
                  <c:v>4289.9709999999995</c:v>
                </c:pt>
                <c:pt idx="499">
                  <c:v>4291.3900000000003</c:v>
                </c:pt>
                <c:pt idx="500">
                  <c:v>4292.3360000000002</c:v>
                </c:pt>
                <c:pt idx="501">
                  <c:v>4291.3900000000003</c:v>
                </c:pt>
                <c:pt idx="502">
                  <c:v>4293.2830000000004</c:v>
                </c:pt>
                <c:pt idx="503">
                  <c:v>4293.7560000000003</c:v>
                </c:pt>
                <c:pt idx="504">
                  <c:v>4292.3360000000002</c:v>
                </c:pt>
                <c:pt idx="505">
                  <c:v>4291.3900000000003</c:v>
                </c:pt>
                <c:pt idx="506">
                  <c:v>4291.3900000000003</c:v>
                </c:pt>
                <c:pt idx="507">
                  <c:v>4293.2830000000004</c:v>
                </c:pt>
                <c:pt idx="508">
                  <c:v>4294.7020000000002</c:v>
                </c:pt>
                <c:pt idx="509">
                  <c:v>4295.1750000000002</c:v>
                </c:pt>
                <c:pt idx="510">
                  <c:v>4293.7560000000003</c:v>
                </c:pt>
                <c:pt idx="511">
                  <c:v>4295.6480000000001</c:v>
                </c:pt>
                <c:pt idx="512">
                  <c:v>4296.5950000000003</c:v>
                </c:pt>
                <c:pt idx="513">
                  <c:v>4294.7020000000002</c:v>
                </c:pt>
                <c:pt idx="514">
                  <c:v>4296.1220000000003</c:v>
                </c:pt>
                <c:pt idx="515">
                  <c:v>4297.0680000000002</c:v>
                </c:pt>
                <c:pt idx="516">
                  <c:v>4298.0140000000001</c:v>
                </c:pt>
                <c:pt idx="517">
                  <c:v>4297.0680000000002</c:v>
                </c:pt>
                <c:pt idx="518">
                  <c:v>4298.0140000000001</c:v>
                </c:pt>
                <c:pt idx="519">
                  <c:v>4298.4870000000001</c:v>
                </c:pt>
                <c:pt idx="520">
                  <c:v>4298.4870000000001</c:v>
                </c:pt>
                <c:pt idx="521">
                  <c:v>4300.38</c:v>
                </c:pt>
                <c:pt idx="522">
                  <c:v>4299.4340000000002</c:v>
                </c:pt>
                <c:pt idx="523">
                  <c:v>4300.8530000000001</c:v>
                </c:pt>
                <c:pt idx="524">
                  <c:v>4301.326</c:v>
                </c:pt>
                <c:pt idx="525">
                  <c:v>4302.2730000000001</c:v>
                </c:pt>
                <c:pt idx="526">
                  <c:v>4301.326</c:v>
                </c:pt>
                <c:pt idx="527">
                  <c:v>4302.7460000000001</c:v>
                </c:pt>
                <c:pt idx="528">
                  <c:v>4302.7460000000001</c:v>
                </c:pt>
                <c:pt idx="529">
                  <c:v>4303.2190000000001</c:v>
                </c:pt>
                <c:pt idx="530">
                  <c:v>4302.7460000000001</c:v>
                </c:pt>
                <c:pt idx="531">
                  <c:v>4304.165</c:v>
                </c:pt>
                <c:pt idx="532">
                  <c:v>4303.692</c:v>
                </c:pt>
                <c:pt idx="533">
                  <c:v>4305.1109999999999</c:v>
                </c:pt>
                <c:pt idx="534">
                  <c:v>4304.6379999999999</c:v>
                </c:pt>
                <c:pt idx="535">
                  <c:v>4303.692</c:v>
                </c:pt>
                <c:pt idx="536">
                  <c:v>4304.6379999999999</c:v>
                </c:pt>
                <c:pt idx="537">
                  <c:v>4304.6379999999999</c:v>
                </c:pt>
                <c:pt idx="538">
                  <c:v>4298.96</c:v>
                </c:pt>
                <c:pt idx="539">
                  <c:v>4303.2190000000001</c:v>
                </c:pt>
                <c:pt idx="540">
                  <c:v>4304.6379999999999</c:v>
                </c:pt>
                <c:pt idx="541">
                  <c:v>4305.1109999999999</c:v>
                </c:pt>
                <c:pt idx="542">
                  <c:v>4306.5309999999999</c:v>
                </c:pt>
                <c:pt idx="543">
                  <c:v>4306.5309999999999</c:v>
                </c:pt>
                <c:pt idx="544">
                  <c:v>4298.4870000000001</c:v>
                </c:pt>
                <c:pt idx="545">
                  <c:v>4302.7460000000001</c:v>
                </c:pt>
                <c:pt idx="546">
                  <c:v>4301.799</c:v>
                </c:pt>
                <c:pt idx="547">
                  <c:v>4304.165</c:v>
                </c:pt>
                <c:pt idx="548">
                  <c:v>4302.7460000000001</c:v>
                </c:pt>
                <c:pt idx="549">
                  <c:v>4304.165</c:v>
                </c:pt>
                <c:pt idx="550">
                  <c:v>4303.692</c:v>
                </c:pt>
                <c:pt idx="551">
                  <c:v>4305.1109999999999</c:v>
                </c:pt>
                <c:pt idx="552">
                  <c:v>4305.1109999999999</c:v>
                </c:pt>
                <c:pt idx="553">
                  <c:v>4305.585</c:v>
                </c:pt>
                <c:pt idx="554">
                  <c:v>4305.1109999999999</c:v>
                </c:pt>
                <c:pt idx="555">
                  <c:v>4296.1220000000003</c:v>
                </c:pt>
                <c:pt idx="556">
                  <c:v>4300.38</c:v>
                </c:pt>
                <c:pt idx="557">
                  <c:v>4301.326</c:v>
                </c:pt>
                <c:pt idx="558">
                  <c:v>4303.2190000000001</c:v>
                </c:pt>
                <c:pt idx="559">
                  <c:v>4302.2730000000001</c:v>
                </c:pt>
                <c:pt idx="560">
                  <c:v>4302.7460000000001</c:v>
                </c:pt>
                <c:pt idx="561">
                  <c:v>4302.2730000000001</c:v>
                </c:pt>
                <c:pt idx="562">
                  <c:v>4302.2730000000001</c:v>
                </c:pt>
                <c:pt idx="563">
                  <c:v>4301.799</c:v>
                </c:pt>
                <c:pt idx="564">
                  <c:v>4304.6379999999999</c:v>
                </c:pt>
                <c:pt idx="565">
                  <c:v>4304.6379999999999</c:v>
                </c:pt>
                <c:pt idx="566">
                  <c:v>4304.165</c:v>
                </c:pt>
                <c:pt idx="567">
                  <c:v>4304.6379999999999</c:v>
                </c:pt>
                <c:pt idx="568">
                  <c:v>4303.692</c:v>
                </c:pt>
                <c:pt idx="569">
                  <c:v>4305.585</c:v>
                </c:pt>
                <c:pt idx="570">
                  <c:v>4305.1109999999999</c:v>
                </c:pt>
                <c:pt idx="571">
                  <c:v>4304.6379999999999</c:v>
                </c:pt>
                <c:pt idx="572">
                  <c:v>4306.058</c:v>
                </c:pt>
                <c:pt idx="573">
                  <c:v>4305.585</c:v>
                </c:pt>
                <c:pt idx="574">
                  <c:v>4306.058</c:v>
                </c:pt>
                <c:pt idx="575">
                  <c:v>4305.585</c:v>
                </c:pt>
                <c:pt idx="576">
                  <c:v>4307.0039999999999</c:v>
                </c:pt>
                <c:pt idx="577">
                  <c:v>4307.0039999999999</c:v>
                </c:pt>
                <c:pt idx="578">
                  <c:v>4307.95</c:v>
                </c:pt>
                <c:pt idx="579">
                  <c:v>4308.4229999999998</c:v>
                </c:pt>
                <c:pt idx="580">
                  <c:v>4307.4769999999999</c:v>
                </c:pt>
                <c:pt idx="581">
                  <c:v>4307.95</c:v>
                </c:pt>
                <c:pt idx="582">
                  <c:v>4307.4769999999999</c:v>
                </c:pt>
                <c:pt idx="583">
                  <c:v>4308.4229999999998</c:v>
                </c:pt>
                <c:pt idx="584">
                  <c:v>4308.8969999999999</c:v>
                </c:pt>
                <c:pt idx="585">
                  <c:v>4308.4229999999998</c:v>
                </c:pt>
                <c:pt idx="586">
                  <c:v>4308.4229999999998</c:v>
                </c:pt>
                <c:pt idx="587">
                  <c:v>4308.4229999999998</c:v>
                </c:pt>
                <c:pt idx="588">
                  <c:v>4309.37</c:v>
                </c:pt>
                <c:pt idx="589">
                  <c:v>4308.8969999999999</c:v>
                </c:pt>
                <c:pt idx="590">
                  <c:v>4308.4229999999998</c:v>
                </c:pt>
                <c:pt idx="591">
                  <c:v>4309.8429999999998</c:v>
                </c:pt>
                <c:pt idx="592">
                  <c:v>4311.2619999999997</c:v>
                </c:pt>
                <c:pt idx="593">
                  <c:v>4310.7889999999998</c:v>
                </c:pt>
                <c:pt idx="594">
                  <c:v>4310.3159999999998</c:v>
                </c:pt>
                <c:pt idx="595">
                  <c:v>4310.3159999999998</c:v>
                </c:pt>
                <c:pt idx="596">
                  <c:v>4310.7889999999998</c:v>
                </c:pt>
                <c:pt idx="597">
                  <c:v>4311.2619999999997</c:v>
                </c:pt>
                <c:pt idx="598">
                  <c:v>4300.38</c:v>
                </c:pt>
                <c:pt idx="599">
                  <c:v>4307.0039999999999</c:v>
                </c:pt>
                <c:pt idx="600">
                  <c:v>4308.8969999999999</c:v>
                </c:pt>
                <c:pt idx="601">
                  <c:v>4307.95</c:v>
                </c:pt>
                <c:pt idx="602">
                  <c:v>4306.5309999999999</c:v>
                </c:pt>
                <c:pt idx="603">
                  <c:v>4304.6379999999999</c:v>
                </c:pt>
                <c:pt idx="604">
                  <c:v>4308.4229999999998</c:v>
                </c:pt>
                <c:pt idx="605">
                  <c:v>4308.4229999999998</c:v>
                </c:pt>
                <c:pt idx="606">
                  <c:v>4308.4229999999998</c:v>
                </c:pt>
                <c:pt idx="607">
                  <c:v>4307.4769999999999</c:v>
                </c:pt>
                <c:pt idx="608">
                  <c:v>4308.8969999999999</c:v>
                </c:pt>
                <c:pt idx="609">
                  <c:v>4309.37</c:v>
                </c:pt>
                <c:pt idx="610">
                  <c:v>4310.7889999999998</c:v>
                </c:pt>
                <c:pt idx="611">
                  <c:v>4312.2089999999998</c:v>
                </c:pt>
                <c:pt idx="612">
                  <c:v>4309.8429999999998</c:v>
                </c:pt>
                <c:pt idx="613">
                  <c:v>4309.8429999999998</c:v>
                </c:pt>
                <c:pt idx="614">
                  <c:v>4310.3159999999998</c:v>
                </c:pt>
                <c:pt idx="615">
                  <c:v>4311.2619999999997</c:v>
                </c:pt>
                <c:pt idx="616">
                  <c:v>4310.7889999999998</c:v>
                </c:pt>
                <c:pt idx="617">
                  <c:v>4310.7889999999998</c:v>
                </c:pt>
                <c:pt idx="618">
                  <c:v>4310.3159999999998</c:v>
                </c:pt>
                <c:pt idx="619">
                  <c:v>4311.7359999999999</c:v>
                </c:pt>
                <c:pt idx="620">
                  <c:v>4310.7889999999998</c:v>
                </c:pt>
                <c:pt idx="621">
                  <c:v>4311.2619999999997</c:v>
                </c:pt>
                <c:pt idx="622">
                  <c:v>4311.7359999999999</c:v>
                </c:pt>
                <c:pt idx="623">
                  <c:v>4312.6819999999998</c:v>
                </c:pt>
                <c:pt idx="624">
                  <c:v>4312.2089999999998</c:v>
                </c:pt>
                <c:pt idx="625">
                  <c:v>4310.7889999999998</c:v>
                </c:pt>
                <c:pt idx="626">
                  <c:v>4312.2089999999998</c:v>
                </c:pt>
                <c:pt idx="627">
                  <c:v>4312.2089999999998</c:v>
                </c:pt>
                <c:pt idx="628">
                  <c:v>4311.2619999999997</c:v>
                </c:pt>
                <c:pt idx="629">
                  <c:v>4311.7359999999999</c:v>
                </c:pt>
                <c:pt idx="630">
                  <c:v>4312.6819999999998</c:v>
                </c:pt>
                <c:pt idx="631">
                  <c:v>4312.6819999999998</c:v>
                </c:pt>
                <c:pt idx="632">
                  <c:v>4313.1549999999997</c:v>
                </c:pt>
                <c:pt idx="633">
                  <c:v>4313.1549999999997</c:v>
                </c:pt>
                <c:pt idx="634">
                  <c:v>4312.6819999999998</c:v>
                </c:pt>
                <c:pt idx="635">
                  <c:v>4313.1549999999997</c:v>
                </c:pt>
                <c:pt idx="636">
                  <c:v>4314.1009999999997</c:v>
                </c:pt>
                <c:pt idx="637">
                  <c:v>4313.6279999999997</c:v>
                </c:pt>
                <c:pt idx="638">
                  <c:v>4308.8969999999999</c:v>
                </c:pt>
                <c:pt idx="639">
                  <c:v>4310.3159999999998</c:v>
                </c:pt>
                <c:pt idx="640">
                  <c:v>4309.8429999999998</c:v>
                </c:pt>
                <c:pt idx="641">
                  <c:v>4310.3159999999998</c:v>
                </c:pt>
                <c:pt idx="642">
                  <c:v>4310.7889999999998</c:v>
                </c:pt>
                <c:pt idx="643">
                  <c:v>4310.3159999999998</c:v>
                </c:pt>
                <c:pt idx="644">
                  <c:v>4311.7359999999999</c:v>
                </c:pt>
                <c:pt idx="645">
                  <c:v>4312.2089999999998</c:v>
                </c:pt>
                <c:pt idx="646">
                  <c:v>4310.7889999999998</c:v>
                </c:pt>
                <c:pt idx="647">
                  <c:v>4311.2619999999997</c:v>
                </c:pt>
                <c:pt idx="648">
                  <c:v>4310.7889999999998</c:v>
                </c:pt>
                <c:pt idx="649">
                  <c:v>4311.2619999999997</c:v>
                </c:pt>
                <c:pt idx="650">
                  <c:v>4312.6819999999998</c:v>
                </c:pt>
                <c:pt idx="651">
                  <c:v>4311.2619999999997</c:v>
                </c:pt>
                <c:pt idx="652">
                  <c:v>4310.7889999999998</c:v>
                </c:pt>
                <c:pt idx="653">
                  <c:v>4309.8429999999998</c:v>
                </c:pt>
                <c:pt idx="654">
                  <c:v>4312.2089999999998</c:v>
                </c:pt>
                <c:pt idx="655">
                  <c:v>4310.7889999999998</c:v>
                </c:pt>
                <c:pt idx="656">
                  <c:v>4310.7889999999998</c:v>
                </c:pt>
                <c:pt idx="657">
                  <c:v>4311.2619999999997</c:v>
                </c:pt>
                <c:pt idx="658">
                  <c:v>4311.7359999999999</c:v>
                </c:pt>
                <c:pt idx="659">
                  <c:v>4312.2089999999998</c:v>
                </c:pt>
                <c:pt idx="660">
                  <c:v>4312.2089999999998</c:v>
                </c:pt>
                <c:pt idx="661">
                  <c:v>4312.2089999999998</c:v>
                </c:pt>
                <c:pt idx="662">
                  <c:v>4312.2089999999998</c:v>
                </c:pt>
                <c:pt idx="663">
                  <c:v>4312.2089999999998</c:v>
                </c:pt>
                <c:pt idx="664">
                  <c:v>4312.6819999999998</c:v>
                </c:pt>
                <c:pt idx="665">
                  <c:v>4312.6819999999998</c:v>
                </c:pt>
                <c:pt idx="666">
                  <c:v>4310.7889999999998</c:v>
                </c:pt>
                <c:pt idx="667">
                  <c:v>4312.2089999999998</c:v>
                </c:pt>
                <c:pt idx="668">
                  <c:v>4311.2619999999997</c:v>
                </c:pt>
                <c:pt idx="669">
                  <c:v>4311.7359999999999</c:v>
                </c:pt>
                <c:pt idx="670">
                  <c:v>4311.7359999999999</c:v>
                </c:pt>
                <c:pt idx="671">
                  <c:v>4310.7889999999998</c:v>
                </c:pt>
                <c:pt idx="672">
                  <c:v>4311.7359999999999</c:v>
                </c:pt>
                <c:pt idx="673">
                  <c:v>4311.2619999999997</c:v>
                </c:pt>
                <c:pt idx="674">
                  <c:v>4310.7889999999998</c:v>
                </c:pt>
                <c:pt idx="675">
                  <c:v>4310.3159999999998</c:v>
                </c:pt>
                <c:pt idx="676">
                  <c:v>4310.7889999999998</c:v>
                </c:pt>
                <c:pt idx="677">
                  <c:v>4310.7889999999998</c:v>
                </c:pt>
                <c:pt idx="678">
                  <c:v>4303.692</c:v>
                </c:pt>
                <c:pt idx="679">
                  <c:v>3344.5889999999999</c:v>
                </c:pt>
                <c:pt idx="680">
                  <c:v>3122.6819999999998</c:v>
                </c:pt>
                <c:pt idx="681">
                  <c:v>3144.3960000000002</c:v>
                </c:pt>
                <c:pt idx="682">
                  <c:v>3082.5610000000001</c:v>
                </c:pt>
                <c:pt idx="683">
                  <c:v>2819.2539999999999</c:v>
                </c:pt>
                <c:pt idx="684">
                  <c:v>2800.3850000000002</c:v>
                </c:pt>
                <c:pt idx="685">
                  <c:v>2820.67</c:v>
                </c:pt>
                <c:pt idx="686">
                  <c:v>2838.125</c:v>
                </c:pt>
                <c:pt idx="687">
                  <c:v>2080.5650000000001</c:v>
                </c:pt>
                <c:pt idx="688">
                  <c:v>1571.6120000000001</c:v>
                </c:pt>
                <c:pt idx="689">
                  <c:v>1543.848</c:v>
                </c:pt>
                <c:pt idx="690">
                  <c:v>1631.3789999999999</c:v>
                </c:pt>
                <c:pt idx="691">
                  <c:v>1662.441</c:v>
                </c:pt>
                <c:pt idx="692">
                  <c:v>1682.21</c:v>
                </c:pt>
                <c:pt idx="693">
                  <c:v>1462.4490000000001</c:v>
                </c:pt>
                <c:pt idx="694">
                  <c:v>1417.2860000000001</c:v>
                </c:pt>
                <c:pt idx="695">
                  <c:v>1405.9960000000001</c:v>
                </c:pt>
                <c:pt idx="696">
                  <c:v>1410.7</c:v>
                </c:pt>
                <c:pt idx="697">
                  <c:v>1409.289</c:v>
                </c:pt>
                <c:pt idx="698">
                  <c:v>1403.173</c:v>
                </c:pt>
                <c:pt idx="699">
                  <c:v>1403.173</c:v>
                </c:pt>
                <c:pt idx="700">
                  <c:v>1401.2909999999999</c:v>
                </c:pt>
                <c:pt idx="701">
                  <c:v>1402.703</c:v>
                </c:pt>
                <c:pt idx="702">
                  <c:v>1403.643</c:v>
                </c:pt>
                <c:pt idx="703">
                  <c:v>1403.643</c:v>
                </c:pt>
                <c:pt idx="704">
                  <c:v>1402.232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5"/>
          <c:order val="3"/>
          <c:tx>
            <c:v>NSM GAGE-8</c:v>
          </c:tx>
          <c:marker>
            <c:symbol val="none"/>
          </c:marker>
          <c:xVal>
            <c:numRef>
              <c:f>'DATA-editted'!$AE$6:$AE$710</c:f>
              <c:numCache>
                <c:formatCode>General</c:formatCode>
                <c:ptCount val="705"/>
                <c:pt idx="0">
                  <c:v>2.8180000000000001</c:v>
                </c:pt>
                <c:pt idx="1">
                  <c:v>2.8180000000000001</c:v>
                </c:pt>
                <c:pt idx="2">
                  <c:v>2.3479999999999999</c:v>
                </c:pt>
                <c:pt idx="3">
                  <c:v>2.3479999999999999</c:v>
                </c:pt>
                <c:pt idx="4">
                  <c:v>2.3479999999999999</c:v>
                </c:pt>
                <c:pt idx="5">
                  <c:v>2.3479999999999999</c:v>
                </c:pt>
                <c:pt idx="6">
                  <c:v>2.3479999999999999</c:v>
                </c:pt>
                <c:pt idx="7">
                  <c:v>2.8180000000000001</c:v>
                </c:pt>
                <c:pt idx="8">
                  <c:v>2.3479999999999999</c:v>
                </c:pt>
                <c:pt idx="9">
                  <c:v>2.3479999999999999</c:v>
                </c:pt>
                <c:pt idx="10">
                  <c:v>2.3479999999999999</c:v>
                </c:pt>
                <c:pt idx="11">
                  <c:v>1.879</c:v>
                </c:pt>
                <c:pt idx="12">
                  <c:v>2.8180000000000001</c:v>
                </c:pt>
                <c:pt idx="13">
                  <c:v>2.3479999999999999</c:v>
                </c:pt>
                <c:pt idx="14">
                  <c:v>2.3479999999999999</c:v>
                </c:pt>
                <c:pt idx="15">
                  <c:v>2.8180000000000001</c:v>
                </c:pt>
                <c:pt idx="16">
                  <c:v>2.3479999999999999</c:v>
                </c:pt>
                <c:pt idx="17">
                  <c:v>2.3479999999999999</c:v>
                </c:pt>
                <c:pt idx="18">
                  <c:v>2.8180000000000001</c:v>
                </c:pt>
                <c:pt idx="19">
                  <c:v>5.1660000000000004</c:v>
                </c:pt>
                <c:pt idx="20">
                  <c:v>8.4540000000000006</c:v>
                </c:pt>
                <c:pt idx="21">
                  <c:v>9.3930000000000007</c:v>
                </c:pt>
                <c:pt idx="22">
                  <c:v>9.3930000000000007</c:v>
                </c:pt>
                <c:pt idx="23">
                  <c:v>8.9239999999999995</c:v>
                </c:pt>
                <c:pt idx="24">
                  <c:v>8.9239999999999995</c:v>
                </c:pt>
                <c:pt idx="25">
                  <c:v>9.3930000000000007</c:v>
                </c:pt>
                <c:pt idx="26">
                  <c:v>9.3930000000000007</c:v>
                </c:pt>
                <c:pt idx="27">
                  <c:v>9.3930000000000007</c:v>
                </c:pt>
                <c:pt idx="28">
                  <c:v>10.333</c:v>
                </c:pt>
                <c:pt idx="29">
                  <c:v>11.742000000000001</c:v>
                </c:pt>
                <c:pt idx="30">
                  <c:v>12.680999999999999</c:v>
                </c:pt>
                <c:pt idx="31">
                  <c:v>13.62</c:v>
                </c:pt>
                <c:pt idx="32">
                  <c:v>14.56</c:v>
                </c:pt>
                <c:pt idx="33">
                  <c:v>15.499000000000001</c:v>
                </c:pt>
                <c:pt idx="34">
                  <c:v>15.499000000000001</c:v>
                </c:pt>
                <c:pt idx="35">
                  <c:v>17.378</c:v>
                </c:pt>
                <c:pt idx="36">
                  <c:v>18.786999999999999</c:v>
                </c:pt>
                <c:pt idx="37">
                  <c:v>19.256</c:v>
                </c:pt>
                <c:pt idx="38">
                  <c:v>20.196000000000002</c:v>
                </c:pt>
                <c:pt idx="39">
                  <c:v>20.196000000000002</c:v>
                </c:pt>
                <c:pt idx="40">
                  <c:v>22.544</c:v>
                </c:pt>
                <c:pt idx="41">
                  <c:v>22.544</c:v>
                </c:pt>
                <c:pt idx="42">
                  <c:v>22.544</c:v>
                </c:pt>
                <c:pt idx="43">
                  <c:v>23.013999999999999</c:v>
                </c:pt>
                <c:pt idx="44">
                  <c:v>23.483000000000001</c:v>
                </c:pt>
                <c:pt idx="45">
                  <c:v>23.483000000000001</c:v>
                </c:pt>
                <c:pt idx="46">
                  <c:v>24.422999999999998</c:v>
                </c:pt>
                <c:pt idx="47">
                  <c:v>24.422999999999998</c:v>
                </c:pt>
                <c:pt idx="48">
                  <c:v>24.891999999999999</c:v>
                </c:pt>
                <c:pt idx="49">
                  <c:v>24.891999999999999</c:v>
                </c:pt>
                <c:pt idx="50">
                  <c:v>25.361999999999998</c:v>
                </c:pt>
                <c:pt idx="51">
                  <c:v>26.771000000000001</c:v>
                </c:pt>
                <c:pt idx="52">
                  <c:v>27.241</c:v>
                </c:pt>
                <c:pt idx="53">
                  <c:v>27.241</c:v>
                </c:pt>
                <c:pt idx="54">
                  <c:v>27.241</c:v>
                </c:pt>
                <c:pt idx="55">
                  <c:v>27.71</c:v>
                </c:pt>
                <c:pt idx="56">
                  <c:v>28.65</c:v>
                </c:pt>
                <c:pt idx="57">
                  <c:v>27.241</c:v>
                </c:pt>
                <c:pt idx="58">
                  <c:v>27.241</c:v>
                </c:pt>
                <c:pt idx="59">
                  <c:v>28.18</c:v>
                </c:pt>
                <c:pt idx="60">
                  <c:v>29.588999999999999</c:v>
                </c:pt>
                <c:pt idx="61">
                  <c:v>31.468</c:v>
                </c:pt>
                <c:pt idx="62">
                  <c:v>32.877000000000002</c:v>
                </c:pt>
                <c:pt idx="63">
                  <c:v>33.347000000000001</c:v>
                </c:pt>
                <c:pt idx="64">
                  <c:v>33.816000000000003</c:v>
                </c:pt>
                <c:pt idx="65">
                  <c:v>34.286000000000001</c:v>
                </c:pt>
                <c:pt idx="66">
                  <c:v>34.286000000000001</c:v>
                </c:pt>
                <c:pt idx="67">
                  <c:v>34.756</c:v>
                </c:pt>
                <c:pt idx="68">
                  <c:v>37.573999999999998</c:v>
                </c:pt>
                <c:pt idx="69">
                  <c:v>40.862000000000002</c:v>
                </c:pt>
                <c:pt idx="70">
                  <c:v>41.331000000000003</c:v>
                </c:pt>
                <c:pt idx="71">
                  <c:v>42.271000000000001</c:v>
                </c:pt>
                <c:pt idx="72">
                  <c:v>43.21</c:v>
                </c:pt>
                <c:pt idx="73">
                  <c:v>43.21</c:v>
                </c:pt>
                <c:pt idx="74">
                  <c:v>48.847000000000001</c:v>
                </c:pt>
                <c:pt idx="75">
                  <c:v>50.725000000000001</c:v>
                </c:pt>
                <c:pt idx="76">
                  <c:v>52.134</c:v>
                </c:pt>
                <c:pt idx="77">
                  <c:v>53.543999999999997</c:v>
                </c:pt>
                <c:pt idx="78">
                  <c:v>54.012999999999998</c:v>
                </c:pt>
                <c:pt idx="79">
                  <c:v>61.058999999999997</c:v>
                </c:pt>
                <c:pt idx="80">
                  <c:v>62.468000000000004</c:v>
                </c:pt>
                <c:pt idx="81">
                  <c:v>62.468000000000004</c:v>
                </c:pt>
                <c:pt idx="82">
                  <c:v>66.225999999999999</c:v>
                </c:pt>
                <c:pt idx="83">
                  <c:v>68.105000000000004</c:v>
                </c:pt>
                <c:pt idx="84">
                  <c:v>74.680999999999997</c:v>
                </c:pt>
                <c:pt idx="85">
                  <c:v>79.847999999999999</c:v>
                </c:pt>
                <c:pt idx="86">
                  <c:v>82.665999999999997</c:v>
                </c:pt>
                <c:pt idx="87">
                  <c:v>84.545000000000002</c:v>
                </c:pt>
                <c:pt idx="88">
                  <c:v>84.075000000000003</c:v>
                </c:pt>
                <c:pt idx="89">
                  <c:v>86.424000000000007</c:v>
                </c:pt>
                <c:pt idx="90">
                  <c:v>90.182000000000002</c:v>
                </c:pt>
                <c:pt idx="91">
                  <c:v>90.182000000000002</c:v>
                </c:pt>
                <c:pt idx="92">
                  <c:v>93</c:v>
                </c:pt>
                <c:pt idx="93">
                  <c:v>93.47</c:v>
                </c:pt>
                <c:pt idx="94">
                  <c:v>93</c:v>
                </c:pt>
                <c:pt idx="95">
                  <c:v>94.879000000000005</c:v>
                </c:pt>
                <c:pt idx="96">
                  <c:v>96.757999999999996</c:v>
                </c:pt>
                <c:pt idx="97">
                  <c:v>98.168000000000006</c:v>
                </c:pt>
                <c:pt idx="98">
                  <c:v>103.80500000000001</c:v>
                </c:pt>
                <c:pt idx="99">
                  <c:v>106.623</c:v>
                </c:pt>
                <c:pt idx="100">
                  <c:v>115.54900000000001</c:v>
                </c:pt>
                <c:pt idx="101">
                  <c:v>122.595</c:v>
                </c:pt>
                <c:pt idx="102">
                  <c:v>134.339</c:v>
                </c:pt>
                <c:pt idx="103">
                  <c:v>136.68799999999999</c:v>
                </c:pt>
                <c:pt idx="104">
                  <c:v>138.09800000000001</c:v>
                </c:pt>
                <c:pt idx="105">
                  <c:v>139.50700000000001</c:v>
                </c:pt>
                <c:pt idx="106">
                  <c:v>141.85599999999999</c:v>
                </c:pt>
                <c:pt idx="107">
                  <c:v>141.386</c:v>
                </c:pt>
                <c:pt idx="108">
                  <c:v>140.916</c:v>
                </c:pt>
                <c:pt idx="109">
                  <c:v>142.79599999999999</c:v>
                </c:pt>
                <c:pt idx="110">
                  <c:v>144.20500000000001</c:v>
                </c:pt>
                <c:pt idx="111">
                  <c:v>145.14500000000001</c:v>
                </c:pt>
                <c:pt idx="112">
                  <c:v>145.14500000000001</c:v>
                </c:pt>
                <c:pt idx="113">
                  <c:v>143.73500000000001</c:v>
                </c:pt>
                <c:pt idx="114">
                  <c:v>144.20500000000001</c:v>
                </c:pt>
                <c:pt idx="115">
                  <c:v>145.14500000000001</c:v>
                </c:pt>
                <c:pt idx="116">
                  <c:v>147.494</c:v>
                </c:pt>
                <c:pt idx="117">
                  <c:v>150.31200000000001</c:v>
                </c:pt>
                <c:pt idx="118">
                  <c:v>149.84299999999999</c:v>
                </c:pt>
                <c:pt idx="119">
                  <c:v>149.37299999999999</c:v>
                </c:pt>
                <c:pt idx="120">
                  <c:v>150.78200000000001</c:v>
                </c:pt>
                <c:pt idx="121">
                  <c:v>150.31200000000001</c:v>
                </c:pt>
                <c:pt idx="122">
                  <c:v>151.25200000000001</c:v>
                </c:pt>
                <c:pt idx="123">
                  <c:v>151.25200000000001</c:v>
                </c:pt>
                <c:pt idx="124">
                  <c:v>151.25200000000001</c:v>
                </c:pt>
                <c:pt idx="125">
                  <c:v>152.661</c:v>
                </c:pt>
                <c:pt idx="126">
                  <c:v>154.541</c:v>
                </c:pt>
                <c:pt idx="127">
                  <c:v>156.41999999999999</c:v>
                </c:pt>
                <c:pt idx="128">
                  <c:v>158.76900000000001</c:v>
                </c:pt>
                <c:pt idx="129">
                  <c:v>158.76900000000001</c:v>
                </c:pt>
                <c:pt idx="130">
                  <c:v>161.11799999999999</c:v>
                </c:pt>
                <c:pt idx="131">
                  <c:v>172.393</c:v>
                </c:pt>
                <c:pt idx="132">
                  <c:v>174.74199999999999</c:v>
                </c:pt>
                <c:pt idx="133">
                  <c:v>176.15199999999999</c:v>
                </c:pt>
                <c:pt idx="134">
                  <c:v>178.501</c:v>
                </c:pt>
                <c:pt idx="135">
                  <c:v>282.81299999999999</c:v>
                </c:pt>
                <c:pt idx="136">
                  <c:v>308.65899999999999</c:v>
                </c:pt>
                <c:pt idx="137">
                  <c:v>358.94600000000003</c:v>
                </c:pt>
                <c:pt idx="138">
                  <c:v>394.19600000000003</c:v>
                </c:pt>
                <c:pt idx="139">
                  <c:v>648.54499999999996</c:v>
                </c:pt>
                <c:pt idx="140">
                  <c:v>704.03899999999999</c:v>
                </c:pt>
                <c:pt idx="141">
                  <c:v>727.55499999999995</c:v>
                </c:pt>
                <c:pt idx="142">
                  <c:v>738.84400000000005</c:v>
                </c:pt>
                <c:pt idx="143">
                  <c:v>744.48800000000006</c:v>
                </c:pt>
                <c:pt idx="144">
                  <c:v>747.78</c:v>
                </c:pt>
                <c:pt idx="145">
                  <c:v>760.48</c:v>
                </c:pt>
                <c:pt idx="146">
                  <c:v>766.59500000000003</c:v>
                </c:pt>
                <c:pt idx="147">
                  <c:v>772.71</c:v>
                </c:pt>
                <c:pt idx="148">
                  <c:v>780.70699999999999</c:v>
                </c:pt>
                <c:pt idx="149">
                  <c:v>787.29200000000003</c:v>
                </c:pt>
                <c:pt idx="150">
                  <c:v>819.75</c:v>
                </c:pt>
                <c:pt idx="151">
                  <c:v>831.51099999999997</c:v>
                </c:pt>
                <c:pt idx="152">
                  <c:v>836.68600000000004</c:v>
                </c:pt>
                <c:pt idx="153">
                  <c:v>839.03800000000001</c:v>
                </c:pt>
                <c:pt idx="154">
                  <c:v>844.68399999999997</c:v>
                </c:pt>
                <c:pt idx="155">
                  <c:v>852.68100000000004</c:v>
                </c:pt>
                <c:pt idx="156">
                  <c:v>859.26800000000003</c:v>
                </c:pt>
                <c:pt idx="157">
                  <c:v>904.43399999999997</c:v>
                </c:pt>
                <c:pt idx="158">
                  <c:v>909.61</c:v>
                </c:pt>
                <c:pt idx="159">
                  <c:v>923.72500000000002</c:v>
                </c:pt>
                <c:pt idx="160">
                  <c:v>933.60599999999999</c:v>
                </c:pt>
                <c:pt idx="161">
                  <c:v>958.54499999999996</c:v>
                </c:pt>
                <c:pt idx="162">
                  <c:v>988.66200000000003</c:v>
                </c:pt>
                <c:pt idx="163">
                  <c:v>1015.956</c:v>
                </c:pt>
                <c:pt idx="164">
                  <c:v>1047.4880000000001</c:v>
                </c:pt>
                <c:pt idx="165">
                  <c:v>1054.548</c:v>
                </c:pt>
                <c:pt idx="166">
                  <c:v>1055.489</c:v>
                </c:pt>
                <c:pt idx="167">
                  <c:v>1059.2539999999999</c:v>
                </c:pt>
                <c:pt idx="168">
                  <c:v>1074.3150000000001</c:v>
                </c:pt>
                <c:pt idx="169">
                  <c:v>1075.2570000000001</c:v>
                </c:pt>
                <c:pt idx="170">
                  <c:v>1099.732</c:v>
                </c:pt>
                <c:pt idx="171">
                  <c:v>1112.9110000000001</c:v>
                </c:pt>
                <c:pt idx="172">
                  <c:v>1116.2059999999999</c:v>
                </c:pt>
                <c:pt idx="173">
                  <c:v>1129.386</c:v>
                </c:pt>
                <c:pt idx="174">
                  <c:v>1151.04</c:v>
                </c:pt>
                <c:pt idx="175">
                  <c:v>1159.0419999999999</c:v>
                </c:pt>
                <c:pt idx="176">
                  <c:v>1164.691</c:v>
                </c:pt>
                <c:pt idx="177">
                  <c:v>1178.8140000000001</c:v>
                </c:pt>
                <c:pt idx="178">
                  <c:v>1198.115</c:v>
                </c:pt>
                <c:pt idx="179">
                  <c:v>1205.1769999999999</c:v>
                </c:pt>
                <c:pt idx="180">
                  <c:v>1208.473</c:v>
                </c:pt>
                <c:pt idx="181">
                  <c:v>1218.83</c:v>
                </c:pt>
                <c:pt idx="182">
                  <c:v>1223.068</c:v>
                </c:pt>
                <c:pt idx="183">
                  <c:v>1226.3630000000001</c:v>
                </c:pt>
                <c:pt idx="184">
                  <c:v>1244.7249999999999</c:v>
                </c:pt>
                <c:pt idx="185">
                  <c:v>1263.558</c:v>
                </c:pt>
                <c:pt idx="186">
                  <c:v>1272.9749999999999</c:v>
                </c:pt>
                <c:pt idx="187">
                  <c:v>1275.33</c:v>
                </c:pt>
                <c:pt idx="188">
                  <c:v>1287.5719999999999</c:v>
                </c:pt>
                <c:pt idx="189">
                  <c:v>1319.5920000000001</c:v>
                </c:pt>
                <c:pt idx="190">
                  <c:v>1334.6610000000001</c:v>
                </c:pt>
                <c:pt idx="191">
                  <c:v>1345.492</c:v>
                </c:pt>
                <c:pt idx="192">
                  <c:v>1354.91</c:v>
                </c:pt>
                <c:pt idx="193">
                  <c:v>1360.09</c:v>
                </c:pt>
                <c:pt idx="194">
                  <c:v>1360.09</c:v>
                </c:pt>
                <c:pt idx="195">
                  <c:v>1360.09</c:v>
                </c:pt>
                <c:pt idx="196">
                  <c:v>1360.5609999999999</c:v>
                </c:pt>
                <c:pt idx="197">
                  <c:v>1360.5609999999999</c:v>
                </c:pt>
                <c:pt idx="198">
                  <c:v>1375.6320000000001</c:v>
                </c:pt>
                <c:pt idx="199">
                  <c:v>1391.173</c:v>
                </c:pt>
                <c:pt idx="200">
                  <c:v>1398.2380000000001</c:v>
                </c:pt>
                <c:pt idx="201">
                  <c:v>1405.7729999999999</c:v>
                </c:pt>
                <c:pt idx="202">
                  <c:v>1429.7929999999999</c:v>
                </c:pt>
                <c:pt idx="203">
                  <c:v>1441.098</c:v>
                </c:pt>
                <c:pt idx="204">
                  <c:v>1440.1559999999999</c:v>
                </c:pt>
                <c:pt idx="205">
                  <c:v>1447.692</c:v>
                </c:pt>
                <c:pt idx="206">
                  <c:v>1451.931</c:v>
                </c:pt>
                <c:pt idx="207">
                  <c:v>1452.402</c:v>
                </c:pt>
                <c:pt idx="208">
                  <c:v>1470.3009999999999</c:v>
                </c:pt>
                <c:pt idx="209">
                  <c:v>1483.961</c:v>
                </c:pt>
                <c:pt idx="210">
                  <c:v>1490.085</c:v>
                </c:pt>
                <c:pt idx="211">
                  <c:v>1494.325</c:v>
                </c:pt>
                <c:pt idx="212">
                  <c:v>1495.7380000000001</c:v>
                </c:pt>
                <c:pt idx="213">
                  <c:v>1508.4570000000001</c:v>
                </c:pt>
                <c:pt idx="214">
                  <c:v>1563.104</c:v>
                </c:pt>
                <c:pt idx="215">
                  <c:v>1567.8150000000001</c:v>
                </c:pt>
                <c:pt idx="216">
                  <c:v>1572.0550000000001</c:v>
                </c:pt>
                <c:pt idx="217">
                  <c:v>1581.4780000000001</c:v>
                </c:pt>
                <c:pt idx="218">
                  <c:v>1602.2090000000001</c:v>
                </c:pt>
                <c:pt idx="219">
                  <c:v>1614.93</c:v>
                </c:pt>
                <c:pt idx="220">
                  <c:v>1621.056</c:v>
                </c:pt>
                <c:pt idx="221">
                  <c:v>1635.662</c:v>
                </c:pt>
                <c:pt idx="222">
                  <c:v>1644.615</c:v>
                </c:pt>
                <c:pt idx="223">
                  <c:v>1643.673</c:v>
                </c:pt>
                <c:pt idx="224">
                  <c:v>1652.626</c:v>
                </c:pt>
                <c:pt idx="225">
                  <c:v>1660.165</c:v>
                </c:pt>
                <c:pt idx="226">
                  <c:v>1675.7149999999999</c:v>
                </c:pt>
                <c:pt idx="227">
                  <c:v>1680.4280000000001</c:v>
                </c:pt>
                <c:pt idx="228">
                  <c:v>1680.8989999999999</c:v>
                </c:pt>
                <c:pt idx="229">
                  <c:v>1691.2660000000001</c:v>
                </c:pt>
                <c:pt idx="230">
                  <c:v>1693.6220000000001</c:v>
                </c:pt>
                <c:pt idx="231">
                  <c:v>1703.519</c:v>
                </c:pt>
                <c:pt idx="232">
                  <c:v>1712.944</c:v>
                </c:pt>
                <c:pt idx="233">
                  <c:v>1723.7829999999999</c:v>
                </c:pt>
                <c:pt idx="234">
                  <c:v>1723.3119999999999</c:v>
                </c:pt>
                <c:pt idx="235">
                  <c:v>1725.6679999999999</c:v>
                </c:pt>
                <c:pt idx="236">
                  <c:v>1744.52</c:v>
                </c:pt>
                <c:pt idx="237">
                  <c:v>1750.175</c:v>
                </c:pt>
                <c:pt idx="238">
                  <c:v>1750.175</c:v>
                </c:pt>
                <c:pt idx="239">
                  <c:v>1758.6590000000001</c:v>
                </c:pt>
                <c:pt idx="240">
                  <c:v>1760.5440000000001</c:v>
                </c:pt>
                <c:pt idx="241">
                  <c:v>1760.0730000000001</c:v>
                </c:pt>
                <c:pt idx="242">
                  <c:v>1758.6590000000001</c:v>
                </c:pt>
                <c:pt idx="243">
                  <c:v>1764.7860000000001</c:v>
                </c:pt>
                <c:pt idx="244">
                  <c:v>1766.2</c:v>
                </c:pt>
                <c:pt idx="245">
                  <c:v>1765.2570000000001</c:v>
                </c:pt>
                <c:pt idx="246">
                  <c:v>1770.913</c:v>
                </c:pt>
                <c:pt idx="247">
                  <c:v>1781.2819999999999</c:v>
                </c:pt>
                <c:pt idx="248">
                  <c:v>1802.021</c:v>
                </c:pt>
                <c:pt idx="249">
                  <c:v>1807.2059999999999</c:v>
                </c:pt>
                <c:pt idx="250">
                  <c:v>1815.2190000000001</c:v>
                </c:pt>
                <c:pt idx="251">
                  <c:v>1827.0029999999999</c:v>
                </c:pt>
                <c:pt idx="252">
                  <c:v>1825.1179999999999</c:v>
                </c:pt>
                <c:pt idx="253">
                  <c:v>1832.66</c:v>
                </c:pt>
                <c:pt idx="254">
                  <c:v>1841.616</c:v>
                </c:pt>
                <c:pt idx="255">
                  <c:v>1853.4010000000001</c:v>
                </c:pt>
                <c:pt idx="256">
                  <c:v>1854.3440000000001</c:v>
                </c:pt>
                <c:pt idx="257">
                  <c:v>1869.9</c:v>
                </c:pt>
                <c:pt idx="258">
                  <c:v>1868.9570000000001</c:v>
                </c:pt>
                <c:pt idx="259">
                  <c:v>1885.9280000000001</c:v>
                </c:pt>
                <c:pt idx="260">
                  <c:v>1909.029</c:v>
                </c:pt>
                <c:pt idx="261">
                  <c:v>1913.2719999999999</c:v>
                </c:pt>
                <c:pt idx="262">
                  <c:v>1912.8</c:v>
                </c:pt>
                <c:pt idx="263">
                  <c:v>1917.9860000000001</c:v>
                </c:pt>
                <c:pt idx="264">
                  <c:v>1930.2439999999999</c:v>
                </c:pt>
                <c:pt idx="265">
                  <c:v>1934.0160000000001</c:v>
                </c:pt>
                <c:pt idx="266">
                  <c:v>1961.3620000000001</c:v>
                </c:pt>
                <c:pt idx="267">
                  <c:v>1968.4349999999999</c:v>
                </c:pt>
                <c:pt idx="268">
                  <c:v>1969.3779999999999</c:v>
                </c:pt>
                <c:pt idx="269">
                  <c:v>1983.5229999999999</c:v>
                </c:pt>
                <c:pt idx="270">
                  <c:v>2014.645</c:v>
                </c:pt>
                <c:pt idx="271">
                  <c:v>2024.076</c:v>
                </c:pt>
                <c:pt idx="272">
                  <c:v>2025.962</c:v>
                </c:pt>
                <c:pt idx="273">
                  <c:v>2036.336</c:v>
                </c:pt>
                <c:pt idx="274">
                  <c:v>2036.808</c:v>
                </c:pt>
                <c:pt idx="275">
                  <c:v>2049.069</c:v>
                </c:pt>
                <c:pt idx="276">
                  <c:v>2050.0120000000002</c:v>
                </c:pt>
                <c:pt idx="277">
                  <c:v>2049.5410000000002</c:v>
                </c:pt>
                <c:pt idx="278">
                  <c:v>2049.069</c:v>
                </c:pt>
                <c:pt idx="279">
                  <c:v>2048.5970000000002</c:v>
                </c:pt>
                <c:pt idx="280">
                  <c:v>2066.518</c:v>
                </c:pt>
                <c:pt idx="281">
                  <c:v>2077.8359999999998</c:v>
                </c:pt>
                <c:pt idx="282">
                  <c:v>2086.3249999999998</c:v>
                </c:pt>
                <c:pt idx="283">
                  <c:v>2088.683</c:v>
                </c:pt>
                <c:pt idx="284">
                  <c:v>2101.8890000000001</c:v>
                </c:pt>
                <c:pt idx="285">
                  <c:v>2124.9989999999998</c:v>
                </c:pt>
                <c:pt idx="286">
                  <c:v>2124.5279999999998</c:v>
                </c:pt>
                <c:pt idx="287">
                  <c:v>2139.6210000000001</c:v>
                </c:pt>
                <c:pt idx="288">
                  <c:v>2141.0360000000001</c:v>
                </c:pt>
                <c:pt idx="289">
                  <c:v>2158.96</c:v>
                </c:pt>
                <c:pt idx="290">
                  <c:v>2166.0349999999999</c:v>
                </c:pt>
                <c:pt idx="291">
                  <c:v>2186.3180000000002</c:v>
                </c:pt>
                <c:pt idx="292">
                  <c:v>2186.3180000000002</c:v>
                </c:pt>
                <c:pt idx="293">
                  <c:v>2209.904</c:v>
                </c:pt>
                <c:pt idx="294">
                  <c:v>2227.3589999999999</c:v>
                </c:pt>
                <c:pt idx="295">
                  <c:v>2242.4549999999999</c:v>
                </c:pt>
                <c:pt idx="296">
                  <c:v>2243.87</c:v>
                </c:pt>
                <c:pt idx="297">
                  <c:v>2271.7049999999999</c:v>
                </c:pt>
                <c:pt idx="298">
                  <c:v>2304.2600000000002</c:v>
                </c:pt>
                <c:pt idx="299">
                  <c:v>2308.9780000000001</c:v>
                </c:pt>
                <c:pt idx="300">
                  <c:v>2329.2669999999998</c:v>
                </c:pt>
                <c:pt idx="301">
                  <c:v>2331.6260000000002</c:v>
                </c:pt>
                <c:pt idx="302">
                  <c:v>2345.31</c:v>
                </c:pt>
                <c:pt idx="303">
                  <c:v>2367.4879999999998</c:v>
                </c:pt>
                <c:pt idx="304">
                  <c:v>2375.038</c:v>
                </c:pt>
                <c:pt idx="305">
                  <c:v>2433.0839999999998</c:v>
                </c:pt>
                <c:pt idx="306">
                  <c:v>2466.1210000000001</c:v>
                </c:pt>
                <c:pt idx="307">
                  <c:v>2466.5929999999998</c:v>
                </c:pt>
                <c:pt idx="308">
                  <c:v>2480.2800000000002</c:v>
                </c:pt>
                <c:pt idx="309">
                  <c:v>2490.192</c:v>
                </c:pt>
                <c:pt idx="310">
                  <c:v>2509.5439999999999</c:v>
                </c:pt>
                <c:pt idx="311">
                  <c:v>2519.9290000000001</c:v>
                </c:pt>
                <c:pt idx="312">
                  <c:v>2523.7049999999999</c:v>
                </c:pt>
                <c:pt idx="313">
                  <c:v>2543.5309999999999</c:v>
                </c:pt>
                <c:pt idx="314">
                  <c:v>2707.3580000000002</c:v>
                </c:pt>
                <c:pt idx="315">
                  <c:v>2711.607</c:v>
                </c:pt>
                <c:pt idx="316">
                  <c:v>2727.19</c:v>
                </c:pt>
                <c:pt idx="317">
                  <c:v>2731.44</c:v>
                </c:pt>
                <c:pt idx="318">
                  <c:v>2731.44</c:v>
                </c:pt>
                <c:pt idx="319">
                  <c:v>2730.9679999999998</c:v>
                </c:pt>
                <c:pt idx="320">
                  <c:v>2732.857</c:v>
                </c:pt>
                <c:pt idx="321">
                  <c:v>2750.8020000000001</c:v>
                </c:pt>
                <c:pt idx="322">
                  <c:v>2769.692</c:v>
                </c:pt>
                <c:pt idx="323">
                  <c:v>2773.47</c:v>
                </c:pt>
                <c:pt idx="324">
                  <c:v>2797.0839999999998</c:v>
                </c:pt>
                <c:pt idx="325">
                  <c:v>2795.6669999999999</c:v>
                </c:pt>
                <c:pt idx="326">
                  <c:v>2794.723</c:v>
                </c:pt>
                <c:pt idx="327">
                  <c:v>2801.335</c:v>
                </c:pt>
                <c:pt idx="328">
                  <c:v>2807.9470000000001</c:v>
                </c:pt>
                <c:pt idx="329">
                  <c:v>2818.81</c:v>
                </c:pt>
                <c:pt idx="330">
                  <c:v>2836.7579999999998</c:v>
                </c:pt>
                <c:pt idx="331">
                  <c:v>2838.1750000000002</c:v>
                </c:pt>
                <c:pt idx="332">
                  <c:v>2838.1750000000002</c:v>
                </c:pt>
                <c:pt idx="333">
                  <c:v>2837.23</c:v>
                </c:pt>
                <c:pt idx="334">
                  <c:v>2852.817</c:v>
                </c:pt>
                <c:pt idx="335">
                  <c:v>2854.2339999999999</c:v>
                </c:pt>
                <c:pt idx="336">
                  <c:v>2858.0129999999999</c:v>
                </c:pt>
                <c:pt idx="337">
                  <c:v>2882.1030000000001</c:v>
                </c:pt>
                <c:pt idx="338">
                  <c:v>2903.36</c:v>
                </c:pt>
                <c:pt idx="339">
                  <c:v>2918.9490000000001</c:v>
                </c:pt>
                <c:pt idx="340">
                  <c:v>2918.9490000000001</c:v>
                </c:pt>
                <c:pt idx="341">
                  <c:v>2947.7660000000001</c:v>
                </c:pt>
                <c:pt idx="342">
                  <c:v>2954.38</c:v>
                </c:pt>
                <c:pt idx="343">
                  <c:v>2973.2779999999998</c:v>
                </c:pt>
                <c:pt idx="344">
                  <c:v>3012.4929999999999</c:v>
                </c:pt>
                <c:pt idx="345">
                  <c:v>3150.4780000000001</c:v>
                </c:pt>
                <c:pt idx="346">
                  <c:v>3116.9229999999998</c:v>
                </c:pt>
                <c:pt idx="347">
                  <c:v>3114.5610000000001</c:v>
                </c:pt>
                <c:pt idx="348">
                  <c:v>3113.143</c:v>
                </c:pt>
                <c:pt idx="349">
                  <c:v>3112.67</c:v>
                </c:pt>
                <c:pt idx="350">
                  <c:v>3112.1979999999999</c:v>
                </c:pt>
                <c:pt idx="351">
                  <c:v>3111.7249999999999</c:v>
                </c:pt>
                <c:pt idx="352">
                  <c:v>3111.252</c:v>
                </c:pt>
                <c:pt idx="353">
                  <c:v>3111.7249999999999</c:v>
                </c:pt>
                <c:pt idx="354">
                  <c:v>3111.7249999999999</c:v>
                </c:pt>
                <c:pt idx="355">
                  <c:v>3111.7249999999999</c:v>
                </c:pt>
                <c:pt idx="356">
                  <c:v>3111.252</c:v>
                </c:pt>
                <c:pt idx="357">
                  <c:v>3112.1979999999999</c:v>
                </c:pt>
                <c:pt idx="358">
                  <c:v>3111.252</c:v>
                </c:pt>
                <c:pt idx="359">
                  <c:v>3111.7249999999999</c:v>
                </c:pt>
                <c:pt idx="360">
                  <c:v>3111.252</c:v>
                </c:pt>
                <c:pt idx="361">
                  <c:v>3111.252</c:v>
                </c:pt>
                <c:pt idx="362">
                  <c:v>3110.3069999999998</c:v>
                </c:pt>
                <c:pt idx="363">
                  <c:v>3110.78</c:v>
                </c:pt>
                <c:pt idx="364">
                  <c:v>3111.252</c:v>
                </c:pt>
                <c:pt idx="365">
                  <c:v>3110.78</c:v>
                </c:pt>
                <c:pt idx="366">
                  <c:v>3110.78</c:v>
                </c:pt>
                <c:pt idx="367">
                  <c:v>3111.252</c:v>
                </c:pt>
                <c:pt idx="368">
                  <c:v>3110.78</c:v>
                </c:pt>
                <c:pt idx="369">
                  <c:v>3110.3069999999998</c:v>
                </c:pt>
                <c:pt idx="370">
                  <c:v>3110.78</c:v>
                </c:pt>
                <c:pt idx="371">
                  <c:v>3109.835</c:v>
                </c:pt>
                <c:pt idx="372">
                  <c:v>3109.835</c:v>
                </c:pt>
                <c:pt idx="373">
                  <c:v>3109.835</c:v>
                </c:pt>
                <c:pt idx="374">
                  <c:v>3109.3620000000001</c:v>
                </c:pt>
                <c:pt idx="375">
                  <c:v>3110.78</c:v>
                </c:pt>
                <c:pt idx="376">
                  <c:v>3109.835</c:v>
                </c:pt>
                <c:pt idx="377">
                  <c:v>3109.3620000000001</c:v>
                </c:pt>
                <c:pt idx="378">
                  <c:v>3109.835</c:v>
                </c:pt>
                <c:pt idx="379">
                  <c:v>3109.3620000000001</c:v>
                </c:pt>
                <c:pt idx="380">
                  <c:v>3109.835</c:v>
                </c:pt>
                <c:pt idx="381">
                  <c:v>3108.89</c:v>
                </c:pt>
                <c:pt idx="382">
                  <c:v>3108.89</c:v>
                </c:pt>
                <c:pt idx="383">
                  <c:v>3108.4169999999999</c:v>
                </c:pt>
                <c:pt idx="384">
                  <c:v>3108.89</c:v>
                </c:pt>
                <c:pt idx="385">
                  <c:v>3108.4169999999999</c:v>
                </c:pt>
                <c:pt idx="386">
                  <c:v>3108.89</c:v>
                </c:pt>
                <c:pt idx="387">
                  <c:v>3108.4169999999999</c:v>
                </c:pt>
                <c:pt idx="388">
                  <c:v>3107.944</c:v>
                </c:pt>
                <c:pt idx="389">
                  <c:v>3108.4169999999999</c:v>
                </c:pt>
                <c:pt idx="390">
                  <c:v>3108.4169999999999</c:v>
                </c:pt>
                <c:pt idx="391">
                  <c:v>3107.944</c:v>
                </c:pt>
                <c:pt idx="392">
                  <c:v>3107.4720000000002</c:v>
                </c:pt>
                <c:pt idx="393">
                  <c:v>3106.9989999999998</c:v>
                </c:pt>
                <c:pt idx="394">
                  <c:v>3106.9989999999998</c:v>
                </c:pt>
                <c:pt idx="395">
                  <c:v>3107.4720000000002</c:v>
                </c:pt>
                <c:pt idx="396">
                  <c:v>3107.944</c:v>
                </c:pt>
                <c:pt idx="397">
                  <c:v>3107.944</c:v>
                </c:pt>
                <c:pt idx="398">
                  <c:v>3107.4720000000002</c:v>
                </c:pt>
                <c:pt idx="399">
                  <c:v>3107.4720000000002</c:v>
                </c:pt>
                <c:pt idx="400">
                  <c:v>3106.9989999999998</c:v>
                </c:pt>
                <c:pt idx="401">
                  <c:v>3107.4720000000002</c:v>
                </c:pt>
                <c:pt idx="402">
                  <c:v>3106.9989999999998</c:v>
                </c:pt>
                <c:pt idx="403">
                  <c:v>3106.527</c:v>
                </c:pt>
                <c:pt idx="404">
                  <c:v>3106.527</c:v>
                </c:pt>
                <c:pt idx="405">
                  <c:v>3106.0540000000001</c:v>
                </c:pt>
                <c:pt idx="406">
                  <c:v>3107.4720000000002</c:v>
                </c:pt>
                <c:pt idx="407">
                  <c:v>3106.9989999999998</c:v>
                </c:pt>
                <c:pt idx="408">
                  <c:v>3106.527</c:v>
                </c:pt>
                <c:pt idx="409">
                  <c:v>3106.527</c:v>
                </c:pt>
                <c:pt idx="410">
                  <c:v>3106.527</c:v>
                </c:pt>
                <c:pt idx="411">
                  <c:v>3106.0540000000001</c:v>
                </c:pt>
                <c:pt idx="412">
                  <c:v>3105.5819999999999</c:v>
                </c:pt>
                <c:pt idx="413">
                  <c:v>3105.5819999999999</c:v>
                </c:pt>
                <c:pt idx="414">
                  <c:v>3106.0540000000001</c:v>
                </c:pt>
                <c:pt idx="415">
                  <c:v>3105.5819999999999</c:v>
                </c:pt>
                <c:pt idx="416">
                  <c:v>3106.527</c:v>
                </c:pt>
                <c:pt idx="417">
                  <c:v>3105.5819999999999</c:v>
                </c:pt>
                <c:pt idx="418">
                  <c:v>3106.0540000000001</c:v>
                </c:pt>
                <c:pt idx="419">
                  <c:v>3105.5819999999999</c:v>
                </c:pt>
                <c:pt idx="420">
                  <c:v>3106.0540000000001</c:v>
                </c:pt>
                <c:pt idx="421">
                  <c:v>3106.0540000000001</c:v>
                </c:pt>
                <c:pt idx="422">
                  <c:v>3105.5819999999999</c:v>
                </c:pt>
                <c:pt idx="423">
                  <c:v>3105.5819999999999</c:v>
                </c:pt>
                <c:pt idx="424">
                  <c:v>3105.1089999999999</c:v>
                </c:pt>
                <c:pt idx="425">
                  <c:v>3105.5819999999999</c:v>
                </c:pt>
                <c:pt idx="426">
                  <c:v>3105.1089999999999</c:v>
                </c:pt>
                <c:pt idx="427">
                  <c:v>3105.5819999999999</c:v>
                </c:pt>
                <c:pt idx="428">
                  <c:v>3105.1089999999999</c:v>
                </c:pt>
                <c:pt idx="429">
                  <c:v>3105.1089999999999</c:v>
                </c:pt>
                <c:pt idx="430">
                  <c:v>3105.1089999999999</c:v>
                </c:pt>
                <c:pt idx="431">
                  <c:v>3105.5819999999999</c:v>
                </c:pt>
                <c:pt idx="432">
                  <c:v>3104.636</c:v>
                </c:pt>
                <c:pt idx="433">
                  <c:v>3104.636</c:v>
                </c:pt>
                <c:pt idx="434">
                  <c:v>3105.5819999999999</c:v>
                </c:pt>
                <c:pt idx="435">
                  <c:v>3104.636</c:v>
                </c:pt>
                <c:pt idx="436">
                  <c:v>3104.636</c:v>
                </c:pt>
                <c:pt idx="437">
                  <c:v>3105.5819999999999</c:v>
                </c:pt>
                <c:pt idx="438">
                  <c:v>3104.636</c:v>
                </c:pt>
                <c:pt idx="439">
                  <c:v>3105.1089999999999</c:v>
                </c:pt>
                <c:pt idx="440">
                  <c:v>3104.636</c:v>
                </c:pt>
                <c:pt idx="441">
                  <c:v>3104.636</c:v>
                </c:pt>
                <c:pt idx="442">
                  <c:v>3104.636</c:v>
                </c:pt>
                <c:pt idx="443">
                  <c:v>3104.636</c:v>
                </c:pt>
                <c:pt idx="444">
                  <c:v>3104.636</c:v>
                </c:pt>
                <c:pt idx="445">
                  <c:v>3104.636</c:v>
                </c:pt>
                <c:pt idx="446">
                  <c:v>3104.636</c:v>
                </c:pt>
                <c:pt idx="447">
                  <c:v>3104.636</c:v>
                </c:pt>
                <c:pt idx="448">
                  <c:v>3104.636</c:v>
                </c:pt>
                <c:pt idx="449">
                  <c:v>3105.1089999999999</c:v>
                </c:pt>
                <c:pt idx="450">
                  <c:v>3104.636</c:v>
                </c:pt>
                <c:pt idx="451">
                  <c:v>3104.1640000000002</c:v>
                </c:pt>
                <c:pt idx="452">
                  <c:v>3103.6909999999998</c:v>
                </c:pt>
                <c:pt idx="453">
                  <c:v>3104.636</c:v>
                </c:pt>
                <c:pt idx="454">
                  <c:v>3104.636</c:v>
                </c:pt>
                <c:pt idx="455">
                  <c:v>3104.636</c:v>
                </c:pt>
                <c:pt idx="456">
                  <c:v>3104.1640000000002</c:v>
                </c:pt>
                <c:pt idx="457">
                  <c:v>3104.1640000000002</c:v>
                </c:pt>
                <c:pt idx="458">
                  <c:v>3104.636</c:v>
                </c:pt>
                <c:pt idx="459">
                  <c:v>3104.636</c:v>
                </c:pt>
                <c:pt idx="460">
                  <c:v>3103.2190000000001</c:v>
                </c:pt>
                <c:pt idx="461">
                  <c:v>3103.6909999999998</c:v>
                </c:pt>
                <c:pt idx="462">
                  <c:v>3103.6909999999998</c:v>
                </c:pt>
                <c:pt idx="463">
                  <c:v>3103.6909999999998</c:v>
                </c:pt>
                <c:pt idx="464">
                  <c:v>3103.6909999999998</c:v>
                </c:pt>
                <c:pt idx="465">
                  <c:v>3104.1640000000002</c:v>
                </c:pt>
                <c:pt idx="466">
                  <c:v>3103.6909999999998</c:v>
                </c:pt>
                <c:pt idx="467">
                  <c:v>3103.6909999999998</c:v>
                </c:pt>
                <c:pt idx="468">
                  <c:v>3103.2190000000001</c:v>
                </c:pt>
                <c:pt idx="469">
                  <c:v>3102.7460000000001</c:v>
                </c:pt>
                <c:pt idx="470">
                  <c:v>3103.6909999999998</c:v>
                </c:pt>
                <c:pt idx="471">
                  <c:v>3103.6909999999998</c:v>
                </c:pt>
                <c:pt idx="472">
                  <c:v>3103.2190000000001</c:v>
                </c:pt>
                <c:pt idx="473">
                  <c:v>3103.2190000000001</c:v>
                </c:pt>
                <c:pt idx="474">
                  <c:v>3103.6909999999998</c:v>
                </c:pt>
                <c:pt idx="475">
                  <c:v>3103.2190000000001</c:v>
                </c:pt>
                <c:pt idx="476">
                  <c:v>3103.2190000000001</c:v>
                </c:pt>
                <c:pt idx="477">
                  <c:v>3102.7460000000001</c:v>
                </c:pt>
                <c:pt idx="478">
                  <c:v>3103.2190000000001</c:v>
                </c:pt>
                <c:pt idx="479">
                  <c:v>3103.2190000000001</c:v>
                </c:pt>
                <c:pt idx="480">
                  <c:v>3102.7460000000001</c:v>
                </c:pt>
                <c:pt idx="481">
                  <c:v>3103.2190000000001</c:v>
                </c:pt>
                <c:pt idx="482">
                  <c:v>3102.7460000000001</c:v>
                </c:pt>
                <c:pt idx="483">
                  <c:v>3102.7460000000001</c:v>
                </c:pt>
                <c:pt idx="484">
                  <c:v>3103.6909999999998</c:v>
                </c:pt>
                <c:pt idx="485">
                  <c:v>3102.7460000000001</c:v>
                </c:pt>
                <c:pt idx="486">
                  <c:v>3102.7460000000001</c:v>
                </c:pt>
                <c:pt idx="487">
                  <c:v>3102.2730000000001</c:v>
                </c:pt>
                <c:pt idx="488">
                  <c:v>3102.7460000000001</c:v>
                </c:pt>
                <c:pt idx="489">
                  <c:v>3102.7460000000001</c:v>
                </c:pt>
                <c:pt idx="490">
                  <c:v>3102.7460000000001</c:v>
                </c:pt>
                <c:pt idx="491">
                  <c:v>3102.2730000000001</c:v>
                </c:pt>
                <c:pt idx="492">
                  <c:v>3103.2190000000001</c:v>
                </c:pt>
                <c:pt idx="493">
                  <c:v>3102.7460000000001</c:v>
                </c:pt>
                <c:pt idx="494">
                  <c:v>3102.2730000000001</c:v>
                </c:pt>
                <c:pt idx="495">
                  <c:v>3103.2190000000001</c:v>
                </c:pt>
                <c:pt idx="496">
                  <c:v>3103.2190000000001</c:v>
                </c:pt>
                <c:pt idx="497">
                  <c:v>3102.2730000000001</c:v>
                </c:pt>
                <c:pt idx="498">
                  <c:v>3102.2730000000001</c:v>
                </c:pt>
                <c:pt idx="499">
                  <c:v>3102.7460000000001</c:v>
                </c:pt>
                <c:pt idx="500">
                  <c:v>3101.8009999999999</c:v>
                </c:pt>
                <c:pt idx="501">
                  <c:v>3101.8009999999999</c:v>
                </c:pt>
                <c:pt idx="502">
                  <c:v>3102.2730000000001</c:v>
                </c:pt>
                <c:pt idx="503">
                  <c:v>3102.7460000000001</c:v>
                </c:pt>
                <c:pt idx="504">
                  <c:v>3102.2730000000001</c:v>
                </c:pt>
                <c:pt idx="505">
                  <c:v>3102.2730000000001</c:v>
                </c:pt>
                <c:pt idx="506">
                  <c:v>3102.2730000000001</c:v>
                </c:pt>
                <c:pt idx="507">
                  <c:v>3102.7460000000001</c:v>
                </c:pt>
                <c:pt idx="508">
                  <c:v>3102.2730000000001</c:v>
                </c:pt>
                <c:pt idx="509">
                  <c:v>3102.2730000000001</c:v>
                </c:pt>
                <c:pt idx="510">
                  <c:v>3101.8009999999999</c:v>
                </c:pt>
                <c:pt idx="511">
                  <c:v>3102.2730000000001</c:v>
                </c:pt>
                <c:pt idx="512">
                  <c:v>3101.8009999999999</c:v>
                </c:pt>
                <c:pt idx="513">
                  <c:v>3101.328</c:v>
                </c:pt>
                <c:pt idx="514">
                  <c:v>3101.328</c:v>
                </c:pt>
                <c:pt idx="515">
                  <c:v>3101.328</c:v>
                </c:pt>
                <c:pt idx="516">
                  <c:v>3101.8009999999999</c:v>
                </c:pt>
                <c:pt idx="517">
                  <c:v>3101.328</c:v>
                </c:pt>
                <c:pt idx="518">
                  <c:v>3101.8009999999999</c:v>
                </c:pt>
                <c:pt idx="519">
                  <c:v>3102.2730000000001</c:v>
                </c:pt>
                <c:pt idx="520">
                  <c:v>3101.8009999999999</c:v>
                </c:pt>
                <c:pt idx="521">
                  <c:v>3101.328</c:v>
                </c:pt>
                <c:pt idx="522">
                  <c:v>3101.328</c:v>
                </c:pt>
                <c:pt idx="523">
                  <c:v>3101.328</c:v>
                </c:pt>
                <c:pt idx="524">
                  <c:v>3101.328</c:v>
                </c:pt>
                <c:pt idx="525">
                  <c:v>3101.328</c:v>
                </c:pt>
                <c:pt idx="526">
                  <c:v>3101.8009999999999</c:v>
                </c:pt>
                <c:pt idx="527">
                  <c:v>3101.328</c:v>
                </c:pt>
                <c:pt idx="528">
                  <c:v>3101.328</c:v>
                </c:pt>
                <c:pt idx="529">
                  <c:v>3101.328</c:v>
                </c:pt>
                <c:pt idx="530">
                  <c:v>3101.328</c:v>
                </c:pt>
                <c:pt idx="531">
                  <c:v>3101.8009999999999</c:v>
                </c:pt>
                <c:pt idx="532">
                  <c:v>3100.8560000000002</c:v>
                </c:pt>
                <c:pt idx="533">
                  <c:v>3101.328</c:v>
                </c:pt>
                <c:pt idx="534">
                  <c:v>3101.328</c:v>
                </c:pt>
                <c:pt idx="535">
                  <c:v>3100.8560000000002</c:v>
                </c:pt>
                <c:pt idx="536">
                  <c:v>3100.3829999999998</c:v>
                </c:pt>
                <c:pt idx="537">
                  <c:v>3100.8560000000002</c:v>
                </c:pt>
                <c:pt idx="538">
                  <c:v>3100.8560000000002</c:v>
                </c:pt>
                <c:pt idx="539">
                  <c:v>3100.8560000000002</c:v>
                </c:pt>
                <c:pt idx="540">
                  <c:v>3100.3829999999998</c:v>
                </c:pt>
                <c:pt idx="541">
                  <c:v>3100.3829999999998</c:v>
                </c:pt>
                <c:pt idx="542">
                  <c:v>3100.8560000000002</c:v>
                </c:pt>
                <c:pt idx="543">
                  <c:v>3100.8560000000002</c:v>
                </c:pt>
                <c:pt idx="544">
                  <c:v>3100.3829999999998</c:v>
                </c:pt>
                <c:pt idx="545">
                  <c:v>3100.3829999999998</c:v>
                </c:pt>
                <c:pt idx="546">
                  <c:v>3100.8560000000002</c:v>
                </c:pt>
                <c:pt idx="547">
                  <c:v>3100.8560000000002</c:v>
                </c:pt>
                <c:pt idx="548">
                  <c:v>3100.3829999999998</c:v>
                </c:pt>
                <c:pt idx="549">
                  <c:v>3100.3829999999998</c:v>
                </c:pt>
                <c:pt idx="550">
                  <c:v>3100.3829999999998</c:v>
                </c:pt>
                <c:pt idx="551">
                  <c:v>3100.3829999999998</c:v>
                </c:pt>
                <c:pt idx="552">
                  <c:v>3099.9110000000001</c:v>
                </c:pt>
                <c:pt idx="553">
                  <c:v>3099.4380000000001</c:v>
                </c:pt>
                <c:pt idx="554">
                  <c:v>3100.8560000000002</c:v>
                </c:pt>
                <c:pt idx="555">
                  <c:v>3100.8560000000002</c:v>
                </c:pt>
                <c:pt idx="556">
                  <c:v>3099.9110000000001</c:v>
                </c:pt>
                <c:pt idx="557">
                  <c:v>3098.9650000000001</c:v>
                </c:pt>
                <c:pt idx="558">
                  <c:v>3098.9650000000001</c:v>
                </c:pt>
                <c:pt idx="559">
                  <c:v>3099.4380000000001</c:v>
                </c:pt>
                <c:pt idx="560">
                  <c:v>3098.9650000000001</c:v>
                </c:pt>
                <c:pt idx="561">
                  <c:v>3099.9110000000001</c:v>
                </c:pt>
                <c:pt idx="562">
                  <c:v>3099.4380000000001</c:v>
                </c:pt>
                <c:pt idx="563">
                  <c:v>3098.9650000000001</c:v>
                </c:pt>
                <c:pt idx="564">
                  <c:v>3098.4929999999999</c:v>
                </c:pt>
                <c:pt idx="565">
                  <c:v>3098.4929999999999</c:v>
                </c:pt>
                <c:pt idx="566">
                  <c:v>3098.9650000000001</c:v>
                </c:pt>
                <c:pt idx="567">
                  <c:v>3098.9650000000001</c:v>
                </c:pt>
                <c:pt idx="568">
                  <c:v>3098.4929999999999</c:v>
                </c:pt>
                <c:pt idx="569">
                  <c:v>3098.9650000000001</c:v>
                </c:pt>
                <c:pt idx="570">
                  <c:v>3098.02</c:v>
                </c:pt>
                <c:pt idx="571">
                  <c:v>3098.4929999999999</c:v>
                </c:pt>
                <c:pt idx="572">
                  <c:v>3098.02</c:v>
                </c:pt>
                <c:pt idx="573">
                  <c:v>3098.4929999999999</c:v>
                </c:pt>
                <c:pt idx="574">
                  <c:v>3098.02</c:v>
                </c:pt>
                <c:pt idx="575">
                  <c:v>3098.4929999999999</c:v>
                </c:pt>
                <c:pt idx="576">
                  <c:v>3098.02</c:v>
                </c:pt>
                <c:pt idx="577">
                  <c:v>3098.02</c:v>
                </c:pt>
                <c:pt idx="578">
                  <c:v>3097.5479999999998</c:v>
                </c:pt>
                <c:pt idx="579">
                  <c:v>3096.6030000000001</c:v>
                </c:pt>
                <c:pt idx="580">
                  <c:v>3096.6030000000001</c:v>
                </c:pt>
                <c:pt idx="581">
                  <c:v>3097.0749999999998</c:v>
                </c:pt>
                <c:pt idx="582">
                  <c:v>3097.0749999999998</c:v>
                </c:pt>
                <c:pt idx="583">
                  <c:v>3096.6030000000001</c:v>
                </c:pt>
                <c:pt idx="584">
                  <c:v>3096.6030000000001</c:v>
                </c:pt>
                <c:pt idx="585">
                  <c:v>3097.0749999999998</c:v>
                </c:pt>
                <c:pt idx="586">
                  <c:v>3096.6030000000001</c:v>
                </c:pt>
                <c:pt idx="587">
                  <c:v>3096.13</c:v>
                </c:pt>
                <c:pt idx="588">
                  <c:v>3096.6030000000001</c:v>
                </c:pt>
                <c:pt idx="589">
                  <c:v>3095.6579999999999</c:v>
                </c:pt>
                <c:pt idx="590">
                  <c:v>3095.6579999999999</c:v>
                </c:pt>
                <c:pt idx="591">
                  <c:v>3095.1849999999999</c:v>
                </c:pt>
                <c:pt idx="592">
                  <c:v>3095.6579999999999</c:v>
                </c:pt>
                <c:pt idx="593">
                  <c:v>3095.6579999999999</c:v>
                </c:pt>
                <c:pt idx="594">
                  <c:v>3094.712</c:v>
                </c:pt>
                <c:pt idx="595">
                  <c:v>3095.1849999999999</c:v>
                </c:pt>
                <c:pt idx="596">
                  <c:v>3094.712</c:v>
                </c:pt>
                <c:pt idx="597">
                  <c:v>3095.1849999999999</c:v>
                </c:pt>
                <c:pt idx="598">
                  <c:v>3095.6579999999999</c:v>
                </c:pt>
                <c:pt idx="599">
                  <c:v>3095.1849999999999</c:v>
                </c:pt>
                <c:pt idx="600">
                  <c:v>3095.1849999999999</c:v>
                </c:pt>
                <c:pt idx="601">
                  <c:v>3095.1849999999999</c:v>
                </c:pt>
                <c:pt idx="602">
                  <c:v>3094.712</c:v>
                </c:pt>
                <c:pt idx="603">
                  <c:v>3094.24</c:v>
                </c:pt>
                <c:pt idx="604">
                  <c:v>3094.24</c:v>
                </c:pt>
                <c:pt idx="605">
                  <c:v>3093.7669999999998</c:v>
                </c:pt>
                <c:pt idx="606">
                  <c:v>3093.2950000000001</c:v>
                </c:pt>
                <c:pt idx="607">
                  <c:v>3093.7669999999998</c:v>
                </c:pt>
                <c:pt idx="608">
                  <c:v>3093.7669999999998</c:v>
                </c:pt>
                <c:pt idx="609">
                  <c:v>3093.2950000000001</c:v>
                </c:pt>
                <c:pt idx="610">
                  <c:v>3093.2950000000001</c:v>
                </c:pt>
                <c:pt idx="611">
                  <c:v>3093.2950000000001</c:v>
                </c:pt>
                <c:pt idx="612">
                  <c:v>3092.8220000000001</c:v>
                </c:pt>
                <c:pt idx="613">
                  <c:v>3093.2950000000001</c:v>
                </c:pt>
                <c:pt idx="614">
                  <c:v>3092.8220000000001</c:v>
                </c:pt>
                <c:pt idx="615">
                  <c:v>3093.2950000000001</c:v>
                </c:pt>
                <c:pt idx="616">
                  <c:v>3092.8220000000001</c:v>
                </c:pt>
                <c:pt idx="617">
                  <c:v>3092.35</c:v>
                </c:pt>
                <c:pt idx="618">
                  <c:v>3092.8220000000001</c:v>
                </c:pt>
                <c:pt idx="619">
                  <c:v>3092.35</c:v>
                </c:pt>
                <c:pt idx="620">
                  <c:v>3092.35</c:v>
                </c:pt>
                <c:pt idx="621">
                  <c:v>3092.35</c:v>
                </c:pt>
                <c:pt idx="622">
                  <c:v>3091.404</c:v>
                </c:pt>
                <c:pt idx="623">
                  <c:v>3091.404</c:v>
                </c:pt>
                <c:pt idx="624">
                  <c:v>3091.404</c:v>
                </c:pt>
                <c:pt idx="625">
                  <c:v>3092.35</c:v>
                </c:pt>
                <c:pt idx="626">
                  <c:v>3091.404</c:v>
                </c:pt>
                <c:pt idx="627">
                  <c:v>3091.877</c:v>
                </c:pt>
                <c:pt idx="628">
                  <c:v>3091.877</c:v>
                </c:pt>
                <c:pt idx="629">
                  <c:v>3091.404</c:v>
                </c:pt>
                <c:pt idx="630">
                  <c:v>3091.404</c:v>
                </c:pt>
                <c:pt idx="631">
                  <c:v>3091.404</c:v>
                </c:pt>
                <c:pt idx="632">
                  <c:v>3090.9319999999998</c:v>
                </c:pt>
                <c:pt idx="633">
                  <c:v>3090.9319999999998</c:v>
                </c:pt>
                <c:pt idx="634">
                  <c:v>3091.404</c:v>
                </c:pt>
                <c:pt idx="635">
                  <c:v>3090.4589999999998</c:v>
                </c:pt>
                <c:pt idx="636">
                  <c:v>3090.4589999999998</c:v>
                </c:pt>
                <c:pt idx="637">
                  <c:v>3089.9870000000001</c:v>
                </c:pt>
                <c:pt idx="638">
                  <c:v>3090.4589999999998</c:v>
                </c:pt>
                <c:pt idx="639">
                  <c:v>3089.9870000000001</c:v>
                </c:pt>
                <c:pt idx="640">
                  <c:v>3089.9870000000001</c:v>
                </c:pt>
                <c:pt idx="641">
                  <c:v>3089.9870000000001</c:v>
                </c:pt>
                <c:pt idx="642">
                  <c:v>3089.5140000000001</c:v>
                </c:pt>
                <c:pt idx="643">
                  <c:v>3089.5140000000001</c:v>
                </c:pt>
                <c:pt idx="644">
                  <c:v>3089.5140000000001</c:v>
                </c:pt>
                <c:pt idx="645">
                  <c:v>3089.5140000000001</c:v>
                </c:pt>
                <c:pt idx="646">
                  <c:v>3089.5140000000001</c:v>
                </c:pt>
                <c:pt idx="647">
                  <c:v>3089.5140000000001</c:v>
                </c:pt>
                <c:pt idx="648">
                  <c:v>3088.569</c:v>
                </c:pt>
                <c:pt idx="649">
                  <c:v>3088.569</c:v>
                </c:pt>
                <c:pt idx="650">
                  <c:v>3088.096</c:v>
                </c:pt>
                <c:pt idx="651">
                  <c:v>3089.0419999999999</c:v>
                </c:pt>
                <c:pt idx="652">
                  <c:v>3088.569</c:v>
                </c:pt>
                <c:pt idx="653">
                  <c:v>3088.096</c:v>
                </c:pt>
                <c:pt idx="654">
                  <c:v>3088.096</c:v>
                </c:pt>
                <c:pt idx="655">
                  <c:v>3088.096</c:v>
                </c:pt>
                <c:pt idx="656">
                  <c:v>3087.6239999999998</c:v>
                </c:pt>
                <c:pt idx="657">
                  <c:v>3087.1509999999998</c:v>
                </c:pt>
                <c:pt idx="658">
                  <c:v>3087.1509999999998</c:v>
                </c:pt>
                <c:pt idx="659">
                  <c:v>3087.6239999999998</c:v>
                </c:pt>
                <c:pt idx="660">
                  <c:v>3087.1509999999998</c:v>
                </c:pt>
                <c:pt idx="661">
                  <c:v>3087.1509999999998</c:v>
                </c:pt>
                <c:pt idx="662">
                  <c:v>3087.6239999999998</c:v>
                </c:pt>
                <c:pt idx="663">
                  <c:v>3086.6790000000001</c:v>
                </c:pt>
                <c:pt idx="664">
                  <c:v>3087.6239999999998</c:v>
                </c:pt>
                <c:pt idx="665">
                  <c:v>3086.6790000000001</c:v>
                </c:pt>
                <c:pt idx="666">
                  <c:v>3087.1509999999998</c:v>
                </c:pt>
                <c:pt idx="667">
                  <c:v>3086.6790000000001</c:v>
                </c:pt>
                <c:pt idx="668">
                  <c:v>3087.1509999999998</c:v>
                </c:pt>
                <c:pt idx="669">
                  <c:v>3086.2060000000001</c:v>
                </c:pt>
                <c:pt idx="670">
                  <c:v>3085.7339999999999</c:v>
                </c:pt>
                <c:pt idx="671">
                  <c:v>3085.7339999999999</c:v>
                </c:pt>
                <c:pt idx="672">
                  <c:v>3085.7339999999999</c:v>
                </c:pt>
                <c:pt idx="673">
                  <c:v>3085.7339999999999</c:v>
                </c:pt>
                <c:pt idx="674">
                  <c:v>3084.7890000000002</c:v>
                </c:pt>
                <c:pt idx="675">
                  <c:v>3086.2060000000001</c:v>
                </c:pt>
                <c:pt idx="676">
                  <c:v>3084.7890000000002</c:v>
                </c:pt>
                <c:pt idx="677">
                  <c:v>3085.261</c:v>
                </c:pt>
                <c:pt idx="678">
                  <c:v>3080.0630000000001</c:v>
                </c:pt>
                <c:pt idx="679">
                  <c:v>2292.4639999999999</c:v>
                </c:pt>
                <c:pt idx="680">
                  <c:v>2137.2629999999999</c:v>
                </c:pt>
                <c:pt idx="681">
                  <c:v>2136.7910000000002</c:v>
                </c:pt>
                <c:pt idx="682">
                  <c:v>2087.7399999999998</c:v>
                </c:pt>
                <c:pt idx="683">
                  <c:v>1909.5</c:v>
                </c:pt>
                <c:pt idx="684">
                  <c:v>1872.2570000000001</c:v>
                </c:pt>
                <c:pt idx="685">
                  <c:v>1871.7860000000001</c:v>
                </c:pt>
                <c:pt idx="686">
                  <c:v>1871.7860000000001</c:v>
                </c:pt>
                <c:pt idx="687">
                  <c:v>1431.2059999999999</c:v>
                </c:pt>
                <c:pt idx="688">
                  <c:v>1054.077</c:v>
                </c:pt>
                <c:pt idx="689">
                  <c:v>970.30899999999997</c:v>
                </c:pt>
                <c:pt idx="690">
                  <c:v>970.78</c:v>
                </c:pt>
                <c:pt idx="691">
                  <c:v>971.25</c:v>
                </c:pt>
                <c:pt idx="692">
                  <c:v>970.78</c:v>
                </c:pt>
                <c:pt idx="693">
                  <c:v>806.10799999999995</c:v>
                </c:pt>
                <c:pt idx="694">
                  <c:v>756.24699999999996</c:v>
                </c:pt>
                <c:pt idx="695">
                  <c:v>736.96199999999999</c:v>
                </c:pt>
                <c:pt idx="696">
                  <c:v>734.61099999999999</c:v>
                </c:pt>
                <c:pt idx="697">
                  <c:v>731.78899999999999</c:v>
                </c:pt>
                <c:pt idx="698">
                  <c:v>725.20399999999995</c:v>
                </c:pt>
                <c:pt idx="699">
                  <c:v>723.79300000000001</c:v>
                </c:pt>
                <c:pt idx="700">
                  <c:v>721.44100000000003</c:v>
                </c:pt>
                <c:pt idx="701">
                  <c:v>720.03</c:v>
                </c:pt>
                <c:pt idx="702">
                  <c:v>718.61900000000003</c:v>
                </c:pt>
                <c:pt idx="703">
                  <c:v>718.149</c:v>
                </c:pt>
                <c:pt idx="704">
                  <c:v>716.26700000000005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6"/>
          <c:order val="4"/>
          <c:tx>
            <c:v>NSM GAGE-10</c:v>
          </c:tx>
          <c:marker>
            <c:symbol val="none"/>
          </c:marker>
          <c:xVal>
            <c:numRef>
              <c:f>'DATA-editted'!$AG$6:$AG$710</c:f>
              <c:numCache>
                <c:formatCode>General</c:formatCode>
                <c:ptCount val="705"/>
                <c:pt idx="0">
                  <c:v>3.294</c:v>
                </c:pt>
                <c:pt idx="1">
                  <c:v>3.7650000000000001</c:v>
                </c:pt>
                <c:pt idx="2">
                  <c:v>3.294</c:v>
                </c:pt>
                <c:pt idx="3">
                  <c:v>3.7650000000000001</c:v>
                </c:pt>
                <c:pt idx="4">
                  <c:v>3.294</c:v>
                </c:pt>
                <c:pt idx="5">
                  <c:v>3.7650000000000001</c:v>
                </c:pt>
                <c:pt idx="6">
                  <c:v>3.294</c:v>
                </c:pt>
                <c:pt idx="7">
                  <c:v>3.294</c:v>
                </c:pt>
                <c:pt idx="8">
                  <c:v>2.8239999999999998</c:v>
                </c:pt>
                <c:pt idx="9">
                  <c:v>3.294</c:v>
                </c:pt>
                <c:pt idx="10">
                  <c:v>3.294</c:v>
                </c:pt>
                <c:pt idx="11">
                  <c:v>4.2359999999999998</c:v>
                </c:pt>
                <c:pt idx="12">
                  <c:v>3.7650000000000001</c:v>
                </c:pt>
                <c:pt idx="13">
                  <c:v>3.7650000000000001</c:v>
                </c:pt>
                <c:pt idx="14">
                  <c:v>3.7650000000000001</c:v>
                </c:pt>
                <c:pt idx="15">
                  <c:v>3.7650000000000001</c:v>
                </c:pt>
                <c:pt idx="16">
                  <c:v>3.7650000000000001</c:v>
                </c:pt>
                <c:pt idx="17">
                  <c:v>3.7650000000000001</c:v>
                </c:pt>
                <c:pt idx="18">
                  <c:v>3.7650000000000001</c:v>
                </c:pt>
                <c:pt idx="19">
                  <c:v>5.1769999999999996</c:v>
                </c:pt>
                <c:pt idx="20">
                  <c:v>8.0009999999999994</c:v>
                </c:pt>
                <c:pt idx="21">
                  <c:v>8.4710000000000001</c:v>
                </c:pt>
                <c:pt idx="22">
                  <c:v>8.9420000000000002</c:v>
                </c:pt>
                <c:pt idx="23">
                  <c:v>8.4710000000000001</c:v>
                </c:pt>
                <c:pt idx="24">
                  <c:v>8.0009999999999994</c:v>
                </c:pt>
                <c:pt idx="25">
                  <c:v>8.9420000000000002</c:v>
                </c:pt>
                <c:pt idx="26">
                  <c:v>9.4130000000000003</c:v>
                </c:pt>
                <c:pt idx="27">
                  <c:v>8.9420000000000002</c:v>
                </c:pt>
                <c:pt idx="28">
                  <c:v>9.8829999999999991</c:v>
                </c:pt>
                <c:pt idx="29">
                  <c:v>10.824999999999999</c:v>
                </c:pt>
                <c:pt idx="30">
                  <c:v>11.295</c:v>
                </c:pt>
                <c:pt idx="31">
                  <c:v>12.237</c:v>
                </c:pt>
                <c:pt idx="32">
                  <c:v>12.707000000000001</c:v>
                </c:pt>
                <c:pt idx="33">
                  <c:v>12.707000000000001</c:v>
                </c:pt>
                <c:pt idx="34">
                  <c:v>13.178000000000001</c:v>
                </c:pt>
                <c:pt idx="35">
                  <c:v>15.061</c:v>
                </c:pt>
                <c:pt idx="36">
                  <c:v>15.531000000000001</c:v>
                </c:pt>
                <c:pt idx="37">
                  <c:v>17.414000000000001</c:v>
                </c:pt>
                <c:pt idx="38">
                  <c:v>16.472000000000001</c:v>
                </c:pt>
                <c:pt idx="39">
                  <c:v>17.414000000000001</c:v>
                </c:pt>
                <c:pt idx="40">
                  <c:v>18.355</c:v>
                </c:pt>
                <c:pt idx="41">
                  <c:v>18.355</c:v>
                </c:pt>
                <c:pt idx="42">
                  <c:v>18.826000000000001</c:v>
                </c:pt>
                <c:pt idx="43">
                  <c:v>19.295999999999999</c:v>
                </c:pt>
                <c:pt idx="44">
                  <c:v>19.295999999999999</c:v>
                </c:pt>
                <c:pt idx="45">
                  <c:v>19.766999999999999</c:v>
                </c:pt>
                <c:pt idx="46">
                  <c:v>19.766999999999999</c:v>
                </c:pt>
                <c:pt idx="47">
                  <c:v>20.707999999999998</c:v>
                </c:pt>
                <c:pt idx="48">
                  <c:v>20.238</c:v>
                </c:pt>
                <c:pt idx="49">
                  <c:v>20.707999999999998</c:v>
                </c:pt>
                <c:pt idx="50">
                  <c:v>21.178999999999998</c:v>
                </c:pt>
                <c:pt idx="51">
                  <c:v>21.65</c:v>
                </c:pt>
                <c:pt idx="52">
                  <c:v>22.12</c:v>
                </c:pt>
                <c:pt idx="53">
                  <c:v>22.591000000000001</c:v>
                </c:pt>
                <c:pt idx="54">
                  <c:v>22.591000000000001</c:v>
                </c:pt>
                <c:pt idx="55">
                  <c:v>23.062000000000001</c:v>
                </c:pt>
                <c:pt idx="56">
                  <c:v>23.062000000000001</c:v>
                </c:pt>
                <c:pt idx="57">
                  <c:v>23.062000000000001</c:v>
                </c:pt>
                <c:pt idx="58">
                  <c:v>23.062000000000001</c:v>
                </c:pt>
                <c:pt idx="59">
                  <c:v>24.003</c:v>
                </c:pt>
                <c:pt idx="60">
                  <c:v>23.532</c:v>
                </c:pt>
                <c:pt idx="61">
                  <c:v>25.414999999999999</c:v>
                </c:pt>
                <c:pt idx="62">
                  <c:v>26.827000000000002</c:v>
                </c:pt>
                <c:pt idx="63">
                  <c:v>26.827000000000002</c:v>
                </c:pt>
                <c:pt idx="64">
                  <c:v>27.297999999999998</c:v>
                </c:pt>
                <c:pt idx="65">
                  <c:v>27.768000000000001</c:v>
                </c:pt>
                <c:pt idx="66">
                  <c:v>27.297999999999998</c:v>
                </c:pt>
                <c:pt idx="67">
                  <c:v>28.239000000000001</c:v>
                </c:pt>
                <c:pt idx="68">
                  <c:v>30.122</c:v>
                </c:pt>
                <c:pt idx="69">
                  <c:v>32.945</c:v>
                </c:pt>
                <c:pt idx="70">
                  <c:v>33.415999999999997</c:v>
                </c:pt>
                <c:pt idx="71">
                  <c:v>34.356999999999999</c:v>
                </c:pt>
                <c:pt idx="72">
                  <c:v>34.356999999999999</c:v>
                </c:pt>
                <c:pt idx="73">
                  <c:v>34.828000000000003</c:v>
                </c:pt>
                <c:pt idx="74">
                  <c:v>37.182000000000002</c:v>
                </c:pt>
                <c:pt idx="75">
                  <c:v>37.652000000000001</c:v>
                </c:pt>
                <c:pt idx="76">
                  <c:v>39.534999999999997</c:v>
                </c:pt>
                <c:pt idx="77">
                  <c:v>40.475999999999999</c:v>
                </c:pt>
                <c:pt idx="78">
                  <c:v>40.475999999999999</c:v>
                </c:pt>
                <c:pt idx="79">
                  <c:v>45.183</c:v>
                </c:pt>
                <c:pt idx="80">
                  <c:v>46.594999999999999</c:v>
                </c:pt>
                <c:pt idx="81">
                  <c:v>46.124000000000002</c:v>
                </c:pt>
                <c:pt idx="82">
                  <c:v>49.418999999999997</c:v>
                </c:pt>
                <c:pt idx="83">
                  <c:v>49.418999999999997</c:v>
                </c:pt>
                <c:pt idx="84">
                  <c:v>55.537999999999997</c:v>
                </c:pt>
                <c:pt idx="85">
                  <c:v>59.302999999999997</c:v>
                </c:pt>
                <c:pt idx="86">
                  <c:v>61.186</c:v>
                </c:pt>
                <c:pt idx="87">
                  <c:v>62.597999999999999</c:v>
                </c:pt>
                <c:pt idx="88">
                  <c:v>62.128</c:v>
                </c:pt>
                <c:pt idx="89">
                  <c:v>64.480999999999995</c:v>
                </c:pt>
                <c:pt idx="90">
                  <c:v>67.775999999999996</c:v>
                </c:pt>
                <c:pt idx="91">
                  <c:v>68.247</c:v>
                </c:pt>
                <c:pt idx="92">
                  <c:v>70.129000000000005</c:v>
                </c:pt>
                <c:pt idx="93">
                  <c:v>69.659000000000006</c:v>
                </c:pt>
                <c:pt idx="94">
                  <c:v>74.366</c:v>
                </c:pt>
                <c:pt idx="95">
                  <c:v>76.718999999999994</c:v>
                </c:pt>
                <c:pt idx="96">
                  <c:v>78.131</c:v>
                </c:pt>
                <c:pt idx="97">
                  <c:v>78.602000000000004</c:v>
                </c:pt>
                <c:pt idx="98">
                  <c:v>79.072999999999993</c:v>
                </c:pt>
                <c:pt idx="99">
                  <c:v>81.426000000000002</c:v>
                </c:pt>
                <c:pt idx="100">
                  <c:v>82.367999999999995</c:v>
                </c:pt>
                <c:pt idx="101">
                  <c:v>84.251000000000005</c:v>
                </c:pt>
                <c:pt idx="102">
                  <c:v>83.308999999999997</c:v>
                </c:pt>
                <c:pt idx="103">
                  <c:v>84.721000000000004</c:v>
                </c:pt>
                <c:pt idx="104">
                  <c:v>85.662999999999997</c:v>
                </c:pt>
                <c:pt idx="105">
                  <c:v>86.134</c:v>
                </c:pt>
                <c:pt idx="106">
                  <c:v>86.603999999999999</c:v>
                </c:pt>
                <c:pt idx="107">
                  <c:v>86.603999999999999</c:v>
                </c:pt>
                <c:pt idx="108">
                  <c:v>89.429000000000002</c:v>
                </c:pt>
                <c:pt idx="109">
                  <c:v>89.899000000000001</c:v>
                </c:pt>
                <c:pt idx="110">
                  <c:v>90.840999999999994</c:v>
                </c:pt>
                <c:pt idx="111">
                  <c:v>91.311000000000007</c:v>
                </c:pt>
                <c:pt idx="112">
                  <c:v>92.253</c:v>
                </c:pt>
                <c:pt idx="113">
                  <c:v>91.781999999999996</c:v>
                </c:pt>
                <c:pt idx="114">
                  <c:v>93.194000000000003</c:v>
                </c:pt>
                <c:pt idx="115">
                  <c:v>93.194000000000003</c:v>
                </c:pt>
                <c:pt idx="116">
                  <c:v>95.076999999999998</c:v>
                </c:pt>
                <c:pt idx="117">
                  <c:v>97.430999999999997</c:v>
                </c:pt>
                <c:pt idx="118">
                  <c:v>96.019000000000005</c:v>
                </c:pt>
                <c:pt idx="119">
                  <c:v>96.96</c:v>
                </c:pt>
                <c:pt idx="120">
                  <c:v>96.96</c:v>
                </c:pt>
                <c:pt idx="121">
                  <c:v>97.430999999999997</c:v>
                </c:pt>
                <c:pt idx="122">
                  <c:v>97.430999999999997</c:v>
                </c:pt>
                <c:pt idx="123">
                  <c:v>97.430999999999997</c:v>
                </c:pt>
                <c:pt idx="124">
                  <c:v>97.902000000000001</c:v>
                </c:pt>
                <c:pt idx="125">
                  <c:v>97.902000000000001</c:v>
                </c:pt>
                <c:pt idx="126">
                  <c:v>99.313999999999993</c:v>
                </c:pt>
                <c:pt idx="127">
                  <c:v>100.255</c:v>
                </c:pt>
                <c:pt idx="128">
                  <c:v>100.726</c:v>
                </c:pt>
                <c:pt idx="129">
                  <c:v>100.726</c:v>
                </c:pt>
                <c:pt idx="130">
                  <c:v>102.13800000000001</c:v>
                </c:pt>
                <c:pt idx="131">
                  <c:v>106.375</c:v>
                </c:pt>
                <c:pt idx="132">
                  <c:v>106.375</c:v>
                </c:pt>
                <c:pt idx="133">
                  <c:v>107.316</c:v>
                </c:pt>
                <c:pt idx="134">
                  <c:v>108.72799999999999</c:v>
                </c:pt>
                <c:pt idx="135">
                  <c:v>110.611</c:v>
                </c:pt>
                <c:pt idx="136">
                  <c:v>112.965</c:v>
                </c:pt>
                <c:pt idx="137">
                  <c:v>117.202</c:v>
                </c:pt>
                <c:pt idx="138">
                  <c:v>117.672</c:v>
                </c:pt>
                <c:pt idx="139">
                  <c:v>120.026</c:v>
                </c:pt>
                <c:pt idx="140">
                  <c:v>120.497</c:v>
                </c:pt>
                <c:pt idx="141">
                  <c:v>120.497</c:v>
                </c:pt>
                <c:pt idx="142">
                  <c:v>120.968</c:v>
                </c:pt>
                <c:pt idx="143">
                  <c:v>120.497</c:v>
                </c:pt>
                <c:pt idx="144">
                  <c:v>120.497</c:v>
                </c:pt>
                <c:pt idx="145">
                  <c:v>122.851</c:v>
                </c:pt>
                <c:pt idx="146">
                  <c:v>123.321</c:v>
                </c:pt>
                <c:pt idx="147">
                  <c:v>122.38</c:v>
                </c:pt>
                <c:pt idx="148">
                  <c:v>124.26300000000001</c:v>
                </c:pt>
                <c:pt idx="149">
                  <c:v>123.792</c:v>
                </c:pt>
                <c:pt idx="150">
                  <c:v>129.91200000000001</c:v>
                </c:pt>
                <c:pt idx="151">
                  <c:v>131.32400000000001</c:v>
                </c:pt>
                <c:pt idx="152">
                  <c:v>132.26599999999999</c:v>
                </c:pt>
                <c:pt idx="153">
                  <c:v>133.20699999999999</c:v>
                </c:pt>
                <c:pt idx="154">
                  <c:v>134.62</c:v>
                </c:pt>
                <c:pt idx="155">
                  <c:v>136.50299999999999</c:v>
                </c:pt>
                <c:pt idx="156">
                  <c:v>137.91499999999999</c:v>
                </c:pt>
                <c:pt idx="157">
                  <c:v>150.155</c:v>
                </c:pt>
                <c:pt idx="158">
                  <c:v>151.096</c:v>
                </c:pt>
                <c:pt idx="159">
                  <c:v>152.97999999999999</c:v>
                </c:pt>
                <c:pt idx="160">
                  <c:v>155.804</c:v>
                </c:pt>
                <c:pt idx="161">
                  <c:v>160.983</c:v>
                </c:pt>
                <c:pt idx="162">
                  <c:v>164.749</c:v>
                </c:pt>
                <c:pt idx="163">
                  <c:v>171.81100000000001</c:v>
                </c:pt>
                <c:pt idx="164">
                  <c:v>179.815</c:v>
                </c:pt>
                <c:pt idx="165">
                  <c:v>183.58099999999999</c:v>
                </c:pt>
                <c:pt idx="166">
                  <c:v>184.994</c:v>
                </c:pt>
                <c:pt idx="167">
                  <c:v>187.34800000000001</c:v>
                </c:pt>
                <c:pt idx="168">
                  <c:v>229.251</c:v>
                </c:pt>
                <c:pt idx="169">
                  <c:v>229.72200000000001</c:v>
                </c:pt>
                <c:pt idx="170">
                  <c:v>234.90199999999999</c:v>
                </c:pt>
                <c:pt idx="171">
                  <c:v>238.19800000000001</c:v>
                </c:pt>
                <c:pt idx="172">
                  <c:v>239.61</c:v>
                </c:pt>
                <c:pt idx="173">
                  <c:v>243.37700000000001</c:v>
                </c:pt>
                <c:pt idx="174">
                  <c:v>249.96899999999999</c:v>
                </c:pt>
                <c:pt idx="175">
                  <c:v>253.73599999999999</c:v>
                </c:pt>
                <c:pt idx="176">
                  <c:v>258.44499999999999</c:v>
                </c:pt>
                <c:pt idx="177">
                  <c:v>274.92599999999999</c:v>
                </c:pt>
                <c:pt idx="178">
                  <c:v>280.10599999999999</c:v>
                </c:pt>
                <c:pt idx="179">
                  <c:v>281.98899999999998</c:v>
                </c:pt>
                <c:pt idx="180">
                  <c:v>282.93099999999998</c:v>
                </c:pt>
                <c:pt idx="181">
                  <c:v>285.286</c:v>
                </c:pt>
                <c:pt idx="182">
                  <c:v>285.286</c:v>
                </c:pt>
                <c:pt idx="183">
                  <c:v>247.14400000000001</c:v>
                </c:pt>
                <c:pt idx="184">
                  <c:v>249.96899999999999</c:v>
                </c:pt>
                <c:pt idx="185">
                  <c:v>252.32400000000001</c:v>
                </c:pt>
                <c:pt idx="186">
                  <c:v>253.26499999999999</c:v>
                </c:pt>
                <c:pt idx="187">
                  <c:v>252.79499999999999</c:v>
                </c:pt>
                <c:pt idx="188">
                  <c:v>254.678</c:v>
                </c:pt>
                <c:pt idx="189">
                  <c:v>259.387</c:v>
                </c:pt>
                <c:pt idx="190">
                  <c:v>261.27</c:v>
                </c:pt>
                <c:pt idx="191">
                  <c:v>262.68299999999999</c:v>
                </c:pt>
                <c:pt idx="192">
                  <c:v>264.56599999999997</c:v>
                </c:pt>
                <c:pt idx="193">
                  <c:v>264.56599999999997</c:v>
                </c:pt>
                <c:pt idx="194">
                  <c:v>265.03699999999998</c:v>
                </c:pt>
                <c:pt idx="195">
                  <c:v>265.03699999999998</c:v>
                </c:pt>
                <c:pt idx="196">
                  <c:v>265.03699999999998</c:v>
                </c:pt>
                <c:pt idx="197">
                  <c:v>265.03699999999998</c:v>
                </c:pt>
                <c:pt idx="198">
                  <c:v>268.334</c:v>
                </c:pt>
                <c:pt idx="199">
                  <c:v>269.74599999999998</c:v>
                </c:pt>
                <c:pt idx="200">
                  <c:v>271.15899999999999</c:v>
                </c:pt>
                <c:pt idx="201">
                  <c:v>272.572</c:v>
                </c:pt>
                <c:pt idx="202">
                  <c:v>276.339</c:v>
                </c:pt>
                <c:pt idx="203">
                  <c:v>278.22199999999998</c:v>
                </c:pt>
                <c:pt idx="204">
                  <c:v>278.69299999999998</c:v>
                </c:pt>
                <c:pt idx="205">
                  <c:v>279.63499999999999</c:v>
                </c:pt>
                <c:pt idx="206">
                  <c:v>280.577</c:v>
                </c:pt>
                <c:pt idx="207">
                  <c:v>281.51900000000001</c:v>
                </c:pt>
                <c:pt idx="208">
                  <c:v>284.34399999999999</c:v>
                </c:pt>
                <c:pt idx="209">
                  <c:v>286.69799999999998</c:v>
                </c:pt>
                <c:pt idx="210">
                  <c:v>288.58199999999999</c:v>
                </c:pt>
                <c:pt idx="211">
                  <c:v>288.58199999999999</c:v>
                </c:pt>
                <c:pt idx="212">
                  <c:v>288.58199999999999</c:v>
                </c:pt>
                <c:pt idx="213">
                  <c:v>290.93700000000001</c:v>
                </c:pt>
                <c:pt idx="214">
                  <c:v>309.30200000000002</c:v>
                </c:pt>
                <c:pt idx="215">
                  <c:v>309.77300000000002</c:v>
                </c:pt>
                <c:pt idx="216">
                  <c:v>311.65699999999998</c:v>
                </c:pt>
                <c:pt idx="217">
                  <c:v>313.07</c:v>
                </c:pt>
                <c:pt idx="218">
                  <c:v>319.19200000000001</c:v>
                </c:pt>
                <c:pt idx="219">
                  <c:v>321.54700000000003</c:v>
                </c:pt>
                <c:pt idx="220">
                  <c:v>323.90100000000001</c:v>
                </c:pt>
                <c:pt idx="221">
                  <c:v>329.553</c:v>
                </c:pt>
                <c:pt idx="222">
                  <c:v>331.90699999999998</c:v>
                </c:pt>
                <c:pt idx="223">
                  <c:v>331.90699999999998</c:v>
                </c:pt>
                <c:pt idx="224">
                  <c:v>334.262</c:v>
                </c:pt>
                <c:pt idx="225">
                  <c:v>336.61700000000002</c:v>
                </c:pt>
                <c:pt idx="226">
                  <c:v>341.79700000000003</c:v>
                </c:pt>
                <c:pt idx="227">
                  <c:v>343.68099999999998</c:v>
                </c:pt>
                <c:pt idx="228">
                  <c:v>344.15199999999999</c:v>
                </c:pt>
                <c:pt idx="229">
                  <c:v>346.97800000000001</c:v>
                </c:pt>
                <c:pt idx="230">
                  <c:v>347.44900000000001</c:v>
                </c:pt>
                <c:pt idx="231">
                  <c:v>350.74599999999998</c:v>
                </c:pt>
                <c:pt idx="232">
                  <c:v>369.113</c:v>
                </c:pt>
                <c:pt idx="233">
                  <c:v>373.35199999999998</c:v>
                </c:pt>
                <c:pt idx="234">
                  <c:v>375.70699999999999</c:v>
                </c:pt>
                <c:pt idx="235">
                  <c:v>377.59100000000001</c:v>
                </c:pt>
                <c:pt idx="236">
                  <c:v>383.714</c:v>
                </c:pt>
                <c:pt idx="237">
                  <c:v>387.01100000000002</c:v>
                </c:pt>
                <c:pt idx="238">
                  <c:v>387.01100000000002</c:v>
                </c:pt>
                <c:pt idx="239">
                  <c:v>389.83699999999999</c:v>
                </c:pt>
                <c:pt idx="240">
                  <c:v>392.19200000000001</c:v>
                </c:pt>
                <c:pt idx="241">
                  <c:v>392.66300000000001</c:v>
                </c:pt>
                <c:pt idx="242">
                  <c:v>393.13400000000001</c:v>
                </c:pt>
                <c:pt idx="243">
                  <c:v>396.43099999999998</c:v>
                </c:pt>
                <c:pt idx="244">
                  <c:v>397.84399999999999</c:v>
                </c:pt>
                <c:pt idx="245">
                  <c:v>399.25700000000001</c:v>
                </c:pt>
                <c:pt idx="246">
                  <c:v>401.61200000000002</c:v>
                </c:pt>
                <c:pt idx="247">
                  <c:v>405.851</c:v>
                </c:pt>
                <c:pt idx="248">
                  <c:v>414.80099999999999</c:v>
                </c:pt>
                <c:pt idx="249">
                  <c:v>417.15600000000001</c:v>
                </c:pt>
                <c:pt idx="250">
                  <c:v>419.51100000000002</c:v>
                </c:pt>
                <c:pt idx="251">
                  <c:v>422.80799999999999</c:v>
                </c:pt>
                <c:pt idx="252">
                  <c:v>424.69200000000001</c:v>
                </c:pt>
                <c:pt idx="253">
                  <c:v>427.99</c:v>
                </c:pt>
                <c:pt idx="254">
                  <c:v>431.28699999999998</c:v>
                </c:pt>
                <c:pt idx="255">
                  <c:v>435.05500000000001</c:v>
                </c:pt>
                <c:pt idx="256">
                  <c:v>436.46800000000002</c:v>
                </c:pt>
                <c:pt idx="257">
                  <c:v>441.17899999999997</c:v>
                </c:pt>
                <c:pt idx="258">
                  <c:v>443.06299999999999</c:v>
                </c:pt>
                <c:pt idx="259">
                  <c:v>449.18700000000001</c:v>
                </c:pt>
                <c:pt idx="260">
                  <c:v>460.96300000000002</c:v>
                </c:pt>
                <c:pt idx="261">
                  <c:v>464.26100000000002</c:v>
                </c:pt>
                <c:pt idx="262">
                  <c:v>466.14499999999998</c:v>
                </c:pt>
                <c:pt idx="263">
                  <c:v>468.5</c:v>
                </c:pt>
                <c:pt idx="264">
                  <c:v>473.68200000000002</c:v>
                </c:pt>
                <c:pt idx="265">
                  <c:v>475.56700000000001</c:v>
                </c:pt>
                <c:pt idx="266">
                  <c:v>487.34399999999999</c:v>
                </c:pt>
                <c:pt idx="267">
                  <c:v>490.64100000000002</c:v>
                </c:pt>
                <c:pt idx="268">
                  <c:v>491.113</c:v>
                </c:pt>
                <c:pt idx="269">
                  <c:v>496.29500000000002</c:v>
                </c:pt>
                <c:pt idx="270">
                  <c:v>510.899</c:v>
                </c:pt>
                <c:pt idx="271">
                  <c:v>515.13900000000001</c:v>
                </c:pt>
                <c:pt idx="272">
                  <c:v>516.55200000000002</c:v>
                </c:pt>
                <c:pt idx="273">
                  <c:v>521.73500000000001</c:v>
                </c:pt>
                <c:pt idx="274">
                  <c:v>523.14800000000002</c:v>
                </c:pt>
                <c:pt idx="275">
                  <c:v>528.33100000000002</c:v>
                </c:pt>
                <c:pt idx="276">
                  <c:v>529.74400000000003</c:v>
                </c:pt>
                <c:pt idx="277">
                  <c:v>530.21500000000003</c:v>
                </c:pt>
                <c:pt idx="278">
                  <c:v>531.62800000000004</c:v>
                </c:pt>
                <c:pt idx="279">
                  <c:v>531.15700000000004</c:v>
                </c:pt>
                <c:pt idx="280">
                  <c:v>536.34</c:v>
                </c:pt>
                <c:pt idx="281">
                  <c:v>541.52200000000005</c:v>
                </c:pt>
                <c:pt idx="282">
                  <c:v>544.82000000000005</c:v>
                </c:pt>
                <c:pt idx="283">
                  <c:v>547.17600000000004</c:v>
                </c:pt>
                <c:pt idx="284">
                  <c:v>551.41700000000003</c:v>
                </c:pt>
                <c:pt idx="285">
                  <c:v>565.08000000000004</c:v>
                </c:pt>
                <c:pt idx="286">
                  <c:v>566.02200000000005</c:v>
                </c:pt>
                <c:pt idx="287">
                  <c:v>570.26300000000003</c:v>
                </c:pt>
                <c:pt idx="288">
                  <c:v>570.73400000000004</c:v>
                </c:pt>
                <c:pt idx="289">
                  <c:v>576.85900000000004</c:v>
                </c:pt>
                <c:pt idx="290">
                  <c:v>578.74400000000003</c:v>
                </c:pt>
                <c:pt idx="291">
                  <c:v>574.50400000000002</c:v>
                </c:pt>
                <c:pt idx="292">
                  <c:v>575.44600000000003</c:v>
                </c:pt>
                <c:pt idx="293">
                  <c:v>582.04200000000003</c:v>
                </c:pt>
                <c:pt idx="294">
                  <c:v>587.697</c:v>
                </c:pt>
                <c:pt idx="295">
                  <c:v>592.40899999999999</c:v>
                </c:pt>
                <c:pt idx="296">
                  <c:v>592.88</c:v>
                </c:pt>
                <c:pt idx="297">
                  <c:v>600.89</c:v>
                </c:pt>
                <c:pt idx="298">
                  <c:v>611.72799999999995</c:v>
                </c:pt>
                <c:pt idx="299">
                  <c:v>614.08399999999995</c:v>
                </c:pt>
                <c:pt idx="300">
                  <c:v>620.21</c:v>
                </c:pt>
                <c:pt idx="301">
                  <c:v>621.15200000000004</c:v>
                </c:pt>
                <c:pt idx="302">
                  <c:v>626.33500000000004</c:v>
                </c:pt>
                <c:pt idx="303">
                  <c:v>633.404</c:v>
                </c:pt>
                <c:pt idx="304">
                  <c:v>636.702</c:v>
                </c:pt>
                <c:pt idx="305">
                  <c:v>655.55200000000002</c:v>
                </c:pt>
                <c:pt idx="306">
                  <c:v>665.92</c:v>
                </c:pt>
                <c:pt idx="307">
                  <c:v>666.86199999999997</c:v>
                </c:pt>
                <c:pt idx="308">
                  <c:v>672.04600000000005</c:v>
                </c:pt>
                <c:pt idx="309">
                  <c:v>675.81600000000003</c:v>
                </c:pt>
                <c:pt idx="310">
                  <c:v>682.88499999999999</c:v>
                </c:pt>
                <c:pt idx="311">
                  <c:v>686.65599999999995</c:v>
                </c:pt>
                <c:pt idx="312">
                  <c:v>689.48299999999995</c:v>
                </c:pt>
                <c:pt idx="313">
                  <c:v>696.08100000000002</c:v>
                </c:pt>
                <c:pt idx="314">
                  <c:v>746.51199999999994</c:v>
                </c:pt>
                <c:pt idx="315">
                  <c:v>746.98299999999995</c:v>
                </c:pt>
                <c:pt idx="316">
                  <c:v>749.34</c:v>
                </c:pt>
                <c:pt idx="317">
                  <c:v>749.34</c:v>
                </c:pt>
                <c:pt idx="318">
                  <c:v>747.92600000000004</c:v>
                </c:pt>
                <c:pt idx="319">
                  <c:v>746.98299999999995</c:v>
                </c:pt>
                <c:pt idx="320">
                  <c:v>746.51199999999994</c:v>
                </c:pt>
                <c:pt idx="321">
                  <c:v>752.63900000000001</c:v>
                </c:pt>
                <c:pt idx="322">
                  <c:v>756.88099999999997</c:v>
                </c:pt>
                <c:pt idx="323">
                  <c:v>757.82399999999996</c:v>
                </c:pt>
                <c:pt idx="324">
                  <c:v>763.48</c:v>
                </c:pt>
                <c:pt idx="325">
                  <c:v>763.00900000000001</c:v>
                </c:pt>
                <c:pt idx="326">
                  <c:v>762.06600000000003</c:v>
                </c:pt>
                <c:pt idx="327">
                  <c:v>763.48</c:v>
                </c:pt>
                <c:pt idx="328">
                  <c:v>765.36599999999999</c:v>
                </c:pt>
                <c:pt idx="329">
                  <c:v>768.19399999999996</c:v>
                </c:pt>
                <c:pt idx="330">
                  <c:v>772.43600000000004</c:v>
                </c:pt>
                <c:pt idx="331">
                  <c:v>772.43600000000004</c:v>
                </c:pt>
                <c:pt idx="332">
                  <c:v>771.96500000000003</c:v>
                </c:pt>
                <c:pt idx="333">
                  <c:v>771.49300000000005</c:v>
                </c:pt>
                <c:pt idx="334">
                  <c:v>775.26400000000001</c:v>
                </c:pt>
                <c:pt idx="335">
                  <c:v>775.73599999999999</c:v>
                </c:pt>
                <c:pt idx="336">
                  <c:v>777.15</c:v>
                </c:pt>
                <c:pt idx="337">
                  <c:v>783.74900000000002</c:v>
                </c:pt>
                <c:pt idx="338">
                  <c:v>789.40499999999997</c:v>
                </c:pt>
                <c:pt idx="339">
                  <c:v>792.70500000000004</c:v>
                </c:pt>
                <c:pt idx="340">
                  <c:v>792.23400000000004</c:v>
                </c:pt>
                <c:pt idx="341">
                  <c:v>798.36199999999997</c:v>
                </c:pt>
                <c:pt idx="342">
                  <c:v>798.83299999999997</c:v>
                </c:pt>
                <c:pt idx="343">
                  <c:v>803.07500000000005</c:v>
                </c:pt>
                <c:pt idx="344">
                  <c:v>809.20399999999995</c:v>
                </c:pt>
                <c:pt idx="345">
                  <c:v>835.60199999999998</c:v>
                </c:pt>
                <c:pt idx="346">
                  <c:v>822.87400000000002</c:v>
                </c:pt>
                <c:pt idx="347">
                  <c:v>820.51700000000005</c:v>
                </c:pt>
                <c:pt idx="348">
                  <c:v>818.63199999999995</c:v>
                </c:pt>
                <c:pt idx="349">
                  <c:v>818.16</c:v>
                </c:pt>
                <c:pt idx="350">
                  <c:v>818.16</c:v>
                </c:pt>
                <c:pt idx="351">
                  <c:v>817.68899999999996</c:v>
                </c:pt>
                <c:pt idx="352">
                  <c:v>816.74599999999998</c:v>
                </c:pt>
                <c:pt idx="353">
                  <c:v>815.803</c:v>
                </c:pt>
                <c:pt idx="354">
                  <c:v>814.86</c:v>
                </c:pt>
                <c:pt idx="355">
                  <c:v>814.86</c:v>
                </c:pt>
                <c:pt idx="356">
                  <c:v>814.38900000000001</c:v>
                </c:pt>
                <c:pt idx="357">
                  <c:v>814.38900000000001</c:v>
                </c:pt>
                <c:pt idx="358">
                  <c:v>813.91800000000001</c:v>
                </c:pt>
                <c:pt idx="359">
                  <c:v>813.44600000000003</c:v>
                </c:pt>
                <c:pt idx="360">
                  <c:v>812.97500000000002</c:v>
                </c:pt>
                <c:pt idx="361">
                  <c:v>812.50300000000004</c:v>
                </c:pt>
                <c:pt idx="362">
                  <c:v>811.56100000000004</c:v>
                </c:pt>
                <c:pt idx="363">
                  <c:v>812.50300000000004</c:v>
                </c:pt>
                <c:pt idx="364">
                  <c:v>812.03200000000004</c:v>
                </c:pt>
                <c:pt idx="365">
                  <c:v>811.56100000000004</c:v>
                </c:pt>
                <c:pt idx="366">
                  <c:v>811.56100000000004</c:v>
                </c:pt>
                <c:pt idx="367">
                  <c:v>811.08900000000006</c:v>
                </c:pt>
                <c:pt idx="368">
                  <c:v>810.61800000000005</c:v>
                </c:pt>
                <c:pt idx="369">
                  <c:v>811.08900000000006</c:v>
                </c:pt>
                <c:pt idx="370">
                  <c:v>811.08900000000006</c:v>
                </c:pt>
                <c:pt idx="371">
                  <c:v>811.08900000000006</c:v>
                </c:pt>
                <c:pt idx="372">
                  <c:v>810.14599999999996</c:v>
                </c:pt>
                <c:pt idx="373">
                  <c:v>810.61800000000005</c:v>
                </c:pt>
                <c:pt idx="374">
                  <c:v>809.67499999999995</c:v>
                </c:pt>
                <c:pt idx="375">
                  <c:v>810.61800000000005</c:v>
                </c:pt>
                <c:pt idx="376">
                  <c:v>810.14599999999996</c:v>
                </c:pt>
                <c:pt idx="377">
                  <c:v>810.14599999999996</c:v>
                </c:pt>
                <c:pt idx="378">
                  <c:v>809.67499999999995</c:v>
                </c:pt>
                <c:pt idx="379">
                  <c:v>810.14599999999996</c:v>
                </c:pt>
                <c:pt idx="380">
                  <c:v>809.20399999999995</c:v>
                </c:pt>
                <c:pt idx="381">
                  <c:v>809.20399999999995</c:v>
                </c:pt>
                <c:pt idx="382">
                  <c:v>809.20399999999995</c:v>
                </c:pt>
                <c:pt idx="383">
                  <c:v>808.73199999999997</c:v>
                </c:pt>
                <c:pt idx="384">
                  <c:v>809.20399999999995</c:v>
                </c:pt>
                <c:pt idx="385">
                  <c:v>808.73199999999997</c:v>
                </c:pt>
                <c:pt idx="386">
                  <c:v>808.26099999999997</c:v>
                </c:pt>
                <c:pt idx="387">
                  <c:v>808.26099999999997</c:v>
                </c:pt>
                <c:pt idx="388">
                  <c:v>808.26099999999997</c:v>
                </c:pt>
                <c:pt idx="389">
                  <c:v>807.78899999999999</c:v>
                </c:pt>
                <c:pt idx="390">
                  <c:v>807.78899999999999</c:v>
                </c:pt>
                <c:pt idx="391">
                  <c:v>807.78899999999999</c:v>
                </c:pt>
                <c:pt idx="392">
                  <c:v>808.26099999999997</c:v>
                </c:pt>
                <c:pt idx="393">
                  <c:v>807.78899999999999</c:v>
                </c:pt>
                <c:pt idx="394">
                  <c:v>807.31799999999998</c:v>
                </c:pt>
                <c:pt idx="395">
                  <c:v>807.78899999999999</c:v>
                </c:pt>
                <c:pt idx="396">
                  <c:v>807.78899999999999</c:v>
                </c:pt>
                <c:pt idx="397">
                  <c:v>807.78899999999999</c:v>
                </c:pt>
                <c:pt idx="398">
                  <c:v>807.31799999999998</c:v>
                </c:pt>
                <c:pt idx="399">
                  <c:v>806.84699999999998</c:v>
                </c:pt>
                <c:pt idx="400">
                  <c:v>807.31799999999998</c:v>
                </c:pt>
                <c:pt idx="401">
                  <c:v>806.84699999999998</c:v>
                </c:pt>
                <c:pt idx="402">
                  <c:v>807.31799999999998</c:v>
                </c:pt>
                <c:pt idx="403">
                  <c:v>807.31799999999998</c:v>
                </c:pt>
                <c:pt idx="404">
                  <c:v>807.31799999999998</c:v>
                </c:pt>
                <c:pt idx="405">
                  <c:v>806.84699999999998</c:v>
                </c:pt>
                <c:pt idx="406">
                  <c:v>806.84699999999998</c:v>
                </c:pt>
                <c:pt idx="407">
                  <c:v>806.375</c:v>
                </c:pt>
                <c:pt idx="408">
                  <c:v>807.31799999999998</c:v>
                </c:pt>
                <c:pt idx="409">
                  <c:v>807.31799999999998</c:v>
                </c:pt>
                <c:pt idx="410">
                  <c:v>806.375</c:v>
                </c:pt>
                <c:pt idx="411">
                  <c:v>805.904</c:v>
                </c:pt>
                <c:pt idx="412">
                  <c:v>806.84699999999998</c:v>
                </c:pt>
                <c:pt idx="413">
                  <c:v>805.904</c:v>
                </c:pt>
                <c:pt idx="414">
                  <c:v>806.375</c:v>
                </c:pt>
                <c:pt idx="415">
                  <c:v>806.84699999999998</c:v>
                </c:pt>
                <c:pt idx="416">
                  <c:v>805.904</c:v>
                </c:pt>
                <c:pt idx="417">
                  <c:v>805.904</c:v>
                </c:pt>
                <c:pt idx="418">
                  <c:v>805.904</c:v>
                </c:pt>
                <c:pt idx="419">
                  <c:v>806.375</c:v>
                </c:pt>
                <c:pt idx="420">
                  <c:v>806.375</c:v>
                </c:pt>
                <c:pt idx="421">
                  <c:v>805.904</c:v>
                </c:pt>
                <c:pt idx="422">
                  <c:v>805.904</c:v>
                </c:pt>
                <c:pt idx="423">
                  <c:v>805.43200000000002</c:v>
                </c:pt>
                <c:pt idx="424">
                  <c:v>805.43200000000002</c:v>
                </c:pt>
                <c:pt idx="425">
                  <c:v>805.43200000000002</c:v>
                </c:pt>
                <c:pt idx="426">
                  <c:v>805.904</c:v>
                </c:pt>
                <c:pt idx="427">
                  <c:v>805.904</c:v>
                </c:pt>
                <c:pt idx="428">
                  <c:v>805.904</c:v>
                </c:pt>
                <c:pt idx="429">
                  <c:v>805.904</c:v>
                </c:pt>
                <c:pt idx="430">
                  <c:v>806.375</c:v>
                </c:pt>
                <c:pt idx="431">
                  <c:v>805.43200000000002</c:v>
                </c:pt>
                <c:pt idx="432">
                  <c:v>805.43200000000002</c:v>
                </c:pt>
                <c:pt idx="433">
                  <c:v>805.43200000000002</c:v>
                </c:pt>
                <c:pt idx="434">
                  <c:v>805.904</c:v>
                </c:pt>
                <c:pt idx="435">
                  <c:v>805.43200000000002</c:v>
                </c:pt>
                <c:pt idx="436">
                  <c:v>805.43200000000002</c:v>
                </c:pt>
                <c:pt idx="437">
                  <c:v>806.375</c:v>
                </c:pt>
                <c:pt idx="438">
                  <c:v>805.43200000000002</c:v>
                </c:pt>
                <c:pt idx="439">
                  <c:v>805.43200000000002</c:v>
                </c:pt>
                <c:pt idx="440">
                  <c:v>805.43200000000002</c:v>
                </c:pt>
                <c:pt idx="441">
                  <c:v>804.96100000000001</c:v>
                </c:pt>
                <c:pt idx="442">
                  <c:v>805.43200000000002</c:v>
                </c:pt>
                <c:pt idx="443">
                  <c:v>805.43200000000002</c:v>
                </c:pt>
                <c:pt idx="444">
                  <c:v>805.43200000000002</c:v>
                </c:pt>
                <c:pt idx="445">
                  <c:v>805.43200000000002</c:v>
                </c:pt>
                <c:pt idx="446">
                  <c:v>805.43200000000002</c:v>
                </c:pt>
                <c:pt idx="447">
                  <c:v>804.96100000000001</c:v>
                </c:pt>
                <c:pt idx="448">
                  <c:v>805.904</c:v>
                </c:pt>
                <c:pt idx="449">
                  <c:v>804.96100000000001</c:v>
                </c:pt>
                <c:pt idx="450">
                  <c:v>805.43200000000002</c:v>
                </c:pt>
                <c:pt idx="451">
                  <c:v>805.43200000000002</c:v>
                </c:pt>
                <c:pt idx="452">
                  <c:v>804.96100000000001</c:v>
                </c:pt>
                <c:pt idx="453">
                  <c:v>805.43200000000002</c:v>
                </c:pt>
                <c:pt idx="454">
                  <c:v>805.43200000000002</c:v>
                </c:pt>
                <c:pt idx="455">
                  <c:v>804.96100000000001</c:v>
                </c:pt>
                <c:pt idx="456">
                  <c:v>804.96100000000001</c:v>
                </c:pt>
                <c:pt idx="457">
                  <c:v>805.43200000000002</c:v>
                </c:pt>
                <c:pt idx="458">
                  <c:v>805.43200000000002</c:v>
                </c:pt>
                <c:pt idx="459">
                  <c:v>804.96100000000001</c:v>
                </c:pt>
                <c:pt idx="460">
                  <c:v>804.96100000000001</c:v>
                </c:pt>
                <c:pt idx="461">
                  <c:v>805.43200000000002</c:v>
                </c:pt>
                <c:pt idx="462">
                  <c:v>804.96100000000001</c:v>
                </c:pt>
                <c:pt idx="463">
                  <c:v>804.96100000000001</c:v>
                </c:pt>
                <c:pt idx="464">
                  <c:v>804.96100000000001</c:v>
                </c:pt>
                <c:pt idx="465">
                  <c:v>804.96100000000001</c:v>
                </c:pt>
                <c:pt idx="466">
                  <c:v>804.49</c:v>
                </c:pt>
                <c:pt idx="467">
                  <c:v>805.43200000000002</c:v>
                </c:pt>
                <c:pt idx="468">
                  <c:v>804.01800000000003</c:v>
                </c:pt>
                <c:pt idx="469">
                  <c:v>804.49</c:v>
                </c:pt>
                <c:pt idx="470">
                  <c:v>804.01800000000003</c:v>
                </c:pt>
                <c:pt idx="471">
                  <c:v>804.49</c:v>
                </c:pt>
                <c:pt idx="472">
                  <c:v>804.49</c:v>
                </c:pt>
                <c:pt idx="473">
                  <c:v>805.43200000000002</c:v>
                </c:pt>
                <c:pt idx="474">
                  <c:v>804.96100000000001</c:v>
                </c:pt>
                <c:pt idx="475">
                  <c:v>804.49</c:v>
                </c:pt>
                <c:pt idx="476">
                  <c:v>804.49</c:v>
                </c:pt>
                <c:pt idx="477">
                  <c:v>804.49</c:v>
                </c:pt>
                <c:pt idx="478">
                  <c:v>804.01800000000003</c:v>
                </c:pt>
                <c:pt idx="479">
                  <c:v>804.01800000000003</c:v>
                </c:pt>
                <c:pt idx="480">
                  <c:v>804.01800000000003</c:v>
                </c:pt>
                <c:pt idx="481">
                  <c:v>804.49</c:v>
                </c:pt>
                <c:pt idx="482">
                  <c:v>804.01800000000003</c:v>
                </c:pt>
                <c:pt idx="483">
                  <c:v>804.49</c:v>
                </c:pt>
                <c:pt idx="484">
                  <c:v>804.49</c:v>
                </c:pt>
                <c:pt idx="485">
                  <c:v>804.01800000000003</c:v>
                </c:pt>
                <c:pt idx="486">
                  <c:v>804.49</c:v>
                </c:pt>
                <c:pt idx="487">
                  <c:v>804.49</c:v>
                </c:pt>
                <c:pt idx="488">
                  <c:v>803.54700000000003</c:v>
                </c:pt>
                <c:pt idx="489">
                  <c:v>804.49</c:v>
                </c:pt>
                <c:pt idx="490">
                  <c:v>804.96100000000001</c:v>
                </c:pt>
                <c:pt idx="491">
                  <c:v>804.01800000000003</c:v>
                </c:pt>
                <c:pt idx="492">
                  <c:v>804.96100000000001</c:v>
                </c:pt>
                <c:pt idx="493">
                  <c:v>804.49</c:v>
                </c:pt>
                <c:pt idx="494">
                  <c:v>804.01800000000003</c:v>
                </c:pt>
                <c:pt idx="495">
                  <c:v>804.49</c:v>
                </c:pt>
                <c:pt idx="496">
                  <c:v>804.49</c:v>
                </c:pt>
                <c:pt idx="497">
                  <c:v>804.49</c:v>
                </c:pt>
                <c:pt idx="498">
                  <c:v>804.01800000000003</c:v>
                </c:pt>
                <c:pt idx="499">
                  <c:v>804.49</c:v>
                </c:pt>
                <c:pt idx="500">
                  <c:v>804.01800000000003</c:v>
                </c:pt>
                <c:pt idx="501">
                  <c:v>804.49</c:v>
                </c:pt>
                <c:pt idx="502">
                  <c:v>804.01800000000003</c:v>
                </c:pt>
                <c:pt idx="503">
                  <c:v>804.01800000000003</c:v>
                </c:pt>
                <c:pt idx="504">
                  <c:v>804.49</c:v>
                </c:pt>
                <c:pt idx="505">
                  <c:v>804.01800000000003</c:v>
                </c:pt>
                <c:pt idx="506">
                  <c:v>803.54700000000003</c:v>
                </c:pt>
                <c:pt idx="507">
                  <c:v>803.54700000000003</c:v>
                </c:pt>
                <c:pt idx="508">
                  <c:v>804.01800000000003</c:v>
                </c:pt>
                <c:pt idx="509">
                  <c:v>804.49</c:v>
                </c:pt>
                <c:pt idx="510">
                  <c:v>804.49</c:v>
                </c:pt>
                <c:pt idx="511">
                  <c:v>804.49</c:v>
                </c:pt>
                <c:pt idx="512">
                  <c:v>804.01800000000003</c:v>
                </c:pt>
                <c:pt idx="513">
                  <c:v>804.01800000000003</c:v>
                </c:pt>
                <c:pt idx="514">
                  <c:v>803.54700000000003</c:v>
                </c:pt>
                <c:pt idx="515">
                  <c:v>804.96100000000001</c:v>
                </c:pt>
                <c:pt idx="516">
                  <c:v>804.01800000000003</c:v>
                </c:pt>
                <c:pt idx="517">
                  <c:v>804.01800000000003</c:v>
                </c:pt>
                <c:pt idx="518">
                  <c:v>803.07500000000005</c:v>
                </c:pt>
                <c:pt idx="519">
                  <c:v>803.07500000000005</c:v>
                </c:pt>
                <c:pt idx="520">
                  <c:v>804.01800000000003</c:v>
                </c:pt>
                <c:pt idx="521">
                  <c:v>803.54700000000003</c:v>
                </c:pt>
                <c:pt idx="522">
                  <c:v>804.01800000000003</c:v>
                </c:pt>
                <c:pt idx="523">
                  <c:v>803.54700000000003</c:v>
                </c:pt>
                <c:pt idx="524">
                  <c:v>803.54700000000003</c:v>
                </c:pt>
                <c:pt idx="525">
                  <c:v>804.01800000000003</c:v>
                </c:pt>
                <c:pt idx="526">
                  <c:v>804.01800000000003</c:v>
                </c:pt>
                <c:pt idx="527">
                  <c:v>803.54700000000003</c:v>
                </c:pt>
                <c:pt idx="528">
                  <c:v>803.54700000000003</c:v>
                </c:pt>
                <c:pt idx="529">
                  <c:v>803.54700000000003</c:v>
                </c:pt>
                <c:pt idx="530">
                  <c:v>803.54700000000003</c:v>
                </c:pt>
                <c:pt idx="531">
                  <c:v>803.54700000000003</c:v>
                </c:pt>
                <c:pt idx="532">
                  <c:v>803.54700000000003</c:v>
                </c:pt>
                <c:pt idx="533">
                  <c:v>803.07500000000005</c:v>
                </c:pt>
                <c:pt idx="534">
                  <c:v>803.54700000000003</c:v>
                </c:pt>
                <c:pt idx="535">
                  <c:v>803.07500000000005</c:v>
                </c:pt>
                <c:pt idx="536">
                  <c:v>804.01800000000003</c:v>
                </c:pt>
                <c:pt idx="537">
                  <c:v>803.54700000000003</c:v>
                </c:pt>
                <c:pt idx="538">
                  <c:v>803.07500000000005</c:v>
                </c:pt>
                <c:pt idx="539">
                  <c:v>803.07500000000005</c:v>
                </c:pt>
                <c:pt idx="540">
                  <c:v>803.54700000000003</c:v>
                </c:pt>
                <c:pt idx="541">
                  <c:v>802.60400000000004</c:v>
                </c:pt>
                <c:pt idx="542">
                  <c:v>803.07500000000005</c:v>
                </c:pt>
                <c:pt idx="543">
                  <c:v>803.07500000000005</c:v>
                </c:pt>
                <c:pt idx="544">
                  <c:v>803.54700000000003</c:v>
                </c:pt>
                <c:pt idx="545">
                  <c:v>803.07500000000005</c:v>
                </c:pt>
                <c:pt idx="546">
                  <c:v>803.54700000000003</c:v>
                </c:pt>
                <c:pt idx="547">
                  <c:v>804.01800000000003</c:v>
                </c:pt>
                <c:pt idx="548">
                  <c:v>803.07500000000005</c:v>
                </c:pt>
                <c:pt idx="549">
                  <c:v>803.07500000000005</c:v>
                </c:pt>
                <c:pt idx="550">
                  <c:v>802.60400000000004</c:v>
                </c:pt>
                <c:pt idx="551">
                  <c:v>803.07500000000005</c:v>
                </c:pt>
                <c:pt idx="552">
                  <c:v>802.60400000000004</c:v>
                </c:pt>
                <c:pt idx="553">
                  <c:v>803.07500000000005</c:v>
                </c:pt>
                <c:pt idx="554">
                  <c:v>802.60400000000004</c:v>
                </c:pt>
                <c:pt idx="555">
                  <c:v>803.54700000000003</c:v>
                </c:pt>
                <c:pt idx="556">
                  <c:v>803.07500000000005</c:v>
                </c:pt>
                <c:pt idx="557">
                  <c:v>803.07500000000005</c:v>
                </c:pt>
                <c:pt idx="558">
                  <c:v>803.07500000000005</c:v>
                </c:pt>
                <c:pt idx="559">
                  <c:v>803.54700000000003</c:v>
                </c:pt>
                <c:pt idx="560">
                  <c:v>803.07500000000005</c:v>
                </c:pt>
                <c:pt idx="561">
                  <c:v>803.07500000000005</c:v>
                </c:pt>
                <c:pt idx="562">
                  <c:v>802.60400000000004</c:v>
                </c:pt>
                <c:pt idx="563">
                  <c:v>802.60400000000004</c:v>
                </c:pt>
                <c:pt idx="564">
                  <c:v>803.07500000000005</c:v>
                </c:pt>
                <c:pt idx="565">
                  <c:v>803.07500000000005</c:v>
                </c:pt>
                <c:pt idx="566">
                  <c:v>802.60400000000004</c:v>
                </c:pt>
                <c:pt idx="567">
                  <c:v>802.60400000000004</c:v>
                </c:pt>
                <c:pt idx="568">
                  <c:v>803.07500000000005</c:v>
                </c:pt>
                <c:pt idx="569">
                  <c:v>803.07500000000005</c:v>
                </c:pt>
                <c:pt idx="570">
                  <c:v>802.60400000000004</c:v>
                </c:pt>
                <c:pt idx="571">
                  <c:v>802.60400000000004</c:v>
                </c:pt>
                <c:pt idx="572">
                  <c:v>802.60400000000004</c:v>
                </c:pt>
                <c:pt idx="573">
                  <c:v>802.60400000000004</c:v>
                </c:pt>
                <c:pt idx="574">
                  <c:v>803.07500000000005</c:v>
                </c:pt>
                <c:pt idx="575">
                  <c:v>802.60400000000004</c:v>
                </c:pt>
                <c:pt idx="576">
                  <c:v>802.13300000000004</c:v>
                </c:pt>
                <c:pt idx="577">
                  <c:v>803.07500000000005</c:v>
                </c:pt>
                <c:pt idx="578">
                  <c:v>802.13300000000004</c:v>
                </c:pt>
                <c:pt idx="579">
                  <c:v>802.13300000000004</c:v>
                </c:pt>
                <c:pt idx="580">
                  <c:v>802.60400000000004</c:v>
                </c:pt>
                <c:pt idx="581">
                  <c:v>803.07500000000005</c:v>
                </c:pt>
                <c:pt idx="582">
                  <c:v>802.60400000000004</c:v>
                </c:pt>
                <c:pt idx="583">
                  <c:v>802.60400000000004</c:v>
                </c:pt>
                <c:pt idx="584">
                  <c:v>802.13300000000004</c:v>
                </c:pt>
                <c:pt idx="585">
                  <c:v>802.60400000000004</c:v>
                </c:pt>
                <c:pt idx="586">
                  <c:v>801.66099999999994</c:v>
                </c:pt>
                <c:pt idx="587">
                  <c:v>802.60400000000004</c:v>
                </c:pt>
                <c:pt idx="588">
                  <c:v>802.13300000000004</c:v>
                </c:pt>
                <c:pt idx="589">
                  <c:v>802.13300000000004</c:v>
                </c:pt>
                <c:pt idx="590">
                  <c:v>802.13300000000004</c:v>
                </c:pt>
                <c:pt idx="591">
                  <c:v>801.66099999999994</c:v>
                </c:pt>
                <c:pt idx="592">
                  <c:v>802.13300000000004</c:v>
                </c:pt>
                <c:pt idx="593">
                  <c:v>802.13300000000004</c:v>
                </c:pt>
                <c:pt idx="594">
                  <c:v>801.66099999999994</c:v>
                </c:pt>
                <c:pt idx="595">
                  <c:v>802.13300000000004</c:v>
                </c:pt>
                <c:pt idx="596">
                  <c:v>802.13300000000004</c:v>
                </c:pt>
                <c:pt idx="597">
                  <c:v>801.19</c:v>
                </c:pt>
                <c:pt idx="598">
                  <c:v>801.19</c:v>
                </c:pt>
                <c:pt idx="599">
                  <c:v>801.66099999999994</c:v>
                </c:pt>
                <c:pt idx="600">
                  <c:v>801.66099999999994</c:v>
                </c:pt>
                <c:pt idx="601">
                  <c:v>801.66099999999994</c:v>
                </c:pt>
                <c:pt idx="602">
                  <c:v>801.66099999999994</c:v>
                </c:pt>
                <c:pt idx="603">
                  <c:v>801.19</c:v>
                </c:pt>
                <c:pt idx="604">
                  <c:v>800.71900000000005</c:v>
                </c:pt>
                <c:pt idx="605">
                  <c:v>800.24699999999996</c:v>
                </c:pt>
                <c:pt idx="606">
                  <c:v>801.66099999999994</c:v>
                </c:pt>
                <c:pt idx="607">
                  <c:v>801.19</c:v>
                </c:pt>
                <c:pt idx="608">
                  <c:v>802.13300000000004</c:v>
                </c:pt>
                <c:pt idx="609">
                  <c:v>801.19</c:v>
                </c:pt>
                <c:pt idx="610">
                  <c:v>801.19</c:v>
                </c:pt>
                <c:pt idx="611">
                  <c:v>802.60400000000004</c:v>
                </c:pt>
                <c:pt idx="612">
                  <c:v>800.71900000000005</c:v>
                </c:pt>
                <c:pt idx="613">
                  <c:v>801.19</c:v>
                </c:pt>
                <c:pt idx="614">
                  <c:v>801.66099999999994</c:v>
                </c:pt>
                <c:pt idx="615">
                  <c:v>801.19</c:v>
                </c:pt>
                <c:pt idx="616">
                  <c:v>801.19</c:v>
                </c:pt>
                <c:pt idx="617">
                  <c:v>801.19</c:v>
                </c:pt>
                <c:pt idx="618">
                  <c:v>801.19</c:v>
                </c:pt>
                <c:pt idx="619">
                  <c:v>800.71900000000005</c:v>
                </c:pt>
                <c:pt idx="620">
                  <c:v>801.19</c:v>
                </c:pt>
                <c:pt idx="621">
                  <c:v>801.19</c:v>
                </c:pt>
                <c:pt idx="622">
                  <c:v>801.66099999999994</c:v>
                </c:pt>
                <c:pt idx="623">
                  <c:v>801.19</c:v>
                </c:pt>
                <c:pt idx="624">
                  <c:v>800.71900000000005</c:v>
                </c:pt>
                <c:pt idx="625">
                  <c:v>801.66099999999994</c:v>
                </c:pt>
                <c:pt idx="626">
                  <c:v>801.19</c:v>
                </c:pt>
                <c:pt idx="627">
                  <c:v>800.71900000000005</c:v>
                </c:pt>
                <c:pt idx="628">
                  <c:v>800.71900000000005</c:v>
                </c:pt>
                <c:pt idx="629">
                  <c:v>800.71900000000005</c:v>
                </c:pt>
                <c:pt idx="630">
                  <c:v>800.71900000000005</c:v>
                </c:pt>
                <c:pt idx="631">
                  <c:v>800.24699999999996</c:v>
                </c:pt>
                <c:pt idx="632">
                  <c:v>800.71900000000005</c:v>
                </c:pt>
                <c:pt idx="633">
                  <c:v>800.71900000000005</c:v>
                </c:pt>
                <c:pt idx="634">
                  <c:v>800.24699999999996</c:v>
                </c:pt>
                <c:pt idx="635">
                  <c:v>800.71900000000005</c:v>
                </c:pt>
                <c:pt idx="636">
                  <c:v>800.24699999999996</c:v>
                </c:pt>
                <c:pt idx="637">
                  <c:v>800.24699999999996</c:v>
                </c:pt>
                <c:pt idx="638">
                  <c:v>800.24699999999996</c:v>
                </c:pt>
                <c:pt idx="639">
                  <c:v>800.24699999999996</c:v>
                </c:pt>
                <c:pt idx="640">
                  <c:v>801.19</c:v>
                </c:pt>
                <c:pt idx="641">
                  <c:v>800.24699999999996</c:v>
                </c:pt>
                <c:pt idx="642">
                  <c:v>800.24699999999996</c:v>
                </c:pt>
                <c:pt idx="643">
                  <c:v>800.71900000000005</c:v>
                </c:pt>
                <c:pt idx="644">
                  <c:v>800.24699999999996</c:v>
                </c:pt>
                <c:pt idx="645">
                  <c:v>800.24699999999996</c:v>
                </c:pt>
                <c:pt idx="646">
                  <c:v>799.77599999999995</c:v>
                </c:pt>
                <c:pt idx="647">
                  <c:v>799.30399999999997</c:v>
                </c:pt>
                <c:pt idx="648">
                  <c:v>800.24699999999996</c:v>
                </c:pt>
                <c:pt idx="649">
                  <c:v>799.77599999999995</c:v>
                </c:pt>
                <c:pt idx="650">
                  <c:v>799.77599999999995</c:v>
                </c:pt>
                <c:pt idx="651">
                  <c:v>799.77599999999995</c:v>
                </c:pt>
                <c:pt idx="652">
                  <c:v>799.77599999999995</c:v>
                </c:pt>
                <c:pt idx="653">
                  <c:v>799.77599999999995</c:v>
                </c:pt>
                <c:pt idx="654">
                  <c:v>799.77599999999995</c:v>
                </c:pt>
                <c:pt idx="655">
                  <c:v>800.24699999999996</c:v>
                </c:pt>
                <c:pt idx="656">
                  <c:v>799.77599999999995</c:v>
                </c:pt>
                <c:pt idx="657">
                  <c:v>799.77599999999995</c:v>
                </c:pt>
                <c:pt idx="658">
                  <c:v>799.30399999999997</c:v>
                </c:pt>
                <c:pt idx="659">
                  <c:v>799.77599999999995</c:v>
                </c:pt>
                <c:pt idx="660">
                  <c:v>799.77599999999995</c:v>
                </c:pt>
                <c:pt idx="661">
                  <c:v>799.30399999999997</c:v>
                </c:pt>
                <c:pt idx="662">
                  <c:v>799.77599999999995</c:v>
                </c:pt>
                <c:pt idx="663">
                  <c:v>800.24699999999996</c:v>
                </c:pt>
                <c:pt idx="664">
                  <c:v>799.30399999999997</c:v>
                </c:pt>
                <c:pt idx="665">
                  <c:v>799.30399999999997</c:v>
                </c:pt>
                <c:pt idx="666">
                  <c:v>799.30399999999997</c:v>
                </c:pt>
                <c:pt idx="667">
                  <c:v>798.83299999999997</c:v>
                </c:pt>
                <c:pt idx="668">
                  <c:v>798.83299999999997</c:v>
                </c:pt>
                <c:pt idx="669">
                  <c:v>799.30399999999997</c:v>
                </c:pt>
                <c:pt idx="670">
                  <c:v>798.83299999999997</c:v>
                </c:pt>
                <c:pt idx="671">
                  <c:v>798.83299999999997</c:v>
                </c:pt>
                <c:pt idx="672">
                  <c:v>799.30399999999997</c:v>
                </c:pt>
                <c:pt idx="673">
                  <c:v>799.30399999999997</c:v>
                </c:pt>
                <c:pt idx="674">
                  <c:v>798.36199999999997</c:v>
                </c:pt>
                <c:pt idx="675">
                  <c:v>798.83299999999997</c:v>
                </c:pt>
                <c:pt idx="676">
                  <c:v>798.83299999999997</c:v>
                </c:pt>
                <c:pt idx="677">
                  <c:v>798.36199999999997</c:v>
                </c:pt>
                <c:pt idx="678">
                  <c:v>797.41899999999998</c:v>
                </c:pt>
                <c:pt idx="679">
                  <c:v>566.02200000000005</c:v>
                </c:pt>
                <c:pt idx="680">
                  <c:v>519.85</c:v>
                </c:pt>
                <c:pt idx="681">
                  <c:v>519.85</c:v>
                </c:pt>
                <c:pt idx="682">
                  <c:v>507.13</c:v>
                </c:pt>
                <c:pt idx="683">
                  <c:v>457.19499999999999</c:v>
                </c:pt>
                <c:pt idx="684">
                  <c:v>447.303</c:v>
                </c:pt>
                <c:pt idx="685">
                  <c:v>448.245</c:v>
                </c:pt>
                <c:pt idx="686">
                  <c:v>448.245</c:v>
                </c:pt>
                <c:pt idx="687">
                  <c:v>329.08199999999999</c:v>
                </c:pt>
                <c:pt idx="688">
                  <c:v>232.547</c:v>
                </c:pt>
                <c:pt idx="689">
                  <c:v>212.30099999999999</c:v>
                </c:pt>
                <c:pt idx="690">
                  <c:v>213.24299999999999</c:v>
                </c:pt>
                <c:pt idx="691">
                  <c:v>214.185</c:v>
                </c:pt>
                <c:pt idx="692">
                  <c:v>215.59700000000001</c:v>
                </c:pt>
                <c:pt idx="693">
                  <c:v>169.45699999999999</c:v>
                </c:pt>
                <c:pt idx="694">
                  <c:v>154.863</c:v>
                </c:pt>
                <c:pt idx="695">
                  <c:v>150.626</c:v>
                </c:pt>
                <c:pt idx="696">
                  <c:v>150.626</c:v>
                </c:pt>
                <c:pt idx="697">
                  <c:v>149.684</c:v>
                </c:pt>
                <c:pt idx="698">
                  <c:v>148.74299999999999</c:v>
                </c:pt>
                <c:pt idx="699">
                  <c:v>148.27199999999999</c:v>
                </c:pt>
                <c:pt idx="700">
                  <c:v>147.33000000000001</c:v>
                </c:pt>
                <c:pt idx="701">
                  <c:v>147.33000000000001</c:v>
                </c:pt>
                <c:pt idx="702">
                  <c:v>146.86000000000001</c:v>
                </c:pt>
                <c:pt idx="703">
                  <c:v>146.86000000000001</c:v>
                </c:pt>
                <c:pt idx="704">
                  <c:v>146.86000000000001</c:v>
                </c:pt>
              </c:numCache>
            </c:numRef>
          </c:xVal>
          <c:y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0"/>
          <c:order val="5"/>
          <c:tx>
            <c:v>gage-5</c:v>
          </c:tx>
          <c:marker>
            <c:symbol val="none"/>
          </c:marker>
          <c:xVal>
            <c:numRef>
              <c:f>'DATA-editted'!$AB$6:$AB$710</c:f>
              <c:numCache>
                <c:formatCode>General</c:formatCode>
                <c:ptCount val="705"/>
                <c:pt idx="0">
                  <c:v>95.816999999999993</c:v>
                </c:pt>
                <c:pt idx="1">
                  <c:v>90.674999999999997</c:v>
                </c:pt>
                <c:pt idx="2">
                  <c:v>91.61</c:v>
                </c:pt>
                <c:pt idx="3">
                  <c:v>92.078000000000003</c:v>
                </c:pt>
                <c:pt idx="4">
                  <c:v>91.61</c:v>
                </c:pt>
                <c:pt idx="5">
                  <c:v>96.751999999999995</c:v>
                </c:pt>
                <c:pt idx="6">
                  <c:v>96.284999999999997</c:v>
                </c:pt>
                <c:pt idx="7">
                  <c:v>97.218999999999994</c:v>
                </c:pt>
                <c:pt idx="8">
                  <c:v>95.816999999999993</c:v>
                </c:pt>
                <c:pt idx="9">
                  <c:v>96.751999999999995</c:v>
                </c:pt>
                <c:pt idx="10">
                  <c:v>96.751999999999995</c:v>
                </c:pt>
                <c:pt idx="11">
                  <c:v>98.622</c:v>
                </c:pt>
                <c:pt idx="12">
                  <c:v>96.751999999999995</c:v>
                </c:pt>
                <c:pt idx="13">
                  <c:v>93.947000000000003</c:v>
                </c:pt>
                <c:pt idx="14">
                  <c:v>93.48</c:v>
                </c:pt>
                <c:pt idx="15">
                  <c:v>97.218999999999994</c:v>
                </c:pt>
                <c:pt idx="16">
                  <c:v>99.088999999999999</c:v>
                </c:pt>
                <c:pt idx="17">
                  <c:v>99.557000000000002</c:v>
                </c:pt>
                <c:pt idx="18">
                  <c:v>98.622</c:v>
                </c:pt>
                <c:pt idx="19">
                  <c:v>102.82899999999999</c:v>
                </c:pt>
                <c:pt idx="20">
                  <c:v>112.178</c:v>
                </c:pt>
                <c:pt idx="21">
                  <c:v>111.71</c:v>
                </c:pt>
                <c:pt idx="22">
                  <c:v>102.82899999999999</c:v>
                </c:pt>
                <c:pt idx="23">
                  <c:v>105.166</c:v>
                </c:pt>
                <c:pt idx="24">
                  <c:v>104.23099999999999</c:v>
                </c:pt>
                <c:pt idx="25">
                  <c:v>106.101</c:v>
                </c:pt>
                <c:pt idx="26">
                  <c:v>108.438</c:v>
                </c:pt>
                <c:pt idx="27">
                  <c:v>109.373</c:v>
                </c:pt>
                <c:pt idx="28">
                  <c:v>110.30800000000001</c:v>
                </c:pt>
                <c:pt idx="29">
                  <c:v>113.113</c:v>
                </c:pt>
                <c:pt idx="30">
                  <c:v>115.45</c:v>
                </c:pt>
                <c:pt idx="31">
                  <c:v>118.255</c:v>
                </c:pt>
                <c:pt idx="32">
                  <c:v>118.72199999999999</c:v>
                </c:pt>
                <c:pt idx="33">
                  <c:v>118.255</c:v>
                </c:pt>
                <c:pt idx="34">
                  <c:v>118.72199999999999</c:v>
                </c:pt>
                <c:pt idx="35">
                  <c:v>121.995</c:v>
                </c:pt>
                <c:pt idx="36">
                  <c:v>121.995</c:v>
                </c:pt>
                <c:pt idx="37">
                  <c:v>124.33199999999999</c:v>
                </c:pt>
                <c:pt idx="38">
                  <c:v>124.8</c:v>
                </c:pt>
                <c:pt idx="39">
                  <c:v>125.73399999999999</c:v>
                </c:pt>
                <c:pt idx="40">
                  <c:v>128.072</c:v>
                </c:pt>
                <c:pt idx="41">
                  <c:v>126.669</c:v>
                </c:pt>
                <c:pt idx="42">
                  <c:v>127.604</c:v>
                </c:pt>
                <c:pt idx="43">
                  <c:v>127.137</c:v>
                </c:pt>
                <c:pt idx="44">
                  <c:v>127.137</c:v>
                </c:pt>
                <c:pt idx="45">
                  <c:v>128.53899999999999</c:v>
                </c:pt>
                <c:pt idx="46">
                  <c:v>127.604</c:v>
                </c:pt>
                <c:pt idx="47">
                  <c:v>129.00700000000001</c:v>
                </c:pt>
                <c:pt idx="48">
                  <c:v>128.072</c:v>
                </c:pt>
                <c:pt idx="49">
                  <c:v>129.47399999999999</c:v>
                </c:pt>
                <c:pt idx="50">
                  <c:v>129.47399999999999</c:v>
                </c:pt>
                <c:pt idx="51">
                  <c:v>130.40899999999999</c:v>
                </c:pt>
                <c:pt idx="52">
                  <c:v>130.87700000000001</c:v>
                </c:pt>
                <c:pt idx="53">
                  <c:v>129.47399999999999</c:v>
                </c:pt>
                <c:pt idx="54">
                  <c:v>132.279</c:v>
                </c:pt>
                <c:pt idx="55">
                  <c:v>130.40899999999999</c:v>
                </c:pt>
                <c:pt idx="56">
                  <c:v>130.87700000000001</c:v>
                </c:pt>
                <c:pt idx="57">
                  <c:v>130.87700000000001</c:v>
                </c:pt>
                <c:pt idx="58">
                  <c:v>95.816999999999993</c:v>
                </c:pt>
                <c:pt idx="59">
                  <c:v>95.35</c:v>
                </c:pt>
                <c:pt idx="60">
                  <c:v>97.218999999999994</c:v>
                </c:pt>
                <c:pt idx="61">
                  <c:v>101.89400000000001</c:v>
                </c:pt>
                <c:pt idx="62">
                  <c:v>102.82899999999999</c:v>
                </c:pt>
                <c:pt idx="63">
                  <c:v>104.699</c:v>
                </c:pt>
                <c:pt idx="64">
                  <c:v>102.361</c:v>
                </c:pt>
                <c:pt idx="65">
                  <c:v>104.23099999999999</c:v>
                </c:pt>
                <c:pt idx="66">
                  <c:v>105.166</c:v>
                </c:pt>
                <c:pt idx="67">
                  <c:v>105.166</c:v>
                </c:pt>
                <c:pt idx="68">
                  <c:v>107.503</c:v>
                </c:pt>
                <c:pt idx="69">
                  <c:v>111.71</c:v>
                </c:pt>
                <c:pt idx="70">
                  <c:v>113.58</c:v>
                </c:pt>
                <c:pt idx="71">
                  <c:v>113.58</c:v>
                </c:pt>
                <c:pt idx="72">
                  <c:v>114.048</c:v>
                </c:pt>
                <c:pt idx="73">
                  <c:v>116.85299999999999</c:v>
                </c:pt>
                <c:pt idx="74">
                  <c:v>116.85299999999999</c:v>
                </c:pt>
                <c:pt idx="75">
                  <c:v>119.657</c:v>
                </c:pt>
                <c:pt idx="76">
                  <c:v>121.06</c:v>
                </c:pt>
                <c:pt idx="77">
                  <c:v>121.06</c:v>
                </c:pt>
                <c:pt idx="78">
                  <c:v>121.06</c:v>
                </c:pt>
                <c:pt idx="79">
                  <c:v>-370.00799999999998</c:v>
                </c:pt>
                <c:pt idx="80">
                  <c:v>-256.512</c:v>
                </c:pt>
                <c:pt idx="81">
                  <c:v>-227.55</c:v>
                </c:pt>
                <c:pt idx="82">
                  <c:v>-729.476</c:v>
                </c:pt>
                <c:pt idx="83">
                  <c:v>-250.90700000000001</c:v>
                </c:pt>
                <c:pt idx="84">
                  <c:v>106.568</c:v>
                </c:pt>
                <c:pt idx="85">
                  <c:v>-173.82599999999999</c:v>
                </c:pt>
                <c:pt idx="94">
                  <c:v>368.88</c:v>
                </c:pt>
                <c:pt idx="95">
                  <c:v>378.23399999999998</c:v>
                </c:pt>
                <c:pt idx="96">
                  <c:v>382.911</c:v>
                </c:pt>
                <c:pt idx="97">
                  <c:v>388.524</c:v>
                </c:pt>
                <c:pt idx="98">
                  <c:v>403.49099999999999</c:v>
                </c:pt>
                <c:pt idx="99">
                  <c:v>404.42599999999999</c:v>
                </c:pt>
                <c:pt idx="100">
                  <c:v>415.65199999999999</c:v>
                </c:pt>
                <c:pt idx="101">
                  <c:v>419.86200000000002</c:v>
                </c:pt>
                <c:pt idx="102">
                  <c:v>472.72</c:v>
                </c:pt>
                <c:pt idx="103">
                  <c:v>476.93</c:v>
                </c:pt>
                <c:pt idx="104">
                  <c:v>481.14100000000002</c:v>
                </c:pt>
                <c:pt idx="105">
                  <c:v>483.48</c:v>
                </c:pt>
                <c:pt idx="106">
                  <c:v>486.28699999999998</c:v>
                </c:pt>
                <c:pt idx="107">
                  <c:v>486.75400000000002</c:v>
                </c:pt>
                <c:pt idx="108">
                  <c:v>488.62599999999998</c:v>
                </c:pt>
                <c:pt idx="109">
                  <c:v>492.83600000000001</c:v>
                </c:pt>
                <c:pt idx="110">
                  <c:v>495.17500000000001</c:v>
                </c:pt>
                <c:pt idx="111">
                  <c:v>497.04599999999999</c:v>
                </c:pt>
                <c:pt idx="112">
                  <c:v>499.38499999999999</c:v>
                </c:pt>
                <c:pt idx="113">
                  <c:v>497.98200000000003</c:v>
                </c:pt>
                <c:pt idx="114">
                  <c:v>497.04599999999999</c:v>
                </c:pt>
                <c:pt idx="115">
                  <c:v>503.12799999999999</c:v>
                </c:pt>
                <c:pt idx="116">
                  <c:v>507.339</c:v>
                </c:pt>
                <c:pt idx="117">
                  <c:v>512.01700000000005</c:v>
                </c:pt>
                <c:pt idx="118">
                  <c:v>513.41999999999996</c:v>
                </c:pt>
                <c:pt idx="119">
                  <c:v>515.29200000000003</c:v>
                </c:pt>
                <c:pt idx="120">
                  <c:v>517.16300000000001</c:v>
                </c:pt>
                <c:pt idx="121">
                  <c:v>521.84100000000001</c:v>
                </c:pt>
                <c:pt idx="122">
                  <c:v>521.84100000000001</c:v>
                </c:pt>
                <c:pt idx="123">
                  <c:v>523.71299999999997</c:v>
                </c:pt>
                <c:pt idx="124">
                  <c:v>525.11599999999999</c:v>
                </c:pt>
                <c:pt idx="125">
                  <c:v>526.98800000000006</c:v>
                </c:pt>
                <c:pt idx="126">
                  <c:v>531.66600000000005</c:v>
                </c:pt>
                <c:pt idx="127">
                  <c:v>532.60199999999998</c:v>
                </c:pt>
                <c:pt idx="128">
                  <c:v>535.87699999999995</c:v>
                </c:pt>
                <c:pt idx="129">
                  <c:v>534.94100000000003</c:v>
                </c:pt>
                <c:pt idx="130">
                  <c:v>538.68399999999997</c:v>
                </c:pt>
                <c:pt idx="131">
                  <c:v>580.32500000000005</c:v>
                </c:pt>
                <c:pt idx="132">
                  <c:v>582.66499999999996</c:v>
                </c:pt>
                <c:pt idx="133">
                  <c:v>584.53700000000003</c:v>
                </c:pt>
                <c:pt idx="134">
                  <c:v>589.21600000000001</c:v>
                </c:pt>
                <c:pt idx="135">
                  <c:v>605.125</c:v>
                </c:pt>
                <c:pt idx="136">
                  <c:v>623.84199999999998</c:v>
                </c:pt>
                <c:pt idx="137">
                  <c:v>656.13099999999997</c:v>
                </c:pt>
                <c:pt idx="138">
                  <c:v>664.08600000000001</c:v>
                </c:pt>
                <c:pt idx="139">
                  <c:v>688.42200000000003</c:v>
                </c:pt>
                <c:pt idx="140">
                  <c:v>697.78200000000004</c:v>
                </c:pt>
                <c:pt idx="141">
                  <c:v>706.67399999999998</c:v>
                </c:pt>
                <c:pt idx="142">
                  <c:v>711.35400000000004</c:v>
                </c:pt>
                <c:pt idx="143">
                  <c:v>713.69500000000005</c:v>
                </c:pt>
                <c:pt idx="144">
                  <c:v>715.56700000000001</c:v>
                </c:pt>
                <c:pt idx="145">
                  <c:v>723.99099999999999</c:v>
                </c:pt>
                <c:pt idx="146">
                  <c:v>727.26700000000005</c:v>
                </c:pt>
                <c:pt idx="147">
                  <c:v>731.01199999999994</c:v>
                </c:pt>
                <c:pt idx="148">
                  <c:v>736.62800000000004</c:v>
                </c:pt>
                <c:pt idx="149">
                  <c:v>737.56399999999996</c:v>
                </c:pt>
                <c:pt idx="150">
                  <c:v>754.41399999999999</c:v>
                </c:pt>
                <c:pt idx="151">
                  <c:v>761.90300000000002</c:v>
                </c:pt>
                <c:pt idx="152">
                  <c:v>763.30799999999999</c:v>
                </c:pt>
                <c:pt idx="153">
                  <c:v>762.84</c:v>
                </c:pt>
                <c:pt idx="154">
                  <c:v>766.11599999999999</c:v>
                </c:pt>
                <c:pt idx="155">
                  <c:v>772.20100000000002</c:v>
                </c:pt>
                <c:pt idx="156">
                  <c:v>775.47799999999995</c:v>
                </c:pt>
                <c:pt idx="157">
                  <c:v>757.69100000000003</c:v>
                </c:pt>
                <c:pt idx="158">
                  <c:v>759.56299999999999</c:v>
                </c:pt>
                <c:pt idx="159">
                  <c:v>772.66899999999998</c:v>
                </c:pt>
                <c:pt idx="160">
                  <c:v>780.15800000000002</c:v>
                </c:pt>
                <c:pt idx="161">
                  <c:v>801.22299999999996</c:v>
                </c:pt>
                <c:pt idx="162">
                  <c:v>822.28800000000001</c:v>
                </c:pt>
                <c:pt idx="163">
                  <c:v>849.44</c:v>
                </c:pt>
                <c:pt idx="164">
                  <c:v>873.78499999999997</c:v>
                </c:pt>
                <c:pt idx="165">
                  <c:v>881.74400000000003</c:v>
                </c:pt>
                <c:pt idx="166">
                  <c:v>884.553</c:v>
                </c:pt>
                <c:pt idx="167">
                  <c:v>888.76599999999996</c:v>
                </c:pt>
                <c:pt idx="168">
                  <c:v>955.25400000000002</c:v>
                </c:pt>
                <c:pt idx="169">
                  <c:v>956.65800000000002</c:v>
                </c:pt>
                <c:pt idx="170">
                  <c:v>973.51599999999996</c:v>
                </c:pt>
                <c:pt idx="171">
                  <c:v>982.88099999999997</c:v>
                </c:pt>
                <c:pt idx="172">
                  <c:v>986.15899999999999</c:v>
                </c:pt>
                <c:pt idx="173">
                  <c:v>994.58799999999997</c:v>
                </c:pt>
                <c:pt idx="174">
                  <c:v>1012.383</c:v>
                </c:pt>
                <c:pt idx="175">
                  <c:v>1025.9639999999999</c:v>
                </c:pt>
                <c:pt idx="176">
                  <c:v>1030.1790000000001</c:v>
                </c:pt>
                <c:pt idx="177">
                  <c:v>1023.623</c:v>
                </c:pt>
                <c:pt idx="178">
                  <c:v>1037.204</c:v>
                </c:pt>
                <c:pt idx="179">
                  <c:v>1047.9760000000001</c:v>
                </c:pt>
                <c:pt idx="180">
                  <c:v>1048.444</c:v>
                </c:pt>
                <c:pt idx="181">
                  <c:v>1061.0889999999999</c:v>
                </c:pt>
                <c:pt idx="182">
                  <c:v>1068.5830000000001</c:v>
                </c:pt>
                <c:pt idx="183">
                  <c:v>1077.0139999999999</c:v>
                </c:pt>
                <c:pt idx="184">
                  <c:v>1105.585</c:v>
                </c:pt>
                <c:pt idx="185">
                  <c:v>1118.7</c:v>
                </c:pt>
                <c:pt idx="186">
                  <c:v>1126.194</c:v>
                </c:pt>
                <c:pt idx="187">
                  <c:v>1129.473</c:v>
                </c:pt>
                <c:pt idx="188">
                  <c:v>1139.31</c:v>
                </c:pt>
                <c:pt idx="189">
                  <c:v>1203.4880000000001</c:v>
                </c:pt>
                <c:pt idx="190">
                  <c:v>1216.1369999999999</c:v>
                </c:pt>
                <c:pt idx="191">
                  <c:v>1225.5070000000001</c:v>
                </c:pt>
                <c:pt idx="192">
                  <c:v>1233.0039999999999</c:v>
                </c:pt>
                <c:pt idx="193">
                  <c:v>1239.0940000000001</c:v>
                </c:pt>
                <c:pt idx="194">
                  <c:v>1240.0309999999999</c:v>
                </c:pt>
                <c:pt idx="195">
                  <c:v>1240.5</c:v>
                </c:pt>
                <c:pt idx="196">
                  <c:v>1238.626</c:v>
                </c:pt>
                <c:pt idx="197">
                  <c:v>1238.1569999999999</c:v>
                </c:pt>
                <c:pt idx="198">
                  <c:v>1250.3389999999999</c:v>
                </c:pt>
                <c:pt idx="199">
                  <c:v>1265.8</c:v>
                </c:pt>
                <c:pt idx="200">
                  <c:v>1276.1079999999999</c:v>
                </c:pt>
                <c:pt idx="201">
                  <c:v>1283.605</c:v>
                </c:pt>
                <c:pt idx="202">
                  <c:v>1317.8109999999999</c:v>
                </c:pt>
                <c:pt idx="203">
                  <c:v>1330.932</c:v>
                </c:pt>
                <c:pt idx="204">
                  <c:v>1334.681</c:v>
                </c:pt>
                <c:pt idx="205">
                  <c:v>1345.4590000000001</c:v>
                </c:pt>
                <c:pt idx="206">
                  <c:v>1351.0820000000001</c:v>
                </c:pt>
                <c:pt idx="207">
                  <c:v>1357.174</c:v>
                </c:pt>
                <c:pt idx="208">
                  <c:v>1381.075</c:v>
                </c:pt>
                <c:pt idx="209">
                  <c:v>1391.385</c:v>
                </c:pt>
                <c:pt idx="210">
                  <c:v>1403.1020000000001</c:v>
                </c:pt>
                <c:pt idx="211">
                  <c:v>1412.0070000000001</c:v>
                </c:pt>
                <c:pt idx="212">
                  <c:v>1413.8820000000001</c:v>
                </c:pt>
                <c:pt idx="213">
                  <c:v>1429.348</c:v>
                </c:pt>
                <c:pt idx="214">
                  <c:v>1567.633</c:v>
                </c:pt>
                <c:pt idx="215">
                  <c:v>1573.7270000000001</c:v>
                </c:pt>
                <c:pt idx="216">
                  <c:v>1579.3530000000001</c:v>
                </c:pt>
                <c:pt idx="217">
                  <c:v>1587.7929999999999</c:v>
                </c:pt>
                <c:pt idx="218">
                  <c:v>1614.5170000000001</c:v>
                </c:pt>
                <c:pt idx="219">
                  <c:v>1626.239</c:v>
                </c:pt>
                <c:pt idx="220">
                  <c:v>1633.741</c:v>
                </c:pt>
                <c:pt idx="221">
                  <c:v>1662.8130000000001</c:v>
                </c:pt>
                <c:pt idx="222">
                  <c:v>1673.1289999999999</c:v>
                </c:pt>
                <c:pt idx="223">
                  <c:v>1675.0050000000001</c:v>
                </c:pt>
                <c:pt idx="224">
                  <c:v>1686.26</c:v>
                </c:pt>
                <c:pt idx="225">
                  <c:v>1690.9490000000001</c:v>
                </c:pt>
                <c:pt idx="226">
                  <c:v>1696.576</c:v>
                </c:pt>
                <c:pt idx="227">
                  <c:v>1703.61</c:v>
                </c:pt>
                <c:pt idx="228">
                  <c:v>1706.893</c:v>
                </c:pt>
                <c:pt idx="229">
                  <c:v>1717.21</c:v>
                </c:pt>
                <c:pt idx="230">
                  <c:v>1720.0239999999999</c:v>
                </c:pt>
                <c:pt idx="231">
                  <c:v>1731.279</c:v>
                </c:pt>
                <c:pt idx="232">
                  <c:v>1752.384</c:v>
                </c:pt>
                <c:pt idx="233">
                  <c:v>1764.1089999999999</c:v>
                </c:pt>
                <c:pt idx="234">
                  <c:v>1769.268</c:v>
                </c:pt>
                <c:pt idx="235">
                  <c:v>1773.02</c:v>
                </c:pt>
                <c:pt idx="236">
                  <c:v>1796.941</c:v>
                </c:pt>
                <c:pt idx="237">
                  <c:v>1804.915</c:v>
                </c:pt>
                <c:pt idx="238">
                  <c:v>1807.729</c:v>
                </c:pt>
                <c:pt idx="239">
                  <c:v>1819.924</c:v>
                </c:pt>
                <c:pt idx="240">
                  <c:v>1828.837</c:v>
                </c:pt>
                <c:pt idx="241">
                  <c:v>1831.6510000000001</c:v>
                </c:pt>
                <c:pt idx="242">
                  <c:v>1833.058</c:v>
                </c:pt>
                <c:pt idx="243">
                  <c:v>1845.2539999999999</c:v>
                </c:pt>
                <c:pt idx="244">
                  <c:v>1848.538</c:v>
                </c:pt>
                <c:pt idx="245">
                  <c:v>1848.069</c:v>
                </c:pt>
                <c:pt idx="246">
                  <c:v>1857.92</c:v>
                </c:pt>
                <c:pt idx="247">
                  <c:v>1874.808</c:v>
                </c:pt>
                <c:pt idx="248">
                  <c:v>1903.893</c:v>
                </c:pt>
                <c:pt idx="249">
                  <c:v>1911.8689999999999</c:v>
                </c:pt>
                <c:pt idx="250">
                  <c:v>1922.6590000000001</c:v>
                </c:pt>
                <c:pt idx="251">
                  <c:v>1939.549</c:v>
                </c:pt>
                <c:pt idx="252">
                  <c:v>1935.327</c:v>
                </c:pt>
                <c:pt idx="253">
                  <c:v>1945.18</c:v>
                </c:pt>
                <c:pt idx="254">
                  <c:v>1922.19</c:v>
                </c:pt>
                <c:pt idx="255">
                  <c:v>1963.9469999999999</c:v>
                </c:pt>
                <c:pt idx="256">
                  <c:v>1967.701</c:v>
                </c:pt>
                <c:pt idx="257">
                  <c:v>1985.0609999999999</c:v>
                </c:pt>
                <c:pt idx="258">
                  <c:v>1987.877</c:v>
                </c:pt>
                <c:pt idx="259">
                  <c:v>2008.0540000000001</c:v>
                </c:pt>
                <c:pt idx="260">
                  <c:v>1121.0419999999999</c:v>
                </c:pt>
                <c:pt idx="261">
                  <c:v>1089.6600000000001</c:v>
                </c:pt>
                <c:pt idx="262">
                  <c:v>1066.71</c:v>
                </c:pt>
                <c:pt idx="263">
                  <c:v>1045.1659999999999</c:v>
                </c:pt>
                <c:pt idx="264">
                  <c:v>1053.1279999999999</c:v>
                </c:pt>
                <c:pt idx="265">
                  <c:v>1062.963</c:v>
                </c:pt>
                <c:pt idx="266">
                  <c:v>1261.5840000000001</c:v>
                </c:pt>
                <c:pt idx="267">
                  <c:v>1307.0340000000001</c:v>
                </c:pt>
                <c:pt idx="268">
                  <c:v>1357.174</c:v>
                </c:pt>
                <c:pt idx="269">
                  <c:v>1425.13</c:v>
                </c:pt>
                <c:pt idx="270">
                  <c:v>1726.1210000000001</c:v>
                </c:pt>
                <c:pt idx="271">
                  <c:v>1781.932</c:v>
                </c:pt>
                <c:pt idx="272">
                  <c:v>1824.615</c:v>
                </c:pt>
                <c:pt idx="273">
                  <c:v>1875.7460000000001</c:v>
                </c:pt>
                <c:pt idx="274">
                  <c:v>1910.461</c:v>
                </c:pt>
                <c:pt idx="275">
                  <c:v>1954.5630000000001</c:v>
                </c:pt>
                <c:pt idx="276">
                  <c:v>1983.654</c:v>
                </c:pt>
                <c:pt idx="277">
                  <c:v>2011.338</c:v>
                </c:pt>
                <c:pt idx="278">
                  <c:v>2034.8009999999999</c:v>
                </c:pt>
                <c:pt idx="279">
                  <c:v>2055.9180000000001</c:v>
                </c:pt>
                <c:pt idx="280">
                  <c:v>2096.748</c:v>
                </c:pt>
                <c:pt idx="281">
                  <c:v>2127.2539999999999</c:v>
                </c:pt>
                <c:pt idx="282">
                  <c:v>2151.192</c:v>
                </c:pt>
                <c:pt idx="283">
                  <c:v>2169.9670000000001</c:v>
                </c:pt>
                <c:pt idx="284">
                  <c:v>2199.0700000000002</c:v>
                </c:pt>
                <c:pt idx="285">
                  <c:v>2300.4749999999999</c:v>
                </c:pt>
                <c:pt idx="286">
                  <c:v>2308.4569999999999</c:v>
                </c:pt>
                <c:pt idx="287">
                  <c:v>2327.7069999999999</c:v>
                </c:pt>
                <c:pt idx="288">
                  <c:v>2333.8110000000001</c:v>
                </c:pt>
                <c:pt idx="289">
                  <c:v>2359.1669999999999</c:v>
                </c:pt>
                <c:pt idx="290">
                  <c:v>2371.3760000000002</c:v>
                </c:pt>
                <c:pt idx="291">
                  <c:v>2410.8220000000001</c:v>
                </c:pt>
                <c:pt idx="292">
                  <c:v>2414.11</c:v>
                </c:pt>
                <c:pt idx="293">
                  <c:v>2444.636</c:v>
                </c:pt>
                <c:pt idx="294">
                  <c:v>2476.1030000000001</c:v>
                </c:pt>
                <c:pt idx="295">
                  <c:v>2490.6640000000002</c:v>
                </c:pt>
                <c:pt idx="296">
                  <c:v>2492.0729999999999</c:v>
                </c:pt>
                <c:pt idx="297">
                  <c:v>2521.1950000000002</c:v>
                </c:pt>
                <c:pt idx="298">
                  <c:v>2564.4110000000001</c:v>
                </c:pt>
                <c:pt idx="299">
                  <c:v>2569.1080000000002</c:v>
                </c:pt>
                <c:pt idx="300">
                  <c:v>2592.5970000000002</c:v>
                </c:pt>
                <c:pt idx="301">
                  <c:v>2597.2950000000001</c:v>
                </c:pt>
                <c:pt idx="302">
                  <c:v>2613.7379999999998</c:v>
                </c:pt>
                <c:pt idx="303">
                  <c:v>2641.9270000000001</c:v>
                </c:pt>
                <c:pt idx="304">
                  <c:v>2651.3240000000001</c:v>
                </c:pt>
                <c:pt idx="305">
                  <c:v>2710.998</c:v>
                </c:pt>
                <c:pt idx="306">
                  <c:v>2750.471</c:v>
                </c:pt>
                <c:pt idx="307">
                  <c:v>2754.7</c:v>
                </c:pt>
                <c:pt idx="308">
                  <c:v>2769.7379999999998</c:v>
                </c:pt>
                <c:pt idx="309">
                  <c:v>2784.777</c:v>
                </c:pt>
                <c:pt idx="310">
                  <c:v>2811.5659999999998</c:v>
                </c:pt>
                <c:pt idx="311">
                  <c:v>2824.7260000000001</c:v>
                </c:pt>
                <c:pt idx="312">
                  <c:v>2828.9560000000001</c:v>
                </c:pt>
                <c:pt idx="313">
                  <c:v>2854.337</c:v>
                </c:pt>
                <c:pt idx="314">
                  <c:v>3079.0639999999999</c:v>
                </c:pt>
                <c:pt idx="315">
                  <c:v>3081.8850000000002</c:v>
                </c:pt>
                <c:pt idx="316">
                  <c:v>3089.4090000000001</c:v>
                </c:pt>
                <c:pt idx="317">
                  <c:v>3109.16</c:v>
                </c:pt>
                <c:pt idx="318">
                  <c:v>3112.922</c:v>
                </c:pt>
                <c:pt idx="319">
                  <c:v>3116.2139999999999</c:v>
                </c:pt>
                <c:pt idx="320">
                  <c:v>3120.4470000000001</c:v>
                </c:pt>
                <c:pt idx="321">
                  <c:v>3146.7829999999999</c:v>
                </c:pt>
                <c:pt idx="322">
                  <c:v>3169.3589999999999</c:v>
                </c:pt>
                <c:pt idx="323">
                  <c:v>3175.9430000000002</c:v>
                </c:pt>
                <c:pt idx="324">
                  <c:v>3200.4009999999998</c:v>
                </c:pt>
                <c:pt idx="325">
                  <c:v>3199.4609999999998</c:v>
                </c:pt>
                <c:pt idx="326">
                  <c:v>3198.05</c:v>
                </c:pt>
                <c:pt idx="327">
                  <c:v>3206.5160000000001</c:v>
                </c:pt>
                <c:pt idx="328">
                  <c:v>3214.9830000000002</c:v>
                </c:pt>
                <c:pt idx="329">
                  <c:v>3224.8609999999999</c:v>
                </c:pt>
                <c:pt idx="330">
                  <c:v>3249.3209999999999</c:v>
                </c:pt>
                <c:pt idx="331">
                  <c:v>3250.2620000000002</c:v>
                </c:pt>
                <c:pt idx="332">
                  <c:v>3252.614</c:v>
                </c:pt>
                <c:pt idx="333">
                  <c:v>3254.0250000000001</c:v>
                </c:pt>
                <c:pt idx="334">
                  <c:v>3272.3710000000001</c:v>
                </c:pt>
                <c:pt idx="335">
                  <c:v>3274.2530000000002</c:v>
                </c:pt>
                <c:pt idx="336">
                  <c:v>3279.4279999999999</c:v>
                </c:pt>
                <c:pt idx="337">
                  <c:v>3304.8319999999999</c:v>
                </c:pt>
                <c:pt idx="338">
                  <c:v>3323.6509999999998</c:v>
                </c:pt>
                <c:pt idx="339">
                  <c:v>3338.2350000000001</c:v>
                </c:pt>
                <c:pt idx="340">
                  <c:v>3336.8240000000001</c:v>
                </c:pt>
                <c:pt idx="341">
                  <c:v>3368.8180000000002</c:v>
                </c:pt>
                <c:pt idx="342">
                  <c:v>3378.2289999999998</c:v>
                </c:pt>
                <c:pt idx="343">
                  <c:v>3400.8139999999999</c:v>
                </c:pt>
                <c:pt idx="344">
                  <c:v>3453.989</c:v>
                </c:pt>
                <c:pt idx="345">
                  <c:v>3646.971</c:v>
                </c:pt>
                <c:pt idx="346">
                  <c:v>3675.2179999999998</c:v>
                </c:pt>
                <c:pt idx="347">
                  <c:v>3692.6379999999999</c:v>
                </c:pt>
                <c:pt idx="348">
                  <c:v>3706.2919999999999</c:v>
                </c:pt>
                <c:pt idx="349">
                  <c:v>3717.1219999999998</c:v>
                </c:pt>
                <c:pt idx="350">
                  <c:v>3726.5390000000002</c:v>
                </c:pt>
                <c:pt idx="351">
                  <c:v>3743.9609999999998</c:v>
                </c:pt>
                <c:pt idx="352">
                  <c:v>3757.616</c:v>
                </c:pt>
                <c:pt idx="353">
                  <c:v>3765.15</c:v>
                </c:pt>
                <c:pt idx="354">
                  <c:v>3771.2719999999999</c:v>
                </c:pt>
                <c:pt idx="355">
                  <c:v>3777.864</c:v>
                </c:pt>
                <c:pt idx="356">
                  <c:v>3781.6320000000001</c:v>
                </c:pt>
                <c:pt idx="357">
                  <c:v>3785.87</c:v>
                </c:pt>
                <c:pt idx="358">
                  <c:v>3788.2240000000002</c:v>
                </c:pt>
                <c:pt idx="359">
                  <c:v>3791.05</c:v>
                </c:pt>
                <c:pt idx="360">
                  <c:v>3795.288</c:v>
                </c:pt>
                <c:pt idx="361">
                  <c:v>3797.172</c:v>
                </c:pt>
                <c:pt idx="362">
                  <c:v>3796.701</c:v>
                </c:pt>
                <c:pt idx="363">
                  <c:v>3801.8809999999999</c:v>
                </c:pt>
                <c:pt idx="364">
                  <c:v>3801.8809999999999</c:v>
                </c:pt>
                <c:pt idx="365">
                  <c:v>3803.7649999999999</c:v>
                </c:pt>
                <c:pt idx="366">
                  <c:v>3807.0610000000001</c:v>
                </c:pt>
                <c:pt idx="367">
                  <c:v>3807.0610000000001</c:v>
                </c:pt>
                <c:pt idx="368">
                  <c:v>3809.8870000000002</c:v>
                </c:pt>
                <c:pt idx="369">
                  <c:v>3808.9450000000002</c:v>
                </c:pt>
                <c:pt idx="370">
                  <c:v>3811.299</c:v>
                </c:pt>
                <c:pt idx="371">
                  <c:v>3814.125</c:v>
                </c:pt>
                <c:pt idx="372">
                  <c:v>3815.067</c:v>
                </c:pt>
                <c:pt idx="373">
                  <c:v>3816.951</c:v>
                </c:pt>
                <c:pt idx="374">
                  <c:v>3819.3049999999998</c:v>
                </c:pt>
                <c:pt idx="375">
                  <c:v>3821.1889999999999</c:v>
                </c:pt>
                <c:pt idx="376">
                  <c:v>3809.4160000000002</c:v>
                </c:pt>
                <c:pt idx="377">
                  <c:v>3803.7649999999999</c:v>
                </c:pt>
                <c:pt idx="378">
                  <c:v>3803.7649999999999</c:v>
                </c:pt>
                <c:pt idx="379">
                  <c:v>3806.1190000000001</c:v>
                </c:pt>
                <c:pt idx="380">
                  <c:v>3808.4740000000002</c:v>
                </c:pt>
                <c:pt idx="381">
                  <c:v>3810.8290000000002</c:v>
                </c:pt>
                <c:pt idx="382">
                  <c:v>3812.712</c:v>
                </c:pt>
                <c:pt idx="383">
                  <c:v>3816.009</c:v>
                </c:pt>
                <c:pt idx="384">
                  <c:v>3816.48</c:v>
                </c:pt>
                <c:pt idx="385">
                  <c:v>3819.7759999999998</c:v>
                </c:pt>
                <c:pt idx="386">
                  <c:v>3820.7179999999998</c:v>
                </c:pt>
                <c:pt idx="387">
                  <c:v>3822.6019999999999</c:v>
                </c:pt>
                <c:pt idx="388">
                  <c:v>3816.48</c:v>
                </c:pt>
                <c:pt idx="389">
                  <c:v>3816.009</c:v>
                </c:pt>
                <c:pt idx="390">
                  <c:v>3816.009</c:v>
                </c:pt>
                <c:pt idx="391">
                  <c:v>3816.009</c:v>
                </c:pt>
                <c:pt idx="392">
                  <c:v>3816.48</c:v>
                </c:pt>
                <c:pt idx="393">
                  <c:v>3818.8339999999998</c:v>
                </c:pt>
                <c:pt idx="394">
                  <c:v>3819.3049999999998</c:v>
                </c:pt>
                <c:pt idx="395">
                  <c:v>3822.1309999999999</c:v>
                </c:pt>
                <c:pt idx="396">
                  <c:v>3821.66</c:v>
                </c:pt>
                <c:pt idx="397">
                  <c:v>3823.5439999999999</c:v>
                </c:pt>
                <c:pt idx="398">
                  <c:v>3824.9569999999999</c:v>
                </c:pt>
                <c:pt idx="399">
                  <c:v>3826.84</c:v>
                </c:pt>
                <c:pt idx="400">
                  <c:v>3828.2530000000002</c:v>
                </c:pt>
                <c:pt idx="401">
                  <c:v>3829.6660000000002</c:v>
                </c:pt>
                <c:pt idx="402">
                  <c:v>3831.0790000000002</c:v>
                </c:pt>
                <c:pt idx="403">
                  <c:v>3829.6660000000002</c:v>
                </c:pt>
                <c:pt idx="404">
                  <c:v>3832.4920000000002</c:v>
                </c:pt>
                <c:pt idx="405">
                  <c:v>3833.4340000000002</c:v>
                </c:pt>
                <c:pt idx="406">
                  <c:v>3833.4340000000002</c:v>
                </c:pt>
                <c:pt idx="407">
                  <c:v>3834.3760000000002</c:v>
                </c:pt>
                <c:pt idx="408">
                  <c:v>3833.4340000000002</c:v>
                </c:pt>
                <c:pt idx="409">
                  <c:v>3832.9630000000002</c:v>
                </c:pt>
                <c:pt idx="410">
                  <c:v>3833.9050000000002</c:v>
                </c:pt>
                <c:pt idx="411">
                  <c:v>3834.8470000000002</c:v>
                </c:pt>
                <c:pt idx="412">
                  <c:v>3836.26</c:v>
                </c:pt>
                <c:pt idx="413">
                  <c:v>3837.672</c:v>
                </c:pt>
                <c:pt idx="414">
                  <c:v>3838.143</c:v>
                </c:pt>
                <c:pt idx="415">
                  <c:v>3838.143</c:v>
                </c:pt>
                <c:pt idx="416">
                  <c:v>3840.027</c:v>
                </c:pt>
                <c:pt idx="417">
                  <c:v>3840.027</c:v>
                </c:pt>
                <c:pt idx="418">
                  <c:v>3840.9690000000001</c:v>
                </c:pt>
                <c:pt idx="419">
                  <c:v>3843.3240000000001</c:v>
                </c:pt>
                <c:pt idx="420">
                  <c:v>3847.0920000000001</c:v>
                </c:pt>
                <c:pt idx="421">
                  <c:v>3849.4459999999999</c:v>
                </c:pt>
                <c:pt idx="422">
                  <c:v>3851.33</c:v>
                </c:pt>
                <c:pt idx="423">
                  <c:v>3852.2719999999999</c:v>
                </c:pt>
                <c:pt idx="424">
                  <c:v>3848.0340000000001</c:v>
                </c:pt>
                <c:pt idx="425">
                  <c:v>3848.0340000000001</c:v>
                </c:pt>
                <c:pt idx="426">
                  <c:v>3847.5630000000001</c:v>
                </c:pt>
                <c:pt idx="427">
                  <c:v>3848.9760000000001</c:v>
                </c:pt>
                <c:pt idx="428">
                  <c:v>3850.3879999999999</c:v>
                </c:pt>
                <c:pt idx="429">
                  <c:v>3850.3879999999999</c:v>
                </c:pt>
                <c:pt idx="430">
                  <c:v>3850.3879999999999</c:v>
                </c:pt>
                <c:pt idx="431">
                  <c:v>3851.8009999999999</c:v>
                </c:pt>
                <c:pt idx="432">
                  <c:v>3852.2719999999999</c:v>
                </c:pt>
                <c:pt idx="433">
                  <c:v>3854.627</c:v>
                </c:pt>
                <c:pt idx="434">
                  <c:v>3854.627</c:v>
                </c:pt>
                <c:pt idx="435">
                  <c:v>3856.982</c:v>
                </c:pt>
                <c:pt idx="436">
                  <c:v>3857.453</c:v>
                </c:pt>
                <c:pt idx="437">
                  <c:v>3858.395</c:v>
                </c:pt>
                <c:pt idx="438">
                  <c:v>3858.395</c:v>
                </c:pt>
                <c:pt idx="439">
                  <c:v>3857.453</c:v>
                </c:pt>
                <c:pt idx="440">
                  <c:v>3856.511</c:v>
                </c:pt>
                <c:pt idx="441">
                  <c:v>3857.453</c:v>
                </c:pt>
                <c:pt idx="442">
                  <c:v>3856.982</c:v>
                </c:pt>
                <c:pt idx="443">
                  <c:v>3858.866</c:v>
                </c:pt>
                <c:pt idx="444">
                  <c:v>3858.866</c:v>
                </c:pt>
                <c:pt idx="445">
                  <c:v>3854.627</c:v>
                </c:pt>
                <c:pt idx="446">
                  <c:v>3856.982</c:v>
                </c:pt>
                <c:pt idx="447">
                  <c:v>3857.453</c:v>
                </c:pt>
                <c:pt idx="448">
                  <c:v>3858.866</c:v>
                </c:pt>
                <c:pt idx="449">
                  <c:v>3859.337</c:v>
                </c:pt>
                <c:pt idx="450">
                  <c:v>3860.279</c:v>
                </c:pt>
                <c:pt idx="451">
                  <c:v>3863.105</c:v>
                </c:pt>
                <c:pt idx="452">
                  <c:v>3865.46</c:v>
                </c:pt>
                <c:pt idx="453">
                  <c:v>3866.873</c:v>
                </c:pt>
                <c:pt idx="454">
                  <c:v>3867.3440000000001</c:v>
                </c:pt>
                <c:pt idx="455">
                  <c:v>3865.931</c:v>
                </c:pt>
                <c:pt idx="456">
                  <c:v>3868.2860000000001</c:v>
                </c:pt>
                <c:pt idx="457">
                  <c:v>3869.2280000000001</c:v>
                </c:pt>
                <c:pt idx="458">
                  <c:v>3867.8150000000001</c:v>
                </c:pt>
                <c:pt idx="459">
                  <c:v>3870.17</c:v>
                </c:pt>
                <c:pt idx="460">
                  <c:v>3872.0529999999999</c:v>
                </c:pt>
                <c:pt idx="461">
                  <c:v>3872.5239999999999</c:v>
                </c:pt>
                <c:pt idx="462">
                  <c:v>3870.17</c:v>
                </c:pt>
                <c:pt idx="463">
                  <c:v>3868.2860000000001</c:v>
                </c:pt>
                <c:pt idx="464">
                  <c:v>3871.5819999999999</c:v>
                </c:pt>
                <c:pt idx="465">
                  <c:v>3873.9369999999999</c:v>
                </c:pt>
                <c:pt idx="466">
                  <c:v>3874.8789999999999</c:v>
                </c:pt>
                <c:pt idx="467">
                  <c:v>3874.8789999999999</c:v>
                </c:pt>
                <c:pt idx="468">
                  <c:v>3879.5889999999999</c:v>
                </c:pt>
                <c:pt idx="469">
                  <c:v>3880.5309999999999</c:v>
                </c:pt>
                <c:pt idx="470">
                  <c:v>3879.1179999999999</c:v>
                </c:pt>
                <c:pt idx="471">
                  <c:v>3879.5889999999999</c:v>
                </c:pt>
                <c:pt idx="472">
                  <c:v>3878.6469999999999</c:v>
                </c:pt>
                <c:pt idx="473">
                  <c:v>3879.1179999999999</c:v>
                </c:pt>
                <c:pt idx="474">
                  <c:v>3881.944</c:v>
                </c:pt>
                <c:pt idx="475">
                  <c:v>3884.77</c:v>
                </c:pt>
                <c:pt idx="476">
                  <c:v>3887.125</c:v>
                </c:pt>
                <c:pt idx="477">
                  <c:v>3888.538</c:v>
                </c:pt>
                <c:pt idx="478">
                  <c:v>3889.009</c:v>
                </c:pt>
                <c:pt idx="479">
                  <c:v>3889.48</c:v>
                </c:pt>
                <c:pt idx="480">
                  <c:v>3890.893</c:v>
                </c:pt>
                <c:pt idx="481">
                  <c:v>3890.893</c:v>
                </c:pt>
                <c:pt idx="482">
                  <c:v>3893.248</c:v>
                </c:pt>
                <c:pt idx="483">
                  <c:v>3894.1909999999998</c:v>
                </c:pt>
                <c:pt idx="484">
                  <c:v>3894.1909999999998</c:v>
                </c:pt>
                <c:pt idx="485">
                  <c:v>3894.6619999999998</c:v>
                </c:pt>
                <c:pt idx="486">
                  <c:v>3893.7190000000001</c:v>
                </c:pt>
                <c:pt idx="487">
                  <c:v>3894.1909999999998</c:v>
                </c:pt>
                <c:pt idx="488">
                  <c:v>3894.6619999999998</c:v>
                </c:pt>
                <c:pt idx="489">
                  <c:v>3897.4879999999998</c:v>
                </c:pt>
                <c:pt idx="490">
                  <c:v>3896.5459999999998</c:v>
                </c:pt>
                <c:pt idx="491">
                  <c:v>3897.0169999999998</c:v>
                </c:pt>
                <c:pt idx="492">
                  <c:v>3897.9589999999998</c:v>
                </c:pt>
                <c:pt idx="493">
                  <c:v>3897.9589999999998</c:v>
                </c:pt>
                <c:pt idx="494">
                  <c:v>3898.43</c:v>
                </c:pt>
                <c:pt idx="495">
                  <c:v>3899.8429999999998</c:v>
                </c:pt>
                <c:pt idx="496">
                  <c:v>3899.3719999999998</c:v>
                </c:pt>
                <c:pt idx="497">
                  <c:v>3900.7849999999999</c:v>
                </c:pt>
                <c:pt idx="498">
                  <c:v>3899.8429999999998</c:v>
                </c:pt>
                <c:pt idx="499">
                  <c:v>3900.3139999999999</c:v>
                </c:pt>
                <c:pt idx="500">
                  <c:v>3902.1979999999999</c:v>
                </c:pt>
                <c:pt idx="501">
                  <c:v>3902.1979999999999</c:v>
                </c:pt>
                <c:pt idx="502">
                  <c:v>3902.1979999999999</c:v>
                </c:pt>
                <c:pt idx="503">
                  <c:v>3904.5529999999999</c:v>
                </c:pt>
                <c:pt idx="504">
                  <c:v>3904.5529999999999</c:v>
                </c:pt>
                <c:pt idx="505">
                  <c:v>3905.0239999999999</c:v>
                </c:pt>
                <c:pt idx="506">
                  <c:v>3905.0239999999999</c:v>
                </c:pt>
                <c:pt idx="507">
                  <c:v>3906.4369999999999</c:v>
                </c:pt>
                <c:pt idx="508">
                  <c:v>3905.9659999999999</c:v>
                </c:pt>
                <c:pt idx="509">
                  <c:v>3906.4369999999999</c:v>
                </c:pt>
                <c:pt idx="510">
                  <c:v>3907.85</c:v>
                </c:pt>
                <c:pt idx="511">
                  <c:v>3909.7339999999999</c:v>
                </c:pt>
                <c:pt idx="512">
                  <c:v>3909.2629999999999</c:v>
                </c:pt>
                <c:pt idx="513">
                  <c:v>3910.2049999999999</c:v>
                </c:pt>
                <c:pt idx="514">
                  <c:v>3911.1469999999999</c:v>
                </c:pt>
                <c:pt idx="515">
                  <c:v>3911.1469999999999</c:v>
                </c:pt>
                <c:pt idx="516">
                  <c:v>3908.7919999999999</c:v>
                </c:pt>
                <c:pt idx="517">
                  <c:v>3907.85</c:v>
                </c:pt>
                <c:pt idx="518">
                  <c:v>3907.3789999999999</c:v>
                </c:pt>
                <c:pt idx="519">
                  <c:v>3908.7919999999999</c:v>
                </c:pt>
                <c:pt idx="520">
                  <c:v>3909.7339999999999</c:v>
                </c:pt>
                <c:pt idx="521">
                  <c:v>3910.6759999999999</c:v>
                </c:pt>
                <c:pt idx="522">
                  <c:v>3914.444</c:v>
                </c:pt>
                <c:pt idx="523">
                  <c:v>3916.8</c:v>
                </c:pt>
                <c:pt idx="524">
                  <c:v>3917.2710000000002</c:v>
                </c:pt>
                <c:pt idx="525">
                  <c:v>3919.6260000000002</c:v>
                </c:pt>
                <c:pt idx="526">
                  <c:v>3920.0970000000002</c:v>
                </c:pt>
                <c:pt idx="527">
                  <c:v>3922.4520000000002</c:v>
                </c:pt>
                <c:pt idx="528">
                  <c:v>3924.8069999999998</c:v>
                </c:pt>
                <c:pt idx="529">
                  <c:v>3924.3359999999998</c:v>
                </c:pt>
                <c:pt idx="530">
                  <c:v>3923.8649999999998</c:v>
                </c:pt>
                <c:pt idx="531">
                  <c:v>3925.2779999999998</c:v>
                </c:pt>
                <c:pt idx="532">
                  <c:v>3926.6909999999998</c:v>
                </c:pt>
                <c:pt idx="533">
                  <c:v>3927.1619999999998</c:v>
                </c:pt>
                <c:pt idx="534">
                  <c:v>3928.5749999999998</c:v>
                </c:pt>
                <c:pt idx="535">
                  <c:v>3929.518</c:v>
                </c:pt>
                <c:pt idx="536">
                  <c:v>3929.518</c:v>
                </c:pt>
                <c:pt idx="537">
                  <c:v>3931.873</c:v>
                </c:pt>
                <c:pt idx="538">
                  <c:v>3929.518</c:v>
                </c:pt>
                <c:pt idx="539">
                  <c:v>3925.2779999999998</c:v>
                </c:pt>
                <c:pt idx="540">
                  <c:v>3926.6909999999998</c:v>
                </c:pt>
                <c:pt idx="541">
                  <c:v>3925.7489999999998</c:v>
                </c:pt>
                <c:pt idx="542">
                  <c:v>3924.8069999999998</c:v>
                </c:pt>
                <c:pt idx="543">
                  <c:v>3925.7489999999998</c:v>
                </c:pt>
                <c:pt idx="544">
                  <c:v>3927.6329999999998</c:v>
                </c:pt>
                <c:pt idx="545">
                  <c:v>3928.5749999999998</c:v>
                </c:pt>
                <c:pt idx="546">
                  <c:v>3929.518</c:v>
                </c:pt>
                <c:pt idx="547">
                  <c:v>3930.931</c:v>
                </c:pt>
                <c:pt idx="548">
                  <c:v>3929.989</c:v>
                </c:pt>
                <c:pt idx="549">
                  <c:v>3930.931</c:v>
                </c:pt>
                <c:pt idx="550">
                  <c:v>3932.8150000000001</c:v>
                </c:pt>
                <c:pt idx="551">
                  <c:v>3932.8150000000001</c:v>
                </c:pt>
                <c:pt idx="552">
                  <c:v>3933.7570000000001</c:v>
                </c:pt>
                <c:pt idx="553">
                  <c:v>3934.2280000000001</c:v>
                </c:pt>
                <c:pt idx="554">
                  <c:v>3932.8150000000001</c:v>
                </c:pt>
                <c:pt idx="555">
                  <c:v>3933.2860000000001</c:v>
                </c:pt>
                <c:pt idx="556">
                  <c:v>3934.2280000000001</c:v>
                </c:pt>
                <c:pt idx="557">
                  <c:v>3936.1120000000001</c:v>
                </c:pt>
                <c:pt idx="558">
                  <c:v>3938.9389999999999</c:v>
                </c:pt>
                <c:pt idx="559">
                  <c:v>3937.9960000000001</c:v>
                </c:pt>
                <c:pt idx="560">
                  <c:v>3938.4670000000001</c:v>
                </c:pt>
                <c:pt idx="561">
                  <c:v>3939.8809999999999</c:v>
                </c:pt>
                <c:pt idx="562">
                  <c:v>3941.7649999999999</c:v>
                </c:pt>
                <c:pt idx="563">
                  <c:v>3943.1779999999999</c:v>
                </c:pt>
                <c:pt idx="564">
                  <c:v>3942.2359999999999</c:v>
                </c:pt>
                <c:pt idx="565">
                  <c:v>3943.6489999999999</c:v>
                </c:pt>
                <c:pt idx="566">
                  <c:v>3945.5329999999999</c:v>
                </c:pt>
                <c:pt idx="567">
                  <c:v>3946.0039999999999</c:v>
                </c:pt>
                <c:pt idx="568">
                  <c:v>3946.4749999999999</c:v>
                </c:pt>
                <c:pt idx="569">
                  <c:v>3946.4749999999999</c:v>
                </c:pt>
                <c:pt idx="570">
                  <c:v>3946.9459999999999</c:v>
                </c:pt>
                <c:pt idx="571">
                  <c:v>3946.0039999999999</c:v>
                </c:pt>
                <c:pt idx="572">
                  <c:v>3947.4180000000001</c:v>
                </c:pt>
                <c:pt idx="573">
                  <c:v>3947.8890000000001</c:v>
                </c:pt>
                <c:pt idx="574">
                  <c:v>3948.36</c:v>
                </c:pt>
                <c:pt idx="575">
                  <c:v>3947.4180000000001</c:v>
                </c:pt>
                <c:pt idx="576">
                  <c:v>3947.8890000000001</c:v>
                </c:pt>
                <c:pt idx="577">
                  <c:v>3948.8310000000001</c:v>
                </c:pt>
                <c:pt idx="578">
                  <c:v>3948.36</c:v>
                </c:pt>
                <c:pt idx="579">
                  <c:v>3949.7730000000001</c:v>
                </c:pt>
                <c:pt idx="580">
                  <c:v>3948.36</c:v>
                </c:pt>
                <c:pt idx="581">
                  <c:v>3949.7730000000001</c:v>
                </c:pt>
                <c:pt idx="582">
                  <c:v>3949.3020000000001</c:v>
                </c:pt>
                <c:pt idx="583">
                  <c:v>3948.8310000000001</c:v>
                </c:pt>
                <c:pt idx="584">
                  <c:v>3949.7730000000001</c:v>
                </c:pt>
                <c:pt idx="585">
                  <c:v>3949.7730000000001</c:v>
                </c:pt>
                <c:pt idx="586">
                  <c:v>3951.1860000000001</c:v>
                </c:pt>
                <c:pt idx="587">
                  <c:v>3952.1280000000002</c:v>
                </c:pt>
                <c:pt idx="588">
                  <c:v>3953.5410000000002</c:v>
                </c:pt>
                <c:pt idx="589">
                  <c:v>3953.07</c:v>
                </c:pt>
                <c:pt idx="590">
                  <c:v>3954.0120000000002</c:v>
                </c:pt>
                <c:pt idx="591">
                  <c:v>3953.5410000000002</c:v>
                </c:pt>
                <c:pt idx="592">
                  <c:v>3954.9549999999999</c:v>
                </c:pt>
                <c:pt idx="593">
                  <c:v>3955.4259999999999</c:v>
                </c:pt>
                <c:pt idx="594">
                  <c:v>3955.8969999999999</c:v>
                </c:pt>
                <c:pt idx="595">
                  <c:v>3955.8969999999999</c:v>
                </c:pt>
                <c:pt idx="596">
                  <c:v>3956.8389999999999</c:v>
                </c:pt>
                <c:pt idx="597">
                  <c:v>3957.31</c:v>
                </c:pt>
                <c:pt idx="598">
                  <c:v>3957.7809999999999</c:v>
                </c:pt>
                <c:pt idx="599">
                  <c:v>3958.723</c:v>
                </c:pt>
                <c:pt idx="600">
                  <c:v>3958.723</c:v>
                </c:pt>
                <c:pt idx="601">
                  <c:v>3958.252</c:v>
                </c:pt>
                <c:pt idx="602">
                  <c:v>3958.723</c:v>
                </c:pt>
                <c:pt idx="603">
                  <c:v>3957.31</c:v>
                </c:pt>
                <c:pt idx="604">
                  <c:v>3956.8389999999999</c:v>
                </c:pt>
                <c:pt idx="605">
                  <c:v>3958.723</c:v>
                </c:pt>
                <c:pt idx="606">
                  <c:v>3958.252</c:v>
                </c:pt>
                <c:pt idx="607">
                  <c:v>3957.7809999999999</c:v>
                </c:pt>
                <c:pt idx="608">
                  <c:v>3958.723</c:v>
                </c:pt>
                <c:pt idx="609">
                  <c:v>3958.723</c:v>
                </c:pt>
                <c:pt idx="610">
                  <c:v>3959.665</c:v>
                </c:pt>
                <c:pt idx="611">
                  <c:v>3959.665</c:v>
                </c:pt>
                <c:pt idx="612">
                  <c:v>3959.194</c:v>
                </c:pt>
                <c:pt idx="613">
                  <c:v>3959.665</c:v>
                </c:pt>
                <c:pt idx="614">
                  <c:v>3960.607</c:v>
                </c:pt>
                <c:pt idx="615">
                  <c:v>3961.0790000000002</c:v>
                </c:pt>
                <c:pt idx="616">
                  <c:v>3959.665</c:v>
                </c:pt>
                <c:pt idx="617">
                  <c:v>3960.136</c:v>
                </c:pt>
                <c:pt idx="618">
                  <c:v>3962.0210000000002</c:v>
                </c:pt>
                <c:pt idx="619">
                  <c:v>3962.9630000000002</c:v>
                </c:pt>
                <c:pt idx="620">
                  <c:v>3962.9630000000002</c:v>
                </c:pt>
                <c:pt idx="621">
                  <c:v>3963.4340000000002</c:v>
                </c:pt>
                <c:pt idx="622">
                  <c:v>3965.3180000000002</c:v>
                </c:pt>
                <c:pt idx="623">
                  <c:v>3964.3760000000002</c:v>
                </c:pt>
                <c:pt idx="624">
                  <c:v>3964.8470000000002</c:v>
                </c:pt>
                <c:pt idx="625">
                  <c:v>3963.9050000000002</c:v>
                </c:pt>
                <c:pt idx="626">
                  <c:v>3965.3180000000002</c:v>
                </c:pt>
                <c:pt idx="627">
                  <c:v>3965.7890000000002</c:v>
                </c:pt>
                <c:pt idx="628">
                  <c:v>3964.3760000000002</c:v>
                </c:pt>
                <c:pt idx="629">
                  <c:v>3965.7890000000002</c:v>
                </c:pt>
                <c:pt idx="630">
                  <c:v>3966.26</c:v>
                </c:pt>
                <c:pt idx="631">
                  <c:v>3965.7890000000002</c:v>
                </c:pt>
                <c:pt idx="632">
                  <c:v>3965.3180000000002</c:v>
                </c:pt>
                <c:pt idx="633">
                  <c:v>3955.8969999999999</c:v>
                </c:pt>
                <c:pt idx="634">
                  <c:v>3951.1860000000001</c:v>
                </c:pt>
                <c:pt idx="635">
                  <c:v>3949.7730000000001</c:v>
                </c:pt>
                <c:pt idx="636">
                  <c:v>3951.1860000000001</c:v>
                </c:pt>
                <c:pt idx="637">
                  <c:v>3952.1280000000002</c:v>
                </c:pt>
                <c:pt idx="638">
                  <c:v>3952.5990000000002</c:v>
                </c:pt>
                <c:pt idx="639">
                  <c:v>3953.07</c:v>
                </c:pt>
                <c:pt idx="640">
                  <c:v>3953.07</c:v>
                </c:pt>
                <c:pt idx="641">
                  <c:v>3954.0120000000002</c:v>
                </c:pt>
                <c:pt idx="642">
                  <c:v>3955.8969999999999</c:v>
                </c:pt>
                <c:pt idx="643">
                  <c:v>3955.8969999999999</c:v>
                </c:pt>
                <c:pt idx="644">
                  <c:v>3955.4259999999999</c:v>
                </c:pt>
                <c:pt idx="645">
                  <c:v>3955.8969999999999</c:v>
                </c:pt>
                <c:pt idx="646">
                  <c:v>3956.8389999999999</c:v>
                </c:pt>
                <c:pt idx="647">
                  <c:v>3956.3679999999999</c:v>
                </c:pt>
                <c:pt idx="648">
                  <c:v>3955.8969999999999</c:v>
                </c:pt>
                <c:pt idx="649">
                  <c:v>3957.31</c:v>
                </c:pt>
                <c:pt idx="650">
                  <c:v>3958.252</c:v>
                </c:pt>
                <c:pt idx="651">
                  <c:v>3957.7809999999999</c:v>
                </c:pt>
                <c:pt idx="652">
                  <c:v>3957.7809999999999</c:v>
                </c:pt>
                <c:pt idx="653">
                  <c:v>3958.252</c:v>
                </c:pt>
                <c:pt idx="654">
                  <c:v>3957.7809999999999</c:v>
                </c:pt>
                <c:pt idx="655">
                  <c:v>3956.8389999999999</c:v>
                </c:pt>
                <c:pt idx="656">
                  <c:v>3956.3679999999999</c:v>
                </c:pt>
                <c:pt idx="657">
                  <c:v>3956.8389999999999</c:v>
                </c:pt>
                <c:pt idx="658">
                  <c:v>3957.7809999999999</c:v>
                </c:pt>
                <c:pt idx="659">
                  <c:v>3958.723</c:v>
                </c:pt>
                <c:pt idx="660">
                  <c:v>3958.252</c:v>
                </c:pt>
                <c:pt idx="661">
                  <c:v>3958.723</c:v>
                </c:pt>
                <c:pt idx="662">
                  <c:v>3957.31</c:v>
                </c:pt>
                <c:pt idx="663">
                  <c:v>3958.723</c:v>
                </c:pt>
                <c:pt idx="664">
                  <c:v>3960.136</c:v>
                </c:pt>
                <c:pt idx="665">
                  <c:v>3958.252</c:v>
                </c:pt>
                <c:pt idx="666">
                  <c:v>3959.194</c:v>
                </c:pt>
                <c:pt idx="667">
                  <c:v>3959.665</c:v>
                </c:pt>
                <c:pt idx="668">
                  <c:v>3958.723</c:v>
                </c:pt>
                <c:pt idx="669">
                  <c:v>3959.665</c:v>
                </c:pt>
                <c:pt idx="670">
                  <c:v>3958.723</c:v>
                </c:pt>
                <c:pt idx="671">
                  <c:v>3958.723</c:v>
                </c:pt>
                <c:pt idx="672">
                  <c:v>3957.31</c:v>
                </c:pt>
                <c:pt idx="673">
                  <c:v>3959.194</c:v>
                </c:pt>
                <c:pt idx="674">
                  <c:v>3959.194</c:v>
                </c:pt>
                <c:pt idx="675">
                  <c:v>3959.194</c:v>
                </c:pt>
                <c:pt idx="676">
                  <c:v>3960.136</c:v>
                </c:pt>
                <c:pt idx="677">
                  <c:v>3959.194</c:v>
                </c:pt>
                <c:pt idx="678">
                  <c:v>3953.07</c:v>
                </c:pt>
                <c:pt idx="679">
                  <c:v>2906.0439999999999</c:v>
                </c:pt>
                <c:pt idx="680">
                  <c:v>2555.9549999999999</c:v>
                </c:pt>
                <c:pt idx="681">
                  <c:v>2670.5880000000002</c:v>
                </c:pt>
                <c:pt idx="682">
                  <c:v>2679.5149999999999</c:v>
                </c:pt>
                <c:pt idx="683">
                  <c:v>2493.9520000000002</c:v>
                </c:pt>
                <c:pt idx="684">
                  <c:v>2480.3310000000001</c:v>
                </c:pt>
                <c:pt idx="685">
                  <c:v>2494.8910000000001</c:v>
                </c:pt>
                <c:pt idx="686">
                  <c:v>2504.7550000000001</c:v>
                </c:pt>
                <c:pt idx="687">
                  <c:v>1950.3409999999999</c:v>
                </c:pt>
                <c:pt idx="688">
                  <c:v>1449.0340000000001</c:v>
                </c:pt>
                <c:pt idx="689">
                  <c:v>1341.71</c:v>
                </c:pt>
                <c:pt idx="690">
                  <c:v>1023.155</c:v>
                </c:pt>
                <c:pt idx="691">
                  <c:v>935.11900000000003</c:v>
                </c:pt>
                <c:pt idx="692">
                  <c:v>908.899</c:v>
                </c:pt>
                <c:pt idx="693">
                  <c:v>795.60599999999999</c:v>
                </c:pt>
                <c:pt idx="694">
                  <c:v>751.13800000000003</c:v>
                </c:pt>
                <c:pt idx="695">
                  <c:v>770.79700000000003</c:v>
                </c:pt>
                <c:pt idx="696">
                  <c:v>822.75599999999997</c:v>
                </c:pt>
                <c:pt idx="697">
                  <c:v>833.05499999999995</c:v>
                </c:pt>
                <c:pt idx="698">
                  <c:v>834.45899999999995</c:v>
                </c:pt>
                <c:pt idx="699">
                  <c:v>846.16300000000001</c:v>
                </c:pt>
                <c:pt idx="700">
                  <c:v>858.33500000000004</c:v>
                </c:pt>
                <c:pt idx="701">
                  <c:v>862.54899999999998</c:v>
                </c:pt>
                <c:pt idx="702">
                  <c:v>873.78499999999997</c:v>
                </c:pt>
                <c:pt idx="703">
                  <c:v>877.99800000000005</c:v>
                </c:pt>
                <c:pt idx="704">
                  <c:v>880.33900000000006</c:v>
                </c:pt>
              </c:numCache>
            </c:numRef>
          </c:xVal>
          <c:yVal>
            <c:numRef>
              <c:f>'DATA-editted'!$AU$6:$AU$709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906624"/>
        <c:axId val="225968512"/>
      </c:scatterChart>
      <c:valAx>
        <c:axId val="22290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MICROSTRAIN-NSM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5968512"/>
        <c:crosses val="autoZero"/>
        <c:crossBetween val="midCat"/>
      </c:valAx>
      <c:valAx>
        <c:axId val="2259685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2906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811080637774847"/>
          <c:y val="0.70604465412464379"/>
          <c:w val="0.12169905989793177"/>
          <c:h val="0.22653810110974107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349105862479906E-2"/>
          <c:y val="2.3175162626520623E-2"/>
          <c:w val="0.93079294828669112"/>
          <c:h val="0.92453255045128468"/>
        </c:manualLayout>
      </c:layout>
      <c:scatterChart>
        <c:scatterStyle val="lineMarker"/>
        <c:varyColors val="0"/>
        <c:ser>
          <c:idx val="2"/>
          <c:order val="0"/>
          <c:tx>
            <c:v>M-K SAG-3</c:v>
          </c:tx>
          <c:marker>
            <c:symbol val="none"/>
          </c:marker>
          <c:xVal>
            <c:numRef>
              <c:f>'DATA-editted'!$BL$6:$BL$710</c:f>
              <c:numCache>
                <c:formatCode>General</c:formatCode>
                <c:ptCount val="705"/>
                <c:pt idx="0">
                  <c:v>5.4240816326530613E-7</c:v>
                </c:pt>
                <c:pt idx="1">
                  <c:v>5.5428571428571426E-7</c:v>
                </c:pt>
                <c:pt idx="2">
                  <c:v>5.4957142857142855E-7</c:v>
                </c:pt>
                <c:pt idx="3">
                  <c:v>5.4485204081632657E-7</c:v>
                </c:pt>
                <c:pt idx="4">
                  <c:v>5.4957142857142855E-7</c:v>
                </c:pt>
                <c:pt idx="5">
                  <c:v>5.6860714285714294E-7</c:v>
                </c:pt>
                <c:pt idx="6">
                  <c:v>5.7787244897959182E-7</c:v>
                </c:pt>
                <c:pt idx="7">
                  <c:v>5.8031632653061226E-7</c:v>
                </c:pt>
                <c:pt idx="8">
                  <c:v>5.5900510204081634E-7</c:v>
                </c:pt>
                <c:pt idx="9">
                  <c:v>5.5428571428571426E-7</c:v>
                </c:pt>
                <c:pt idx="10">
                  <c:v>5.7315306122448973E-7</c:v>
                </c:pt>
                <c:pt idx="11">
                  <c:v>5.6599489795918369E-7</c:v>
                </c:pt>
                <c:pt idx="12">
                  <c:v>5.5428571428571426E-7</c:v>
                </c:pt>
                <c:pt idx="13">
                  <c:v>5.5201530612244889E-7</c:v>
                </c:pt>
                <c:pt idx="14">
                  <c:v>5.5664285714285711E-7</c:v>
                </c:pt>
                <c:pt idx="15">
                  <c:v>5.5664285714285711E-7</c:v>
                </c:pt>
                <c:pt idx="16">
                  <c:v>5.612755102040816E-7</c:v>
                </c:pt>
                <c:pt idx="17">
                  <c:v>5.5437244897959185E-7</c:v>
                </c:pt>
                <c:pt idx="18">
                  <c:v>5.6144897959183668E-7</c:v>
                </c:pt>
                <c:pt idx="19">
                  <c:v>6.2614285714285714E-7</c:v>
                </c:pt>
                <c:pt idx="20">
                  <c:v>7.311020408163267E-7</c:v>
                </c:pt>
                <c:pt idx="21">
                  <c:v>7.8796428571428579E-7</c:v>
                </c:pt>
                <c:pt idx="22">
                  <c:v>7.9958673469387752E-7</c:v>
                </c:pt>
                <c:pt idx="23">
                  <c:v>8.1155102040816324E-7</c:v>
                </c:pt>
                <c:pt idx="24">
                  <c:v>8.043061224489796E-7</c:v>
                </c:pt>
                <c:pt idx="25">
                  <c:v>8.043061224489796E-7</c:v>
                </c:pt>
                <c:pt idx="26">
                  <c:v>8.1862755102040807E-7</c:v>
                </c:pt>
                <c:pt idx="27">
                  <c:v>8.2814795918367356E-7</c:v>
                </c:pt>
                <c:pt idx="28">
                  <c:v>8.4962755102040818E-7</c:v>
                </c:pt>
                <c:pt idx="29">
                  <c:v>8.0270918367346935E-7</c:v>
                </c:pt>
                <c:pt idx="30">
                  <c:v>8.7389285714285723E-7</c:v>
                </c:pt>
                <c:pt idx="31">
                  <c:v>9.2594897959183664E-7</c:v>
                </c:pt>
                <c:pt idx="32">
                  <c:v>9.5467857142857159E-7</c:v>
                </c:pt>
                <c:pt idx="33">
                  <c:v>9.8315306122448983E-7</c:v>
                </c:pt>
                <c:pt idx="34">
                  <c:v>1.0020204081632654E-6</c:v>
                </c:pt>
                <c:pt idx="35">
                  <c:v>1.0946938775510203E-6</c:v>
                </c:pt>
                <c:pt idx="36">
                  <c:v>1.1423775510204083E-6</c:v>
                </c:pt>
                <c:pt idx="37">
                  <c:v>1.1828163265306122E-6</c:v>
                </c:pt>
                <c:pt idx="38">
                  <c:v>1.1805408163265308E-6</c:v>
                </c:pt>
                <c:pt idx="39">
                  <c:v>1.1973010204081632E-6</c:v>
                </c:pt>
                <c:pt idx="40">
                  <c:v>1.2521479591836734E-6</c:v>
                </c:pt>
                <c:pt idx="41">
                  <c:v>1.2850918367346937E-6</c:v>
                </c:pt>
                <c:pt idx="42">
                  <c:v>1.2733775510204081E-6</c:v>
                </c:pt>
                <c:pt idx="43">
                  <c:v>1.2947755102040815E-6</c:v>
                </c:pt>
                <c:pt idx="44">
                  <c:v>1.2997499999999999E-6</c:v>
                </c:pt>
                <c:pt idx="45">
                  <c:v>1.3210663265306121E-6</c:v>
                </c:pt>
                <c:pt idx="46">
                  <c:v>1.3400153061224491E-6</c:v>
                </c:pt>
                <c:pt idx="47">
                  <c:v>1.3540918367346938E-6</c:v>
                </c:pt>
                <c:pt idx="48">
                  <c:v>1.3353826530612246E-6</c:v>
                </c:pt>
                <c:pt idx="49">
                  <c:v>1.3425459183673469E-6</c:v>
                </c:pt>
                <c:pt idx="50">
                  <c:v>1.3851785714285715E-6</c:v>
                </c:pt>
                <c:pt idx="51">
                  <c:v>1.4374132653061225E-6</c:v>
                </c:pt>
                <c:pt idx="52">
                  <c:v>1.4469336734693877E-6</c:v>
                </c:pt>
                <c:pt idx="53">
                  <c:v>1.4563724489795916E-6</c:v>
                </c:pt>
                <c:pt idx="54">
                  <c:v>1.4827397959183671E-6</c:v>
                </c:pt>
                <c:pt idx="55">
                  <c:v>1.4921785714285713E-6</c:v>
                </c:pt>
                <c:pt idx="56">
                  <c:v>1.5062500000000002E-6</c:v>
                </c:pt>
                <c:pt idx="57">
                  <c:v>1.4968979591836735E-6</c:v>
                </c:pt>
                <c:pt idx="58">
                  <c:v>1.4943673469387755E-6</c:v>
                </c:pt>
                <c:pt idx="59">
                  <c:v>1.5205714285714286E-6</c:v>
                </c:pt>
                <c:pt idx="60">
                  <c:v>1.5608469387755101E-6</c:v>
                </c:pt>
                <c:pt idx="61">
                  <c:v>1.6582448979591837E-6</c:v>
                </c:pt>
                <c:pt idx="62">
                  <c:v>1.6942193877551021E-6</c:v>
                </c:pt>
                <c:pt idx="63">
                  <c:v>1.694469387755102E-6</c:v>
                </c:pt>
                <c:pt idx="64">
                  <c:v>1.7301938775510209E-6</c:v>
                </c:pt>
                <c:pt idx="65">
                  <c:v>1.7277551020408164E-6</c:v>
                </c:pt>
                <c:pt idx="66">
                  <c:v>1.741989795918367E-6</c:v>
                </c:pt>
                <c:pt idx="67">
                  <c:v>1.7562295918367348E-6</c:v>
                </c:pt>
                <c:pt idx="68">
                  <c:v>1.8775612244897961E-6</c:v>
                </c:pt>
                <c:pt idx="69">
                  <c:v>2.6105102040816328E-6</c:v>
                </c:pt>
                <c:pt idx="70">
                  <c:v>3.0777755102040815E-6</c:v>
                </c:pt>
                <c:pt idx="71">
                  <c:v>3.1818010204081632E-6</c:v>
                </c:pt>
                <c:pt idx="72">
                  <c:v>3.2549030612244899E-6</c:v>
                </c:pt>
                <c:pt idx="73">
                  <c:v>3.3518571428571425E-6</c:v>
                </c:pt>
                <c:pt idx="74">
                  <c:v>3.6851632653061227E-6</c:v>
                </c:pt>
                <c:pt idx="75">
                  <c:v>3.8837448979591838E-6</c:v>
                </c:pt>
                <c:pt idx="76">
                  <c:v>4.0705408163265313E-6</c:v>
                </c:pt>
                <c:pt idx="77">
                  <c:v>4.1768877551020407E-6</c:v>
                </c:pt>
                <c:pt idx="78">
                  <c:v>4.2216785714285716E-6</c:v>
                </c:pt>
                <c:pt idx="79">
                  <c:v>4.4484795918367348E-6</c:v>
                </c:pt>
                <c:pt idx="80">
                  <c:v>4.5716989795918367E-6</c:v>
                </c:pt>
                <c:pt idx="81">
                  <c:v>4.5860357142857139E-6</c:v>
                </c:pt>
                <c:pt idx="82">
                  <c:v>4.7897295918367342E-6</c:v>
                </c:pt>
                <c:pt idx="83">
                  <c:v>4.8935816326530619E-6</c:v>
                </c:pt>
                <c:pt idx="84">
                  <c:v>5.2016479591836726E-6</c:v>
                </c:pt>
                <c:pt idx="85">
                  <c:v>5.4922448979591846E-6</c:v>
                </c:pt>
                <c:pt idx="86">
                  <c:v>5.7880816326530624E-6</c:v>
                </c:pt>
                <c:pt idx="87">
                  <c:v>6.0197448979591834E-6</c:v>
                </c:pt>
                <c:pt idx="88">
                  <c:v>6.083076530612246E-6</c:v>
                </c:pt>
                <c:pt idx="89">
                  <c:v>6.3499846938775512E-6</c:v>
                </c:pt>
                <c:pt idx="90">
                  <c:v>6.6596989795918378E-6</c:v>
                </c:pt>
                <c:pt idx="91">
                  <c:v>6.6688367346938784E-6</c:v>
                </c:pt>
                <c:pt idx="92">
                  <c:v>6.8771785714285719E-6</c:v>
                </c:pt>
                <c:pt idx="93">
                  <c:v>6.9572397959183681E-6</c:v>
                </c:pt>
                <c:pt idx="94">
                  <c:v>7.3710714285714276E-6</c:v>
                </c:pt>
                <c:pt idx="95">
                  <c:v>7.576790816326531E-6</c:v>
                </c:pt>
                <c:pt idx="96">
                  <c:v>7.5885306122448992E-6</c:v>
                </c:pt>
                <c:pt idx="97">
                  <c:v>7.6594744897959181E-6</c:v>
                </c:pt>
                <c:pt idx="98">
                  <c:v>7.8084591836734697E-6</c:v>
                </c:pt>
                <c:pt idx="99">
                  <c:v>7.9081734693877557E-6</c:v>
                </c:pt>
                <c:pt idx="100">
                  <c:v>8.1235561224489794E-6</c:v>
                </c:pt>
                <c:pt idx="101">
                  <c:v>8.2393724489795913E-6</c:v>
                </c:pt>
                <c:pt idx="102">
                  <c:v>8.6358469387755097E-6</c:v>
                </c:pt>
                <c:pt idx="103">
                  <c:v>8.8208316326530623E-6</c:v>
                </c:pt>
                <c:pt idx="104">
                  <c:v>8.9034081632653062E-6</c:v>
                </c:pt>
                <c:pt idx="105">
                  <c:v>9.0100357142857143E-6</c:v>
                </c:pt>
                <c:pt idx="106">
                  <c:v>9.0762806122448978E-6</c:v>
                </c:pt>
                <c:pt idx="107">
                  <c:v>9.1590969387755101E-6</c:v>
                </c:pt>
                <c:pt idx="108">
                  <c:v>9.3554183673469384E-6</c:v>
                </c:pt>
                <c:pt idx="109">
                  <c:v>9.4173265306122446E-6</c:v>
                </c:pt>
                <c:pt idx="110">
                  <c:v>9.4928979591836724E-6</c:v>
                </c:pt>
                <c:pt idx="111">
                  <c:v>9.5332040816326526E-6</c:v>
                </c:pt>
                <c:pt idx="112">
                  <c:v>9.6394693877551017E-6</c:v>
                </c:pt>
                <c:pt idx="113">
                  <c:v>9.6559591836734702E-6</c:v>
                </c:pt>
                <c:pt idx="114">
                  <c:v>9.6844387755102041E-6</c:v>
                </c:pt>
                <c:pt idx="115">
                  <c:v>9.7597908163265311E-6</c:v>
                </c:pt>
                <c:pt idx="116">
                  <c:v>9.8666734693877557E-6</c:v>
                </c:pt>
                <c:pt idx="117">
                  <c:v>1.0105959183673469E-5</c:v>
                </c:pt>
                <c:pt idx="118">
                  <c:v>1.0240882653061225E-5</c:v>
                </c:pt>
                <c:pt idx="119">
                  <c:v>1.0259744897959183E-5</c:v>
                </c:pt>
                <c:pt idx="120">
                  <c:v>1.0271433673469388E-5</c:v>
                </c:pt>
                <c:pt idx="121">
                  <c:v>1.0276316326530611E-5</c:v>
                </c:pt>
                <c:pt idx="122">
                  <c:v>1.0371005102040816E-5</c:v>
                </c:pt>
                <c:pt idx="123">
                  <c:v>1.0404147959183673E-5</c:v>
                </c:pt>
                <c:pt idx="124">
                  <c:v>1.043240306122449E-5</c:v>
                </c:pt>
                <c:pt idx="125">
                  <c:v>1.0508086734693878E-5</c:v>
                </c:pt>
                <c:pt idx="126">
                  <c:v>1.0790198979591837E-5</c:v>
                </c:pt>
                <c:pt idx="127">
                  <c:v>1.0998632653061224E-5</c:v>
                </c:pt>
                <c:pt idx="128">
                  <c:v>1.106486224489796E-5</c:v>
                </c:pt>
                <c:pt idx="129">
                  <c:v>1.112154081632653E-5</c:v>
                </c:pt>
                <c:pt idx="130">
                  <c:v>1.1268438775510204E-5</c:v>
                </c:pt>
                <c:pt idx="131">
                  <c:v>1.1630040816326531E-5</c:v>
                </c:pt>
                <c:pt idx="132">
                  <c:v>1.1781704081632653E-5</c:v>
                </c:pt>
                <c:pt idx="133">
                  <c:v>1.1786515306122448E-5</c:v>
                </c:pt>
                <c:pt idx="134">
                  <c:v>1.2009392857142855E-5</c:v>
                </c:pt>
                <c:pt idx="135">
                  <c:v>1.2135239795918368E-5</c:v>
                </c:pt>
                <c:pt idx="136">
                  <c:v>1.2672897959183674E-5</c:v>
                </c:pt>
                <c:pt idx="137">
                  <c:v>1.3147045918367349E-5</c:v>
                </c:pt>
                <c:pt idx="138">
                  <c:v>1.331961224489796E-5</c:v>
                </c:pt>
                <c:pt idx="139">
                  <c:v>1.3732397959183671E-5</c:v>
                </c:pt>
                <c:pt idx="140">
                  <c:v>1.3884035714285715E-5</c:v>
                </c:pt>
                <c:pt idx="141">
                  <c:v>1.3950341836734693E-5</c:v>
                </c:pt>
                <c:pt idx="142">
                  <c:v>1.397383163265306E-5</c:v>
                </c:pt>
                <c:pt idx="143">
                  <c:v>1.3968872448979591E-5</c:v>
                </c:pt>
                <c:pt idx="144">
                  <c:v>1.3978357142857142E-5</c:v>
                </c:pt>
                <c:pt idx="145">
                  <c:v>1.413755612244898E-5</c:v>
                </c:pt>
                <c:pt idx="146">
                  <c:v>1.4161117346938777E-5</c:v>
                </c:pt>
                <c:pt idx="147">
                  <c:v>1.418942857142857E-5</c:v>
                </c:pt>
                <c:pt idx="148">
                  <c:v>1.4213352040816326E-5</c:v>
                </c:pt>
                <c:pt idx="149">
                  <c:v>1.4291515306122448E-5</c:v>
                </c:pt>
                <c:pt idx="150">
                  <c:v>1.4524025510204082E-5</c:v>
                </c:pt>
                <c:pt idx="151">
                  <c:v>1.4728168367346939E-5</c:v>
                </c:pt>
                <c:pt idx="152">
                  <c:v>1.4787448979591835E-5</c:v>
                </c:pt>
                <c:pt idx="153">
                  <c:v>1.4806280612244897E-5</c:v>
                </c:pt>
                <c:pt idx="154">
                  <c:v>1.4908469387755102E-5</c:v>
                </c:pt>
                <c:pt idx="155">
                  <c:v>1.5034301020408163E-5</c:v>
                </c:pt>
                <c:pt idx="156">
                  <c:v>1.5141168367346941E-5</c:v>
                </c:pt>
                <c:pt idx="157">
                  <c:v>1.548034693877551E-5</c:v>
                </c:pt>
                <c:pt idx="158">
                  <c:v>1.5477831632653063E-5</c:v>
                </c:pt>
                <c:pt idx="159">
                  <c:v>1.5672489795918367E-5</c:v>
                </c:pt>
                <c:pt idx="160">
                  <c:v>1.5786642857142859E-5</c:v>
                </c:pt>
                <c:pt idx="161">
                  <c:v>1.592682142857143E-5</c:v>
                </c:pt>
                <c:pt idx="162">
                  <c:v>1.639430612244898E-5</c:v>
                </c:pt>
                <c:pt idx="163">
                  <c:v>1.6631535714285714E-5</c:v>
                </c:pt>
                <c:pt idx="164">
                  <c:v>1.7061102040816326E-5</c:v>
                </c:pt>
                <c:pt idx="165">
                  <c:v>1.7132030612244898E-5</c:v>
                </c:pt>
                <c:pt idx="166">
                  <c:v>1.7134198979591839E-5</c:v>
                </c:pt>
                <c:pt idx="167">
                  <c:v>1.7184250000000001E-5</c:v>
                </c:pt>
                <c:pt idx="168">
                  <c:v>1.7279474489795916E-5</c:v>
                </c:pt>
                <c:pt idx="169">
                  <c:v>1.7291137755102041E-5</c:v>
                </c:pt>
                <c:pt idx="170">
                  <c:v>1.7697755102040814E-5</c:v>
                </c:pt>
                <c:pt idx="171">
                  <c:v>1.7876025510204083E-5</c:v>
                </c:pt>
                <c:pt idx="172">
                  <c:v>1.7966178571428573E-5</c:v>
                </c:pt>
                <c:pt idx="173">
                  <c:v>1.817288775510204E-5</c:v>
                </c:pt>
                <c:pt idx="174">
                  <c:v>1.8607668367346938E-5</c:v>
                </c:pt>
                <c:pt idx="175">
                  <c:v>1.8781045918367347E-5</c:v>
                </c:pt>
                <c:pt idx="176">
                  <c:v>1.8930877551020407E-5</c:v>
                </c:pt>
                <c:pt idx="177">
                  <c:v>1.9422525510204079E-5</c:v>
                </c:pt>
                <c:pt idx="178">
                  <c:v>1.9982852040816326E-5</c:v>
                </c:pt>
                <c:pt idx="179">
                  <c:v>2.0360102040816326E-5</c:v>
                </c:pt>
                <c:pt idx="180">
                  <c:v>2.0599551020408162E-5</c:v>
                </c:pt>
                <c:pt idx="181">
                  <c:v>2.0839622448979588E-5</c:v>
                </c:pt>
                <c:pt idx="182">
                  <c:v>2.1157647959183678E-5</c:v>
                </c:pt>
                <c:pt idx="183">
                  <c:v>2.1606622448979593E-5</c:v>
                </c:pt>
                <c:pt idx="184">
                  <c:v>2.2241510204081633E-5</c:v>
                </c:pt>
                <c:pt idx="185">
                  <c:v>2.2999755102040812E-5</c:v>
                </c:pt>
                <c:pt idx="186">
                  <c:v>2.3418454081632655E-5</c:v>
                </c:pt>
                <c:pt idx="187">
                  <c:v>2.3575188775510201E-5</c:v>
                </c:pt>
                <c:pt idx="188">
                  <c:v>2.3832275510204082E-5</c:v>
                </c:pt>
                <c:pt idx="189">
                  <c:v>2.5713591836734696E-5</c:v>
                </c:pt>
                <c:pt idx="190">
                  <c:v>2.6168346938775507E-5</c:v>
                </c:pt>
                <c:pt idx="191">
                  <c:v>2.6592153061224491E-5</c:v>
                </c:pt>
                <c:pt idx="192">
                  <c:v>2.6775551020408169E-5</c:v>
                </c:pt>
                <c:pt idx="193">
                  <c:v>2.705410204081633E-5</c:v>
                </c:pt>
                <c:pt idx="194">
                  <c:v>2.7125290816326528E-5</c:v>
                </c:pt>
                <c:pt idx="195">
                  <c:v>2.7168127551020406E-5</c:v>
                </c:pt>
                <c:pt idx="196">
                  <c:v>2.7191959183673468E-5</c:v>
                </c:pt>
                <c:pt idx="197">
                  <c:v>2.7208581632653059E-5</c:v>
                </c:pt>
                <c:pt idx="198">
                  <c:v>2.7497193877551018E-5</c:v>
                </c:pt>
                <c:pt idx="199">
                  <c:v>2.8021408163265303E-5</c:v>
                </c:pt>
                <c:pt idx="200">
                  <c:v>2.8335744897959188E-5</c:v>
                </c:pt>
                <c:pt idx="201">
                  <c:v>2.8631224489795918E-5</c:v>
                </c:pt>
                <c:pt idx="202">
                  <c:v>2.9403622448979589E-5</c:v>
                </c:pt>
                <c:pt idx="203">
                  <c:v>2.98730306122449E-5</c:v>
                </c:pt>
                <c:pt idx="204">
                  <c:v>3.0034918367346943E-5</c:v>
                </c:pt>
                <c:pt idx="205">
                  <c:v>3.0306913265306123E-5</c:v>
                </c:pt>
                <c:pt idx="206">
                  <c:v>3.0454801020408162E-5</c:v>
                </c:pt>
                <c:pt idx="207">
                  <c:v>3.0628831632653061E-5</c:v>
                </c:pt>
                <c:pt idx="208">
                  <c:v>3.1063015306122449E-5</c:v>
                </c:pt>
                <c:pt idx="209">
                  <c:v>3.1611709183673469E-5</c:v>
                </c:pt>
                <c:pt idx="210">
                  <c:v>3.1859673469387755E-5</c:v>
                </c:pt>
                <c:pt idx="211">
                  <c:v>3.2002709183673466E-5</c:v>
                </c:pt>
                <c:pt idx="212">
                  <c:v>3.2038581632653065E-5</c:v>
                </c:pt>
                <c:pt idx="213">
                  <c:v>3.2403765306122451E-5</c:v>
                </c:pt>
                <c:pt idx="214">
                  <c:v>3.3823913265306124E-5</c:v>
                </c:pt>
                <c:pt idx="215">
                  <c:v>3.4074494897959181E-5</c:v>
                </c:pt>
                <c:pt idx="216">
                  <c:v>3.4134239795918367E-5</c:v>
                </c:pt>
                <c:pt idx="217">
                  <c:v>3.4470780612244902E-5</c:v>
                </c:pt>
                <c:pt idx="218">
                  <c:v>3.4829306122448979E-5</c:v>
                </c:pt>
                <c:pt idx="219">
                  <c:v>3.5381066326530604E-5</c:v>
                </c:pt>
                <c:pt idx="220">
                  <c:v>3.5619964285714285E-5</c:v>
                </c:pt>
                <c:pt idx="221">
                  <c:v>3.614112755102041E-5</c:v>
                </c:pt>
                <c:pt idx="222">
                  <c:v>3.6602341836734693E-5</c:v>
                </c:pt>
                <c:pt idx="223">
                  <c:v>3.6642806122448977E-5</c:v>
                </c:pt>
                <c:pt idx="224">
                  <c:v>3.6901112244897958E-5</c:v>
                </c:pt>
                <c:pt idx="225">
                  <c:v>3.7142704081632655E-5</c:v>
                </c:pt>
                <c:pt idx="226">
                  <c:v>3.7690566326530606E-5</c:v>
                </c:pt>
                <c:pt idx="227">
                  <c:v>3.7893739795918364E-5</c:v>
                </c:pt>
                <c:pt idx="228">
                  <c:v>3.7972673469387756E-5</c:v>
                </c:pt>
                <c:pt idx="229">
                  <c:v>3.8168984693877548E-5</c:v>
                </c:pt>
                <c:pt idx="230">
                  <c:v>3.8293306122448978E-5</c:v>
                </c:pt>
                <c:pt idx="231">
                  <c:v>3.8477627551020404E-5</c:v>
                </c:pt>
                <c:pt idx="232">
                  <c:v>3.8812739795918373E-5</c:v>
                </c:pt>
                <c:pt idx="233">
                  <c:v>3.9164464285714292E-5</c:v>
                </c:pt>
                <c:pt idx="234">
                  <c:v>3.9171362244897959E-5</c:v>
                </c:pt>
                <c:pt idx="235">
                  <c:v>3.9207183673469384E-5</c:v>
                </c:pt>
                <c:pt idx="236">
                  <c:v>3.9305505102040818E-5</c:v>
                </c:pt>
                <c:pt idx="237">
                  <c:v>3.9300474489795917E-5</c:v>
                </c:pt>
                <c:pt idx="238">
                  <c:v>3.925737244897959E-5</c:v>
                </c:pt>
                <c:pt idx="239">
                  <c:v>3.9386882653061228E-5</c:v>
                </c:pt>
                <c:pt idx="240">
                  <c:v>3.9556765306122449E-5</c:v>
                </c:pt>
                <c:pt idx="241">
                  <c:v>3.9499147959183678E-5</c:v>
                </c:pt>
                <c:pt idx="242">
                  <c:v>3.9429647959183675E-5</c:v>
                </c:pt>
                <c:pt idx="243">
                  <c:v>3.94607806122449E-5</c:v>
                </c:pt>
                <c:pt idx="244">
                  <c:v>3.9484632653061229E-5</c:v>
                </c:pt>
                <c:pt idx="245">
                  <c:v>3.944626530612245E-5</c:v>
                </c:pt>
                <c:pt idx="246">
                  <c:v>3.9508724489795916E-5</c:v>
                </c:pt>
                <c:pt idx="247">
                  <c:v>3.9834255102040815E-5</c:v>
                </c:pt>
                <c:pt idx="248">
                  <c:v>4.0059321428571426E-5</c:v>
                </c:pt>
                <c:pt idx="249">
                  <c:v>4.021483163265306E-5</c:v>
                </c:pt>
                <c:pt idx="250">
                  <c:v>4.0279515306122444E-5</c:v>
                </c:pt>
                <c:pt idx="251">
                  <c:v>4.0672147959183669E-5</c:v>
                </c:pt>
                <c:pt idx="252">
                  <c:v>4.0868581632653067E-5</c:v>
                </c:pt>
                <c:pt idx="253">
                  <c:v>4.1182076530612251E-5</c:v>
                </c:pt>
                <c:pt idx="254">
                  <c:v>4.1213183673469392E-5</c:v>
                </c:pt>
                <c:pt idx="255">
                  <c:v>4.1569836734693876E-5</c:v>
                </c:pt>
                <c:pt idx="256">
                  <c:v>4.1519316326530609E-5</c:v>
                </c:pt>
                <c:pt idx="257">
                  <c:v>4.1811561224489797E-5</c:v>
                </c:pt>
                <c:pt idx="258">
                  <c:v>4.1804188775510206E-5</c:v>
                </c:pt>
                <c:pt idx="259">
                  <c:v>4.216605102040817E-5</c:v>
                </c:pt>
                <c:pt idx="260">
                  <c:v>4.2631112244897952E-5</c:v>
                </c:pt>
                <c:pt idx="261">
                  <c:v>4.2808744897959193E-5</c:v>
                </c:pt>
                <c:pt idx="262">
                  <c:v>4.2794311224489801E-5</c:v>
                </c:pt>
                <c:pt idx="263">
                  <c:v>4.2813408163265303E-5</c:v>
                </c:pt>
                <c:pt idx="264">
                  <c:v>4.3163637755102045E-5</c:v>
                </c:pt>
                <c:pt idx="265">
                  <c:v>4.3278724489795916E-5</c:v>
                </c:pt>
                <c:pt idx="266">
                  <c:v>4.3804096938775511E-5</c:v>
                </c:pt>
                <c:pt idx="267">
                  <c:v>4.4087285714285713E-5</c:v>
                </c:pt>
                <c:pt idx="268">
                  <c:v>4.4135316326530613E-5</c:v>
                </c:pt>
                <c:pt idx="269">
                  <c:v>4.4442362244897963E-5</c:v>
                </c:pt>
                <c:pt idx="270">
                  <c:v>4.5054214285714281E-5</c:v>
                </c:pt>
                <c:pt idx="271">
                  <c:v>4.5332821428571422E-5</c:v>
                </c:pt>
                <c:pt idx="272">
                  <c:v>4.5378428571428574E-5</c:v>
                </c:pt>
                <c:pt idx="273">
                  <c:v>4.5628091836734693E-5</c:v>
                </c:pt>
                <c:pt idx="274">
                  <c:v>4.5668821428571441E-5</c:v>
                </c:pt>
                <c:pt idx="275">
                  <c:v>4.5944964285714286E-5</c:v>
                </c:pt>
                <c:pt idx="276">
                  <c:v>4.5966408163265305E-5</c:v>
                </c:pt>
                <c:pt idx="277">
                  <c:v>4.5968852040816331E-5</c:v>
                </c:pt>
                <c:pt idx="278">
                  <c:v>4.595208673469388E-5</c:v>
                </c:pt>
                <c:pt idx="279">
                  <c:v>4.5947326530612247E-5</c:v>
                </c:pt>
                <c:pt idx="280">
                  <c:v>4.6245239795918367E-5</c:v>
                </c:pt>
                <c:pt idx="281">
                  <c:v>4.6648525510204083E-5</c:v>
                </c:pt>
                <c:pt idx="282">
                  <c:v>4.6876821428571433E-5</c:v>
                </c:pt>
                <c:pt idx="283">
                  <c:v>4.6898438775510212E-5</c:v>
                </c:pt>
                <c:pt idx="284">
                  <c:v>4.7239535714285716E-5</c:v>
                </c:pt>
                <c:pt idx="285">
                  <c:v>4.733358673469388E-5</c:v>
                </c:pt>
                <c:pt idx="286">
                  <c:v>4.7336030612244899E-5</c:v>
                </c:pt>
                <c:pt idx="287">
                  <c:v>4.7624280612244897E-5</c:v>
                </c:pt>
                <c:pt idx="288">
                  <c:v>4.7662607142857154E-5</c:v>
                </c:pt>
                <c:pt idx="289">
                  <c:v>4.7996591836734696E-5</c:v>
                </c:pt>
                <c:pt idx="290">
                  <c:v>4.8171857142857136E-5</c:v>
                </c:pt>
                <c:pt idx="291">
                  <c:v>4.8042928571428576E-5</c:v>
                </c:pt>
                <c:pt idx="292">
                  <c:v>4.8035841836734698E-5</c:v>
                </c:pt>
                <c:pt idx="293">
                  <c:v>4.8521362244897956E-5</c:v>
                </c:pt>
                <c:pt idx="294">
                  <c:v>4.8732397959183667E-5</c:v>
                </c:pt>
                <c:pt idx="295">
                  <c:v>4.9225418367346941E-5</c:v>
                </c:pt>
                <c:pt idx="296">
                  <c:v>4.9234954081632651E-5</c:v>
                </c:pt>
                <c:pt idx="297">
                  <c:v>4.9783142857142851E-5</c:v>
                </c:pt>
                <c:pt idx="298">
                  <c:v>5.0502367346938769E-5</c:v>
                </c:pt>
                <c:pt idx="299">
                  <c:v>5.0499734693877552E-5</c:v>
                </c:pt>
                <c:pt idx="300">
                  <c:v>5.1072331632653063E-5</c:v>
                </c:pt>
                <c:pt idx="301">
                  <c:v>5.1137025510204079E-5</c:v>
                </c:pt>
                <c:pt idx="302">
                  <c:v>5.1538729591836727E-5</c:v>
                </c:pt>
                <c:pt idx="303">
                  <c:v>5.195697959183674E-5</c:v>
                </c:pt>
                <c:pt idx="304">
                  <c:v>5.233963775510204E-5</c:v>
                </c:pt>
                <c:pt idx="305">
                  <c:v>5.3440515306122449E-5</c:v>
                </c:pt>
                <c:pt idx="306">
                  <c:v>5.3977775510204084E-5</c:v>
                </c:pt>
                <c:pt idx="307">
                  <c:v>5.4064443877551017E-5</c:v>
                </c:pt>
                <c:pt idx="308">
                  <c:v>5.4182183673469389E-5</c:v>
                </c:pt>
                <c:pt idx="309">
                  <c:v>5.4647051020408161E-5</c:v>
                </c:pt>
                <c:pt idx="310">
                  <c:v>5.4887285714285718E-5</c:v>
                </c:pt>
                <c:pt idx="311">
                  <c:v>5.5335484693877554E-5</c:v>
                </c:pt>
                <c:pt idx="312">
                  <c:v>5.5299045918367341E-5</c:v>
                </c:pt>
                <c:pt idx="313">
                  <c:v>5.5870173469387752E-5</c:v>
                </c:pt>
                <c:pt idx="314">
                  <c:v>5.4068459183673464E-5</c:v>
                </c:pt>
                <c:pt idx="315">
                  <c:v>5.4255887755102037E-5</c:v>
                </c:pt>
                <c:pt idx="316">
                  <c:v>5.4438469387755108E-5</c:v>
                </c:pt>
                <c:pt idx="317">
                  <c:v>5.4674219387755106E-5</c:v>
                </c:pt>
                <c:pt idx="318">
                  <c:v>5.4640117346938771E-5</c:v>
                </c:pt>
                <c:pt idx="319">
                  <c:v>5.4581923469387756E-5</c:v>
                </c:pt>
                <c:pt idx="320">
                  <c:v>5.4523734693877546E-5</c:v>
                </c:pt>
                <c:pt idx="321">
                  <c:v>5.5000816326530612E-5</c:v>
                </c:pt>
                <c:pt idx="322">
                  <c:v>5.5278061224489801E-5</c:v>
                </c:pt>
                <c:pt idx="323">
                  <c:v>5.5521663265306128E-5</c:v>
                </c:pt>
                <c:pt idx="324">
                  <c:v>5.6047265306122456E-5</c:v>
                </c:pt>
                <c:pt idx="325">
                  <c:v>5.607172448979592E-5</c:v>
                </c:pt>
                <c:pt idx="326">
                  <c:v>5.6031173469387752E-5</c:v>
                </c:pt>
                <c:pt idx="327">
                  <c:v>5.6542494897959183E-5</c:v>
                </c:pt>
                <c:pt idx="328">
                  <c:v>5.6583831632653066E-5</c:v>
                </c:pt>
                <c:pt idx="329">
                  <c:v>5.7003489795918358E-5</c:v>
                </c:pt>
                <c:pt idx="330">
                  <c:v>5.7269091836734693E-5</c:v>
                </c:pt>
                <c:pt idx="331">
                  <c:v>5.7430887755102039E-5</c:v>
                </c:pt>
                <c:pt idx="332">
                  <c:v>5.7399846938775517E-5</c:v>
                </c:pt>
                <c:pt idx="333">
                  <c:v>5.7359132653061222E-5</c:v>
                </c:pt>
                <c:pt idx="334">
                  <c:v>5.7631933673469381E-5</c:v>
                </c:pt>
                <c:pt idx="335">
                  <c:v>5.773335204081633E-5</c:v>
                </c:pt>
                <c:pt idx="336">
                  <c:v>5.7704688775510201E-5</c:v>
                </c:pt>
                <c:pt idx="337">
                  <c:v>5.8351076530612255E-5</c:v>
                </c:pt>
                <c:pt idx="338">
                  <c:v>5.8834362244897957E-5</c:v>
                </c:pt>
                <c:pt idx="339">
                  <c:v>5.9119387755102049E-5</c:v>
                </c:pt>
                <c:pt idx="340">
                  <c:v>5.918236734693878E-5</c:v>
                </c:pt>
                <c:pt idx="341">
                  <c:v>5.9600515306122451E-5</c:v>
                </c:pt>
                <c:pt idx="342">
                  <c:v>5.9868479591836727E-5</c:v>
                </c:pt>
                <c:pt idx="343">
                  <c:v>6.009805102040816E-5</c:v>
                </c:pt>
                <c:pt idx="344">
                  <c:v>6.0775015306122445E-5</c:v>
                </c:pt>
                <c:pt idx="345">
                  <c:v>6.7950499999999993E-5</c:v>
                </c:pt>
                <c:pt idx="346">
                  <c:v>1.1031571428571429E-5</c:v>
                </c:pt>
                <c:pt idx="347">
                  <c:v>1.0986867346938776E-5</c:v>
                </c:pt>
                <c:pt idx="348">
                  <c:v>1.095608163265306E-5</c:v>
                </c:pt>
                <c:pt idx="349">
                  <c:v>1.097938775510204E-5</c:v>
                </c:pt>
                <c:pt idx="350">
                  <c:v>1.1007668367346938E-5</c:v>
                </c:pt>
                <c:pt idx="351">
                  <c:v>1.100261224489796E-5</c:v>
                </c:pt>
                <c:pt idx="352">
                  <c:v>1.1002443877551022E-5</c:v>
                </c:pt>
                <c:pt idx="353">
                  <c:v>1.0997387755102039E-5</c:v>
                </c:pt>
                <c:pt idx="354">
                  <c:v>1.1006841836734692E-5</c:v>
                </c:pt>
                <c:pt idx="355">
                  <c:v>1.1009122448979591E-5</c:v>
                </c:pt>
                <c:pt idx="356">
                  <c:v>1.1006586734693877E-5</c:v>
                </c:pt>
                <c:pt idx="357">
                  <c:v>1.0996964285714284E-5</c:v>
                </c:pt>
                <c:pt idx="358">
                  <c:v>1.099933163265306E-5</c:v>
                </c:pt>
                <c:pt idx="359">
                  <c:v>1.1003724489795917E-5</c:v>
                </c:pt>
                <c:pt idx="360">
                  <c:v>1.0970464285714285E-5</c:v>
                </c:pt>
                <c:pt idx="361">
                  <c:v>1.0984729591836736E-5</c:v>
                </c:pt>
                <c:pt idx="362">
                  <c:v>1.097983163265306E-5</c:v>
                </c:pt>
                <c:pt idx="363">
                  <c:v>1.0991739795918366E-5</c:v>
                </c:pt>
                <c:pt idx="364">
                  <c:v>1.0982117346938775E-5</c:v>
                </c:pt>
                <c:pt idx="365">
                  <c:v>1.0970127551020408E-5</c:v>
                </c:pt>
                <c:pt idx="366">
                  <c:v>1.0974775510204082E-5</c:v>
                </c:pt>
                <c:pt idx="367">
                  <c:v>1.0981948979591837E-5</c:v>
                </c:pt>
                <c:pt idx="368">
                  <c:v>1.0984147959183673E-5</c:v>
                </c:pt>
                <c:pt idx="369">
                  <c:v>1.098634693877551E-5</c:v>
                </c:pt>
                <c:pt idx="370">
                  <c:v>1.0998244897959185E-5</c:v>
                </c:pt>
                <c:pt idx="371">
                  <c:v>1.0998168367346941E-5</c:v>
                </c:pt>
                <c:pt idx="372">
                  <c:v>1.0988627551020408E-5</c:v>
                </c:pt>
                <c:pt idx="373">
                  <c:v>1.0983811224489796E-5</c:v>
                </c:pt>
                <c:pt idx="374">
                  <c:v>1.0983811224489796E-5</c:v>
                </c:pt>
                <c:pt idx="375">
                  <c:v>1.098609693877551E-5</c:v>
                </c:pt>
                <c:pt idx="376">
                  <c:v>1.0976469387755101E-5</c:v>
                </c:pt>
                <c:pt idx="377">
                  <c:v>1.0986178571428574E-5</c:v>
                </c:pt>
                <c:pt idx="378">
                  <c:v>1.0976556122448979E-5</c:v>
                </c:pt>
                <c:pt idx="379">
                  <c:v>1.0976387755102042E-5</c:v>
                </c:pt>
                <c:pt idx="380">
                  <c:v>1.0976387755102042E-5</c:v>
                </c:pt>
                <c:pt idx="381">
                  <c:v>1.0971576530612246E-5</c:v>
                </c:pt>
                <c:pt idx="382">
                  <c:v>1.0969045918367347E-5</c:v>
                </c:pt>
                <c:pt idx="383">
                  <c:v>1.0973770408163264E-5</c:v>
                </c:pt>
                <c:pt idx="384">
                  <c:v>1.0980948979591836E-5</c:v>
                </c:pt>
                <c:pt idx="385">
                  <c:v>1.097605612244898E-5</c:v>
                </c:pt>
                <c:pt idx="386">
                  <c:v>1.097369387755102E-5</c:v>
                </c:pt>
                <c:pt idx="387">
                  <c:v>1.0971244897959185E-5</c:v>
                </c:pt>
                <c:pt idx="388">
                  <c:v>1.0975974489795919E-5</c:v>
                </c:pt>
                <c:pt idx="389">
                  <c:v>1.0973525510204083E-5</c:v>
                </c:pt>
                <c:pt idx="390">
                  <c:v>1.0975887755102039E-5</c:v>
                </c:pt>
                <c:pt idx="391">
                  <c:v>1.0973525510204083E-5</c:v>
                </c:pt>
                <c:pt idx="392">
                  <c:v>1.0973525510204083E-5</c:v>
                </c:pt>
                <c:pt idx="393">
                  <c:v>1.0973357142857144E-5</c:v>
                </c:pt>
                <c:pt idx="394">
                  <c:v>1.0973357142857144E-5</c:v>
                </c:pt>
                <c:pt idx="395">
                  <c:v>1.0973275510204079E-5</c:v>
                </c:pt>
                <c:pt idx="396">
                  <c:v>1.097083163265306E-5</c:v>
                </c:pt>
                <c:pt idx="397">
                  <c:v>1.0973275510204079E-5</c:v>
                </c:pt>
                <c:pt idx="398">
                  <c:v>1.0978000000000001E-5</c:v>
                </c:pt>
                <c:pt idx="399">
                  <c:v>1.0975474489795918E-5</c:v>
                </c:pt>
                <c:pt idx="400">
                  <c:v>1.0977923469387755E-5</c:v>
                </c:pt>
                <c:pt idx="401">
                  <c:v>1.0982653061224489E-5</c:v>
                </c:pt>
                <c:pt idx="402">
                  <c:v>1.0982566326530612E-5</c:v>
                </c:pt>
                <c:pt idx="403">
                  <c:v>1.0980117346938776E-5</c:v>
                </c:pt>
                <c:pt idx="404">
                  <c:v>1.0982566326530612E-5</c:v>
                </c:pt>
                <c:pt idx="405">
                  <c:v>1.098240306122449E-5</c:v>
                </c:pt>
                <c:pt idx="406">
                  <c:v>1.0980035714285714E-5</c:v>
                </c:pt>
                <c:pt idx="407">
                  <c:v>1.098240306122449E-5</c:v>
                </c:pt>
                <c:pt idx="408">
                  <c:v>1.0984765306122448E-5</c:v>
                </c:pt>
                <c:pt idx="409">
                  <c:v>1.0987045918367346E-5</c:v>
                </c:pt>
                <c:pt idx="410">
                  <c:v>1.098467857142857E-5</c:v>
                </c:pt>
                <c:pt idx="411">
                  <c:v>1.098467857142857E-5</c:v>
                </c:pt>
                <c:pt idx="412">
                  <c:v>1.0989494897959183E-5</c:v>
                </c:pt>
                <c:pt idx="413">
                  <c:v>1.0989494897959183E-5</c:v>
                </c:pt>
                <c:pt idx="414">
                  <c:v>1.0991775510204082E-5</c:v>
                </c:pt>
                <c:pt idx="415">
                  <c:v>1.0984515306122449E-5</c:v>
                </c:pt>
                <c:pt idx="416">
                  <c:v>1.0987045918367346E-5</c:v>
                </c:pt>
                <c:pt idx="417">
                  <c:v>1.0979704081632653E-5</c:v>
                </c:pt>
                <c:pt idx="418">
                  <c:v>1.0982153061224491E-5</c:v>
                </c:pt>
                <c:pt idx="419">
                  <c:v>1.0979704081632653E-5</c:v>
                </c:pt>
                <c:pt idx="420">
                  <c:v>1.0977423469387754E-5</c:v>
                </c:pt>
                <c:pt idx="421">
                  <c:v>1.0975137755102041E-5</c:v>
                </c:pt>
                <c:pt idx="422">
                  <c:v>1.0970163265306124E-5</c:v>
                </c:pt>
                <c:pt idx="423">
                  <c:v>1.0972693877551021E-5</c:v>
                </c:pt>
                <c:pt idx="424">
                  <c:v>1.0967882653061225E-5</c:v>
                </c:pt>
                <c:pt idx="425">
                  <c:v>1.0965433673469386E-5</c:v>
                </c:pt>
                <c:pt idx="426">
                  <c:v>1.0970331632653059E-5</c:v>
                </c:pt>
                <c:pt idx="427">
                  <c:v>1.0965352040816326E-5</c:v>
                </c:pt>
                <c:pt idx="428">
                  <c:v>1.0948882653061224E-5</c:v>
                </c:pt>
                <c:pt idx="429">
                  <c:v>1.0910979591836735E-5</c:v>
                </c:pt>
                <c:pt idx="430">
                  <c:v>1.0908443877551019E-5</c:v>
                </c:pt>
                <c:pt idx="431">
                  <c:v>1.0920433673469389E-5</c:v>
                </c:pt>
                <c:pt idx="432">
                  <c:v>1.0929969387755102E-5</c:v>
                </c:pt>
                <c:pt idx="433">
                  <c:v>1.0932168367346938E-5</c:v>
                </c:pt>
                <c:pt idx="434">
                  <c:v>1.092744387755102E-5</c:v>
                </c:pt>
                <c:pt idx="435">
                  <c:v>1.0936984693877551E-5</c:v>
                </c:pt>
                <c:pt idx="436">
                  <c:v>1.0939265306122449E-5</c:v>
                </c:pt>
                <c:pt idx="437">
                  <c:v>1.0932086734693876E-5</c:v>
                </c:pt>
                <c:pt idx="438">
                  <c:v>1.0936984693877551E-5</c:v>
                </c:pt>
                <c:pt idx="439">
                  <c:v>1.0927357142857143E-5</c:v>
                </c:pt>
                <c:pt idx="440">
                  <c:v>1.089670918367347E-5</c:v>
                </c:pt>
                <c:pt idx="441">
                  <c:v>1.0880076530612243E-5</c:v>
                </c:pt>
                <c:pt idx="442">
                  <c:v>1.0872984693877551E-5</c:v>
                </c:pt>
                <c:pt idx="443">
                  <c:v>1.0865811224489796E-5</c:v>
                </c:pt>
                <c:pt idx="444">
                  <c:v>1.0880158163265307E-5</c:v>
                </c:pt>
                <c:pt idx="445">
                  <c:v>1.0880158163265307E-5</c:v>
                </c:pt>
                <c:pt idx="446">
                  <c:v>1.0856433673469388E-5</c:v>
                </c:pt>
                <c:pt idx="447">
                  <c:v>1.0842249999999999E-5</c:v>
                </c:pt>
                <c:pt idx="448">
                  <c:v>1.080073469387755E-5</c:v>
                </c:pt>
                <c:pt idx="449">
                  <c:v>1.0738107142857144E-5</c:v>
                </c:pt>
                <c:pt idx="450">
                  <c:v>1.0764188775510203E-5</c:v>
                </c:pt>
                <c:pt idx="451">
                  <c:v>1.0775928571428573E-5</c:v>
                </c:pt>
                <c:pt idx="452">
                  <c:v>1.0773479591836733E-5</c:v>
                </c:pt>
                <c:pt idx="453">
                  <c:v>1.0754566326530611E-5</c:v>
                </c:pt>
                <c:pt idx="454">
                  <c:v>1.0763938775510204E-5</c:v>
                </c:pt>
                <c:pt idx="455">
                  <c:v>1.0782938775510204E-5</c:v>
                </c:pt>
                <c:pt idx="456">
                  <c:v>1.0768668367346937E-5</c:v>
                </c:pt>
                <c:pt idx="457">
                  <c:v>1.0771117346938777E-5</c:v>
                </c:pt>
                <c:pt idx="458">
                  <c:v>1.0799484693877552E-5</c:v>
                </c:pt>
                <c:pt idx="459">
                  <c:v>1.0794591836734694E-5</c:v>
                </c:pt>
                <c:pt idx="460">
                  <c:v>1.0796954081632654E-5</c:v>
                </c:pt>
                <c:pt idx="461">
                  <c:v>1.0804127551020407E-5</c:v>
                </c:pt>
                <c:pt idx="462">
                  <c:v>1.0794505102040816E-5</c:v>
                </c:pt>
                <c:pt idx="463">
                  <c:v>1.0794673469387754E-5</c:v>
                </c:pt>
                <c:pt idx="464">
                  <c:v>1.079230612244898E-5</c:v>
                </c:pt>
                <c:pt idx="465">
                  <c:v>1.0785137755102041E-5</c:v>
                </c:pt>
                <c:pt idx="466">
                  <c:v>1.078994387755102E-5</c:v>
                </c:pt>
                <c:pt idx="467">
                  <c:v>1.0775678571428569E-5</c:v>
                </c:pt>
                <c:pt idx="468">
                  <c:v>1.0770867346938778E-5</c:v>
                </c:pt>
                <c:pt idx="469">
                  <c:v>1.0775510204081634E-5</c:v>
                </c:pt>
                <c:pt idx="470">
                  <c:v>1.0770954081632653E-5</c:v>
                </c:pt>
                <c:pt idx="471">
                  <c:v>1.0792142857142859E-5</c:v>
                </c:pt>
                <c:pt idx="472">
                  <c:v>1.0784964285714287E-5</c:v>
                </c:pt>
                <c:pt idx="473">
                  <c:v>1.0770704081632652E-5</c:v>
                </c:pt>
                <c:pt idx="474">
                  <c:v>1.0747142857142859E-5</c:v>
                </c:pt>
                <c:pt idx="475">
                  <c:v>1.0749505102040815E-5</c:v>
                </c:pt>
                <c:pt idx="476">
                  <c:v>1.075423469387755E-5</c:v>
                </c:pt>
                <c:pt idx="477">
                  <c:v>1.0754153061224489E-5</c:v>
                </c:pt>
                <c:pt idx="478">
                  <c:v>1.0768336734693878E-5</c:v>
                </c:pt>
                <c:pt idx="479">
                  <c:v>1.0773147959183673E-5</c:v>
                </c:pt>
                <c:pt idx="480">
                  <c:v>1.0773147959183673E-5</c:v>
                </c:pt>
                <c:pt idx="481">
                  <c:v>1.0754066326530613E-5</c:v>
                </c:pt>
                <c:pt idx="482">
                  <c:v>1.0744698979591837E-5</c:v>
                </c:pt>
                <c:pt idx="483">
                  <c:v>1.0742331632653061E-5</c:v>
                </c:pt>
                <c:pt idx="484">
                  <c:v>1.0742163265306122E-5</c:v>
                </c:pt>
                <c:pt idx="485">
                  <c:v>1.0735158163265304E-5</c:v>
                </c:pt>
                <c:pt idx="486">
                  <c:v>1.073270918367347E-5</c:v>
                </c:pt>
                <c:pt idx="487">
                  <c:v>1.073270918367347E-5</c:v>
                </c:pt>
                <c:pt idx="488">
                  <c:v>1.0746892857142857E-5</c:v>
                </c:pt>
                <c:pt idx="489">
                  <c:v>1.0756433673469389E-5</c:v>
                </c:pt>
                <c:pt idx="490">
                  <c:v>1.07397193877551E-5</c:v>
                </c:pt>
                <c:pt idx="491">
                  <c:v>1.0749341836734695E-5</c:v>
                </c:pt>
                <c:pt idx="492">
                  <c:v>1.0751704081632651E-5</c:v>
                </c:pt>
                <c:pt idx="493">
                  <c:v>1.0763362244897957E-5</c:v>
                </c:pt>
                <c:pt idx="494">
                  <c:v>1.0768255102040818E-5</c:v>
                </c:pt>
                <c:pt idx="495">
                  <c:v>1.0760994897959181E-5</c:v>
                </c:pt>
                <c:pt idx="496">
                  <c:v>1.0765806122448979E-5</c:v>
                </c:pt>
                <c:pt idx="497">
                  <c:v>1.0761076530612247E-5</c:v>
                </c:pt>
                <c:pt idx="498">
                  <c:v>1.0758632653061225E-5</c:v>
                </c:pt>
                <c:pt idx="499">
                  <c:v>1.0756346938775511E-5</c:v>
                </c:pt>
                <c:pt idx="500">
                  <c:v>1.0718275510204082E-5</c:v>
                </c:pt>
                <c:pt idx="501">
                  <c:v>1.0704260204081632E-5</c:v>
                </c:pt>
                <c:pt idx="502">
                  <c:v>1.0704173469387756E-5</c:v>
                </c:pt>
                <c:pt idx="503">
                  <c:v>1.0666265306122446E-5</c:v>
                </c:pt>
                <c:pt idx="504">
                  <c:v>1.0690076530612247E-5</c:v>
                </c:pt>
                <c:pt idx="505">
                  <c:v>1.0713714285714285E-5</c:v>
                </c:pt>
                <c:pt idx="506">
                  <c:v>1.0711352040816328E-5</c:v>
                </c:pt>
                <c:pt idx="507">
                  <c:v>1.0701811224489796E-5</c:v>
                </c:pt>
                <c:pt idx="508">
                  <c:v>1.0699362244897959E-5</c:v>
                </c:pt>
                <c:pt idx="509">
                  <c:v>1.0706454081632655E-5</c:v>
                </c:pt>
                <c:pt idx="510">
                  <c:v>1.0708816326530612E-5</c:v>
                </c:pt>
                <c:pt idx="511">
                  <c:v>1.0663821428571428E-5</c:v>
                </c:pt>
                <c:pt idx="512">
                  <c:v>1.0696994897959183E-5</c:v>
                </c:pt>
                <c:pt idx="513">
                  <c:v>1.0680448979591836E-5</c:v>
                </c:pt>
                <c:pt idx="514">
                  <c:v>1.0689903061224489E-5</c:v>
                </c:pt>
                <c:pt idx="515">
                  <c:v>1.0682811224489796E-5</c:v>
                </c:pt>
                <c:pt idx="516">
                  <c:v>1.0699193877551019E-5</c:v>
                </c:pt>
                <c:pt idx="517">
                  <c:v>1.0696831632653063E-5</c:v>
                </c:pt>
                <c:pt idx="518">
                  <c:v>1.0689739795918367E-5</c:v>
                </c:pt>
                <c:pt idx="519">
                  <c:v>1.0689826530612245E-5</c:v>
                </c:pt>
                <c:pt idx="520">
                  <c:v>1.0694551020408165E-5</c:v>
                </c:pt>
                <c:pt idx="521">
                  <c:v>1.0692102040816327E-5</c:v>
                </c:pt>
                <c:pt idx="522">
                  <c:v>1.0704086734693879E-5</c:v>
                </c:pt>
                <c:pt idx="523">
                  <c:v>1.0692102040816327E-5</c:v>
                </c:pt>
                <c:pt idx="524">
                  <c:v>1.0699112244897957E-5</c:v>
                </c:pt>
                <c:pt idx="525">
                  <c:v>1.0706204081632653E-5</c:v>
                </c:pt>
                <c:pt idx="526">
                  <c:v>1.0708653061224491E-5</c:v>
                </c:pt>
                <c:pt idx="527">
                  <c:v>1.0703841836734695E-5</c:v>
                </c:pt>
                <c:pt idx="528">
                  <c:v>1.0711015306122448E-5</c:v>
                </c:pt>
                <c:pt idx="529">
                  <c:v>1.0706204081632653E-5</c:v>
                </c:pt>
                <c:pt idx="530">
                  <c:v>1.0703923469387755E-5</c:v>
                </c:pt>
                <c:pt idx="531">
                  <c:v>1.0696744897959183E-5</c:v>
                </c:pt>
                <c:pt idx="532">
                  <c:v>1.0701397959183674E-5</c:v>
                </c:pt>
                <c:pt idx="533">
                  <c:v>1.0691938775510204E-5</c:v>
                </c:pt>
                <c:pt idx="534">
                  <c:v>1.0696668367346938E-5</c:v>
                </c:pt>
                <c:pt idx="535">
                  <c:v>1.0689739795918367E-5</c:v>
                </c:pt>
                <c:pt idx="536">
                  <c:v>1.0692020408163266E-5</c:v>
                </c:pt>
                <c:pt idx="537">
                  <c:v>1.0701311224489798E-5</c:v>
                </c:pt>
                <c:pt idx="538">
                  <c:v>1.0691852040816328E-5</c:v>
                </c:pt>
                <c:pt idx="539">
                  <c:v>1.0687045918367349E-5</c:v>
                </c:pt>
                <c:pt idx="540">
                  <c:v>1.0694301020408162E-5</c:v>
                </c:pt>
                <c:pt idx="541">
                  <c:v>1.0708489795918369E-5</c:v>
                </c:pt>
                <c:pt idx="542">
                  <c:v>1.0710765306122449E-5</c:v>
                </c:pt>
                <c:pt idx="543">
                  <c:v>1.071558163265306E-5</c:v>
                </c:pt>
                <c:pt idx="544">
                  <c:v>1.071558163265306E-5</c:v>
                </c:pt>
                <c:pt idx="545">
                  <c:v>1.0715494897959183E-5</c:v>
                </c:pt>
                <c:pt idx="546">
                  <c:v>1.0720224489795916E-5</c:v>
                </c:pt>
                <c:pt idx="547">
                  <c:v>1.0720142857142857E-5</c:v>
                </c:pt>
                <c:pt idx="548">
                  <c:v>1.0720224489795916E-5</c:v>
                </c:pt>
                <c:pt idx="549">
                  <c:v>1.0727316326530612E-5</c:v>
                </c:pt>
                <c:pt idx="550">
                  <c:v>1.0729678571428572E-5</c:v>
                </c:pt>
                <c:pt idx="551">
                  <c:v>1.0727234693877551E-5</c:v>
                </c:pt>
                <c:pt idx="552">
                  <c:v>1.0727234693877551E-5</c:v>
                </c:pt>
                <c:pt idx="553">
                  <c:v>1.0724785714285713E-5</c:v>
                </c:pt>
                <c:pt idx="554">
                  <c:v>1.0729596938775511E-5</c:v>
                </c:pt>
                <c:pt idx="555">
                  <c:v>1.0727147959183672E-5</c:v>
                </c:pt>
                <c:pt idx="556">
                  <c:v>1.0729678571428572E-5</c:v>
                </c:pt>
                <c:pt idx="557">
                  <c:v>1.0717780612244899E-5</c:v>
                </c:pt>
                <c:pt idx="558">
                  <c:v>1.0708153061224488E-5</c:v>
                </c:pt>
                <c:pt idx="559">
                  <c:v>1.070587244897959E-5</c:v>
                </c:pt>
                <c:pt idx="560">
                  <c:v>1.0701147959183674E-5</c:v>
                </c:pt>
                <c:pt idx="561">
                  <c:v>1.0698867346938776E-5</c:v>
                </c:pt>
                <c:pt idx="562">
                  <c:v>1.0693887755102041E-5</c:v>
                </c:pt>
                <c:pt idx="563">
                  <c:v>1.0698698979591836E-5</c:v>
                </c:pt>
                <c:pt idx="564">
                  <c:v>1.0700979591836735E-5</c:v>
                </c:pt>
                <c:pt idx="565">
                  <c:v>1.069633163265306E-5</c:v>
                </c:pt>
                <c:pt idx="566">
                  <c:v>1.0696255102040816E-5</c:v>
                </c:pt>
                <c:pt idx="567">
                  <c:v>1.0701061224489796E-5</c:v>
                </c:pt>
                <c:pt idx="568">
                  <c:v>1.0696255102040816E-5</c:v>
                </c:pt>
                <c:pt idx="569">
                  <c:v>1.0701147959183674E-5</c:v>
                </c:pt>
                <c:pt idx="570">
                  <c:v>1.0691525510204085E-5</c:v>
                </c:pt>
                <c:pt idx="571">
                  <c:v>1.0693969387755102E-5</c:v>
                </c:pt>
                <c:pt idx="572">
                  <c:v>1.0675056122448979E-5</c:v>
                </c:pt>
                <c:pt idx="573">
                  <c:v>1.067261224489796E-5</c:v>
                </c:pt>
                <c:pt idx="574">
                  <c:v>1.0677341836734694E-5</c:v>
                </c:pt>
                <c:pt idx="575">
                  <c:v>1.0672525510204082E-5</c:v>
                </c:pt>
                <c:pt idx="576">
                  <c:v>1.0677255102040818E-5</c:v>
                </c:pt>
                <c:pt idx="577">
                  <c:v>1.0682066326530613E-5</c:v>
                </c:pt>
                <c:pt idx="578">
                  <c:v>1.0689239795918367E-5</c:v>
                </c:pt>
                <c:pt idx="579">
                  <c:v>1.0686795918367347E-5</c:v>
                </c:pt>
                <c:pt idx="580">
                  <c:v>1.0691525510204085E-5</c:v>
                </c:pt>
                <c:pt idx="581">
                  <c:v>1.0689076530612246E-5</c:v>
                </c:pt>
                <c:pt idx="582">
                  <c:v>1.0693806122448979E-5</c:v>
                </c:pt>
                <c:pt idx="583">
                  <c:v>1.0693719387755103E-5</c:v>
                </c:pt>
                <c:pt idx="584">
                  <c:v>1.0691357142857143E-5</c:v>
                </c:pt>
                <c:pt idx="585">
                  <c:v>1.0693719387755103E-5</c:v>
                </c:pt>
                <c:pt idx="586">
                  <c:v>1.0696168367346941E-5</c:v>
                </c:pt>
                <c:pt idx="587">
                  <c:v>1.0688989795918368E-5</c:v>
                </c:pt>
                <c:pt idx="588">
                  <c:v>1.0688989795918368E-5</c:v>
                </c:pt>
                <c:pt idx="589">
                  <c:v>1.067480612244898E-5</c:v>
                </c:pt>
                <c:pt idx="590">
                  <c:v>1.067480612244898E-5</c:v>
                </c:pt>
                <c:pt idx="591">
                  <c:v>1.0665352040816327E-5</c:v>
                </c:pt>
                <c:pt idx="592">
                  <c:v>1.0672362244897958E-5</c:v>
                </c:pt>
                <c:pt idx="593">
                  <c:v>1.0665270408163265E-5</c:v>
                </c:pt>
                <c:pt idx="594">
                  <c:v>1.0667714285714284E-5</c:v>
                </c:pt>
                <c:pt idx="595">
                  <c:v>1.0662908163265305E-5</c:v>
                </c:pt>
                <c:pt idx="596">
                  <c:v>1.0665352040816327E-5</c:v>
                </c:pt>
                <c:pt idx="597">
                  <c:v>1.0660372448979591E-5</c:v>
                </c:pt>
                <c:pt idx="598">
                  <c:v>1.0667714285714284E-5</c:v>
                </c:pt>
                <c:pt idx="599">
                  <c:v>1.0667632653061223E-5</c:v>
                </c:pt>
                <c:pt idx="600">
                  <c:v>1.0667714285714284E-5</c:v>
                </c:pt>
                <c:pt idx="601">
                  <c:v>1.0651086734693877E-5</c:v>
                </c:pt>
                <c:pt idx="602">
                  <c:v>1.0641545918367348E-5</c:v>
                </c:pt>
                <c:pt idx="603">
                  <c:v>1.0660622448979593E-5</c:v>
                </c:pt>
                <c:pt idx="604">
                  <c:v>1.0648637755102039E-5</c:v>
                </c:pt>
                <c:pt idx="605">
                  <c:v>1.0641632653061224E-5</c:v>
                </c:pt>
                <c:pt idx="606">
                  <c:v>1.0636816326530612E-5</c:v>
                </c:pt>
                <c:pt idx="607">
                  <c:v>1.0651086734693877E-5</c:v>
                </c:pt>
                <c:pt idx="608">
                  <c:v>1.0651E-5</c:v>
                </c:pt>
                <c:pt idx="609">
                  <c:v>1.0651E-5</c:v>
                </c:pt>
                <c:pt idx="610">
                  <c:v>1.0650918367346938E-5</c:v>
                </c:pt>
                <c:pt idx="611">
                  <c:v>1.0643908163265308E-5</c:v>
                </c:pt>
                <c:pt idx="612">
                  <c:v>1.0648551020408164E-5</c:v>
                </c:pt>
                <c:pt idx="613">
                  <c:v>1.0648551020408164E-5</c:v>
                </c:pt>
                <c:pt idx="614">
                  <c:v>1.0651E-5</c:v>
                </c:pt>
                <c:pt idx="615">
                  <c:v>1.0653448979591837E-5</c:v>
                </c:pt>
                <c:pt idx="616">
                  <c:v>1.0653448979591837E-5</c:v>
                </c:pt>
                <c:pt idx="617">
                  <c:v>1.0643826530612244E-5</c:v>
                </c:pt>
                <c:pt idx="618">
                  <c:v>1.0643908163265308E-5</c:v>
                </c:pt>
                <c:pt idx="619">
                  <c:v>1.0641382653061225E-5</c:v>
                </c:pt>
                <c:pt idx="620">
                  <c:v>1.0636734693877553E-5</c:v>
                </c:pt>
                <c:pt idx="621">
                  <c:v>1.0631923469387757E-5</c:v>
                </c:pt>
                <c:pt idx="622">
                  <c:v>1.0634367346938777E-5</c:v>
                </c:pt>
                <c:pt idx="623">
                  <c:v>1.0617739795918368E-5</c:v>
                </c:pt>
                <c:pt idx="624">
                  <c:v>1.0613091836734694E-5</c:v>
                </c:pt>
                <c:pt idx="625">
                  <c:v>1.0603637755102041E-5</c:v>
                </c:pt>
                <c:pt idx="626">
                  <c:v>1.0596545918367346E-5</c:v>
                </c:pt>
                <c:pt idx="627">
                  <c:v>1.0605836734693876E-5</c:v>
                </c:pt>
                <c:pt idx="628">
                  <c:v>1.0617821428571428E-5</c:v>
                </c:pt>
                <c:pt idx="629">
                  <c:v>1.0608285714285715E-5</c:v>
                </c:pt>
                <c:pt idx="630">
                  <c:v>1.0603556122448981E-5</c:v>
                </c:pt>
                <c:pt idx="631">
                  <c:v>1.0605836734693876E-5</c:v>
                </c:pt>
                <c:pt idx="632">
                  <c:v>1.0603556122448981E-5</c:v>
                </c:pt>
                <c:pt idx="633">
                  <c:v>1.0598908163265307E-5</c:v>
                </c:pt>
                <c:pt idx="634">
                  <c:v>1.0601107142857143E-5</c:v>
                </c:pt>
                <c:pt idx="635">
                  <c:v>1.0596464285714287E-5</c:v>
                </c:pt>
                <c:pt idx="636">
                  <c:v>1.0601193877551019E-5</c:v>
                </c:pt>
                <c:pt idx="637">
                  <c:v>1.0586841836734692E-5</c:v>
                </c:pt>
                <c:pt idx="638">
                  <c:v>1.0572826530612246E-5</c:v>
                </c:pt>
                <c:pt idx="639">
                  <c:v>1.0579831632653062E-5</c:v>
                </c:pt>
                <c:pt idx="640">
                  <c:v>1.0584561224489796E-5</c:v>
                </c:pt>
                <c:pt idx="641">
                  <c:v>1.0587010204081634E-5</c:v>
                </c:pt>
                <c:pt idx="642">
                  <c:v>1.0575107142857144E-5</c:v>
                </c:pt>
                <c:pt idx="643">
                  <c:v>1.0582198979591836E-5</c:v>
                </c:pt>
                <c:pt idx="644">
                  <c:v>1.0579918367346938E-5</c:v>
                </c:pt>
                <c:pt idx="645">
                  <c:v>1.0572739795918368E-5</c:v>
                </c:pt>
                <c:pt idx="646">
                  <c:v>1.0570377551020409E-5</c:v>
                </c:pt>
                <c:pt idx="647">
                  <c:v>1.0567846938775511E-5</c:v>
                </c:pt>
                <c:pt idx="648">
                  <c:v>1.0570290816326529E-5</c:v>
                </c:pt>
                <c:pt idx="649">
                  <c:v>1.0553744897959181E-5</c:v>
                </c:pt>
                <c:pt idx="650">
                  <c:v>1.0558556122448977E-5</c:v>
                </c:pt>
                <c:pt idx="651">
                  <c:v>1.0560755102040817E-5</c:v>
                </c:pt>
                <c:pt idx="652">
                  <c:v>1.054429081632653E-5</c:v>
                </c:pt>
                <c:pt idx="653">
                  <c:v>1.0541923469387752E-5</c:v>
                </c:pt>
                <c:pt idx="654">
                  <c:v>1.0553744897959181E-5</c:v>
                </c:pt>
                <c:pt idx="655">
                  <c:v>1.055847448979592E-5</c:v>
                </c:pt>
                <c:pt idx="656">
                  <c:v>1.0563198979591837E-5</c:v>
                </c:pt>
                <c:pt idx="657">
                  <c:v>1.0560755102040817E-5</c:v>
                </c:pt>
                <c:pt idx="658">
                  <c:v>1.0560755102040817E-5</c:v>
                </c:pt>
                <c:pt idx="659">
                  <c:v>1.0568015306122449E-5</c:v>
                </c:pt>
                <c:pt idx="660">
                  <c:v>1.0565566326530611E-5</c:v>
                </c:pt>
                <c:pt idx="661">
                  <c:v>1.0565484693877551E-5</c:v>
                </c:pt>
                <c:pt idx="662">
                  <c:v>1.0570214285714285E-5</c:v>
                </c:pt>
                <c:pt idx="663">
                  <c:v>1.0575020408163264E-5</c:v>
                </c:pt>
                <c:pt idx="664">
                  <c:v>1.0574938775510205E-5</c:v>
                </c:pt>
                <c:pt idx="665">
                  <c:v>1.0541760204081632E-5</c:v>
                </c:pt>
                <c:pt idx="666">
                  <c:v>1.0565397959183674E-5</c:v>
                </c:pt>
                <c:pt idx="667">
                  <c:v>1.0572658163265306E-5</c:v>
                </c:pt>
                <c:pt idx="668">
                  <c:v>1.0574857142857145E-5</c:v>
                </c:pt>
                <c:pt idx="669">
                  <c:v>1.0575020408163264E-5</c:v>
                </c:pt>
                <c:pt idx="670">
                  <c:v>1.0575020408163264E-5</c:v>
                </c:pt>
                <c:pt idx="671">
                  <c:v>1.0565397959183674E-5</c:v>
                </c:pt>
                <c:pt idx="672">
                  <c:v>1.0567683673469388E-5</c:v>
                </c:pt>
                <c:pt idx="673">
                  <c:v>1.0563035714285713E-5</c:v>
                </c:pt>
                <c:pt idx="674">
                  <c:v>1.0551214285714286E-5</c:v>
                </c:pt>
                <c:pt idx="675">
                  <c:v>1.0565397959183674E-5</c:v>
                </c:pt>
                <c:pt idx="676">
                  <c:v>1.0574938775510205E-5</c:v>
                </c:pt>
                <c:pt idx="677">
                  <c:v>1.057958163265306E-5</c:v>
                </c:pt>
                <c:pt idx="678">
                  <c:v>1.0582030612244898E-5</c:v>
                </c:pt>
                <c:pt idx="679">
                  <c:v>1.0168316326530613E-5</c:v>
                </c:pt>
                <c:pt idx="680">
                  <c:v>1.0122086734693879E-5</c:v>
                </c:pt>
                <c:pt idx="681">
                  <c:v>1.0143954081632654E-5</c:v>
                </c:pt>
                <c:pt idx="682">
                  <c:v>1.0144377551020407E-5</c:v>
                </c:pt>
                <c:pt idx="683">
                  <c:v>3.374482653061225E-5</c:v>
                </c:pt>
                <c:pt idx="684">
                  <c:v>3.3980438775510198E-5</c:v>
                </c:pt>
                <c:pt idx="685">
                  <c:v>1.0138290816326529E-5</c:v>
                </c:pt>
                <c:pt idx="686">
                  <c:v>3.3722857142857146E-5</c:v>
                </c:pt>
                <c:pt idx="687">
                  <c:v>3.3832321428571426E-5</c:v>
                </c:pt>
                <c:pt idx="688">
                  <c:v>3.3622249999999995E-5</c:v>
                </c:pt>
                <c:pt idx="689">
                  <c:v>3.3528107142857142E-5</c:v>
                </c:pt>
                <c:pt idx="690">
                  <c:v>3.3493969387755098E-5</c:v>
                </c:pt>
                <c:pt idx="691">
                  <c:v>3.3471938775510208E-5</c:v>
                </c:pt>
                <c:pt idx="692">
                  <c:v>3.3464719387755105E-5</c:v>
                </c:pt>
                <c:pt idx="693">
                  <c:v>3.335815306122449E-5</c:v>
                </c:pt>
                <c:pt idx="694">
                  <c:v>3.3387153061224493E-5</c:v>
                </c:pt>
                <c:pt idx="695">
                  <c:v>3.3264959183673472E-5</c:v>
                </c:pt>
                <c:pt idx="696">
                  <c:v>3.3274500000000008E-5</c:v>
                </c:pt>
                <c:pt idx="697">
                  <c:v>3.3279209183673466E-5</c:v>
                </c:pt>
                <c:pt idx="698">
                  <c:v>3.3267091836734694E-5</c:v>
                </c:pt>
                <c:pt idx="699">
                  <c:v>3.3269540816326532E-5</c:v>
                </c:pt>
                <c:pt idx="700">
                  <c:v>3.3269479591836733E-5</c:v>
                </c:pt>
                <c:pt idx="701">
                  <c:v>3.3262454081632654E-5</c:v>
                </c:pt>
                <c:pt idx="702">
                  <c:v>3.3267224489795919E-5</c:v>
                </c:pt>
                <c:pt idx="703">
                  <c:v>3.3276698979591842E-5</c:v>
                </c:pt>
                <c:pt idx="704">
                  <c:v>4.5922142857142858E-6</c:v>
                </c:pt>
              </c:numCache>
            </c:numRef>
          </c:xVal>
          <c:yVal>
            <c:numRef>
              <c:f>'DATA-editted'!$BF$6:$BF$710</c:f>
              <c:numCache>
                <c:formatCode>General</c:formatCode>
                <c:ptCount val="705"/>
                <c:pt idx="0">
                  <c:v>0</c:v>
                </c:pt>
                <c:pt idx="1">
                  <c:v>-6.0999999999999995E-3</c:v>
                </c:pt>
                <c:pt idx="2">
                  <c:v>-3.0499999999999998E-3</c:v>
                </c:pt>
                <c:pt idx="3">
                  <c:v>0</c:v>
                </c:pt>
                <c:pt idx="4">
                  <c:v>-6.0999999999999995E-3</c:v>
                </c:pt>
                <c:pt idx="5">
                  <c:v>0</c:v>
                </c:pt>
                <c:pt idx="6">
                  <c:v>-3.0499999999999998E-3</c:v>
                </c:pt>
                <c:pt idx="7">
                  <c:v>-6.0999999999999995E-3</c:v>
                </c:pt>
                <c:pt idx="8">
                  <c:v>0</c:v>
                </c:pt>
                <c:pt idx="9">
                  <c:v>-6.0999999999999995E-3</c:v>
                </c:pt>
                <c:pt idx="10">
                  <c:v>0</c:v>
                </c:pt>
                <c:pt idx="11">
                  <c:v>-3.0499999999999998E-3</c:v>
                </c:pt>
                <c:pt idx="12">
                  <c:v>-6.0999999999999995E-3</c:v>
                </c:pt>
                <c:pt idx="13">
                  <c:v>0</c:v>
                </c:pt>
                <c:pt idx="14">
                  <c:v>-3.0499999999999998E-3</c:v>
                </c:pt>
                <c:pt idx="15">
                  <c:v>-3.0499999999999998E-3</c:v>
                </c:pt>
                <c:pt idx="16">
                  <c:v>0</c:v>
                </c:pt>
                <c:pt idx="17">
                  <c:v>-6.0999999999999995E-3</c:v>
                </c:pt>
                <c:pt idx="18">
                  <c:v>0</c:v>
                </c:pt>
                <c:pt idx="19">
                  <c:v>2.7469999999999998E-2</c:v>
                </c:pt>
                <c:pt idx="20">
                  <c:v>0.8881699999999999</c:v>
                </c:pt>
                <c:pt idx="21">
                  <c:v>1.52607</c:v>
                </c:pt>
                <c:pt idx="22">
                  <c:v>1.5443799999999999</c:v>
                </c:pt>
                <c:pt idx="23">
                  <c:v>1.4986000000000002</c:v>
                </c:pt>
                <c:pt idx="24">
                  <c:v>1.4955400000000001</c:v>
                </c:pt>
                <c:pt idx="25">
                  <c:v>1.4955400000000001</c:v>
                </c:pt>
                <c:pt idx="26">
                  <c:v>1.4986000000000002</c:v>
                </c:pt>
                <c:pt idx="27">
                  <c:v>1.52912</c:v>
                </c:pt>
                <c:pt idx="28">
                  <c:v>1.7091900000000002</c:v>
                </c:pt>
                <c:pt idx="29">
                  <c:v>1.7977000000000001</c:v>
                </c:pt>
                <c:pt idx="30">
                  <c:v>1.9136899999999999</c:v>
                </c:pt>
                <c:pt idx="31">
                  <c:v>2.2341600000000001</c:v>
                </c:pt>
                <c:pt idx="32">
                  <c:v>2.44781</c:v>
                </c:pt>
                <c:pt idx="33">
                  <c:v>2.5851500000000001</c:v>
                </c:pt>
                <c:pt idx="34">
                  <c:v>2.6797699999999995</c:v>
                </c:pt>
                <c:pt idx="35">
                  <c:v>2.7866000000000004</c:v>
                </c:pt>
                <c:pt idx="36">
                  <c:v>3.0704399999999996</c:v>
                </c:pt>
                <c:pt idx="37">
                  <c:v>3.4000699999999999</c:v>
                </c:pt>
                <c:pt idx="38">
                  <c:v>3.5893099999999998</c:v>
                </c:pt>
                <c:pt idx="39">
                  <c:v>3.6045699999999998</c:v>
                </c:pt>
                <c:pt idx="40">
                  <c:v>3.8121100000000001</c:v>
                </c:pt>
                <c:pt idx="41">
                  <c:v>4.0379700000000005</c:v>
                </c:pt>
                <c:pt idx="42">
                  <c:v>4.1966799999999997</c:v>
                </c:pt>
                <c:pt idx="43">
                  <c:v>4.2180399999999993</c:v>
                </c:pt>
                <c:pt idx="44">
                  <c:v>4.2973999999999997</c:v>
                </c:pt>
                <c:pt idx="45">
                  <c:v>4.38896</c:v>
                </c:pt>
                <c:pt idx="46">
                  <c:v>4.4896799999999999</c:v>
                </c:pt>
                <c:pt idx="47">
                  <c:v>4.508</c:v>
                </c:pt>
                <c:pt idx="48">
                  <c:v>4.4988400000000004</c:v>
                </c:pt>
                <c:pt idx="49">
                  <c:v>4.5049400000000004</c:v>
                </c:pt>
                <c:pt idx="50">
                  <c:v>4.5995600000000003</c:v>
                </c:pt>
                <c:pt idx="51">
                  <c:v>4.7857400000000005</c:v>
                </c:pt>
                <c:pt idx="52">
                  <c:v>4.9658199999999999</c:v>
                </c:pt>
                <c:pt idx="53">
                  <c:v>5.0543300000000002</c:v>
                </c:pt>
                <c:pt idx="54">
                  <c:v>5.1031599999999999</c:v>
                </c:pt>
                <c:pt idx="55">
                  <c:v>5.1977799999999998</c:v>
                </c:pt>
                <c:pt idx="56">
                  <c:v>5.2038800000000007</c:v>
                </c:pt>
                <c:pt idx="57">
                  <c:v>5.2099900000000003</c:v>
                </c:pt>
                <c:pt idx="58">
                  <c:v>4.8986700000000001</c:v>
                </c:pt>
                <c:pt idx="59">
                  <c:v>4.99329</c:v>
                </c:pt>
                <c:pt idx="60">
                  <c:v>5.1397900000000005</c:v>
                </c:pt>
                <c:pt idx="61">
                  <c:v>5.3809100000000001</c:v>
                </c:pt>
                <c:pt idx="62">
                  <c:v>5.5640299999999998</c:v>
                </c:pt>
                <c:pt idx="63">
                  <c:v>6.10426</c:v>
                </c:pt>
                <c:pt idx="64">
                  <c:v>6.2843399999999994</c:v>
                </c:pt>
                <c:pt idx="65">
                  <c:v>6.3087499999999999</c:v>
                </c:pt>
                <c:pt idx="66">
                  <c:v>6.3026499999999999</c:v>
                </c:pt>
                <c:pt idx="67">
                  <c:v>6.2080299999999999</c:v>
                </c:pt>
                <c:pt idx="68">
                  <c:v>6.3423299999999996</c:v>
                </c:pt>
                <c:pt idx="69">
                  <c:v>6.6109100000000005</c:v>
                </c:pt>
                <c:pt idx="70">
                  <c:v>6.8276199999999996</c:v>
                </c:pt>
                <c:pt idx="71">
                  <c:v>6.8062500000000004</c:v>
                </c:pt>
                <c:pt idx="72">
                  <c:v>6.8062500000000004</c:v>
                </c:pt>
                <c:pt idx="73">
                  <c:v>6.8825500000000002</c:v>
                </c:pt>
                <c:pt idx="74">
                  <c:v>6.8520300000000001</c:v>
                </c:pt>
                <c:pt idx="75">
                  <c:v>7.1023100000000001</c:v>
                </c:pt>
                <c:pt idx="76">
                  <c:v>7.4960299999999993</c:v>
                </c:pt>
                <c:pt idx="77">
                  <c:v>7.6028599999999997</c:v>
                </c:pt>
                <c:pt idx="78">
                  <c:v>7.7035799999999997</c:v>
                </c:pt>
                <c:pt idx="79">
                  <c:v>7.3922600000000003</c:v>
                </c:pt>
                <c:pt idx="80">
                  <c:v>7.8134500000000005</c:v>
                </c:pt>
                <c:pt idx="81">
                  <c:v>7.92028</c:v>
                </c:pt>
                <c:pt idx="82">
                  <c:v>8.0026899999999994</c:v>
                </c:pt>
                <c:pt idx="83">
                  <c:v>8.2468599999999999</c:v>
                </c:pt>
                <c:pt idx="84">
                  <c:v>8.1644500000000004</c:v>
                </c:pt>
                <c:pt idx="85">
                  <c:v>8.8328699999999998</c:v>
                </c:pt>
                <c:pt idx="86">
                  <c:v>9.0861900000000002</c:v>
                </c:pt>
                <c:pt idx="87">
                  <c:v>9.5073900000000009</c:v>
                </c:pt>
                <c:pt idx="88">
                  <c:v>9.8034400000000002</c:v>
                </c:pt>
                <c:pt idx="89">
                  <c:v>9.86754</c:v>
                </c:pt>
                <c:pt idx="90">
                  <c:v>9.9102700000000006</c:v>
                </c:pt>
                <c:pt idx="91">
                  <c:v>10.14833</c:v>
                </c:pt>
                <c:pt idx="92">
                  <c:v>10.554269999999999</c:v>
                </c:pt>
                <c:pt idx="93">
                  <c:v>10.78012</c:v>
                </c:pt>
                <c:pt idx="94">
                  <c:v>10.60615</c:v>
                </c:pt>
                <c:pt idx="95">
                  <c:v>10.868640000000001</c:v>
                </c:pt>
                <c:pt idx="96">
                  <c:v>11.125019999999999</c:v>
                </c:pt>
                <c:pt idx="97">
                  <c:v>11.314249999999999</c:v>
                </c:pt>
                <c:pt idx="98">
                  <c:v>11.387499999999999</c:v>
                </c:pt>
                <c:pt idx="99">
                  <c:v>11.512639999999999</c:v>
                </c:pt>
                <c:pt idx="100">
                  <c:v>11.83616</c:v>
                </c:pt>
                <c:pt idx="101">
                  <c:v>12.040650000000001</c:v>
                </c:pt>
                <c:pt idx="102">
                  <c:v>12.06202</c:v>
                </c:pt>
                <c:pt idx="103">
                  <c:v>12.358079999999999</c:v>
                </c:pt>
                <c:pt idx="104">
                  <c:v>12.849469999999998</c:v>
                </c:pt>
                <c:pt idx="105">
                  <c:v>12.90746</c:v>
                </c:pt>
                <c:pt idx="106">
                  <c:v>12.91662</c:v>
                </c:pt>
                <c:pt idx="107">
                  <c:v>13.17605</c:v>
                </c:pt>
                <c:pt idx="108">
                  <c:v>13.1852</c:v>
                </c:pt>
                <c:pt idx="109">
                  <c:v>13.404960000000001</c:v>
                </c:pt>
                <c:pt idx="110">
                  <c:v>13.64302</c:v>
                </c:pt>
                <c:pt idx="111">
                  <c:v>13.71322</c:v>
                </c:pt>
                <c:pt idx="112">
                  <c:v>13.722380000000001</c:v>
                </c:pt>
                <c:pt idx="113">
                  <c:v>13.813940000000001</c:v>
                </c:pt>
                <c:pt idx="114">
                  <c:v>13.865830000000001</c:v>
                </c:pt>
                <c:pt idx="115">
                  <c:v>13.749849999999999</c:v>
                </c:pt>
                <c:pt idx="116">
                  <c:v>13.920769999999999</c:v>
                </c:pt>
                <c:pt idx="117">
                  <c:v>14.253450000000001</c:v>
                </c:pt>
                <c:pt idx="118">
                  <c:v>14.543399999999998</c:v>
                </c:pt>
                <c:pt idx="119">
                  <c:v>14.61665</c:v>
                </c:pt>
                <c:pt idx="120">
                  <c:v>14.54645</c:v>
                </c:pt>
                <c:pt idx="121">
                  <c:v>14.525090000000001</c:v>
                </c:pt>
                <c:pt idx="122">
                  <c:v>14.61665</c:v>
                </c:pt>
                <c:pt idx="123">
                  <c:v>14.699059999999999</c:v>
                </c:pt>
                <c:pt idx="124">
                  <c:v>14.717370000000001</c:v>
                </c:pt>
                <c:pt idx="125">
                  <c:v>14.720419999999999</c:v>
                </c:pt>
                <c:pt idx="126">
                  <c:v>14.839459999999999</c:v>
                </c:pt>
                <c:pt idx="127">
                  <c:v>15.14772</c:v>
                </c:pt>
                <c:pt idx="128">
                  <c:v>15.410209999999999</c:v>
                </c:pt>
                <c:pt idx="129">
                  <c:v>15.422409999999999</c:v>
                </c:pt>
                <c:pt idx="130">
                  <c:v>15.513979999999998</c:v>
                </c:pt>
                <c:pt idx="131">
                  <c:v>15.00122</c:v>
                </c:pt>
                <c:pt idx="132">
                  <c:v>15.636060000000001</c:v>
                </c:pt>
                <c:pt idx="133">
                  <c:v>16.10304</c:v>
                </c:pt>
                <c:pt idx="134">
                  <c:v>16.22513</c:v>
                </c:pt>
                <c:pt idx="135">
                  <c:v>16.322790000000001</c:v>
                </c:pt>
                <c:pt idx="136">
                  <c:v>16.62801</c:v>
                </c:pt>
                <c:pt idx="137">
                  <c:v>17.253689999999999</c:v>
                </c:pt>
                <c:pt idx="138">
                  <c:v>18.016729999999999</c:v>
                </c:pt>
                <c:pt idx="139">
                  <c:v>18.181539999999998</c:v>
                </c:pt>
                <c:pt idx="140">
                  <c:v>18.69735</c:v>
                </c:pt>
                <c:pt idx="141">
                  <c:v>18.91405</c:v>
                </c:pt>
                <c:pt idx="142">
                  <c:v>18.923209999999997</c:v>
                </c:pt>
                <c:pt idx="143">
                  <c:v>18.874369999999999</c:v>
                </c:pt>
                <c:pt idx="144">
                  <c:v>18.822490000000002</c:v>
                </c:pt>
                <c:pt idx="145">
                  <c:v>18.752290000000002</c:v>
                </c:pt>
                <c:pt idx="146">
                  <c:v>18.920159999999999</c:v>
                </c:pt>
                <c:pt idx="147">
                  <c:v>19.020879999999998</c:v>
                </c:pt>
                <c:pt idx="148">
                  <c:v>19.02393</c:v>
                </c:pt>
                <c:pt idx="149">
                  <c:v>19.051400000000001</c:v>
                </c:pt>
                <c:pt idx="150">
                  <c:v>18.740079999999999</c:v>
                </c:pt>
                <c:pt idx="151">
                  <c:v>19.249790000000001</c:v>
                </c:pt>
                <c:pt idx="152">
                  <c:v>19.500060000000001</c:v>
                </c:pt>
                <c:pt idx="153">
                  <c:v>19.524480000000001</c:v>
                </c:pt>
                <c:pt idx="154">
                  <c:v>19.524480000000001</c:v>
                </c:pt>
                <c:pt idx="155">
                  <c:v>19.61299</c:v>
                </c:pt>
                <c:pt idx="156">
                  <c:v>19.796120000000002</c:v>
                </c:pt>
                <c:pt idx="157">
                  <c:v>19.49701</c:v>
                </c:pt>
                <c:pt idx="158">
                  <c:v>20.095230000000001</c:v>
                </c:pt>
                <c:pt idx="159">
                  <c:v>20.40654</c:v>
                </c:pt>
                <c:pt idx="160">
                  <c:v>20.525580000000001</c:v>
                </c:pt>
                <c:pt idx="161">
                  <c:v>20.525580000000001</c:v>
                </c:pt>
                <c:pt idx="162">
                  <c:v>20.781959999999998</c:v>
                </c:pt>
                <c:pt idx="163">
                  <c:v>21.248930000000001</c:v>
                </c:pt>
                <c:pt idx="164">
                  <c:v>21.731170000000002</c:v>
                </c:pt>
                <c:pt idx="165">
                  <c:v>22.192040000000002</c:v>
                </c:pt>
                <c:pt idx="166">
                  <c:v>22.127950000000002</c:v>
                </c:pt>
                <c:pt idx="167">
                  <c:v>22.124890000000001</c:v>
                </c:pt>
                <c:pt idx="168">
                  <c:v>21.071909999999999</c:v>
                </c:pt>
                <c:pt idx="169">
                  <c:v>21.773899999999998</c:v>
                </c:pt>
                <c:pt idx="170">
                  <c:v>21.871570000000002</c:v>
                </c:pt>
                <c:pt idx="171">
                  <c:v>22.222559999999998</c:v>
                </c:pt>
                <c:pt idx="172">
                  <c:v>22.723110000000002</c:v>
                </c:pt>
                <c:pt idx="173">
                  <c:v>22.832989999999999</c:v>
                </c:pt>
                <c:pt idx="174">
                  <c:v>23.190090000000001</c:v>
                </c:pt>
                <c:pt idx="175">
                  <c:v>23.614329999999999</c:v>
                </c:pt>
                <c:pt idx="176">
                  <c:v>23.818829999999998</c:v>
                </c:pt>
                <c:pt idx="177">
                  <c:v>23.7822</c:v>
                </c:pt>
                <c:pt idx="178">
                  <c:v>24.047739999999997</c:v>
                </c:pt>
                <c:pt idx="179">
                  <c:v>24.42315</c:v>
                </c:pt>
                <c:pt idx="180">
                  <c:v>24.60933</c:v>
                </c:pt>
                <c:pt idx="181">
                  <c:v>24.529969999999999</c:v>
                </c:pt>
                <c:pt idx="182">
                  <c:v>24.60933</c:v>
                </c:pt>
                <c:pt idx="183">
                  <c:v>24.713100000000001</c:v>
                </c:pt>
                <c:pt idx="184">
                  <c:v>24.575749999999999</c:v>
                </c:pt>
                <c:pt idx="185">
                  <c:v>25.045780000000001</c:v>
                </c:pt>
                <c:pt idx="186">
                  <c:v>25.36626</c:v>
                </c:pt>
                <c:pt idx="187">
                  <c:v>25.427299999999999</c:v>
                </c:pt>
                <c:pt idx="188">
                  <c:v>25.375410000000002</c:v>
                </c:pt>
                <c:pt idx="189">
                  <c:v>25.427299999999999</c:v>
                </c:pt>
                <c:pt idx="190">
                  <c:v>25.570749999999997</c:v>
                </c:pt>
                <c:pt idx="191">
                  <c:v>25.924800000000001</c:v>
                </c:pt>
                <c:pt idx="192">
                  <c:v>26.129290000000001</c:v>
                </c:pt>
                <c:pt idx="193">
                  <c:v>26.196439999999999</c:v>
                </c:pt>
                <c:pt idx="194">
                  <c:v>26.23611</c:v>
                </c:pt>
                <c:pt idx="195">
                  <c:v>26.233060000000002</c:v>
                </c:pt>
                <c:pt idx="196">
                  <c:v>26.233060000000002</c:v>
                </c:pt>
                <c:pt idx="197">
                  <c:v>26.233060000000002</c:v>
                </c:pt>
                <c:pt idx="198">
                  <c:v>26.245270000000001</c:v>
                </c:pt>
                <c:pt idx="199">
                  <c:v>26.571849999999998</c:v>
                </c:pt>
                <c:pt idx="200">
                  <c:v>26.941149999999997</c:v>
                </c:pt>
                <c:pt idx="201">
                  <c:v>27.035770000000003</c:v>
                </c:pt>
                <c:pt idx="202">
                  <c:v>27.023560000000003</c:v>
                </c:pt>
                <c:pt idx="203">
                  <c:v>27.527159999999999</c:v>
                </c:pt>
                <c:pt idx="204">
                  <c:v>27.7164</c:v>
                </c:pt>
                <c:pt idx="205">
                  <c:v>27.685870000000001</c:v>
                </c:pt>
                <c:pt idx="206">
                  <c:v>27.81101</c:v>
                </c:pt>
                <c:pt idx="207">
                  <c:v>27.902579999999997</c:v>
                </c:pt>
                <c:pt idx="208">
                  <c:v>27.743870000000001</c:v>
                </c:pt>
                <c:pt idx="209">
                  <c:v>28.165059999999997</c:v>
                </c:pt>
                <c:pt idx="210">
                  <c:v>28.494690000000002</c:v>
                </c:pt>
                <c:pt idx="211">
                  <c:v>28.534369999999999</c:v>
                </c:pt>
                <c:pt idx="212">
                  <c:v>28.537420000000001</c:v>
                </c:pt>
                <c:pt idx="213">
                  <c:v>28.601509999999998</c:v>
                </c:pt>
                <c:pt idx="214">
                  <c:v>28.711390000000002</c:v>
                </c:pt>
                <c:pt idx="215">
                  <c:v>28.986080000000001</c:v>
                </c:pt>
                <c:pt idx="216">
                  <c:v>29.224149999999998</c:v>
                </c:pt>
                <c:pt idx="217">
                  <c:v>29.355390000000003</c:v>
                </c:pt>
                <c:pt idx="218">
                  <c:v>29.36149</c:v>
                </c:pt>
                <c:pt idx="219">
                  <c:v>29.678919999999998</c:v>
                </c:pt>
                <c:pt idx="220">
                  <c:v>29.987179999999999</c:v>
                </c:pt>
                <c:pt idx="221">
                  <c:v>30.228300000000001</c:v>
                </c:pt>
                <c:pt idx="222">
                  <c:v>30.64949</c:v>
                </c:pt>
                <c:pt idx="223">
                  <c:v>30.832620000000002</c:v>
                </c:pt>
                <c:pt idx="224">
                  <c:v>30.77768</c:v>
                </c:pt>
                <c:pt idx="225">
                  <c:v>30.915030000000002</c:v>
                </c:pt>
                <c:pt idx="226">
                  <c:v>31.192769999999999</c:v>
                </c:pt>
                <c:pt idx="227">
                  <c:v>31.522399999999998</c:v>
                </c:pt>
                <c:pt idx="228">
                  <c:v>31.531559999999999</c:v>
                </c:pt>
                <c:pt idx="229">
                  <c:v>31.49493</c:v>
                </c:pt>
                <c:pt idx="230">
                  <c:v>31.562080000000002</c:v>
                </c:pt>
                <c:pt idx="231">
                  <c:v>31.659749999999999</c:v>
                </c:pt>
                <c:pt idx="232">
                  <c:v>31.760470000000002</c:v>
                </c:pt>
                <c:pt idx="233">
                  <c:v>32.007689999999997</c:v>
                </c:pt>
                <c:pt idx="234">
                  <c:v>32.22439</c:v>
                </c:pt>
                <c:pt idx="235">
                  <c:v>32.14199</c:v>
                </c:pt>
                <c:pt idx="236">
                  <c:v>32.14199</c:v>
                </c:pt>
                <c:pt idx="237">
                  <c:v>32.138930000000002</c:v>
                </c:pt>
                <c:pt idx="238">
                  <c:v>32.138930000000002</c:v>
                </c:pt>
                <c:pt idx="239">
                  <c:v>32.138930000000002</c:v>
                </c:pt>
                <c:pt idx="240">
                  <c:v>32.184710000000003</c:v>
                </c:pt>
                <c:pt idx="241">
                  <c:v>32.239650000000005</c:v>
                </c:pt>
                <c:pt idx="242">
                  <c:v>32.218290000000003</c:v>
                </c:pt>
                <c:pt idx="243">
                  <c:v>32.077890000000004</c:v>
                </c:pt>
                <c:pt idx="244">
                  <c:v>32.126719999999999</c:v>
                </c:pt>
                <c:pt idx="245">
                  <c:v>32.138930000000002</c:v>
                </c:pt>
                <c:pt idx="246">
                  <c:v>32.056529999999995</c:v>
                </c:pt>
                <c:pt idx="247">
                  <c:v>32.215240000000001</c:v>
                </c:pt>
                <c:pt idx="248">
                  <c:v>32.196919999999999</c:v>
                </c:pt>
                <c:pt idx="249">
                  <c:v>32.584540000000004</c:v>
                </c:pt>
                <c:pt idx="250">
                  <c:v>32.639479999999999</c:v>
                </c:pt>
                <c:pt idx="251">
                  <c:v>32.758519999999997</c:v>
                </c:pt>
                <c:pt idx="252">
                  <c:v>32.804299999999998</c:v>
                </c:pt>
                <c:pt idx="253">
                  <c:v>33.133929999999999</c:v>
                </c:pt>
                <c:pt idx="254">
                  <c:v>33.237699999999997</c:v>
                </c:pt>
                <c:pt idx="255">
                  <c:v>33.314</c:v>
                </c:pt>
                <c:pt idx="256">
                  <c:v>33.341470000000001</c:v>
                </c:pt>
                <c:pt idx="257">
                  <c:v>33.393360000000001</c:v>
                </c:pt>
                <c:pt idx="258">
                  <c:v>33.521550000000005</c:v>
                </c:pt>
                <c:pt idx="259">
                  <c:v>33.57038</c:v>
                </c:pt>
                <c:pt idx="260">
                  <c:v>33.686360000000001</c:v>
                </c:pt>
                <c:pt idx="261">
                  <c:v>33.939689999999999</c:v>
                </c:pt>
                <c:pt idx="262">
                  <c:v>34.040410000000001</c:v>
                </c:pt>
                <c:pt idx="263">
                  <c:v>34.043460000000003</c:v>
                </c:pt>
                <c:pt idx="264">
                  <c:v>34.092300000000002</c:v>
                </c:pt>
                <c:pt idx="265">
                  <c:v>34.28763</c:v>
                </c:pt>
                <c:pt idx="266">
                  <c:v>34.342570000000002</c:v>
                </c:pt>
                <c:pt idx="267">
                  <c:v>34.760709999999996</c:v>
                </c:pt>
                <c:pt idx="268">
                  <c:v>34.843119999999999</c:v>
                </c:pt>
                <c:pt idx="269">
                  <c:v>34.858380000000004</c:v>
                </c:pt>
                <c:pt idx="270">
                  <c:v>35.12697</c:v>
                </c:pt>
                <c:pt idx="271">
                  <c:v>35.49933</c:v>
                </c:pt>
                <c:pt idx="272">
                  <c:v>35.578679999999999</c:v>
                </c:pt>
                <c:pt idx="273">
                  <c:v>35.545110000000001</c:v>
                </c:pt>
                <c:pt idx="274">
                  <c:v>35.636670000000002</c:v>
                </c:pt>
                <c:pt idx="275">
                  <c:v>35.670250000000003</c:v>
                </c:pt>
                <c:pt idx="276">
                  <c:v>35.740450000000003</c:v>
                </c:pt>
                <c:pt idx="277">
                  <c:v>35.746549999999999</c:v>
                </c:pt>
                <c:pt idx="278">
                  <c:v>35.743499999999997</c:v>
                </c:pt>
                <c:pt idx="279">
                  <c:v>35.648879999999998</c:v>
                </c:pt>
                <c:pt idx="280">
                  <c:v>35.648879999999998</c:v>
                </c:pt>
                <c:pt idx="281">
                  <c:v>36.002929999999999</c:v>
                </c:pt>
                <c:pt idx="282">
                  <c:v>36.292879999999997</c:v>
                </c:pt>
                <c:pt idx="283">
                  <c:v>36.344769999999997</c:v>
                </c:pt>
                <c:pt idx="284">
                  <c:v>36.369189999999996</c:v>
                </c:pt>
                <c:pt idx="285">
                  <c:v>36.381390000000003</c:v>
                </c:pt>
                <c:pt idx="286">
                  <c:v>36.448540000000001</c:v>
                </c:pt>
                <c:pt idx="287">
                  <c:v>36.43938</c:v>
                </c:pt>
                <c:pt idx="288">
                  <c:v>36.537050000000001</c:v>
                </c:pt>
                <c:pt idx="289">
                  <c:v>36.662190000000002</c:v>
                </c:pt>
                <c:pt idx="290">
                  <c:v>36.946039999999996</c:v>
                </c:pt>
                <c:pt idx="291">
                  <c:v>36.540109999999999</c:v>
                </c:pt>
                <c:pt idx="292">
                  <c:v>36.634720000000002</c:v>
                </c:pt>
                <c:pt idx="293">
                  <c:v>36.607250000000001</c:v>
                </c:pt>
                <c:pt idx="294">
                  <c:v>36.656089999999999</c:v>
                </c:pt>
                <c:pt idx="295">
                  <c:v>37.058970000000002</c:v>
                </c:pt>
                <c:pt idx="296">
                  <c:v>37.242100000000001</c:v>
                </c:pt>
                <c:pt idx="297">
                  <c:v>37.272620000000003</c:v>
                </c:pt>
                <c:pt idx="298">
                  <c:v>37.617510000000003</c:v>
                </c:pt>
                <c:pt idx="299">
                  <c:v>37.843359999999997</c:v>
                </c:pt>
                <c:pt idx="300">
                  <c:v>37.901359999999997</c:v>
                </c:pt>
                <c:pt idx="301">
                  <c:v>38.13026</c:v>
                </c:pt>
                <c:pt idx="302">
                  <c:v>38.42022</c:v>
                </c:pt>
                <c:pt idx="303">
                  <c:v>38.350020000000001</c:v>
                </c:pt>
                <c:pt idx="304">
                  <c:v>38.798679999999997</c:v>
                </c:pt>
                <c:pt idx="305">
                  <c:v>38.984859999999998</c:v>
                </c:pt>
                <c:pt idx="306">
                  <c:v>38.957390000000004</c:v>
                </c:pt>
                <c:pt idx="307">
                  <c:v>39.238190000000003</c:v>
                </c:pt>
                <c:pt idx="308">
                  <c:v>39.348060000000004</c:v>
                </c:pt>
                <c:pt idx="309">
                  <c:v>39.491520000000001</c:v>
                </c:pt>
                <c:pt idx="310">
                  <c:v>39.576970000000003</c:v>
                </c:pt>
                <c:pt idx="311">
                  <c:v>39.818090000000005</c:v>
                </c:pt>
                <c:pt idx="312">
                  <c:v>40.007330000000003</c:v>
                </c:pt>
                <c:pt idx="313">
                  <c:v>40.379690000000004</c:v>
                </c:pt>
                <c:pt idx="314">
                  <c:v>39.348060000000004</c:v>
                </c:pt>
                <c:pt idx="315">
                  <c:v>39.62276</c:v>
                </c:pt>
                <c:pt idx="316">
                  <c:v>39.753999999999998</c:v>
                </c:pt>
                <c:pt idx="317">
                  <c:v>40.126359999999998</c:v>
                </c:pt>
                <c:pt idx="318">
                  <c:v>40.053110000000004</c:v>
                </c:pt>
                <c:pt idx="319">
                  <c:v>39.897449999999999</c:v>
                </c:pt>
                <c:pt idx="320">
                  <c:v>39.857770000000002</c:v>
                </c:pt>
                <c:pt idx="321">
                  <c:v>40.043950000000002</c:v>
                </c:pt>
                <c:pt idx="322">
                  <c:v>40.242339999999999</c:v>
                </c:pt>
                <c:pt idx="323">
                  <c:v>40.410209999999999</c:v>
                </c:pt>
                <c:pt idx="324">
                  <c:v>40.581130000000002</c:v>
                </c:pt>
                <c:pt idx="325">
                  <c:v>40.953490000000002</c:v>
                </c:pt>
                <c:pt idx="326">
                  <c:v>40.816139999999997</c:v>
                </c:pt>
                <c:pt idx="327">
                  <c:v>40.834450000000004</c:v>
                </c:pt>
                <c:pt idx="328">
                  <c:v>41.139669999999995</c:v>
                </c:pt>
                <c:pt idx="329">
                  <c:v>41.215969999999999</c:v>
                </c:pt>
                <c:pt idx="330">
                  <c:v>41.255649999999996</c:v>
                </c:pt>
                <c:pt idx="331">
                  <c:v>41.661580000000001</c:v>
                </c:pt>
                <c:pt idx="332">
                  <c:v>41.560860000000005</c:v>
                </c:pt>
                <c:pt idx="333">
                  <c:v>41.383839999999999</c:v>
                </c:pt>
                <c:pt idx="334">
                  <c:v>41.362470000000002</c:v>
                </c:pt>
                <c:pt idx="335">
                  <c:v>41.628010000000003</c:v>
                </c:pt>
                <c:pt idx="336">
                  <c:v>41.652419999999999</c:v>
                </c:pt>
                <c:pt idx="337">
                  <c:v>41.7684</c:v>
                </c:pt>
                <c:pt idx="338">
                  <c:v>42.107190000000003</c:v>
                </c:pt>
                <c:pt idx="339">
                  <c:v>42.204859999999996</c:v>
                </c:pt>
                <c:pt idx="340">
                  <c:v>42.552799999999998</c:v>
                </c:pt>
                <c:pt idx="341">
                  <c:v>42.272010000000002</c:v>
                </c:pt>
                <c:pt idx="342">
                  <c:v>42.784759999999999</c:v>
                </c:pt>
                <c:pt idx="343">
                  <c:v>42.806130000000003</c:v>
                </c:pt>
                <c:pt idx="344">
                  <c:v>42.867169999999994</c:v>
                </c:pt>
                <c:pt idx="345">
                  <c:v>43.32499</c:v>
                </c:pt>
                <c:pt idx="346">
                  <c:v>35.038460000000001</c:v>
                </c:pt>
                <c:pt idx="347">
                  <c:v>23.397629999999999</c:v>
                </c:pt>
                <c:pt idx="348">
                  <c:v>14.302280000000001</c:v>
                </c:pt>
                <c:pt idx="349">
                  <c:v>13.743740000000001</c:v>
                </c:pt>
                <c:pt idx="350">
                  <c:v>13.722380000000001</c:v>
                </c:pt>
                <c:pt idx="351">
                  <c:v>13.725429999999999</c:v>
                </c:pt>
                <c:pt idx="352">
                  <c:v>13.722380000000001</c:v>
                </c:pt>
                <c:pt idx="353">
                  <c:v>13.813940000000001</c:v>
                </c:pt>
                <c:pt idx="354">
                  <c:v>13.820050000000002</c:v>
                </c:pt>
                <c:pt idx="355">
                  <c:v>13.820050000000002</c:v>
                </c:pt>
                <c:pt idx="356">
                  <c:v>13.820050000000002</c:v>
                </c:pt>
                <c:pt idx="357">
                  <c:v>13.8231</c:v>
                </c:pt>
                <c:pt idx="358">
                  <c:v>13.820050000000002</c:v>
                </c:pt>
                <c:pt idx="359">
                  <c:v>13.820050000000002</c:v>
                </c:pt>
                <c:pt idx="360">
                  <c:v>13.816990000000001</c:v>
                </c:pt>
                <c:pt idx="361">
                  <c:v>13.820050000000002</c:v>
                </c:pt>
                <c:pt idx="362">
                  <c:v>13.8231</c:v>
                </c:pt>
                <c:pt idx="363">
                  <c:v>13.8231</c:v>
                </c:pt>
                <c:pt idx="364">
                  <c:v>13.820050000000002</c:v>
                </c:pt>
                <c:pt idx="365">
                  <c:v>13.8231</c:v>
                </c:pt>
                <c:pt idx="366">
                  <c:v>13.820050000000002</c:v>
                </c:pt>
                <c:pt idx="367">
                  <c:v>13.816990000000001</c:v>
                </c:pt>
                <c:pt idx="368">
                  <c:v>13.8231</c:v>
                </c:pt>
                <c:pt idx="369">
                  <c:v>13.816990000000001</c:v>
                </c:pt>
                <c:pt idx="370">
                  <c:v>13.820050000000002</c:v>
                </c:pt>
                <c:pt idx="371">
                  <c:v>13.816990000000001</c:v>
                </c:pt>
                <c:pt idx="372">
                  <c:v>13.82615</c:v>
                </c:pt>
                <c:pt idx="373">
                  <c:v>13.820050000000002</c:v>
                </c:pt>
                <c:pt idx="374">
                  <c:v>13.816990000000001</c:v>
                </c:pt>
                <c:pt idx="375">
                  <c:v>13.820050000000002</c:v>
                </c:pt>
                <c:pt idx="376">
                  <c:v>13.816990000000001</c:v>
                </c:pt>
                <c:pt idx="377">
                  <c:v>13.816990000000001</c:v>
                </c:pt>
                <c:pt idx="378">
                  <c:v>13.820050000000002</c:v>
                </c:pt>
                <c:pt idx="379">
                  <c:v>13.816990000000001</c:v>
                </c:pt>
                <c:pt idx="380">
                  <c:v>13.820050000000002</c:v>
                </c:pt>
                <c:pt idx="381">
                  <c:v>13.8231</c:v>
                </c:pt>
                <c:pt idx="382">
                  <c:v>13.820050000000002</c:v>
                </c:pt>
                <c:pt idx="383">
                  <c:v>13.820050000000002</c:v>
                </c:pt>
                <c:pt idx="384">
                  <c:v>13.820050000000002</c:v>
                </c:pt>
                <c:pt idx="385">
                  <c:v>13.816990000000001</c:v>
                </c:pt>
                <c:pt idx="386">
                  <c:v>13.820050000000002</c:v>
                </c:pt>
                <c:pt idx="387">
                  <c:v>13.820050000000002</c:v>
                </c:pt>
                <c:pt idx="388">
                  <c:v>13.820050000000002</c:v>
                </c:pt>
                <c:pt idx="389">
                  <c:v>13.820050000000002</c:v>
                </c:pt>
                <c:pt idx="390">
                  <c:v>13.820050000000002</c:v>
                </c:pt>
                <c:pt idx="391">
                  <c:v>13.820050000000002</c:v>
                </c:pt>
                <c:pt idx="392">
                  <c:v>13.8231</c:v>
                </c:pt>
                <c:pt idx="393">
                  <c:v>13.820050000000002</c:v>
                </c:pt>
                <c:pt idx="394">
                  <c:v>13.820050000000002</c:v>
                </c:pt>
                <c:pt idx="395">
                  <c:v>13.820050000000002</c:v>
                </c:pt>
                <c:pt idx="396">
                  <c:v>13.820050000000002</c:v>
                </c:pt>
                <c:pt idx="397">
                  <c:v>13.820050000000002</c:v>
                </c:pt>
                <c:pt idx="398">
                  <c:v>13.820050000000002</c:v>
                </c:pt>
                <c:pt idx="399">
                  <c:v>13.8231</c:v>
                </c:pt>
                <c:pt idx="400">
                  <c:v>13.816990000000001</c:v>
                </c:pt>
                <c:pt idx="401">
                  <c:v>13.820050000000002</c:v>
                </c:pt>
                <c:pt idx="402">
                  <c:v>13.820050000000002</c:v>
                </c:pt>
                <c:pt idx="403">
                  <c:v>13.820050000000002</c:v>
                </c:pt>
                <c:pt idx="404">
                  <c:v>13.816990000000001</c:v>
                </c:pt>
                <c:pt idx="405">
                  <c:v>13.816990000000001</c:v>
                </c:pt>
                <c:pt idx="406">
                  <c:v>13.820050000000002</c:v>
                </c:pt>
                <c:pt idx="407">
                  <c:v>13.816990000000001</c:v>
                </c:pt>
                <c:pt idx="408">
                  <c:v>13.816990000000001</c:v>
                </c:pt>
                <c:pt idx="409">
                  <c:v>13.820050000000002</c:v>
                </c:pt>
                <c:pt idx="410">
                  <c:v>13.8231</c:v>
                </c:pt>
                <c:pt idx="411">
                  <c:v>13.820050000000002</c:v>
                </c:pt>
                <c:pt idx="412">
                  <c:v>13.813940000000001</c:v>
                </c:pt>
                <c:pt idx="413">
                  <c:v>13.820050000000002</c:v>
                </c:pt>
                <c:pt idx="414">
                  <c:v>13.820050000000002</c:v>
                </c:pt>
                <c:pt idx="415">
                  <c:v>13.820050000000002</c:v>
                </c:pt>
                <c:pt idx="416">
                  <c:v>13.820050000000002</c:v>
                </c:pt>
                <c:pt idx="417">
                  <c:v>13.820050000000002</c:v>
                </c:pt>
                <c:pt idx="418">
                  <c:v>13.813940000000001</c:v>
                </c:pt>
                <c:pt idx="419">
                  <c:v>13.8231</c:v>
                </c:pt>
                <c:pt idx="420">
                  <c:v>13.816990000000001</c:v>
                </c:pt>
                <c:pt idx="421">
                  <c:v>13.820050000000002</c:v>
                </c:pt>
                <c:pt idx="422">
                  <c:v>13.816990000000001</c:v>
                </c:pt>
                <c:pt idx="423">
                  <c:v>13.820050000000002</c:v>
                </c:pt>
                <c:pt idx="424">
                  <c:v>13.820050000000002</c:v>
                </c:pt>
                <c:pt idx="425">
                  <c:v>13.820050000000002</c:v>
                </c:pt>
                <c:pt idx="426">
                  <c:v>13.820050000000002</c:v>
                </c:pt>
                <c:pt idx="427">
                  <c:v>13.820050000000002</c:v>
                </c:pt>
                <c:pt idx="428">
                  <c:v>13.8231</c:v>
                </c:pt>
                <c:pt idx="429">
                  <c:v>13.816990000000001</c:v>
                </c:pt>
                <c:pt idx="430">
                  <c:v>13.8231</c:v>
                </c:pt>
                <c:pt idx="431">
                  <c:v>13.820050000000002</c:v>
                </c:pt>
                <c:pt idx="432">
                  <c:v>13.820050000000002</c:v>
                </c:pt>
                <c:pt idx="433">
                  <c:v>13.820050000000002</c:v>
                </c:pt>
                <c:pt idx="434">
                  <c:v>13.816990000000001</c:v>
                </c:pt>
                <c:pt idx="435">
                  <c:v>13.820050000000002</c:v>
                </c:pt>
                <c:pt idx="436">
                  <c:v>13.8231</c:v>
                </c:pt>
                <c:pt idx="437">
                  <c:v>13.820050000000002</c:v>
                </c:pt>
                <c:pt idx="438">
                  <c:v>13.813940000000001</c:v>
                </c:pt>
                <c:pt idx="439">
                  <c:v>13.820050000000002</c:v>
                </c:pt>
                <c:pt idx="440">
                  <c:v>13.820050000000002</c:v>
                </c:pt>
                <c:pt idx="441">
                  <c:v>13.816990000000001</c:v>
                </c:pt>
                <c:pt idx="442">
                  <c:v>13.820050000000002</c:v>
                </c:pt>
                <c:pt idx="443">
                  <c:v>13.820050000000002</c:v>
                </c:pt>
                <c:pt idx="444">
                  <c:v>13.816990000000001</c:v>
                </c:pt>
                <c:pt idx="445">
                  <c:v>13.816990000000001</c:v>
                </c:pt>
                <c:pt idx="446">
                  <c:v>13.816990000000001</c:v>
                </c:pt>
                <c:pt idx="447">
                  <c:v>13.816990000000001</c:v>
                </c:pt>
                <c:pt idx="448">
                  <c:v>13.820050000000002</c:v>
                </c:pt>
                <c:pt idx="449">
                  <c:v>13.816990000000001</c:v>
                </c:pt>
                <c:pt idx="450">
                  <c:v>13.816990000000001</c:v>
                </c:pt>
                <c:pt idx="451">
                  <c:v>13.820050000000002</c:v>
                </c:pt>
                <c:pt idx="452">
                  <c:v>13.816990000000001</c:v>
                </c:pt>
                <c:pt idx="453">
                  <c:v>13.820050000000002</c:v>
                </c:pt>
                <c:pt idx="454">
                  <c:v>13.820050000000002</c:v>
                </c:pt>
                <c:pt idx="455">
                  <c:v>13.816990000000001</c:v>
                </c:pt>
                <c:pt idx="456">
                  <c:v>13.820050000000002</c:v>
                </c:pt>
                <c:pt idx="457">
                  <c:v>13.816990000000001</c:v>
                </c:pt>
                <c:pt idx="458">
                  <c:v>13.816990000000001</c:v>
                </c:pt>
                <c:pt idx="459">
                  <c:v>13.820050000000002</c:v>
                </c:pt>
                <c:pt idx="460">
                  <c:v>13.816990000000001</c:v>
                </c:pt>
                <c:pt idx="461">
                  <c:v>13.813940000000001</c:v>
                </c:pt>
                <c:pt idx="462">
                  <c:v>13.820050000000002</c:v>
                </c:pt>
                <c:pt idx="463">
                  <c:v>13.816990000000001</c:v>
                </c:pt>
                <c:pt idx="464">
                  <c:v>13.816990000000001</c:v>
                </c:pt>
                <c:pt idx="465">
                  <c:v>13.816990000000001</c:v>
                </c:pt>
                <c:pt idx="466">
                  <c:v>13.816990000000001</c:v>
                </c:pt>
                <c:pt idx="467">
                  <c:v>13.820050000000002</c:v>
                </c:pt>
                <c:pt idx="468">
                  <c:v>13.820050000000002</c:v>
                </c:pt>
                <c:pt idx="469">
                  <c:v>13.813940000000001</c:v>
                </c:pt>
                <c:pt idx="470">
                  <c:v>13.816990000000001</c:v>
                </c:pt>
                <c:pt idx="471">
                  <c:v>13.820050000000002</c:v>
                </c:pt>
                <c:pt idx="472">
                  <c:v>13.82615</c:v>
                </c:pt>
                <c:pt idx="473">
                  <c:v>13.820050000000002</c:v>
                </c:pt>
                <c:pt idx="474">
                  <c:v>13.820050000000002</c:v>
                </c:pt>
                <c:pt idx="475">
                  <c:v>13.820050000000002</c:v>
                </c:pt>
                <c:pt idx="476">
                  <c:v>13.816990000000001</c:v>
                </c:pt>
                <c:pt idx="477">
                  <c:v>13.820050000000002</c:v>
                </c:pt>
                <c:pt idx="478">
                  <c:v>13.816990000000001</c:v>
                </c:pt>
                <c:pt idx="479">
                  <c:v>13.816990000000001</c:v>
                </c:pt>
                <c:pt idx="480">
                  <c:v>13.771210000000002</c:v>
                </c:pt>
                <c:pt idx="481">
                  <c:v>13.734590000000001</c:v>
                </c:pt>
                <c:pt idx="482">
                  <c:v>13.719329999999999</c:v>
                </c:pt>
                <c:pt idx="483">
                  <c:v>13.749849999999999</c:v>
                </c:pt>
                <c:pt idx="484">
                  <c:v>13.71627</c:v>
                </c:pt>
                <c:pt idx="485">
                  <c:v>13.719329999999999</c:v>
                </c:pt>
                <c:pt idx="486">
                  <c:v>13.71627</c:v>
                </c:pt>
                <c:pt idx="487">
                  <c:v>13.71322</c:v>
                </c:pt>
                <c:pt idx="488">
                  <c:v>13.71322</c:v>
                </c:pt>
                <c:pt idx="489">
                  <c:v>13.71627</c:v>
                </c:pt>
                <c:pt idx="490">
                  <c:v>13.71322</c:v>
                </c:pt>
                <c:pt idx="491">
                  <c:v>13.71627</c:v>
                </c:pt>
                <c:pt idx="492">
                  <c:v>13.71627</c:v>
                </c:pt>
                <c:pt idx="493">
                  <c:v>13.71322</c:v>
                </c:pt>
                <c:pt idx="494">
                  <c:v>13.71627</c:v>
                </c:pt>
                <c:pt idx="495">
                  <c:v>13.71322</c:v>
                </c:pt>
                <c:pt idx="496">
                  <c:v>13.71627</c:v>
                </c:pt>
                <c:pt idx="497">
                  <c:v>13.71627</c:v>
                </c:pt>
                <c:pt idx="498">
                  <c:v>13.71322</c:v>
                </c:pt>
                <c:pt idx="499">
                  <c:v>13.719329999999999</c:v>
                </c:pt>
                <c:pt idx="500">
                  <c:v>13.71627</c:v>
                </c:pt>
                <c:pt idx="501">
                  <c:v>13.71322</c:v>
                </c:pt>
                <c:pt idx="502">
                  <c:v>13.719329999999999</c:v>
                </c:pt>
                <c:pt idx="503">
                  <c:v>13.71322</c:v>
                </c:pt>
                <c:pt idx="504">
                  <c:v>13.71627</c:v>
                </c:pt>
                <c:pt idx="505">
                  <c:v>13.71627</c:v>
                </c:pt>
                <c:pt idx="506">
                  <c:v>13.71322</c:v>
                </c:pt>
                <c:pt idx="507">
                  <c:v>13.71322</c:v>
                </c:pt>
                <c:pt idx="508">
                  <c:v>13.719329999999999</c:v>
                </c:pt>
                <c:pt idx="509">
                  <c:v>13.71627</c:v>
                </c:pt>
                <c:pt idx="510">
                  <c:v>13.71627</c:v>
                </c:pt>
                <c:pt idx="511">
                  <c:v>13.71322</c:v>
                </c:pt>
                <c:pt idx="512">
                  <c:v>13.71627</c:v>
                </c:pt>
                <c:pt idx="513">
                  <c:v>13.719329999999999</c:v>
                </c:pt>
                <c:pt idx="514">
                  <c:v>13.719329999999999</c:v>
                </c:pt>
                <c:pt idx="515">
                  <c:v>13.719329999999999</c:v>
                </c:pt>
                <c:pt idx="516">
                  <c:v>13.71322</c:v>
                </c:pt>
                <c:pt idx="517">
                  <c:v>13.71627</c:v>
                </c:pt>
                <c:pt idx="518">
                  <c:v>13.719329999999999</c:v>
                </c:pt>
                <c:pt idx="519">
                  <c:v>13.71627</c:v>
                </c:pt>
                <c:pt idx="520">
                  <c:v>13.719329999999999</c:v>
                </c:pt>
                <c:pt idx="521">
                  <c:v>13.71322</c:v>
                </c:pt>
                <c:pt idx="522">
                  <c:v>13.719329999999999</c:v>
                </c:pt>
                <c:pt idx="523">
                  <c:v>13.71627</c:v>
                </c:pt>
                <c:pt idx="524">
                  <c:v>13.71322</c:v>
                </c:pt>
                <c:pt idx="525">
                  <c:v>13.71322</c:v>
                </c:pt>
                <c:pt idx="526">
                  <c:v>13.71627</c:v>
                </c:pt>
                <c:pt idx="527">
                  <c:v>13.71627</c:v>
                </c:pt>
                <c:pt idx="528">
                  <c:v>13.71627</c:v>
                </c:pt>
                <c:pt idx="529">
                  <c:v>13.71322</c:v>
                </c:pt>
                <c:pt idx="530">
                  <c:v>13.71627</c:v>
                </c:pt>
                <c:pt idx="531">
                  <c:v>13.71322</c:v>
                </c:pt>
                <c:pt idx="532">
                  <c:v>13.71627</c:v>
                </c:pt>
                <c:pt idx="533">
                  <c:v>13.71627</c:v>
                </c:pt>
                <c:pt idx="534">
                  <c:v>13.71017</c:v>
                </c:pt>
                <c:pt idx="535">
                  <c:v>13.71627</c:v>
                </c:pt>
                <c:pt idx="536">
                  <c:v>13.71627</c:v>
                </c:pt>
                <c:pt idx="537">
                  <c:v>13.71322</c:v>
                </c:pt>
                <c:pt idx="538">
                  <c:v>13.71322</c:v>
                </c:pt>
                <c:pt idx="539">
                  <c:v>13.71627</c:v>
                </c:pt>
                <c:pt idx="540">
                  <c:v>13.71627</c:v>
                </c:pt>
                <c:pt idx="541">
                  <c:v>13.71627</c:v>
                </c:pt>
                <c:pt idx="542">
                  <c:v>13.71017</c:v>
                </c:pt>
                <c:pt idx="543">
                  <c:v>13.71322</c:v>
                </c:pt>
                <c:pt idx="544">
                  <c:v>13.71627</c:v>
                </c:pt>
                <c:pt idx="545">
                  <c:v>13.719329999999999</c:v>
                </c:pt>
                <c:pt idx="546">
                  <c:v>13.71627</c:v>
                </c:pt>
                <c:pt idx="547">
                  <c:v>13.71322</c:v>
                </c:pt>
                <c:pt idx="548">
                  <c:v>13.719329999999999</c:v>
                </c:pt>
                <c:pt idx="549">
                  <c:v>13.71627</c:v>
                </c:pt>
                <c:pt idx="550">
                  <c:v>13.71017</c:v>
                </c:pt>
                <c:pt idx="551">
                  <c:v>13.71322</c:v>
                </c:pt>
                <c:pt idx="552">
                  <c:v>13.71627</c:v>
                </c:pt>
                <c:pt idx="553">
                  <c:v>13.71627</c:v>
                </c:pt>
                <c:pt idx="554">
                  <c:v>13.71627</c:v>
                </c:pt>
                <c:pt idx="555">
                  <c:v>13.719329999999999</c:v>
                </c:pt>
                <c:pt idx="556">
                  <c:v>13.719329999999999</c:v>
                </c:pt>
                <c:pt idx="557">
                  <c:v>13.71322</c:v>
                </c:pt>
                <c:pt idx="558">
                  <c:v>13.71627</c:v>
                </c:pt>
                <c:pt idx="559">
                  <c:v>13.71322</c:v>
                </c:pt>
                <c:pt idx="560">
                  <c:v>13.719329999999999</c:v>
                </c:pt>
                <c:pt idx="561">
                  <c:v>13.71627</c:v>
                </c:pt>
                <c:pt idx="562">
                  <c:v>13.71017</c:v>
                </c:pt>
                <c:pt idx="563">
                  <c:v>13.71627</c:v>
                </c:pt>
                <c:pt idx="564">
                  <c:v>13.719329999999999</c:v>
                </c:pt>
                <c:pt idx="565">
                  <c:v>13.71627</c:v>
                </c:pt>
                <c:pt idx="566">
                  <c:v>13.71627</c:v>
                </c:pt>
                <c:pt idx="567">
                  <c:v>13.71322</c:v>
                </c:pt>
                <c:pt idx="568">
                  <c:v>13.70407</c:v>
                </c:pt>
                <c:pt idx="569">
                  <c:v>13.61861</c:v>
                </c:pt>
                <c:pt idx="570">
                  <c:v>13.612500000000001</c:v>
                </c:pt>
                <c:pt idx="571">
                  <c:v>13.615550000000001</c:v>
                </c:pt>
                <c:pt idx="572">
                  <c:v>13.615550000000001</c:v>
                </c:pt>
                <c:pt idx="573">
                  <c:v>13.612500000000001</c:v>
                </c:pt>
                <c:pt idx="574">
                  <c:v>13.612500000000001</c:v>
                </c:pt>
                <c:pt idx="575">
                  <c:v>13.61861</c:v>
                </c:pt>
                <c:pt idx="576">
                  <c:v>13.615550000000001</c:v>
                </c:pt>
                <c:pt idx="577">
                  <c:v>13.615550000000001</c:v>
                </c:pt>
                <c:pt idx="578">
                  <c:v>13.615550000000001</c:v>
                </c:pt>
                <c:pt idx="579">
                  <c:v>13.615550000000001</c:v>
                </c:pt>
                <c:pt idx="580">
                  <c:v>13.615550000000001</c:v>
                </c:pt>
                <c:pt idx="581">
                  <c:v>13.612500000000001</c:v>
                </c:pt>
                <c:pt idx="582">
                  <c:v>13.615550000000001</c:v>
                </c:pt>
                <c:pt idx="583">
                  <c:v>13.615550000000001</c:v>
                </c:pt>
                <c:pt idx="584">
                  <c:v>13.61861</c:v>
                </c:pt>
                <c:pt idx="585">
                  <c:v>13.61861</c:v>
                </c:pt>
                <c:pt idx="586">
                  <c:v>13.615550000000001</c:v>
                </c:pt>
                <c:pt idx="587">
                  <c:v>13.61861</c:v>
                </c:pt>
                <c:pt idx="588">
                  <c:v>13.615550000000001</c:v>
                </c:pt>
                <c:pt idx="589">
                  <c:v>13.612500000000001</c:v>
                </c:pt>
                <c:pt idx="590">
                  <c:v>13.615550000000001</c:v>
                </c:pt>
                <c:pt idx="591">
                  <c:v>13.615550000000001</c:v>
                </c:pt>
                <c:pt idx="592">
                  <c:v>13.612500000000001</c:v>
                </c:pt>
                <c:pt idx="593">
                  <c:v>13.615550000000001</c:v>
                </c:pt>
                <c:pt idx="594">
                  <c:v>13.612500000000001</c:v>
                </c:pt>
                <c:pt idx="595">
                  <c:v>13.61861</c:v>
                </c:pt>
                <c:pt idx="596">
                  <c:v>13.615550000000001</c:v>
                </c:pt>
                <c:pt idx="597">
                  <c:v>13.615550000000001</c:v>
                </c:pt>
                <c:pt idx="598">
                  <c:v>13.612500000000001</c:v>
                </c:pt>
                <c:pt idx="599">
                  <c:v>13.615550000000001</c:v>
                </c:pt>
                <c:pt idx="600">
                  <c:v>13.61861</c:v>
                </c:pt>
                <c:pt idx="601">
                  <c:v>13.57588</c:v>
                </c:pt>
                <c:pt idx="602">
                  <c:v>13.52399</c:v>
                </c:pt>
                <c:pt idx="603">
                  <c:v>13.51483</c:v>
                </c:pt>
                <c:pt idx="604">
                  <c:v>13.51789</c:v>
                </c:pt>
                <c:pt idx="605">
                  <c:v>13.51483</c:v>
                </c:pt>
                <c:pt idx="606">
                  <c:v>13.51789</c:v>
                </c:pt>
                <c:pt idx="607">
                  <c:v>13.51789</c:v>
                </c:pt>
                <c:pt idx="608">
                  <c:v>13.51789</c:v>
                </c:pt>
                <c:pt idx="609">
                  <c:v>13.51789</c:v>
                </c:pt>
                <c:pt idx="610">
                  <c:v>13.51789</c:v>
                </c:pt>
                <c:pt idx="611">
                  <c:v>13.51789</c:v>
                </c:pt>
                <c:pt idx="612">
                  <c:v>13.51483</c:v>
                </c:pt>
                <c:pt idx="613">
                  <c:v>13.520940000000001</c:v>
                </c:pt>
                <c:pt idx="614">
                  <c:v>13.51789</c:v>
                </c:pt>
                <c:pt idx="615">
                  <c:v>13.51789</c:v>
                </c:pt>
                <c:pt idx="616">
                  <c:v>13.520940000000001</c:v>
                </c:pt>
                <c:pt idx="617">
                  <c:v>13.51483</c:v>
                </c:pt>
                <c:pt idx="618">
                  <c:v>13.51483</c:v>
                </c:pt>
                <c:pt idx="619">
                  <c:v>13.51483</c:v>
                </c:pt>
                <c:pt idx="620">
                  <c:v>13.51483</c:v>
                </c:pt>
                <c:pt idx="621">
                  <c:v>13.51483</c:v>
                </c:pt>
                <c:pt idx="622">
                  <c:v>13.51789</c:v>
                </c:pt>
                <c:pt idx="623">
                  <c:v>13.51789</c:v>
                </c:pt>
                <c:pt idx="624">
                  <c:v>13.520940000000001</c:v>
                </c:pt>
                <c:pt idx="625">
                  <c:v>13.51789</c:v>
                </c:pt>
                <c:pt idx="626">
                  <c:v>13.51483</c:v>
                </c:pt>
                <c:pt idx="627">
                  <c:v>13.51789</c:v>
                </c:pt>
                <c:pt idx="628">
                  <c:v>13.51789</c:v>
                </c:pt>
                <c:pt idx="629">
                  <c:v>13.51483</c:v>
                </c:pt>
                <c:pt idx="630">
                  <c:v>13.51789</c:v>
                </c:pt>
                <c:pt idx="631">
                  <c:v>13.520940000000001</c:v>
                </c:pt>
                <c:pt idx="632">
                  <c:v>13.51789</c:v>
                </c:pt>
                <c:pt idx="633">
                  <c:v>13.42327</c:v>
                </c:pt>
                <c:pt idx="634">
                  <c:v>13.41717</c:v>
                </c:pt>
                <c:pt idx="635">
                  <c:v>13.411059999999999</c:v>
                </c:pt>
                <c:pt idx="636">
                  <c:v>13.41717</c:v>
                </c:pt>
                <c:pt idx="637">
                  <c:v>13.414110000000001</c:v>
                </c:pt>
                <c:pt idx="638">
                  <c:v>13.411059999999999</c:v>
                </c:pt>
                <c:pt idx="639">
                  <c:v>13.41717</c:v>
                </c:pt>
                <c:pt idx="640">
                  <c:v>13.414110000000001</c:v>
                </c:pt>
                <c:pt idx="641">
                  <c:v>13.41717</c:v>
                </c:pt>
                <c:pt idx="642">
                  <c:v>13.41717</c:v>
                </c:pt>
                <c:pt idx="643">
                  <c:v>13.41717</c:v>
                </c:pt>
                <c:pt idx="644">
                  <c:v>13.41717</c:v>
                </c:pt>
                <c:pt idx="645">
                  <c:v>13.414110000000001</c:v>
                </c:pt>
                <c:pt idx="646">
                  <c:v>13.414110000000001</c:v>
                </c:pt>
                <c:pt idx="647">
                  <c:v>13.41717</c:v>
                </c:pt>
                <c:pt idx="648">
                  <c:v>13.41717</c:v>
                </c:pt>
                <c:pt idx="649">
                  <c:v>13.420219999999999</c:v>
                </c:pt>
                <c:pt idx="650">
                  <c:v>13.41717</c:v>
                </c:pt>
                <c:pt idx="651">
                  <c:v>13.41717</c:v>
                </c:pt>
                <c:pt idx="652">
                  <c:v>13.414110000000001</c:v>
                </c:pt>
                <c:pt idx="653">
                  <c:v>13.41717</c:v>
                </c:pt>
                <c:pt idx="654">
                  <c:v>13.414110000000001</c:v>
                </c:pt>
                <c:pt idx="655">
                  <c:v>13.41717</c:v>
                </c:pt>
                <c:pt idx="656">
                  <c:v>13.414110000000001</c:v>
                </c:pt>
                <c:pt idx="657">
                  <c:v>13.41717</c:v>
                </c:pt>
                <c:pt idx="658">
                  <c:v>13.414110000000001</c:v>
                </c:pt>
                <c:pt idx="659">
                  <c:v>13.41717</c:v>
                </c:pt>
                <c:pt idx="660">
                  <c:v>13.41717</c:v>
                </c:pt>
                <c:pt idx="661">
                  <c:v>13.411059999999999</c:v>
                </c:pt>
                <c:pt idx="662">
                  <c:v>13.411059999999999</c:v>
                </c:pt>
                <c:pt idx="663">
                  <c:v>13.353070000000001</c:v>
                </c:pt>
                <c:pt idx="664">
                  <c:v>13.3195</c:v>
                </c:pt>
                <c:pt idx="665">
                  <c:v>13.322550000000001</c:v>
                </c:pt>
                <c:pt idx="666">
                  <c:v>13.31644</c:v>
                </c:pt>
                <c:pt idx="667">
                  <c:v>13.3195</c:v>
                </c:pt>
                <c:pt idx="668">
                  <c:v>13.31644</c:v>
                </c:pt>
                <c:pt idx="669">
                  <c:v>13.31339</c:v>
                </c:pt>
                <c:pt idx="670">
                  <c:v>13.31644</c:v>
                </c:pt>
                <c:pt idx="671">
                  <c:v>13.322550000000001</c:v>
                </c:pt>
                <c:pt idx="672">
                  <c:v>13.3195</c:v>
                </c:pt>
                <c:pt idx="673">
                  <c:v>13.3195</c:v>
                </c:pt>
                <c:pt idx="674">
                  <c:v>13.31644</c:v>
                </c:pt>
                <c:pt idx="675">
                  <c:v>13.31644</c:v>
                </c:pt>
                <c:pt idx="676">
                  <c:v>13.31644</c:v>
                </c:pt>
                <c:pt idx="677">
                  <c:v>13.3195</c:v>
                </c:pt>
                <c:pt idx="678">
                  <c:v>13.3195</c:v>
                </c:pt>
                <c:pt idx="679">
                  <c:v>11.610300000000001</c:v>
                </c:pt>
                <c:pt idx="680">
                  <c:v>3.9647199999999998</c:v>
                </c:pt>
                <c:pt idx="681">
                  <c:v>-0.29910999999999999</c:v>
                </c:pt>
                <c:pt idx="682">
                  <c:v>-0.39677999999999997</c:v>
                </c:pt>
                <c:pt idx="683">
                  <c:v>-0.39677999999999997</c:v>
                </c:pt>
                <c:pt idx="684">
                  <c:v>-0.39982999999999996</c:v>
                </c:pt>
                <c:pt idx="685">
                  <c:v>-0.40593000000000001</c:v>
                </c:pt>
                <c:pt idx="686">
                  <c:v>-0.4975</c:v>
                </c:pt>
                <c:pt idx="687">
                  <c:v>-0.4975</c:v>
                </c:pt>
                <c:pt idx="688">
                  <c:v>-0.50055000000000005</c:v>
                </c:pt>
                <c:pt idx="689">
                  <c:v>-0.4975</c:v>
                </c:pt>
                <c:pt idx="690">
                  <c:v>-0.4975</c:v>
                </c:pt>
                <c:pt idx="691">
                  <c:v>-0.50360000000000005</c:v>
                </c:pt>
                <c:pt idx="692">
                  <c:v>-0.4975</c:v>
                </c:pt>
                <c:pt idx="693">
                  <c:v>-0.50055000000000005</c:v>
                </c:pt>
                <c:pt idx="694">
                  <c:v>-0.4975</c:v>
                </c:pt>
                <c:pt idx="695">
                  <c:v>-0.50055000000000005</c:v>
                </c:pt>
                <c:pt idx="696">
                  <c:v>-0.50055000000000005</c:v>
                </c:pt>
                <c:pt idx="697">
                  <c:v>-0.50055000000000005</c:v>
                </c:pt>
                <c:pt idx="698">
                  <c:v>-0.4975</c:v>
                </c:pt>
                <c:pt idx="699">
                  <c:v>-0.50055000000000005</c:v>
                </c:pt>
                <c:pt idx="700">
                  <c:v>-0.50055000000000005</c:v>
                </c:pt>
                <c:pt idx="701">
                  <c:v>-0.50055000000000005</c:v>
                </c:pt>
                <c:pt idx="702">
                  <c:v>-0.50055000000000005</c:v>
                </c:pt>
                <c:pt idx="703">
                  <c:v>-0.49445</c:v>
                </c:pt>
                <c:pt idx="704">
                  <c:v>-0.50665000000000004</c:v>
                </c:pt>
              </c:numCache>
            </c:numRef>
          </c:yVal>
          <c:smooth val="0"/>
        </c:ser>
        <c:ser>
          <c:idx val="3"/>
          <c:order val="1"/>
          <c:tx>
            <c:v>M-K HOG</c:v>
          </c:tx>
          <c:marker>
            <c:symbol val="none"/>
          </c:marker>
          <c:xVal>
            <c:numRef>
              <c:f>'DATA-editted'!$BJ$6:$BJ$710</c:f>
              <c:numCache>
                <c:formatCode>General</c:formatCode>
                <c:ptCount val="705"/>
                <c:pt idx="0">
                  <c:v>5.6305232558139539E-7</c:v>
                </c:pt>
                <c:pt idx="1">
                  <c:v>4.9088953488372088E-7</c:v>
                </c:pt>
                <c:pt idx="2">
                  <c:v>4.1041279069767435E-7</c:v>
                </c:pt>
                <c:pt idx="3">
                  <c:v>5.4913372093023254E-7</c:v>
                </c:pt>
                <c:pt idx="4">
                  <c:v>5.4078488372093037E-7</c:v>
                </c:pt>
                <c:pt idx="5">
                  <c:v>4.8806395348837213E-7</c:v>
                </c:pt>
                <c:pt idx="6">
                  <c:v>4.6866279069767433E-7</c:v>
                </c:pt>
                <c:pt idx="7">
                  <c:v>4.8253488372093012E-7</c:v>
                </c:pt>
                <c:pt idx="8">
                  <c:v>4.5476744186046517E-7</c:v>
                </c:pt>
                <c:pt idx="9">
                  <c:v>4.7419767441860477E-7</c:v>
                </c:pt>
                <c:pt idx="10">
                  <c:v>4.9638953488372108E-7</c:v>
                </c:pt>
                <c:pt idx="11">
                  <c:v>3.8539534883720939E-7</c:v>
                </c:pt>
                <c:pt idx="12">
                  <c:v>3.7149418604651163E-7</c:v>
                </c:pt>
                <c:pt idx="13">
                  <c:v>3.0775581395348837E-7</c:v>
                </c:pt>
                <c:pt idx="14">
                  <c:v>3.2155232558139535E-7</c:v>
                </c:pt>
                <c:pt idx="15">
                  <c:v>2.4941279069767443E-7</c:v>
                </c:pt>
                <c:pt idx="16">
                  <c:v>3.7426744186046515E-7</c:v>
                </c:pt>
                <c:pt idx="17">
                  <c:v>5.657325581395349E-7</c:v>
                </c:pt>
                <c:pt idx="18">
                  <c:v>7.6272093023255811E-7</c:v>
                </c:pt>
                <c:pt idx="19">
                  <c:v>6.8795930232558145E-7</c:v>
                </c:pt>
                <c:pt idx="20">
                  <c:v>6.6866279069767432E-7</c:v>
                </c:pt>
                <c:pt idx="21">
                  <c:v>4.9666279069767442E-7</c:v>
                </c:pt>
                <c:pt idx="22">
                  <c:v>3.6343604651162789E-7</c:v>
                </c:pt>
                <c:pt idx="23">
                  <c:v>3.9673255813953486E-7</c:v>
                </c:pt>
                <c:pt idx="24">
                  <c:v>3.8287209302325577E-7</c:v>
                </c:pt>
                <c:pt idx="25">
                  <c:v>4.0228488372093023E-7</c:v>
                </c:pt>
                <c:pt idx="26">
                  <c:v>4.1339534883720932E-7</c:v>
                </c:pt>
                <c:pt idx="27">
                  <c:v>4.2449418604651164E-7</c:v>
                </c:pt>
                <c:pt idx="28">
                  <c:v>3.1910465116279076E-7</c:v>
                </c:pt>
                <c:pt idx="29">
                  <c:v>1.4977906976744178E-7</c:v>
                </c:pt>
                <c:pt idx="30">
                  <c:v>6.9366279069767503E-8</c:v>
                </c:pt>
                <c:pt idx="31">
                  <c:v>7.216860465116286E-8</c:v>
                </c:pt>
                <c:pt idx="32">
                  <c:v>-7.2110465116279023E-8</c:v>
                </c:pt>
                <c:pt idx="33">
                  <c:v>-7.7610465116279172E-8</c:v>
                </c:pt>
                <c:pt idx="34">
                  <c:v>1.1934302325581405E-7</c:v>
                </c:pt>
                <c:pt idx="35">
                  <c:v>7.4988372093023232E-8</c:v>
                </c:pt>
                <c:pt idx="36">
                  <c:v>1.104651162791015E-10</c:v>
                </c:pt>
                <c:pt idx="37">
                  <c:v>5.3286046511627906E-7</c:v>
                </c:pt>
                <c:pt idx="38">
                  <c:v>-9.9761627906976702E-8</c:v>
                </c:pt>
                <c:pt idx="39">
                  <c:v>-7.7470930232558074E-8</c:v>
                </c:pt>
                <c:pt idx="40">
                  <c:v>-1.9673837209302333E-7</c:v>
                </c:pt>
                <c:pt idx="41">
                  <c:v>-1.0522093023255805E-7</c:v>
                </c:pt>
                <c:pt idx="42">
                  <c:v>-1.7179651162790702E-7</c:v>
                </c:pt>
                <c:pt idx="43">
                  <c:v>-1.6902325581395349E-7</c:v>
                </c:pt>
                <c:pt idx="44">
                  <c:v>-1.1631976744186048E-7</c:v>
                </c:pt>
                <c:pt idx="45">
                  <c:v>5.2930232558139535E-8</c:v>
                </c:pt>
                <c:pt idx="46">
                  <c:v>-5.8046511627906943E-8</c:v>
                </c:pt>
                <c:pt idx="47">
                  <c:v>-1.3291860465116269E-7</c:v>
                </c:pt>
                <c:pt idx="48">
                  <c:v>-1.1629651162790699E-7</c:v>
                </c:pt>
                <c:pt idx="49">
                  <c:v>-1.3570930232558138E-7</c:v>
                </c:pt>
                <c:pt idx="50">
                  <c:v>-1.0794767441860461E-7</c:v>
                </c:pt>
                <c:pt idx="51">
                  <c:v>-9.9622093023255842E-8</c:v>
                </c:pt>
                <c:pt idx="52">
                  <c:v>-2.8554069767441863E-7</c:v>
                </c:pt>
                <c:pt idx="53">
                  <c:v>-3.7145348837209295E-7</c:v>
                </c:pt>
                <c:pt idx="54">
                  <c:v>-3.5204651162790693E-7</c:v>
                </c:pt>
                <c:pt idx="55">
                  <c:v>-2.5775581395348827E-7</c:v>
                </c:pt>
                <c:pt idx="56">
                  <c:v>6.4058139534883722E-8</c:v>
                </c:pt>
                <c:pt idx="57">
                  <c:v>-6.3546511627907012E-8</c:v>
                </c:pt>
                <c:pt idx="58">
                  <c:v>6.0813953488371979E-8</c:v>
                </c:pt>
                <c:pt idx="59">
                  <c:v>3.8622093023255819E-8</c:v>
                </c:pt>
                <c:pt idx="60">
                  <c:v>1.2734476744186046E-6</c:v>
                </c:pt>
                <c:pt idx="61">
                  <c:v>1.4538546511627905E-6</c:v>
                </c:pt>
                <c:pt idx="62">
                  <c:v>1.4150523255813953E-6</c:v>
                </c:pt>
                <c:pt idx="63">
                  <c:v>1.4539767441860467E-6</c:v>
                </c:pt>
                <c:pt idx="64">
                  <c:v>1.3734825581395348E-6</c:v>
                </c:pt>
                <c:pt idx="65">
                  <c:v>1.2069360465116279E-6</c:v>
                </c:pt>
                <c:pt idx="66">
                  <c:v>9.1551744186046532E-7</c:v>
                </c:pt>
                <c:pt idx="67">
                  <c:v>8.128372093023257E-7</c:v>
                </c:pt>
                <c:pt idx="68">
                  <c:v>8.0182558139534896E-7</c:v>
                </c:pt>
                <c:pt idx="69">
                  <c:v>1.1765988372093023E-6</c:v>
                </c:pt>
                <c:pt idx="70">
                  <c:v>1.4819244186046513E-6</c:v>
                </c:pt>
                <c:pt idx="71">
                  <c:v>1.493029069767442E-6</c:v>
                </c:pt>
                <c:pt idx="72">
                  <c:v>1.4986279069767441E-6</c:v>
                </c:pt>
                <c:pt idx="73">
                  <c:v>1.5041976744186045E-6</c:v>
                </c:pt>
                <c:pt idx="74">
                  <c:v>1.5736744186046513E-6</c:v>
                </c:pt>
                <c:pt idx="75">
                  <c:v>1.5765000000000001E-6</c:v>
                </c:pt>
                <c:pt idx="76">
                  <c:v>1.573767441860465E-6</c:v>
                </c:pt>
                <c:pt idx="77">
                  <c:v>1.5765523255813956E-6</c:v>
                </c:pt>
                <c:pt idx="78">
                  <c:v>1.5627267441860462E-6</c:v>
                </c:pt>
                <c:pt idx="79">
                  <c:v>1.856593023255814E-6</c:v>
                </c:pt>
                <c:pt idx="80">
                  <c:v>1.8539127906976745E-6</c:v>
                </c:pt>
                <c:pt idx="81">
                  <c:v>1.8705290697674419E-6</c:v>
                </c:pt>
                <c:pt idx="82">
                  <c:v>1.8623430232558137E-6</c:v>
                </c:pt>
                <c:pt idx="83">
                  <c:v>1.8957093023255814E-6</c:v>
                </c:pt>
                <c:pt idx="84">
                  <c:v>1.9626279069767445E-6</c:v>
                </c:pt>
                <c:pt idx="85">
                  <c:v>2.0629709302325582E-6</c:v>
                </c:pt>
                <c:pt idx="86">
                  <c:v>2.3159767441860468E-6</c:v>
                </c:pt>
                <c:pt idx="87">
                  <c:v>2.5076744186046514E-6</c:v>
                </c:pt>
                <c:pt idx="88">
                  <c:v>2.641029069767442E-6</c:v>
                </c:pt>
                <c:pt idx="89">
                  <c:v>2.7855232558139538E-6</c:v>
                </c:pt>
                <c:pt idx="90">
                  <c:v>2.9134941860465114E-6</c:v>
                </c:pt>
                <c:pt idx="91">
                  <c:v>2.9690058139534881E-6</c:v>
                </c:pt>
                <c:pt idx="92">
                  <c:v>3.0358488372093017E-6</c:v>
                </c:pt>
                <c:pt idx="93">
                  <c:v>3.0914127906976745E-6</c:v>
                </c:pt>
                <c:pt idx="94">
                  <c:v>3.3747209302325579E-6</c:v>
                </c:pt>
                <c:pt idx="95">
                  <c:v>3.4249011627906978E-6</c:v>
                </c:pt>
                <c:pt idx="96">
                  <c:v>3.4444534883720932E-6</c:v>
                </c:pt>
                <c:pt idx="97">
                  <c:v>3.4944999999999997E-6</c:v>
                </c:pt>
                <c:pt idx="98">
                  <c:v>3.572406976744186E-6</c:v>
                </c:pt>
                <c:pt idx="99">
                  <c:v>3.6003139534883727E-6</c:v>
                </c:pt>
                <c:pt idx="100">
                  <c:v>3.667174418604651E-6</c:v>
                </c:pt>
                <c:pt idx="101">
                  <c:v>3.7117209302325583E-6</c:v>
                </c:pt>
                <c:pt idx="102">
                  <c:v>3.8750523255813951E-6</c:v>
                </c:pt>
                <c:pt idx="103">
                  <c:v>3.8946046511627904E-6</c:v>
                </c:pt>
                <c:pt idx="104">
                  <c:v>3.905720930232558E-6</c:v>
                </c:pt>
                <c:pt idx="105">
                  <c:v>3.9251976744186045E-6</c:v>
                </c:pt>
                <c:pt idx="106">
                  <c:v>3.933587209302326E-6</c:v>
                </c:pt>
                <c:pt idx="107">
                  <c:v>3.9447151162790701E-6</c:v>
                </c:pt>
                <c:pt idx="108">
                  <c:v>3.9281744186046503E-6</c:v>
                </c:pt>
                <c:pt idx="109">
                  <c:v>3.9559883720930233E-6</c:v>
                </c:pt>
                <c:pt idx="110">
                  <c:v>3.9616395348837213E-6</c:v>
                </c:pt>
                <c:pt idx="111">
                  <c:v>3.9783139534883719E-6</c:v>
                </c:pt>
                <c:pt idx="112">
                  <c:v>3.9590058139534884E-6</c:v>
                </c:pt>
                <c:pt idx="113">
                  <c:v>3.9728255813953491E-6</c:v>
                </c:pt>
                <c:pt idx="114">
                  <c:v>3.9590406976744189E-6</c:v>
                </c:pt>
                <c:pt idx="115">
                  <c:v>3.9673779069767446E-6</c:v>
                </c:pt>
                <c:pt idx="116">
                  <c:v>3.9731046511627906E-6</c:v>
                </c:pt>
                <c:pt idx="117">
                  <c:v>4.0176802325581405E-6</c:v>
                </c:pt>
                <c:pt idx="118">
                  <c:v>4.0067500000000002E-6</c:v>
                </c:pt>
                <c:pt idx="119">
                  <c:v>3.9985116279069765E-6</c:v>
                </c:pt>
                <c:pt idx="120">
                  <c:v>4.0013081395348836E-6</c:v>
                </c:pt>
                <c:pt idx="121">
                  <c:v>3.9958313953488374E-6</c:v>
                </c:pt>
                <c:pt idx="122">
                  <c:v>3.9986511627906976E-6</c:v>
                </c:pt>
                <c:pt idx="123">
                  <c:v>3.9931686046511635E-6</c:v>
                </c:pt>
                <c:pt idx="124">
                  <c:v>3.9931686046511635E-6</c:v>
                </c:pt>
                <c:pt idx="125">
                  <c:v>3.9987674418604657E-6</c:v>
                </c:pt>
                <c:pt idx="126">
                  <c:v>4.0183081395348836E-6</c:v>
                </c:pt>
                <c:pt idx="127">
                  <c:v>4.037691860465116E-6</c:v>
                </c:pt>
                <c:pt idx="128">
                  <c:v>4.0404767441860466E-6</c:v>
                </c:pt>
                <c:pt idx="129">
                  <c:v>4.0432558139534885E-6</c:v>
                </c:pt>
                <c:pt idx="130">
                  <c:v>4.1070174418604651E-6</c:v>
                </c:pt>
                <c:pt idx="131">
                  <c:v>4.3399767441860468E-6</c:v>
                </c:pt>
                <c:pt idx="132">
                  <c:v>4.3788372093023256E-6</c:v>
                </c:pt>
                <c:pt idx="133">
                  <c:v>4.4120813953488378E-6</c:v>
                </c:pt>
                <c:pt idx="134">
                  <c:v>4.4897674418604649E-6</c:v>
                </c:pt>
                <c:pt idx="135">
                  <c:v>4.6007383720930234E-6</c:v>
                </c:pt>
                <c:pt idx="136">
                  <c:v>4.7312790697674416E-6</c:v>
                </c:pt>
                <c:pt idx="137">
                  <c:v>4.9921511627906975E-6</c:v>
                </c:pt>
                <c:pt idx="138">
                  <c:v>5.0171802325581391E-6</c:v>
                </c:pt>
                <c:pt idx="139">
                  <c:v>5.1004476744186048E-6</c:v>
                </c:pt>
                <c:pt idx="140">
                  <c:v>5.1503895348837207E-6</c:v>
                </c:pt>
                <c:pt idx="141">
                  <c:v>5.178151162790698E-6</c:v>
                </c:pt>
                <c:pt idx="142">
                  <c:v>5.1837093023255818E-6</c:v>
                </c:pt>
                <c:pt idx="143">
                  <c:v>5.1726279069767438E-6</c:v>
                </c:pt>
                <c:pt idx="144">
                  <c:v>5.1643197674418599E-6</c:v>
                </c:pt>
                <c:pt idx="145">
                  <c:v>5.2280639534883721E-6</c:v>
                </c:pt>
                <c:pt idx="146">
                  <c:v>5.2364069767441856E-6</c:v>
                </c:pt>
                <c:pt idx="147">
                  <c:v>5.2280465116279068E-6</c:v>
                </c:pt>
                <c:pt idx="148">
                  <c:v>5.2696511627906978E-6</c:v>
                </c:pt>
                <c:pt idx="149">
                  <c:v>5.2724651162790694E-6</c:v>
                </c:pt>
                <c:pt idx="150">
                  <c:v>5.2368430232558136E-6</c:v>
                </c:pt>
                <c:pt idx="151">
                  <c:v>5.3172848837209303E-6</c:v>
                </c:pt>
                <c:pt idx="152">
                  <c:v>5.3284069767441858E-6</c:v>
                </c:pt>
                <c:pt idx="153">
                  <c:v>5.3478139534883721E-6</c:v>
                </c:pt>
                <c:pt idx="154">
                  <c:v>5.3700697674418604E-6</c:v>
                </c:pt>
                <c:pt idx="155">
                  <c:v>5.4227325581395346E-6</c:v>
                </c:pt>
                <c:pt idx="156">
                  <c:v>5.4449534883720925E-6</c:v>
                </c:pt>
                <c:pt idx="157">
                  <c:v>5.7003662790697674E-6</c:v>
                </c:pt>
                <c:pt idx="158">
                  <c:v>5.7114883720930237E-6</c:v>
                </c:pt>
                <c:pt idx="159">
                  <c:v>5.8030406976744194E-6</c:v>
                </c:pt>
                <c:pt idx="160">
                  <c:v>5.8446918604651158E-6</c:v>
                </c:pt>
                <c:pt idx="161">
                  <c:v>5.928040697674419E-6</c:v>
                </c:pt>
                <c:pt idx="162">
                  <c:v>6.0779302325581399E-6</c:v>
                </c:pt>
                <c:pt idx="163">
                  <c:v>6.197244186046512E-6</c:v>
                </c:pt>
                <c:pt idx="164">
                  <c:v>6.3471104651162798E-6</c:v>
                </c:pt>
                <c:pt idx="165">
                  <c:v>6.3388313953488368E-6</c:v>
                </c:pt>
                <c:pt idx="166">
                  <c:v>6.3388837209302326E-6</c:v>
                </c:pt>
                <c:pt idx="167">
                  <c:v>6.366575581395348E-6</c:v>
                </c:pt>
                <c:pt idx="168">
                  <c:v>6.2501337209302319E-6</c:v>
                </c:pt>
                <c:pt idx="169">
                  <c:v>6.2501569767441867E-6</c:v>
                </c:pt>
                <c:pt idx="170">
                  <c:v>6.3944418604651159E-6</c:v>
                </c:pt>
                <c:pt idx="171">
                  <c:v>6.4915174418604665E-6</c:v>
                </c:pt>
                <c:pt idx="172">
                  <c:v>6.4970988372093018E-6</c:v>
                </c:pt>
                <c:pt idx="173">
                  <c:v>6.5803313953488369E-6</c:v>
                </c:pt>
                <c:pt idx="174">
                  <c:v>6.7384825581395355E-6</c:v>
                </c:pt>
                <c:pt idx="175">
                  <c:v>6.7995058139534886E-6</c:v>
                </c:pt>
                <c:pt idx="176">
                  <c:v>6.8245174418604649E-6</c:v>
                </c:pt>
                <c:pt idx="177">
                  <c:v>6.8162732558139533E-6</c:v>
                </c:pt>
                <c:pt idx="178">
                  <c:v>6.9217093023255819E-6</c:v>
                </c:pt>
                <c:pt idx="179">
                  <c:v>6.957761627906977E-6</c:v>
                </c:pt>
                <c:pt idx="180">
                  <c:v>6.9383604651162777E-6</c:v>
                </c:pt>
                <c:pt idx="181">
                  <c:v>6.9965930232558148E-6</c:v>
                </c:pt>
                <c:pt idx="182">
                  <c:v>7.0298779069767437E-6</c:v>
                </c:pt>
                <c:pt idx="183">
                  <c:v>7.041E-6</c:v>
                </c:pt>
                <c:pt idx="184">
                  <c:v>7.1353139534883723E-6</c:v>
                </c:pt>
                <c:pt idx="185">
                  <c:v>7.1992093023255822E-6</c:v>
                </c:pt>
                <c:pt idx="186">
                  <c:v>7.2352558139534886E-6</c:v>
                </c:pt>
                <c:pt idx="187">
                  <c:v>7.2352906976744182E-6</c:v>
                </c:pt>
                <c:pt idx="188">
                  <c:v>7.3101918604651156E-6</c:v>
                </c:pt>
                <c:pt idx="189">
                  <c:v>7.4351511627906977E-6</c:v>
                </c:pt>
                <c:pt idx="190">
                  <c:v>7.5461395348837223E-6</c:v>
                </c:pt>
                <c:pt idx="191">
                  <c:v>7.6072209302325581E-6</c:v>
                </c:pt>
                <c:pt idx="192">
                  <c:v>7.6710697674418609E-6</c:v>
                </c:pt>
                <c:pt idx="193">
                  <c:v>7.7016104651162809E-6</c:v>
                </c:pt>
                <c:pt idx="194">
                  <c:v>7.7044302325581395E-6</c:v>
                </c:pt>
                <c:pt idx="195">
                  <c:v>7.6988662790697687E-6</c:v>
                </c:pt>
                <c:pt idx="196">
                  <c:v>7.7016627906976742E-6</c:v>
                </c:pt>
                <c:pt idx="197">
                  <c:v>7.7127383720930243E-6</c:v>
                </c:pt>
                <c:pt idx="198">
                  <c:v>7.8209476744186036E-6</c:v>
                </c:pt>
                <c:pt idx="199">
                  <c:v>7.9347558139534893E-6</c:v>
                </c:pt>
                <c:pt idx="200">
                  <c:v>7.9902790697674421E-6</c:v>
                </c:pt>
                <c:pt idx="201">
                  <c:v>8.0374767441860457E-6</c:v>
                </c:pt>
                <c:pt idx="202">
                  <c:v>8.1956686046511619E-6</c:v>
                </c:pt>
                <c:pt idx="203">
                  <c:v>8.2900116279069776E-6</c:v>
                </c:pt>
                <c:pt idx="204">
                  <c:v>8.3038604651162784E-6</c:v>
                </c:pt>
                <c:pt idx="205">
                  <c:v>8.3704767441860475E-6</c:v>
                </c:pt>
                <c:pt idx="206">
                  <c:v>8.4009651162790692E-6</c:v>
                </c:pt>
                <c:pt idx="207">
                  <c:v>8.403767441860465E-6</c:v>
                </c:pt>
                <c:pt idx="208">
                  <c:v>8.509273255813953E-6</c:v>
                </c:pt>
                <c:pt idx="209">
                  <c:v>8.6202732558139541E-6</c:v>
                </c:pt>
                <c:pt idx="210">
                  <c:v>8.656383720930232E-6</c:v>
                </c:pt>
                <c:pt idx="211">
                  <c:v>8.6786046511627915E-6</c:v>
                </c:pt>
                <c:pt idx="212">
                  <c:v>8.6979593023255812E-6</c:v>
                </c:pt>
                <c:pt idx="213">
                  <c:v>8.7756918604651162E-6</c:v>
                </c:pt>
                <c:pt idx="214">
                  <c:v>8.8956337209302314E-6</c:v>
                </c:pt>
                <c:pt idx="215">
                  <c:v>8.9261976744186028E-6</c:v>
                </c:pt>
                <c:pt idx="216">
                  <c:v>8.9734011627906986E-6</c:v>
                </c:pt>
                <c:pt idx="217">
                  <c:v>9.0317558139534891E-6</c:v>
                </c:pt>
                <c:pt idx="218">
                  <c:v>9.2120755813953489E-6</c:v>
                </c:pt>
                <c:pt idx="219">
                  <c:v>9.2954709302325575E-6</c:v>
                </c:pt>
                <c:pt idx="220">
                  <c:v>9.3315872093023241E-6</c:v>
                </c:pt>
                <c:pt idx="221">
                  <c:v>9.4619941860465115E-6</c:v>
                </c:pt>
                <c:pt idx="222">
                  <c:v>9.5370116279069777E-6</c:v>
                </c:pt>
                <c:pt idx="223">
                  <c:v>9.5258837209302327E-6</c:v>
                </c:pt>
                <c:pt idx="224">
                  <c:v>9.600860465116278E-6</c:v>
                </c:pt>
                <c:pt idx="225">
                  <c:v>9.6453023255813954E-6</c:v>
                </c:pt>
                <c:pt idx="226">
                  <c:v>9.7729534883720915E-6</c:v>
                </c:pt>
                <c:pt idx="227">
                  <c:v>9.811813953488372E-6</c:v>
                </c:pt>
                <c:pt idx="228">
                  <c:v>9.8256860465116276E-6</c:v>
                </c:pt>
                <c:pt idx="229">
                  <c:v>9.9006453488372085E-6</c:v>
                </c:pt>
                <c:pt idx="230">
                  <c:v>9.9145813953488364E-6</c:v>
                </c:pt>
                <c:pt idx="231">
                  <c:v>1.0000616279069767E-5</c:v>
                </c:pt>
                <c:pt idx="232">
                  <c:v>1.0097819767441861E-5</c:v>
                </c:pt>
                <c:pt idx="233">
                  <c:v>1.0183872093023256E-5</c:v>
                </c:pt>
                <c:pt idx="234">
                  <c:v>1.0197767441860465E-5</c:v>
                </c:pt>
                <c:pt idx="235">
                  <c:v>1.0217186046511629E-5</c:v>
                </c:pt>
                <c:pt idx="236">
                  <c:v>1.0361505813953489E-5</c:v>
                </c:pt>
                <c:pt idx="237">
                  <c:v>1.0403209302325582E-5</c:v>
                </c:pt>
                <c:pt idx="238">
                  <c:v>1.0411540697674419E-5</c:v>
                </c:pt>
                <c:pt idx="239">
                  <c:v>1.0489331395348836E-5</c:v>
                </c:pt>
                <c:pt idx="240">
                  <c:v>1.0519860465116279E-5</c:v>
                </c:pt>
                <c:pt idx="241">
                  <c:v>1.050606976744186E-5</c:v>
                </c:pt>
                <c:pt idx="242">
                  <c:v>1.050885465116279E-5</c:v>
                </c:pt>
                <c:pt idx="243">
                  <c:v>1.057270930232558E-5</c:v>
                </c:pt>
                <c:pt idx="244">
                  <c:v>1.0589343023255814E-5</c:v>
                </c:pt>
                <c:pt idx="245">
                  <c:v>1.0594906976744187E-5</c:v>
                </c:pt>
                <c:pt idx="246">
                  <c:v>1.066981976744186E-5</c:v>
                </c:pt>
                <c:pt idx="247">
                  <c:v>1.0767011627906976E-5</c:v>
                </c:pt>
                <c:pt idx="248">
                  <c:v>1.0964180232558142E-5</c:v>
                </c:pt>
                <c:pt idx="249">
                  <c:v>1.1000343023255814E-5</c:v>
                </c:pt>
                <c:pt idx="250">
                  <c:v>1.1064244186046513E-5</c:v>
                </c:pt>
                <c:pt idx="251">
                  <c:v>1.1172552325581397E-5</c:v>
                </c:pt>
                <c:pt idx="252">
                  <c:v>1.1128139534883719E-5</c:v>
                </c:pt>
                <c:pt idx="253">
                  <c:v>1.1200331395348838E-5</c:v>
                </c:pt>
                <c:pt idx="254">
                  <c:v>1.1266947674418604E-5</c:v>
                </c:pt>
                <c:pt idx="255">
                  <c:v>1.1355883720930234E-5</c:v>
                </c:pt>
                <c:pt idx="256">
                  <c:v>1.1378052325581397E-5</c:v>
                </c:pt>
                <c:pt idx="257">
                  <c:v>1.1491912790697674E-5</c:v>
                </c:pt>
                <c:pt idx="258">
                  <c:v>1.1497482558139535E-5</c:v>
                </c:pt>
                <c:pt idx="259">
                  <c:v>1.163079069767442E-5</c:v>
                </c:pt>
                <c:pt idx="260">
                  <c:v>1.1839058139534885E-5</c:v>
                </c:pt>
                <c:pt idx="261">
                  <c:v>1.1880691860465116E-5</c:v>
                </c:pt>
                <c:pt idx="262">
                  <c:v>1.1886215116279069E-5</c:v>
                </c:pt>
                <c:pt idx="263">
                  <c:v>1.1938912790697675E-5</c:v>
                </c:pt>
                <c:pt idx="264">
                  <c:v>1.2036122093023254E-5</c:v>
                </c:pt>
                <c:pt idx="265">
                  <c:v>1.2066662790697674E-5</c:v>
                </c:pt>
                <c:pt idx="266">
                  <c:v>1.2277720930232558E-5</c:v>
                </c:pt>
                <c:pt idx="267">
                  <c:v>1.2349941860465117E-5</c:v>
                </c:pt>
                <c:pt idx="268">
                  <c:v>1.2358296511627908E-5</c:v>
                </c:pt>
                <c:pt idx="269">
                  <c:v>1.247767441860465E-5</c:v>
                </c:pt>
                <c:pt idx="270">
                  <c:v>1.2713784883720931E-5</c:v>
                </c:pt>
                <c:pt idx="271">
                  <c:v>1.2799883720930232E-5</c:v>
                </c:pt>
                <c:pt idx="272">
                  <c:v>1.2808215116279068E-5</c:v>
                </c:pt>
                <c:pt idx="273">
                  <c:v>1.2910936046511628E-5</c:v>
                </c:pt>
                <c:pt idx="274">
                  <c:v>1.2910889534883722E-5</c:v>
                </c:pt>
                <c:pt idx="275">
                  <c:v>1.2988593023255814E-5</c:v>
                </c:pt>
                <c:pt idx="276">
                  <c:v>1.3002424418604652E-5</c:v>
                </c:pt>
                <c:pt idx="277">
                  <c:v>1.2988523255813951E-5</c:v>
                </c:pt>
                <c:pt idx="278">
                  <c:v>1.2918877906976744E-5</c:v>
                </c:pt>
                <c:pt idx="279">
                  <c:v>1.286589534883721E-5</c:v>
                </c:pt>
                <c:pt idx="280">
                  <c:v>1.2965761627906976E-5</c:v>
                </c:pt>
                <c:pt idx="281">
                  <c:v>1.3035110465116278E-5</c:v>
                </c:pt>
                <c:pt idx="282">
                  <c:v>1.3073912790697673E-5</c:v>
                </c:pt>
                <c:pt idx="283">
                  <c:v>1.307388953488372E-5</c:v>
                </c:pt>
                <c:pt idx="284">
                  <c:v>1.3162680232558139E-5</c:v>
                </c:pt>
                <c:pt idx="285">
                  <c:v>1.3262267441860466E-5</c:v>
                </c:pt>
                <c:pt idx="286">
                  <c:v>1.3251151162790698E-5</c:v>
                </c:pt>
                <c:pt idx="287">
                  <c:v>1.3412377906976745E-5</c:v>
                </c:pt>
                <c:pt idx="288">
                  <c:v>1.3406784883720931E-5</c:v>
                </c:pt>
                <c:pt idx="289">
                  <c:v>1.3548476744186046E-5</c:v>
                </c:pt>
                <c:pt idx="290">
                  <c:v>1.3606796511627908E-5</c:v>
                </c:pt>
                <c:pt idx="291">
                  <c:v>1.3890401162790696E-5</c:v>
                </c:pt>
                <c:pt idx="292">
                  <c:v>1.389870930232558E-5</c:v>
                </c:pt>
                <c:pt idx="293">
                  <c:v>1.4095999999999999E-5</c:v>
                </c:pt>
                <c:pt idx="294">
                  <c:v>1.4223534883720932E-5</c:v>
                </c:pt>
                <c:pt idx="295">
                  <c:v>1.4329122093023255E-5</c:v>
                </c:pt>
                <c:pt idx="296">
                  <c:v>1.4329052325581396E-5</c:v>
                </c:pt>
                <c:pt idx="297">
                  <c:v>1.4540209302325583E-5</c:v>
                </c:pt>
                <c:pt idx="298">
                  <c:v>1.4784749999999998E-5</c:v>
                </c:pt>
                <c:pt idx="299">
                  <c:v>1.480693604651163E-5</c:v>
                </c:pt>
                <c:pt idx="300">
                  <c:v>1.4995918604651165E-5</c:v>
                </c:pt>
                <c:pt idx="301">
                  <c:v>1.5020872093023258E-5</c:v>
                </c:pt>
                <c:pt idx="302">
                  <c:v>1.5140302325581394E-5</c:v>
                </c:pt>
                <c:pt idx="303">
                  <c:v>1.5304058139534885E-5</c:v>
                </c:pt>
                <c:pt idx="304">
                  <c:v>1.5365133720930233E-5</c:v>
                </c:pt>
                <c:pt idx="305">
                  <c:v>1.5833744186046512E-5</c:v>
                </c:pt>
                <c:pt idx="306">
                  <c:v>1.6136587209302328E-5</c:v>
                </c:pt>
                <c:pt idx="307">
                  <c:v>1.6130988372093025E-5</c:v>
                </c:pt>
                <c:pt idx="308">
                  <c:v>1.6244883720930231E-5</c:v>
                </c:pt>
                <c:pt idx="309">
                  <c:v>1.6344866279069767E-5</c:v>
                </c:pt>
                <c:pt idx="310">
                  <c:v>1.6541924418604649E-5</c:v>
                </c:pt>
                <c:pt idx="311">
                  <c:v>1.6630843023255816E-5</c:v>
                </c:pt>
                <c:pt idx="312">
                  <c:v>1.6661418604651161E-5</c:v>
                </c:pt>
                <c:pt idx="313">
                  <c:v>1.6836482558139534E-5</c:v>
                </c:pt>
                <c:pt idx="314">
                  <c:v>1.8147906976744187E-5</c:v>
                </c:pt>
                <c:pt idx="315">
                  <c:v>1.8181220930232558E-5</c:v>
                </c:pt>
                <c:pt idx="316">
                  <c:v>1.8345017441860464E-5</c:v>
                </c:pt>
                <c:pt idx="317">
                  <c:v>1.8386610465116279E-5</c:v>
                </c:pt>
                <c:pt idx="318">
                  <c:v>1.8380982558139536E-5</c:v>
                </c:pt>
                <c:pt idx="319">
                  <c:v>1.8400441860465114E-5</c:v>
                </c:pt>
                <c:pt idx="320">
                  <c:v>1.8433761627906977E-5</c:v>
                </c:pt>
                <c:pt idx="321">
                  <c:v>1.8603360465116277E-5</c:v>
                </c:pt>
                <c:pt idx="322">
                  <c:v>1.8770151162790698E-5</c:v>
                </c:pt>
                <c:pt idx="323">
                  <c:v>1.8797947674418604E-5</c:v>
                </c:pt>
                <c:pt idx="324">
                  <c:v>1.8984116279069767E-5</c:v>
                </c:pt>
                <c:pt idx="325">
                  <c:v>1.895068023255814E-5</c:v>
                </c:pt>
                <c:pt idx="326">
                  <c:v>1.8972877906976744E-5</c:v>
                </c:pt>
                <c:pt idx="327">
                  <c:v>1.9031290697674419E-5</c:v>
                </c:pt>
                <c:pt idx="328">
                  <c:v>1.897810465116279E-5</c:v>
                </c:pt>
                <c:pt idx="329">
                  <c:v>1.9094906976744187E-5</c:v>
                </c:pt>
                <c:pt idx="330">
                  <c:v>1.926449418604651E-5</c:v>
                </c:pt>
                <c:pt idx="331">
                  <c:v>1.9275593023255814E-5</c:v>
                </c:pt>
                <c:pt idx="332">
                  <c:v>1.926986627906977E-5</c:v>
                </c:pt>
                <c:pt idx="333">
                  <c:v>1.9267023255813952E-5</c:v>
                </c:pt>
                <c:pt idx="334">
                  <c:v>1.9419732558139534E-5</c:v>
                </c:pt>
                <c:pt idx="335">
                  <c:v>1.9408720930232559E-5</c:v>
                </c:pt>
                <c:pt idx="336">
                  <c:v>1.9425308139534882E-5</c:v>
                </c:pt>
                <c:pt idx="337">
                  <c:v>1.961160465116279E-5</c:v>
                </c:pt>
                <c:pt idx="338">
                  <c:v>1.9803127906976745E-5</c:v>
                </c:pt>
                <c:pt idx="339">
                  <c:v>1.9933825581395348E-5</c:v>
                </c:pt>
                <c:pt idx="340">
                  <c:v>1.9919854651162788E-5</c:v>
                </c:pt>
                <c:pt idx="341">
                  <c:v>2.0144848837209305E-5</c:v>
                </c:pt>
                <c:pt idx="342">
                  <c:v>2.0175319767441864E-5</c:v>
                </c:pt>
                <c:pt idx="343">
                  <c:v>2.0333831395348837E-5</c:v>
                </c:pt>
                <c:pt idx="344">
                  <c:v>2.06030988372093E-5</c:v>
                </c:pt>
                <c:pt idx="345">
                  <c:v>2.3064133720930235E-5</c:v>
                </c:pt>
                <c:pt idx="346">
                  <c:v>2.2147302325581399E-5</c:v>
                </c:pt>
                <c:pt idx="347">
                  <c:v>2.2069058139534885E-5</c:v>
                </c:pt>
                <c:pt idx="348">
                  <c:v>2.2027110465116276E-5</c:v>
                </c:pt>
                <c:pt idx="349">
                  <c:v>2.200177906976744E-5</c:v>
                </c:pt>
                <c:pt idx="350">
                  <c:v>2.1968081395348839E-5</c:v>
                </c:pt>
                <c:pt idx="351">
                  <c:v>2.195397093023256E-5</c:v>
                </c:pt>
                <c:pt idx="352">
                  <c:v>2.1928837209302326E-5</c:v>
                </c:pt>
                <c:pt idx="353">
                  <c:v>2.19204011627907E-5</c:v>
                </c:pt>
                <c:pt idx="354">
                  <c:v>2.1928616279069766E-5</c:v>
                </c:pt>
                <c:pt idx="355">
                  <c:v>2.1922906976744188E-5</c:v>
                </c:pt>
                <c:pt idx="356">
                  <c:v>2.1928453488372092E-5</c:v>
                </c:pt>
                <c:pt idx="357">
                  <c:v>2.1875319767441861E-5</c:v>
                </c:pt>
                <c:pt idx="358">
                  <c:v>2.1827930232558141E-5</c:v>
                </c:pt>
                <c:pt idx="359">
                  <c:v>2.1802761627906975E-5</c:v>
                </c:pt>
                <c:pt idx="360">
                  <c:v>2.1794232558139536E-5</c:v>
                </c:pt>
                <c:pt idx="361">
                  <c:v>2.1766302325581393E-5</c:v>
                </c:pt>
                <c:pt idx="362">
                  <c:v>2.1662906976744187E-5</c:v>
                </c:pt>
                <c:pt idx="363">
                  <c:v>2.1626645348837208E-5</c:v>
                </c:pt>
                <c:pt idx="364">
                  <c:v>2.1607116279069766E-5</c:v>
                </c:pt>
                <c:pt idx="365">
                  <c:v>2.1598750000000001E-5</c:v>
                </c:pt>
                <c:pt idx="366">
                  <c:v>2.1587593023255815E-5</c:v>
                </c:pt>
                <c:pt idx="367">
                  <c:v>2.1556848837209304E-5</c:v>
                </c:pt>
                <c:pt idx="368">
                  <c:v>2.150102906976744E-5</c:v>
                </c:pt>
                <c:pt idx="369">
                  <c:v>2.1506511627906976E-5</c:v>
                </c:pt>
                <c:pt idx="370">
                  <c:v>2.1509238372093023E-5</c:v>
                </c:pt>
                <c:pt idx="371">
                  <c:v>2.1506354651162787E-5</c:v>
                </c:pt>
                <c:pt idx="372">
                  <c:v>2.1511936046511628E-5</c:v>
                </c:pt>
                <c:pt idx="373">
                  <c:v>2.1506354651162787E-5</c:v>
                </c:pt>
                <c:pt idx="374">
                  <c:v>2.1489686046511626E-5</c:v>
                </c:pt>
                <c:pt idx="375">
                  <c:v>2.1497959302325582E-5</c:v>
                </c:pt>
                <c:pt idx="376">
                  <c:v>2.150071511627907E-5</c:v>
                </c:pt>
                <c:pt idx="377">
                  <c:v>2.1486866279069766E-5</c:v>
                </c:pt>
                <c:pt idx="378">
                  <c:v>2.1492476744186047E-5</c:v>
                </c:pt>
                <c:pt idx="379">
                  <c:v>2.1497988372093022E-5</c:v>
                </c:pt>
                <c:pt idx="380">
                  <c:v>2.150071511627907E-5</c:v>
                </c:pt>
                <c:pt idx="381">
                  <c:v>2.1503441860465118E-5</c:v>
                </c:pt>
                <c:pt idx="382">
                  <c:v>2.1509023255813955E-5</c:v>
                </c:pt>
                <c:pt idx="383">
                  <c:v>2.1523005813953493E-5</c:v>
                </c:pt>
                <c:pt idx="384">
                  <c:v>2.1528517441860465E-5</c:v>
                </c:pt>
                <c:pt idx="385">
                  <c:v>2.1542401162790695E-5</c:v>
                </c:pt>
                <c:pt idx="386">
                  <c:v>2.1547953488372091E-5</c:v>
                </c:pt>
                <c:pt idx="387">
                  <c:v>2.1550738372093023E-5</c:v>
                </c:pt>
                <c:pt idx="388">
                  <c:v>2.1553494186046511E-5</c:v>
                </c:pt>
                <c:pt idx="389">
                  <c:v>2.1545220930232558E-5</c:v>
                </c:pt>
                <c:pt idx="390">
                  <c:v>2.1542436046511627E-5</c:v>
                </c:pt>
                <c:pt idx="391">
                  <c:v>2.1539581395348838E-5</c:v>
                </c:pt>
                <c:pt idx="392">
                  <c:v>2.1547918604651163E-5</c:v>
                </c:pt>
                <c:pt idx="393">
                  <c:v>2.1542372093023255E-5</c:v>
                </c:pt>
                <c:pt idx="394">
                  <c:v>2.1559011627906975E-5</c:v>
                </c:pt>
                <c:pt idx="395">
                  <c:v>2.1561767441860467E-5</c:v>
                </c:pt>
                <c:pt idx="396">
                  <c:v>2.1575593023255816E-5</c:v>
                </c:pt>
                <c:pt idx="397">
                  <c:v>2.1564558139534887E-5</c:v>
                </c:pt>
                <c:pt idx="398">
                  <c:v>2.1564593023255816E-5</c:v>
                </c:pt>
                <c:pt idx="399">
                  <c:v>2.1564558139534887E-5</c:v>
                </c:pt>
                <c:pt idx="400">
                  <c:v>2.156731976744186E-5</c:v>
                </c:pt>
                <c:pt idx="401">
                  <c:v>2.154785465116279E-5</c:v>
                </c:pt>
                <c:pt idx="402">
                  <c:v>2.1545098837209299E-5</c:v>
                </c:pt>
                <c:pt idx="403">
                  <c:v>2.1553401162790698E-5</c:v>
                </c:pt>
                <c:pt idx="404">
                  <c:v>2.1558918604651163E-5</c:v>
                </c:pt>
                <c:pt idx="405">
                  <c:v>2.1567284883720931E-5</c:v>
                </c:pt>
                <c:pt idx="406">
                  <c:v>2.1564529069767443E-5</c:v>
                </c:pt>
                <c:pt idx="407">
                  <c:v>2.1575558139534884E-5</c:v>
                </c:pt>
                <c:pt idx="408">
                  <c:v>2.1572802325581396E-5</c:v>
                </c:pt>
                <c:pt idx="409">
                  <c:v>2.1567261627906977E-5</c:v>
                </c:pt>
                <c:pt idx="410">
                  <c:v>2.1578319767441864E-5</c:v>
                </c:pt>
                <c:pt idx="411">
                  <c:v>2.1589383720930233E-5</c:v>
                </c:pt>
                <c:pt idx="412">
                  <c:v>2.1572837209302328E-5</c:v>
                </c:pt>
                <c:pt idx="413">
                  <c:v>2.1561744186046509E-5</c:v>
                </c:pt>
                <c:pt idx="414">
                  <c:v>2.1570046511627908E-5</c:v>
                </c:pt>
                <c:pt idx="415">
                  <c:v>2.15645E-5</c:v>
                </c:pt>
                <c:pt idx="416">
                  <c:v>2.1572837209302328E-5</c:v>
                </c:pt>
                <c:pt idx="417">
                  <c:v>2.1567191860465116E-5</c:v>
                </c:pt>
                <c:pt idx="418">
                  <c:v>2.1550523255813955E-5</c:v>
                </c:pt>
                <c:pt idx="419">
                  <c:v>2.155324418604651E-5</c:v>
                </c:pt>
                <c:pt idx="420">
                  <c:v>2.1564343023255812E-5</c:v>
                </c:pt>
                <c:pt idx="421">
                  <c:v>2.1564343023255812E-5</c:v>
                </c:pt>
                <c:pt idx="422">
                  <c:v>2.1569918604651163E-5</c:v>
                </c:pt>
                <c:pt idx="423">
                  <c:v>2.1575436046511628E-5</c:v>
                </c:pt>
                <c:pt idx="424">
                  <c:v>2.1575406976744188E-5</c:v>
                </c:pt>
                <c:pt idx="425">
                  <c:v>2.1580982558139536E-5</c:v>
                </c:pt>
                <c:pt idx="426">
                  <c:v>2.1586563953488373E-5</c:v>
                </c:pt>
                <c:pt idx="427">
                  <c:v>2.1578261627906974E-5</c:v>
                </c:pt>
                <c:pt idx="428">
                  <c:v>2.1578319767441864E-5</c:v>
                </c:pt>
                <c:pt idx="429">
                  <c:v>2.1572773255813953E-5</c:v>
                </c:pt>
                <c:pt idx="430">
                  <c:v>2.1597784883720931E-5</c:v>
                </c:pt>
                <c:pt idx="431">
                  <c:v>2.1597749999999998E-5</c:v>
                </c:pt>
                <c:pt idx="432">
                  <c:v>2.1606151162790696E-5</c:v>
                </c:pt>
                <c:pt idx="433">
                  <c:v>2.1606151162790696E-5</c:v>
                </c:pt>
                <c:pt idx="434">
                  <c:v>2.1620098837209304E-5</c:v>
                </c:pt>
                <c:pt idx="435">
                  <c:v>2.1625645348837209E-5</c:v>
                </c:pt>
                <c:pt idx="436">
                  <c:v>2.1636802325581397E-5</c:v>
                </c:pt>
                <c:pt idx="437">
                  <c:v>2.1639499999999998E-5</c:v>
                </c:pt>
                <c:pt idx="438">
                  <c:v>2.1636744186046507E-5</c:v>
                </c:pt>
                <c:pt idx="439">
                  <c:v>2.1650686046511627E-5</c:v>
                </c:pt>
                <c:pt idx="440">
                  <c:v>2.1678366279069766E-5</c:v>
                </c:pt>
                <c:pt idx="441">
                  <c:v>2.1675604651162789E-5</c:v>
                </c:pt>
                <c:pt idx="442">
                  <c:v>2.1647959302325583E-5</c:v>
                </c:pt>
                <c:pt idx="443">
                  <c:v>2.1645232558139535E-5</c:v>
                </c:pt>
                <c:pt idx="444">
                  <c:v>2.1664633720930232E-5</c:v>
                </c:pt>
                <c:pt idx="445">
                  <c:v>2.1653598837209303E-5</c:v>
                </c:pt>
                <c:pt idx="446">
                  <c:v>2.1653575581395348E-5</c:v>
                </c:pt>
                <c:pt idx="447">
                  <c:v>2.1661848837209301E-5</c:v>
                </c:pt>
                <c:pt idx="448">
                  <c:v>2.1661872093023252E-5</c:v>
                </c:pt>
                <c:pt idx="449">
                  <c:v>2.1667453488372089E-5</c:v>
                </c:pt>
                <c:pt idx="450">
                  <c:v>2.167018023255814E-5</c:v>
                </c:pt>
                <c:pt idx="451">
                  <c:v>2.1670215116279069E-5</c:v>
                </c:pt>
                <c:pt idx="452">
                  <c:v>2.1675790697674417E-5</c:v>
                </c:pt>
                <c:pt idx="453">
                  <c:v>2.1670244186046513E-5</c:v>
                </c:pt>
                <c:pt idx="454">
                  <c:v>2.1675790697674417E-5</c:v>
                </c:pt>
                <c:pt idx="455">
                  <c:v>2.1673029069767444E-5</c:v>
                </c:pt>
                <c:pt idx="456">
                  <c:v>2.1678581395348841E-5</c:v>
                </c:pt>
                <c:pt idx="457">
                  <c:v>2.1673029069767444E-5</c:v>
                </c:pt>
                <c:pt idx="458">
                  <c:v>2.1684127906976746E-5</c:v>
                </c:pt>
                <c:pt idx="459">
                  <c:v>2.1673029069767444E-5</c:v>
                </c:pt>
                <c:pt idx="460">
                  <c:v>2.1689709302325583E-5</c:v>
                </c:pt>
                <c:pt idx="461">
                  <c:v>2.1686918604651166E-5</c:v>
                </c:pt>
                <c:pt idx="462">
                  <c:v>2.1689680232558139E-5</c:v>
                </c:pt>
                <c:pt idx="463">
                  <c:v>2.1692470930232556E-5</c:v>
                </c:pt>
                <c:pt idx="464">
                  <c:v>2.1700802325581395E-5</c:v>
                </c:pt>
                <c:pt idx="465">
                  <c:v>2.1684191860465115E-5</c:v>
                </c:pt>
                <c:pt idx="466">
                  <c:v>2.1689802325581395E-5</c:v>
                </c:pt>
                <c:pt idx="467">
                  <c:v>2.1700837209302324E-5</c:v>
                </c:pt>
                <c:pt idx="468">
                  <c:v>2.1689802325581395E-5</c:v>
                </c:pt>
                <c:pt idx="469">
                  <c:v>2.1692593023255815E-5</c:v>
                </c:pt>
                <c:pt idx="470">
                  <c:v>2.1698110465116276E-5</c:v>
                </c:pt>
                <c:pt idx="471">
                  <c:v>2.1700895348837208E-5</c:v>
                </c:pt>
                <c:pt idx="472">
                  <c:v>2.1706441860465116E-5</c:v>
                </c:pt>
                <c:pt idx="473">
                  <c:v>2.1706476744186048E-5</c:v>
                </c:pt>
                <c:pt idx="474">
                  <c:v>2.1711994186046513E-5</c:v>
                </c:pt>
                <c:pt idx="475">
                  <c:v>2.1711994186046513E-5</c:v>
                </c:pt>
                <c:pt idx="476">
                  <c:v>2.1709232558139536E-5</c:v>
                </c:pt>
                <c:pt idx="477">
                  <c:v>2.1709232558139536E-5</c:v>
                </c:pt>
                <c:pt idx="478">
                  <c:v>2.1698203488372092E-5</c:v>
                </c:pt>
                <c:pt idx="479">
                  <c:v>2.171208139534884E-5</c:v>
                </c:pt>
                <c:pt idx="480">
                  <c:v>2.1706569767441857E-5</c:v>
                </c:pt>
                <c:pt idx="481">
                  <c:v>2.171208139534884E-5</c:v>
                </c:pt>
                <c:pt idx="482">
                  <c:v>2.1703784883720929E-5</c:v>
                </c:pt>
                <c:pt idx="483">
                  <c:v>2.1700994186046512E-5</c:v>
                </c:pt>
                <c:pt idx="484">
                  <c:v>2.1709360465116277E-5</c:v>
                </c:pt>
                <c:pt idx="485">
                  <c:v>2.1717662790697677E-5</c:v>
                </c:pt>
                <c:pt idx="486">
                  <c:v>2.1709325581395349E-5</c:v>
                </c:pt>
                <c:pt idx="487">
                  <c:v>2.1714872093023253E-5</c:v>
                </c:pt>
                <c:pt idx="488">
                  <c:v>2.171208139534884E-5</c:v>
                </c:pt>
                <c:pt idx="489">
                  <c:v>2.171763372093023E-5</c:v>
                </c:pt>
                <c:pt idx="490">
                  <c:v>2.172321511627907E-5</c:v>
                </c:pt>
                <c:pt idx="491">
                  <c:v>2.172042441860465E-5</c:v>
                </c:pt>
                <c:pt idx="492">
                  <c:v>2.1725970930232558E-5</c:v>
                </c:pt>
                <c:pt idx="493">
                  <c:v>2.1723180232558138E-5</c:v>
                </c:pt>
                <c:pt idx="494">
                  <c:v>2.172875581395349E-5</c:v>
                </c:pt>
                <c:pt idx="495">
                  <c:v>2.1726000000000002E-5</c:v>
                </c:pt>
                <c:pt idx="496">
                  <c:v>2.172045348837209E-5</c:v>
                </c:pt>
                <c:pt idx="497">
                  <c:v>2.1717726744186046E-5</c:v>
                </c:pt>
                <c:pt idx="498">
                  <c:v>2.1720517441860466E-5</c:v>
                </c:pt>
                <c:pt idx="499">
                  <c:v>2.1720517441860466E-5</c:v>
                </c:pt>
                <c:pt idx="500">
                  <c:v>2.1726063953488374E-5</c:v>
                </c:pt>
                <c:pt idx="501">
                  <c:v>2.1720546511627909E-5</c:v>
                </c:pt>
                <c:pt idx="502">
                  <c:v>2.1720517441860466E-5</c:v>
                </c:pt>
                <c:pt idx="503">
                  <c:v>2.1720517441860466E-5</c:v>
                </c:pt>
                <c:pt idx="504">
                  <c:v>2.172888953488372E-5</c:v>
                </c:pt>
                <c:pt idx="505">
                  <c:v>2.173433720930233E-5</c:v>
                </c:pt>
                <c:pt idx="506">
                  <c:v>2.1742610465116279E-5</c:v>
                </c:pt>
                <c:pt idx="507">
                  <c:v>2.1712238372093021E-5</c:v>
                </c:pt>
                <c:pt idx="508">
                  <c:v>2.1712308139534886E-5</c:v>
                </c:pt>
                <c:pt idx="509">
                  <c:v>2.1717854651162794E-5</c:v>
                </c:pt>
                <c:pt idx="510">
                  <c:v>2.1703936046511629E-5</c:v>
                </c:pt>
                <c:pt idx="511">
                  <c:v>2.1703936046511629E-5</c:v>
                </c:pt>
                <c:pt idx="512">
                  <c:v>2.1703906976744185E-5</c:v>
                </c:pt>
                <c:pt idx="513">
                  <c:v>2.1703906976744185E-5</c:v>
                </c:pt>
                <c:pt idx="514">
                  <c:v>2.1706726744186049E-5</c:v>
                </c:pt>
                <c:pt idx="515">
                  <c:v>2.1706691860465117E-5</c:v>
                </c:pt>
                <c:pt idx="516">
                  <c:v>2.1723308139534883E-5</c:v>
                </c:pt>
                <c:pt idx="517">
                  <c:v>2.1703936046511629E-5</c:v>
                </c:pt>
                <c:pt idx="518">
                  <c:v>2.1715029069767441E-5</c:v>
                </c:pt>
                <c:pt idx="519">
                  <c:v>2.173433720930233E-5</c:v>
                </c:pt>
                <c:pt idx="520">
                  <c:v>2.17564011627907E-5</c:v>
                </c:pt>
                <c:pt idx="521">
                  <c:v>2.1753645348837212E-5</c:v>
                </c:pt>
                <c:pt idx="522">
                  <c:v>2.1737029069767442E-5</c:v>
                </c:pt>
                <c:pt idx="523">
                  <c:v>2.1742610465116279E-5</c:v>
                </c:pt>
                <c:pt idx="524">
                  <c:v>2.172875581395349E-5</c:v>
                </c:pt>
                <c:pt idx="525">
                  <c:v>2.1725970930232558E-5</c:v>
                </c:pt>
                <c:pt idx="526">
                  <c:v>2.1725906976744186E-5</c:v>
                </c:pt>
                <c:pt idx="527">
                  <c:v>2.1717598837209298E-5</c:v>
                </c:pt>
                <c:pt idx="528">
                  <c:v>2.1726000000000002E-5</c:v>
                </c:pt>
                <c:pt idx="529">
                  <c:v>2.1770697674418607E-5</c:v>
                </c:pt>
                <c:pt idx="530">
                  <c:v>2.1801348837209305E-5</c:v>
                </c:pt>
                <c:pt idx="531">
                  <c:v>2.181250581395349E-5</c:v>
                </c:pt>
                <c:pt idx="532">
                  <c:v>2.1812476744186047E-5</c:v>
                </c:pt>
                <c:pt idx="533">
                  <c:v>2.1806994186046511E-5</c:v>
                </c:pt>
                <c:pt idx="534">
                  <c:v>2.1809715116279067E-5</c:v>
                </c:pt>
                <c:pt idx="535">
                  <c:v>2.1809715116279067E-5</c:v>
                </c:pt>
                <c:pt idx="536">
                  <c:v>2.1828959302325583E-5</c:v>
                </c:pt>
                <c:pt idx="537">
                  <c:v>2.1806924418604653E-5</c:v>
                </c:pt>
                <c:pt idx="538">
                  <c:v>2.1801441860465118E-5</c:v>
                </c:pt>
                <c:pt idx="539">
                  <c:v>2.1787558139534885E-5</c:v>
                </c:pt>
                <c:pt idx="540">
                  <c:v>2.1793133720930233E-5</c:v>
                </c:pt>
                <c:pt idx="541">
                  <c:v>2.1771104651162792E-5</c:v>
                </c:pt>
                <c:pt idx="542">
                  <c:v>2.1768436046511628E-5</c:v>
                </c:pt>
                <c:pt idx="543">
                  <c:v>2.1785017441860465E-5</c:v>
                </c:pt>
                <c:pt idx="544">
                  <c:v>2.1776744186046512E-5</c:v>
                </c:pt>
                <c:pt idx="545">
                  <c:v>2.1776744186046512E-5</c:v>
                </c:pt>
                <c:pt idx="546">
                  <c:v>2.1779470930232554E-5</c:v>
                </c:pt>
                <c:pt idx="547">
                  <c:v>2.1787808139534882E-5</c:v>
                </c:pt>
                <c:pt idx="548">
                  <c:v>2.1785017441860465E-5</c:v>
                </c:pt>
                <c:pt idx="549">
                  <c:v>2.1790598837209305E-5</c:v>
                </c:pt>
                <c:pt idx="550">
                  <c:v>2.1793389534883719E-5</c:v>
                </c:pt>
                <c:pt idx="551">
                  <c:v>2.1798906976744183E-5</c:v>
                </c:pt>
                <c:pt idx="552">
                  <c:v>2.1807238372093023E-5</c:v>
                </c:pt>
                <c:pt idx="553">
                  <c:v>2.1798999999999999E-5</c:v>
                </c:pt>
                <c:pt idx="554">
                  <c:v>2.1793447674418606E-5</c:v>
                </c:pt>
                <c:pt idx="555">
                  <c:v>2.1787930232558141E-5</c:v>
                </c:pt>
                <c:pt idx="556">
                  <c:v>2.1787930232558141E-5</c:v>
                </c:pt>
                <c:pt idx="557">
                  <c:v>2.179075581395349E-5</c:v>
                </c:pt>
                <c:pt idx="558">
                  <c:v>2.1793511627906978E-5</c:v>
                </c:pt>
                <c:pt idx="559">
                  <c:v>2.179075581395349E-5</c:v>
                </c:pt>
                <c:pt idx="560">
                  <c:v>2.1801848837209303E-5</c:v>
                </c:pt>
                <c:pt idx="561">
                  <c:v>2.1801819767441863E-5</c:v>
                </c:pt>
                <c:pt idx="562">
                  <c:v>2.1804604651162791E-5</c:v>
                </c:pt>
                <c:pt idx="563">
                  <c:v>2.1799063953488375E-5</c:v>
                </c:pt>
                <c:pt idx="564">
                  <c:v>2.1796273255813955E-5</c:v>
                </c:pt>
                <c:pt idx="565">
                  <c:v>2.1785139534883721E-5</c:v>
                </c:pt>
                <c:pt idx="566">
                  <c:v>2.1785139534883721E-5</c:v>
                </c:pt>
                <c:pt idx="567">
                  <c:v>2.1790633720930231E-5</c:v>
                </c:pt>
                <c:pt idx="568">
                  <c:v>2.1782290697674417E-5</c:v>
                </c:pt>
                <c:pt idx="569">
                  <c:v>2.1784988372093022E-5</c:v>
                </c:pt>
                <c:pt idx="570">
                  <c:v>2.1765587209302324E-5</c:v>
                </c:pt>
                <c:pt idx="571">
                  <c:v>2.1749005813953487E-5</c:v>
                </c:pt>
                <c:pt idx="572">
                  <c:v>2.1754552325581395E-5</c:v>
                </c:pt>
                <c:pt idx="573">
                  <c:v>2.1757279069767443E-5</c:v>
                </c:pt>
                <c:pt idx="574">
                  <c:v>2.176286046511628E-5</c:v>
                </c:pt>
                <c:pt idx="575">
                  <c:v>2.1757313953488371E-5</c:v>
                </c:pt>
                <c:pt idx="576">
                  <c:v>2.1760104651162792E-5</c:v>
                </c:pt>
                <c:pt idx="577">
                  <c:v>2.1768436046511628E-5</c:v>
                </c:pt>
                <c:pt idx="578">
                  <c:v>2.1765651162790696E-5</c:v>
                </c:pt>
                <c:pt idx="579">
                  <c:v>2.176568023255814E-5</c:v>
                </c:pt>
                <c:pt idx="580">
                  <c:v>2.1774017441860465E-5</c:v>
                </c:pt>
                <c:pt idx="581">
                  <c:v>2.1768470930232557E-5</c:v>
                </c:pt>
                <c:pt idx="582">
                  <c:v>2.1776773255813949E-5</c:v>
                </c:pt>
                <c:pt idx="583">
                  <c:v>2.1773982558139536E-5</c:v>
                </c:pt>
                <c:pt idx="584">
                  <c:v>2.1774017441860465E-5</c:v>
                </c:pt>
                <c:pt idx="585">
                  <c:v>2.1776808139534881E-5</c:v>
                </c:pt>
                <c:pt idx="586">
                  <c:v>2.1782325581395349E-5</c:v>
                </c:pt>
                <c:pt idx="587">
                  <c:v>2.1774110465116277E-5</c:v>
                </c:pt>
                <c:pt idx="588">
                  <c:v>2.1771348837209304E-5</c:v>
                </c:pt>
                <c:pt idx="589">
                  <c:v>2.1768593023255816E-5</c:v>
                </c:pt>
                <c:pt idx="590">
                  <c:v>2.1771383720930233E-5</c:v>
                </c:pt>
                <c:pt idx="591">
                  <c:v>2.1779720930232561E-5</c:v>
                </c:pt>
                <c:pt idx="592">
                  <c:v>2.1776930232558141E-5</c:v>
                </c:pt>
                <c:pt idx="593">
                  <c:v>2.1785296511627906E-5</c:v>
                </c:pt>
                <c:pt idx="594">
                  <c:v>2.1782511627906978E-5</c:v>
                </c:pt>
                <c:pt idx="595">
                  <c:v>2.1782511627906978E-5</c:v>
                </c:pt>
                <c:pt idx="596">
                  <c:v>2.1785331395348838E-5</c:v>
                </c:pt>
                <c:pt idx="597">
                  <c:v>2.1790848837209303E-5</c:v>
                </c:pt>
                <c:pt idx="598">
                  <c:v>2.1790877906976743E-5</c:v>
                </c:pt>
                <c:pt idx="599">
                  <c:v>2.177981395348837E-5</c:v>
                </c:pt>
                <c:pt idx="600">
                  <c:v>2.1788122093023255E-5</c:v>
                </c:pt>
                <c:pt idx="601">
                  <c:v>2.1799186046511627E-5</c:v>
                </c:pt>
                <c:pt idx="602">
                  <c:v>2.1793639534883723E-5</c:v>
                </c:pt>
                <c:pt idx="603">
                  <c:v>2.1793668604651163E-5</c:v>
                </c:pt>
                <c:pt idx="604">
                  <c:v>2.1788156976744187E-5</c:v>
                </c:pt>
                <c:pt idx="605">
                  <c:v>2.1785395348837207E-5</c:v>
                </c:pt>
                <c:pt idx="606">
                  <c:v>2.1788244186046511E-5</c:v>
                </c:pt>
                <c:pt idx="607">
                  <c:v>2.1782604651162793E-5</c:v>
                </c:pt>
                <c:pt idx="608">
                  <c:v>2.1777023255813957E-5</c:v>
                </c:pt>
                <c:pt idx="609">
                  <c:v>2.1774209302325582E-5</c:v>
                </c:pt>
                <c:pt idx="610">
                  <c:v>2.1774267441860465E-5</c:v>
                </c:pt>
                <c:pt idx="611">
                  <c:v>2.1771482558139537E-5</c:v>
                </c:pt>
                <c:pt idx="612">
                  <c:v>2.1774267441860465E-5</c:v>
                </c:pt>
                <c:pt idx="613">
                  <c:v>2.1774238372093022E-5</c:v>
                </c:pt>
                <c:pt idx="614">
                  <c:v>2.177157558139535E-5</c:v>
                </c:pt>
                <c:pt idx="615">
                  <c:v>2.1771540697674421E-5</c:v>
                </c:pt>
                <c:pt idx="616">
                  <c:v>2.1768784883720929E-5</c:v>
                </c:pt>
                <c:pt idx="617">
                  <c:v>2.177157558139535E-5</c:v>
                </c:pt>
                <c:pt idx="618">
                  <c:v>2.1760505813953488E-5</c:v>
                </c:pt>
                <c:pt idx="619">
                  <c:v>2.1768848837209302E-5</c:v>
                </c:pt>
                <c:pt idx="620">
                  <c:v>2.1771639534883718E-5</c:v>
                </c:pt>
                <c:pt idx="621">
                  <c:v>2.1768877906976745E-5</c:v>
                </c:pt>
                <c:pt idx="622">
                  <c:v>2.1768936046511625E-5</c:v>
                </c:pt>
                <c:pt idx="623">
                  <c:v>2.1774424418604653E-5</c:v>
                </c:pt>
                <c:pt idx="624">
                  <c:v>2.1774453488372093E-5</c:v>
                </c:pt>
                <c:pt idx="625">
                  <c:v>2.1774488372093022E-5</c:v>
                </c:pt>
                <c:pt idx="626">
                  <c:v>2.1774488372093022E-5</c:v>
                </c:pt>
                <c:pt idx="627">
                  <c:v>2.1774517441860462E-5</c:v>
                </c:pt>
                <c:pt idx="628">
                  <c:v>2.1782825581395347E-5</c:v>
                </c:pt>
                <c:pt idx="629">
                  <c:v>2.1777308139534886E-5</c:v>
                </c:pt>
                <c:pt idx="630">
                  <c:v>2.1774488372093022E-5</c:v>
                </c:pt>
                <c:pt idx="631">
                  <c:v>2.1782825581395347E-5</c:v>
                </c:pt>
                <c:pt idx="632">
                  <c:v>2.1774581395348838E-5</c:v>
                </c:pt>
                <c:pt idx="633">
                  <c:v>2.1755145348837212E-5</c:v>
                </c:pt>
                <c:pt idx="634">
                  <c:v>2.1746813953488372E-5</c:v>
                </c:pt>
                <c:pt idx="635">
                  <c:v>2.1741232558139535E-5</c:v>
                </c:pt>
                <c:pt idx="636">
                  <c:v>2.1738476744186047E-5</c:v>
                </c:pt>
                <c:pt idx="637">
                  <c:v>2.1752296511627904E-5</c:v>
                </c:pt>
                <c:pt idx="638">
                  <c:v>2.1760633720930229E-5</c:v>
                </c:pt>
                <c:pt idx="639">
                  <c:v>2.1755116279069768E-5</c:v>
                </c:pt>
                <c:pt idx="640">
                  <c:v>2.1760662790697673E-5</c:v>
                </c:pt>
                <c:pt idx="641">
                  <c:v>2.1757906976744185E-5</c:v>
                </c:pt>
                <c:pt idx="642">
                  <c:v>2.1755145348837212E-5</c:v>
                </c:pt>
                <c:pt idx="643">
                  <c:v>2.175238953488372E-5</c:v>
                </c:pt>
                <c:pt idx="644">
                  <c:v>2.175238953488372E-5</c:v>
                </c:pt>
                <c:pt idx="645">
                  <c:v>2.1752424418604649E-5</c:v>
                </c:pt>
                <c:pt idx="646">
                  <c:v>2.1755145348837212E-5</c:v>
                </c:pt>
                <c:pt idx="647">
                  <c:v>2.1746872093023256E-5</c:v>
                </c:pt>
                <c:pt idx="648">
                  <c:v>2.1755215116279069E-5</c:v>
                </c:pt>
                <c:pt idx="649">
                  <c:v>2.1746906976744185E-5</c:v>
                </c:pt>
                <c:pt idx="650">
                  <c:v>2.1752453488372093E-5</c:v>
                </c:pt>
                <c:pt idx="651">
                  <c:v>2.1749697674418605E-5</c:v>
                </c:pt>
                <c:pt idx="652">
                  <c:v>2.1749697674418605E-5</c:v>
                </c:pt>
                <c:pt idx="653">
                  <c:v>2.1752488372093021E-5</c:v>
                </c:pt>
                <c:pt idx="654">
                  <c:v>2.1755302325581396E-5</c:v>
                </c:pt>
                <c:pt idx="655">
                  <c:v>2.1746936046511628E-5</c:v>
                </c:pt>
                <c:pt idx="656">
                  <c:v>2.1741354651162791E-5</c:v>
                </c:pt>
                <c:pt idx="657">
                  <c:v>2.1730325581395351E-5</c:v>
                </c:pt>
                <c:pt idx="658">
                  <c:v>2.1733046511627906E-5</c:v>
                </c:pt>
                <c:pt idx="659">
                  <c:v>2.174141860465116E-5</c:v>
                </c:pt>
                <c:pt idx="660">
                  <c:v>2.1738627906976743E-5</c:v>
                </c:pt>
                <c:pt idx="661">
                  <c:v>2.1733081395348839E-5</c:v>
                </c:pt>
                <c:pt idx="662">
                  <c:v>2.1752546511627908E-5</c:v>
                </c:pt>
                <c:pt idx="663">
                  <c:v>2.1758005813953486E-5</c:v>
                </c:pt>
                <c:pt idx="664">
                  <c:v>2.1757970930232557E-5</c:v>
                </c:pt>
                <c:pt idx="665">
                  <c:v>2.1774488372093022E-5</c:v>
                </c:pt>
                <c:pt idx="666">
                  <c:v>2.174418023255814E-5</c:v>
                </c:pt>
                <c:pt idx="667">
                  <c:v>2.174420930232558E-5</c:v>
                </c:pt>
                <c:pt idx="668">
                  <c:v>2.174702906976744E-5</c:v>
                </c:pt>
                <c:pt idx="669">
                  <c:v>2.1727627906976746E-5</c:v>
                </c:pt>
                <c:pt idx="670">
                  <c:v>2.1738697674418604E-5</c:v>
                </c:pt>
                <c:pt idx="671">
                  <c:v>2.1733081395348839E-5</c:v>
                </c:pt>
                <c:pt idx="672">
                  <c:v>2.1738697674418604E-5</c:v>
                </c:pt>
                <c:pt idx="673">
                  <c:v>2.173318023255814E-5</c:v>
                </c:pt>
                <c:pt idx="674">
                  <c:v>2.1727662790697675E-5</c:v>
                </c:pt>
                <c:pt idx="675">
                  <c:v>2.1722145348837207E-5</c:v>
                </c:pt>
                <c:pt idx="676">
                  <c:v>2.1724930232558142E-5</c:v>
                </c:pt>
                <c:pt idx="677">
                  <c:v>2.1716627906976746E-5</c:v>
                </c:pt>
                <c:pt idx="678">
                  <c:v>2.1672087209302326E-5</c:v>
                </c:pt>
                <c:pt idx="679">
                  <c:v>1.5758941860465116E-5</c:v>
                </c:pt>
                <c:pt idx="680">
                  <c:v>1.4370238372093023E-5</c:v>
                </c:pt>
                <c:pt idx="681">
                  <c:v>1.4326005813953487E-5</c:v>
                </c:pt>
                <c:pt idx="682">
                  <c:v>1.3878941860465115E-5</c:v>
                </c:pt>
                <c:pt idx="683">
                  <c:v>1.2371139534883721E-5</c:v>
                </c:pt>
                <c:pt idx="684">
                  <c:v>1.1999151162790699E-5</c:v>
                </c:pt>
                <c:pt idx="685">
                  <c:v>1.1971593023255813E-5</c:v>
                </c:pt>
                <c:pt idx="686">
                  <c:v>1.1977197674418605E-5</c:v>
                </c:pt>
                <c:pt idx="687">
                  <c:v>8.1811686046511639E-6</c:v>
                </c:pt>
                <c:pt idx="688">
                  <c:v>4.6129999999999997E-6</c:v>
                </c:pt>
                <c:pt idx="689">
                  <c:v>3.8397790697674418E-6</c:v>
                </c:pt>
                <c:pt idx="690">
                  <c:v>3.8397616279069774E-6</c:v>
                </c:pt>
                <c:pt idx="691">
                  <c:v>3.8286511627906976E-6</c:v>
                </c:pt>
                <c:pt idx="692">
                  <c:v>3.8092674418604652E-6</c:v>
                </c:pt>
                <c:pt idx="693">
                  <c:v>2.1437093023255817E-6</c:v>
                </c:pt>
                <c:pt idx="694">
                  <c:v>1.4925523255813952E-6</c:v>
                </c:pt>
                <c:pt idx="695">
                  <c:v>1.265360465116279E-6</c:v>
                </c:pt>
                <c:pt idx="696">
                  <c:v>1.2542906976744185E-6</c:v>
                </c:pt>
                <c:pt idx="697">
                  <c:v>1.2293720930232558E-6</c:v>
                </c:pt>
                <c:pt idx="698">
                  <c:v>1.1407616279069766E-6</c:v>
                </c:pt>
                <c:pt idx="699">
                  <c:v>1.1241046511627906E-6</c:v>
                </c:pt>
                <c:pt idx="700">
                  <c:v>1.1213255813953487E-6</c:v>
                </c:pt>
                <c:pt idx="701">
                  <c:v>1.1157616279069768E-6</c:v>
                </c:pt>
                <c:pt idx="702">
                  <c:v>1.1130232558139535E-6</c:v>
                </c:pt>
                <c:pt idx="703">
                  <c:v>1.1130058139534883E-6</c:v>
                </c:pt>
                <c:pt idx="704">
                  <c:v>1.1241046511627906E-6</c:v>
                </c:pt>
              </c:numCache>
            </c:numRef>
          </c:xVal>
          <c:yVal>
            <c:numRef>
              <c:f>'DATA-editted'!$BG$6:$BG$710</c:f>
              <c:numCache>
                <c:formatCode>General</c:formatCode>
                <c:ptCount val="705"/>
                <c:pt idx="0">
                  <c:v>0</c:v>
                </c:pt>
                <c:pt idx="1">
                  <c:v>1.2199999999999999E-2</c:v>
                </c:pt>
                <c:pt idx="2">
                  <c:v>6.0999999999999995E-3</c:v>
                </c:pt>
                <c:pt idx="3">
                  <c:v>0</c:v>
                </c:pt>
                <c:pt idx="4">
                  <c:v>1.2199999999999999E-2</c:v>
                </c:pt>
                <c:pt idx="5">
                  <c:v>0</c:v>
                </c:pt>
                <c:pt idx="6">
                  <c:v>6.0999999999999995E-3</c:v>
                </c:pt>
                <c:pt idx="7">
                  <c:v>1.2199999999999999E-2</c:v>
                </c:pt>
                <c:pt idx="8">
                  <c:v>0</c:v>
                </c:pt>
                <c:pt idx="9">
                  <c:v>1.2199999999999999E-2</c:v>
                </c:pt>
                <c:pt idx="10">
                  <c:v>0</c:v>
                </c:pt>
                <c:pt idx="11">
                  <c:v>6.0999999999999995E-3</c:v>
                </c:pt>
                <c:pt idx="12">
                  <c:v>1.2199999999999999E-2</c:v>
                </c:pt>
                <c:pt idx="13">
                  <c:v>0</c:v>
                </c:pt>
                <c:pt idx="14">
                  <c:v>6.0999999999999995E-3</c:v>
                </c:pt>
                <c:pt idx="15">
                  <c:v>6.0999999999999995E-3</c:v>
                </c:pt>
                <c:pt idx="16">
                  <c:v>0</c:v>
                </c:pt>
                <c:pt idx="17">
                  <c:v>1.2199999999999999E-2</c:v>
                </c:pt>
                <c:pt idx="18">
                  <c:v>3.6999999999999998E-2</c:v>
                </c:pt>
                <c:pt idx="19">
                  <c:v>0.88905999999999996</c:v>
                </c:pt>
                <c:pt idx="20">
                  <c:v>1.2236600000000002</c:v>
                </c:pt>
                <c:pt idx="21">
                  <c:v>0.50385999999999997</c:v>
                </c:pt>
                <c:pt idx="22">
                  <c:v>0.39324000000000048</c:v>
                </c:pt>
                <c:pt idx="23">
                  <c:v>0.42879999999999985</c:v>
                </c:pt>
                <c:pt idx="24">
                  <c:v>0.39791999999999961</c:v>
                </c:pt>
                <c:pt idx="25">
                  <c:v>0.41691999999999974</c:v>
                </c:pt>
                <c:pt idx="26">
                  <c:v>0.6137999999999999</c:v>
                </c:pt>
                <c:pt idx="27">
                  <c:v>0.73775999999999975</c:v>
                </c:pt>
                <c:pt idx="28">
                  <c:v>0.67461999999999955</c:v>
                </c:pt>
                <c:pt idx="29">
                  <c:v>0.8306</c:v>
                </c:pt>
                <c:pt idx="30">
                  <c:v>1.1726200000000002</c:v>
                </c:pt>
                <c:pt idx="31">
                  <c:v>0.92067999999999994</c:v>
                </c:pt>
                <c:pt idx="32">
                  <c:v>0.8643799999999997</c:v>
                </c:pt>
                <c:pt idx="33">
                  <c:v>0.8666999999999998</c:v>
                </c:pt>
                <c:pt idx="34">
                  <c:v>0.77046000000000081</c:v>
                </c:pt>
                <c:pt idx="35">
                  <c:v>1.4637999999999991</c:v>
                </c:pt>
                <c:pt idx="36">
                  <c:v>1.4331200000000006</c:v>
                </c:pt>
                <c:pt idx="37">
                  <c:v>1.27386</c:v>
                </c:pt>
                <c:pt idx="38">
                  <c:v>0.98838000000000026</c:v>
                </c:pt>
                <c:pt idx="39">
                  <c:v>1.3658599999999996</c:v>
                </c:pt>
                <c:pt idx="40">
                  <c:v>1.6727800000000004</c:v>
                </c:pt>
                <c:pt idx="41">
                  <c:v>1.3500599999999991</c:v>
                </c:pt>
                <c:pt idx="42">
                  <c:v>1.1446400000000008</c:v>
                </c:pt>
                <c:pt idx="43">
                  <c:v>1.2679200000000019</c:v>
                </c:pt>
                <c:pt idx="44">
                  <c:v>1.2942</c:v>
                </c:pt>
                <c:pt idx="45">
                  <c:v>1.2970799999999993</c:v>
                </c:pt>
                <c:pt idx="46">
                  <c:v>1.28064</c:v>
                </c:pt>
                <c:pt idx="47">
                  <c:v>1.2620000000000005</c:v>
                </c:pt>
                <c:pt idx="48">
                  <c:v>1.2433199999999989</c:v>
                </c:pt>
                <c:pt idx="49">
                  <c:v>1.5281199999999995</c:v>
                </c:pt>
                <c:pt idx="50">
                  <c:v>1.6158799999999989</c:v>
                </c:pt>
                <c:pt idx="51">
                  <c:v>1.5955199999999987</c:v>
                </c:pt>
                <c:pt idx="52">
                  <c:v>1.4573599999999995</c:v>
                </c:pt>
                <c:pt idx="53">
                  <c:v>1.392339999999999</c:v>
                </c:pt>
                <c:pt idx="54">
                  <c:v>1.46068</c:v>
                </c:pt>
                <c:pt idx="55">
                  <c:v>1.3824400000000008</c:v>
                </c:pt>
                <c:pt idx="56">
                  <c:v>1.3332399999999982</c:v>
                </c:pt>
                <c:pt idx="57">
                  <c:v>1.2840199999999999</c:v>
                </c:pt>
                <c:pt idx="58">
                  <c:v>1.6476600000000001</c:v>
                </c:pt>
                <c:pt idx="59">
                  <c:v>1.8654200000000003</c:v>
                </c:pt>
                <c:pt idx="60">
                  <c:v>1.8874199999999988</c:v>
                </c:pt>
                <c:pt idx="61">
                  <c:v>2.3131799999999991</c:v>
                </c:pt>
                <c:pt idx="62">
                  <c:v>2.61294</c:v>
                </c:pt>
                <c:pt idx="63">
                  <c:v>1.8664799999999993</c:v>
                </c:pt>
                <c:pt idx="64">
                  <c:v>1.7093200000000017</c:v>
                </c:pt>
                <c:pt idx="65">
                  <c:v>1.5865000000000009</c:v>
                </c:pt>
                <c:pt idx="66">
                  <c:v>1.5617000000000001</c:v>
                </c:pt>
                <c:pt idx="67">
                  <c:v>1.8069400000000009</c:v>
                </c:pt>
                <c:pt idx="68">
                  <c:v>2.7603400000000011</c:v>
                </c:pt>
                <c:pt idx="69">
                  <c:v>2.6121799999999986</c:v>
                </c:pt>
                <c:pt idx="70">
                  <c:v>2.1607600000000016</c:v>
                </c:pt>
                <c:pt idx="71">
                  <c:v>2.2774999999999999</c:v>
                </c:pt>
                <c:pt idx="72">
                  <c:v>2.3694999999999986</c:v>
                </c:pt>
                <c:pt idx="73">
                  <c:v>2.3648999999999987</c:v>
                </c:pt>
                <c:pt idx="74">
                  <c:v>3.1489400000000014</c:v>
                </c:pt>
                <c:pt idx="75">
                  <c:v>3.203380000000001</c:v>
                </c:pt>
                <c:pt idx="76">
                  <c:v>2.804940000000002</c:v>
                </c:pt>
                <c:pt idx="77">
                  <c:v>2.8322800000000008</c:v>
                </c:pt>
                <c:pt idx="78">
                  <c:v>2.630840000000001</c:v>
                </c:pt>
                <c:pt idx="79">
                  <c:v>3.3644800000000004</c:v>
                </c:pt>
                <c:pt idx="80">
                  <c:v>3.2070999999999987</c:v>
                </c:pt>
                <c:pt idx="81">
                  <c:v>2.9384399999999999</c:v>
                </c:pt>
                <c:pt idx="82">
                  <c:v>3.9396200000000015</c:v>
                </c:pt>
                <c:pt idx="83">
                  <c:v>3.7292799999999993</c:v>
                </c:pt>
                <c:pt idx="84">
                  <c:v>5.0241000000000007</c:v>
                </c:pt>
                <c:pt idx="85">
                  <c:v>4.817260000000001</c:v>
                </c:pt>
                <c:pt idx="86">
                  <c:v>5.0136199999999995</c:v>
                </c:pt>
                <c:pt idx="87">
                  <c:v>4.8572199999999981</c:v>
                </c:pt>
                <c:pt idx="88">
                  <c:v>4.4501199999999983</c:v>
                </c:pt>
                <c:pt idx="89">
                  <c:v>4.8219199999999987</c:v>
                </c:pt>
                <c:pt idx="90">
                  <c:v>5.6254600000000003</c:v>
                </c:pt>
                <c:pt idx="91">
                  <c:v>5.0383400000000016</c:v>
                </c:pt>
                <c:pt idx="92">
                  <c:v>5.1704600000000021</c:v>
                </c:pt>
                <c:pt idx="93">
                  <c:v>4.7007599999999989</c:v>
                </c:pt>
                <c:pt idx="94">
                  <c:v>5.8996999999999993</c:v>
                </c:pt>
                <c:pt idx="95">
                  <c:v>6.1157199999999996</c:v>
                </c:pt>
                <c:pt idx="96">
                  <c:v>5.5849600000000024</c:v>
                </c:pt>
                <c:pt idx="97">
                  <c:v>5.5214999999999996</c:v>
                </c:pt>
                <c:pt idx="98">
                  <c:v>5.8010000000000019</c:v>
                </c:pt>
                <c:pt idx="99">
                  <c:v>6.0127200000000016</c:v>
                </c:pt>
                <c:pt idx="100">
                  <c:v>6.1806800000000024</c:v>
                </c:pt>
                <c:pt idx="101">
                  <c:v>6.0316999999999972</c:v>
                </c:pt>
                <c:pt idx="102">
                  <c:v>6.5439599999999984</c:v>
                </c:pt>
                <c:pt idx="103">
                  <c:v>6.5998400000000004</c:v>
                </c:pt>
                <c:pt idx="104">
                  <c:v>5.7470600000000047</c:v>
                </c:pt>
                <c:pt idx="105">
                  <c:v>5.9640799999999992</c:v>
                </c:pt>
                <c:pt idx="106">
                  <c:v>6.2427600000000005</c:v>
                </c:pt>
                <c:pt idx="107">
                  <c:v>5.9269000000000034</c:v>
                </c:pt>
                <c:pt idx="108">
                  <c:v>6.5385999999999989</c:v>
                </c:pt>
                <c:pt idx="109">
                  <c:v>6.451080000000001</c:v>
                </c:pt>
                <c:pt idx="110">
                  <c:v>6.2899600000000007</c:v>
                </c:pt>
                <c:pt idx="111">
                  <c:v>6.2785599999999988</c:v>
                </c:pt>
                <c:pt idx="112">
                  <c:v>6.5012399999999957</c:v>
                </c:pt>
                <c:pt idx="113">
                  <c:v>6.2441199999999988</c:v>
                </c:pt>
                <c:pt idx="114">
                  <c:v>6.2883400000000016</c:v>
                </c:pt>
                <c:pt idx="115">
                  <c:v>6.5393000000000043</c:v>
                </c:pt>
                <c:pt idx="116">
                  <c:v>6.8084600000000002</c:v>
                </c:pt>
                <c:pt idx="117">
                  <c:v>6.9760999999999953</c:v>
                </c:pt>
                <c:pt idx="118">
                  <c:v>6.5632000000000019</c:v>
                </c:pt>
                <c:pt idx="119">
                  <c:v>6.2687000000000026</c:v>
                </c:pt>
                <c:pt idx="120">
                  <c:v>6.4091000000000022</c:v>
                </c:pt>
                <c:pt idx="121">
                  <c:v>6.5998199999999976</c:v>
                </c:pt>
                <c:pt idx="122">
                  <c:v>6.5277000000000029</c:v>
                </c:pt>
                <c:pt idx="123">
                  <c:v>6.4558800000000005</c:v>
                </c:pt>
                <c:pt idx="124">
                  <c:v>6.5112599999999965</c:v>
                </c:pt>
                <c:pt idx="125">
                  <c:v>6.7461599999999997</c:v>
                </c:pt>
                <c:pt idx="126">
                  <c:v>7.1930800000000019</c:v>
                </c:pt>
                <c:pt idx="127">
                  <c:v>7.1135599999999997</c:v>
                </c:pt>
                <c:pt idx="128">
                  <c:v>6.6815800000000038</c:v>
                </c:pt>
                <c:pt idx="129">
                  <c:v>6.7311800000000019</c:v>
                </c:pt>
                <c:pt idx="130">
                  <c:v>7.1220400000000019</c:v>
                </c:pt>
                <c:pt idx="131">
                  <c:v>8.8515599999999992</c:v>
                </c:pt>
                <c:pt idx="132">
                  <c:v>8.0258800000000008</c:v>
                </c:pt>
                <c:pt idx="133">
                  <c:v>7.0919200000000018</c:v>
                </c:pt>
                <c:pt idx="134">
                  <c:v>7.6817399999999978</c:v>
                </c:pt>
                <c:pt idx="135">
                  <c:v>7.6714199999999977</c:v>
                </c:pt>
                <c:pt idx="136">
                  <c:v>8.9679799999999972</c:v>
                </c:pt>
                <c:pt idx="137">
                  <c:v>9.3096200000000024</c:v>
                </c:pt>
                <c:pt idx="138">
                  <c:v>7.9685400000000044</c:v>
                </c:pt>
                <c:pt idx="139">
                  <c:v>8.8799200000000056</c:v>
                </c:pt>
                <c:pt idx="140">
                  <c:v>8.1632999999999996</c:v>
                </c:pt>
                <c:pt idx="141">
                  <c:v>7.7849000000000004</c:v>
                </c:pt>
                <c:pt idx="142">
                  <c:v>7.711580000000005</c:v>
                </c:pt>
                <c:pt idx="143">
                  <c:v>7.6612599999999986</c:v>
                </c:pt>
                <c:pt idx="144">
                  <c:v>7.6540199999999956</c:v>
                </c:pt>
                <c:pt idx="145">
                  <c:v>8.4054199999999923</c:v>
                </c:pt>
                <c:pt idx="146">
                  <c:v>8.0326799999999992</c:v>
                </c:pt>
                <c:pt idx="147">
                  <c:v>7.8862400000000008</c:v>
                </c:pt>
                <c:pt idx="148">
                  <c:v>7.9541400000000024</c:v>
                </c:pt>
                <c:pt idx="149">
                  <c:v>8.1402000000000001</c:v>
                </c:pt>
                <c:pt idx="150">
                  <c:v>8.6698400000000007</c:v>
                </c:pt>
                <c:pt idx="151">
                  <c:v>8.447420000000001</c:v>
                </c:pt>
                <c:pt idx="152">
                  <c:v>8.112879999999997</c:v>
                </c:pt>
                <c:pt idx="153">
                  <c:v>8.0460399999999979</c:v>
                </c:pt>
                <c:pt idx="154">
                  <c:v>8.4350400000000008</c:v>
                </c:pt>
                <c:pt idx="155">
                  <c:v>8.7210200000000029</c:v>
                </c:pt>
                <c:pt idx="156">
                  <c:v>8.7247599999999963</c:v>
                </c:pt>
                <c:pt idx="157">
                  <c:v>10.378979999999999</c:v>
                </c:pt>
                <c:pt idx="158">
                  <c:v>9.0155400000000014</c:v>
                </c:pt>
                <c:pt idx="159">
                  <c:v>9.1519200000000041</c:v>
                </c:pt>
                <c:pt idx="160">
                  <c:v>9.3218399999999946</c:v>
                </c:pt>
                <c:pt idx="161">
                  <c:v>9.5258399999999952</c:v>
                </c:pt>
                <c:pt idx="162">
                  <c:v>10.735080000000004</c:v>
                </c:pt>
                <c:pt idx="163">
                  <c:v>10.171139999999994</c:v>
                </c:pt>
                <c:pt idx="164">
                  <c:v>10.521659999999997</c:v>
                </c:pt>
                <c:pt idx="165">
                  <c:v>9.5079199999999986</c:v>
                </c:pt>
                <c:pt idx="166">
                  <c:v>9.4320999999999984</c:v>
                </c:pt>
                <c:pt idx="167">
                  <c:v>9.4932200000000009</c:v>
                </c:pt>
                <c:pt idx="168">
                  <c:v>10.896180000000001</c:v>
                </c:pt>
                <c:pt idx="169">
                  <c:v>9.4732000000000056</c:v>
                </c:pt>
                <c:pt idx="170">
                  <c:v>10.925859999999993</c:v>
                </c:pt>
                <c:pt idx="171">
                  <c:v>10.816880000000005</c:v>
                </c:pt>
                <c:pt idx="172">
                  <c:v>9.9267799999999937</c:v>
                </c:pt>
                <c:pt idx="173">
                  <c:v>10.485020000000006</c:v>
                </c:pt>
                <c:pt idx="174">
                  <c:v>11.029819999999994</c:v>
                </c:pt>
                <c:pt idx="175">
                  <c:v>10.626339999999999</c:v>
                </c:pt>
                <c:pt idx="176">
                  <c:v>10.513340000000007</c:v>
                </c:pt>
                <c:pt idx="177">
                  <c:v>11.086600000000004</c:v>
                </c:pt>
                <c:pt idx="178">
                  <c:v>11.611520000000006</c:v>
                </c:pt>
                <c:pt idx="179">
                  <c:v>10.786700000000003</c:v>
                </c:pt>
                <c:pt idx="180">
                  <c:v>10.265340000000002</c:v>
                </c:pt>
                <c:pt idx="181">
                  <c:v>10.75806</c:v>
                </c:pt>
                <c:pt idx="182">
                  <c:v>10.599339999999998</c:v>
                </c:pt>
                <c:pt idx="183">
                  <c:v>10.687799999999996</c:v>
                </c:pt>
                <c:pt idx="184">
                  <c:v>11.388500000000001</c:v>
                </c:pt>
                <c:pt idx="185">
                  <c:v>11.318439999999995</c:v>
                </c:pt>
                <c:pt idx="186">
                  <c:v>10.955480000000001</c:v>
                </c:pt>
                <c:pt idx="187">
                  <c:v>10.630400000000002</c:v>
                </c:pt>
                <c:pt idx="188">
                  <c:v>11.271179999999994</c:v>
                </c:pt>
                <c:pt idx="189">
                  <c:v>11.352400000000003</c:v>
                </c:pt>
                <c:pt idx="190">
                  <c:v>11.824500000000008</c:v>
                </c:pt>
                <c:pt idx="191">
                  <c:v>11.598399999999998</c:v>
                </c:pt>
                <c:pt idx="192">
                  <c:v>11.42942</c:v>
                </c:pt>
                <c:pt idx="193">
                  <c:v>11.555120000000002</c:v>
                </c:pt>
                <c:pt idx="194">
                  <c:v>11.401780000000002</c:v>
                </c:pt>
                <c:pt idx="195">
                  <c:v>11.314879999999995</c:v>
                </c:pt>
                <c:pt idx="196">
                  <c:v>11.221879999999999</c:v>
                </c:pt>
                <c:pt idx="197">
                  <c:v>11.166879999999999</c:v>
                </c:pt>
                <c:pt idx="198">
                  <c:v>12.086459999999995</c:v>
                </c:pt>
                <c:pt idx="199">
                  <c:v>12.285300000000007</c:v>
                </c:pt>
                <c:pt idx="200">
                  <c:v>11.8247</c:v>
                </c:pt>
                <c:pt idx="201">
                  <c:v>11.931459999999994</c:v>
                </c:pt>
                <c:pt idx="202">
                  <c:v>12.99288</c:v>
                </c:pt>
                <c:pt idx="203">
                  <c:v>12.411679999999997</c:v>
                </c:pt>
                <c:pt idx="204">
                  <c:v>11.996200000000002</c:v>
                </c:pt>
                <c:pt idx="205">
                  <c:v>12.613259999999997</c:v>
                </c:pt>
                <c:pt idx="206">
                  <c:v>12.36298</c:v>
                </c:pt>
                <c:pt idx="207">
                  <c:v>12.234840000000013</c:v>
                </c:pt>
                <c:pt idx="208">
                  <c:v>13.219259999999991</c:v>
                </c:pt>
                <c:pt idx="209">
                  <c:v>13.098880000000008</c:v>
                </c:pt>
                <c:pt idx="210">
                  <c:v>12.606619999999999</c:v>
                </c:pt>
                <c:pt idx="211">
                  <c:v>12.675260000000002</c:v>
                </c:pt>
                <c:pt idx="212">
                  <c:v>12.484159999999996</c:v>
                </c:pt>
                <c:pt idx="213">
                  <c:v>13.207980000000006</c:v>
                </c:pt>
                <c:pt idx="214">
                  <c:v>14.044219999999996</c:v>
                </c:pt>
                <c:pt idx="215">
                  <c:v>13.660839999999993</c:v>
                </c:pt>
                <c:pt idx="216">
                  <c:v>13.073700000000009</c:v>
                </c:pt>
                <c:pt idx="217">
                  <c:v>13.552219999999998</c:v>
                </c:pt>
                <c:pt idx="218">
                  <c:v>14.281020000000005</c:v>
                </c:pt>
                <c:pt idx="219">
                  <c:v>14.368160000000003</c:v>
                </c:pt>
                <c:pt idx="220">
                  <c:v>14.047640000000008</c:v>
                </c:pt>
                <c:pt idx="221">
                  <c:v>14.584399999999995</c:v>
                </c:pt>
                <c:pt idx="222">
                  <c:v>14.316019999999995</c:v>
                </c:pt>
                <c:pt idx="223">
                  <c:v>13.69075999999999</c:v>
                </c:pt>
                <c:pt idx="224">
                  <c:v>14.392639999999993</c:v>
                </c:pt>
                <c:pt idx="225">
                  <c:v>14.488939999999999</c:v>
                </c:pt>
                <c:pt idx="226">
                  <c:v>14.710460000000005</c:v>
                </c:pt>
                <c:pt idx="227">
                  <c:v>14.181200000000004</c:v>
                </c:pt>
                <c:pt idx="228">
                  <c:v>14.125879999999995</c:v>
                </c:pt>
                <c:pt idx="229">
                  <c:v>14.736139999999999</c:v>
                </c:pt>
                <c:pt idx="230">
                  <c:v>14.675839999999994</c:v>
                </c:pt>
                <c:pt idx="231">
                  <c:v>14.943500000000007</c:v>
                </c:pt>
                <c:pt idx="232">
                  <c:v>15.131059999999998</c:v>
                </c:pt>
                <c:pt idx="233">
                  <c:v>15.229620000000011</c:v>
                </c:pt>
                <c:pt idx="234">
                  <c:v>14.573220000000006</c:v>
                </c:pt>
                <c:pt idx="235">
                  <c:v>14.738020000000006</c:v>
                </c:pt>
                <c:pt idx="236">
                  <c:v>15.127020000000002</c:v>
                </c:pt>
                <c:pt idx="237">
                  <c:v>15.096139999999991</c:v>
                </c:pt>
                <c:pt idx="238">
                  <c:v>14.874139999999997</c:v>
                </c:pt>
                <c:pt idx="239">
                  <c:v>15.356139999999996</c:v>
                </c:pt>
                <c:pt idx="240">
                  <c:v>15.523579999999995</c:v>
                </c:pt>
                <c:pt idx="241">
                  <c:v>15.080699999999993</c:v>
                </c:pt>
                <c:pt idx="242">
                  <c:v>14.84541999999999</c:v>
                </c:pt>
                <c:pt idx="243">
                  <c:v>15.366219999999998</c:v>
                </c:pt>
                <c:pt idx="244">
                  <c:v>15.306560000000005</c:v>
                </c:pt>
                <c:pt idx="245">
                  <c:v>15.115139999999997</c:v>
                </c:pt>
                <c:pt idx="246">
                  <c:v>15.52094000000001</c:v>
                </c:pt>
                <c:pt idx="247">
                  <c:v>16.14752</c:v>
                </c:pt>
                <c:pt idx="248">
                  <c:v>16.666160000000005</c:v>
                </c:pt>
                <c:pt idx="249">
                  <c:v>16.019919999999985</c:v>
                </c:pt>
                <c:pt idx="250">
                  <c:v>16.040040000000005</c:v>
                </c:pt>
                <c:pt idx="251">
                  <c:v>16.690960000000004</c:v>
                </c:pt>
                <c:pt idx="252">
                  <c:v>16.469400000000007</c:v>
                </c:pt>
                <c:pt idx="253">
                  <c:v>16.347139999999996</c:v>
                </c:pt>
                <c:pt idx="254">
                  <c:v>16.121600000000001</c:v>
                </c:pt>
                <c:pt idx="255">
                  <c:v>16.727999999999994</c:v>
                </c:pt>
                <c:pt idx="256">
                  <c:v>16.266059999999996</c:v>
                </c:pt>
                <c:pt idx="257">
                  <c:v>17.051279999999991</c:v>
                </c:pt>
                <c:pt idx="258">
                  <c:v>16.516899999999993</c:v>
                </c:pt>
                <c:pt idx="259">
                  <c:v>17.419240000000002</c:v>
                </c:pt>
                <c:pt idx="260">
                  <c:v>17.965279999999993</c:v>
                </c:pt>
                <c:pt idx="261">
                  <c:v>17.439620000000005</c:v>
                </c:pt>
                <c:pt idx="262">
                  <c:v>16.99718</c:v>
                </c:pt>
                <c:pt idx="263">
                  <c:v>17.047079999999994</c:v>
                </c:pt>
                <c:pt idx="264">
                  <c:v>17.801400000000001</c:v>
                </c:pt>
                <c:pt idx="265">
                  <c:v>17.447739999999996</c:v>
                </c:pt>
                <c:pt idx="266">
                  <c:v>18.504859999999994</c:v>
                </c:pt>
                <c:pt idx="267">
                  <c:v>17.853580000000008</c:v>
                </c:pt>
                <c:pt idx="268">
                  <c:v>17.540760000000006</c:v>
                </c:pt>
                <c:pt idx="269">
                  <c:v>18.324239999999989</c:v>
                </c:pt>
                <c:pt idx="270">
                  <c:v>18.825059999999993</c:v>
                </c:pt>
                <c:pt idx="271">
                  <c:v>18.376339999999999</c:v>
                </c:pt>
                <c:pt idx="272">
                  <c:v>18.050640000000001</c:v>
                </c:pt>
                <c:pt idx="273">
                  <c:v>18.747779999999992</c:v>
                </c:pt>
                <c:pt idx="274">
                  <c:v>18.286659999999998</c:v>
                </c:pt>
                <c:pt idx="275">
                  <c:v>18.904499999999999</c:v>
                </c:pt>
                <c:pt idx="276">
                  <c:v>18.486099999999993</c:v>
                </c:pt>
                <c:pt idx="277">
                  <c:v>18.307900000000004</c:v>
                </c:pt>
                <c:pt idx="278">
                  <c:v>18.166000000000011</c:v>
                </c:pt>
                <c:pt idx="279">
                  <c:v>18.244240000000005</c:v>
                </c:pt>
                <c:pt idx="280">
                  <c:v>19.281239999999997</c:v>
                </c:pt>
                <c:pt idx="281">
                  <c:v>19.258139999999997</c:v>
                </c:pt>
                <c:pt idx="282">
                  <c:v>18.974240000000009</c:v>
                </c:pt>
                <c:pt idx="283">
                  <c:v>18.611460000000008</c:v>
                </c:pt>
                <c:pt idx="284">
                  <c:v>19.358620000000002</c:v>
                </c:pt>
                <c:pt idx="285">
                  <c:v>19.390219999999999</c:v>
                </c:pt>
                <c:pt idx="286">
                  <c:v>19.070920000000001</c:v>
                </c:pt>
                <c:pt idx="287">
                  <c:v>19.977239999999995</c:v>
                </c:pt>
                <c:pt idx="288">
                  <c:v>19.541899999999998</c:v>
                </c:pt>
                <c:pt idx="289">
                  <c:v>20.198619999999991</c:v>
                </c:pt>
                <c:pt idx="290">
                  <c:v>19.778920000000014</c:v>
                </c:pt>
                <c:pt idx="291">
                  <c:v>20.109780000000001</c:v>
                </c:pt>
                <c:pt idx="292">
                  <c:v>19.661559999999994</c:v>
                </c:pt>
                <c:pt idx="293">
                  <c:v>20.975499999999997</c:v>
                </c:pt>
                <c:pt idx="294">
                  <c:v>20.951819999999998</c:v>
                </c:pt>
                <c:pt idx="295">
                  <c:v>20.97905999999999</c:v>
                </c:pt>
                <c:pt idx="296">
                  <c:v>20.2988</c:v>
                </c:pt>
                <c:pt idx="297">
                  <c:v>21.570759999999993</c:v>
                </c:pt>
                <c:pt idx="298">
                  <c:v>21.65898</c:v>
                </c:pt>
                <c:pt idx="299">
                  <c:v>20.91028</c:v>
                </c:pt>
                <c:pt idx="300">
                  <c:v>22.128280000000004</c:v>
                </c:pt>
                <c:pt idx="301">
                  <c:v>21.336479999999995</c:v>
                </c:pt>
                <c:pt idx="302">
                  <c:v>21.608559999999997</c:v>
                </c:pt>
                <c:pt idx="303">
                  <c:v>22.526960000000003</c:v>
                </c:pt>
                <c:pt idx="304">
                  <c:v>21.907640000000001</c:v>
                </c:pt>
                <c:pt idx="305">
                  <c:v>22.572280000000006</c:v>
                </c:pt>
                <c:pt idx="306">
                  <c:v>23.64622</c:v>
                </c:pt>
                <c:pt idx="307">
                  <c:v>22.861619999999988</c:v>
                </c:pt>
                <c:pt idx="308">
                  <c:v>23.067879999999988</c:v>
                </c:pt>
                <c:pt idx="309">
                  <c:v>23.447959999999995</c:v>
                </c:pt>
                <c:pt idx="310">
                  <c:v>23.870059999999995</c:v>
                </c:pt>
                <c:pt idx="311">
                  <c:v>23.942819999999983</c:v>
                </c:pt>
                <c:pt idx="312">
                  <c:v>23.249339999999989</c:v>
                </c:pt>
                <c:pt idx="313">
                  <c:v>23.80162</c:v>
                </c:pt>
                <c:pt idx="314">
                  <c:v>26.364879999999999</c:v>
                </c:pt>
                <c:pt idx="315">
                  <c:v>25.815480000000008</c:v>
                </c:pt>
                <c:pt idx="316">
                  <c:v>26.108000000000004</c:v>
                </c:pt>
                <c:pt idx="317">
                  <c:v>25.54928000000001</c:v>
                </c:pt>
                <c:pt idx="318">
                  <c:v>25.417779999999993</c:v>
                </c:pt>
                <c:pt idx="319">
                  <c:v>25.5441</c:v>
                </c:pt>
                <c:pt idx="320">
                  <c:v>25.493459999999999</c:v>
                </c:pt>
                <c:pt idx="321">
                  <c:v>26.417099999999991</c:v>
                </c:pt>
                <c:pt idx="322">
                  <c:v>26.68732</c:v>
                </c:pt>
                <c:pt idx="323">
                  <c:v>26.370580000000004</c:v>
                </c:pt>
                <c:pt idx="324">
                  <c:v>27.250739999999993</c:v>
                </c:pt>
                <c:pt idx="325">
                  <c:v>26.006019999999992</c:v>
                </c:pt>
                <c:pt idx="326">
                  <c:v>26.021720000000002</c:v>
                </c:pt>
                <c:pt idx="327">
                  <c:v>27.114099999999993</c:v>
                </c:pt>
                <c:pt idx="328">
                  <c:v>26.170660000000012</c:v>
                </c:pt>
                <c:pt idx="329">
                  <c:v>26.796059999999997</c:v>
                </c:pt>
                <c:pt idx="330">
                  <c:v>27.401700000000005</c:v>
                </c:pt>
                <c:pt idx="331">
                  <c:v>26.45984</c:v>
                </c:pt>
                <c:pt idx="332">
                  <c:v>26.365279999999984</c:v>
                </c:pt>
                <c:pt idx="333">
                  <c:v>26.534320000000008</c:v>
                </c:pt>
                <c:pt idx="334">
                  <c:v>27.484059999999999</c:v>
                </c:pt>
                <c:pt idx="335">
                  <c:v>26.860979999999998</c:v>
                </c:pt>
                <c:pt idx="336">
                  <c:v>26.552160000000001</c:v>
                </c:pt>
                <c:pt idx="337">
                  <c:v>27.876199999999997</c:v>
                </c:pt>
                <c:pt idx="338">
                  <c:v>27.698619999999991</c:v>
                </c:pt>
                <c:pt idx="339">
                  <c:v>28.29928000000001</c:v>
                </c:pt>
                <c:pt idx="340">
                  <c:v>27.196400000000011</c:v>
                </c:pt>
                <c:pt idx="341">
                  <c:v>28.868979999999993</c:v>
                </c:pt>
                <c:pt idx="342">
                  <c:v>27.880480000000006</c:v>
                </c:pt>
                <c:pt idx="343">
                  <c:v>28.54173999999999</c:v>
                </c:pt>
                <c:pt idx="344">
                  <c:v>29.530660000000012</c:v>
                </c:pt>
                <c:pt idx="345">
                  <c:v>28.430019999999999</c:v>
                </c:pt>
                <c:pt idx="346">
                  <c:v>-11.184919999999998</c:v>
                </c:pt>
                <c:pt idx="347">
                  <c:v>12.059739999999998</c:v>
                </c:pt>
                <c:pt idx="348">
                  <c:v>30.250439999999994</c:v>
                </c:pt>
                <c:pt idx="349">
                  <c:v>31.385519999999996</c:v>
                </c:pt>
                <c:pt idx="350">
                  <c:v>31.447240000000001</c:v>
                </c:pt>
                <c:pt idx="351">
                  <c:v>31.441140000000004</c:v>
                </c:pt>
                <c:pt idx="352">
                  <c:v>31.465239999999994</c:v>
                </c:pt>
                <c:pt idx="353">
                  <c:v>31.282119999999995</c:v>
                </c:pt>
                <c:pt idx="354">
                  <c:v>31.269899999999993</c:v>
                </c:pt>
                <c:pt idx="355">
                  <c:v>31.288899999999998</c:v>
                </c:pt>
                <c:pt idx="356">
                  <c:v>31.269899999999993</c:v>
                </c:pt>
                <c:pt idx="357">
                  <c:v>31.282800000000002</c:v>
                </c:pt>
                <c:pt idx="358">
                  <c:v>31.269899999999993</c:v>
                </c:pt>
                <c:pt idx="359">
                  <c:v>31.269899999999993</c:v>
                </c:pt>
                <c:pt idx="360">
                  <c:v>31.276019999999995</c:v>
                </c:pt>
                <c:pt idx="361">
                  <c:v>31.251899999999999</c:v>
                </c:pt>
                <c:pt idx="362">
                  <c:v>31.245800000000003</c:v>
                </c:pt>
                <c:pt idx="363">
                  <c:v>31.245800000000003</c:v>
                </c:pt>
                <c:pt idx="364">
                  <c:v>31.251899999999999</c:v>
                </c:pt>
                <c:pt idx="365">
                  <c:v>31.226799999999997</c:v>
                </c:pt>
                <c:pt idx="366">
                  <c:v>31.232899999999994</c:v>
                </c:pt>
                <c:pt idx="367">
                  <c:v>31.239019999999996</c:v>
                </c:pt>
                <c:pt idx="368">
                  <c:v>31.208799999999997</c:v>
                </c:pt>
                <c:pt idx="369">
                  <c:v>31.221019999999996</c:v>
                </c:pt>
                <c:pt idx="370">
                  <c:v>31.195899999999995</c:v>
                </c:pt>
                <c:pt idx="371">
                  <c:v>31.202019999999997</c:v>
                </c:pt>
                <c:pt idx="372">
                  <c:v>31.165699999999998</c:v>
                </c:pt>
                <c:pt idx="373">
                  <c:v>31.177899999999994</c:v>
                </c:pt>
                <c:pt idx="374">
                  <c:v>31.165019999999998</c:v>
                </c:pt>
                <c:pt idx="375">
                  <c:v>31.158899999999996</c:v>
                </c:pt>
                <c:pt idx="376">
                  <c:v>31.165019999999998</c:v>
                </c:pt>
                <c:pt idx="377">
                  <c:v>31.147019999999998</c:v>
                </c:pt>
                <c:pt idx="378">
                  <c:v>31.140899999999995</c:v>
                </c:pt>
                <c:pt idx="379">
                  <c:v>31.128019999999999</c:v>
                </c:pt>
                <c:pt idx="380">
                  <c:v>31.121899999999997</c:v>
                </c:pt>
                <c:pt idx="381">
                  <c:v>31.097799999999999</c:v>
                </c:pt>
                <c:pt idx="382">
                  <c:v>31.103899999999996</c:v>
                </c:pt>
                <c:pt idx="383">
                  <c:v>31.084899999999998</c:v>
                </c:pt>
                <c:pt idx="384">
                  <c:v>31.084899999999998</c:v>
                </c:pt>
                <c:pt idx="385">
                  <c:v>31.07302</c:v>
                </c:pt>
                <c:pt idx="386">
                  <c:v>31.066899999999997</c:v>
                </c:pt>
                <c:pt idx="387">
                  <c:v>31.047899999999998</c:v>
                </c:pt>
                <c:pt idx="388">
                  <c:v>31.047899999999998</c:v>
                </c:pt>
                <c:pt idx="389">
                  <c:v>31.029899999999998</c:v>
                </c:pt>
                <c:pt idx="390">
                  <c:v>31.029899999999998</c:v>
                </c:pt>
                <c:pt idx="391">
                  <c:v>31.029899999999998</c:v>
                </c:pt>
                <c:pt idx="392">
                  <c:v>31.004800000000003</c:v>
                </c:pt>
                <c:pt idx="393">
                  <c:v>31.010899999999999</c:v>
                </c:pt>
                <c:pt idx="394">
                  <c:v>30.992899999999999</c:v>
                </c:pt>
                <c:pt idx="395">
                  <c:v>30.992899999999999</c:v>
                </c:pt>
                <c:pt idx="396">
                  <c:v>30.992899999999999</c:v>
                </c:pt>
                <c:pt idx="397">
                  <c:v>30.973899999999993</c:v>
                </c:pt>
                <c:pt idx="398">
                  <c:v>30.973899999999993</c:v>
                </c:pt>
                <c:pt idx="399">
                  <c:v>30.967799999999997</c:v>
                </c:pt>
                <c:pt idx="400">
                  <c:v>30.962019999999995</c:v>
                </c:pt>
                <c:pt idx="401">
                  <c:v>30.955899999999993</c:v>
                </c:pt>
                <c:pt idx="402">
                  <c:v>30.955899999999993</c:v>
                </c:pt>
                <c:pt idx="403">
                  <c:v>30.936899999999994</c:v>
                </c:pt>
                <c:pt idx="404">
                  <c:v>30.943019999999997</c:v>
                </c:pt>
                <c:pt idx="405">
                  <c:v>30.943019999999997</c:v>
                </c:pt>
                <c:pt idx="406">
                  <c:v>30.917899999999996</c:v>
                </c:pt>
                <c:pt idx="407">
                  <c:v>30.924019999999999</c:v>
                </c:pt>
                <c:pt idx="408">
                  <c:v>30.924019999999999</c:v>
                </c:pt>
                <c:pt idx="409">
                  <c:v>30.899899999999995</c:v>
                </c:pt>
                <c:pt idx="410">
                  <c:v>30.893799999999999</c:v>
                </c:pt>
                <c:pt idx="411">
                  <c:v>30.899899999999995</c:v>
                </c:pt>
                <c:pt idx="412">
                  <c:v>30.89312</c:v>
                </c:pt>
                <c:pt idx="413">
                  <c:v>30.880899999999997</c:v>
                </c:pt>
                <c:pt idx="414">
                  <c:v>30.880899999999997</c:v>
                </c:pt>
                <c:pt idx="415">
                  <c:v>30.862899999999996</c:v>
                </c:pt>
                <c:pt idx="416">
                  <c:v>30.862899999999996</c:v>
                </c:pt>
                <c:pt idx="417">
                  <c:v>30.862899999999996</c:v>
                </c:pt>
                <c:pt idx="418">
                  <c:v>30.875119999999999</c:v>
                </c:pt>
                <c:pt idx="419">
                  <c:v>30.837800000000001</c:v>
                </c:pt>
                <c:pt idx="420">
                  <c:v>30.850020000000001</c:v>
                </c:pt>
                <c:pt idx="421">
                  <c:v>30.843899999999998</c:v>
                </c:pt>
                <c:pt idx="422">
                  <c:v>30.850020000000001</c:v>
                </c:pt>
                <c:pt idx="423">
                  <c:v>30.825899999999997</c:v>
                </c:pt>
                <c:pt idx="424">
                  <c:v>30.825899999999997</c:v>
                </c:pt>
                <c:pt idx="425">
                  <c:v>30.825899999999997</c:v>
                </c:pt>
                <c:pt idx="426">
                  <c:v>30.806899999999999</c:v>
                </c:pt>
                <c:pt idx="427">
                  <c:v>30.806899999999999</c:v>
                </c:pt>
                <c:pt idx="428">
                  <c:v>30.800800000000002</c:v>
                </c:pt>
                <c:pt idx="429">
                  <c:v>30.813020000000002</c:v>
                </c:pt>
                <c:pt idx="430">
                  <c:v>30.782800000000002</c:v>
                </c:pt>
                <c:pt idx="431">
                  <c:v>30.788899999999998</c:v>
                </c:pt>
                <c:pt idx="432">
                  <c:v>30.788899999999998</c:v>
                </c:pt>
                <c:pt idx="433">
                  <c:v>30.788899999999998</c:v>
                </c:pt>
                <c:pt idx="434">
                  <c:v>30.795020000000001</c:v>
                </c:pt>
                <c:pt idx="435">
                  <c:v>30.769899999999993</c:v>
                </c:pt>
                <c:pt idx="436">
                  <c:v>30.763799999999996</c:v>
                </c:pt>
                <c:pt idx="437">
                  <c:v>30.769899999999993</c:v>
                </c:pt>
                <c:pt idx="438">
                  <c:v>30.764120000000002</c:v>
                </c:pt>
                <c:pt idx="439">
                  <c:v>30.751899999999999</c:v>
                </c:pt>
                <c:pt idx="440">
                  <c:v>30.751899999999999</c:v>
                </c:pt>
                <c:pt idx="441">
                  <c:v>30.758020000000002</c:v>
                </c:pt>
                <c:pt idx="442">
                  <c:v>30.732899999999994</c:v>
                </c:pt>
                <c:pt idx="443">
                  <c:v>30.732899999999994</c:v>
                </c:pt>
                <c:pt idx="444">
                  <c:v>30.739019999999996</c:v>
                </c:pt>
                <c:pt idx="445">
                  <c:v>30.739019999999996</c:v>
                </c:pt>
                <c:pt idx="446">
                  <c:v>30.739019999999996</c:v>
                </c:pt>
                <c:pt idx="447">
                  <c:v>30.721019999999996</c:v>
                </c:pt>
                <c:pt idx="448">
                  <c:v>30.714899999999993</c:v>
                </c:pt>
                <c:pt idx="449">
                  <c:v>30.721019999999996</c:v>
                </c:pt>
                <c:pt idx="450">
                  <c:v>30.721019999999996</c:v>
                </c:pt>
                <c:pt idx="451">
                  <c:v>30.695899999999995</c:v>
                </c:pt>
                <c:pt idx="452">
                  <c:v>30.702019999999997</c:v>
                </c:pt>
                <c:pt idx="453">
                  <c:v>30.695899999999995</c:v>
                </c:pt>
                <c:pt idx="454">
                  <c:v>30.695899999999995</c:v>
                </c:pt>
                <c:pt idx="455">
                  <c:v>30.702019999999997</c:v>
                </c:pt>
                <c:pt idx="456">
                  <c:v>30.677899999999994</c:v>
                </c:pt>
                <c:pt idx="457">
                  <c:v>30.684019999999997</c:v>
                </c:pt>
                <c:pt idx="458">
                  <c:v>30.684019999999997</c:v>
                </c:pt>
                <c:pt idx="459">
                  <c:v>30.677899999999994</c:v>
                </c:pt>
                <c:pt idx="460">
                  <c:v>30.684019999999997</c:v>
                </c:pt>
                <c:pt idx="461">
                  <c:v>30.671119999999998</c:v>
                </c:pt>
                <c:pt idx="462">
                  <c:v>30.658899999999996</c:v>
                </c:pt>
                <c:pt idx="463">
                  <c:v>30.665019999999998</c:v>
                </c:pt>
                <c:pt idx="464">
                  <c:v>30.665019999999998</c:v>
                </c:pt>
                <c:pt idx="465">
                  <c:v>30.647019999999998</c:v>
                </c:pt>
                <c:pt idx="466">
                  <c:v>30.647019999999998</c:v>
                </c:pt>
                <c:pt idx="467">
                  <c:v>30.640899999999995</c:v>
                </c:pt>
                <c:pt idx="468">
                  <c:v>30.640899999999995</c:v>
                </c:pt>
                <c:pt idx="469">
                  <c:v>30.653119999999998</c:v>
                </c:pt>
                <c:pt idx="470">
                  <c:v>30.647019999999998</c:v>
                </c:pt>
                <c:pt idx="471">
                  <c:v>30.640899999999995</c:v>
                </c:pt>
                <c:pt idx="472">
                  <c:v>30.6097</c:v>
                </c:pt>
                <c:pt idx="473">
                  <c:v>30.621899999999997</c:v>
                </c:pt>
                <c:pt idx="474">
                  <c:v>30.621899999999997</c:v>
                </c:pt>
                <c:pt idx="475">
                  <c:v>30.621899999999997</c:v>
                </c:pt>
                <c:pt idx="476">
                  <c:v>30.610019999999999</c:v>
                </c:pt>
                <c:pt idx="477">
                  <c:v>30.603899999999996</c:v>
                </c:pt>
                <c:pt idx="478">
                  <c:v>30.610019999999999</c:v>
                </c:pt>
                <c:pt idx="479">
                  <c:v>30.610019999999999</c:v>
                </c:pt>
                <c:pt idx="480">
                  <c:v>30.701579999999996</c:v>
                </c:pt>
                <c:pt idx="481">
                  <c:v>30.75582</c:v>
                </c:pt>
                <c:pt idx="482">
                  <c:v>30.786340000000003</c:v>
                </c:pt>
                <c:pt idx="483">
                  <c:v>30.725300000000004</c:v>
                </c:pt>
                <c:pt idx="484">
                  <c:v>30.792460000000002</c:v>
                </c:pt>
                <c:pt idx="485">
                  <c:v>30.786340000000003</c:v>
                </c:pt>
                <c:pt idx="486">
                  <c:v>30.792460000000002</c:v>
                </c:pt>
                <c:pt idx="487">
                  <c:v>30.780560000000001</c:v>
                </c:pt>
                <c:pt idx="488">
                  <c:v>30.780560000000001</c:v>
                </c:pt>
                <c:pt idx="489">
                  <c:v>30.774460000000001</c:v>
                </c:pt>
                <c:pt idx="490">
                  <c:v>30.780560000000001</c:v>
                </c:pt>
                <c:pt idx="491">
                  <c:v>30.774460000000001</c:v>
                </c:pt>
                <c:pt idx="492">
                  <c:v>30.755460000000003</c:v>
                </c:pt>
                <c:pt idx="493">
                  <c:v>30.761560000000003</c:v>
                </c:pt>
                <c:pt idx="494">
                  <c:v>30.755460000000003</c:v>
                </c:pt>
                <c:pt idx="495">
                  <c:v>30.761560000000003</c:v>
                </c:pt>
                <c:pt idx="496">
                  <c:v>30.755460000000003</c:v>
                </c:pt>
                <c:pt idx="497">
                  <c:v>30.737460000000002</c:v>
                </c:pt>
                <c:pt idx="498">
                  <c:v>30.743560000000002</c:v>
                </c:pt>
                <c:pt idx="499">
                  <c:v>30.731340000000003</c:v>
                </c:pt>
                <c:pt idx="500">
                  <c:v>30.737460000000002</c:v>
                </c:pt>
                <c:pt idx="501">
                  <c:v>30.743560000000002</c:v>
                </c:pt>
                <c:pt idx="502">
                  <c:v>30.731340000000003</c:v>
                </c:pt>
                <c:pt idx="503">
                  <c:v>30.724560000000004</c:v>
                </c:pt>
                <c:pt idx="504">
                  <c:v>30.718460000000004</c:v>
                </c:pt>
                <c:pt idx="505">
                  <c:v>30.718460000000004</c:v>
                </c:pt>
                <c:pt idx="506">
                  <c:v>30.724560000000004</c:v>
                </c:pt>
                <c:pt idx="507">
                  <c:v>30.724560000000004</c:v>
                </c:pt>
                <c:pt idx="508">
                  <c:v>30.694340000000004</c:v>
                </c:pt>
                <c:pt idx="509">
                  <c:v>30.700460000000003</c:v>
                </c:pt>
                <c:pt idx="510">
                  <c:v>30.700460000000003</c:v>
                </c:pt>
                <c:pt idx="511">
                  <c:v>30.706560000000003</c:v>
                </c:pt>
                <c:pt idx="512">
                  <c:v>30.700460000000003</c:v>
                </c:pt>
                <c:pt idx="513">
                  <c:v>30.694340000000004</c:v>
                </c:pt>
                <c:pt idx="514">
                  <c:v>30.675339999999998</c:v>
                </c:pt>
                <c:pt idx="515">
                  <c:v>30.675339999999998</c:v>
                </c:pt>
                <c:pt idx="516">
                  <c:v>30.687559999999998</c:v>
                </c:pt>
                <c:pt idx="517">
                  <c:v>30.681459999999998</c:v>
                </c:pt>
                <c:pt idx="518">
                  <c:v>30.675339999999998</c:v>
                </c:pt>
                <c:pt idx="519">
                  <c:v>30.681459999999998</c:v>
                </c:pt>
                <c:pt idx="520">
                  <c:v>30.65634</c:v>
                </c:pt>
                <c:pt idx="521">
                  <c:v>30.668559999999999</c:v>
                </c:pt>
                <c:pt idx="522">
                  <c:v>30.65634</c:v>
                </c:pt>
                <c:pt idx="523">
                  <c:v>30.662459999999999</c:v>
                </c:pt>
                <c:pt idx="524">
                  <c:v>30.668559999999999</c:v>
                </c:pt>
                <c:pt idx="525">
                  <c:v>30.650559999999999</c:v>
                </c:pt>
                <c:pt idx="526">
                  <c:v>30.644459999999999</c:v>
                </c:pt>
                <c:pt idx="527">
                  <c:v>30.644459999999999</c:v>
                </c:pt>
                <c:pt idx="528">
                  <c:v>30.644459999999999</c:v>
                </c:pt>
                <c:pt idx="529">
                  <c:v>30.650559999999999</c:v>
                </c:pt>
                <c:pt idx="530">
                  <c:v>30.644459999999999</c:v>
                </c:pt>
                <c:pt idx="531">
                  <c:v>30.63156</c:v>
                </c:pt>
                <c:pt idx="532">
                  <c:v>30.62546</c:v>
                </c:pt>
                <c:pt idx="533">
                  <c:v>30.62546</c:v>
                </c:pt>
                <c:pt idx="534">
                  <c:v>30.63766</c:v>
                </c:pt>
                <c:pt idx="535">
                  <c:v>30.62546</c:v>
                </c:pt>
                <c:pt idx="536">
                  <c:v>30.62546</c:v>
                </c:pt>
                <c:pt idx="537">
                  <c:v>30.61356</c:v>
                </c:pt>
                <c:pt idx="538">
                  <c:v>30.61356</c:v>
                </c:pt>
                <c:pt idx="539">
                  <c:v>30.60746</c:v>
                </c:pt>
                <c:pt idx="540">
                  <c:v>30.60746</c:v>
                </c:pt>
                <c:pt idx="541">
                  <c:v>30.60746</c:v>
                </c:pt>
                <c:pt idx="542">
                  <c:v>30.600660000000001</c:v>
                </c:pt>
                <c:pt idx="543">
                  <c:v>30.594560000000001</c:v>
                </c:pt>
                <c:pt idx="544">
                  <c:v>30.588460000000001</c:v>
                </c:pt>
                <c:pt idx="545">
                  <c:v>30.582340000000002</c:v>
                </c:pt>
                <c:pt idx="546">
                  <c:v>30.588460000000001</c:v>
                </c:pt>
                <c:pt idx="547">
                  <c:v>30.576560000000001</c:v>
                </c:pt>
                <c:pt idx="548">
                  <c:v>30.564340000000001</c:v>
                </c:pt>
                <c:pt idx="549">
                  <c:v>30.570460000000001</c:v>
                </c:pt>
                <c:pt idx="550">
                  <c:v>30.582660000000001</c:v>
                </c:pt>
                <c:pt idx="551">
                  <c:v>30.557560000000002</c:v>
                </c:pt>
                <c:pt idx="552">
                  <c:v>30.551460000000002</c:v>
                </c:pt>
                <c:pt idx="553">
                  <c:v>30.533460000000002</c:v>
                </c:pt>
                <c:pt idx="554">
                  <c:v>30.533460000000002</c:v>
                </c:pt>
                <c:pt idx="555">
                  <c:v>30.508340000000004</c:v>
                </c:pt>
                <c:pt idx="556">
                  <c:v>30.508340000000004</c:v>
                </c:pt>
                <c:pt idx="557">
                  <c:v>30.502560000000003</c:v>
                </c:pt>
                <c:pt idx="558">
                  <c:v>30.496460000000003</c:v>
                </c:pt>
                <c:pt idx="559">
                  <c:v>30.483559999999997</c:v>
                </c:pt>
                <c:pt idx="560">
                  <c:v>30.471339999999998</c:v>
                </c:pt>
                <c:pt idx="561">
                  <c:v>30.459460000000004</c:v>
                </c:pt>
                <c:pt idx="562">
                  <c:v>30.471660000000004</c:v>
                </c:pt>
                <c:pt idx="563">
                  <c:v>30.440459999999998</c:v>
                </c:pt>
                <c:pt idx="564">
                  <c:v>30.434339999999999</c:v>
                </c:pt>
                <c:pt idx="565">
                  <c:v>30.422459999999997</c:v>
                </c:pt>
                <c:pt idx="566">
                  <c:v>30.422459999999997</c:v>
                </c:pt>
                <c:pt idx="567">
                  <c:v>30.409559999999999</c:v>
                </c:pt>
                <c:pt idx="568">
                  <c:v>30.427859999999999</c:v>
                </c:pt>
                <c:pt idx="569">
                  <c:v>30.580779999999997</c:v>
                </c:pt>
                <c:pt idx="570">
                  <c:v>30.592999999999996</c:v>
                </c:pt>
                <c:pt idx="571">
                  <c:v>30.567899999999998</c:v>
                </c:pt>
                <c:pt idx="572">
                  <c:v>30.567899999999998</c:v>
                </c:pt>
                <c:pt idx="573">
                  <c:v>30.573999999999998</c:v>
                </c:pt>
                <c:pt idx="574">
                  <c:v>30.555999999999997</c:v>
                </c:pt>
                <c:pt idx="575">
                  <c:v>30.543779999999998</c:v>
                </c:pt>
                <c:pt idx="576">
                  <c:v>30.530899999999999</c:v>
                </c:pt>
                <c:pt idx="577">
                  <c:v>30.530899999999999</c:v>
                </c:pt>
                <c:pt idx="578">
                  <c:v>30.512899999999998</c:v>
                </c:pt>
                <c:pt idx="579">
                  <c:v>30.512899999999998</c:v>
                </c:pt>
                <c:pt idx="580">
                  <c:v>30.4939</c:v>
                </c:pt>
                <c:pt idx="581">
                  <c:v>30.5</c:v>
                </c:pt>
                <c:pt idx="582">
                  <c:v>30.475899999999999</c:v>
                </c:pt>
                <c:pt idx="583">
                  <c:v>30.475899999999999</c:v>
                </c:pt>
                <c:pt idx="584">
                  <c:v>30.450780000000002</c:v>
                </c:pt>
                <c:pt idx="585">
                  <c:v>30.450780000000002</c:v>
                </c:pt>
                <c:pt idx="586">
                  <c:v>30.4389</c:v>
                </c:pt>
                <c:pt idx="587">
                  <c:v>30.432780000000001</c:v>
                </c:pt>
                <c:pt idx="588">
                  <c:v>30.419900000000002</c:v>
                </c:pt>
                <c:pt idx="589">
                  <c:v>30.426000000000002</c:v>
                </c:pt>
                <c:pt idx="590">
                  <c:v>30.401900000000001</c:v>
                </c:pt>
                <c:pt idx="591">
                  <c:v>30.401900000000001</c:v>
                </c:pt>
                <c:pt idx="592">
                  <c:v>30.388999999999996</c:v>
                </c:pt>
                <c:pt idx="593">
                  <c:v>30.382899999999996</c:v>
                </c:pt>
                <c:pt idx="594">
                  <c:v>30.388999999999996</c:v>
                </c:pt>
                <c:pt idx="595">
                  <c:v>30.357779999999998</c:v>
                </c:pt>
                <c:pt idx="596">
                  <c:v>30.345899999999997</c:v>
                </c:pt>
                <c:pt idx="597">
                  <c:v>30.345899999999997</c:v>
                </c:pt>
                <c:pt idx="598">
                  <c:v>30.332999999999998</c:v>
                </c:pt>
                <c:pt idx="599">
                  <c:v>30.326899999999998</c:v>
                </c:pt>
                <c:pt idx="600">
                  <c:v>30.320779999999999</c:v>
                </c:pt>
                <c:pt idx="601">
                  <c:v>30.38824</c:v>
                </c:pt>
                <c:pt idx="602">
                  <c:v>30.49202</c:v>
                </c:pt>
                <c:pt idx="603">
                  <c:v>30.491340000000001</c:v>
                </c:pt>
                <c:pt idx="604">
                  <c:v>30.485220000000002</c:v>
                </c:pt>
                <c:pt idx="605">
                  <c:v>30.47334</c:v>
                </c:pt>
                <c:pt idx="606">
                  <c:v>30.467220000000001</c:v>
                </c:pt>
                <c:pt idx="607">
                  <c:v>30.448220000000003</c:v>
                </c:pt>
                <c:pt idx="608">
                  <c:v>30.448220000000003</c:v>
                </c:pt>
                <c:pt idx="609">
                  <c:v>30.430220000000002</c:v>
                </c:pt>
                <c:pt idx="610">
                  <c:v>30.411220000000004</c:v>
                </c:pt>
                <c:pt idx="611">
                  <c:v>30.411220000000004</c:v>
                </c:pt>
                <c:pt idx="612">
                  <c:v>30.417340000000003</c:v>
                </c:pt>
                <c:pt idx="613">
                  <c:v>30.387119999999999</c:v>
                </c:pt>
                <c:pt idx="614">
                  <c:v>30.393220000000003</c:v>
                </c:pt>
                <c:pt idx="615">
                  <c:v>30.374219999999998</c:v>
                </c:pt>
                <c:pt idx="616">
                  <c:v>30.368119999999994</c:v>
                </c:pt>
                <c:pt idx="617">
                  <c:v>30.362340000000003</c:v>
                </c:pt>
                <c:pt idx="618">
                  <c:v>30.362340000000003</c:v>
                </c:pt>
                <c:pt idx="619">
                  <c:v>30.343339999999998</c:v>
                </c:pt>
                <c:pt idx="620">
                  <c:v>30.325339999999997</c:v>
                </c:pt>
                <c:pt idx="621">
                  <c:v>30.325339999999997</c:v>
                </c:pt>
                <c:pt idx="622">
                  <c:v>30.319219999999998</c:v>
                </c:pt>
                <c:pt idx="623">
                  <c:v>30.300219999999999</c:v>
                </c:pt>
                <c:pt idx="624">
                  <c:v>30.294119999999996</c:v>
                </c:pt>
                <c:pt idx="625">
                  <c:v>30.282219999999999</c:v>
                </c:pt>
                <c:pt idx="626">
                  <c:v>30.288339999999998</c:v>
                </c:pt>
                <c:pt idx="627">
                  <c:v>30.26322</c:v>
                </c:pt>
                <c:pt idx="628">
                  <c:v>30.26322</c:v>
                </c:pt>
                <c:pt idx="629">
                  <c:v>30.251339999999999</c:v>
                </c:pt>
                <c:pt idx="630">
                  <c:v>30.24522</c:v>
                </c:pt>
                <c:pt idx="631">
                  <c:v>30.220119999999998</c:v>
                </c:pt>
                <c:pt idx="632">
                  <c:v>30.208220000000001</c:v>
                </c:pt>
                <c:pt idx="633">
                  <c:v>30.397459999999999</c:v>
                </c:pt>
                <c:pt idx="634">
                  <c:v>30.39066</c:v>
                </c:pt>
                <c:pt idx="635">
                  <c:v>30.402880000000003</c:v>
                </c:pt>
                <c:pt idx="636">
                  <c:v>30.37266</c:v>
                </c:pt>
                <c:pt idx="637">
                  <c:v>30.378779999999999</c:v>
                </c:pt>
                <c:pt idx="638">
                  <c:v>30.365880000000004</c:v>
                </c:pt>
                <c:pt idx="639">
                  <c:v>30.353660000000001</c:v>
                </c:pt>
                <c:pt idx="640">
                  <c:v>30.34178</c:v>
                </c:pt>
                <c:pt idx="641">
                  <c:v>30.335660000000001</c:v>
                </c:pt>
                <c:pt idx="642">
                  <c:v>30.316660000000002</c:v>
                </c:pt>
                <c:pt idx="643">
                  <c:v>30.316660000000002</c:v>
                </c:pt>
                <c:pt idx="644">
                  <c:v>30.297659999999997</c:v>
                </c:pt>
                <c:pt idx="645">
                  <c:v>30.303779999999996</c:v>
                </c:pt>
                <c:pt idx="646">
                  <c:v>30.285779999999995</c:v>
                </c:pt>
                <c:pt idx="647">
                  <c:v>30.279659999999996</c:v>
                </c:pt>
                <c:pt idx="648">
                  <c:v>30.260659999999998</c:v>
                </c:pt>
                <c:pt idx="649">
                  <c:v>30.254560000000001</c:v>
                </c:pt>
                <c:pt idx="650">
                  <c:v>30.242659999999997</c:v>
                </c:pt>
                <c:pt idx="651">
                  <c:v>30.242659999999997</c:v>
                </c:pt>
                <c:pt idx="652">
                  <c:v>30.229779999999998</c:v>
                </c:pt>
                <c:pt idx="653">
                  <c:v>30.223659999999999</c:v>
                </c:pt>
                <c:pt idx="654">
                  <c:v>30.211779999999997</c:v>
                </c:pt>
                <c:pt idx="655">
                  <c:v>30.205659999999998</c:v>
                </c:pt>
                <c:pt idx="656">
                  <c:v>30.192779999999999</c:v>
                </c:pt>
                <c:pt idx="657">
                  <c:v>30.18666</c:v>
                </c:pt>
                <c:pt idx="658">
                  <c:v>30.174779999999998</c:v>
                </c:pt>
                <c:pt idx="659">
                  <c:v>30.168659999999999</c:v>
                </c:pt>
                <c:pt idx="660">
                  <c:v>30.149660000000001</c:v>
                </c:pt>
                <c:pt idx="661">
                  <c:v>30.161880000000004</c:v>
                </c:pt>
                <c:pt idx="662">
                  <c:v>30.143880000000003</c:v>
                </c:pt>
                <c:pt idx="663">
                  <c:v>30.25986</c:v>
                </c:pt>
                <c:pt idx="664">
                  <c:v>30.308000000000003</c:v>
                </c:pt>
                <c:pt idx="665">
                  <c:v>30.3019</c:v>
                </c:pt>
                <c:pt idx="666">
                  <c:v>30.296120000000002</c:v>
                </c:pt>
                <c:pt idx="667">
                  <c:v>30.290000000000003</c:v>
                </c:pt>
                <c:pt idx="668">
                  <c:v>30.277119999999996</c:v>
                </c:pt>
                <c:pt idx="669">
                  <c:v>30.283219999999996</c:v>
                </c:pt>
                <c:pt idx="670">
                  <c:v>30.259120000000003</c:v>
                </c:pt>
                <c:pt idx="671">
                  <c:v>30.2469</c:v>
                </c:pt>
                <c:pt idx="672">
                  <c:v>30.233999999999998</c:v>
                </c:pt>
                <c:pt idx="673">
                  <c:v>30.233999999999998</c:v>
                </c:pt>
                <c:pt idx="674">
                  <c:v>30.222119999999997</c:v>
                </c:pt>
                <c:pt idx="675">
                  <c:v>30.222119999999997</c:v>
                </c:pt>
                <c:pt idx="676">
                  <c:v>30.203119999999998</c:v>
                </c:pt>
                <c:pt idx="677">
                  <c:v>30.196999999999999</c:v>
                </c:pt>
                <c:pt idx="678">
                  <c:v>30.178999999999998</c:v>
                </c:pt>
                <c:pt idx="679">
                  <c:v>0.57639999999999958</c:v>
                </c:pt>
                <c:pt idx="680">
                  <c:v>9.8125600000000013</c:v>
                </c:pt>
                <c:pt idx="681">
                  <c:v>18.432220000000001</c:v>
                </c:pt>
                <c:pt idx="682">
                  <c:v>18.164559999999998</c:v>
                </c:pt>
                <c:pt idx="683">
                  <c:v>16.016560000000002</c:v>
                </c:pt>
                <c:pt idx="684">
                  <c:v>15.26366</c:v>
                </c:pt>
                <c:pt idx="685">
                  <c:v>15.330859999999999</c:v>
                </c:pt>
                <c:pt idx="686">
                  <c:v>15.532999999999999</c:v>
                </c:pt>
                <c:pt idx="687">
                  <c:v>11.569999999999999</c:v>
                </c:pt>
                <c:pt idx="688">
                  <c:v>5.6311</c:v>
                </c:pt>
                <c:pt idx="689">
                  <c:v>4.0140000000000002</c:v>
                </c:pt>
                <c:pt idx="690">
                  <c:v>4.1989999999999998</c:v>
                </c:pt>
                <c:pt idx="691">
                  <c:v>4.3222000000000005</c:v>
                </c:pt>
                <c:pt idx="692">
                  <c:v>4.3839999999999995</c:v>
                </c:pt>
                <c:pt idx="693">
                  <c:v>1.8901000000000001</c:v>
                </c:pt>
                <c:pt idx="694">
                  <c:v>0.95799999999999996</c:v>
                </c:pt>
                <c:pt idx="695">
                  <c:v>0.68610000000000015</c:v>
                </c:pt>
                <c:pt idx="696">
                  <c:v>0.76010000000000011</c:v>
                </c:pt>
                <c:pt idx="697">
                  <c:v>0.77910000000000013</c:v>
                </c:pt>
                <c:pt idx="698">
                  <c:v>0.60599999999999998</c:v>
                </c:pt>
                <c:pt idx="699">
                  <c:v>0.61210000000000009</c:v>
                </c:pt>
                <c:pt idx="700">
                  <c:v>0.61210000000000009</c:v>
                </c:pt>
                <c:pt idx="701">
                  <c:v>0.63110000000000011</c:v>
                </c:pt>
                <c:pt idx="702">
                  <c:v>0.63110000000000011</c:v>
                </c:pt>
                <c:pt idx="703">
                  <c:v>0.59989999999999999</c:v>
                </c:pt>
                <c:pt idx="704">
                  <c:v>1.0133000000000001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479168"/>
        <c:axId val="15639296"/>
      </c:scatterChart>
      <c:valAx>
        <c:axId val="233479168"/>
        <c:scaling>
          <c:orientation val="minMax"/>
          <c:max val="2.0000000000000006E-4"/>
          <c:min val="0"/>
        </c:scaling>
        <c:delete val="0"/>
        <c:axPos val="b"/>
        <c:numFmt formatCode="000E+0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5639296"/>
        <c:crosses val="autoZero"/>
        <c:crossBetween val="midCat"/>
      </c:valAx>
      <c:valAx>
        <c:axId val="15639296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334791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647707754977196"/>
          <c:y val="0.66664414927485782"/>
          <c:w val="0.10077906773930519"/>
          <c:h val="0.15098354981257969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30866711517467E-2"/>
          <c:y val="2.3175162626520623E-2"/>
          <c:w val="0.8997041308268442"/>
          <c:h val="0.92651375220941634"/>
        </c:manualLayout>
      </c:layout>
      <c:scatterChart>
        <c:scatterStyle val="lineMarker"/>
        <c:varyColors val="0"/>
        <c:ser>
          <c:idx val="0"/>
          <c:order val="0"/>
          <c:tx>
            <c:v>LOAD-MR%</c:v>
          </c:tx>
          <c:marker>
            <c:symbol val="none"/>
          </c:marker>
          <c:x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xVal>
          <c:yVal>
            <c:numRef>
              <c:f>'DATA-editted'!$BT$32:$BT$684</c:f>
              <c:numCache>
                <c:formatCode>General</c:formatCode>
                <c:ptCount val="653"/>
                <c:pt idx="0">
                  <c:v>1.6564709464629512</c:v>
                </c:pt>
                <c:pt idx="1">
                  <c:v>4.5440698365453169</c:v>
                </c:pt>
                <c:pt idx="2">
                  <c:v>1.045363544046396</c:v>
                </c:pt>
                <c:pt idx="3">
                  <c:v>3.7516356386111283</c:v>
                </c:pt>
                <c:pt idx="4">
                  <c:v>9.3037914691943122</c:v>
                </c:pt>
                <c:pt idx="5">
                  <c:v>1.7588047972040499</c:v>
                </c:pt>
                <c:pt idx="6">
                  <c:v>-0.70308385992627898</c:v>
                </c:pt>
                <c:pt idx="7">
                  <c:v>-1.4733786201520438</c:v>
                </c:pt>
                <c:pt idx="8">
                  <c:v>-3.5916129979975731</c:v>
                </c:pt>
                <c:pt idx="9">
                  <c:v>6.1628885100891706</c:v>
                </c:pt>
                <c:pt idx="10">
                  <c:v>3.9355139871123046</c:v>
                </c:pt>
                <c:pt idx="11">
                  <c:v>0.21008280044657601</c:v>
                </c:pt>
                <c:pt idx="12">
                  <c:v>-4.1444096198027358</c:v>
                </c:pt>
                <c:pt idx="13">
                  <c:v>0.38909538087408269</c:v>
                </c:pt>
                <c:pt idx="14">
                  <c:v>2.834935796952287</c:v>
                </c:pt>
                <c:pt idx="15">
                  <c:v>-1.513359740075626</c:v>
                </c:pt>
                <c:pt idx="16">
                  <c:v>-4.2644090636704712</c:v>
                </c:pt>
                <c:pt idx="17">
                  <c:v>-3.0024263214856184</c:v>
                </c:pt>
                <c:pt idx="18">
                  <c:v>-2.9771698076133113</c:v>
                </c:pt>
                <c:pt idx="19">
                  <c:v>-3.229569696470791</c:v>
                </c:pt>
                <c:pt idx="20">
                  <c:v>-3.6944652310080039</c:v>
                </c:pt>
                <c:pt idx="21">
                  <c:v>-3.9352447458289808</c:v>
                </c:pt>
                <c:pt idx="22">
                  <c:v>-4.0988018146554284</c:v>
                </c:pt>
                <c:pt idx="23">
                  <c:v>-1.3020807567107662</c:v>
                </c:pt>
                <c:pt idx="24">
                  <c:v>-0.78068682035001835</c:v>
                </c:pt>
                <c:pt idx="25">
                  <c:v>-1.5547247581631396</c:v>
                </c:pt>
                <c:pt idx="26">
                  <c:v>-3.3220297792956544</c:v>
                </c:pt>
                <c:pt idx="27">
                  <c:v>-4.1395122863826961</c:v>
                </c:pt>
                <c:pt idx="28">
                  <c:v>-3.6495775137636688</c:v>
                </c:pt>
                <c:pt idx="29">
                  <c:v>-4.5764494651848953</c:v>
                </c:pt>
                <c:pt idx="30">
                  <c:v>-5.0291218321505848</c:v>
                </c:pt>
                <c:pt idx="31">
                  <c:v>-5.4848587431525875</c:v>
                </c:pt>
                <c:pt idx="32">
                  <c:v>-1.426148962998397</c:v>
                </c:pt>
                <c:pt idx="33">
                  <c:v>0.16502903903274913</c:v>
                </c:pt>
                <c:pt idx="34">
                  <c:v>-0.10353543517798158</c:v>
                </c:pt>
                <c:pt idx="35">
                  <c:v>2.4782289561679272</c:v>
                </c:pt>
                <c:pt idx="36">
                  <c:v>4.0469746505338522</c:v>
                </c:pt>
                <c:pt idx="37">
                  <c:v>-2.7713754177434824</c:v>
                </c:pt>
                <c:pt idx="38">
                  <c:v>-4.2989280562214294</c:v>
                </c:pt>
                <c:pt idx="39">
                  <c:v>-5.2495392126375329</c:v>
                </c:pt>
                <c:pt idx="40">
                  <c:v>-5.4223870506085792</c:v>
                </c:pt>
                <c:pt idx="41">
                  <c:v>-3.4308624339523419</c:v>
                </c:pt>
                <c:pt idx="42">
                  <c:v>2.6920167725563493</c:v>
                </c:pt>
                <c:pt idx="43">
                  <c:v>1.0631330863394739</c:v>
                </c:pt>
                <c:pt idx="44">
                  <c:v>-2.2963727415035828</c:v>
                </c:pt>
                <c:pt idx="45">
                  <c:v>-1.501286987851902</c:v>
                </c:pt>
                <c:pt idx="46">
                  <c:v>-0.91699726172989049</c:v>
                </c:pt>
                <c:pt idx="47">
                  <c:v>-1.1119664573680188</c:v>
                </c:pt>
                <c:pt idx="48">
                  <c:v>3.6549106112149676</c:v>
                </c:pt>
                <c:pt idx="49">
                  <c:v>3.3196318737803265</c:v>
                </c:pt>
                <c:pt idx="50">
                  <c:v>0.19045757485620651</c:v>
                </c:pt>
                <c:pt idx="51">
                  <c:v>0.12054593541070968</c:v>
                </c:pt>
                <c:pt idx="52">
                  <c:v>-1.2026217427242747</c:v>
                </c:pt>
                <c:pt idx="53">
                  <c:v>3.481162645494551</c:v>
                </c:pt>
                <c:pt idx="54">
                  <c:v>1.6922355304790471</c:v>
                </c:pt>
                <c:pt idx="55">
                  <c:v>5.6254225691743098E-2</c:v>
                </c:pt>
                <c:pt idx="56">
                  <c:v>4.9199279060069383</c:v>
                </c:pt>
                <c:pt idx="57">
                  <c:v>3.3658592944591947</c:v>
                </c:pt>
                <c:pt idx="58">
                  <c:v>9.3942869166302465</c:v>
                </c:pt>
                <c:pt idx="59">
                  <c:v>6.9031198506380731</c:v>
                </c:pt>
                <c:pt idx="60">
                  <c:v>7.1368242725324933</c:v>
                </c:pt>
                <c:pt idx="61">
                  <c:v>5.6243289645883765</c:v>
                </c:pt>
                <c:pt idx="62">
                  <c:v>3.4339257848707172</c:v>
                </c:pt>
                <c:pt idx="63">
                  <c:v>4.781544127821757</c:v>
                </c:pt>
                <c:pt idx="64">
                  <c:v>7.7102407737899004</c:v>
                </c:pt>
                <c:pt idx="65">
                  <c:v>5.0792368050118881</c:v>
                </c:pt>
                <c:pt idx="66">
                  <c:v>4.828500006041625</c:v>
                </c:pt>
                <c:pt idx="67">
                  <c:v>2.7253034657018449</c:v>
                </c:pt>
                <c:pt idx="68">
                  <c:v>7.2991410739232983</c:v>
                </c:pt>
                <c:pt idx="69">
                  <c:v>7.532147021694624</c:v>
                </c:pt>
                <c:pt idx="70">
                  <c:v>5.2897192920025589</c:v>
                </c:pt>
                <c:pt idx="71">
                  <c:v>4.7565934019681233</c:v>
                </c:pt>
                <c:pt idx="72">
                  <c:v>5.5690189095811142</c:v>
                </c:pt>
                <c:pt idx="73">
                  <c:v>6.050218882986802</c:v>
                </c:pt>
                <c:pt idx="74">
                  <c:v>6.0470555326153423</c:v>
                </c:pt>
                <c:pt idx="75">
                  <c:v>5.2490752446983535</c:v>
                </c:pt>
                <c:pt idx="76">
                  <c:v>6.798663812473837</c:v>
                </c:pt>
                <c:pt idx="77">
                  <c:v>6.4869403402951331</c:v>
                </c:pt>
                <c:pt idx="78">
                  <c:v>3.170574818247085</c:v>
                </c:pt>
                <c:pt idx="79">
                  <c:v>3.7527986901242816</c:v>
                </c:pt>
                <c:pt idx="80">
                  <c:v>4.5763054451837926</c:v>
                </c:pt>
                <c:pt idx="81">
                  <c:v>3.2718879191480643</c:v>
                </c:pt>
                <c:pt idx="82">
                  <c:v>5.0577356861856053</c:v>
                </c:pt>
                <c:pt idx="83">
                  <c:v>4.496833959075075</c:v>
                </c:pt>
                <c:pt idx="84">
                  <c:v>3.7126778662709858</c:v>
                </c:pt>
                <c:pt idx="85">
                  <c:v>3.5876517118489049</c:v>
                </c:pt>
                <c:pt idx="86">
                  <c:v>4.2081890306405079</c:v>
                </c:pt>
                <c:pt idx="87">
                  <c:v>3.3583639102995999</c:v>
                </c:pt>
                <c:pt idx="88">
                  <c:v>3.4173513768037234</c:v>
                </c:pt>
                <c:pt idx="89">
                  <c:v>4.2786717048426182</c:v>
                </c:pt>
                <c:pt idx="90">
                  <c:v>4.7976720488568825</c:v>
                </c:pt>
                <c:pt idx="91">
                  <c:v>4.8109013688285014</c:v>
                </c:pt>
                <c:pt idx="92">
                  <c:v>3.3295002093816306</c:v>
                </c:pt>
                <c:pt idx="93">
                  <c:v>2.4375771100006105</c:v>
                </c:pt>
                <c:pt idx="94">
                  <c:v>2.90614426368343</c:v>
                </c:pt>
                <c:pt idx="95">
                  <c:v>3.4512074340447785</c:v>
                </c:pt>
                <c:pt idx="96">
                  <c:v>3.1441755700131968</c:v>
                </c:pt>
                <c:pt idx="97">
                  <c:v>2.8507398488393121</c:v>
                </c:pt>
                <c:pt idx="98">
                  <c:v>2.9786781277761687</c:v>
                </c:pt>
                <c:pt idx="99">
                  <c:v>3.6048529904627813</c:v>
                </c:pt>
                <c:pt idx="100">
                  <c:v>4.6306217281457451</c:v>
                </c:pt>
                <c:pt idx="101">
                  <c:v>4.046964393468433</c:v>
                </c:pt>
                <c:pt idx="102">
                  <c:v>2.626299109229191</c:v>
                </c:pt>
                <c:pt idx="103">
                  <c:v>2.7411239603376991</c:v>
                </c:pt>
                <c:pt idx="104">
                  <c:v>3.6356860236159361</c:v>
                </c:pt>
                <c:pt idx="105">
                  <c:v>8.5089960057056384</c:v>
                </c:pt>
                <c:pt idx="106">
                  <c:v>5.7146040981307262</c:v>
                </c:pt>
                <c:pt idx="107">
                  <c:v>2.8987160689050273</c:v>
                </c:pt>
                <c:pt idx="108">
                  <c:v>4.1957157494013746</c:v>
                </c:pt>
                <c:pt idx="109">
                  <c:v>4.0613211389783128</c:v>
                </c:pt>
                <c:pt idx="110">
                  <c:v>6.6813487623668895</c:v>
                </c:pt>
                <c:pt idx="111">
                  <c:v>6.6902769997621458</c:v>
                </c:pt>
                <c:pt idx="112">
                  <c:v>2.9733353352529801</c:v>
                </c:pt>
                <c:pt idx="113">
                  <c:v>4.771527066112613</c:v>
                </c:pt>
                <c:pt idx="114">
                  <c:v>2.7470113093688853</c:v>
                </c:pt>
                <c:pt idx="115">
                  <c:v>1.7384874998740196</c:v>
                </c:pt>
                <c:pt idx="116">
                  <c:v>1.57221594929563</c:v>
                </c:pt>
                <c:pt idx="117">
                  <c:v>1.506286587395933</c:v>
                </c:pt>
                <c:pt idx="118">
                  <c:v>1.5363322103403521</c:v>
                </c:pt>
                <c:pt idx="119">
                  <c:v>3.2090913501689133</c:v>
                </c:pt>
                <c:pt idx="120">
                  <c:v>2.2638537491154964</c:v>
                </c:pt>
                <c:pt idx="121">
                  <c:v>1.8612276705925801</c:v>
                </c:pt>
                <c:pt idx="122">
                  <c:v>2.0033849754317323</c:v>
                </c:pt>
                <c:pt idx="123">
                  <c:v>2.3733373043882122</c:v>
                </c:pt>
                <c:pt idx="124">
                  <c:v>3.7751408193968716</c:v>
                </c:pt>
                <c:pt idx="125">
                  <c:v>2.8359296360916053</c:v>
                </c:pt>
                <c:pt idx="126">
                  <c:v>1.9194850979941891</c:v>
                </c:pt>
                <c:pt idx="127">
                  <c:v>1.7591245687223811</c:v>
                </c:pt>
                <c:pt idx="128">
                  <c:v>2.5639367274025049</c:v>
                </c:pt>
                <c:pt idx="129">
                  <c:v>3.0673876971383462</c:v>
                </c:pt>
                <c:pt idx="130">
                  <c:v>2.9115281022732198</c:v>
                </c:pt>
                <c:pt idx="131">
                  <c:v>6.4236617227425246</c:v>
                </c:pt>
                <c:pt idx="132">
                  <c:v>3.2251586472809124</c:v>
                </c:pt>
                <c:pt idx="133">
                  <c:v>3.2187934397680307</c:v>
                </c:pt>
                <c:pt idx="134">
                  <c:v>3.4426872215734927</c:v>
                </c:pt>
                <c:pt idx="135">
                  <c:v>3.8321466953817329</c:v>
                </c:pt>
                <c:pt idx="136">
                  <c:v>5.8369171286248855</c:v>
                </c:pt>
                <c:pt idx="137">
                  <c:v>4.3974355086613848</c:v>
                </c:pt>
                <c:pt idx="138">
                  <c:v>4.6093962894394487</c:v>
                </c:pt>
                <c:pt idx="139">
                  <c:v>2.4200762416530353</c:v>
                </c:pt>
                <c:pt idx="140">
                  <c:v>2.3321776301340025</c:v>
                </c:pt>
                <c:pt idx="141">
                  <c:v>2.4456221478154738</c:v>
                </c:pt>
                <c:pt idx="142">
                  <c:v>5.8570210803971623</c:v>
                </c:pt>
                <c:pt idx="143">
                  <c:v>2.6858802525798975</c:v>
                </c:pt>
                <c:pt idx="144">
                  <c:v>5.1960618834989365</c:v>
                </c:pt>
                <c:pt idx="145">
                  <c:v>4.7083080838010716</c:v>
                </c:pt>
                <c:pt idx="146">
                  <c:v>2.757242288681927</c:v>
                </c:pt>
                <c:pt idx="147">
                  <c:v>3.6408766105544332</c:v>
                </c:pt>
                <c:pt idx="148">
                  <c:v>4.2800559045231061</c:v>
                </c:pt>
                <c:pt idx="149">
                  <c:v>3.2786656951252158</c:v>
                </c:pt>
                <c:pt idx="150">
                  <c:v>2.9376534909401286</c:v>
                </c:pt>
                <c:pt idx="151">
                  <c:v>3.9131060499972503</c:v>
                </c:pt>
                <c:pt idx="152">
                  <c:v>4.5586516207860921</c:v>
                </c:pt>
                <c:pt idx="153">
                  <c:v>2.9484295051811049</c:v>
                </c:pt>
                <c:pt idx="154">
                  <c:v>1.9636408659495341</c:v>
                </c:pt>
                <c:pt idx="155">
                  <c:v>2.8254187781927453</c:v>
                </c:pt>
                <c:pt idx="156">
                  <c:v>2.5110370335039933</c:v>
                </c:pt>
                <c:pt idx="157">
                  <c:v>2.5820136054293008</c:v>
                </c:pt>
                <c:pt idx="158">
                  <c:v>3.8051298189908489</c:v>
                </c:pt>
                <c:pt idx="159">
                  <c:v>3.3541938227329093</c:v>
                </c:pt>
                <c:pt idx="160">
                  <c:v>2.5586485976517803</c:v>
                </c:pt>
                <c:pt idx="161">
                  <c:v>2.0016826822093159</c:v>
                </c:pt>
                <c:pt idx="162">
                  <c:v>3.0484290775280476</c:v>
                </c:pt>
                <c:pt idx="163">
                  <c:v>3.1390914160084882</c:v>
                </c:pt>
                <c:pt idx="164">
                  <c:v>3.7668038103163659</c:v>
                </c:pt>
                <c:pt idx="165">
                  <c:v>3.1755526487040719</c:v>
                </c:pt>
                <c:pt idx="166">
                  <c:v>2.7795678696679427</c:v>
                </c:pt>
                <c:pt idx="167">
                  <c:v>2.9260148278058784</c:v>
                </c:pt>
                <c:pt idx="168">
                  <c:v>2.666379470126834</c:v>
                </c:pt>
                <c:pt idx="169">
                  <c:v>2.5357876340923791</c:v>
                </c:pt>
                <c:pt idx="170">
                  <c:v>2.3934661331812324</c:v>
                </c:pt>
                <c:pt idx="171">
                  <c:v>2.3091017410784787</c:v>
                </c:pt>
                <c:pt idx="172">
                  <c:v>3.6923627012889537</c:v>
                </c:pt>
                <c:pt idx="173">
                  <c:v>3.7636687182857953</c:v>
                </c:pt>
                <c:pt idx="174">
                  <c:v>2.8389856823091586</c:v>
                </c:pt>
                <c:pt idx="175">
                  <c:v>2.9350094886538391</c:v>
                </c:pt>
                <c:pt idx="176">
                  <c:v>4.4796061486952592</c:v>
                </c:pt>
                <c:pt idx="177">
                  <c:v>3.31391075975358</c:v>
                </c:pt>
                <c:pt idx="178">
                  <c:v>2.5958074629877426</c:v>
                </c:pt>
                <c:pt idx="179">
                  <c:v>3.4988203071000701</c:v>
                </c:pt>
                <c:pt idx="180">
                  <c:v>3.0626354363783248</c:v>
                </c:pt>
                <c:pt idx="181">
                  <c:v>2.8220784539900068</c:v>
                </c:pt>
                <c:pt idx="182">
                  <c:v>4.3128534610565765</c:v>
                </c:pt>
                <c:pt idx="183">
                  <c:v>3.8703591565020123</c:v>
                </c:pt>
                <c:pt idx="184">
                  <c:v>2.9786739391515882</c:v>
                </c:pt>
                <c:pt idx="185">
                  <c:v>3.049738298166127</c:v>
                </c:pt>
                <c:pt idx="186">
                  <c:v>2.781497707732028</c:v>
                </c:pt>
                <c:pt idx="187">
                  <c:v>3.7421851026212427</c:v>
                </c:pt>
                <c:pt idx="188">
                  <c:v>4.8001606415369213</c:v>
                </c:pt>
                <c:pt idx="189">
                  <c:v>4.1120805146665385</c:v>
                </c:pt>
                <c:pt idx="190">
                  <c:v>3.1744913671874708</c:v>
                </c:pt>
                <c:pt idx="191">
                  <c:v>3.7369946652869301</c:v>
                </c:pt>
                <c:pt idx="192">
                  <c:v>4.694276311808931</c:v>
                </c:pt>
                <c:pt idx="193">
                  <c:v>4.6073375569050112</c:v>
                </c:pt>
                <c:pt idx="194">
                  <c:v>4.0019612460545639</c:v>
                </c:pt>
                <c:pt idx="195">
                  <c:v>4.5441256725944008</c:v>
                </c:pt>
                <c:pt idx="196">
                  <c:v>3.9487889668070819</c:v>
                </c:pt>
                <c:pt idx="197">
                  <c:v>3.0427828325277462</c:v>
                </c:pt>
                <c:pt idx="198">
                  <c:v>3.9699649822764638</c:v>
                </c:pt>
                <c:pt idx="199">
                  <c:v>4.0103186245758486</c:v>
                </c:pt>
                <c:pt idx="200">
                  <c:v>4.1240575546361402</c:v>
                </c:pt>
                <c:pt idx="201">
                  <c:v>3.2739876055298045</c:v>
                </c:pt>
                <c:pt idx="202">
                  <c:v>3.1995018812382647</c:v>
                </c:pt>
                <c:pt idx="203">
                  <c:v>3.9799609589793561</c:v>
                </c:pt>
                <c:pt idx="204">
                  <c:v>3.8667625092898117</c:v>
                </c:pt>
                <c:pt idx="205">
                  <c:v>4.1397540786797808</c:v>
                </c:pt>
                <c:pt idx="206">
                  <c:v>4.310408824715406</c:v>
                </c:pt>
                <c:pt idx="207">
                  <c:v>4.2872021767037864</c:v>
                </c:pt>
                <c:pt idx="208">
                  <c:v>3.3672727290174564</c:v>
                </c:pt>
                <c:pt idx="209">
                  <c:v>3.6143693141546418</c:v>
                </c:pt>
                <c:pt idx="210">
                  <c:v>4.0865206576309099</c:v>
                </c:pt>
                <c:pt idx="211">
                  <c:v>4.0509462850119586</c:v>
                </c:pt>
                <c:pt idx="212">
                  <c:v>3.7818350822030999</c:v>
                </c:pt>
                <c:pt idx="213">
                  <c:v>4.3642139089652643</c:v>
                </c:pt>
                <c:pt idx="214">
                  <c:v>4.5384635599403307</c:v>
                </c:pt>
                <c:pt idx="215">
                  <c:v>3.9752703852229732</c:v>
                </c:pt>
                <c:pt idx="216">
                  <c:v>3.7024056308209596</c:v>
                </c:pt>
                <c:pt idx="217">
                  <c:v>4.4114115012555359</c:v>
                </c:pt>
                <c:pt idx="218">
                  <c:v>4.3116286495154643</c:v>
                </c:pt>
                <c:pt idx="219">
                  <c:v>4.0739084103956102</c:v>
                </c:pt>
                <c:pt idx="220">
                  <c:v>4.609411517407791</c:v>
                </c:pt>
                <c:pt idx="221">
                  <c:v>5.2602059127542677</c:v>
                </c:pt>
                <c:pt idx="222">
                  <c:v>5.8771046664865985</c:v>
                </c:pt>
                <c:pt idx="223">
                  <c:v>4.8953063062321274</c:v>
                </c:pt>
                <c:pt idx="224">
                  <c:v>4.8872473388840376</c:v>
                </c:pt>
                <c:pt idx="225">
                  <c:v>5.5726636768322235</c:v>
                </c:pt>
                <c:pt idx="226">
                  <c:v>5.2909329456467873</c:v>
                </c:pt>
                <c:pt idx="227">
                  <c:v>4.9610581602035131</c:v>
                </c:pt>
                <c:pt idx="228">
                  <c:v>4.642635598288658</c:v>
                </c:pt>
                <c:pt idx="229">
                  <c:v>5.2940064757362233</c:v>
                </c:pt>
                <c:pt idx="230">
                  <c:v>4.75084359206841</c:v>
                </c:pt>
                <c:pt idx="231">
                  <c:v>5.614178732647213</c:v>
                </c:pt>
                <c:pt idx="232">
                  <c:v>4.9366292405037431</c:v>
                </c:pt>
                <c:pt idx="233">
                  <c:v>5.9240024750366498</c:v>
                </c:pt>
                <c:pt idx="234">
                  <c:v>6.4596104545082245</c:v>
                </c:pt>
                <c:pt idx="235">
                  <c:v>5.7351754155536394</c:v>
                </c:pt>
                <c:pt idx="236">
                  <c:v>5.187617629721208</c:v>
                </c:pt>
                <c:pt idx="237">
                  <c:v>5.2414943957320714</c:v>
                </c:pt>
                <c:pt idx="238">
                  <c:v>6.0458205309075534</c:v>
                </c:pt>
                <c:pt idx="239">
                  <c:v>5.5481579846412661</c:v>
                </c:pt>
                <c:pt idx="240">
                  <c:v>6.6630374695128332</c:v>
                </c:pt>
                <c:pt idx="241">
                  <c:v>5.7266372407433934</c:v>
                </c:pt>
                <c:pt idx="242">
                  <c:v>5.3428008860902709</c:v>
                </c:pt>
                <c:pt idx="243">
                  <c:v>6.1768991622870857</c:v>
                </c:pt>
                <c:pt idx="244">
                  <c:v>6.5556804602166396</c:v>
                </c:pt>
                <c:pt idx="245">
                  <c:v>5.8778908295496031</c:v>
                </c:pt>
                <c:pt idx="246">
                  <c:v>5.4909108527873123</c:v>
                </c:pt>
                <c:pt idx="247">
                  <c:v>6.2422154506864169</c:v>
                </c:pt>
                <c:pt idx="248">
                  <c:v>5.7089266323616776</c:v>
                </c:pt>
                <c:pt idx="249">
                  <c:v>6.3364632192669745</c:v>
                </c:pt>
                <c:pt idx="250">
                  <c:v>5.8621389190781077</c:v>
                </c:pt>
                <c:pt idx="251">
                  <c:v>5.6720254173380109</c:v>
                </c:pt>
                <c:pt idx="252">
                  <c:v>5.5243695505731827</c:v>
                </c:pt>
                <c:pt idx="253">
                  <c:v>5.6576590233120001</c:v>
                </c:pt>
                <c:pt idx="254">
                  <c:v>6.7377438950021791</c:v>
                </c:pt>
                <c:pt idx="255">
                  <c:v>6.5184519635343552</c:v>
                </c:pt>
                <c:pt idx="256">
                  <c:v>6.070243219684512</c:v>
                </c:pt>
                <c:pt idx="257">
                  <c:v>5.6691083412394931</c:v>
                </c:pt>
                <c:pt idx="258">
                  <c:v>6.4215830136235441</c:v>
                </c:pt>
                <c:pt idx="259">
                  <c:v>6.4470775291637139</c:v>
                </c:pt>
                <c:pt idx="260">
                  <c:v>6.0858691422031814</c:v>
                </c:pt>
                <c:pt idx="261">
                  <c:v>7.0073644070807077</c:v>
                </c:pt>
                <c:pt idx="262">
                  <c:v>6.5164904511191608</c:v>
                </c:pt>
                <c:pt idx="263">
                  <c:v>7.1060300801389253</c:v>
                </c:pt>
                <c:pt idx="264">
                  <c:v>6.5347249203006168</c:v>
                </c:pt>
                <c:pt idx="265">
                  <c:v>7.0845172350836094</c:v>
                </c:pt>
                <c:pt idx="266">
                  <c:v>6.5843123377325004</c:v>
                </c:pt>
                <c:pt idx="267">
                  <c:v>7.9020724974074197</c:v>
                </c:pt>
                <c:pt idx="268">
                  <c:v>7.8515949759734971</c:v>
                </c:pt>
                <c:pt idx="269">
                  <c:v>7.6548529869750688</c:v>
                </c:pt>
                <c:pt idx="270">
                  <c:v>6.8910861642405674</c:v>
                </c:pt>
                <c:pt idx="271">
                  <c:v>8.1071371303119264</c:v>
                </c:pt>
                <c:pt idx="272">
                  <c:v>8.0015078773237001</c:v>
                </c:pt>
                <c:pt idx="273">
                  <c:v>7.164602906088513</c:v>
                </c:pt>
                <c:pt idx="274">
                  <c:v>8.2888469543867416</c:v>
                </c:pt>
                <c:pt idx="275">
                  <c:v>7.4192174444799424</c:v>
                </c:pt>
                <c:pt idx="276">
                  <c:v>7.5224985978016523</c:v>
                </c:pt>
                <c:pt idx="277">
                  <c:v>8.4152250450484694</c:v>
                </c:pt>
                <c:pt idx="278">
                  <c:v>7.6026330335159038</c:v>
                </c:pt>
                <c:pt idx="279">
                  <c:v>8.1168219906872618</c:v>
                </c:pt>
                <c:pt idx="280">
                  <c:v>9.102815010295906</c:v>
                </c:pt>
                <c:pt idx="281">
                  <c:v>8.2461733101153794</c:v>
                </c:pt>
                <c:pt idx="282">
                  <c:v>8.3744267705355036</c:v>
                </c:pt>
                <c:pt idx="283">
                  <c:v>8.6391805724172386</c:v>
                </c:pt>
                <c:pt idx="284">
                  <c:v>8.9685033589007581</c:v>
                </c:pt>
                <c:pt idx="285">
                  <c:v>8.9046394470799761</c:v>
                </c:pt>
                <c:pt idx="286">
                  <c:v>8.1924973600999706</c:v>
                </c:pt>
                <c:pt idx="287">
                  <c:v>8.4874195978301703</c:v>
                </c:pt>
                <c:pt idx="288">
                  <c:v>11.249799315414633</c:v>
                </c:pt>
                <c:pt idx="289">
                  <c:v>10.630208918122996</c:v>
                </c:pt>
                <c:pt idx="290">
                  <c:v>10.805378475615147</c:v>
                </c:pt>
                <c:pt idx="291">
                  <c:v>10.128200660251462</c:v>
                </c:pt>
                <c:pt idx="292">
                  <c:v>10.055927619888704</c:v>
                </c:pt>
                <c:pt idx="293">
                  <c:v>10.248131860804721</c:v>
                </c:pt>
                <c:pt idx="294">
                  <c:v>10.226604241910897</c:v>
                </c:pt>
                <c:pt idx="295">
                  <c:v>10.904768060418579</c:v>
                </c:pt>
                <c:pt idx="296">
                  <c:v>11.02060681832614</c:v>
                </c:pt>
                <c:pt idx="297">
                  <c:v>10.665269034532464</c:v>
                </c:pt>
                <c:pt idx="298">
                  <c:v>11.298631007465165</c:v>
                </c:pt>
                <c:pt idx="299">
                  <c:v>10.069977820908294</c:v>
                </c:pt>
                <c:pt idx="300">
                  <c:v>10.155952495519038</c:v>
                </c:pt>
                <c:pt idx="301">
                  <c:v>11.048509853500665</c:v>
                </c:pt>
                <c:pt idx="302">
                  <c:v>10.10846503619508</c:v>
                </c:pt>
                <c:pt idx="303">
                  <c:v>10.583206361509646</c:v>
                </c:pt>
                <c:pt idx="304">
                  <c:v>11.054921809550111</c:v>
                </c:pt>
                <c:pt idx="305">
                  <c:v>10.073396406776258</c:v>
                </c:pt>
                <c:pt idx="306">
                  <c:v>10.048270354501598</c:v>
                </c:pt>
                <c:pt idx="307">
                  <c:v>10.279801317468085</c:v>
                </c:pt>
                <c:pt idx="308">
                  <c:v>11.064131102219864</c:v>
                </c:pt>
                <c:pt idx="309">
                  <c:v>10.418397286780746</c:v>
                </c:pt>
                <c:pt idx="310">
                  <c:v>10.153729792720201</c:v>
                </c:pt>
                <c:pt idx="311">
                  <c:v>11.16184719482095</c:v>
                </c:pt>
                <c:pt idx="312">
                  <c:v>10.841393680763268</c:v>
                </c:pt>
                <c:pt idx="313">
                  <c:v>11.265722712757887</c:v>
                </c:pt>
                <c:pt idx="314">
                  <c:v>10.20995266571747</c:v>
                </c:pt>
                <c:pt idx="315">
                  <c:v>11.676227760109903</c:v>
                </c:pt>
                <c:pt idx="316">
                  <c:v>10.634035078191751</c:v>
                </c:pt>
                <c:pt idx="317">
                  <c:v>11.140803638752894</c:v>
                </c:pt>
                <c:pt idx="318">
                  <c:v>11.871798408900336</c:v>
                </c:pt>
                <c:pt idx="319">
                  <c:v>10.787406082230856</c:v>
                </c:pt>
                <c:pt idx="320">
                  <c:v>10.199999999999999</c:v>
                </c:pt>
                <c:pt idx="321">
                  <c:v>10.5</c:v>
                </c:pt>
                <c:pt idx="322">
                  <c:v>42.414988076165969</c:v>
                </c:pt>
                <c:pt idx="323">
                  <c:v>44.680746241226288</c:v>
                </c:pt>
                <c:pt idx="324">
                  <c:v>44.784540936529972</c:v>
                </c:pt>
                <c:pt idx="325">
                  <c:v>44.772268491797817</c:v>
                </c:pt>
                <c:pt idx="326">
                  <c:v>44.801412066442417</c:v>
                </c:pt>
                <c:pt idx="327">
                  <c:v>44.433109868777251</c:v>
                </c:pt>
                <c:pt idx="328">
                  <c:v>44.408532253795443</c:v>
                </c:pt>
                <c:pt idx="329">
                  <c:v>44.42645616031308</c:v>
                </c:pt>
                <c:pt idx="330">
                  <c:v>44.408532253795443</c:v>
                </c:pt>
                <c:pt idx="331">
                  <c:v>44.414191421132621</c:v>
                </c:pt>
                <c:pt idx="332">
                  <c:v>44.408532253795443</c:v>
                </c:pt>
                <c:pt idx="333">
                  <c:v>44.408532253795443</c:v>
                </c:pt>
                <c:pt idx="334">
                  <c:v>44.420841173900904</c:v>
                </c:pt>
                <c:pt idx="335">
                  <c:v>44.391541042435122</c:v>
                </c:pt>
                <c:pt idx="336">
                  <c:v>44.379268597702982</c:v>
                </c:pt>
                <c:pt idx="337">
                  <c:v>44.379268597702982</c:v>
                </c:pt>
                <c:pt idx="338">
                  <c:v>44.391541042435122</c:v>
                </c:pt>
                <c:pt idx="339">
                  <c:v>44.3613181977464</c:v>
                </c:pt>
                <c:pt idx="340">
                  <c:v>44.373594603147268</c:v>
                </c:pt>
                <c:pt idx="341">
                  <c:v>44.385911259057664</c:v>
                </c:pt>
                <c:pt idx="342">
                  <c:v>44.344301864853009</c:v>
                </c:pt>
                <c:pt idx="343">
                  <c:v>44.368902447617053</c:v>
                </c:pt>
                <c:pt idx="344">
                  <c:v>44.338613010250349</c:v>
                </c:pt>
                <c:pt idx="345">
                  <c:v>44.350937411695256</c:v>
                </c:pt>
                <c:pt idx="346">
                  <c:v>44.297003254798838</c:v>
                </c:pt>
                <c:pt idx="347">
                  <c:v>44.32157902463684</c:v>
                </c:pt>
                <c:pt idx="348">
                  <c:v>44.315919548878426</c:v>
                </c:pt>
                <c:pt idx="349">
                  <c:v>44.303587392151059</c:v>
                </c:pt>
                <c:pt idx="350">
                  <c:v>44.315919548878426</c:v>
                </c:pt>
                <c:pt idx="351">
                  <c:v>44.298867891912387</c:v>
                </c:pt>
                <c:pt idx="352">
                  <c:v>44.286531958814749</c:v>
                </c:pt>
                <c:pt idx="353">
                  <c:v>44.280857587463018</c:v>
                </c:pt>
                <c:pt idx="354">
                  <c:v>44.268517665686822</c:v>
                </c:pt>
                <c:pt idx="355">
                  <c:v>44.239137380088586</c:v>
                </c:pt>
                <c:pt idx="356">
                  <c:v>44.251440744094538</c:v>
                </c:pt>
                <c:pt idx="357">
                  <c:v>44.233403747485553</c:v>
                </c:pt>
                <c:pt idx="358">
                  <c:v>44.233403747485553</c:v>
                </c:pt>
                <c:pt idx="359">
                  <c:v>44.228656779506736</c:v>
                </c:pt>
                <c:pt idx="360">
                  <c:v>44.216305297001881</c:v>
                </c:pt>
                <c:pt idx="361">
                  <c:v>44.198245553964853</c:v>
                </c:pt>
                <c:pt idx="362">
                  <c:v>44.198245553964853</c:v>
                </c:pt>
                <c:pt idx="363">
                  <c:v>44.181125533851869</c:v>
                </c:pt>
                <c:pt idx="364">
                  <c:v>44.181125533851869</c:v>
                </c:pt>
                <c:pt idx="365">
                  <c:v>44.181125533851869</c:v>
                </c:pt>
                <c:pt idx="366">
                  <c:v>44.150720128487563</c:v>
                </c:pt>
                <c:pt idx="367">
                  <c:v>44.163043001331424</c:v>
                </c:pt>
                <c:pt idx="368">
                  <c:v>44.145901370748376</c:v>
                </c:pt>
                <c:pt idx="369">
                  <c:v>44.145901370748376</c:v>
                </c:pt>
                <c:pt idx="370">
                  <c:v>44.145901370748376</c:v>
                </c:pt>
                <c:pt idx="371">
                  <c:v>44.127796005580386</c:v>
                </c:pt>
                <c:pt idx="372">
                  <c:v>44.127796005580386</c:v>
                </c:pt>
                <c:pt idx="373">
                  <c:v>44.115465353941438</c:v>
                </c:pt>
                <c:pt idx="374">
                  <c:v>44.123007603838182</c:v>
                </c:pt>
                <c:pt idx="375">
                  <c:v>44.110632723583329</c:v>
                </c:pt>
                <c:pt idx="376">
                  <c:v>44.110632723583329</c:v>
                </c:pt>
                <c:pt idx="377">
                  <c:v>44.092504482494654</c:v>
                </c:pt>
                <c:pt idx="378">
                  <c:v>44.104883376658108</c:v>
                </c:pt>
                <c:pt idx="379">
                  <c:v>44.104883376658108</c:v>
                </c:pt>
                <c:pt idx="380">
                  <c:v>44.074364477459774</c:v>
                </c:pt>
                <c:pt idx="381">
                  <c:v>44.08674738813658</c:v>
                </c:pt>
                <c:pt idx="382">
                  <c:v>44.08674738813658</c:v>
                </c:pt>
                <c:pt idx="383">
                  <c:v>44.057168347644158</c:v>
                </c:pt>
                <c:pt idx="384">
                  <c:v>44.044822108915682</c:v>
                </c:pt>
                <c:pt idx="385">
                  <c:v>44.057168347644158</c:v>
                </c:pt>
                <c:pt idx="386">
                  <c:v>44.063746387957622</c:v>
                </c:pt>
                <c:pt idx="387">
                  <c:v>44.039005400985786</c:v>
                </c:pt>
                <c:pt idx="388">
                  <c:v>44.039005400985786</c:v>
                </c:pt>
                <c:pt idx="389">
                  <c:v>44.021787516385302</c:v>
                </c:pt>
                <c:pt idx="390">
                  <c:v>44.021787516385302</c:v>
                </c:pt>
                <c:pt idx="391">
                  <c:v>44.021787516385302</c:v>
                </c:pt>
                <c:pt idx="392">
                  <c:v>44.046536115578135</c:v>
                </c:pt>
                <c:pt idx="393">
                  <c:v>43.991243523971072</c:v>
                </c:pt>
                <c:pt idx="394">
                  <c:v>44.016000163369505</c:v>
                </c:pt>
                <c:pt idx="395">
                  <c:v>44.003601584554573</c:v>
                </c:pt>
                <c:pt idx="396">
                  <c:v>44.016000163369505</c:v>
                </c:pt>
                <c:pt idx="397">
                  <c:v>43.986361903860185</c:v>
                </c:pt>
                <c:pt idx="398">
                  <c:v>43.986361903860185</c:v>
                </c:pt>
                <c:pt idx="399">
                  <c:v>43.986361903860185</c:v>
                </c:pt>
                <c:pt idx="400">
                  <c:v>43.968152943197936</c:v>
                </c:pt>
                <c:pt idx="401">
                  <c:v>43.968152943197936</c:v>
                </c:pt>
                <c:pt idx="402">
                  <c:v>43.955787059317394</c:v>
                </c:pt>
                <c:pt idx="403">
                  <c:v>43.980559370960052</c:v>
                </c:pt>
                <c:pt idx="404">
                  <c:v>43.938521731604588</c:v>
                </c:pt>
                <c:pt idx="405">
                  <c:v>43.950891424995973</c:v>
                </c:pt>
                <c:pt idx="406">
                  <c:v>43.950891424995973</c:v>
                </c:pt>
                <c:pt idx="407">
                  <c:v>43.950891424995973</c:v>
                </c:pt>
                <c:pt idx="408">
                  <c:v>43.963301674759151</c:v>
                </c:pt>
                <c:pt idx="409">
                  <c:v>43.9326593917324</c:v>
                </c:pt>
                <c:pt idx="410">
                  <c:v>43.920285674643445</c:v>
                </c:pt>
                <c:pt idx="411">
                  <c:v>43.9326593917324</c:v>
                </c:pt>
                <c:pt idx="412">
                  <c:v>43.940171639431227</c:v>
                </c:pt>
                <c:pt idx="413">
                  <c:v>43.915375994504203</c:v>
                </c:pt>
                <c:pt idx="414">
                  <c:v>43.915375994504203</c:v>
                </c:pt>
                <c:pt idx="415">
                  <c:v>43.92779410800285</c:v>
                </c:pt>
                <c:pt idx="416">
                  <c:v>43.897120844758518</c:v>
                </c:pt>
                <c:pt idx="417">
                  <c:v>43.897120844758518</c:v>
                </c:pt>
                <c:pt idx="418">
                  <c:v>43.909543000265558</c:v>
                </c:pt>
                <c:pt idx="419">
                  <c:v>43.909543000265558</c:v>
                </c:pt>
                <c:pt idx="420">
                  <c:v>43.909543000265558</c:v>
                </c:pt>
                <c:pt idx="421">
                  <c:v>43.89224151408623</c:v>
                </c:pt>
                <c:pt idx="422">
                  <c:v>43.879815526880115</c:v>
                </c:pt>
                <c:pt idx="423">
                  <c:v>43.89224151408623</c:v>
                </c:pt>
                <c:pt idx="424">
                  <c:v>43.89224151408623</c:v>
                </c:pt>
                <c:pt idx="425">
                  <c:v>43.861537216660196</c:v>
                </c:pt>
                <c:pt idx="426">
                  <c:v>43.873967251002846</c:v>
                </c:pt>
                <c:pt idx="427">
                  <c:v>43.861537216660196</c:v>
                </c:pt>
                <c:pt idx="428">
                  <c:v>43.861537216660196</c:v>
                </c:pt>
                <c:pt idx="429">
                  <c:v>43.873967251002846</c:v>
                </c:pt>
                <c:pt idx="430">
                  <c:v>43.84420993640196</c:v>
                </c:pt>
                <c:pt idx="431">
                  <c:v>43.856643807306526</c:v>
                </c:pt>
                <c:pt idx="432">
                  <c:v>43.856643807306526</c:v>
                </c:pt>
                <c:pt idx="433">
                  <c:v>43.84420993640196</c:v>
                </c:pt>
                <c:pt idx="434">
                  <c:v>43.856643807306526</c:v>
                </c:pt>
                <c:pt idx="435">
                  <c:v>43.850743621154187</c:v>
                </c:pt>
                <c:pt idx="436">
                  <c:v>43.825908421603962</c:v>
                </c:pt>
                <c:pt idx="437">
                  <c:v>43.838346344782963</c:v>
                </c:pt>
                <c:pt idx="438">
                  <c:v>43.838346344782963</c:v>
                </c:pt>
                <c:pt idx="439">
                  <c:v>43.821000901743311</c:v>
                </c:pt>
                <c:pt idx="440">
                  <c:v>43.821000901743311</c:v>
                </c:pt>
                <c:pt idx="441">
                  <c:v>43.808559137130274</c:v>
                </c:pt>
                <c:pt idx="442">
                  <c:v>43.808559137130274</c:v>
                </c:pt>
                <c:pt idx="443">
                  <c:v>43.833402006994874</c:v>
                </c:pt>
                <c:pt idx="444">
                  <c:v>43.821000901743311</c:v>
                </c:pt>
                <c:pt idx="445">
                  <c:v>43.808559137130274</c:v>
                </c:pt>
                <c:pt idx="446">
                  <c:v>43.765424074710069</c:v>
                </c:pt>
                <c:pt idx="447">
                  <c:v>43.790234373538318</c:v>
                </c:pt>
                <c:pt idx="448">
                  <c:v>43.790234373538318</c:v>
                </c:pt>
                <c:pt idx="449">
                  <c:v>43.790234373538318</c:v>
                </c:pt>
                <c:pt idx="450">
                  <c:v>43.785312711257852</c:v>
                </c:pt>
                <c:pt idx="451">
                  <c:v>43.77286304290724</c:v>
                </c:pt>
                <c:pt idx="452">
                  <c:v>43.785312711257852</c:v>
                </c:pt>
                <c:pt idx="453">
                  <c:v>43.785312711257852</c:v>
                </c:pt>
                <c:pt idx="454">
                  <c:v>43.971569514228584</c:v>
                </c:pt>
                <c:pt idx="455">
                  <c:v>44.102324085963296</c:v>
                </c:pt>
                <c:pt idx="456">
                  <c:v>44.164429946746054</c:v>
                </c:pt>
                <c:pt idx="457">
                  <c:v>44.040218225180553</c:v>
                </c:pt>
                <c:pt idx="458">
                  <c:v>44.17688367767628</c:v>
                </c:pt>
                <c:pt idx="459">
                  <c:v>44.164429946746054</c:v>
                </c:pt>
                <c:pt idx="460">
                  <c:v>44.17688367767628</c:v>
                </c:pt>
                <c:pt idx="461">
                  <c:v>44.17203774370553</c:v>
                </c:pt>
                <c:pt idx="462">
                  <c:v>44.17203774370553</c:v>
                </c:pt>
                <c:pt idx="463">
                  <c:v>44.159620872621872</c:v>
                </c:pt>
                <c:pt idx="464">
                  <c:v>44.17203774370553</c:v>
                </c:pt>
                <c:pt idx="465">
                  <c:v>44.159620872621872</c:v>
                </c:pt>
                <c:pt idx="466">
                  <c:v>44.141387436115721</c:v>
                </c:pt>
                <c:pt idx="467">
                  <c:v>44.153808361653049</c:v>
                </c:pt>
                <c:pt idx="468">
                  <c:v>44.141387436115721</c:v>
                </c:pt>
                <c:pt idx="469">
                  <c:v>44.153808361653049</c:v>
                </c:pt>
                <c:pt idx="470">
                  <c:v>44.141387436115721</c:v>
                </c:pt>
                <c:pt idx="471">
                  <c:v>44.124102666885022</c:v>
                </c:pt>
                <c:pt idx="472">
                  <c:v>44.136527435926901</c:v>
                </c:pt>
                <c:pt idx="473">
                  <c:v>44.111637160895469</c:v>
                </c:pt>
                <c:pt idx="474">
                  <c:v>44.124102666885022</c:v>
                </c:pt>
                <c:pt idx="475">
                  <c:v>44.136527435926901</c:v>
                </c:pt>
                <c:pt idx="476">
                  <c:v>44.111637160895469</c:v>
                </c:pt>
                <c:pt idx="477">
                  <c:v>44.118274852502402</c:v>
                </c:pt>
                <c:pt idx="478">
                  <c:v>44.10584602384656</c:v>
                </c:pt>
                <c:pt idx="479">
                  <c:v>44.10584602384656</c:v>
                </c:pt>
                <c:pt idx="480">
                  <c:v>44.118274852502402</c:v>
                </c:pt>
                <c:pt idx="481">
                  <c:v>44.118274852502402</c:v>
                </c:pt>
                <c:pt idx="482">
                  <c:v>44.076065808564657</c:v>
                </c:pt>
                <c:pt idx="483">
                  <c:v>44.088539248493994</c:v>
                </c:pt>
                <c:pt idx="484">
                  <c:v>44.088539248493994</c:v>
                </c:pt>
                <c:pt idx="485">
                  <c:v>44.100971925547746</c:v>
                </c:pt>
                <c:pt idx="486">
                  <c:v>44.088539248493994</c:v>
                </c:pt>
                <c:pt idx="487">
                  <c:v>44.076065808564657</c:v>
                </c:pt>
                <c:pt idx="488">
                  <c:v>44.057781836550383</c:v>
                </c:pt>
                <c:pt idx="489">
                  <c:v>44.057781836550383</c:v>
                </c:pt>
                <c:pt idx="490">
                  <c:v>44.082696096428862</c:v>
                </c:pt>
                <c:pt idx="491">
                  <c:v>44.070259354591002</c:v>
                </c:pt>
                <c:pt idx="492">
                  <c:v>44.057781836550383</c:v>
                </c:pt>
                <c:pt idx="493">
                  <c:v>44.070259354591002</c:v>
                </c:pt>
                <c:pt idx="494">
                  <c:v>44.039485904970974</c:v>
                </c:pt>
                <c:pt idx="495">
                  <c:v>44.064408313071127</c:v>
                </c:pt>
                <c:pt idx="496">
                  <c:v>44.039485904970974</c:v>
                </c:pt>
                <c:pt idx="497">
                  <c:v>44.051967503790365</c:v>
                </c:pt>
                <c:pt idx="498">
                  <c:v>44.064408313071127</c:v>
                </c:pt>
                <c:pt idx="499">
                  <c:v>44.047072006953989</c:v>
                </c:pt>
                <c:pt idx="500">
                  <c:v>44.034627341851362</c:v>
                </c:pt>
                <c:pt idx="501">
                  <c:v>44.034627341851362</c:v>
                </c:pt>
                <c:pt idx="502">
                  <c:v>44.034627341851362</c:v>
                </c:pt>
                <c:pt idx="503">
                  <c:v>44.047072006953989</c:v>
                </c:pt>
                <c:pt idx="504">
                  <c:v>44.034627341851362</c:v>
                </c:pt>
                <c:pt idx="505">
                  <c:v>44.028760910604348</c:v>
                </c:pt>
                <c:pt idx="506">
                  <c:v>44.016312172873704</c:v>
                </c:pt>
                <c:pt idx="507">
                  <c:v>44.016312172873704</c:v>
                </c:pt>
                <c:pt idx="508">
                  <c:v>44.041209648334991</c:v>
                </c:pt>
                <c:pt idx="509">
                  <c:v>44.016312172873704</c:v>
                </c:pt>
                <c:pt idx="510">
                  <c:v>44.016312172873704</c:v>
                </c:pt>
                <c:pt idx="511">
                  <c:v>44.011402497378825</c:v>
                </c:pt>
                <c:pt idx="512">
                  <c:v>44.011402497378825</c:v>
                </c:pt>
                <c:pt idx="513">
                  <c:v>43.998949898909402</c:v>
                </c:pt>
                <c:pt idx="514">
                  <c:v>43.998949898909402</c:v>
                </c:pt>
                <c:pt idx="515">
                  <c:v>43.998949898909402</c:v>
                </c:pt>
                <c:pt idx="516">
                  <c:v>44.005524719722743</c:v>
                </c:pt>
                <c:pt idx="517">
                  <c:v>43.993068043430263</c:v>
                </c:pt>
                <c:pt idx="518">
                  <c:v>43.98061136713779</c:v>
                </c:pt>
                <c:pt idx="519">
                  <c:v>43.968113849283696</c:v>
                </c:pt>
                <c:pt idx="520">
                  <c:v>43.98061136713779</c:v>
                </c:pt>
                <c:pt idx="521">
                  <c:v>43.975687480783186</c:v>
                </c:pt>
                <c:pt idx="522">
                  <c:v>43.9507255426321</c:v>
                </c:pt>
                <c:pt idx="523">
                  <c:v>43.963226938825606</c:v>
                </c:pt>
                <c:pt idx="524">
                  <c:v>43.988148022740781</c:v>
                </c:pt>
                <c:pt idx="525">
                  <c:v>43.95732962451482</c:v>
                </c:pt>
                <c:pt idx="526">
                  <c:v>43.944864999529209</c:v>
                </c:pt>
                <c:pt idx="527">
                  <c:v>43.927458374438487</c:v>
                </c:pt>
                <c:pt idx="528">
                  <c:v>43.927458374438487</c:v>
                </c:pt>
                <c:pt idx="529">
                  <c:v>43.896559505225284</c:v>
                </c:pt>
                <c:pt idx="530">
                  <c:v>43.896559505225284</c:v>
                </c:pt>
                <c:pt idx="531">
                  <c:v>43.904120577739434</c:v>
                </c:pt>
                <c:pt idx="532">
                  <c:v>43.891644118363892</c:v>
                </c:pt>
                <c:pt idx="533">
                  <c:v>43.885715782211484</c:v>
                </c:pt>
                <c:pt idx="534">
                  <c:v>43.860713756679139</c:v>
                </c:pt>
                <c:pt idx="535">
                  <c:v>43.855784082994234</c:v>
                </c:pt>
                <c:pt idx="536">
                  <c:v>43.880752949682744</c:v>
                </c:pt>
                <c:pt idx="537">
                  <c:v>43.837351651594027</c:v>
                </c:pt>
                <c:pt idx="538">
                  <c:v>43.824822173540149</c:v>
                </c:pt>
                <c:pt idx="539">
                  <c:v>43.819878180497817</c:v>
                </c:pt>
                <c:pt idx="540">
                  <c:v>43.819878180497817</c:v>
                </c:pt>
                <c:pt idx="541">
                  <c:v>43.81391868296334</c:v>
                </c:pt>
                <c:pt idx="542">
                  <c:v>43.851408247343606</c:v>
                </c:pt>
                <c:pt idx="543">
                  <c:v>44.184185413322631</c:v>
                </c:pt>
                <c:pt idx="544">
                  <c:v>44.209227222077317</c:v>
                </c:pt>
                <c:pt idx="545">
                  <c:v>44.178382856293361</c:v>
                </c:pt>
                <c:pt idx="546">
                  <c:v>44.178382856293361</c:v>
                </c:pt>
                <c:pt idx="547">
                  <c:v>44.190887377395214</c:v>
                </c:pt>
                <c:pt idx="548">
                  <c:v>44.173501661896921</c:v>
                </c:pt>
                <c:pt idx="549">
                  <c:v>44.148443817647454</c:v>
                </c:pt>
                <c:pt idx="550">
                  <c:v>44.142625787038206</c:v>
                </c:pt>
                <c:pt idx="551">
                  <c:v>44.142625787038206</c:v>
                </c:pt>
                <c:pt idx="552">
                  <c:v>44.125213887345872</c:v>
                </c:pt>
                <c:pt idx="553">
                  <c:v>44.125213887345872</c:v>
                </c:pt>
                <c:pt idx="554">
                  <c:v>44.10682287935731</c:v>
                </c:pt>
                <c:pt idx="555">
                  <c:v>44.119343430507861</c:v>
                </c:pt>
                <c:pt idx="556">
                  <c:v>44.089388648013241</c:v>
                </c:pt>
                <c:pt idx="557">
                  <c:v>44.089388648013241</c:v>
                </c:pt>
                <c:pt idx="558">
                  <c:v>44.058404386137298</c:v>
                </c:pt>
                <c:pt idx="559">
                  <c:v>44.058404386137298</c:v>
                </c:pt>
                <c:pt idx="560">
                  <c:v>44.053517439065374</c:v>
                </c:pt>
                <c:pt idx="561">
                  <c:v>44.04094385690113</c:v>
                </c:pt>
                <c:pt idx="562">
                  <c:v>44.035079195693051</c:v>
                </c:pt>
                <c:pt idx="563">
                  <c:v>44.047615818044193</c:v>
                </c:pt>
                <c:pt idx="564">
                  <c:v>44.017600171965718</c:v>
                </c:pt>
                <c:pt idx="565">
                  <c:v>44.017600171965718</c:v>
                </c:pt>
                <c:pt idx="566">
                  <c:v>44.011682916063222</c:v>
                </c:pt>
                <c:pt idx="567">
                  <c:v>43.999138242630266</c:v>
                </c:pt>
                <c:pt idx="568">
                  <c:v>44.011682916063222</c:v>
                </c:pt>
                <c:pt idx="569">
                  <c:v>43.968074177055094</c:v>
                </c:pt>
                <c:pt idx="570">
                  <c:v>43.963151096981434</c:v>
                </c:pt>
                <c:pt idx="571">
                  <c:v>43.963151096981434</c:v>
                </c:pt>
                <c:pt idx="572">
                  <c:v>43.957210110255154</c:v>
                </c:pt>
                <c:pt idx="573">
                  <c:v>43.944653231712373</c:v>
                </c:pt>
                <c:pt idx="574">
                  <c:v>43.932055183075988</c:v>
                </c:pt>
                <c:pt idx="575">
                  <c:v>44.090490522150674</c:v>
                </c:pt>
                <c:pt idx="576">
                  <c:v>44.304188967246347</c:v>
                </c:pt>
                <c:pt idx="577">
                  <c:v>44.323527916571337</c:v>
                </c:pt>
                <c:pt idx="578">
                  <c:v>44.310921764324121</c:v>
                </c:pt>
                <c:pt idx="579">
                  <c:v>44.306099669392886</c:v>
                </c:pt>
                <c:pt idx="580">
                  <c:v>44.293489571077806</c:v>
                </c:pt>
                <c:pt idx="581">
                  <c:v>44.27507707893826</c:v>
                </c:pt>
                <c:pt idx="582">
                  <c:v>44.27507707893826</c:v>
                </c:pt>
                <c:pt idx="583">
                  <c:v>44.257622434233937</c:v>
                </c:pt>
                <c:pt idx="584">
                  <c:v>44.239186220441226</c:v>
                </c:pt>
                <c:pt idx="585">
                  <c:v>44.239186220441226</c:v>
                </c:pt>
                <c:pt idx="586">
                  <c:v>44.251808611225982</c:v>
                </c:pt>
                <c:pt idx="587">
                  <c:v>44.209123996422029</c:v>
                </c:pt>
                <c:pt idx="588">
                  <c:v>44.221709080877034</c:v>
                </c:pt>
                <c:pt idx="589">
                  <c:v>44.203249099559081</c:v>
                </c:pt>
                <c:pt idx="590">
                  <c:v>44.190659850035196</c:v>
                </c:pt>
                <c:pt idx="591">
                  <c:v>44.198383908717233</c:v>
                </c:pt>
                <c:pt idx="592">
                  <c:v>44.198383908717233</c:v>
                </c:pt>
                <c:pt idx="593">
                  <c:v>44.179904297999038</c:v>
                </c:pt>
                <c:pt idx="594">
                  <c:v>44.162386004517465</c:v>
                </c:pt>
                <c:pt idx="595">
                  <c:v>44.162386004517465</c:v>
                </c:pt>
                <c:pt idx="596">
                  <c:v>44.149743366850089</c:v>
                </c:pt>
                <c:pt idx="597">
                  <c:v>44.131235712391636</c:v>
                </c:pt>
                <c:pt idx="598">
                  <c:v>44.118630214708396</c:v>
                </c:pt>
                <c:pt idx="599">
                  <c:v>44.113690826715633</c:v>
                </c:pt>
                <c:pt idx="600">
                  <c:v>44.126341625477153</c:v>
                </c:pt>
                <c:pt idx="601">
                  <c:v>44.095159266404075</c:v>
                </c:pt>
                <c:pt idx="602">
                  <c:v>44.095159266404075</c:v>
                </c:pt>
                <c:pt idx="603">
                  <c:v>44.090250681536624</c:v>
                </c:pt>
                <c:pt idx="604">
                  <c:v>44.077591711137856</c:v>
                </c:pt>
                <c:pt idx="605">
                  <c:v>44.046414410787627</c:v>
                </c:pt>
                <c:pt idx="606">
                  <c:v>44.041445929803771</c:v>
                </c:pt>
                <c:pt idx="607">
                  <c:v>44.433134158227141</c:v>
                </c:pt>
                <c:pt idx="608">
                  <c:v>44.439944593864325</c:v>
                </c:pt>
                <c:pt idx="609">
                  <c:v>44.465245900960504</c:v>
                </c:pt>
                <c:pt idx="610">
                  <c:v>44.422462799725317</c:v>
                </c:pt>
                <c:pt idx="611">
                  <c:v>44.435138145109832</c:v>
                </c:pt>
                <c:pt idx="612">
                  <c:v>44.429315532672319</c:v>
                </c:pt>
                <c:pt idx="613">
                  <c:v>44.40399785591184</c:v>
                </c:pt>
                <c:pt idx="614">
                  <c:v>44.399176978612886</c:v>
                </c:pt>
                <c:pt idx="615">
                  <c:v>44.386493429838836</c:v>
                </c:pt>
                <c:pt idx="616">
                  <c:v>44.368004573566274</c:v>
                </c:pt>
                <c:pt idx="617">
                  <c:v>44.368004573566274</c:v>
                </c:pt>
                <c:pt idx="618">
                  <c:v>44.349503419867773</c:v>
                </c:pt>
                <c:pt idx="619">
                  <c:v>44.362195404804631</c:v>
                </c:pt>
                <c:pt idx="620">
                  <c:v>44.344660641301573</c:v>
                </c:pt>
                <c:pt idx="621">
                  <c:v>44.331964656369472</c:v>
                </c:pt>
                <c:pt idx="622">
                  <c:v>44.313439519815844</c:v>
                </c:pt>
                <c:pt idx="623">
                  <c:v>44.300780813884231</c:v>
                </c:pt>
                <c:pt idx="624">
                  <c:v>44.295878013628709</c:v>
                </c:pt>
                <c:pt idx="625">
                  <c:v>44.295878013628709</c:v>
                </c:pt>
                <c:pt idx="626">
                  <c:v>44.290037293057907</c:v>
                </c:pt>
                <c:pt idx="627">
                  <c:v>44.277328847556632</c:v>
                </c:pt>
                <c:pt idx="628">
                  <c:v>44.27245701029625</c:v>
                </c:pt>
                <c:pt idx="629">
                  <c:v>44.25974455441596</c:v>
                </c:pt>
                <c:pt idx="630">
                  <c:v>44.253888003845923</c:v>
                </c:pt>
                <c:pt idx="631">
                  <c:v>44.241171312040926</c:v>
                </c:pt>
                <c:pt idx="632">
                  <c:v>44.236284894958132</c:v>
                </c:pt>
                <c:pt idx="633">
                  <c:v>44.223564187567078</c:v>
                </c:pt>
                <c:pt idx="634">
                  <c:v>44.204966821983113</c:v>
                </c:pt>
                <c:pt idx="635">
                  <c:v>44.230375134817926</c:v>
                </c:pt>
                <c:pt idx="636">
                  <c:v>44.212753162982565</c:v>
                </c:pt>
                <c:pt idx="637">
                  <c:v>44.453979616676641</c:v>
                </c:pt>
                <c:pt idx="638">
                  <c:v>44.575137920292896</c:v>
                </c:pt>
                <c:pt idx="639">
                  <c:v>44.562446315552236</c:v>
                </c:pt>
                <c:pt idx="640">
                  <c:v>44.57035074619845</c:v>
                </c:pt>
                <c:pt idx="641">
                  <c:v>44.557613503608351</c:v>
                </c:pt>
                <c:pt idx="642">
                  <c:v>44.551844976811303</c:v>
                </c:pt>
                <c:pt idx="643">
                  <c:v>44.564544832990634</c:v>
                </c:pt>
                <c:pt idx="644">
                  <c:v>44.534301793403856</c:v>
                </c:pt>
                <c:pt idx="645">
                  <c:v>44.50885239281012</c:v>
                </c:pt>
                <c:pt idx="646">
                  <c:v>44.503022157208505</c:v>
                </c:pt>
                <c:pt idx="647">
                  <c:v>44.503022157208505</c:v>
                </c:pt>
                <c:pt idx="648">
                  <c:v>44.498205920857117</c:v>
                </c:pt>
                <c:pt idx="649">
                  <c:v>44.498205920857117</c:v>
                </c:pt>
                <c:pt idx="650">
                  <c:v>44.479651939445631</c:v>
                </c:pt>
                <c:pt idx="651">
                  <c:v>44.466893855072833</c:v>
                </c:pt>
                <c:pt idx="652">
                  <c:v>44.449300910748704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9776"/>
        <c:axId val="15661696"/>
      </c:scatterChart>
      <c:valAx>
        <c:axId val="1565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5661696"/>
        <c:crosses val="autoZero"/>
        <c:crossBetween val="midCat"/>
      </c:valAx>
      <c:valAx>
        <c:axId val="15661696"/>
        <c:scaling>
          <c:orientation val="minMax"/>
          <c:min val="-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REDISTRIBUTION-%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5659776"/>
        <c:crosses val="autoZero"/>
        <c:crossBetween val="midCat"/>
      </c:valAx>
    </c:plotArea>
    <c:plotVisOnly val="1"/>
    <c:dispBlanksAs val="gap"/>
    <c:showDLblsOverMax val="0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sagging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xVal>
          <c:yVal>
            <c:numRef>
              <c:f>'DATA-editted'!$BF$6:$BF$710</c:f>
              <c:numCache>
                <c:formatCode>General</c:formatCode>
                <c:ptCount val="705"/>
                <c:pt idx="0">
                  <c:v>0</c:v>
                </c:pt>
                <c:pt idx="1">
                  <c:v>-6.0999999999999995E-3</c:v>
                </c:pt>
                <c:pt idx="2">
                  <c:v>-3.0499999999999998E-3</c:v>
                </c:pt>
                <c:pt idx="3">
                  <c:v>0</c:v>
                </c:pt>
                <c:pt idx="4">
                  <c:v>-6.0999999999999995E-3</c:v>
                </c:pt>
                <c:pt idx="5">
                  <c:v>0</c:v>
                </c:pt>
                <c:pt idx="6">
                  <c:v>-3.0499999999999998E-3</c:v>
                </c:pt>
                <c:pt idx="7">
                  <c:v>-6.0999999999999995E-3</c:v>
                </c:pt>
                <c:pt idx="8">
                  <c:v>0</c:v>
                </c:pt>
                <c:pt idx="9">
                  <c:v>-6.0999999999999995E-3</c:v>
                </c:pt>
                <c:pt idx="10">
                  <c:v>0</c:v>
                </c:pt>
                <c:pt idx="11">
                  <c:v>-3.0499999999999998E-3</c:v>
                </c:pt>
                <c:pt idx="12">
                  <c:v>-6.0999999999999995E-3</c:v>
                </c:pt>
                <c:pt idx="13">
                  <c:v>0</c:v>
                </c:pt>
                <c:pt idx="14">
                  <c:v>-3.0499999999999998E-3</c:v>
                </c:pt>
                <c:pt idx="15">
                  <c:v>-3.0499999999999998E-3</c:v>
                </c:pt>
                <c:pt idx="16">
                  <c:v>0</c:v>
                </c:pt>
                <c:pt idx="17">
                  <c:v>-6.0999999999999995E-3</c:v>
                </c:pt>
                <c:pt idx="18">
                  <c:v>0</c:v>
                </c:pt>
                <c:pt idx="19">
                  <c:v>2.7469999999999998E-2</c:v>
                </c:pt>
                <c:pt idx="20">
                  <c:v>0.8881699999999999</c:v>
                </c:pt>
                <c:pt idx="21">
                  <c:v>1.52607</c:v>
                </c:pt>
                <c:pt idx="22">
                  <c:v>1.5443799999999999</c:v>
                </c:pt>
                <c:pt idx="23">
                  <c:v>1.4986000000000002</c:v>
                </c:pt>
                <c:pt idx="24">
                  <c:v>1.4955400000000001</c:v>
                </c:pt>
                <c:pt idx="25">
                  <c:v>1.4955400000000001</c:v>
                </c:pt>
                <c:pt idx="26">
                  <c:v>1.4986000000000002</c:v>
                </c:pt>
                <c:pt idx="27">
                  <c:v>1.52912</c:v>
                </c:pt>
                <c:pt idx="28">
                  <c:v>1.7091900000000002</c:v>
                </c:pt>
                <c:pt idx="29">
                  <c:v>1.7977000000000001</c:v>
                </c:pt>
                <c:pt idx="30">
                  <c:v>1.9136899999999999</c:v>
                </c:pt>
                <c:pt idx="31">
                  <c:v>2.2341600000000001</c:v>
                </c:pt>
                <c:pt idx="32">
                  <c:v>2.44781</c:v>
                </c:pt>
                <c:pt idx="33">
                  <c:v>2.5851500000000001</c:v>
                </c:pt>
                <c:pt idx="34">
                  <c:v>2.6797699999999995</c:v>
                </c:pt>
                <c:pt idx="35">
                  <c:v>2.7866000000000004</c:v>
                </c:pt>
                <c:pt idx="36">
                  <c:v>3.0704399999999996</c:v>
                </c:pt>
                <c:pt idx="37">
                  <c:v>3.4000699999999999</c:v>
                </c:pt>
                <c:pt idx="38">
                  <c:v>3.5893099999999998</c:v>
                </c:pt>
                <c:pt idx="39">
                  <c:v>3.6045699999999998</c:v>
                </c:pt>
                <c:pt idx="40">
                  <c:v>3.8121100000000001</c:v>
                </c:pt>
                <c:pt idx="41">
                  <c:v>4.0379700000000005</c:v>
                </c:pt>
                <c:pt idx="42">
                  <c:v>4.1966799999999997</c:v>
                </c:pt>
                <c:pt idx="43">
                  <c:v>4.2180399999999993</c:v>
                </c:pt>
                <c:pt idx="44">
                  <c:v>4.2973999999999997</c:v>
                </c:pt>
                <c:pt idx="45">
                  <c:v>4.38896</c:v>
                </c:pt>
                <c:pt idx="46">
                  <c:v>4.4896799999999999</c:v>
                </c:pt>
                <c:pt idx="47">
                  <c:v>4.508</c:v>
                </c:pt>
                <c:pt idx="48">
                  <c:v>4.4988400000000004</c:v>
                </c:pt>
                <c:pt idx="49">
                  <c:v>4.5049400000000004</c:v>
                </c:pt>
                <c:pt idx="50">
                  <c:v>4.5995600000000003</c:v>
                </c:pt>
                <c:pt idx="51">
                  <c:v>4.7857400000000005</c:v>
                </c:pt>
                <c:pt idx="52">
                  <c:v>4.9658199999999999</c:v>
                </c:pt>
                <c:pt idx="53">
                  <c:v>5.0543300000000002</c:v>
                </c:pt>
                <c:pt idx="54">
                  <c:v>5.1031599999999999</c:v>
                </c:pt>
                <c:pt idx="55">
                  <c:v>5.1977799999999998</c:v>
                </c:pt>
                <c:pt idx="56">
                  <c:v>5.2038800000000007</c:v>
                </c:pt>
                <c:pt idx="57">
                  <c:v>5.2099900000000003</c:v>
                </c:pt>
                <c:pt idx="58">
                  <c:v>4.8986700000000001</c:v>
                </c:pt>
                <c:pt idx="59">
                  <c:v>4.99329</c:v>
                </c:pt>
                <c:pt idx="60">
                  <c:v>5.1397900000000005</c:v>
                </c:pt>
                <c:pt idx="61">
                  <c:v>5.3809100000000001</c:v>
                </c:pt>
                <c:pt idx="62">
                  <c:v>5.5640299999999998</c:v>
                </c:pt>
                <c:pt idx="63">
                  <c:v>6.10426</c:v>
                </c:pt>
                <c:pt idx="64">
                  <c:v>6.2843399999999994</c:v>
                </c:pt>
                <c:pt idx="65">
                  <c:v>6.3087499999999999</c:v>
                </c:pt>
                <c:pt idx="66">
                  <c:v>6.3026499999999999</c:v>
                </c:pt>
                <c:pt idx="67">
                  <c:v>6.2080299999999999</c:v>
                </c:pt>
                <c:pt idx="68">
                  <c:v>6.3423299999999996</c:v>
                </c:pt>
                <c:pt idx="69">
                  <c:v>6.6109100000000005</c:v>
                </c:pt>
                <c:pt idx="70">
                  <c:v>6.8276199999999996</c:v>
                </c:pt>
                <c:pt idx="71">
                  <c:v>6.8062500000000004</c:v>
                </c:pt>
                <c:pt idx="72">
                  <c:v>6.8062500000000004</c:v>
                </c:pt>
                <c:pt idx="73">
                  <c:v>6.8825500000000002</c:v>
                </c:pt>
                <c:pt idx="74">
                  <c:v>6.8520300000000001</c:v>
                </c:pt>
                <c:pt idx="75">
                  <c:v>7.1023100000000001</c:v>
                </c:pt>
                <c:pt idx="76">
                  <c:v>7.4960299999999993</c:v>
                </c:pt>
                <c:pt idx="77">
                  <c:v>7.6028599999999997</c:v>
                </c:pt>
                <c:pt idx="78">
                  <c:v>7.7035799999999997</c:v>
                </c:pt>
                <c:pt idx="79">
                  <c:v>7.3922600000000003</c:v>
                </c:pt>
                <c:pt idx="80">
                  <c:v>7.8134500000000005</c:v>
                </c:pt>
                <c:pt idx="81">
                  <c:v>7.92028</c:v>
                </c:pt>
                <c:pt idx="82">
                  <c:v>8.0026899999999994</c:v>
                </c:pt>
                <c:pt idx="83">
                  <c:v>8.2468599999999999</c:v>
                </c:pt>
                <c:pt idx="84">
                  <c:v>8.1644500000000004</c:v>
                </c:pt>
                <c:pt idx="85">
                  <c:v>8.8328699999999998</c:v>
                </c:pt>
                <c:pt idx="86">
                  <c:v>9.0861900000000002</c:v>
                </c:pt>
                <c:pt idx="87">
                  <c:v>9.5073900000000009</c:v>
                </c:pt>
                <c:pt idx="88">
                  <c:v>9.8034400000000002</c:v>
                </c:pt>
                <c:pt idx="89">
                  <c:v>9.86754</c:v>
                </c:pt>
                <c:pt idx="90">
                  <c:v>9.9102700000000006</c:v>
                </c:pt>
                <c:pt idx="91">
                  <c:v>10.14833</c:v>
                </c:pt>
                <c:pt idx="92">
                  <c:v>10.554269999999999</c:v>
                </c:pt>
                <c:pt idx="93">
                  <c:v>10.78012</c:v>
                </c:pt>
                <c:pt idx="94">
                  <c:v>10.60615</c:v>
                </c:pt>
                <c:pt idx="95">
                  <c:v>10.868640000000001</c:v>
                </c:pt>
                <c:pt idx="96">
                  <c:v>11.125019999999999</c:v>
                </c:pt>
                <c:pt idx="97">
                  <c:v>11.314249999999999</c:v>
                </c:pt>
                <c:pt idx="98">
                  <c:v>11.387499999999999</c:v>
                </c:pt>
                <c:pt idx="99">
                  <c:v>11.512639999999999</c:v>
                </c:pt>
                <c:pt idx="100">
                  <c:v>11.83616</c:v>
                </c:pt>
                <c:pt idx="101">
                  <c:v>12.040650000000001</c:v>
                </c:pt>
                <c:pt idx="102">
                  <c:v>12.06202</c:v>
                </c:pt>
                <c:pt idx="103">
                  <c:v>12.358079999999999</c:v>
                </c:pt>
                <c:pt idx="104">
                  <c:v>12.849469999999998</c:v>
                </c:pt>
                <c:pt idx="105">
                  <c:v>12.90746</c:v>
                </c:pt>
                <c:pt idx="106">
                  <c:v>12.91662</c:v>
                </c:pt>
                <c:pt idx="107">
                  <c:v>13.17605</c:v>
                </c:pt>
                <c:pt idx="108">
                  <c:v>13.1852</c:v>
                </c:pt>
                <c:pt idx="109">
                  <c:v>13.404960000000001</c:v>
                </c:pt>
                <c:pt idx="110">
                  <c:v>13.64302</c:v>
                </c:pt>
                <c:pt idx="111">
                  <c:v>13.71322</c:v>
                </c:pt>
                <c:pt idx="112">
                  <c:v>13.722380000000001</c:v>
                </c:pt>
                <c:pt idx="113">
                  <c:v>13.813940000000001</c:v>
                </c:pt>
                <c:pt idx="114">
                  <c:v>13.865830000000001</c:v>
                </c:pt>
                <c:pt idx="115">
                  <c:v>13.749849999999999</c:v>
                </c:pt>
                <c:pt idx="116">
                  <c:v>13.920769999999999</c:v>
                </c:pt>
                <c:pt idx="117">
                  <c:v>14.253450000000001</c:v>
                </c:pt>
                <c:pt idx="118">
                  <c:v>14.543399999999998</c:v>
                </c:pt>
                <c:pt idx="119">
                  <c:v>14.61665</c:v>
                </c:pt>
                <c:pt idx="120">
                  <c:v>14.54645</c:v>
                </c:pt>
                <c:pt idx="121">
                  <c:v>14.525090000000001</c:v>
                </c:pt>
                <c:pt idx="122">
                  <c:v>14.61665</c:v>
                </c:pt>
                <c:pt idx="123">
                  <c:v>14.699059999999999</c:v>
                </c:pt>
                <c:pt idx="124">
                  <c:v>14.717370000000001</c:v>
                </c:pt>
                <c:pt idx="125">
                  <c:v>14.720419999999999</c:v>
                </c:pt>
                <c:pt idx="126">
                  <c:v>14.839459999999999</c:v>
                </c:pt>
                <c:pt idx="127">
                  <c:v>15.14772</c:v>
                </c:pt>
                <c:pt idx="128">
                  <c:v>15.410209999999999</c:v>
                </c:pt>
                <c:pt idx="129">
                  <c:v>15.422409999999999</c:v>
                </c:pt>
                <c:pt idx="130">
                  <c:v>15.513979999999998</c:v>
                </c:pt>
                <c:pt idx="131">
                  <c:v>15.00122</c:v>
                </c:pt>
                <c:pt idx="132">
                  <c:v>15.636060000000001</c:v>
                </c:pt>
                <c:pt idx="133">
                  <c:v>16.10304</c:v>
                </c:pt>
                <c:pt idx="134">
                  <c:v>16.22513</c:v>
                </c:pt>
                <c:pt idx="135">
                  <c:v>16.322790000000001</c:v>
                </c:pt>
                <c:pt idx="136">
                  <c:v>16.62801</c:v>
                </c:pt>
                <c:pt idx="137">
                  <c:v>17.253689999999999</c:v>
                </c:pt>
                <c:pt idx="138">
                  <c:v>18.016729999999999</c:v>
                </c:pt>
                <c:pt idx="139">
                  <c:v>18.181539999999998</c:v>
                </c:pt>
                <c:pt idx="140">
                  <c:v>18.69735</c:v>
                </c:pt>
                <c:pt idx="141">
                  <c:v>18.91405</c:v>
                </c:pt>
                <c:pt idx="142">
                  <c:v>18.923209999999997</c:v>
                </c:pt>
                <c:pt idx="143">
                  <c:v>18.874369999999999</c:v>
                </c:pt>
                <c:pt idx="144">
                  <c:v>18.822490000000002</c:v>
                </c:pt>
                <c:pt idx="145">
                  <c:v>18.752290000000002</c:v>
                </c:pt>
                <c:pt idx="146">
                  <c:v>18.920159999999999</c:v>
                </c:pt>
                <c:pt idx="147">
                  <c:v>19.020879999999998</c:v>
                </c:pt>
                <c:pt idx="148">
                  <c:v>19.02393</c:v>
                </c:pt>
                <c:pt idx="149">
                  <c:v>19.051400000000001</c:v>
                </c:pt>
                <c:pt idx="150">
                  <c:v>18.740079999999999</c:v>
                </c:pt>
                <c:pt idx="151">
                  <c:v>19.249790000000001</c:v>
                </c:pt>
                <c:pt idx="152">
                  <c:v>19.500060000000001</c:v>
                </c:pt>
                <c:pt idx="153">
                  <c:v>19.524480000000001</c:v>
                </c:pt>
                <c:pt idx="154">
                  <c:v>19.524480000000001</c:v>
                </c:pt>
                <c:pt idx="155">
                  <c:v>19.61299</c:v>
                </c:pt>
                <c:pt idx="156">
                  <c:v>19.796120000000002</c:v>
                </c:pt>
                <c:pt idx="157">
                  <c:v>19.49701</c:v>
                </c:pt>
                <c:pt idx="158">
                  <c:v>20.095230000000001</c:v>
                </c:pt>
                <c:pt idx="159">
                  <c:v>20.40654</c:v>
                </c:pt>
                <c:pt idx="160">
                  <c:v>20.525580000000001</c:v>
                </c:pt>
                <c:pt idx="161">
                  <c:v>20.525580000000001</c:v>
                </c:pt>
                <c:pt idx="162">
                  <c:v>20.781959999999998</c:v>
                </c:pt>
                <c:pt idx="163">
                  <c:v>21.248930000000001</c:v>
                </c:pt>
                <c:pt idx="164">
                  <c:v>21.731170000000002</c:v>
                </c:pt>
                <c:pt idx="165">
                  <c:v>22.192040000000002</c:v>
                </c:pt>
                <c:pt idx="166">
                  <c:v>22.127950000000002</c:v>
                </c:pt>
                <c:pt idx="167">
                  <c:v>22.124890000000001</c:v>
                </c:pt>
                <c:pt idx="168">
                  <c:v>21.071909999999999</c:v>
                </c:pt>
                <c:pt idx="169">
                  <c:v>21.773899999999998</c:v>
                </c:pt>
                <c:pt idx="170">
                  <c:v>21.871570000000002</c:v>
                </c:pt>
                <c:pt idx="171">
                  <c:v>22.222559999999998</c:v>
                </c:pt>
                <c:pt idx="172">
                  <c:v>22.723110000000002</c:v>
                </c:pt>
                <c:pt idx="173">
                  <c:v>22.832989999999999</c:v>
                </c:pt>
                <c:pt idx="174">
                  <c:v>23.190090000000001</c:v>
                </c:pt>
                <c:pt idx="175">
                  <c:v>23.614329999999999</c:v>
                </c:pt>
                <c:pt idx="176">
                  <c:v>23.818829999999998</c:v>
                </c:pt>
                <c:pt idx="177">
                  <c:v>23.7822</c:v>
                </c:pt>
                <c:pt idx="178">
                  <c:v>24.047739999999997</c:v>
                </c:pt>
                <c:pt idx="179">
                  <c:v>24.42315</c:v>
                </c:pt>
                <c:pt idx="180">
                  <c:v>24.60933</c:v>
                </c:pt>
                <c:pt idx="181">
                  <c:v>24.529969999999999</c:v>
                </c:pt>
                <c:pt idx="182">
                  <c:v>24.60933</c:v>
                </c:pt>
                <c:pt idx="183">
                  <c:v>24.713100000000001</c:v>
                </c:pt>
                <c:pt idx="184">
                  <c:v>24.575749999999999</c:v>
                </c:pt>
                <c:pt idx="185">
                  <c:v>25.045780000000001</c:v>
                </c:pt>
                <c:pt idx="186">
                  <c:v>25.36626</c:v>
                </c:pt>
                <c:pt idx="187">
                  <c:v>25.427299999999999</c:v>
                </c:pt>
                <c:pt idx="188">
                  <c:v>25.375410000000002</c:v>
                </c:pt>
                <c:pt idx="189">
                  <c:v>25.427299999999999</c:v>
                </c:pt>
                <c:pt idx="190">
                  <c:v>25.570749999999997</c:v>
                </c:pt>
                <c:pt idx="191">
                  <c:v>25.924800000000001</c:v>
                </c:pt>
                <c:pt idx="192">
                  <c:v>26.129290000000001</c:v>
                </c:pt>
                <c:pt idx="193">
                  <c:v>26.196439999999999</c:v>
                </c:pt>
                <c:pt idx="194">
                  <c:v>26.23611</c:v>
                </c:pt>
                <c:pt idx="195">
                  <c:v>26.233060000000002</c:v>
                </c:pt>
                <c:pt idx="196">
                  <c:v>26.233060000000002</c:v>
                </c:pt>
                <c:pt idx="197">
                  <c:v>26.233060000000002</c:v>
                </c:pt>
                <c:pt idx="198">
                  <c:v>26.245270000000001</c:v>
                </c:pt>
                <c:pt idx="199">
                  <c:v>26.571849999999998</c:v>
                </c:pt>
                <c:pt idx="200">
                  <c:v>26.941149999999997</c:v>
                </c:pt>
                <c:pt idx="201">
                  <c:v>27.035770000000003</c:v>
                </c:pt>
                <c:pt idx="202">
                  <c:v>27.023560000000003</c:v>
                </c:pt>
                <c:pt idx="203">
                  <c:v>27.527159999999999</c:v>
                </c:pt>
                <c:pt idx="204">
                  <c:v>27.7164</c:v>
                </c:pt>
                <c:pt idx="205">
                  <c:v>27.685870000000001</c:v>
                </c:pt>
                <c:pt idx="206">
                  <c:v>27.81101</c:v>
                </c:pt>
                <c:pt idx="207">
                  <c:v>27.902579999999997</c:v>
                </c:pt>
                <c:pt idx="208">
                  <c:v>27.743870000000001</c:v>
                </c:pt>
                <c:pt idx="209">
                  <c:v>28.165059999999997</c:v>
                </c:pt>
                <c:pt idx="210">
                  <c:v>28.494690000000002</c:v>
                </c:pt>
                <c:pt idx="211">
                  <c:v>28.534369999999999</c:v>
                </c:pt>
                <c:pt idx="212">
                  <c:v>28.537420000000001</c:v>
                </c:pt>
                <c:pt idx="213">
                  <c:v>28.601509999999998</c:v>
                </c:pt>
                <c:pt idx="214">
                  <c:v>28.711390000000002</c:v>
                </c:pt>
                <c:pt idx="215">
                  <c:v>28.986080000000001</c:v>
                </c:pt>
                <c:pt idx="216">
                  <c:v>29.224149999999998</c:v>
                </c:pt>
                <c:pt idx="217">
                  <c:v>29.355390000000003</c:v>
                </c:pt>
                <c:pt idx="218">
                  <c:v>29.36149</c:v>
                </c:pt>
                <c:pt idx="219">
                  <c:v>29.678919999999998</c:v>
                </c:pt>
                <c:pt idx="220">
                  <c:v>29.987179999999999</c:v>
                </c:pt>
                <c:pt idx="221">
                  <c:v>30.228300000000001</c:v>
                </c:pt>
                <c:pt idx="222">
                  <c:v>30.64949</c:v>
                </c:pt>
                <c:pt idx="223">
                  <c:v>30.832620000000002</c:v>
                </c:pt>
                <c:pt idx="224">
                  <c:v>30.77768</c:v>
                </c:pt>
                <c:pt idx="225">
                  <c:v>30.915030000000002</c:v>
                </c:pt>
                <c:pt idx="226">
                  <c:v>31.192769999999999</c:v>
                </c:pt>
                <c:pt idx="227">
                  <c:v>31.522399999999998</c:v>
                </c:pt>
                <c:pt idx="228">
                  <c:v>31.531559999999999</c:v>
                </c:pt>
                <c:pt idx="229">
                  <c:v>31.49493</c:v>
                </c:pt>
                <c:pt idx="230">
                  <c:v>31.562080000000002</c:v>
                </c:pt>
                <c:pt idx="231">
                  <c:v>31.659749999999999</c:v>
                </c:pt>
                <c:pt idx="232">
                  <c:v>31.760470000000002</c:v>
                </c:pt>
                <c:pt idx="233">
                  <c:v>32.007689999999997</c:v>
                </c:pt>
                <c:pt idx="234">
                  <c:v>32.22439</c:v>
                </c:pt>
                <c:pt idx="235">
                  <c:v>32.14199</c:v>
                </c:pt>
                <c:pt idx="236">
                  <c:v>32.14199</c:v>
                </c:pt>
                <c:pt idx="237">
                  <c:v>32.138930000000002</c:v>
                </c:pt>
                <c:pt idx="238">
                  <c:v>32.138930000000002</c:v>
                </c:pt>
                <c:pt idx="239">
                  <c:v>32.138930000000002</c:v>
                </c:pt>
                <c:pt idx="240">
                  <c:v>32.184710000000003</c:v>
                </c:pt>
                <c:pt idx="241">
                  <c:v>32.239650000000005</c:v>
                </c:pt>
                <c:pt idx="242">
                  <c:v>32.218290000000003</c:v>
                </c:pt>
                <c:pt idx="243">
                  <c:v>32.077890000000004</c:v>
                </c:pt>
                <c:pt idx="244">
                  <c:v>32.126719999999999</c:v>
                </c:pt>
                <c:pt idx="245">
                  <c:v>32.138930000000002</c:v>
                </c:pt>
                <c:pt idx="246">
                  <c:v>32.056529999999995</c:v>
                </c:pt>
                <c:pt idx="247">
                  <c:v>32.215240000000001</c:v>
                </c:pt>
                <c:pt idx="248">
                  <c:v>32.196919999999999</c:v>
                </c:pt>
                <c:pt idx="249">
                  <c:v>32.584540000000004</c:v>
                </c:pt>
                <c:pt idx="250">
                  <c:v>32.639479999999999</c:v>
                </c:pt>
                <c:pt idx="251">
                  <c:v>32.758519999999997</c:v>
                </c:pt>
                <c:pt idx="252">
                  <c:v>32.804299999999998</c:v>
                </c:pt>
                <c:pt idx="253">
                  <c:v>33.133929999999999</c:v>
                </c:pt>
                <c:pt idx="254">
                  <c:v>33.237699999999997</c:v>
                </c:pt>
                <c:pt idx="255">
                  <c:v>33.314</c:v>
                </c:pt>
                <c:pt idx="256">
                  <c:v>33.341470000000001</c:v>
                </c:pt>
                <c:pt idx="257">
                  <c:v>33.393360000000001</c:v>
                </c:pt>
                <c:pt idx="258">
                  <c:v>33.521550000000005</c:v>
                </c:pt>
                <c:pt idx="259">
                  <c:v>33.57038</c:v>
                </c:pt>
                <c:pt idx="260">
                  <c:v>33.686360000000001</c:v>
                </c:pt>
                <c:pt idx="261">
                  <c:v>33.939689999999999</c:v>
                </c:pt>
                <c:pt idx="262">
                  <c:v>34.040410000000001</c:v>
                </c:pt>
                <c:pt idx="263">
                  <c:v>34.043460000000003</c:v>
                </c:pt>
                <c:pt idx="264">
                  <c:v>34.092300000000002</c:v>
                </c:pt>
                <c:pt idx="265">
                  <c:v>34.28763</c:v>
                </c:pt>
                <c:pt idx="266">
                  <c:v>34.342570000000002</c:v>
                </c:pt>
                <c:pt idx="267">
                  <c:v>34.760709999999996</c:v>
                </c:pt>
                <c:pt idx="268">
                  <c:v>34.843119999999999</c:v>
                </c:pt>
                <c:pt idx="269">
                  <c:v>34.858380000000004</c:v>
                </c:pt>
                <c:pt idx="270">
                  <c:v>35.12697</c:v>
                </c:pt>
                <c:pt idx="271">
                  <c:v>35.49933</c:v>
                </c:pt>
                <c:pt idx="272">
                  <c:v>35.578679999999999</c:v>
                </c:pt>
                <c:pt idx="273">
                  <c:v>35.545110000000001</c:v>
                </c:pt>
                <c:pt idx="274">
                  <c:v>35.636670000000002</c:v>
                </c:pt>
                <c:pt idx="275">
                  <c:v>35.670250000000003</c:v>
                </c:pt>
                <c:pt idx="276">
                  <c:v>35.740450000000003</c:v>
                </c:pt>
                <c:pt idx="277">
                  <c:v>35.746549999999999</c:v>
                </c:pt>
                <c:pt idx="278">
                  <c:v>35.743499999999997</c:v>
                </c:pt>
                <c:pt idx="279">
                  <c:v>35.648879999999998</c:v>
                </c:pt>
                <c:pt idx="280">
                  <c:v>35.648879999999998</c:v>
                </c:pt>
                <c:pt idx="281">
                  <c:v>36.002929999999999</c:v>
                </c:pt>
                <c:pt idx="282">
                  <c:v>36.292879999999997</c:v>
                </c:pt>
                <c:pt idx="283">
                  <c:v>36.344769999999997</c:v>
                </c:pt>
                <c:pt idx="284">
                  <c:v>36.369189999999996</c:v>
                </c:pt>
                <c:pt idx="285">
                  <c:v>36.381390000000003</c:v>
                </c:pt>
                <c:pt idx="286">
                  <c:v>36.448540000000001</c:v>
                </c:pt>
                <c:pt idx="287">
                  <c:v>36.43938</c:v>
                </c:pt>
                <c:pt idx="288">
                  <c:v>36.537050000000001</c:v>
                </c:pt>
                <c:pt idx="289">
                  <c:v>36.662190000000002</c:v>
                </c:pt>
                <c:pt idx="290">
                  <c:v>36.946039999999996</c:v>
                </c:pt>
                <c:pt idx="291">
                  <c:v>36.540109999999999</c:v>
                </c:pt>
                <c:pt idx="292">
                  <c:v>36.634720000000002</c:v>
                </c:pt>
                <c:pt idx="293">
                  <c:v>36.607250000000001</c:v>
                </c:pt>
                <c:pt idx="294">
                  <c:v>36.656089999999999</c:v>
                </c:pt>
                <c:pt idx="295">
                  <c:v>37.058970000000002</c:v>
                </c:pt>
                <c:pt idx="296">
                  <c:v>37.242100000000001</c:v>
                </c:pt>
                <c:pt idx="297">
                  <c:v>37.272620000000003</c:v>
                </c:pt>
                <c:pt idx="298">
                  <c:v>37.617510000000003</c:v>
                </c:pt>
                <c:pt idx="299">
                  <c:v>37.843359999999997</c:v>
                </c:pt>
                <c:pt idx="300">
                  <c:v>37.901359999999997</c:v>
                </c:pt>
                <c:pt idx="301">
                  <c:v>38.13026</c:v>
                </c:pt>
                <c:pt idx="302">
                  <c:v>38.42022</c:v>
                </c:pt>
                <c:pt idx="303">
                  <c:v>38.350020000000001</c:v>
                </c:pt>
                <c:pt idx="304">
                  <c:v>38.798679999999997</c:v>
                </c:pt>
                <c:pt idx="305">
                  <c:v>38.984859999999998</c:v>
                </c:pt>
                <c:pt idx="306">
                  <c:v>38.957390000000004</c:v>
                </c:pt>
                <c:pt idx="307">
                  <c:v>39.238190000000003</c:v>
                </c:pt>
                <c:pt idx="308">
                  <c:v>39.348060000000004</c:v>
                </c:pt>
                <c:pt idx="309">
                  <c:v>39.491520000000001</c:v>
                </c:pt>
                <c:pt idx="310">
                  <c:v>39.576970000000003</c:v>
                </c:pt>
                <c:pt idx="311">
                  <c:v>39.818090000000005</c:v>
                </c:pt>
                <c:pt idx="312">
                  <c:v>40.007330000000003</c:v>
                </c:pt>
                <c:pt idx="313">
                  <c:v>40.379690000000004</c:v>
                </c:pt>
                <c:pt idx="314">
                  <c:v>39.348060000000004</c:v>
                </c:pt>
                <c:pt idx="315">
                  <c:v>39.62276</c:v>
                </c:pt>
                <c:pt idx="316">
                  <c:v>39.753999999999998</c:v>
                </c:pt>
                <c:pt idx="317">
                  <c:v>40.126359999999998</c:v>
                </c:pt>
                <c:pt idx="318">
                  <c:v>40.053110000000004</c:v>
                </c:pt>
                <c:pt idx="319">
                  <c:v>39.897449999999999</c:v>
                </c:pt>
                <c:pt idx="320">
                  <c:v>39.857770000000002</c:v>
                </c:pt>
                <c:pt idx="321">
                  <c:v>40.043950000000002</c:v>
                </c:pt>
                <c:pt idx="322">
                  <c:v>40.242339999999999</c:v>
                </c:pt>
                <c:pt idx="323">
                  <c:v>40.410209999999999</c:v>
                </c:pt>
                <c:pt idx="324">
                  <c:v>40.581130000000002</c:v>
                </c:pt>
                <c:pt idx="325">
                  <c:v>40.953490000000002</c:v>
                </c:pt>
                <c:pt idx="326">
                  <c:v>40.816139999999997</c:v>
                </c:pt>
                <c:pt idx="327">
                  <c:v>40.834450000000004</c:v>
                </c:pt>
                <c:pt idx="328">
                  <c:v>41.139669999999995</c:v>
                </c:pt>
                <c:pt idx="329">
                  <c:v>41.215969999999999</c:v>
                </c:pt>
                <c:pt idx="330">
                  <c:v>41.255649999999996</c:v>
                </c:pt>
                <c:pt idx="331">
                  <c:v>41.661580000000001</c:v>
                </c:pt>
                <c:pt idx="332">
                  <c:v>41.560860000000005</c:v>
                </c:pt>
                <c:pt idx="333">
                  <c:v>41.383839999999999</c:v>
                </c:pt>
                <c:pt idx="334">
                  <c:v>41.362470000000002</c:v>
                </c:pt>
                <c:pt idx="335">
                  <c:v>41.628010000000003</c:v>
                </c:pt>
                <c:pt idx="336">
                  <c:v>41.652419999999999</c:v>
                </c:pt>
                <c:pt idx="337">
                  <c:v>41.7684</c:v>
                </c:pt>
                <c:pt idx="338">
                  <c:v>42.107190000000003</c:v>
                </c:pt>
                <c:pt idx="339">
                  <c:v>42.204859999999996</c:v>
                </c:pt>
                <c:pt idx="340">
                  <c:v>42.552799999999998</c:v>
                </c:pt>
                <c:pt idx="341">
                  <c:v>42.272010000000002</c:v>
                </c:pt>
                <c:pt idx="342">
                  <c:v>42.784759999999999</c:v>
                </c:pt>
                <c:pt idx="343">
                  <c:v>42.806130000000003</c:v>
                </c:pt>
                <c:pt idx="344">
                  <c:v>42.867169999999994</c:v>
                </c:pt>
                <c:pt idx="345">
                  <c:v>43.32499</c:v>
                </c:pt>
                <c:pt idx="346">
                  <c:v>35.038460000000001</c:v>
                </c:pt>
                <c:pt idx="347">
                  <c:v>23.397629999999999</c:v>
                </c:pt>
                <c:pt idx="348">
                  <c:v>14.302280000000001</c:v>
                </c:pt>
                <c:pt idx="349">
                  <c:v>13.743740000000001</c:v>
                </c:pt>
                <c:pt idx="350">
                  <c:v>13.722380000000001</c:v>
                </c:pt>
                <c:pt idx="351">
                  <c:v>13.725429999999999</c:v>
                </c:pt>
                <c:pt idx="352">
                  <c:v>13.722380000000001</c:v>
                </c:pt>
                <c:pt idx="353">
                  <c:v>13.813940000000001</c:v>
                </c:pt>
                <c:pt idx="354">
                  <c:v>13.820050000000002</c:v>
                </c:pt>
                <c:pt idx="355">
                  <c:v>13.820050000000002</c:v>
                </c:pt>
                <c:pt idx="356">
                  <c:v>13.820050000000002</c:v>
                </c:pt>
                <c:pt idx="357">
                  <c:v>13.8231</c:v>
                </c:pt>
                <c:pt idx="358">
                  <c:v>13.820050000000002</c:v>
                </c:pt>
                <c:pt idx="359">
                  <c:v>13.820050000000002</c:v>
                </c:pt>
                <c:pt idx="360">
                  <c:v>13.816990000000001</c:v>
                </c:pt>
                <c:pt idx="361">
                  <c:v>13.820050000000002</c:v>
                </c:pt>
                <c:pt idx="362">
                  <c:v>13.8231</c:v>
                </c:pt>
                <c:pt idx="363">
                  <c:v>13.8231</c:v>
                </c:pt>
                <c:pt idx="364">
                  <c:v>13.820050000000002</c:v>
                </c:pt>
                <c:pt idx="365">
                  <c:v>13.8231</c:v>
                </c:pt>
                <c:pt idx="366">
                  <c:v>13.820050000000002</c:v>
                </c:pt>
                <c:pt idx="367">
                  <c:v>13.816990000000001</c:v>
                </c:pt>
                <c:pt idx="368">
                  <c:v>13.8231</c:v>
                </c:pt>
                <c:pt idx="369">
                  <c:v>13.816990000000001</c:v>
                </c:pt>
                <c:pt idx="370">
                  <c:v>13.820050000000002</c:v>
                </c:pt>
                <c:pt idx="371">
                  <c:v>13.816990000000001</c:v>
                </c:pt>
                <c:pt idx="372">
                  <c:v>13.82615</c:v>
                </c:pt>
                <c:pt idx="373">
                  <c:v>13.820050000000002</c:v>
                </c:pt>
                <c:pt idx="374">
                  <c:v>13.816990000000001</c:v>
                </c:pt>
                <c:pt idx="375">
                  <c:v>13.820050000000002</c:v>
                </c:pt>
                <c:pt idx="376">
                  <c:v>13.816990000000001</c:v>
                </c:pt>
                <c:pt idx="377">
                  <c:v>13.816990000000001</c:v>
                </c:pt>
                <c:pt idx="378">
                  <c:v>13.820050000000002</c:v>
                </c:pt>
                <c:pt idx="379">
                  <c:v>13.816990000000001</c:v>
                </c:pt>
                <c:pt idx="380">
                  <c:v>13.820050000000002</c:v>
                </c:pt>
                <c:pt idx="381">
                  <c:v>13.8231</c:v>
                </c:pt>
                <c:pt idx="382">
                  <c:v>13.820050000000002</c:v>
                </c:pt>
                <c:pt idx="383">
                  <c:v>13.820050000000002</c:v>
                </c:pt>
                <c:pt idx="384">
                  <c:v>13.820050000000002</c:v>
                </c:pt>
                <c:pt idx="385">
                  <c:v>13.816990000000001</c:v>
                </c:pt>
                <c:pt idx="386">
                  <c:v>13.820050000000002</c:v>
                </c:pt>
                <c:pt idx="387">
                  <c:v>13.820050000000002</c:v>
                </c:pt>
                <c:pt idx="388">
                  <c:v>13.820050000000002</c:v>
                </c:pt>
                <c:pt idx="389">
                  <c:v>13.820050000000002</c:v>
                </c:pt>
                <c:pt idx="390">
                  <c:v>13.820050000000002</c:v>
                </c:pt>
                <c:pt idx="391">
                  <c:v>13.820050000000002</c:v>
                </c:pt>
                <c:pt idx="392">
                  <c:v>13.8231</c:v>
                </c:pt>
                <c:pt idx="393">
                  <c:v>13.820050000000002</c:v>
                </c:pt>
                <c:pt idx="394">
                  <c:v>13.820050000000002</c:v>
                </c:pt>
                <c:pt idx="395">
                  <c:v>13.820050000000002</c:v>
                </c:pt>
                <c:pt idx="396">
                  <c:v>13.820050000000002</c:v>
                </c:pt>
                <c:pt idx="397">
                  <c:v>13.820050000000002</c:v>
                </c:pt>
                <c:pt idx="398">
                  <c:v>13.820050000000002</c:v>
                </c:pt>
                <c:pt idx="399">
                  <c:v>13.8231</c:v>
                </c:pt>
                <c:pt idx="400">
                  <c:v>13.816990000000001</c:v>
                </c:pt>
                <c:pt idx="401">
                  <c:v>13.820050000000002</c:v>
                </c:pt>
                <c:pt idx="402">
                  <c:v>13.820050000000002</c:v>
                </c:pt>
                <c:pt idx="403">
                  <c:v>13.820050000000002</c:v>
                </c:pt>
                <c:pt idx="404">
                  <c:v>13.816990000000001</c:v>
                </c:pt>
                <c:pt idx="405">
                  <c:v>13.816990000000001</c:v>
                </c:pt>
                <c:pt idx="406">
                  <c:v>13.820050000000002</c:v>
                </c:pt>
                <c:pt idx="407">
                  <c:v>13.816990000000001</c:v>
                </c:pt>
                <c:pt idx="408">
                  <c:v>13.816990000000001</c:v>
                </c:pt>
                <c:pt idx="409">
                  <c:v>13.820050000000002</c:v>
                </c:pt>
                <c:pt idx="410">
                  <c:v>13.8231</c:v>
                </c:pt>
                <c:pt idx="411">
                  <c:v>13.820050000000002</c:v>
                </c:pt>
                <c:pt idx="412">
                  <c:v>13.813940000000001</c:v>
                </c:pt>
                <c:pt idx="413">
                  <c:v>13.820050000000002</c:v>
                </c:pt>
                <c:pt idx="414">
                  <c:v>13.820050000000002</c:v>
                </c:pt>
                <c:pt idx="415">
                  <c:v>13.820050000000002</c:v>
                </c:pt>
                <c:pt idx="416">
                  <c:v>13.820050000000002</c:v>
                </c:pt>
                <c:pt idx="417">
                  <c:v>13.820050000000002</c:v>
                </c:pt>
                <c:pt idx="418">
                  <c:v>13.813940000000001</c:v>
                </c:pt>
                <c:pt idx="419">
                  <c:v>13.8231</c:v>
                </c:pt>
                <c:pt idx="420">
                  <c:v>13.816990000000001</c:v>
                </c:pt>
                <c:pt idx="421">
                  <c:v>13.820050000000002</c:v>
                </c:pt>
                <c:pt idx="422">
                  <c:v>13.816990000000001</c:v>
                </c:pt>
                <c:pt idx="423">
                  <c:v>13.820050000000002</c:v>
                </c:pt>
                <c:pt idx="424">
                  <c:v>13.820050000000002</c:v>
                </c:pt>
                <c:pt idx="425">
                  <c:v>13.820050000000002</c:v>
                </c:pt>
                <c:pt idx="426">
                  <c:v>13.820050000000002</c:v>
                </c:pt>
                <c:pt idx="427">
                  <c:v>13.820050000000002</c:v>
                </c:pt>
                <c:pt idx="428">
                  <c:v>13.8231</c:v>
                </c:pt>
                <c:pt idx="429">
                  <c:v>13.816990000000001</c:v>
                </c:pt>
                <c:pt idx="430">
                  <c:v>13.8231</c:v>
                </c:pt>
                <c:pt idx="431">
                  <c:v>13.820050000000002</c:v>
                </c:pt>
                <c:pt idx="432">
                  <c:v>13.820050000000002</c:v>
                </c:pt>
                <c:pt idx="433">
                  <c:v>13.820050000000002</c:v>
                </c:pt>
                <c:pt idx="434">
                  <c:v>13.816990000000001</c:v>
                </c:pt>
                <c:pt idx="435">
                  <c:v>13.820050000000002</c:v>
                </c:pt>
                <c:pt idx="436">
                  <c:v>13.8231</c:v>
                </c:pt>
                <c:pt idx="437">
                  <c:v>13.820050000000002</c:v>
                </c:pt>
                <c:pt idx="438">
                  <c:v>13.813940000000001</c:v>
                </c:pt>
                <c:pt idx="439">
                  <c:v>13.820050000000002</c:v>
                </c:pt>
                <c:pt idx="440">
                  <c:v>13.820050000000002</c:v>
                </c:pt>
                <c:pt idx="441">
                  <c:v>13.816990000000001</c:v>
                </c:pt>
                <c:pt idx="442">
                  <c:v>13.820050000000002</c:v>
                </c:pt>
                <c:pt idx="443">
                  <c:v>13.820050000000002</c:v>
                </c:pt>
                <c:pt idx="444">
                  <c:v>13.816990000000001</c:v>
                </c:pt>
                <c:pt idx="445">
                  <c:v>13.816990000000001</c:v>
                </c:pt>
                <c:pt idx="446">
                  <c:v>13.816990000000001</c:v>
                </c:pt>
                <c:pt idx="447">
                  <c:v>13.816990000000001</c:v>
                </c:pt>
                <c:pt idx="448">
                  <c:v>13.820050000000002</c:v>
                </c:pt>
                <c:pt idx="449">
                  <c:v>13.816990000000001</c:v>
                </c:pt>
                <c:pt idx="450">
                  <c:v>13.816990000000001</c:v>
                </c:pt>
                <c:pt idx="451">
                  <c:v>13.820050000000002</c:v>
                </c:pt>
                <c:pt idx="452">
                  <c:v>13.816990000000001</c:v>
                </c:pt>
                <c:pt idx="453">
                  <c:v>13.820050000000002</c:v>
                </c:pt>
                <c:pt idx="454">
                  <c:v>13.820050000000002</c:v>
                </c:pt>
                <c:pt idx="455">
                  <c:v>13.816990000000001</c:v>
                </c:pt>
                <c:pt idx="456">
                  <c:v>13.820050000000002</c:v>
                </c:pt>
                <c:pt idx="457">
                  <c:v>13.816990000000001</c:v>
                </c:pt>
                <c:pt idx="458">
                  <c:v>13.816990000000001</c:v>
                </c:pt>
                <c:pt idx="459">
                  <c:v>13.820050000000002</c:v>
                </c:pt>
                <c:pt idx="460">
                  <c:v>13.816990000000001</c:v>
                </c:pt>
                <c:pt idx="461">
                  <c:v>13.813940000000001</c:v>
                </c:pt>
                <c:pt idx="462">
                  <c:v>13.820050000000002</c:v>
                </c:pt>
                <c:pt idx="463">
                  <c:v>13.816990000000001</c:v>
                </c:pt>
                <c:pt idx="464">
                  <c:v>13.816990000000001</c:v>
                </c:pt>
                <c:pt idx="465">
                  <c:v>13.816990000000001</c:v>
                </c:pt>
                <c:pt idx="466">
                  <c:v>13.816990000000001</c:v>
                </c:pt>
                <c:pt idx="467">
                  <c:v>13.820050000000002</c:v>
                </c:pt>
                <c:pt idx="468">
                  <c:v>13.820050000000002</c:v>
                </c:pt>
                <c:pt idx="469">
                  <c:v>13.813940000000001</c:v>
                </c:pt>
                <c:pt idx="470">
                  <c:v>13.816990000000001</c:v>
                </c:pt>
                <c:pt idx="471">
                  <c:v>13.820050000000002</c:v>
                </c:pt>
                <c:pt idx="472">
                  <c:v>13.82615</c:v>
                </c:pt>
                <c:pt idx="473">
                  <c:v>13.820050000000002</c:v>
                </c:pt>
                <c:pt idx="474">
                  <c:v>13.820050000000002</c:v>
                </c:pt>
                <c:pt idx="475">
                  <c:v>13.820050000000002</c:v>
                </c:pt>
                <c:pt idx="476">
                  <c:v>13.816990000000001</c:v>
                </c:pt>
                <c:pt idx="477">
                  <c:v>13.820050000000002</c:v>
                </c:pt>
                <c:pt idx="478">
                  <c:v>13.816990000000001</c:v>
                </c:pt>
                <c:pt idx="479">
                  <c:v>13.816990000000001</c:v>
                </c:pt>
                <c:pt idx="480">
                  <c:v>13.771210000000002</c:v>
                </c:pt>
                <c:pt idx="481">
                  <c:v>13.734590000000001</c:v>
                </c:pt>
                <c:pt idx="482">
                  <c:v>13.719329999999999</c:v>
                </c:pt>
                <c:pt idx="483">
                  <c:v>13.749849999999999</c:v>
                </c:pt>
                <c:pt idx="484">
                  <c:v>13.71627</c:v>
                </c:pt>
                <c:pt idx="485">
                  <c:v>13.719329999999999</c:v>
                </c:pt>
                <c:pt idx="486">
                  <c:v>13.71627</c:v>
                </c:pt>
                <c:pt idx="487">
                  <c:v>13.71322</c:v>
                </c:pt>
                <c:pt idx="488">
                  <c:v>13.71322</c:v>
                </c:pt>
                <c:pt idx="489">
                  <c:v>13.71627</c:v>
                </c:pt>
                <c:pt idx="490">
                  <c:v>13.71322</c:v>
                </c:pt>
                <c:pt idx="491">
                  <c:v>13.71627</c:v>
                </c:pt>
                <c:pt idx="492">
                  <c:v>13.71627</c:v>
                </c:pt>
                <c:pt idx="493">
                  <c:v>13.71322</c:v>
                </c:pt>
                <c:pt idx="494">
                  <c:v>13.71627</c:v>
                </c:pt>
                <c:pt idx="495">
                  <c:v>13.71322</c:v>
                </c:pt>
                <c:pt idx="496">
                  <c:v>13.71627</c:v>
                </c:pt>
                <c:pt idx="497">
                  <c:v>13.71627</c:v>
                </c:pt>
                <c:pt idx="498">
                  <c:v>13.71322</c:v>
                </c:pt>
                <c:pt idx="499">
                  <c:v>13.719329999999999</c:v>
                </c:pt>
                <c:pt idx="500">
                  <c:v>13.71627</c:v>
                </c:pt>
                <c:pt idx="501">
                  <c:v>13.71322</c:v>
                </c:pt>
                <c:pt idx="502">
                  <c:v>13.719329999999999</c:v>
                </c:pt>
                <c:pt idx="503">
                  <c:v>13.71322</c:v>
                </c:pt>
                <c:pt idx="504">
                  <c:v>13.71627</c:v>
                </c:pt>
                <c:pt idx="505">
                  <c:v>13.71627</c:v>
                </c:pt>
                <c:pt idx="506">
                  <c:v>13.71322</c:v>
                </c:pt>
                <c:pt idx="507">
                  <c:v>13.71322</c:v>
                </c:pt>
                <c:pt idx="508">
                  <c:v>13.719329999999999</c:v>
                </c:pt>
                <c:pt idx="509">
                  <c:v>13.71627</c:v>
                </c:pt>
                <c:pt idx="510">
                  <c:v>13.71627</c:v>
                </c:pt>
                <c:pt idx="511">
                  <c:v>13.71322</c:v>
                </c:pt>
                <c:pt idx="512">
                  <c:v>13.71627</c:v>
                </c:pt>
                <c:pt idx="513">
                  <c:v>13.719329999999999</c:v>
                </c:pt>
                <c:pt idx="514">
                  <c:v>13.719329999999999</c:v>
                </c:pt>
                <c:pt idx="515">
                  <c:v>13.719329999999999</c:v>
                </c:pt>
                <c:pt idx="516">
                  <c:v>13.71322</c:v>
                </c:pt>
                <c:pt idx="517">
                  <c:v>13.71627</c:v>
                </c:pt>
                <c:pt idx="518">
                  <c:v>13.719329999999999</c:v>
                </c:pt>
                <c:pt idx="519">
                  <c:v>13.71627</c:v>
                </c:pt>
                <c:pt idx="520">
                  <c:v>13.719329999999999</c:v>
                </c:pt>
                <c:pt idx="521">
                  <c:v>13.71322</c:v>
                </c:pt>
                <c:pt idx="522">
                  <c:v>13.719329999999999</c:v>
                </c:pt>
                <c:pt idx="523">
                  <c:v>13.71627</c:v>
                </c:pt>
                <c:pt idx="524">
                  <c:v>13.71322</c:v>
                </c:pt>
                <c:pt idx="525">
                  <c:v>13.71322</c:v>
                </c:pt>
                <c:pt idx="526">
                  <c:v>13.71627</c:v>
                </c:pt>
                <c:pt idx="527">
                  <c:v>13.71627</c:v>
                </c:pt>
                <c:pt idx="528">
                  <c:v>13.71627</c:v>
                </c:pt>
                <c:pt idx="529">
                  <c:v>13.71322</c:v>
                </c:pt>
                <c:pt idx="530">
                  <c:v>13.71627</c:v>
                </c:pt>
                <c:pt idx="531">
                  <c:v>13.71322</c:v>
                </c:pt>
                <c:pt idx="532">
                  <c:v>13.71627</c:v>
                </c:pt>
                <c:pt idx="533">
                  <c:v>13.71627</c:v>
                </c:pt>
                <c:pt idx="534">
                  <c:v>13.71017</c:v>
                </c:pt>
                <c:pt idx="535">
                  <c:v>13.71627</c:v>
                </c:pt>
                <c:pt idx="536">
                  <c:v>13.71627</c:v>
                </c:pt>
                <c:pt idx="537">
                  <c:v>13.71322</c:v>
                </c:pt>
                <c:pt idx="538">
                  <c:v>13.71322</c:v>
                </c:pt>
                <c:pt idx="539">
                  <c:v>13.71627</c:v>
                </c:pt>
                <c:pt idx="540">
                  <c:v>13.71627</c:v>
                </c:pt>
                <c:pt idx="541">
                  <c:v>13.71627</c:v>
                </c:pt>
                <c:pt idx="542">
                  <c:v>13.71017</c:v>
                </c:pt>
                <c:pt idx="543">
                  <c:v>13.71322</c:v>
                </c:pt>
                <c:pt idx="544">
                  <c:v>13.71627</c:v>
                </c:pt>
                <c:pt idx="545">
                  <c:v>13.719329999999999</c:v>
                </c:pt>
                <c:pt idx="546">
                  <c:v>13.71627</c:v>
                </c:pt>
                <c:pt idx="547">
                  <c:v>13.71322</c:v>
                </c:pt>
                <c:pt idx="548">
                  <c:v>13.719329999999999</c:v>
                </c:pt>
                <c:pt idx="549">
                  <c:v>13.71627</c:v>
                </c:pt>
                <c:pt idx="550">
                  <c:v>13.71017</c:v>
                </c:pt>
                <c:pt idx="551">
                  <c:v>13.71322</c:v>
                </c:pt>
                <c:pt idx="552">
                  <c:v>13.71627</c:v>
                </c:pt>
                <c:pt idx="553">
                  <c:v>13.71627</c:v>
                </c:pt>
                <c:pt idx="554">
                  <c:v>13.71627</c:v>
                </c:pt>
                <c:pt idx="555">
                  <c:v>13.719329999999999</c:v>
                </c:pt>
                <c:pt idx="556">
                  <c:v>13.719329999999999</c:v>
                </c:pt>
                <c:pt idx="557">
                  <c:v>13.71322</c:v>
                </c:pt>
                <c:pt idx="558">
                  <c:v>13.71627</c:v>
                </c:pt>
                <c:pt idx="559">
                  <c:v>13.71322</c:v>
                </c:pt>
                <c:pt idx="560">
                  <c:v>13.719329999999999</c:v>
                </c:pt>
                <c:pt idx="561">
                  <c:v>13.71627</c:v>
                </c:pt>
                <c:pt idx="562">
                  <c:v>13.71017</c:v>
                </c:pt>
                <c:pt idx="563">
                  <c:v>13.71627</c:v>
                </c:pt>
                <c:pt idx="564">
                  <c:v>13.719329999999999</c:v>
                </c:pt>
                <c:pt idx="565">
                  <c:v>13.71627</c:v>
                </c:pt>
                <c:pt idx="566">
                  <c:v>13.71627</c:v>
                </c:pt>
                <c:pt idx="567">
                  <c:v>13.71322</c:v>
                </c:pt>
                <c:pt idx="568">
                  <c:v>13.70407</c:v>
                </c:pt>
                <c:pt idx="569">
                  <c:v>13.61861</c:v>
                </c:pt>
                <c:pt idx="570">
                  <c:v>13.612500000000001</c:v>
                </c:pt>
                <c:pt idx="571">
                  <c:v>13.615550000000001</c:v>
                </c:pt>
                <c:pt idx="572">
                  <c:v>13.615550000000001</c:v>
                </c:pt>
                <c:pt idx="573">
                  <c:v>13.612500000000001</c:v>
                </c:pt>
                <c:pt idx="574">
                  <c:v>13.612500000000001</c:v>
                </c:pt>
                <c:pt idx="575">
                  <c:v>13.61861</c:v>
                </c:pt>
                <c:pt idx="576">
                  <c:v>13.615550000000001</c:v>
                </c:pt>
                <c:pt idx="577">
                  <c:v>13.615550000000001</c:v>
                </c:pt>
                <c:pt idx="578">
                  <c:v>13.615550000000001</c:v>
                </c:pt>
                <c:pt idx="579">
                  <c:v>13.615550000000001</c:v>
                </c:pt>
                <c:pt idx="580">
                  <c:v>13.615550000000001</c:v>
                </c:pt>
                <c:pt idx="581">
                  <c:v>13.612500000000001</c:v>
                </c:pt>
                <c:pt idx="582">
                  <c:v>13.615550000000001</c:v>
                </c:pt>
                <c:pt idx="583">
                  <c:v>13.615550000000001</c:v>
                </c:pt>
                <c:pt idx="584">
                  <c:v>13.61861</c:v>
                </c:pt>
                <c:pt idx="585">
                  <c:v>13.61861</c:v>
                </c:pt>
                <c:pt idx="586">
                  <c:v>13.615550000000001</c:v>
                </c:pt>
                <c:pt idx="587">
                  <c:v>13.61861</c:v>
                </c:pt>
                <c:pt idx="588">
                  <c:v>13.615550000000001</c:v>
                </c:pt>
                <c:pt idx="589">
                  <c:v>13.612500000000001</c:v>
                </c:pt>
                <c:pt idx="590">
                  <c:v>13.615550000000001</c:v>
                </c:pt>
                <c:pt idx="591">
                  <c:v>13.615550000000001</c:v>
                </c:pt>
                <c:pt idx="592">
                  <c:v>13.612500000000001</c:v>
                </c:pt>
                <c:pt idx="593">
                  <c:v>13.615550000000001</c:v>
                </c:pt>
                <c:pt idx="594">
                  <c:v>13.612500000000001</c:v>
                </c:pt>
                <c:pt idx="595">
                  <c:v>13.61861</c:v>
                </c:pt>
                <c:pt idx="596">
                  <c:v>13.615550000000001</c:v>
                </c:pt>
                <c:pt idx="597">
                  <c:v>13.615550000000001</c:v>
                </c:pt>
                <c:pt idx="598">
                  <c:v>13.612500000000001</c:v>
                </c:pt>
                <c:pt idx="599">
                  <c:v>13.615550000000001</c:v>
                </c:pt>
                <c:pt idx="600">
                  <c:v>13.61861</c:v>
                </c:pt>
                <c:pt idx="601">
                  <c:v>13.57588</c:v>
                </c:pt>
                <c:pt idx="602">
                  <c:v>13.52399</c:v>
                </c:pt>
                <c:pt idx="603">
                  <c:v>13.51483</c:v>
                </c:pt>
                <c:pt idx="604">
                  <c:v>13.51789</c:v>
                </c:pt>
                <c:pt idx="605">
                  <c:v>13.51483</c:v>
                </c:pt>
                <c:pt idx="606">
                  <c:v>13.51789</c:v>
                </c:pt>
                <c:pt idx="607">
                  <c:v>13.51789</c:v>
                </c:pt>
                <c:pt idx="608">
                  <c:v>13.51789</c:v>
                </c:pt>
                <c:pt idx="609">
                  <c:v>13.51789</c:v>
                </c:pt>
                <c:pt idx="610">
                  <c:v>13.51789</c:v>
                </c:pt>
                <c:pt idx="611">
                  <c:v>13.51789</c:v>
                </c:pt>
                <c:pt idx="612">
                  <c:v>13.51483</c:v>
                </c:pt>
                <c:pt idx="613">
                  <c:v>13.520940000000001</c:v>
                </c:pt>
                <c:pt idx="614">
                  <c:v>13.51789</c:v>
                </c:pt>
                <c:pt idx="615">
                  <c:v>13.51789</c:v>
                </c:pt>
                <c:pt idx="616">
                  <c:v>13.520940000000001</c:v>
                </c:pt>
                <c:pt idx="617">
                  <c:v>13.51483</c:v>
                </c:pt>
                <c:pt idx="618">
                  <c:v>13.51483</c:v>
                </c:pt>
                <c:pt idx="619">
                  <c:v>13.51483</c:v>
                </c:pt>
                <c:pt idx="620">
                  <c:v>13.51483</c:v>
                </c:pt>
                <c:pt idx="621">
                  <c:v>13.51483</c:v>
                </c:pt>
                <c:pt idx="622">
                  <c:v>13.51789</c:v>
                </c:pt>
                <c:pt idx="623">
                  <c:v>13.51789</c:v>
                </c:pt>
                <c:pt idx="624">
                  <c:v>13.520940000000001</c:v>
                </c:pt>
                <c:pt idx="625">
                  <c:v>13.51789</c:v>
                </c:pt>
                <c:pt idx="626">
                  <c:v>13.51483</c:v>
                </c:pt>
                <c:pt idx="627">
                  <c:v>13.51789</c:v>
                </c:pt>
                <c:pt idx="628">
                  <c:v>13.51789</c:v>
                </c:pt>
                <c:pt idx="629">
                  <c:v>13.51483</c:v>
                </c:pt>
                <c:pt idx="630">
                  <c:v>13.51789</c:v>
                </c:pt>
                <c:pt idx="631">
                  <c:v>13.520940000000001</c:v>
                </c:pt>
                <c:pt idx="632">
                  <c:v>13.51789</c:v>
                </c:pt>
                <c:pt idx="633">
                  <c:v>13.42327</c:v>
                </c:pt>
                <c:pt idx="634">
                  <c:v>13.41717</c:v>
                </c:pt>
                <c:pt idx="635">
                  <c:v>13.411059999999999</c:v>
                </c:pt>
                <c:pt idx="636">
                  <c:v>13.41717</c:v>
                </c:pt>
                <c:pt idx="637">
                  <c:v>13.414110000000001</c:v>
                </c:pt>
                <c:pt idx="638">
                  <c:v>13.411059999999999</c:v>
                </c:pt>
                <c:pt idx="639">
                  <c:v>13.41717</c:v>
                </c:pt>
                <c:pt idx="640">
                  <c:v>13.414110000000001</c:v>
                </c:pt>
                <c:pt idx="641">
                  <c:v>13.41717</c:v>
                </c:pt>
                <c:pt idx="642">
                  <c:v>13.41717</c:v>
                </c:pt>
                <c:pt idx="643">
                  <c:v>13.41717</c:v>
                </c:pt>
                <c:pt idx="644">
                  <c:v>13.41717</c:v>
                </c:pt>
                <c:pt idx="645">
                  <c:v>13.414110000000001</c:v>
                </c:pt>
                <c:pt idx="646">
                  <c:v>13.414110000000001</c:v>
                </c:pt>
                <c:pt idx="647">
                  <c:v>13.41717</c:v>
                </c:pt>
                <c:pt idx="648">
                  <c:v>13.41717</c:v>
                </c:pt>
                <c:pt idx="649">
                  <c:v>13.420219999999999</c:v>
                </c:pt>
                <c:pt idx="650">
                  <c:v>13.41717</c:v>
                </c:pt>
                <c:pt idx="651">
                  <c:v>13.41717</c:v>
                </c:pt>
                <c:pt idx="652">
                  <c:v>13.414110000000001</c:v>
                </c:pt>
                <c:pt idx="653">
                  <c:v>13.41717</c:v>
                </c:pt>
                <c:pt idx="654">
                  <c:v>13.414110000000001</c:v>
                </c:pt>
                <c:pt idx="655">
                  <c:v>13.41717</c:v>
                </c:pt>
                <c:pt idx="656">
                  <c:v>13.414110000000001</c:v>
                </c:pt>
                <c:pt idx="657">
                  <c:v>13.41717</c:v>
                </c:pt>
                <c:pt idx="658">
                  <c:v>13.414110000000001</c:v>
                </c:pt>
                <c:pt idx="659">
                  <c:v>13.41717</c:v>
                </c:pt>
                <c:pt idx="660">
                  <c:v>13.41717</c:v>
                </c:pt>
                <c:pt idx="661">
                  <c:v>13.411059999999999</c:v>
                </c:pt>
                <c:pt idx="662">
                  <c:v>13.411059999999999</c:v>
                </c:pt>
                <c:pt idx="663">
                  <c:v>13.353070000000001</c:v>
                </c:pt>
                <c:pt idx="664">
                  <c:v>13.3195</c:v>
                </c:pt>
                <c:pt idx="665">
                  <c:v>13.322550000000001</c:v>
                </c:pt>
                <c:pt idx="666">
                  <c:v>13.31644</c:v>
                </c:pt>
                <c:pt idx="667">
                  <c:v>13.3195</c:v>
                </c:pt>
                <c:pt idx="668">
                  <c:v>13.31644</c:v>
                </c:pt>
                <c:pt idx="669">
                  <c:v>13.31339</c:v>
                </c:pt>
                <c:pt idx="670">
                  <c:v>13.31644</c:v>
                </c:pt>
                <c:pt idx="671">
                  <c:v>13.322550000000001</c:v>
                </c:pt>
                <c:pt idx="672">
                  <c:v>13.3195</c:v>
                </c:pt>
                <c:pt idx="673">
                  <c:v>13.3195</c:v>
                </c:pt>
                <c:pt idx="674">
                  <c:v>13.31644</c:v>
                </c:pt>
                <c:pt idx="675">
                  <c:v>13.31644</c:v>
                </c:pt>
                <c:pt idx="676">
                  <c:v>13.31644</c:v>
                </c:pt>
                <c:pt idx="677">
                  <c:v>13.3195</c:v>
                </c:pt>
                <c:pt idx="678">
                  <c:v>13.3195</c:v>
                </c:pt>
                <c:pt idx="679">
                  <c:v>11.610300000000001</c:v>
                </c:pt>
                <c:pt idx="680">
                  <c:v>3.9647199999999998</c:v>
                </c:pt>
                <c:pt idx="681">
                  <c:v>-0.29910999999999999</c:v>
                </c:pt>
                <c:pt idx="682">
                  <c:v>-0.39677999999999997</c:v>
                </c:pt>
                <c:pt idx="683">
                  <c:v>-0.39677999999999997</c:v>
                </c:pt>
                <c:pt idx="684">
                  <c:v>-0.39982999999999996</c:v>
                </c:pt>
                <c:pt idx="685">
                  <c:v>-0.40593000000000001</c:v>
                </c:pt>
                <c:pt idx="686">
                  <c:v>-0.4975</c:v>
                </c:pt>
                <c:pt idx="687">
                  <c:v>-0.4975</c:v>
                </c:pt>
                <c:pt idx="688">
                  <c:v>-0.50055000000000005</c:v>
                </c:pt>
                <c:pt idx="689">
                  <c:v>-0.4975</c:v>
                </c:pt>
                <c:pt idx="690">
                  <c:v>-0.4975</c:v>
                </c:pt>
                <c:pt idx="691">
                  <c:v>-0.50360000000000005</c:v>
                </c:pt>
                <c:pt idx="692">
                  <c:v>-0.4975</c:v>
                </c:pt>
                <c:pt idx="693">
                  <c:v>-0.50055000000000005</c:v>
                </c:pt>
                <c:pt idx="694">
                  <c:v>-0.4975</c:v>
                </c:pt>
                <c:pt idx="695">
                  <c:v>-0.50055000000000005</c:v>
                </c:pt>
                <c:pt idx="696">
                  <c:v>-0.50055000000000005</c:v>
                </c:pt>
                <c:pt idx="697">
                  <c:v>-0.50055000000000005</c:v>
                </c:pt>
                <c:pt idx="698">
                  <c:v>-0.4975</c:v>
                </c:pt>
                <c:pt idx="699">
                  <c:v>-0.50055000000000005</c:v>
                </c:pt>
                <c:pt idx="700">
                  <c:v>-0.50055000000000005</c:v>
                </c:pt>
                <c:pt idx="701">
                  <c:v>-0.50055000000000005</c:v>
                </c:pt>
                <c:pt idx="702">
                  <c:v>-0.50055000000000005</c:v>
                </c:pt>
                <c:pt idx="703">
                  <c:v>-0.49445</c:v>
                </c:pt>
                <c:pt idx="704">
                  <c:v>-0.50665000000000004</c:v>
                </c:pt>
              </c:numCache>
            </c:numRef>
          </c:yVal>
          <c:smooth val="0"/>
        </c:ser>
        <c:ser>
          <c:idx val="2"/>
          <c:order val="1"/>
          <c:tx>
            <c:v>T4 SAGGING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'DATA-editted'!$CC$6:$CC$965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  <c:pt idx="959">
                  <c:v>0</c:v>
                </c:pt>
              </c:numCache>
            </c:numRef>
          </c:xVal>
          <c:yVal>
            <c:numRef>
              <c:f>'DATA-editted'!$CE$6:$CE$965</c:f>
              <c:numCache>
                <c:formatCode>General</c:formatCode>
                <c:ptCount val="960"/>
                <c:pt idx="0">
                  <c:v>0</c:v>
                </c:pt>
                <c:pt idx="1">
                  <c:v>3.0499999999999998E-3</c:v>
                </c:pt>
                <c:pt idx="2">
                  <c:v>-3.0499999999999998E-3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-3.0499999999999998E-3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3.0499999999999998E-3</c:v>
                </c:pt>
                <c:pt idx="14">
                  <c:v>0</c:v>
                </c:pt>
                <c:pt idx="15">
                  <c:v>0</c:v>
                </c:pt>
                <c:pt idx="16">
                  <c:v>-3.0499999999999998E-3</c:v>
                </c:pt>
                <c:pt idx="17">
                  <c:v>-3.0499999999999998E-3</c:v>
                </c:pt>
                <c:pt idx="18">
                  <c:v>-3.0499999999999998E-3</c:v>
                </c:pt>
                <c:pt idx="19">
                  <c:v>-3.0499999999999998E-3</c:v>
                </c:pt>
                <c:pt idx="20">
                  <c:v>3.0499999999999998E-3</c:v>
                </c:pt>
                <c:pt idx="21">
                  <c:v>-6.0999999999999995E-3</c:v>
                </c:pt>
                <c:pt idx="22">
                  <c:v>0</c:v>
                </c:pt>
                <c:pt idx="23">
                  <c:v>0</c:v>
                </c:pt>
                <c:pt idx="24">
                  <c:v>-3.0499999999999998E-3</c:v>
                </c:pt>
                <c:pt idx="25">
                  <c:v>-3.0499999999999998E-3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-3.0499999999999998E-3</c:v>
                </c:pt>
                <c:pt idx="29">
                  <c:v>-3.0499999999999998E-3</c:v>
                </c:pt>
                <c:pt idx="30">
                  <c:v>3.0499999999999998E-3</c:v>
                </c:pt>
                <c:pt idx="31">
                  <c:v>3.0499999999999998E-3</c:v>
                </c:pt>
                <c:pt idx="32">
                  <c:v>-3.0499999999999998E-3</c:v>
                </c:pt>
                <c:pt idx="33">
                  <c:v>0</c:v>
                </c:pt>
                <c:pt idx="34">
                  <c:v>0</c:v>
                </c:pt>
                <c:pt idx="35">
                  <c:v>-3.0499999999999998E-3</c:v>
                </c:pt>
                <c:pt idx="36">
                  <c:v>-3.0499999999999998E-3</c:v>
                </c:pt>
                <c:pt idx="37">
                  <c:v>-3.0499999999999998E-3</c:v>
                </c:pt>
                <c:pt idx="38">
                  <c:v>-3.0499999999999998E-3</c:v>
                </c:pt>
                <c:pt idx="39">
                  <c:v>-3.0499999999999998E-3</c:v>
                </c:pt>
                <c:pt idx="40">
                  <c:v>-3.0499999999999998E-3</c:v>
                </c:pt>
                <c:pt idx="41">
                  <c:v>0</c:v>
                </c:pt>
                <c:pt idx="42">
                  <c:v>-3.0499999999999998E-3</c:v>
                </c:pt>
                <c:pt idx="43">
                  <c:v>0</c:v>
                </c:pt>
                <c:pt idx="44">
                  <c:v>0</c:v>
                </c:pt>
                <c:pt idx="45">
                  <c:v>3.0499999999999998E-3</c:v>
                </c:pt>
                <c:pt idx="46">
                  <c:v>0</c:v>
                </c:pt>
                <c:pt idx="47">
                  <c:v>0</c:v>
                </c:pt>
                <c:pt idx="48">
                  <c:v>3.0499999999999998E-3</c:v>
                </c:pt>
                <c:pt idx="49">
                  <c:v>0</c:v>
                </c:pt>
                <c:pt idx="50">
                  <c:v>-3.0499999999999998E-3</c:v>
                </c:pt>
                <c:pt idx="51">
                  <c:v>-3.0499999999999998E-3</c:v>
                </c:pt>
                <c:pt idx="52">
                  <c:v>-3.0499999999999998E-3</c:v>
                </c:pt>
                <c:pt idx="53">
                  <c:v>-3.0499999999999998E-3</c:v>
                </c:pt>
                <c:pt idx="54">
                  <c:v>0</c:v>
                </c:pt>
                <c:pt idx="55">
                  <c:v>-3.0499999999999998E-3</c:v>
                </c:pt>
                <c:pt idx="56">
                  <c:v>-3.0499999999999998E-3</c:v>
                </c:pt>
                <c:pt idx="57">
                  <c:v>-3.0499999999999998E-3</c:v>
                </c:pt>
                <c:pt idx="58">
                  <c:v>-3.0499999999999998E-3</c:v>
                </c:pt>
                <c:pt idx="59">
                  <c:v>0</c:v>
                </c:pt>
                <c:pt idx="60">
                  <c:v>-3.0499999999999998E-3</c:v>
                </c:pt>
                <c:pt idx="61">
                  <c:v>0</c:v>
                </c:pt>
                <c:pt idx="62">
                  <c:v>3.0499999999999998E-3</c:v>
                </c:pt>
                <c:pt idx="63">
                  <c:v>-6.0999999999999995E-3</c:v>
                </c:pt>
                <c:pt idx="64">
                  <c:v>-3.0499999999999998E-3</c:v>
                </c:pt>
                <c:pt idx="65">
                  <c:v>0</c:v>
                </c:pt>
                <c:pt idx="66">
                  <c:v>-3.0499999999999998E-3</c:v>
                </c:pt>
                <c:pt idx="67">
                  <c:v>4.5780000000000001E-2</c:v>
                </c:pt>
                <c:pt idx="68">
                  <c:v>0.10071999999999999</c:v>
                </c:pt>
                <c:pt idx="69">
                  <c:v>0.19533999999999999</c:v>
                </c:pt>
                <c:pt idx="70">
                  <c:v>0.26247999999999999</c:v>
                </c:pt>
                <c:pt idx="71">
                  <c:v>0.29605999999999999</c:v>
                </c:pt>
                <c:pt idx="72">
                  <c:v>0.38152000000000003</c:v>
                </c:pt>
                <c:pt idx="73">
                  <c:v>0.39982999999999996</c:v>
                </c:pt>
                <c:pt idx="74">
                  <c:v>0.40287999999999996</c:v>
                </c:pt>
                <c:pt idx="75">
                  <c:v>0.40287999999999996</c:v>
                </c:pt>
                <c:pt idx="76">
                  <c:v>0.49445</c:v>
                </c:pt>
                <c:pt idx="77">
                  <c:v>0.57379999999999998</c:v>
                </c:pt>
                <c:pt idx="78">
                  <c:v>0.68367999999999995</c:v>
                </c:pt>
                <c:pt idx="79">
                  <c:v>0.69589000000000001</c:v>
                </c:pt>
                <c:pt idx="80">
                  <c:v>0.69894000000000001</c:v>
                </c:pt>
                <c:pt idx="81">
                  <c:v>0.60126999999999997</c:v>
                </c:pt>
                <c:pt idx="82">
                  <c:v>0.69283000000000006</c:v>
                </c:pt>
                <c:pt idx="83">
                  <c:v>0.77828999999999993</c:v>
                </c:pt>
                <c:pt idx="84">
                  <c:v>0.86680999999999997</c:v>
                </c:pt>
                <c:pt idx="85">
                  <c:v>0.90343000000000007</c:v>
                </c:pt>
                <c:pt idx="86">
                  <c:v>0.90343000000000007</c:v>
                </c:pt>
                <c:pt idx="87">
                  <c:v>0.97972999999999999</c:v>
                </c:pt>
                <c:pt idx="88">
                  <c:v>0.9980500000000001</c:v>
                </c:pt>
                <c:pt idx="89">
                  <c:v>1.0011000000000001</c:v>
                </c:pt>
                <c:pt idx="90">
                  <c:v>1.03467</c:v>
                </c:pt>
                <c:pt idx="91">
                  <c:v>1.09571</c:v>
                </c:pt>
                <c:pt idx="92">
                  <c:v>1.1720200000000001</c:v>
                </c:pt>
                <c:pt idx="93">
                  <c:v>1.288</c:v>
                </c:pt>
                <c:pt idx="94">
                  <c:v>1.2971600000000001</c:v>
                </c:pt>
                <c:pt idx="95">
                  <c:v>1.3002099999999999</c:v>
                </c:pt>
                <c:pt idx="96">
                  <c:v>1.39788</c:v>
                </c:pt>
                <c:pt idx="97">
                  <c:v>1.46197</c:v>
                </c:pt>
                <c:pt idx="98">
                  <c:v>1.5016499999999999</c:v>
                </c:pt>
                <c:pt idx="99">
                  <c:v>1.4986000000000002</c:v>
                </c:pt>
                <c:pt idx="100">
                  <c:v>1.5749000000000002</c:v>
                </c:pt>
                <c:pt idx="101">
                  <c:v>1.76108</c:v>
                </c:pt>
                <c:pt idx="102">
                  <c:v>2.07545</c:v>
                </c:pt>
                <c:pt idx="103">
                  <c:v>2.19753</c:v>
                </c:pt>
                <c:pt idx="104">
                  <c:v>2.2982499999999999</c:v>
                </c:pt>
                <c:pt idx="105">
                  <c:v>2.31657</c:v>
                </c:pt>
                <c:pt idx="106">
                  <c:v>2.3959200000000003</c:v>
                </c:pt>
                <c:pt idx="107">
                  <c:v>2.4050799999999999</c:v>
                </c:pt>
                <c:pt idx="108">
                  <c:v>2.4813800000000001</c:v>
                </c:pt>
                <c:pt idx="109">
                  <c:v>2.5943099999999997</c:v>
                </c:pt>
                <c:pt idx="110">
                  <c:v>2.79575</c:v>
                </c:pt>
                <c:pt idx="111">
                  <c:v>2.8995199999999999</c:v>
                </c:pt>
                <c:pt idx="112">
                  <c:v>2.8995199999999999</c:v>
                </c:pt>
                <c:pt idx="113">
                  <c:v>2.9727699999999997</c:v>
                </c:pt>
                <c:pt idx="114">
                  <c:v>3.0032999999999999</c:v>
                </c:pt>
                <c:pt idx="115">
                  <c:v>3.0918099999999997</c:v>
                </c:pt>
                <c:pt idx="116">
                  <c:v>3.18032</c:v>
                </c:pt>
                <c:pt idx="117">
                  <c:v>3.27799</c:v>
                </c:pt>
                <c:pt idx="118">
                  <c:v>3.3024100000000001</c:v>
                </c:pt>
                <c:pt idx="119">
                  <c:v>3.3054600000000001</c:v>
                </c:pt>
                <c:pt idx="120">
                  <c:v>3.3481900000000002</c:v>
                </c:pt>
                <c:pt idx="121">
                  <c:v>3.42449</c:v>
                </c:pt>
                <c:pt idx="122">
                  <c:v>3.5923599999999998</c:v>
                </c:pt>
                <c:pt idx="123">
                  <c:v>3.6930800000000001</c:v>
                </c:pt>
                <c:pt idx="124">
                  <c:v>3.7052899999999998</c:v>
                </c:pt>
                <c:pt idx="125">
                  <c:v>3.7938000000000001</c:v>
                </c:pt>
                <c:pt idx="126">
                  <c:v>3.89452</c:v>
                </c:pt>
                <c:pt idx="127">
                  <c:v>3.90673</c:v>
                </c:pt>
                <c:pt idx="128">
                  <c:v>3.9952399999999999</c:v>
                </c:pt>
                <c:pt idx="129">
                  <c:v>4.0990099999999998</c:v>
                </c:pt>
                <c:pt idx="130">
                  <c:v>4.1020599999999998</c:v>
                </c:pt>
                <c:pt idx="131">
                  <c:v>4.1020599999999998</c:v>
                </c:pt>
                <c:pt idx="132">
                  <c:v>4.1020599999999998</c:v>
                </c:pt>
                <c:pt idx="133">
                  <c:v>4.1020599999999998</c:v>
                </c:pt>
                <c:pt idx="134">
                  <c:v>4.1020599999999998</c:v>
                </c:pt>
                <c:pt idx="135">
                  <c:v>4.1997299999999997</c:v>
                </c:pt>
                <c:pt idx="136">
                  <c:v>4.2058400000000002</c:v>
                </c:pt>
                <c:pt idx="137">
                  <c:v>4.2027800000000006</c:v>
                </c:pt>
                <c:pt idx="138">
                  <c:v>4.2088900000000002</c:v>
                </c:pt>
                <c:pt idx="139">
                  <c:v>4.1814200000000001</c:v>
                </c:pt>
                <c:pt idx="140">
                  <c:v>4.2668799999999996</c:v>
                </c:pt>
                <c:pt idx="141">
                  <c:v>4.3004500000000005</c:v>
                </c:pt>
                <c:pt idx="142">
                  <c:v>4.3981200000000005</c:v>
                </c:pt>
                <c:pt idx="143">
                  <c:v>4.4805299999999999</c:v>
                </c:pt>
                <c:pt idx="144">
                  <c:v>4.5751400000000002</c:v>
                </c:pt>
                <c:pt idx="145">
                  <c:v>4.6056599999999994</c:v>
                </c:pt>
                <c:pt idx="146">
                  <c:v>4.6056599999999994</c:v>
                </c:pt>
                <c:pt idx="147">
                  <c:v>4.5995600000000003</c:v>
                </c:pt>
                <c:pt idx="148">
                  <c:v>4.6667100000000001</c:v>
                </c:pt>
                <c:pt idx="149">
                  <c:v>4.7674300000000001</c:v>
                </c:pt>
                <c:pt idx="150">
                  <c:v>4.8895100000000005</c:v>
                </c:pt>
                <c:pt idx="151">
                  <c:v>4.9261400000000002</c:v>
                </c:pt>
                <c:pt idx="152">
                  <c:v>5.0085500000000005</c:v>
                </c:pt>
                <c:pt idx="153">
                  <c:v>5.1001099999999999</c:v>
                </c:pt>
                <c:pt idx="154">
                  <c:v>5.0085500000000005</c:v>
                </c:pt>
                <c:pt idx="155">
                  <c:v>5.0970599999999999</c:v>
                </c:pt>
                <c:pt idx="156">
                  <c:v>5.1947299999999998</c:v>
                </c:pt>
                <c:pt idx="157">
                  <c:v>5.49078</c:v>
                </c:pt>
                <c:pt idx="158">
                  <c:v>5.5914999999999999</c:v>
                </c:pt>
                <c:pt idx="159">
                  <c:v>5.6372799999999996</c:v>
                </c:pt>
                <c:pt idx="160">
                  <c:v>5.7746299999999993</c:v>
                </c:pt>
                <c:pt idx="161">
                  <c:v>5.8997700000000002</c:v>
                </c:pt>
                <c:pt idx="162">
                  <c:v>5.9241899999999994</c:v>
                </c:pt>
                <c:pt idx="163">
                  <c:v>6.0706899999999999</c:v>
                </c:pt>
                <c:pt idx="164">
                  <c:v>6.4735699999999996</c:v>
                </c:pt>
                <c:pt idx="165">
                  <c:v>6.4247299999999994</c:v>
                </c:pt>
                <c:pt idx="166">
                  <c:v>6.4064200000000007</c:v>
                </c:pt>
                <c:pt idx="167">
                  <c:v>6.4033699999999998</c:v>
                </c:pt>
                <c:pt idx="168">
                  <c:v>6.4094699999999998</c:v>
                </c:pt>
                <c:pt idx="169">
                  <c:v>6.4064200000000007</c:v>
                </c:pt>
                <c:pt idx="170">
                  <c:v>6.5010400000000006</c:v>
                </c:pt>
                <c:pt idx="171">
                  <c:v>6.5956500000000009</c:v>
                </c:pt>
                <c:pt idx="172">
                  <c:v>6.6078599999999996</c:v>
                </c:pt>
                <c:pt idx="173">
                  <c:v>6.6048099999999996</c:v>
                </c:pt>
                <c:pt idx="174">
                  <c:v>6.6078599999999996</c:v>
                </c:pt>
                <c:pt idx="175">
                  <c:v>6.7696299999999994</c:v>
                </c:pt>
                <c:pt idx="176">
                  <c:v>7.1358799999999993</c:v>
                </c:pt>
                <c:pt idx="177">
                  <c:v>7.2427099999999998</c:v>
                </c:pt>
                <c:pt idx="178">
                  <c:v>7.30375</c:v>
                </c:pt>
                <c:pt idx="179">
                  <c:v>7.3067999999999991</c:v>
                </c:pt>
                <c:pt idx="180">
                  <c:v>7.3067999999999991</c:v>
                </c:pt>
                <c:pt idx="181">
                  <c:v>7.30985</c:v>
                </c:pt>
                <c:pt idx="182">
                  <c:v>7.30375</c:v>
                </c:pt>
                <c:pt idx="183">
                  <c:v>6.7116300000000004</c:v>
                </c:pt>
                <c:pt idx="184">
                  <c:v>7.1450399999999998</c:v>
                </c:pt>
                <c:pt idx="185">
                  <c:v>7.5814899999999996</c:v>
                </c:pt>
                <c:pt idx="186">
                  <c:v>7.56318</c:v>
                </c:pt>
                <c:pt idx="187">
                  <c:v>7.5418100000000008</c:v>
                </c:pt>
                <c:pt idx="188">
                  <c:v>7.6242200000000002</c:v>
                </c:pt>
                <c:pt idx="189">
                  <c:v>7.8531300000000002</c:v>
                </c:pt>
                <c:pt idx="190">
                  <c:v>7.9904799999999998</c:v>
                </c:pt>
                <c:pt idx="191">
                  <c:v>7.91723</c:v>
                </c:pt>
                <c:pt idx="192">
                  <c:v>8.3201099999999997</c:v>
                </c:pt>
                <c:pt idx="193">
                  <c:v>8.5917499999999993</c:v>
                </c:pt>
                <c:pt idx="194">
                  <c:v>8.7016200000000001</c:v>
                </c:pt>
                <c:pt idx="195">
                  <c:v>8.7077299999999997</c:v>
                </c:pt>
                <c:pt idx="196">
                  <c:v>8.1522400000000008</c:v>
                </c:pt>
                <c:pt idx="197">
                  <c:v>9.0159900000000004</c:v>
                </c:pt>
                <c:pt idx="198">
                  <c:v>9.2937399999999997</c:v>
                </c:pt>
                <c:pt idx="199">
                  <c:v>9.2204899999999999</c:v>
                </c:pt>
                <c:pt idx="200">
                  <c:v>9.2113300000000002</c:v>
                </c:pt>
                <c:pt idx="201">
                  <c:v>9.3303599999999989</c:v>
                </c:pt>
                <c:pt idx="202">
                  <c:v>9.3059500000000011</c:v>
                </c:pt>
                <c:pt idx="203">
                  <c:v>9.6020000000000003</c:v>
                </c:pt>
                <c:pt idx="204">
                  <c:v>9.8186999999999998</c:v>
                </c:pt>
                <c:pt idx="205">
                  <c:v>10.447439999999999</c:v>
                </c:pt>
                <c:pt idx="206">
                  <c:v>10.801489999999999</c:v>
                </c:pt>
                <c:pt idx="207">
                  <c:v>10.758760000000001</c:v>
                </c:pt>
                <c:pt idx="208">
                  <c:v>10.83201</c:v>
                </c:pt>
                <c:pt idx="209">
                  <c:v>10.987670000000001</c:v>
                </c:pt>
                <c:pt idx="210">
                  <c:v>11.118910000000001</c:v>
                </c:pt>
                <c:pt idx="211">
                  <c:v>11.012090000000001</c:v>
                </c:pt>
                <c:pt idx="212">
                  <c:v>11.15554</c:v>
                </c:pt>
                <c:pt idx="213">
                  <c:v>11.50348</c:v>
                </c:pt>
                <c:pt idx="214">
                  <c:v>11.70187</c:v>
                </c:pt>
                <c:pt idx="215">
                  <c:v>11.711020000000001</c:v>
                </c:pt>
                <c:pt idx="216">
                  <c:v>11.70797</c:v>
                </c:pt>
                <c:pt idx="217">
                  <c:v>11.70797</c:v>
                </c:pt>
                <c:pt idx="218">
                  <c:v>11.830060000000001</c:v>
                </c:pt>
                <c:pt idx="219">
                  <c:v>11.717129999999999</c:v>
                </c:pt>
                <c:pt idx="220">
                  <c:v>11.866679999999999</c:v>
                </c:pt>
                <c:pt idx="221">
                  <c:v>12.110850000000001</c:v>
                </c:pt>
                <c:pt idx="222">
                  <c:v>12.28177</c:v>
                </c:pt>
                <c:pt idx="223">
                  <c:v>12.220730000000001</c:v>
                </c:pt>
                <c:pt idx="224">
                  <c:v>12.21157</c:v>
                </c:pt>
                <c:pt idx="225">
                  <c:v>12.31535</c:v>
                </c:pt>
                <c:pt idx="226">
                  <c:v>12.489319999999999</c:v>
                </c:pt>
                <c:pt idx="227">
                  <c:v>12.510680000000001</c:v>
                </c:pt>
                <c:pt idx="228">
                  <c:v>12.510680000000001</c:v>
                </c:pt>
                <c:pt idx="229">
                  <c:v>12.513730000000001</c:v>
                </c:pt>
                <c:pt idx="230">
                  <c:v>12.54731</c:v>
                </c:pt>
                <c:pt idx="231">
                  <c:v>12.53815</c:v>
                </c:pt>
                <c:pt idx="232">
                  <c:v>12.51679</c:v>
                </c:pt>
                <c:pt idx="233">
                  <c:v>12.51679</c:v>
                </c:pt>
                <c:pt idx="234">
                  <c:v>12.73959</c:v>
                </c:pt>
                <c:pt idx="235">
                  <c:v>13.060070000000001</c:v>
                </c:pt>
                <c:pt idx="236">
                  <c:v>13.221830000000001</c:v>
                </c:pt>
                <c:pt idx="237">
                  <c:v>13.310340000000002</c:v>
                </c:pt>
                <c:pt idx="238">
                  <c:v>13.411059999999999</c:v>
                </c:pt>
                <c:pt idx="239">
                  <c:v>12.965450000000001</c:v>
                </c:pt>
                <c:pt idx="240">
                  <c:v>13.401900000000001</c:v>
                </c:pt>
                <c:pt idx="241">
                  <c:v>13.859719999999999</c:v>
                </c:pt>
                <c:pt idx="242">
                  <c:v>14.00928</c:v>
                </c:pt>
                <c:pt idx="243">
                  <c:v>14.01538</c:v>
                </c:pt>
                <c:pt idx="244">
                  <c:v>14.091690000000002</c:v>
                </c:pt>
                <c:pt idx="245">
                  <c:v>14.091690000000002</c:v>
                </c:pt>
                <c:pt idx="246">
                  <c:v>14.27787</c:v>
                </c:pt>
                <c:pt idx="247">
                  <c:v>14.912709999999999</c:v>
                </c:pt>
                <c:pt idx="248">
                  <c:v>14.918810000000001</c:v>
                </c:pt>
                <c:pt idx="249">
                  <c:v>15.31559</c:v>
                </c:pt>
                <c:pt idx="250">
                  <c:v>15.803930000000001</c:v>
                </c:pt>
                <c:pt idx="251">
                  <c:v>15.913810000000002</c:v>
                </c:pt>
                <c:pt idx="252">
                  <c:v>15.77036</c:v>
                </c:pt>
                <c:pt idx="253">
                  <c:v>15.929069999999999</c:v>
                </c:pt>
                <c:pt idx="254">
                  <c:v>16.316690000000001</c:v>
                </c:pt>
                <c:pt idx="255">
                  <c:v>16.70431</c:v>
                </c:pt>
                <c:pt idx="256">
                  <c:v>16.35331</c:v>
                </c:pt>
                <c:pt idx="257">
                  <c:v>16.530340000000002</c:v>
                </c:pt>
                <c:pt idx="258">
                  <c:v>16.811130000000002</c:v>
                </c:pt>
                <c:pt idx="259">
                  <c:v>16.921010000000003</c:v>
                </c:pt>
                <c:pt idx="260">
                  <c:v>16.921010000000003</c:v>
                </c:pt>
                <c:pt idx="261">
                  <c:v>16.994260000000001</c:v>
                </c:pt>
                <c:pt idx="262">
                  <c:v>17.195699999999999</c:v>
                </c:pt>
                <c:pt idx="263">
                  <c:v>17.32084</c:v>
                </c:pt>
                <c:pt idx="264">
                  <c:v>17.32084</c:v>
                </c:pt>
                <c:pt idx="265">
                  <c:v>17.317789999999999</c:v>
                </c:pt>
                <c:pt idx="266">
                  <c:v>17.561959999999999</c:v>
                </c:pt>
                <c:pt idx="267">
                  <c:v>17.9862</c:v>
                </c:pt>
                <c:pt idx="268">
                  <c:v>18.245640000000002</c:v>
                </c:pt>
                <c:pt idx="269">
                  <c:v>18.315830000000002</c:v>
                </c:pt>
                <c:pt idx="270">
                  <c:v>18.30668</c:v>
                </c:pt>
                <c:pt idx="271">
                  <c:v>18.117449999999998</c:v>
                </c:pt>
                <c:pt idx="272">
                  <c:v>18.205960000000001</c:v>
                </c:pt>
                <c:pt idx="273">
                  <c:v>18.541690000000003</c:v>
                </c:pt>
                <c:pt idx="274">
                  <c:v>18.813330000000001</c:v>
                </c:pt>
                <c:pt idx="275">
                  <c:v>18.82554</c:v>
                </c:pt>
                <c:pt idx="276">
                  <c:v>18.932360000000003</c:v>
                </c:pt>
                <c:pt idx="277">
                  <c:v>19.01782</c:v>
                </c:pt>
                <c:pt idx="278">
                  <c:v>19.020879999999998</c:v>
                </c:pt>
                <c:pt idx="279">
                  <c:v>19.106339999999999</c:v>
                </c:pt>
                <c:pt idx="280">
                  <c:v>19.194849999999999</c:v>
                </c:pt>
                <c:pt idx="281">
                  <c:v>19.219269999999998</c:v>
                </c:pt>
                <c:pt idx="282">
                  <c:v>19.28641</c:v>
                </c:pt>
                <c:pt idx="283">
                  <c:v>19.469539999999999</c:v>
                </c:pt>
                <c:pt idx="284">
                  <c:v>19.744230000000002</c:v>
                </c:pt>
                <c:pt idx="285">
                  <c:v>19.832739999999998</c:v>
                </c:pt>
                <c:pt idx="286">
                  <c:v>19.97925</c:v>
                </c:pt>
                <c:pt idx="287">
                  <c:v>20.296669999999999</c:v>
                </c:pt>
                <c:pt idx="288">
                  <c:v>20.516419999999997</c:v>
                </c:pt>
                <c:pt idx="289">
                  <c:v>20.424860000000002</c:v>
                </c:pt>
                <c:pt idx="290">
                  <c:v>20.415700000000001</c:v>
                </c:pt>
                <c:pt idx="291">
                  <c:v>20.000609999999998</c:v>
                </c:pt>
                <c:pt idx="292">
                  <c:v>19.61299</c:v>
                </c:pt>
                <c:pt idx="293">
                  <c:v>19.335250000000002</c:v>
                </c:pt>
                <c:pt idx="294">
                  <c:v>19.326090000000001</c:v>
                </c:pt>
                <c:pt idx="295">
                  <c:v>19.326090000000001</c:v>
                </c:pt>
                <c:pt idx="296">
                  <c:v>19.4085</c:v>
                </c:pt>
                <c:pt idx="297">
                  <c:v>19.42071</c:v>
                </c:pt>
                <c:pt idx="298">
                  <c:v>19.42071</c:v>
                </c:pt>
                <c:pt idx="299">
                  <c:v>18.407399999999999</c:v>
                </c:pt>
                <c:pt idx="300">
                  <c:v>15.764249999999999</c:v>
                </c:pt>
                <c:pt idx="301">
                  <c:v>13.545350000000001</c:v>
                </c:pt>
                <c:pt idx="302">
                  <c:v>13.322550000000001</c:v>
                </c:pt>
                <c:pt idx="303">
                  <c:v>13.3195</c:v>
                </c:pt>
                <c:pt idx="304">
                  <c:v>13.3195</c:v>
                </c:pt>
                <c:pt idx="305">
                  <c:v>13.31644</c:v>
                </c:pt>
                <c:pt idx="306">
                  <c:v>13.29203</c:v>
                </c:pt>
                <c:pt idx="307">
                  <c:v>13.218779999999999</c:v>
                </c:pt>
                <c:pt idx="308">
                  <c:v>13.218779999999999</c:v>
                </c:pt>
                <c:pt idx="309">
                  <c:v>13.215719999999999</c:v>
                </c:pt>
                <c:pt idx="310">
                  <c:v>13.212670000000001</c:v>
                </c:pt>
                <c:pt idx="311">
                  <c:v>13.218779999999999</c:v>
                </c:pt>
                <c:pt idx="312">
                  <c:v>13.212670000000001</c:v>
                </c:pt>
                <c:pt idx="313">
                  <c:v>13.215719999999999</c:v>
                </c:pt>
                <c:pt idx="314">
                  <c:v>13.215719999999999</c:v>
                </c:pt>
                <c:pt idx="315">
                  <c:v>13.212670000000001</c:v>
                </c:pt>
                <c:pt idx="316">
                  <c:v>13.212670000000001</c:v>
                </c:pt>
                <c:pt idx="317">
                  <c:v>13.215719999999999</c:v>
                </c:pt>
                <c:pt idx="318">
                  <c:v>13.212670000000001</c:v>
                </c:pt>
                <c:pt idx="319">
                  <c:v>13.215719999999999</c:v>
                </c:pt>
                <c:pt idx="320">
                  <c:v>13.215719999999999</c:v>
                </c:pt>
                <c:pt idx="321">
                  <c:v>13.215719999999999</c:v>
                </c:pt>
                <c:pt idx="322">
                  <c:v>13.13026</c:v>
                </c:pt>
                <c:pt idx="323">
                  <c:v>13.11806</c:v>
                </c:pt>
                <c:pt idx="324">
                  <c:v>13.11195</c:v>
                </c:pt>
                <c:pt idx="325">
                  <c:v>13.11195</c:v>
                </c:pt>
                <c:pt idx="326">
                  <c:v>13.11806</c:v>
                </c:pt>
                <c:pt idx="327">
                  <c:v>13.115</c:v>
                </c:pt>
                <c:pt idx="328">
                  <c:v>13.115</c:v>
                </c:pt>
                <c:pt idx="329">
                  <c:v>13.1089</c:v>
                </c:pt>
                <c:pt idx="330">
                  <c:v>13.115</c:v>
                </c:pt>
                <c:pt idx="331">
                  <c:v>13.115</c:v>
                </c:pt>
                <c:pt idx="332">
                  <c:v>13.115</c:v>
                </c:pt>
                <c:pt idx="333">
                  <c:v>13.115</c:v>
                </c:pt>
                <c:pt idx="334">
                  <c:v>13.11195</c:v>
                </c:pt>
                <c:pt idx="335">
                  <c:v>13.115</c:v>
                </c:pt>
                <c:pt idx="336">
                  <c:v>13.115</c:v>
                </c:pt>
                <c:pt idx="337">
                  <c:v>13.115</c:v>
                </c:pt>
                <c:pt idx="338">
                  <c:v>13.11195</c:v>
                </c:pt>
                <c:pt idx="339">
                  <c:v>13.11195</c:v>
                </c:pt>
                <c:pt idx="340">
                  <c:v>13.11195</c:v>
                </c:pt>
                <c:pt idx="341">
                  <c:v>13.11195</c:v>
                </c:pt>
                <c:pt idx="342">
                  <c:v>13.115</c:v>
                </c:pt>
                <c:pt idx="343">
                  <c:v>13.115</c:v>
                </c:pt>
                <c:pt idx="344">
                  <c:v>13.115</c:v>
                </c:pt>
                <c:pt idx="345">
                  <c:v>13.115</c:v>
                </c:pt>
                <c:pt idx="346">
                  <c:v>13.115</c:v>
                </c:pt>
                <c:pt idx="347">
                  <c:v>13.11195</c:v>
                </c:pt>
                <c:pt idx="348">
                  <c:v>13.115</c:v>
                </c:pt>
                <c:pt idx="349">
                  <c:v>13.115</c:v>
                </c:pt>
                <c:pt idx="350">
                  <c:v>13.11195</c:v>
                </c:pt>
                <c:pt idx="351">
                  <c:v>13.11195</c:v>
                </c:pt>
                <c:pt idx="352">
                  <c:v>13.11195</c:v>
                </c:pt>
                <c:pt idx="353">
                  <c:v>13.11195</c:v>
                </c:pt>
                <c:pt idx="354">
                  <c:v>13.11806</c:v>
                </c:pt>
                <c:pt idx="355">
                  <c:v>13.026489999999999</c:v>
                </c:pt>
                <c:pt idx="356">
                  <c:v>13.017339999999999</c:v>
                </c:pt>
                <c:pt idx="357">
                  <c:v>13.020389999999999</c:v>
                </c:pt>
                <c:pt idx="358">
                  <c:v>13.014280000000001</c:v>
                </c:pt>
                <c:pt idx="359">
                  <c:v>13.011230000000001</c:v>
                </c:pt>
                <c:pt idx="360">
                  <c:v>13.017339999999999</c:v>
                </c:pt>
                <c:pt idx="361">
                  <c:v>13.011230000000001</c:v>
                </c:pt>
                <c:pt idx="362">
                  <c:v>13.011230000000001</c:v>
                </c:pt>
                <c:pt idx="363">
                  <c:v>13.020389999999999</c:v>
                </c:pt>
                <c:pt idx="364">
                  <c:v>13.014280000000001</c:v>
                </c:pt>
                <c:pt idx="365">
                  <c:v>13.017339999999999</c:v>
                </c:pt>
                <c:pt idx="366">
                  <c:v>13.017339999999999</c:v>
                </c:pt>
                <c:pt idx="367">
                  <c:v>13.017339999999999</c:v>
                </c:pt>
                <c:pt idx="368">
                  <c:v>13.017339999999999</c:v>
                </c:pt>
                <c:pt idx="369">
                  <c:v>13.017339999999999</c:v>
                </c:pt>
                <c:pt idx="370">
                  <c:v>13.014280000000001</c:v>
                </c:pt>
                <c:pt idx="371">
                  <c:v>13.020389999999999</c:v>
                </c:pt>
                <c:pt idx="372">
                  <c:v>13.017339999999999</c:v>
                </c:pt>
                <c:pt idx="373">
                  <c:v>13.014280000000001</c:v>
                </c:pt>
                <c:pt idx="374">
                  <c:v>12.92272</c:v>
                </c:pt>
                <c:pt idx="375">
                  <c:v>12.91356</c:v>
                </c:pt>
                <c:pt idx="376">
                  <c:v>12.91356</c:v>
                </c:pt>
                <c:pt idx="377">
                  <c:v>12.91356</c:v>
                </c:pt>
                <c:pt idx="378">
                  <c:v>12.91356</c:v>
                </c:pt>
                <c:pt idx="379">
                  <c:v>12.91356</c:v>
                </c:pt>
                <c:pt idx="380">
                  <c:v>12.91662</c:v>
                </c:pt>
                <c:pt idx="381">
                  <c:v>12.91662</c:v>
                </c:pt>
                <c:pt idx="382">
                  <c:v>12.91356</c:v>
                </c:pt>
                <c:pt idx="383">
                  <c:v>12.91356</c:v>
                </c:pt>
                <c:pt idx="384">
                  <c:v>12.910509999999999</c:v>
                </c:pt>
                <c:pt idx="385">
                  <c:v>12.91662</c:v>
                </c:pt>
                <c:pt idx="386">
                  <c:v>12.91356</c:v>
                </c:pt>
                <c:pt idx="387">
                  <c:v>12.91662</c:v>
                </c:pt>
                <c:pt idx="388">
                  <c:v>12.91662</c:v>
                </c:pt>
                <c:pt idx="389">
                  <c:v>12.91356</c:v>
                </c:pt>
                <c:pt idx="390">
                  <c:v>12.91662</c:v>
                </c:pt>
                <c:pt idx="391">
                  <c:v>12.91356</c:v>
                </c:pt>
                <c:pt idx="392">
                  <c:v>12.815899999999999</c:v>
                </c:pt>
                <c:pt idx="393">
                  <c:v>12.80979</c:v>
                </c:pt>
                <c:pt idx="394">
                  <c:v>12.812840000000001</c:v>
                </c:pt>
                <c:pt idx="395">
                  <c:v>12.80979</c:v>
                </c:pt>
                <c:pt idx="396">
                  <c:v>12.812840000000001</c:v>
                </c:pt>
                <c:pt idx="397">
                  <c:v>12.812840000000001</c:v>
                </c:pt>
                <c:pt idx="398">
                  <c:v>12.812840000000001</c:v>
                </c:pt>
                <c:pt idx="399">
                  <c:v>12.812840000000001</c:v>
                </c:pt>
                <c:pt idx="400">
                  <c:v>12.815899999999999</c:v>
                </c:pt>
                <c:pt idx="401">
                  <c:v>12.815899999999999</c:v>
                </c:pt>
                <c:pt idx="402">
                  <c:v>12.80979</c:v>
                </c:pt>
                <c:pt idx="403">
                  <c:v>12.812840000000001</c:v>
                </c:pt>
                <c:pt idx="404">
                  <c:v>12.815899999999999</c:v>
                </c:pt>
                <c:pt idx="405">
                  <c:v>12.815899999999999</c:v>
                </c:pt>
                <c:pt idx="406">
                  <c:v>12.812840000000001</c:v>
                </c:pt>
                <c:pt idx="407">
                  <c:v>12.812840000000001</c:v>
                </c:pt>
                <c:pt idx="408">
                  <c:v>12.815899999999999</c:v>
                </c:pt>
                <c:pt idx="409">
                  <c:v>12.72128</c:v>
                </c:pt>
                <c:pt idx="410">
                  <c:v>12.71518</c:v>
                </c:pt>
                <c:pt idx="411">
                  <c:v>12.712120000000001</c:v>
                </c:pt>
                <c:pt idx="412">
                  <c:v>12.71823</c:v>
                </c:pt>
                <c:pt idx="413">
                  <c:v>12.712120000000001</c:v>
                </c:pt>
                <c:pt idx="414">
                  <c:v>12.71518</c:v>
                </c:pt>
                <c:pt idx="415">
                  <c:v>12.71518</c:v>
                </c:pt>
                <c:pt idx="416">
                  <c:v>12.71823</c:v>
                </c:pt>
                <c:pt idx="417">
                  <c:v>12.71518</c:v>
                </c:pt>
                <c:pt idx="418">
                  <c:v>12.712120000000001</c:v>
                </c:pt>
                <c:pt idx="419">
                  <c:v>12.71518</c:v>
                </c:pt>
                <c:pt idx="420">
                  <c:v>12.71823</c:v>
                </c:pt>
                <c:pt idx="421">
                  <c:v>12.71518</c:v>
                </c:pt>
                <c:pt idx="422">
                  <c:v>12.71518</c:v>
                </c:pt>
                <c:pt idx="423">
                  <c:v>12.71518</c:v>
                </c:pt>
                <c:pt idx="424">
                  <c:v>12.71518</c:v>
                </c:pt>
                <c:pt idx="425">
                  <c:v>12.71823</c:v>
                </c:pt>
                <c:pt idx="426">
                  <c:v>12.617509999999999</c:v>
                </c:pt>
                <c:pt idx="427">
                  <c:v>12.617509999999999</c:v>
                </c:pt>
                <c:pt idx="428">
                  <c:v>12.611400000000001</c:v>
                </c:pt>
                <c:pt idx="429">
                  <c:v>12.611400000000001</c:v>
                </c:pt>
                <c:pt idx="430">
                  <c:v>12.61445</c:v>
                </c:pt>
                <c:pt idx="431">
                  <c:v>12.611400000000001</c:v>
                </c:pt>
                <c:pt idx="432">
                  <c:v>12.611400000000001</c:v>
                </c:pt>
                <c:pt idx="433">
                  <c:v>12.611400000000001</c:v>
                </c:pt>
                <c:pt idx="434">
                  <c:v>12.60835</c:v>
                </c:pt>
                <c:pt idx="435">
                  <c:v>12.61445</c:v>
                </c:pt>
                <c:pt idx="436">
                  <c:v>12.617509999999999</c:v>
                </c:pt>
                <c:pt idx="437">
                  <c:v>12.611400000000001</c:v>
                </c:pt>
                <c:pt idx="438">
                  <c:v>12.60835</c:v>
                </c:pt>
                <c:pt idx="439">
                  <c:v>12.617509999999999</c:v>
                </c:pt>
                <c:pt idx="440">
                  <c:v>12.617509999999999</c:v>
                </c:pt>
                <c:pt idx="441">
                  <c:v>12.611400000000001</c:v>
                </c:pt>
                <c:pt idx="442">
                  <c:v>12.562570000000001</c:v>
                </c:pt>
                <c:pt idx="443">
                  <c:v>12.52289</c:v>
                </c:pt>
                <c:pt idx="444">
                  <c:v>12.51679</c:v>
                </c:pt>
                <c:pt idx="445">
                  <c:v>12.513730000000001</c:v>
                </c:pt>
                <c:pt idx="446">
                  <c:v>12.510680000000001</c:v>
                </c:pt>
                <c:pt idx="447">
                  <c:v>12.513730000000001</c:v>
                </c:pt>
                <c:pt idx="448">
                  <c:v>12.51679</c:v>
                </c:pt>
                <c:pt idx="449">
                  <c:v>12.519839999999999</c:v>
                </c:pt>
                <c:pt idx="450">
                  <c:v>12.51679</c:v>
                </c:pt>
                <c:pt idx="451">
                  <c:v>12.513730000000001</c:v>
                </c:pt>
                <c:pt idx="452">
                  <c:v>12.51679</c:v>
                </c:pt>
                <c:pt idx="453">
                  <c:v>12.510680000000001</c:v>
                </c:pt>
                <c:pt idx="454">
                  <c:v>12.513730000000001</c:v>
                </c:pt>
                <c:pt idx="455">
                  <c:v>12.513730000000001</c:v>
                </c:pt>
                <c:pt idx="456">
                  <c:v>13.61861</c:v>
                </c:pt>
                <c:pt idx="457">
                  <c:v>13.612500000000001</c:v>
                </c:pt>
                <c:pt idx="458">
                  <c:v>13.65828</c:v>
                </c:pt>
                <c:pt idx="459">
                  <c:v>13.71322</c:v>
                </c:pt>
                <c:pt idx="460">
                  <c:v>13.71627</c:v>
                </c:pt>
                <c:pt idx="461">
                  <c:v>13.62471</c:v>
                </c:pt>
                <c:pt idx="462">
                  <c:v>13.533150000000001</c:v>
                </c:pt>
                <c:pt idx="463">
                  <c:v>13.51483</c:v>
                </c:pt>
                <c:pt idx="464">
                  <c:v>13.51789</c:v>
                </c:pt>
                <c:pt idx="465">
                  <c:v>13.450740000000001</c:v>
                </c:pt>
                <c:pt idx="466">
                  <c:v>13.41717</c:v>
                </c:pt>
                <c:pt idx="467">
                  <c:v>13.45379</c:v>
                </c:pt>
                <c:pt idx="468">
                  <c:v>13.612500000000001</c:v>
                </c:pt>
                <c:pt idx="469">
                  <c:v>13.71627</c:v>
                </c:pt>
                <c:pt idx="470">
                  <c:v>13.71322</c:v>
                </c:pt>
                <c:pt idx="471">
                  <c:v>13.673540000000001</c:v>
                </c:pt>
                <c:pt idx="472">
                  <c:v>13.792580000000001</c:v>
                </c:pt>
                <c:pt idx="473">
                  <c:v>13.816990000000001</c:v>
                </c:pt>
                <c:pt idx="474">
                  <c:v>13.816990000000001</c:v>
                </c:pt>
                <c:pt idx="475">
                  <c:v>13.810889999999999</c:v>
                </c:pt>
                <c:pt idx="476">
                  <c:v>13.813940000000001</c:v>
                </c:pt>
                <c:pt idx="477">
                  <c:v>13.789529999999999</c:v>
                </c:pt>
                <c:pt idx="478">
                  <c:v>13.63387</c:v>
                </c:pt>
                <c:pt idx="479">
                  <c:v>13.853620000000001</c:v>
                </c:pt>
                <c:pt idx="480">
                  <c:v>14.012329999999999</c:v>
                </c:pt>
                <c:pt idx="481">
                  <c:v>13.939079999999999</c:v>
                </c:pt>
                <c:pt idx="482">
                  <c:v>13.83836</c:v>
                </c:pt>
                <c:pt idx="483">
                  <c:v>13.911610000000001</c:v>
                </c:pt>
                <c:pt idx="484">
                  <c:v>13.90856</c:v>
                </c:pt>
                <c:pt idx="485">
                  <c:v>13.83531</c:v>
                </c:pt>
                <c:pt idx="486">
                  <c:v>13.75595</c:v>
                </c:pt>
                <c:pt idx="487">
                  <c:v>13.96044</c:v>
                </c:pt>
                <c:pt idx="488">
                  <c:v>14.01538</c:v>
                </c:pt>
                <c:pt idx="489">
                  <c:v>13.932980000000001</c:v>
                </c:pt>
                <c:pt idx="490">
                  <c:v>13.847519999999999</c:v>
                </c:pt>
                <c:pt idx="491">
                  <c:v>13.88719</c:v>
                </c:pt>
                <c:pt idx="492">
                  <c:v>14.067270000000001</c:v>
                </c:pt>
                <c:pt idx="493">
                  <c:v>14.0337</c:v>
                </c:pt>
                <c:pt idx="494">
                  <c:v>13.91771</c:v>
                </c:pt>
                <c:pt idx="495">
                  <c:v>13.83836</c:v>
                </c:pt>
                <c:pt idx="496">
                  <c:v>14.00623</c:v>
                </c:pt>
                <c:pt idx="497">
                  <c:v>14.11</c:v>
                </c:pt>
                <c:pt idx="498">
                  <c:v>14.00623</c:v>
                </c:pt>
                <c:pt idx="499">
                  <c:v>13.902449999999998</c:v>
                </c:pt>
                <c:pt idx="500">
                  <c:v>13.9696</c:v>
                </c:pt>
                <c:pt idx="501">
                  <c:v>14.113050000000001</c:v>
                </c:pt>
                <c:pt idx="502">
                  <c:v>14.08558</c:v>
                </c:pt>
                <c:pt idx="503">
                  <c:v>13.994020000000001</c:v>
                </c:pt>
                <c:pt idx="504">
                  <c:v>13.8292</c:v>
                </c:pt>
                <c:pt idx="505">
                  <c:v>13.820050000000002</c:v>
                </c:pt>
                <c:pt idx="506">
                  <c:v>13.813940000000001</c:v>
                </c:pt>
                <c:pt idx="507">
                  <c:v>13.813940000000001</c:v>
                </c:pt>
                <c:pt idx="508">
                  <c:v>13.749849999999999</c:v>
                </c:pt>
                <c:pt idx="509">
                  <c:v>13.71322</c:v>
                </c:pt>
                <c:pt idx="510">
                  <c:v>13.71627</c:v>
                </c:pt>
                <c:pt idx="511">
                  <c:v>13.71627</c:v>
                </c:pt>
                <c:pt idx="512">
                  <c:v>13.71627</c:v>
                </c:pt>
                <c:pt idx="513">
                  <c:v>13.71322</c:v>
                </c:pt>
                <c:pt idx="514">
                  <c:v>13.71017</c:v>
                </c:pt>
                <c:pt idx="515">
                  <c:v>13.63387</c:v>
                </c:pt>
                <c:pt idx="516">
                  <c:v>13.615550000000001</c:v>
                </c:pt>
                <c:pt idx="517">
                  <c:v>13.615550000000001</c:v>
                </c:pt>
                <c:pt idx="518">
                  <c:v>13.615550000000001</c:v>
                </c:pt>
                <c:pt idx="519">
                  <c:v>13.615550000000001</c:v>
                </c:pt>
                <c:pt idx="520">
                  <c:v>13.615550000000001</c:v>
                </c:pt>
                <c:pt idx="521">
                  <c:v>13.69491</c:v>
                </c:pt>
                <c:pt idx="522">
                  <c:v>13.96044</c:v>
                </c:pt>
                <c:pt idx="523">
                  <c:v>14.012329999999999</c:v>
                </c:pt>
                <c:pt idx="524">
                  <c:v>14.01538</c:v>
                </c:pt>
                <c:pt idx="525">
                  <c:v>14.106949999999999</c:v>
                </c:pt>
                <c:pt idx="526">
                  <c:v>14.198510000000001</c:v>
                </c:pt>
                <c:pt idx="527">
                  <c:v>14.16494</c:v>
                </c:pt>
                <c:pt idx="528">
                  <c:v>14.116099999999999</c:v>
                </c:pt>
                <c:pt idx="529">
                  <c:v>14.210719999999998</c:v>
                </c:pt>
                <c:pt idx="530">
                  <c:v>14.29923</c:v>
                </c:pt>
                <c:pt idx="531">
                  <c:v>14.21682</c:v>
                </c:pt>
                <c:pt idx="532">
                  <c:v>14.131359999999999</c:v>
                </c:pt>
                <c:pt idx="533">
                  <c:v>14.021489999999998</c:v>
                </c:pt>
                <c:pt idx="534">
                  <c:v>14.01538</c:v>
                </c:pt>
                <c:pt idx="535">
                  <c:v>14.012329999999999</c:v>
                </c:pt>
                <c:pt idx="536">
                  <c:v>13.972650000000002</c:v>
                </c:pt>
                <c:pt idx="537">
                  <c:v>13.91466</c:v>
                </c:pt>
                <c:pt idx="538">
                  <c:v>14.07643</c:v>
                </c:pt>
                <c:pt idx="539">
                  <c:v>14.35722</c:v>
                </c:pt>
                <c:pt idx="540">
                  <c:v>14.317539999999999</c:v>
                </c:pt>
                <c:pt idx="541">
                  <c:v>14.22903</c:v>
                </c:pt>
                <c:pt idx="542">
                  <c:v>14.21377</c:v>
                </c:pt>
                <c:pt idx="543">
                  <c:v>14.40911</c:v>
                </c:pt>
                <c:pt idx="544">
                  <c:v>14.460989999999999</c:v>
                </c:pt>
                <c:pt idx="545">
                  <c:v>14.332799999999999</c:v>
                </c:pt>
                <c:pt idx="546">
                  <c:v>14.317539999999999</c:v>
                </c:pt>
                <c:pt idx="547">
                  <c:v>14.412159999999998</c:v>
                </c:pt>
                <c:pt idx="548">
                  <c:v>14.506780000000001</c:v>
                </c:pt>
                <c:pt idx="549">
                  <c:v>14.372480000000001</c:v>
                </c:pt>
                <c:pt idx="550">
                  <c:v>14.280920000000002</c:v>
                </c:pt>
                <c:pt idx="551">
                  <c:v>14.21377</c:v>
                </c:pt>
                <c:pt idx="552">
                  <c:v>14.210719999999998</c:v>
                </c:pt>
                <c:pt idx="553">
                  <c:v>14.13442</c:v>
                </c:pt>
                <c:pt idx="554">
                  <c:v>14.116099999999999</c:v>
                </c:pt>
                <c:pt idx="555">
                  <c:v>14.14357</c:v>
                </c:pt>
                <c:pt idx="556">
                  <c:v>14.46405</c:v>
                </c:pt>
                <c:pt idx="557">
                  <c:v>14.54645</c:v>
                </c:pt>
                <c:pt idx="558">
                  <c:v>14.436579999999999</c:v>
                </c:pt>
                <c:pt idx="559">
                  <c:v>14.320599999999999</c:v>
                </c:pt>
                <c:pt idx="560">
                  <c:v>14.47625</c:v>
                </c:pt>
                <c:pt idx="561">
                  <c:v>14.601389999999999</c:v>
                </c:pt>
                <c:pt idx="562">
                  <c:v>14.61665</c:v>
                </c:pt>
                <c:pt idx="563">
                  <c:v>14.518979999999999</c:v>
                </c:pt>
                <c:pt idx="564">
                  <c:v>14.515930000000001</c:v>
                </c:pt>
                <c:pt idx="565">
                  <c:v>14.515930000000001</c:v>
                </c:pt>
                <c:pt idx="566">
                  <c:v>14.515930000000001</c:v>
                </c:pt>
                <c:pt idx="567">
                  <c:v>14.54951</c:v>
                </c:pt>
                <c:pt idx="568">
                  <c:v>14.589179999999999</c:v>
                </c:pt>
                <c:pt idx="569">
                  <c:v>14.522039999999999</c:v>
                </c:pt>
                <c:pt idx="570">
                  <c:v>14.378589999999999</c:v>
                </c:pt>
                <c:pt idx="571">
                  <c:v>14.317539999999999</c:v>
                </c:pt>
                <c:pt idx="572">
                  <c:v>14.311439999999999</c:v>
                </c:pt>
                <c:pt idx="573">
                  <c:v>14.314490000000001</c:v>
                </c:pt>
                <c:pt idx="574">
                  <c:v>14.52814</c:v>
                </c:pt>
                <c:pt idx="575">
                  <c:v>14.659380000000001</c:v>
                </c:pt>
                <c:pt idx="576">
                  <c:v>14.6197</c:v>
                </c:pt>
                <c:pt idx="577">
                  <c:v>14.506780000000001</c:v>
                </c:pt>
                <c:pt idx="578">
                  <c:v>14.41826</c:v>
                </c:pt>
                <c:pt idx="579">
                  <c:v>14.329749999999999</c:v>
                </c:pt>
                <c:pt idx="580">
                  <c:v>14.314490000000001</c:v>
                </c:pt>
                <c:pt idx="581">
                  <c:v>14.35722</c:v>
                </c:pt>
                <c:pt idx="582">
                  <c:v>14.67464</c:v>
                </c:pt>
                <c:pt idx="583">
                  <c:v>14.662429999999999</c:v>
                </c:pt>
                <c:pt idx="584">
                  <c:v>14.531189999999999</c:v>
                </c:pt>
                <c:pt idx="585">
                  <c:v>14.543399999999998</c:v>
                </c:pt>
                <c:pt idx="586">
                  <c:v>14.772309999999999</c:v>
                </c:pt>
                <c:pt idx="587">
                  <c:v>14.72958</c:v>
                </c:pt>
                <c:pt idx="588">
                  <c:v>14.62886</c:v>
                </c:pt>
                <c:pt idx="589">
                  <c:v>14.48846</c:v>
                </c:pt>
                <c:pt idx="590">
                  <c:v>14.421320000000001</c:v>
                </c:pt>
                <c:pt idx="591">
                  <c:v>14.41521</c:v>
                </c:pt>
                <c:pt idx="592">
                  <c:v>14.41521</c:v>
                </c:pt>
                <c:pt idx="593">
                  <c:v>14.381639999999999</c:v>
                </c:pt>
                <c:pt idx="594">
                  <c:v>14.317539999999999</c:v>
                </c:pt>
                <c:pt idx="595">
                  <c:v>14.317539999999999</c:v>
                </c:pt>
                <c:pt idx="596">
                  <c:v>14.317539999999999</c:v>
                </c:pt>
                <c:pt idx="597">
                  <c:v>14.314490000000001</c:v>
                </c:pt>
                <c:pt idx="598">
                  <c:v>14.522039999999999</c:v>
                </c:pt>
                <c:pt idx="599">
                  <c:v>14.613599999999998</c:v>
                </c:pt>
                <c:pt idx="600">
                  <c:v>14.613599999999998</c:v>
                </c:pt>
                <c:pt idx="601">
                  <c:v>14.567819999999999</c:v>
                </c:pt>
                <c:pt idx="602">
                  <c:v>14.518979999999999</c:v>
                </c:pt>
                <c:pt idx="603">
                  <c:v>14.42437</c:v>
                </c:pt>
                <c:pt idx="604">
                  <c:v>14.66854</c:v>
                </c:pt>
                <c:pt idx="605">
                  <c:v>14.811990000000002</c:v>
                </c:pt>
                <c:pt idx="606">
                  <c:v>14.73569</c:v>
                </c:pt>
                <c:pt idx="607">
                  <c:v>14.720419999999999</c:v>
                </c:pt>
                <c:pt idx="608">
                  <c:v>14.80588</c:v>
                </c:pt>
                <c:pt idx="609">
                  <c:v>14.81504</c:v>
                </c:pt>
                <c:pt idx="610">
                  <c:v>14.79978</c:v>
                </c:pt>
                <c:pt idx="611">
                  <c:v>14.81809</c:v>
                </c:pt>
                <c:pt idx="612">
                  <c:v>14.81809</c:v>
                </c:pt>
                <c:pt idx="613">
                  <c:v>14.81809</c:v>
                </c:pt>
                <c:pt idx="614">
                  <c:v>14.821149999999999</c:v>
                </c:pt>
                <c:pt idx="615">
                  <c:v>14.81809</c:v>
                </c:pt>
                <c:pt idx="616">
                  <c:v>14.741790000000002</c:v>
                </c:pt>
                <c:pt idx="617">
                  <c:v>14.72348</c:v>
                </c:pt>
                <c:pt idx="618">
                  <c:v>14.81504</c:v>
                </c:pt>
                <c:pt idx="619">
                  <c:v>14.81504</c:v>
                </c:pt>
                <c:pt idx="620">
                  <c:v>14.741790000000002</c:v>
                </c:pt>
                <c:pt idx="621">
                  <c:v>14.650229999999999</c:v>
                </c:pt>
                <c:pt idx="622">
                  <c:v>14.56171</c:v>
                </c:pt>
                <c:pt idx="623">
                  <c:v>14.518979999999999</c:v>
                </c:pt>
                <c:pt idx="624">
                  <c:v>14.512880000000001</c:v>
                </c:pt>
                <c:pt idx="625">
                  <c:v>14.512880000000001</c:v>
                </c:pt>
                <c:pt idx="626">
                  <c:v>14.66854</c:v>
                </c:pt>
                <c:pt idx="627">
                  <c:v>14.79978</c:v>
                </c:pt>
                <c:pt idx="628">
                  <c:v>14.81504</c:v>
                </c:pt>
                <c:pt idx="629">
                  <c:v>14.766210000000001</c:v>
                </c:pt>
                <c:pt idx="630">
                  <c:v>14.87608</c:v>
                </c:pt>
                <c:pt idx="631">
                  <c:v>14.918810000000001</c:v>
                </c:pt>
                <c:pt idx="632">
                  <c:v>14.81809</c:v>
                </c:pt>
                <c:pt idx="633">
                  <c:v>14.653280000000001</c:v>
                </c:pt>
                <c:pt idx="634">
                  <c:v>14.88524</c:v>
                </c:pt>
                <c:pt idx="635">
                  <c:v>14.92797</c:v>
                </c:pt>
                <c:pt idx="636">
                  <c:v>14.827249999999999</c:v>
                </c:pt>
                <c:pt idx="637">
                  <c:v>14.94628</c:v>
                </c:pt>
                <c:pt idx="638">
                  <c:v>14.921869999999998</c:v>
                </c:pt>
                <c:pt idx="639">
                  <c:v>14.85472</c:v>
                </c:pt>
                <c:pt idx="640">
                  <c:v>14.961539999999999</c:v>
                </c:pt>
                <c:pt idx="641">
                  <c:v>14.976800000000001</c:v>
                </c:pt>
                <c:pt idx="642">
                  <c:v>14.900499999999999</c:v>
                </c:pt>
                <c:pt idx="643">
                  <c:v>14.754000000000001</c:v>
                </c:pt>
                <c:pt idx="644">
                  <c:v>14.720419999999999</c:v>
                </c:pt>
                <c:pt idx="645">
                  <c:v>14.622760000000001</c:v>
                </c:pt>
                <c:pt idx="646">
                  <c:v>14.89134</c:v>
                </c:pt>
                <c:pt idx="647">
                  <c:v>15.004269999999998</c:v>
                </c:pt>
                <c:pt idx="648">
                  <c:v>14.921869999999998</c:v>
                </c:pt>
                <c:pt idx="649">
                  <c:v>14.964600000000001</c:v>
                </c:pt>
                <c:pt idx="650">
                  <c:v>14.97986</c:v>
                </c:pt>
                <c:pt idx="651">
                  <c:v>14.934069999999998</c:v>
                </c:pt>
                <c:pt idx="652">
                  <c:v>15.013430000000001</c:v>
                </c:pt>
                <c:pt idx="653">
                  <c:v>14.964600000000001</c:v>
                </c:pt>
                <c:pt idx="654">
                  <c:v>14.99817</c:v>
                </c:pt>
                <c:pt idx="655">
                  <c:v>14.99817</c:v>
                </c:pt>
                <c:pt idx="656">
                  <c:v>14.98596</c:v>
                </c:pt>
                <c:pt idx="657">
                  <c:v>15.013430000000001</c:v>
                </c:pt>
                <c:pt idx="658">
                  <c:v>14.964600000000001</c:v>
                </c:pt>
                <c:pt idx="659">
                  <c:v>15.01648</c:v>
                </c:pt>
                <c:pt idx="660">
                  <c:v>14.94628</c:v>
                </c:pt>
                <c:pt idx="661">
                  <c:v>14.824200000000001</c:v>
                </c:pt>
                <c:pt idx="662">
                  <c:v>14.720419999999999</c:v>
                </c:pt>
                <c:pt idx="663">
                  <c:v>14.62581</c:v>
                </c:pt>
                <c:pt idx="664">
                  <c:v>14.61665</c:v>
                </c:pt>
                <c:pt idx="665">
                  <c:v>14.61665</c:v>
                </c:pt>
                <c:pt idx="666">
                  <c:v>14.61665</c:v>
                </c:pt>
                <c:pt idx="667">
                  <c:v>14.839459999999999</c:v>
                </c:pt>
                <c:pt idx="668">
                  <c:v>14.915760000000001</c:v>
                </c:pt>
                <c:pt idx="669">
                  <c:v>14.894400000000001</c:v>
                </c:pt>
                <c:pt idx="670">
                  <c:v>15.004269999999998</c:v>
                </c:pt>
                <c:pt idx="671">
                  <c:v>14.93102</c:v>
                </c:pt>
                <c:pt idx="672">
                  <c:v>14.86998</c:v>
                </c:pt>
                <c:pt idx="673">
                  <c:v>14.99817</c:v>
                </c:pt>
                <c:pt idx="674">
                  <c:v>14.912709999999999</c:v>
                </c:pt>
                <c:pt idx="675">
                  <c:v>14.81809</c:v>
                </c:pt>
                <c:pt idx="676">
                  <c:v>14.915760000000001</c:v>
                </c:pt>
                <c:pt idx="677">
                  <c:v>14.894400000000001</c:v>
                </c:pt>
                <c:pt idx="678">
                  <c:v>14.827249999999999</c:v>
                </c:pt>
                <c:pt idx="679">
                  <c:v>14.912709999999999</c:v>
                </c:pt>
                <c:pt idx="680">
                  <c:v>14.830299999999999</c:v>
                </c:pt>
                <c:pt idx="681">
                  <c:v>14.842509999999999</c:v>
                </c:pt>
                <c:pt idx="682">
                  <c:v>14.906600000000001</c:v>
                </c:pt>
                <c:pt idx="683">
                  <c:v>14.81809</c:v>
                </c:pt>
                <c:pt idx="684">
                  <c:v>14.903550000000001</c:v>
                </c:pt>
                <c:pt idx="685">
                  <c:v>14.836410000000001</c:v>
                </c:pt>
                <c:pt idx="686">
                  <c:v>14.894400000000001</c:v>
                </c:pt>
                <c:pt idx="687">
                  <c:v>14.824200000000001</c:v>
                </c:pt>
                <c:pt idx="688">
                  <c:v>14.81504</c:v>
                </c:pt>
                <c:pt idx="689">
                  <c:v>14.86082</c:v>
                </c:pt>
                <c:pt idx="690">
                  <c:v>14.790619999999999</c:v>
                </c:pt>
                <c:pt idx="691">
                  <c:v>14.641069999999999</c:v>
                </c:pt>
                <c:pt idx="692">
                  <c:v>14.518979999999999</c:v>
                </c:pt>
                <c:pt idx="693">
                  <c:v>14.512880000000001</c:v>
                </c:pt>
                <c:pt idx="694">
                  <c:v>14.41826</c:v>
                </c:pt>
                <c:pt idx="695">
                  <c:v>14.41521</c:v>
                </c:pt>
                <c:pt idx="696">
                  <c:v>14.41826</c:v>
                </c:pt>
                <c:pt idx="697">
                  <c:v>14.41826</c:v>
                </c:pt>
                <c:pt idx="698">
                  <c:v>14.378589999999999</c:v>
                </c:pt>
                <c:pt idx="699">
                  <c:v>14.503720000000001</c:v>
                </c:pt>
                <c:pt idx="700">
                  <c:v>14.613599999999998</c:v>
                </c:pt>
                <c:pt idx="701">
                  <c:v>14.87608</c:v>
                </c:pt>
                <c:pt idx="702">
                  <c:v>14.696010000000001</c:v>
                </c:pt>
                <c:pt idx="703">
                  <c:v>14.73874</c:v>
                </c:pt>
                <c:pt idx="704">
                  <c:v>14.72348</c:v>
                </c:pt>
                <c:pt idx="705">
                  <c:v>14.717370000000001</c:v>
                </c:pt>
                <c:pt idx="706">
                  <c:v>14.714320000000001</c:v>
                </c:pt>
                <c:pt idx="707">
                  <c:v>14.6197</c:v>
                </c:pt>
                <c:pt idx="708">
                  <c:v>14.491520000000001</c:v>
                </c:pt>
                <c:pt idx="709">
                  <c:v>14.705160000000001</c:v>
                </c:pt>
                <c:pt idx="710">
                  <c:v>14.63191</c:v>
                </c:pt>
                <c:pt idx="711">
                  <c:v>14.6777</c:v>
                </c:pt>
                <c:pt idx="712">
                  <c:v>14.61665</c:v>
                </c:pt>
                <c:pt idx="713">
                  <c:v>14.60444</c:v>
                </c:pt>
                <c:pt idx="714">
                  <c:v>14.552560000000001</c:v>
                </c:pt>
                <c:pt idx="715">
                  <c:v>14.439629999999999</c:v>
                </c:pt>
                <c:pt idx="716">
                  <c:v>14.439629999999999</c:v>
                </c:pt>
                <c:pt idx="717">
                  <c:v>14.390789999999999</c:v>
                </c:pt>
                <c:pt idx="718">
                  <c:v>14.259549999999999</c:v>
                </c:pt>
                <c:pt idx="719">
                  <c:v>14.21682</c:v>
                </c:pt>
                <c:pt idx="720">
                  <c:v>14.070319999999999</c:v>
                </c:pt>
                <c:pt idx="721">
                  <c:v>13.945180000000001</c:v>
                </c:pt>
                <c:pt idx="722">
                  <c:v>13.850569999999999</c:v>
                </c:pt>
                <c:pt idx="723">
                  <c:v>13.676600000000001</c:v>
                </c:pt>
                <c:pt idx="724">
                  <c:v>9.7942900000000002</c:v>
                </c:pt>
                <c:pt idx="725">
                  <c:v>7.9477500000000001</c:v>
                </c:pt>
                <c:pt idx="726">
                  <c:v>7.9111199999999995</c:v>
                </c:pt>
                <c:pt idx="727">
                  <c:v>7.9111199999999995</c:v>
                </c:pt>
                <c:pt idx="728">
                  <c:v>7.8195600000000001</c:v>
                </c:pt>
                <c:pt idx="729">
                  <c:v>7.8103999999999996</c:v>
                </c:pt>
                <c:pt idx="730">
                  <c:v>7.8073500000000005</c:v>
                </c:pt>
                <c:pt idx="731">
                  <c:v>7.8103999999999996</c:v>
                </c:pt>
                <c:pt idx="732">
                  <c:v>7.8103999999999996</c:v>
                </c:pt>
                <c:pt idx="733">
                  <c:v>7.8103999999999996</c:v>
                </c:pt>
                <c:pt idx="734">
                  <c:v>7.8103999999999996</c:v>
                </c:pt>
                <c:pt idx="735">
                  <c:v>7.8103999999999996</c:v>
                </c:pt>
                <c:pt idx="736">
                  <c:v>7.8134500000000005</c:v>
                </c:pt>
                <c:pt idx="737">
                  <c:v>7.8134500000000005</c:v>
                </c:pt>
                <c:pt idx="738">
                  <c:v>7.8103999999999996</c:v>
                </c:pt>
                <c:pt idx="739">
                  <c:v>7.8103999999999996</c:v>
                </c:pt>
                <c:pt idx="740">
                  <c:v>7.8073500000000005</c:v>
                </c:pt>
                <c:pt idx="741">
                  <c:v>7.8103999999999996</c:v>
                </c:pt>
                <c:pt idx="742">
                  <c:v>7.8134500000000005</c:v>
                </c:pt>
                <c:pt idx="743">
                  <c:v>7.8103999999999996</c:v>
                </c:pt>
                <c:pt idx="744">
                  <c:v>7.8103999999999996</c:v>
                </c:pt>
                <c:pt idx="745">
                  <c:v>7.8073500000000005</c:v>
                </c:pt>
                <c:pt idx="746">
                  <c:v>7.7127300000000005</c:v>
                </c:pt>
                <c:pt idx="747">
                  <c:v>7.7035799999999997</c:v>
                </c:pt>
                <c:pt idx="748">
                  <c:v>7.7066300000000005</c:v>
                </c:pt>
                <c:pt idx="749">
                  <c:v>7.7096799999999996</c:v>
                </c:pt>
                <c:pt idx="750">
                  <c:v>7.7066300000000005</c:v>
                </c:pt>
                <c:pt idx="751">
                  <c:v>7.7066300000000005</c:v>
                </c:pt>
                <c:pt idx="752">
                  <c:v>7.7096799999999996</c:v>
                </c:pt>
                <c:pt idx="753">
                  <c:v>7.7066300000000005</c:v>
                </c:pt>
                <c:pt idx="754">
                  <c:v>7.7127300000000005</c:v>
                </c:pt>
                <c:pt idx="755">
                  <c:v>7.7127300000000005</c:v>
                </c:pt>
                <c:pt idx="756">
                  <c:v>7.7066300000000005</c:v>
                </c:pt>
                <c:pt idx="757">
                  <c:v>7.7066300000000005</c:v>
                </c:pt>
                <c:pt idx="758">
                  <c:v>7.7127300000000005</c:v>
                </c:pt>
                <c:pt idx="759">
                  <c:v>7.7096799999999996</c:v>
                </c:pt>
                <c:pt idx="760">
                  <c:v>7.7127300000000005</c:v>
                </c:pt>
                <c:pt idx="761">
                  <c:v>7.7096799999999996</c:v>
                </c:pt>
                <c:pt idx="762">
                  <c:v>7.7066300000000005</c:v>
                </c:pt>
                <c:pt idx="763">
                  <c:v>7.7096799999999996</c:v>
                </c:pt>
                <c:pt idx="764">
                  <c:v>7.7066300000000005</c:v>
                </c:pt>
                <c:pt idx="765">
                  <c:v>7.7096799999999996</c:v>
                </c:pt>
                <c:pt idx="766">
                  <c:v>7.7127300000000005</c:v>
                </c:pt>
                <c:pt idx="767">
                  <c:v>7.7066300000000005</c:v>
                </c:pt>
                <c:pt idx="768">
                  <c:v>7.7066300000000005</c:v>
                </c:pt>
                <c:pt idx="769">
                  <c:v>7.7096799999999996</c:v>
                </c:pt>
                <c:pt idx="770">
                  <c:v>7.7096799999999996</c:v>
                </c:pt>
                <c:pt idx="771">
                  <c:v>7.7066300000000005</c:v>
                </c:pt>
                <c:pt idx="772">
                  <c:v>7.7096799999999996</c:v>
                </c:pt>
                <c:pt idx="773">
                  <c:v>7.7066300000000005</c:v>
                </c:pt>
                <c:pt idx="774">
                  <c:v>7.7066300000000005</c:v>
                </c:pt>
                <c:pt idx="775">
                  <c:v>7.7096799999999996</c:v>
                </c:pt>
                <c:pt idx="776">
                  <c:v>7.7066300000000005</c:v>
                </c:pt>
                <c:pt idx="777">
                  <c:v>7.7066300000000005</c:v>
                </c:pt>
                <c:pt idx="778">
                  <c:v>7.7066300000000005</c:v>
                </c:pt>
                <c:pt idx="779">
                  <c:v>7.7066300000000005</c:v>
                </c:pt>
                <c:pt idx="780">
                  <c:v>7.7066300000000005</c:v>
                </c:pt>
                <c:pt idx="781">
                  <c:v>7.7066300000000005</c:v>
                </c:pt>
                <c:pt idx="782">
                  <c:v>7.7096799999999996</c:v>
                </c:pt>
                <c:pt idx="783">
                  <c:v>7.7066300000000005</c:v>
                </c:pt>
                <c:pt idx="784">
                  <c:v>7.7096799999999996</c:v>
                </c:pt>
                <c:pt idx="785">
                  <c:v>7.7035799999999997</c:v>
                </c:pt>
                <c:pt idx="786">
                  <c:v>7.7066300000000005</c:v>
                </c:pt>
                <c:pt idx="787">
                  <c:v>7.7096799999999996</c:v>
                </c:pt>
                <c:pt idx="788">
                  <c:v>7.7127300000000005</c:v>
                </c:pt>
                <c:pt idx="789">
                  <c:v>7.7035799999999997</c:v>
                </c:pt>
                <c:pt idx="790">
                  <c:v>7.7066300000000005</c:v>
                </c:pt>
                <c:pt idx="791">
                  <c:v>7.7066300000000005</c:v>
                </c:pt>
                <c:pt idx="792">
                  <c:v>7.7127300000000005</c:v>
                </c:pt>
                <c:pt idx="793">
                  <c:v>7.7096799999999996</c:v>
                </c:pt>
                <c:pt idx="794">
                  <c:v>7.7066300000000005</c:v>
                </c:pt>
                <c:pt idx="795">
                  <c:v>7.7066300000000005</c:v>
                </c:pt>
                <c:pt idx="796">
                  <c:v>7.7066300000000005</c:v>
                </c:pt>
                <c:pt idx="797">
                  <c:v>7.7066300000000005</c:v>
                </c:pt>
                <c:pt idx="798">
                  <c:v>7.7127300000000005</c:v>
                </c:pt>
                <c:pt idx="799">
                  <c:v>7.7066300000000005</c:v>
                </c:pt>
                <c:pt idx="800">
                  <c:v>7.7066300000000005</c:v>
                </c:pt>
                <c:pt idx="801">
                  <c:v>7.7066300000000005</c:v>
                </c:pt>
                <c:pt idx="802">
                  <c:v>7.7066300000000005</c:v>
                </c:pt>
                <c:pt idx="803">
                  <c:v>7.7096799999999996</c:v>
                </c:pt>
                <c:pt idx="804">
                  <c:v>7.7096799999999996</c:v>
                </c:pt>
                <c:pt idx="805">
                  <c:v>7.7096799999999996</c:v>
                </c:pt>
                <c:pt idx="806">
                  <c:v>7.7035799999999997</c:v>
                </c:pt>
                <c:pt idx="807">
                  <c:v>7.7096799999999996</c:v>
                </c:pt>
                <c:pt idx="808">
                  <c:v>7.8714399999999998</c:v>
                </c:pt>
                <c:pt idx="809">
                  <c:v>8.0026899999999994</c:v>
                </c:pt>
                <c:pt idx="810">
                  <c:v>8.1949699999999996</c:v>
                </c:pt>
                <c:pt idx="811">
                  <c:v>8.1125600000000002</c:v>
                </c:pt>
                <c:pt idx="812">
                  <c:v>8.2010699999999996</c:v>
                </c:pt>
                <c:pt idx="813">
                  <c:v>8.1217199999999998</c:v>
                </c:pt>
                <c:pt idx="814">
                  <c:v>8.2041299999999993</c:v>
                </c:pt>
                <c:pt idx="815">
                  <c:v>8.1278199999999998</c:v>
                </c:pt>
                <c:pt idx="816">
                  <c:v>8.1369799999999994</c:v>
                </c:pt>
                <c:pt idx="817">
                  <c:v>8.2041299999999993</c:v>
                </c:pt>
                <c:pt idx="818">
                  <c:v>8.210230000000001</c:v>
                </c:pt>
                <c:pt idx="819">
                  <c:v>8.1675000000000004</c:v>
                </c:pt>
                <c:pt idx="820">
                  <c:v>8.210230000000001</c:v>
                </c:pt>
                <c:pt idx="821">
                  <c:v>8.210230000000001</c:v>
                </c:pt>
                <c:pt idx="822">
                  <c:v>8.2071799999999993</c:v>
                </c:pt>
                <c:pt idx="823">
                  <c:v>8.2071799999999993</c:v>
                </c:pt>
                <c:pt idx="824">
                  <c:v>8.17666</c:v>
                </c:pt>
                <c:pt idx="825">
                  <c:v>8.17971</c:v>
                </c:pt>
                <c:pt idx="826">
                  <c:v>8.1522400000000008</c:v>
                </c:pt>
                <c:pt idx="827">
                  <c:v>8.1980199999999996</c:v>
                </c:pt>
                <c:pt idx="828">
                  <c:v>8.1278199999999998</c:v>
                </c:pt>
                <c:pt idx="829">
                  <c:v>8.1156100000000002</c:v>
                </c:pt>
                <c:pt idx="830">
                  <c:v>8.1125600000000002</c:v>
                </c:pt>
                <c:pt idx="831">
                  <c:v>8.1125600000000002</c:v>
                </c:pt>
                <c:pt idx="832">
                  <c:v>8.1125600000000002</c:v>
                </c:pt>
                <c:pt idx="833">
                  <c:v>8.1125600000000002</c:v>
                </c:pt>
                <c:pt idx="834">
                  <c:v>8.1095100000000002</c:v>
                </c:pt>
                <c:pt idx="835">
                  <c:v>8.05762</c:v>
                </c:pt>
                <c:pt idx="836">
                  <c:v>8.1095100000000002</c:v>
                </c:pt>
                <c:pt idx="837">
                  <c:v>8.05762</c:v>
                </c:pt>
                <c:pt idx="838">
                  <c:v>8.1064600000000002</c:v>
                </c:pt>
                <c:pt idx="839">
                  <c:v>8.0148900000000012</c:v>
                </c:pt>
                <c:pt idx="840">
                  <c:v>8.0698299999999996</c:v>
                </c:pt>
                <c:pt idx="841">
                  <c:v>8.0087899999999994</c:v>
                </c:pt>
                <c:pt idx="842">
                  <c:v>8.0087899999999994</c:v>
                </c:pt>
                <c:pt idx="843">
                  <c:v>8.0087899999999994</c:v>
                </c:pt>
                <c:pt idx="844">
                  <c:v>8.0118399999999994</c:v>
                </c:pt>
                <c:pt idx="845">
                  <c:v>8.0087899999999994</c:v>
                </c:pt>
                <c:pt idx="846">
                  <c:v>8.0087899999999994</c:v>
                </c:pt>
                <c:pt idx="847">
                  <c:v>8.0118399999999994</c:v>
                </c:pt>
                <c:pt idx="848">
                  <c:v>7.9660599999999997</c:v>
                </c:pt>
                <c:pt idx="849">
                  <c:v>7.8866999999999994</c:v>
                </c:pt>
                <c:pt idx="850">
                  <c:v>7.8165099999999992</c:v>
                </c:pt>
                <c:pt idx="851">
                  <c:v>7.8134500000000005</c:v>
                </c:pt>
                <c:pt idx="852">
                  <c:v>7.8073500000000005</c:v>
                </c:pt>
                <c:pt idx="853">
                  <c:v>7.7249400000000001</c:v>
                </c:pt>
                <c:pt idx="854">
                  <c:v>7.7127300000000005</c:v>
                </c:pt>
                <c:pt idx="855">
                  <c:v>7.7096799999999996</c:v>
                </c:pt>
                <c:pt idx="856">
                  <c:v>7.7066300000000005</c:v>
                </c:pt>
                <c:pt idx="857">
                  <c:v>7.7035799999999997</c:v>
                </c:pt>
                <c:pt idx="858">
                  <c:v>7.7066300000000005</c:v>
                </c:pt>
                <c:pt idx="859">
                  <c:v>7.7096799999999996</c:v>
                </c:pt>
                <c:pt idx="860">
                  <c:v>7.7066300000000005</c:v>
                </c:pt>
                <c:pt idx="861">
                  <c:v>7.7096799999999996</c:v>
                </c:pt>
                <c:pt idx="862">
                  <c:v>7.7096799999999996</c:v>
                </c:pt>
                <c:pt idx="863">
                  <c:v>7.1053599999999992</c:v>
                </c:pt>
                <c:pt idx="864">
                  <c:v>2.7072400000000001</c:v>
                </c:pt>
                <c:pt idx="865">
                  <c:v>1.4986000000000002</c:v>
                </c:pt>
                <c:pt idx="866">
                  <c:v>0.19838999999999998</c:v>
                </c:pt>
                <c:pt idx="867">
                  <c:v>-0.19228000000000001</c:v>
                </c:pt>
                <c:pt idx="868">
                  <c:v>-0.19838999999999998</c:v>
                </c:pt>
                <c:pt idx="869">
                  <c:v>-0.19533999999999999</c:v>
                </c:pt>
                <c:pt idx="870">
                  <c:v>-0.19533999999999999</c:v>
                </c:pt>
                <c:pt idx="871">
                  <c:v>-0.19533999999999999</c:v>
                </c:pt>
                <c:pt idx="872">
                  <c:v>-0.20449000000000001</c:v>
                </c:pt>
                <c:pt idx="873">
                  <c:v>-0.19838999999999998</c:v>
                </c:pt>
                <c:pt idx="874">
                  <c:v>-0.19838999999999998</c:v>
                </c:pt>
                <c:pt idx="875">
                  <c:v>-0.19838999999999998</c:v>
                </c:pt>
                <c:pt idx="876">
                  <c:v>-0.19838999999999998</c:v>
                </c:pt>
                <c:pt idx="877">
                  <c:v>-0.20449000000000001</c:v>
                </c:pt>
                <c:pt idx="878">
                  <c:v>-0.19838999999999998</c:v>
                </c:pt>
                <c:pt idx="879">
                  <c:v>-0.19838999999999998</c:v>
                </c:pt>
                <c:pt idx="880">
                  <c:v>-0.19838999999999998</c:v>
                </c:pt>
                <c:pt idx="881">
                  <c:v>-0.20143999999999998</c:v>
                </c:pt>
                <c:pt idx="882">
                  <c:v>-0.20143999999999998</c:v>
                </c:pt>
                <c:pt idx="883">
                  <c:v>-0.20143999999999998</c:v>
                </c:pt>
                <c:pt idx="884">
                  <c:v>-0.20143999999999998</c:v>
                </c:pt>
                <c:pt idx="885">
                  <c:v>-0.20143999999999998</c:v>
                </c:pt>
                <c:pt idx="886">
                  <c:v>-0.19533999999999999</c:v>
                </c:pt>
                <c:pt idx="887">
                  <c:v>-0.19533999999999999</c:v>
                </c:pt>
                <c:pt idx="888">
                  <c:v>-0.19838999999999998</c:v>
                </c:pt>
                <c:pt idx="889">
                  <c:v>-0.20143999999999998</c:v>
                </c:pt>
                <c:pt idx="890">
                  <c:v>-0.19838999999999998</c:v>
                </c:pt>
                <c:pt idx="891">
                  <c:v>-0.19838999999999998</c:v>
                </c:pt>
                <c:pt idx="892">
                  <c:v>-0.20143999999999998</c:v>
                </c:pt>
                <c:pt idx="893">
                  <c:v>-0.19838999999999998</c:v>
                </c:pt>
                <c:pt idx="894">
                  <c:v>-0.20143999999999998</c:v>
                </c:pt>
                <c:pt idx="895">
                  <c:v>-0.19838999999999998</c:v>
                </c:pt>
                <c:pt idx="896">
                  <c:v>-0.19838999999999998</c:v>
                </c:pt>
                <c:pt idx="897">
                  <c:v>-0.20143999999999998</c:v>
                </c:pt>
                <c:pt idx="898">
                  <c:v>-0.19533999999999999</c:v>
                </c:pt>
                <c:pt idx="899">
                  <c:v>-0.19838999999999998</c:v>
                </c:pt>
                <c:pt idx="900">
                  <c:v>-0.19838999999999998</c:v>
                </c:pt>
                <c:pt idx="901">
                  <c:v>-0.19838999999999998</c:v>
                </c:pt>
                <c:pt idx="902">
                  <c:v>-0.20449000000000001</c:v>
                </c:pt>
                <c:pt idx="903">
                  <c:v>-0.19838999999999998</c:v>
                </c:pt>
                <c:pt idx="904">
                  <c:v>-0.20143999999999998</c:v>
                </c:pt>
                <c:pt idx="905">
                  <c:v>-0.19838999999999998</c:v>
                </c:pt>
                <c:pt idx="906">
                  <c:v>-0.19838999999999998</c:v>
                </c:pt>
                <c:pt idx="907">
                  <c:v>-0.19838999999999998</c:v>
                </c:pt>
                <c:pt idx="908">
                  <c:v>-0.20143999999999998</c:v>
                </c:pt>
                <c:pt idx="909">
                  <c:v>-0.19838999999999998</c:v>
                </c:pt>
                <c:pt idx="910">
                  <c:v>-0.20143999999999998</c:v>
                </c:pt>
                <c:pt idx="911">
                  <c:v>-0.19838999999999998</c:v>
                </c:pt>
                <c:pt idx="912">
                  <c:v>-0.20143999999999998</c:v>
                </c:pt>
                <c:pt idx="913">
                  <c:v>-0.20143999999999998</c:v>
                </c:pt>
                <c:pt idx="914">
                  <c:v>-0.19533999999999999</c:v>
                </c:pt>
                <c:pt idx="915">
                  <c:v>-0.19533999999999999</c:v>
                </c:pt>
                <c:pt idx="916">
                  <c:v>-0.19533999999999999</c:v>
                </c:pt>
                <c:pt idx="917">
                  <c:v>-0.19838999999999998</c:v>
                </c:pt>
                <c:pt idx="918">
                  <c:v>-0.20449000000000001</c:v>
                </c:pt>
                <c:pt idx="919">
                  <c:v>-0.20143999999999998</c:v>
                </c:pt>
                <c:pt idx="920">
                  <c:v>-0.19838999999999998</c:v>
                </c:pt>
                <c:pt idx="921">
                  <c:v>-0.19838999999999998</c:v>
                </c:pt>
                <c:pt idx="922">
                  <c:v>-0.19533999999999999</c:v>
                </c:pt>
                <c:pt idx="923">
                  <c:v>-0.19533999999999999</c:v>
                </c:pt>
                <c:pt idx="924">
                  <c:v>-0.19838999999999998</c:v>
                </c:pt>
                <c:pt idx="925">
                  <c:v>-0.19533999999999999</c:v>
                </c:pt>
                <c:pt idx="926">
                  <c:v>-0.19838999999999998</c:v>
                </c:pt>
                <c:pt idx="927">
                  <c:v>-0.20143999999999998</c:v>
                </c:pt>
                <c:pt idx="928">
                  <c:v>-0.19838999999999998</c:v>
                </c:pt>
                <c:pt idx="929">
                  <c:v>-0.19838999999999998</c:v>
                </c:pt>
                <c:pt idx="930">
                  <c:v>-0.19838999999999998</c:v>
                </c:pt>
                <c:pt idx="931">
                  <c:v>-0.19838999999999998</c:v>
                </c:pt>
                <c:pt idx="932">
                  <c:v>-0.20143999999999998</c:v>
                </c:pt>
                <c:pt idx="933">
                  <c:v>-0.19838999999999998</c:v>
                </c:pt>
                <c:pt idx="934">
                  <c:v>-0.20143999999999998</c:v>
                </c:pt>
                <c:pt idx="935">
                  <c:v>-0.20143999999999998</c:v>
                </c:pt>
                <c:pt idx="936">
                  <c:v>-0.19838999999999998</c:v>
                </c:pt>
                <c:pt idx="937">
                  <c:v>-0.19838999999999998</c:v>
                </c:pt>
                <c:pt idx="938">
                  <c:v>-0.20143999999999998</c:v>
                </c:pt>
                <c:pt idx="939">
                  <c:v>-0.20143999999999998</c:v>
                </c:pt>
                <c:pt idx="940">
                  <c:v>-0.20143999999999998</c:v>
                </c:pt>
                <c:pt idx="941">
                  <c:v>-0.20143999999999998</c:v>
                </c:pt>
                <c:pt idx="942">
                  <c:v>-0.19838999999999998</c:v>
                </c:pt>
                <c:pt idx="943">
                  <c:v>-0.19838999999999998</c:v>
                </c:pt>
                <c:pt idx="944">
                  <c:v>-0.19838999999999998</c:v>
                </c:pt>
                <c:pt idx="945">
                  <c:v>-0.20143999999999998</c:v>
                </c:pt>
                <c:pt idx="946">
                  <c:v>-0.19838999999999998</c:v>
                </c:pt>
                <c:pt idx="947">
                  <c:v>-0.20143999999999998</c:v>
                </c:pt>
                <c:pt idx="948">
                  <c:v>-0.20143999999999998</c:v>
                </c:pt>
                <c:pt idx="949">
                  <c:v>-0.20143999999999998</c:v>
                </c:pt>
                <c:pt idx="950">
                  <c:v>-0.20143999999999998</c:v>
                </c:pt>
                <c:pt idx="951">
                  <c:v>-0.20143999999999998</c:v>
                </c:pt>
                <c:pt idx="952">
                  <c:v>-0.20143999999999998</c:v>
                </c:pt>
                <c:pt idx="953">
                  <c:v>-0.19838999999999998</c:v>
                </c:pt>
                <c:pt idx="954">
                  <c:v>-0.20143999999999998</c:v>
                </c:pt>
                <c:pt idx="955">
                  <c:v>-0.20143999999999998</c:v>
                </c:pt>
                <c:pt idx="956">
                  <c:v>-0.20143999999999998</c:v>
                </c:pt>
                <c:pt idx="957">
                  <c:v>-0.20143999999999998</c:v>
                </c:pt>
                <c:pt idx="958">
                  <c:v>-0.20143999999999998</c:v>
                </c:pt>
                <c:pt idx="959">
                  <c:v>-0.19533999999999999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21216"/>
        <c:axId val="15723136"/>
      </c:scatterChart>
      <c:valAx>
        <c:axId val="15721216"/>
        <c:scaling>
          <c:orientation val="minMax"/>
          <c:max val="12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5723136"/>
        <c:crosses val="autoZero"/>
        <c:crossBetween val="midCat"/>
        <c:majorUnit val="5"/>
        <c:minorUnit val="1"/>
      </c:valAx>
      <c:valAx>
        <c:axId val="15723136"/>
        <c:scaling>
          <c:orientation val="minMax"/>
          <c:max val="55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SAGGING-KN.m</a:t>
                </a:r>
              </a:p>
            </c:rich>
          </c:tx>
          <c:layout>
            <c:manualLayout>
              <c:xMode val="edge"/>
              <c:yMode val="edge"/>
              <c:x val="8.1900081900081901E-3"/>
              <c:y val="0.348434406225537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5721216"/>
        <c:crosses val="autoZero"/>
        <c:crossBetween val="midCat"/>
        <c:majorUnit val="5"/>
        <c:minorUnit val="1"/>
      </c:valAx>
    </c:plotArea>
    <c:plotVisOnly val="1"/>
    <c:dispBlanksAs val="gap"/>
    <c:showDLblsOverMax val="0"/>
  </c:chart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sagging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xVal>
          <c:yVal>
            <c:numRef>
              <c:f>'DATA-editted'!$BF$6:$BF$710</c:f>
              <c:numCache>
                <c:formatCode>General</c:formatCode>
                <c:ptCount val="705"/>
                <c:pt idx="0">
                  <c:v>0</c:v>
                </c:pt>
                <c:pt idx="1">
                  <c:v>-6.0999999999999995E-3</c:v>
                </c:pt>
                <c:pt idx="2">
                  <c:v>-3.0499999999999998E-3</c:v>
                </c:pt>
                <c:pt idx="3">
                  <c:v>0</c:v>
                </c:pt>
                <c:pt idx="4">
                  <c:v>-6.0999999999999995E-3</c:v>
                </c:pt>
                <c:pt idx="5">
                  <c:v>0</c:v>
                </c:pt>
                <c:pt idx="6">
                  <c:v>-3.0499999999999998E-3</c:v>
                </c:pt>
                <c:pt idx="7">
                  <c:v>-6.0999999999999995E-3</c:v>
                </c:pt>
                <c:pt idx="8">
                  <c:v>0</c:v>
                </c:pt>
                <c:pt idx="9">
                  <c:v>-6.0999999999999995E-3</c:v>
                </c:pt>
                <c:pt idx="10">
                  <c:v>0</c:v>
                </c:pt>
                <c:pt idx="11">
                  <c:v>-3.0499999999999998E-3</c:v>
                </c:pt>
                <c:pt idx="12">
                  <c:v>-6.0999999999999995E-3</c:v>
                </c:pt>
                <c:pt idx="13">
                  <c:v>0</c:v>
                </c:pt>
                <c:pt idx="14">
                  <c:v>-3.0499999999999998E-3</c:v>
                </c:pt>
                <c:pt idx="15">
                  <c:v>-3.0499999999999998E-3</c:v>
                </c:pt>
                <c:pt idx="16">
                  <c:v>0</c:v>
                </c:pt>
                <c:pt idx="17">
                  <c:v>-6.0999999999999995E-3</c:v>
                </c:pt>
                <c:pt idx="18">
                  <c:v>0</c:v>
                </c:pt>
                <c:pt idx="19">
                  <c:v>2.7469999999999998E-2</c:v>
                </c:pt>
                <c:pt idx="20">
                  <c:v>0.8881699999999999</c:v>
                </c:pt>
                <c:pt idx="21">
                  <c:v>1.52607</c:v>
                </c:pt>
                <c:pt idx="22">
                  <c:v>1.5443799999999999</c:v>
                </c:pt>
                <c:pt idx="23">
                  <c:v>1.4986000000000002</c:v>
                </c:pt>
                <c:pt idx="24">
                  <c:v>1.4955400000000001</c:v>
                </c:pt>
                <c:pt idx="25">
                  <c:v>1.4955400000000001</c:v>
                </c:pt>
                <c:pt idx="26">
                  <c:v>1.4986000000000002</c:v>
                </c:pt>
                <c:pt idx="27">
                  <c:v>1.52912</c:v>
                </c:pt>
                <c:pt idx="28">
                  <c:v>1.7091900000000002</c:v>
                </c:pt>
                <c:pt idx="29">
                  <c:v>1.7977000000000001</c:v>
                </c:pt>
                <c:pt idx="30">
                  <c:v>1.9136899999999999</c:v>
                </c:pt>
                <c:pt idx="31">
                  <c:v>2.2341600000000001</c:v>
                </c:pt>
                <c:pt idx="32">
                  <c:v>2.44781</c:v>
                </c:pt>
                <c:pt idx="33">
                  <c:v>2.5851500000000001</c:v>
                </c:pt>
                <c:pt idx="34">
                  <c:v>2.6797699999999995</c:v>
                </c:pt>
                <c:pt idx="35">
                  <c:v>2.7866000000000004</c:v>
                </c:pt>
                <c:pt idx="36">
                  <c:v>3.0704399999999996</c:v>
                </c:pt>
                <c:pt idx="37">
                  <c:v>3.4000699999999999</c:v>
                </c:pt>
                <c:pt idx="38">
                  <c:v>3.5893099999999998</c:v>
                </c:pt>
                <c:pt idx="39">
                  <c:v>3.6045699999999998</c:v>
                </c:pt>
                <c:pt idx="40">
                  <c:v>3.8121100000000001</c:v>
                </c:pt>
                <c:pt idx="41">
                  <c:v>4.0379700000000005</c:v>
                </c:pt>
                <c:pt idx="42">
                  <c:v>4.1966799999999997</c:v>
                </c:pt>
                <c:pt idx="43">
                  <c:v>4.2180399999999993</c:v>
                </c:pt>
                <c:pt idx="44">
                  <c:v>4.2973999999999997</c:v>
                </c:pt>
                <c:pt idx="45">
                  <c:v>4.38896</c:v>
                </c:pt>
                <c:pt idx="46">
                  <c:v>4.4896799999999999</c:v>
                </c:pt>
                <c:pt idx="47">
                  <c:v>4.508</c:v>
                </c:pt>
                <c:pt idx="48">
                  <c:v>4.4988400000000004</c:v>
                </c:pt>
                <c:pt idx="49">
                  <c:v>4.5049400000000004</c:v>
                </c:pt>
                <c:pt idx="50">
                  <c:v>4.5995600000000003</c:v>
                </c:pt>
                <c:pt idx="51">
                  <c:v>4.7857400000000005</c:v>
                </c:pt>
                <c:pt idx="52">
                  <c:v>4.9658199999999999</c:v>
                </c:pt>
                <c:pt idx="53">
                  <c:v>5.0543300000000002</c:v>
                </c:pt>
                <c:pt idx="54">
                  <c:v>5.1031599999999999</c:v>
                </c:pt>
                <c:pt idx="55">
                  <c:v>5.1977799999999998</c:v>
                </c:pt>
                <c:pt idx="56">
                  <c:v>5.2038800000000007</c:v>
                </c:pt>
                <c:pt idx="57">
                  <c:v>5.2099900000000003</c:v>
                </c:pt>
                <c:pt idx="58">
                  <c:v>4.8986700000000001</c:v>
                </c:pt>
                <c:pt idx="59">
                  <c:v>4.99329</c:v>
                </c:pt>
                <c:pt idx="60">
                  <c:v>5.1397900000000005</c:v>
                </c:pt>
                <c:pt idx="61">
                  <c:v>5.3809100000000001</c:v>
                </c:pt>
                <c:pt idx="62">
                  <c:v>5.5640299999999998</c:v>
                </c:pt>
                <c:pt idx="63">
                  <c:v>6.10426</c:v>
                </c:pt>
                <c:pt idx="64">
                  <c:v>6.2843399999999994</c:v>
                </c:pt>
                <c:pt idx="65">
                  <c:v>6.3087499999999999</c:v>
                </c:pt>
                <c:pt idx="66">
                  <c:v>6.3026499999999999</c:v>
                </c:pt>
                <c:pt idx="67">
                  <c:v>6.2080299999999999</c:v>
                </c:pt>
                <c:pt idx="68">
                  <c:v>6.3423299999999996</c:v>
                </c:pt>
                <c:pt idx="69">
                  <c:v>6.6109100000000005</c:v>
                </c:pt>
                <c:pt idx="70">
                  <c:v>6.8276199999999996</c:v>
                </c:pt>
                <c:pt idx="71">
                  <c:v>6.8062500000000004</c:v>
                </c:pt>
                <c:pt idx="72">
                  <c:v>6.8062500000000004</c:v>
                </c:pt>
                <c:pt idx="73">
                  <c:v>6.8825500000000002</c:v>
                </c:pt>
                <c:pt idx="74">
                  <c:v>6.8520300000000001</c:v>
                </c:pt>
                <c:pt idx="75">
                  <c:v>7.1023100000000001</c:v>
                </c:pt>
                <c:pt idx="76">
                  <c:v>7.4960299999999993</c:v>
                </c:pt>
                <c:pt idx="77">
                  <c:v>7.6028599999999997</c:v>
                </c:pt>
                <c:pt idx="78">
                  <c:v>7.7035799999999997</c:v>
                </c:pt>
                <c:pt idx="79">
                  <c:v>7.3922600000000003</c:v>
                </c:pt>
                <c:pt idx="80">
                  <c:v>7.8134500000000005</c:v>
                </c:pt>
                <c:pt idx="81">
                  <c:v>7.92028</c:v>
                </c:pt>
                <c:pt idx="82">
                  <c:v>8.0026899999999994</c:v>
                </c:pt>
                <c:pt idx="83">
                  <c:v>8.2468599999999999</c:v>
                </c:pt>
                <c:pt idx="84">
                  <c:v>8.1644500000000004</c:v>
                </c:pt>
                <c:pt idx="85">
                  <c:v>8.8328699999999998</c:v>
                </c:pt>
                <c:pt idx="86">
                  <c:v>9.0861900000000002</c:v>
                </c:pt>
                <c:pt idx="87">
                  <c:v>9.5073900000000009</c:v>
                </c:pt>
                <c:pt idx="88">
                  <c:v>9.8034400000000002</c:v>
                </c:pt>
                <c:pt idx="89">
                  <c:v>9.86754</c:v>
                </c:pt>
                <c:pt idx="90">
                  <c:v>9.9102700000000006</c:v>
                </c:pt>
                <c:pt idx="91">
                  <c:v>10.14833</c:v>
                </c:pt>
                <c:pt idx="92">
                  <c:v>10.554269999999999</c:v>
                </c:pt>
                <c:pt idx="93">
                  <c:v>10.78012</c:v>
                </c:pt>
                <c:pt idx="94">
                  <c:v>10.60615</c:v>
                </c:pt>
                <c:pt idx="95">
                  <c:v>10.868640000000001</c:v>
                </c:pt>
                <c:pt idx="96">
                  <c:v>11.125019999999999</c:v>
                </c:pt>
                <c:pt idx="97">
                  <c:v>11.314249999999999</c:v>
                </c:pt>
                <c:pt idx="98">
                  <c:v>11.387499999999999</c:v>
                </c:pt>
                <c:pt idx="99">
                  <c:v>11.512639999999999</c:v>
                </c:pt>
                <c:pt idx="100">
                  <c:v>11.83616</c:v>
                </c:pt>
                <c:pt idx="101">
                  <c:v>12.040650000000001</c:v>
                </c:pt>
                <c:pt idx="102">
                  <c:v>12.06202</c:v>
                </c:pt>
                <c:pt idx="103">
                  <c:v>12.358079999999999</c:v>
                </c:pt>
                <c:pt idx="104">
                  <c:v>12.849469999999998</c:v>
                </c:pt>
                <c:pt idx="105">
                  <c:v>12.90746</c:v>
                </c:pt>
                <c:pt idx="106">
                  <c:v>12.91662</c:v>
                </c:pt>
                <c:pt idx="107">
                  <c:v>13.17605</c:v>
                </c:pt>
                <c:pt idx="108">
                  <c:v>13.1852</c:v>
                </c:pt>
                <c:pt idx="109">
                  <c:v>13.404960000000001</c:v>
                </c:pt>
                <c:pt idx="110">
                  <c:v>13.64302</c:v>
                </c:pt>
                <c:pt idx="111">
                  <c:v>13.71322</c:v>
                </c:pt>
                <c:pt idx="112">
                  <c:v>13.722380000000001</c:v>
                </c:pt>
                <c:pt idx="113">
                  <c:v>13.813940000000001</c:v>
                </c:pt>
                <c:pt idx="114">
                  <c:v>13.865830000000001</c:v>
                </c:pt>
                <c:pt idx="115">
                  <c:v>13.749849999999999</c:v>
                </c:pt>
                <c:pt idx="116">
                  <c:v>13.920769999999999</c:v>
                </c:pt>
                <c:pt idx="117">
                  <c:v>14.253450000000001</c:v>
                </c:pt>
                <c:pt idx="118">
                  <c:v>14.543399999999998</c:v>
                </c:pt>
                <c:pt idx="119">
                  <c:v>14.61665</c:v>
                </c:pt>
                <c:pt idx="120">
                  <c:v>14.54645</c:v>
                </c:pt>
                <c:pt idx="121">
                  <c:v>14.525090000000001</c:v>
                </c:pt>
                <c:pt idx="122">
                  <c:v>14.61665</c:v>
                </c:pt>
                <c:pt idx="123">
                  <c:v>14.699059999999999</c:v>
                </c:pt>
                <c:pt idx="124">
                  <c:v>14.717370000000001</c:v>
                </c:pt>
                <c:pt idx="125">
                  <c:v>14.720419999999999</c:v>
                </c:pt>
                <c:pt idx="126">
                  <c:v>14.839459999999999</c:v>
                </c:pt>
                <c:pt idx="127">
                  <c:v>15.14772</c:v>
                </c:pt>
                <c:pt idx="128">
                  <c:v>15.410209999999999</c:v>
                </c:pt>
                <c:pt idx="129">
                  <c:v>15.422409999999999</c:v>
                </c:pt>
                <c:pt idx="130">
                  <c:v>15.513979999999998</c:v>
                </c:pt>
                <c:pt idx="131">
                  <c:v>15.00122</c:v>
                </c:pt>
                <c:pt idx="132">
                  <c:v>15.636060000000001</c:v>
                </c:pt>
                <c:pt idx="133">
                  <c:v>16.10304</c:v>
                </c:pt>
                <c:pt idx="134">
                  <c:v>16.22513</c:v>
                </c:pt>
                <c:pt idx="135">
                  <c:v>16.322790000000001</c:v>
                </c:pt>
                <c:pt idx="136">
                  <c:v>16.62801</c:v>
                </c:pt>
                <c:pt idx="137">
                  <c:v>17.253689999999999</c:v>
                </c:pt>
                <c:pt idx="138">
                  <c:v>18.016729999999999</c:v>
                </c:pt>
                <c:pt idx="139">
                  <c:v>18.181539999999998</c:v>
                </c:pt>
                <c:pt idx="140">
                  <c:v>18.69735</c:v>
                </c:pt>
                <c:pt idx="141">
                  <c:v>18.91405</c:v>
                </c:pt>
                <c:pt idx="142">
                  <c:v>18.923209999999997</c:v>
                </c:pt>
                <c:pt idx="143">
                  <c:v>18.874369999999999</c:v>
                </c:pt>
                <c:pt idx="144">
                  <c:v>18.822490000000002</c:v>
                </c:pt>
                <c:pt idx="145">
                  <c:v>18.752290000000002</c:v>
                </c:pt>
                <c:pt idx="146">
                  <c:v>18.920159999999999</c:v>
                </c:pt>
                <c:pt idx="147">
                  <c:v>19.020879999999998</c:v>
                </c:pt>
                <c:pt idx="148">
                  <c:v>19.02393</c:v>
                </c:pt>
                <c:pt idx="149">
                  <c:v>19.051400000000001</c:v>
                </c:pt>
                <c:pt idx="150">
                  <c:v>18.740079999999999</c:v>
                </c:pt>
                <c:pt idx="151">
                  <c:v>19.249790000000001</c:v>
                </c:pt>
                <c:pt idx="152">
                  <c:v>19.500060000000001</c:v>
                </c:pt>
                <c:pt idx="153">
                  <c:v>19.524480000000001</c:v>
                </c:pt>
                <c:pt idx="154">
                  <c:v>19.524480000000001</c:v>
                </c:pt>
                <c:pt idx="155">
                  <c:v>19.61299</c:v>
                </c:pt>
                <c:pt idx="156">
                  <c:v>19.796120000000002</c:v>
                </c:pt>
                <c:pt idx="157">
                  <c:v>19.49701</c:v>
                </c:pt>
                <c:pt idx="158">
                  <c:v>20.095230000000001</c:v>
                </c:pt>
                <c:pt idx="159">
                  <c:v>20.40654</c:v>
                </c:pt>
                <c:pt idx="160">
                  <c:v>20.525580000000001</c:v>
                </c:pt>
                <c:pt idx="161">
                  <c:v>20.525580000000001</c:v>
                </c:pt>
                <c:pt idx="162">
                  <c:v>20.781959999999998</c:v>
                </c:pt>
                <c:pt idx="163">
                  <c:v>21.248930000000001</c:v>
                </c:pt>
                <c:pt idx="164">
                  <c:v>21.731170000000002</c:v>
                </c:pt>
                <c:pt idx="165">
                  <c:v>22.192040000000002</c:v>
                </c:pt>
                <c:pt idx="166">
                  <c:v>22.127950000000002</c:v>
                </c:pt>
                <c:pt idx="167">
                  <c:v>22.124890000000001</c:v>
                </c:pt>
                <c:pt idx="168">
                  <c:v>21.071909999999999</c:v>
                </c:pt>
                <c:pt idx="169">
                  <c:v>21.773899999999998</c:v>
                </c:pt>
                <c:pt idx="170">
                  <c:v>21.871570000000002</c:v>
                </c:pt>
                <c:pt idx="171">
                  <c:v>22.222559999999998</c:v>
                </c:pt>
                <c:pt idx="172">
                  <c:v>22.723110000000002</c:v>
                </c:pt>
                <c:pt idx="173">
                  <c:v>22.832989999999999</c:v>
                </c:pt>
                <c:pt idx="174">
                  <c:v>23.190090000000001</c:v>
                </c:pt>
                <c:pt idx="175">
                  <c:v>23.614329999999999</c:v>
                </c:pt>
                <c:pt idx="176">
                  <c:v>23.818829999999998</c:v>
                </c:pt>
                <c:pt idx="177">
                  <c:v>23.7822</c:v>
                </c:pt>
                <c:pt idx="178">
                  <c:v>24.047739999999997</c:v>
                </c:pt>
                <c:pt idx="179">
                  <c:v>24.42315</c:v>
                </c:pt>
                <c:pt idx="180">
                  <c:v>24.60933</c:v>
                </c:pt>
                <c:pt idx="181">
                  <c:v>24.529969999999999</c:v>
                </c:pt>
                <c:pt idx="182">
                  <c:v>24.60933</c:v>
                </c:pt>
                <c:pt idx="183">
                  <c:v>24.713100000000001</c:v>
                </c:pt>
                <c:pt idx="184">
                  <c:v>24.575749999999999</c:v>
                </c:pt>
                <c:pt idx="185">
                  <c:v>25.045780000000001</c:v>
                </c:pt>
                <c:pt idx="186">
                  <c:v>25.36626</c:v>
                </c:pt>
                <c:pt idx="187">
                  <c:v>25.427299999999999</c:v>
                </c:pt>
                <c:pt idx="188">
                  <c:v>25.375410000000002</c:v>
                </c:pt>
                <c:pt idx="189">
                  <c:v>25.427299999999999</c:v>
                </c:pt>
                <c:pt idx="190">
                  <c:v>25.570749999999997</c:v>
                </c:pt>
                <c:pt idx="191">
                  <c:v>25.924800000000001</c:v>
                </c:pt>
                <c:pt idx="192">
                  <c:v>26.129290000000001</c:v>
                </c:pt>
                <c:pt idx="193">
                  <c:v>26.196439999999999</c:v>
                </c:pt>
                <c:pt idx="194">
                  <c:v>26.23611</c:v>
                </c:pt>
                <c:pt idx="195">
                  <c:v>26.233060000000002</c:v>
                </c:pt>
                <c:pt idx="196">
                  <c:v>26.233060000000002</c:v>
                </c:pt>
                <c:pt idx="197">
                  <c:v>26.233060000000002</c:v>
                </c:pt>
                <c:pt idx="198">
                  <c:v>26.245270000000001</c:v>
                </c:pt>
                <c:pt idx="199">
                  <c:v>26.571849999999998</c:v>
                </c:pt>
                <c:pt idx="200">
                  <c:v>26.941149999999997</c:v>
                </c:pt>
                <c:pt idx="201">
                  <c:v>27.035770000000003</c:v>
                </c:pt>
                <c:pt idx="202">
                  <c:v>27.023560000000003</c:v>
                </c:pt>
                <c:pt idx="203">
                  <c:v>27.527159999999999</c:v>
                </c:pt>
                <c:pt idx="204">
                  <c:v>27.7164</c:v>
                </c:pt>
                <c:pt idx="205">
                  <c:v>27.685870000000001</c:v>
                </c:pt>
                <c:pt idx="206">
                  <c:v>27.81101</c:v>
                </c:pt>
                <c:pt idx="207">
                  <c:v>27.902579999999997</c:v>
                </c:pt>
                <c:pt idx="208">
                  <c:v>27.743870000000001</c:v>
                </c:pt>
                <c:pt idx="209">
                  <c:v>28.165059999999997</c:v>
                </c:pt>
                <c:pt idx="210">
                  <c:v>28.494690000000002</c:v>
                </c:pt>
                <c:pt idx="211">
                  <c:v>28.534369999999999</c:v>
                </c:pt>
                <c:pt idx="212">
                  <c:v>28.537420000000001</c:v>
                </c:pt>
                <c:pt idx="213">
                  <c:v>28.601509999999998</c:v>
                </c:pt>
                <c:pt idx="214">
                  <c:v>28.711390000000002</c:v>
                </c:pt>
                <c:pt idx="215">
                  <c:v>28.986080000000001</c:v>
                </c:pt>
                <c:pt idx="216">
                  <c:v>29.224149999999998</c:v>
                </c:pt>
                <c:pt idx="217">
                  <c:v>29.355390000000003</c:v>
                </c:pt>
                <c:pt idx="218">
                  <c:v>29.36149</c:v>
                </c:pt>
                <c:pt idx="219">
                  <c:v>29.678919999999998</c:v>
                </c:pt>
                <c:pt idx="220">
                  <c:v>29.987179999999999</c:v>
                </c:pt>
                <c:pt idx="221">
                  <c:v>30.228300000000001</c:v>
                </c:pt>
                <c:pt idx="222">
                  <c:v>30.64949</c:v>
                </c:pt>
                <c:pt idx="223">
                  <c:v>30.832620000000002</c:v>
                </c:pt>
                <c:pt idx="224">
                  <c:v>30.77768</c:v>
                </c:pt>
                <c:pt idx="225">
                  <c:v>30.915030000000002</c:v>
                </c:pt>
                <c:pt idx="226">
                  <c:v>31.192769999999999</c:v>
                </c:pt>
                <c:pt idx="227">
                  <c:v>31.522399999999998</c:v>
                </c:pt>
                <c:pt idx="228">
                  <c:v>31.531559999999999</c:v>
                </c:pt>
                <c:pt idx="229">
                  <c:v>31.49493</c:v>
                </c:pt>
                <c:pt idx="230">
                  <c:v>31.562080000000002</c:v>
                </c:pt>
                <c:pt idx="231">
                  <c:v>31.659749999999999</c:v>
                </c:pt>
                <c:pt idx="232">
                  <c:v>31.760470000000002</c:v>
                </c:pt>
                <c:pt idx="233">
                  <c:v>32.007689999999997</c:v>
                </c:pt>
                <c:pt idx="234">
                  <c:v>32.22439</c:v>
                </c:pt>
                <c:pt idx="235">
                  <c:v>32.14199</c:v>
                </c:pt>
                <c:pt idx="236">
                  <c:v>32.14199</c:v>
                </c:pt>
                <c:pt idx="237">
                  <c:v>32.138930000000002</c:v>
                </c:pt>
                <c:pt idx="238">
                  <c:v>32.138930000000002</c:v>
                </c:pt>
                <c:pt idx="239">
                  <c:v>32.138930000000002</c:v>
                </c:pt>
                <c:pt idx="240">
                  <c:v>32.184710000000003</c:v>
                </c:pt>
                <c:pt idx="241">
                  <c:v>32.239650000000005</c:v>
                </c:pt>
                <c:pt idx="242">
                  <c:v>32.218290000000003</c:v>
                </c:pt>
                <c:pt idx="243">
                  <c:v>32.077890000000004</c:v>
                </c:pt>
                <c:pt idx="244">
                  <c:v>32.126719999999999</c:v>
                </c:pt>
                <c:pt idx="245">
                  <c:v>32.138930000000002</c:v>
                </c:pt>
                <c:pt idx="246">
                  <c:v>32.056529999999995</c:v>
                </c:pt>
                <c:pt idx="247">
                  <c:v>32.215240000000001</c:v>
                </c:pt>
                <c:pt idx="248">
                  <c:v>32.196919999999999</c:v>
                </c:pt>
                <c:pt idx="249">
                  <c:v>32.584540000000004</c:v>
                </c:pt>
                <c:pt idx="250">
                  <c:v>32.639479999999999</c:v>
                </c:pt>
                <c:pt idx="251">
                  <c:v>32.758519999999997</c:v>
                </c:pt>
                <c:pt idx="252">
                  <c:v>32.804299999999998</c:v>
                </c:pt>
                <c:pt idx="253">
                  <c:v>33.133929999999999</c:v>
                </c:pt>
                <c:pt idx="254">
                  <c:v>33.237699999999997</c:v>
                </c:pt>
                <c:pt idx="255">
                  <c:v>33.314</c:v>
                </c:pt>
                <c:pt idx="256">
                  <c:v>33.341470000000001</c:v>
                </c:pt>
                <c:pt idx="257">
                  <c:v>33.393360000000001</c:v>
                </c:pt>
                <c:pt idx="258">
                  <c:v>33.521550000000005</c:v>
                </c:pt>
                <c:pt idx="259">
                  <c:v>33.57038</c:v>
                </c:pt>
                <c:pt idx="260">
                  <c:v>33.686360000000001</c:v>
                </c:pt>
                <c:pt idx="261">
                  <c:v>33.939689999999999</c:v>
                </c:pt>
                <c:pt idx="262">
                  <c:v>34.040410000000001</c:v>
                </c:pt>
                <c:pt idx="263">
                  <c:v>34.043460000000003</c:v>
                </c:pt>
                <c:pt idx="264">
                  <c:v>34.092300000000002</c:v>
                </c:pt>
                <c:pt idx="265">
                  <c:v>34.28763</c:v>
                </c:pt>
                <c:pt idx="266">
                  <c:v>34.342570000000002</c:v>
                </c:pt>
                <c:pt idx="267">
                  <c:v>34.760709999999996</c:v>
                </c:pt>
                <c:pt idx="268">
                  <c:v>34.843119999999999</c:v>
                </c:pt>
                <c:pt idx="269">
                  <c:v>34.858380000000004</c:v>
                </c:pt>
                <c:pt idx="270">
                  <c:v>35.12697</c:v>
                </c:pt>
                <c:pt idx="271">
                  <c:v>35.49933</c:v>
                </c:pt>
                <c:pt idx="272">
                  <c:v>35.578679999999999</c:v>
                </c:pt>
                <c:pt idx="273">
                  <c:v>35.545110000000001</c:v>
                </c:pt>
                <c:pt idx="274">
                  <c:v>35.636670000000002</c:v>
                </c:pt>
                <c:pt idx="275">
                  <c:v>35.670250000000003</c:v>
                </c:pt>
                <c:pt idx="276">
                  <c:v>35.740450000000003</c:v>
                </c:pt>
                <c:pt idx="277">
                  <c:v>35.746549999999999</c:v>
                </c:pt>
                <c:pt idx="278">
                  <c:v>35.743499999999997</c:v>
                </c:pt>
                <c:pt idx="279">
                  <c:v>35.648879999999998</c:v>
                </c:pt>
                <c:pt idx="280">
                  <c:v>35.648879999999998</c:v>
                </c:pt>
                <c:pt idx="281">
                  <c:v>36.002929999999999</c:v>
                </c:pt>
                <c:pt idx="282">
                  <c:v>36.292879999999997</c:v>
                </c:pt>
                <c:pt idx="283">
                  <c:v>36.344769999999997</c:v>
                </c:pt>
                <c:pt idx="284">
                  <c:v>36.369189999999996</c:v>
                </c:pt>
                <c:pt idx="285">
                  <c:v>36.381390000000003</c:v>
                </c:pt>
                <c:pt idx="286">
                  <c:v>36.448540000000001</c:v>
                </c:pt>
                <c:pt idx="287">
                  <c:v>36.43938</c:v>
                </c:pt>
                <c:pt idx="288">
                  <c:v>36.537050000000001</c:v>
                </c:pt>
                <c:pt idx="289">
                  <c:v>36.662190000000002</c:v>
                </c:pt>
                <c:pt idx="290">
                  <c:v>36.946039999999996</c:v>
                </c:pt>
                <c:pt idx="291">
                  <c:v>36.540109999999999</c:v>
                </c:pt>
                <c:pt idx="292">
                  <c:v>36.634720000000002</c:v>
                </c:pt>
                <c:pt idx="293">
                  <c:v>36.607250000000001</c:v>
                </c:pt>
                <c:pt idx="294">
                  <c:v>36.656089999999999</c:v>
                </c:pt>
                <c:pt idx="295">
                  <c:v>37.058970000000002</c:v>
                </c:pt>
                <c:pt idx="296">
                  <c:v>37.242100000000001</c:v>
                </c:pt>
                <c:pt idx="297">
                  <c:v>37.272620000000003</c:v>
                </c:pt>
                <c:pt idx="298">
                  <c:v>37.617510000000003</c:v>
                </c:pt>
                <c:pt idx="299">
                  <c:v>37.843359999999997</c:v>
                </c:pt>
                <c:pt idx="300">
                  <c:v>37.901359999999997</c:v>
                </c:pt>
                <c:pt idx="301">
                  <c:v>38.13026</c:v>
                </c:pt>
                <c:pt idx="302">
                  <c:v>38.42022</c:v>
                </c:pt>
                <c:pt idx="303">
                  <c:v>38.350020000000001</c:v>
                </c:pt>
                <c:pt idx="304">
                  <c:v>38.798679999999997</c:v>
                </c:pt>
                <c:pt idx="305">
                  <c:v>38.984859999999998</c:v>
                </c:pt>
                <c:pt idx="306">
                  <c:v>38.957390000000004</c:v>
                </c:pt>
                <c:pt idx="307">
                  <c:v>39.238190000000003</c:v>
                </c:pt>
                <c:pt idx="308">
                  <c:v>39.348060000000004</c:v>
                </c:pt>
                <c:pt idx="309">
                  <c:v>39.491520000000001</c:v>
                </c:pt>
                <c:pt idx="310">
                  <c:v>39.576970000000003</c:v>
                </c:pt>
                <c:pt idx="311">
                  <c:v>39.818090000000005</c:v>
                </c:pt>
                <c:pt idx="312">
                  <c:v>40.007330000000003</c:v>
                </c:pt>
                <c:pt idx="313">
                  <c:v>40.379690000000004</c:v>
                </c:pt>
                <c:pt idx="314">
                  <c:v>39.348060000000004</c:v>
                </c:pt>
                <c:pt idx="315">
                  <c:v>39.62276</c:v>
                </c:pt>
                <c:pt idx="316">
                  <c:v>39.753999999999998</c:v>
                </c:pt>
                <c:pt idx="317">
                  <c:v>40.126359999999998</c:v>
                </c:pt>
                <c:pt idx="318">
                  <c:v>40.053110000000004</c:v>
                </c:pt>
                <c:pt idx="319">
                  <c:v>39.897449999999999</c:v>
                </c:pt>
                <c:pt idx="320">
                  <c:v>39.857770000000002</c:v>
                </c:pt>
                <c:pt idx="321">
                  <c:v>40.043950000000002</c:v>
                </c:pt>
                <c:pt idx="322">
                  <c:v>40.242339999999999</c:v>
                </c:pt>
                <c:pt idx="323">
                  <c:v>40.410209999999999</c:v>
                </c:pt>
                <c:pt idx="324">
                  <c:v>40.581130000000002</c:v>
                </c:pt>
                <c:pt idx="325">
                  <c:v>40.953490000000002</c:v>
                </c:pt>
                <c:pt idx="326">
                  <c:v>40.816139999999997</c:v>
                </c:pt>
                <c:pt idx="327">
                  <c:v>40.834450000000004</c:v>
                </c:pt>
                <c:pt idx="328">
                  <c:v>41.139669999999995</c:v>
                </c:pt>
                <c:pt idx="329">
                  <c:v>41.215969999999999</c:v>
                </c:pt>
                <c:pt idx="330">
                  <c:v>41.255649999999996</c:v>
                </c:pt>
                <c:pt idx="331">
                  <c:v>41.661580000000001</c:v>
                </c:pt>
                <c:pt idx="332">
                  <c:v>41.560860000000005</c:v>
                </c:pt>
                <c:pt idx="333">
                  <c:v>41.383839999999999</c:v>
                </c:pt>
                <c:pt idx="334">
                  <c:v>41.362470000000002</c:v>
                </c:pt>
                <c:pt idx="335">
                  <c:v>41.628010000000003</c:v>
                </c:pt>
                <c:pt idx="336">
                  <c:v>41.652419999999999</c:v>
                </c:pt>
                <c:pt idx="337">
                  <c:v>41.7684</c:v>
                </c:pt>
                <c:pt idx="338">
                  <c:v>42.107190000000003</c:v>
                </c:pt>
                <c:pt idx="339">
                  <c:v>42.204859999999996</c:v>
                </c:pt>
                <c:pt idx="340">
                  <c:v>42.552799999999998</c:v>
                </c:pt>
                <c:pt idx="341">
                  <c:v>42.272010000000002</c:v>
                </c:pt>
                <c:pt idx="342">
                  <c:v>42.784759999999999</c:v>
                </c:pt>
                <c:pt idx="343">
                  <c:v>42.806130000000003</c:v>
                </c:pt>
                <c:pt idx="344">
                  <c:v>42.867169999999994</c:v>
                </c:pt>
                <c:pt idx="345">
                  <c:v>43.32499</c:v>
                </c:pt>
                <c:pt idx="346">
                  <c:v>35.038460000000001</c:v>
                </c:pt>
                <c:pt idx="347">
                  <c:v>23.397629999999999</c:v>
                </c:pt>
                <c:pt idx="348">
                  <c:v>14.302280000000001</c:v>
                </c:pt>
                <c:pt idx="349">
                  <c:v>13.743740000000001</c:v>
                </c:pt>
                <c:pt idx="350">
                  <c:v>13.722380000000001</c:v>
                </c:pt>
                <c:pt idx="351">
                  <c:v>13.725429999999999</c:v>
                </c:pt>
                <c:pt idx="352">
                  <c:v>13.722380000000001</c:v>
                </c:pt>
                <c:pt idx="353">
                  <c:v>13.813940000000001</c:v>
                </c:pt>
                <c:pt idx="354">
                  <c:v>13.820050000000002</c:v>
                </c:pt>
                <c:pt idx="355">
                  <c:v>13.820050000000002</c:v>
                </c:pt>
                <c:pt idx="356">
                  <c:v>13.820050000000002</c:v>
                </c:pt>
                <c:pt idx="357">
                  <c:v>13.8231</c:v>
                </c:pt>
                <c:pt idx="358">
                  <c:v>13.820050000000002</c:v>
                </c:pt>
                <c:pt idx="359">
                  <c:v>13.820050000000002</c:v>
                </c:pt>
                <c:pt idx="360">
                  <c:v>13.816990000000001</c:v>
                </c:pt>
                <c:pt idx="361">
                  <c:v>13.820050000000002</c:v>
                </c:pt>
                <c:pt idx="362">
                  <c:v>13.8231</c:v>
                </c:pt>
                <c:pt idx="363">
                  <c:v>13.8231</c:v>
                </c:pt>
                <c:pt idx="364">
                  <c:v>13.820050000000002</c:v>
                </c:pt>
                <c:pt idx="365">
                  <c:v>13.8231</c:v>
                </c:pt>
                <c:pt idx="366">
                  <c:v>13.820050000000002</c:v>
                </c:pt>
                <c:pt idx="367">
                  <c:v>13.816990000000001</c:v>
                </c:pt>
                <c:pt idx="368">
                  <c:v>13.8231</c:v>
                </c:pt>
                <c:pt idx="369">
                  <c:v>13.816990000000001</c:v>
                </c:pt>
                <c:pt idx="370">
                  <c:v>13.820050000000002</c:v>
                </c:pt>
                <c:pt idx="371">
                  <c:v>13.816990000000001</c:v>
                </c:pt>
                <c:pt idx="372">
                  <c:v>13.82615</c:v>
                </c:pt>
                <c:pt idx="373">
                  <c:v>13.820050000000002</c:v>
                </c:pt>
                <c:pt idx="374">
                  <c:v>13.816990000000001</c:v>
                </c:pt>
                <c:pt idx="375">
                  <c:v>13.820050000000002</c:v>
                </c:pt>
                <c:pt idx="376">
                  <c:v>13.816990000000001</c:v>
                </c:pt>
                <c:pt idx="377">
                  <c:v>13.816990000000001</c:v>
                </c:pt>
                <c:pt idx="378">
                  <c:v>13.820050000000002</c:v>
                </c:pt>
                <c:pt idx="379">
                  <c:v>13.816990000000001</c:v>
                </c:pt>
                <c:pt idx="380">
                  <c:v>13.820050000000002</c:v>
                </c:pt>
                <c:pt idx="381">
                  <c:v>13.8231</c:v>
                </c:pt>
                <c:pt idx="382">
                  <c:v>13.820050000000002</c:v>
                </c:pt>
                <c:pt idx="383">
                  <c:v>13.820050000000002</c:v>
                </c:pt>
                <c:pt idx="384">
                  <c:v>13.820050000000002</c:v>
                </c:pt>
                <c:pt idx="385">
                  <c:v>13.816990000000001</c:v>
                </c:pt>
                <c:pt idx="386">
                  <c:v>13.820050000000002</c:v>
                </c:pt>
                <c:pt idx="387">
                  <c:v>13.820050000000002</c:v>
                </c:pt>
                <c:pt idx="388">
                  <c:v>13.820050000000002</c:v>
                </c:pt>
                <c:pt idx="389">
                  <c:v>13.820050000000002</c:v>
                </c:pt>
                <c:pt idx="390">
                  <c:v>13.820050000000002</c:v>
                </c:pt>
                <c:pt idx="391">
                  <c:v>13.820050000000002</c:v>
                </c:pt>
                <c:pt idx="392">
                  <c:v>13.8231</c:v>
                </c:pt>
                <c:pt idx="393">
                  <c:v>13.820050000000002</c:v>
                </c:pt>
                <c:pt idx="394">
                  <c:v>13.820050000000002</c:v>
                </c:pt>
                <c:pt idx="395">
                  <c:v>13.820050000000002</c:v>
                </c:pt>
                <c:pt idx="396">
                  <c:v>13.820050000000002</c:v>
                </c:pt>
                <c:pt idx="397">
                  <c:v>13.820050000000002</c:v>
                </c:pt>
                <c:pt idx="398">
                  <c:v>13.820050000000002</c:v>
                </c:pt>
                <c:pt idx="399">
                  <c:v>13.8231</c:v>
                </c:pt>
                <c:pt idx="400">
                  <c:v>13.816990000000001</c:v>
                </c:pt>
                <c:pt idx="401">
                  <c:v>13.820050000000002</c:v>
                </c:pt>
                <c:pt idx="402">
                  <c:v>13.820050000000002</c:v>
                </c:pt>
                <c:pt idx="403">
                  <c:v>13.820050000000002</c:v>
                </c:pt>
                <c:pt idx="404">
                  <c:v>13.816990000000001</c:v>
                </c:pt>
                <c:pt idx="405">
                  <c:v>13.816990000000001</c:v>
                </c:pt>
                <c:pt idx="406">
                  <c:v>13.820050000000002</c:v>
                </c:pt>
                <c:pt idx="407">
                  <c:v>13.816990000000001</c:v>
                </c:pt>
                <c:pt idx="408">
                  <c:v>13.816990000000001</c:v>
                </c:pt>
                <c:pt idx="409">
                  <c:v>13.820050000000002</c:v>
                </c:pt>
                <c:pt idx="410">
                  <c:v>13.8231</c:v>
                </c:pt>
                <c:pt idx="411">
                  <c:v>13.820050000000002</c:v>
                </c:pt>
                <c:pt idx="412">
                  <c:v>13.813940000000001</c:v>
                </c:pt>
                <c:pt idx="413">
                  <c:v>13.820050000000002</c:v>
                </c:pt>
                <c:pt idx="414">
                  <c:v>13.820050000000002</c:v>
                </c:pt>
                <c:pt idx="415">
                  <c:v>13.820050000000002</c:v>
                </c:pt>
                <c:pt idx="416">
                  <c:v>13.820050000000002</c:v>
                </c:pt>
                <c:pt idx="417">
                  <c:v>13.820050000000002</c:v>
                </c:pt>
                <c:pt idx="418">
                  <c:v>13.813940000000001</c:v>
                </c:pt>
                <c:pt idx="419">
                  <c:v>13.8231</c:v>
                </c:pt>
                <c:pt idx="420">
                  <c:v>13.816990000000001</c:v>
                </c:pt>
                <c:pt idx="421">
                  <c:v>13.820050000000002</c:v>
                </c:pt>
                <c:pt idx="422">
                  <c:v>13.816990000000001</c:v>
                </c:pt>
                <c:pt idx="423">
                  <c:v>13.820050000000002</c:v>
                </c:pt>
                <c:pt idx="424">
                  <c:v>13.820050000000002</c:v>
                </c:pt>
                <c:pt idx="425">
                  <c:v>13.820050000000002</c:v>
                </c:pt>
                <c:pt idx="426">
                  <c:v>13.820050000000002</c:v>
                </c:pt>
                <c:pt idx="427">
                  <c:v>13.820050000000002</c:v>
                </c:pt>
                <c:pt idx="428">
                  <c:v>13.8231</c:v>
                </c:pt>
                <c:pt idx="429">
                  <c:v>13.816990000000001</c:v>
                </c:pt>
                <c:pt idx="430">
                  <c:v>13.8231</c:v>
                </c:pt>
                <c:pt idx="431">
                  <c:v>13.820050000000002</c:v>
                </c:pt>
                <c:pt idx="432">
                  <c:v>13.820050000000002</c:v>
                </c:pt>
                <c:pt idx="433">
                  <c:v>13.820050000000002</c:v>
                </c:pt>
                <c:pt idx="434">
                  <c:v>13.816990000000001</c:v>
                </c:pt>
                <c:pt idx="435">
                  <c:v>13.820050000000002</c:v>
                </c:pt>
                <c:pt idx="436">
                  <c:v>13.8231</c:v>
                </c:pt>
                <c:pt idx="437">
                  <c:v>13.820050000000002</c:v>
                </c:pt>
                <c:pt idx="438">
                  <c:v>13.813940000000001</c:v>
                </c:pt>
                <c:pt idx="439">
                  <c:v>13.820050000000002</c:v>
                </c:pt>
                <c:pt idx="440">
                  <c:v>13.820050000000002</c:v>
                </c:pt>
                <c:pt idx="441">
                  <c:v>13.816990000000001</c:v>
                </c:pt>
                <c:pt idx="442">
                  <c:v>13.820050000000002</c:v>
                </c:pt>
                <c:pt idx="443">
                  <c:v>13.820050000000002</c:v>
                </c:pt>
                <c:pt idx="444">
                  <c:v>13.816990000000001</c:v>
                </c:pt>
                <c:pt idx="445">
                  <c:v>13.816990000000001</c:v>
                </c:pt>
                <c:pt idx="446">
                  <c:v>13.816990000000001</c:v>
                </c:pt>
                <c:pt idx="447">
                  <c:v>13.816990000000001</c:v>
                </c:pt>
                <c:pt idx="448">
                  <c:v>13.820050000000002</c:v>
                </c:pt>
                <c:pt idx="449">
                  <c:v>13.816990000000001</c:v>
                </c:pt>
                <c:pt idx="450">
                  <c:v>13.816990000000001</c:v>
                </c:pt>
                <c:pt idx="451">
                  <c:v>13.820050000000002</c:v>
                </c:pt>
                <c:pt idx="452">
                  <c:v>13.816990000000001</c:v>
                </c:pt>
                <c:pt idx="453">
                  <c:v>13.820050000000002</c:v>
                </c:pt>
                <c:pt idx="454">
                  <c:v>13.820050000000002</c:v>
                </c:pt>
                <c:pt idx="455">
                  <c:v>13.816990000000001</c:v>
                </c:pt>
                <c:pt idx="456">
                  <c:v>13.820050000000002</c:v>
                </c:pt>
                <c:pt idx="457">
                  <c:v>13.816990000000001</c:v>
                </c:pt>
                <c:pt idx="458">
                  <c:v>13.816990000000001</c:v>
                </c:pt>
                <c:pt idx="459">
                  <c:v>13.820050000000002</c:v>
                </c:pt>
                <c:pt idx="460">
                  <c:v>13.816990000000001</c:v>
                </c:pt>
                <c:pt idx="461">
                  <c:v>13.813940000000001</c:v>
                </c:pt>
                <c:pt idx="462">
                  <c:v>13.820050000000002</c:v>
                </c:pt>
                <c:pt idx="463">
                  <c:v>13.816990000000001</c:v>
                </c:pt>
                <c:pt idx="464">
                  <c:v>13.816990000000001</c:v>
                </c:pt>
                <c:pt idx="465">
                  <c:v>13.816990000000001</c:v>
                </c:pt>
                <c:pt idx="466">
                  <c:v>13.816990000000001</c:v>
                </c:pt>
                <c:pt idx="467">
                  <c:v>13.820050000000002</c:v>
                </c:pt>
                <c:pt idx="468">
                  <c:v>13.820050000000002</c:v>
                </c:pt>
                <c:pt idx="469">
                  <c:v>13.813940000000001</c:v>
                </c:pt>
                <c:pt idx="470">
                  <c:v>13.816990000000001</c:v>
                </c:pt>
                <c:pt idx="471">
                  <c:v>13.820050000000002</c:v>
                </c:pt>
                <c:pt idx="472">
                  <c:v>13.82615</c:v>
                </c:pt>
                <c:pt idx="473">
                  <c:v>13.820050000000002</c:v>
                </c:pt>
                <c:pt idx="474">
                  <c:v>13.820050000000002</c:v>
                </c:pt>
                <c:pt idx="475">
                  <c:v>13.820050000000002</c:v>
                </c:pt>
                <c:pt idx="476">
                  <c:v>13.816990000000001</c:v>
                </c:pt>
                <c:pt idx="477">
                  <c:v>13.820050000000002</c:v>
                </c:pt>
                <c:pt idx="478">
                  <c:v>13.816990000000001</c:v>
                </c:pt>
                <c:pt idx="479">
                  <c:v>13.816990000000001</c:v>
                </c:pt>
                <c:pt idx="480">
                  <c:v>13.771210000000002</c:v>
                </c:pt>
                <c:pt idx="481">
                  <c:v>13.734590000000001</c:v>
                </c:pt>
                <c:pt idx="482">
                  <c:v>13.719329999999999</c:v>
                </c:pt>
                <c:pt idx="483">
                  <c:v>13.749849999999999</c:v>
                </c:pt>
                <c:pt idx="484">
                  <c:v>13.71627</c:v>
                </c:pt>
                <c:pt idx="485">
                  <c:v>13.719329999999999</c:v>
                </c:pt>
                <c:pt idx="486">
                  <c:v>13.71627</c:v>
                </c:pt>
                <c:pt idx="487">
                  <c:v>13.71322</c:v>
                </c:pt>
                <c:pt idx="488">
                  <c:v>13.71322</c:v>
                </c:pt>
                <c:pt idx="489">
                  <c:v>13.71627</c:v>
                </c:pt>
                <c:pt idx="490">
                  <c:v>13.71322</c:v>
                </c:pt>
                <c:pt idx="491">
                  <c:v>13.71627</c:v>
                </c:pt>
                <c:pt idx="492">
                  <c:v>13.71627</c:v>
                </c:pt>
                <c:pt idx="493">
                  <c:v>13.71322</c:v>
                </c:pt>
                <c:pt idx="494">
                  <c:v>13.71627</c:v>
                </c:pt>
                <c:pt idx="495">
                  <c:v>13.71322</c:v>
                </c:pt>
                <c:pt idx="496">
                  <c:v>13.71627</c:v>
                </c:pt>
                <c:pt idx="497">
                  <c:v>13.71627</c:v>
                </c:pt>
                <c:pt idx="498">
                  <c:v>13.71322</c:v>
                </c:pt>
                <c:pt idx="499">
                  <c:v>13.719329999999999</c:v>
                </c:pt>
                <c:pt idx="500">
                  <c:v>13.71627</c:v>
                </c:pt>
                <c:pt idx="501">
                  <c:v>13.71322</c:v>
                </c:pt>
                <c:pt idx="502">
                  <c:v>13.719329999999999</c:v>
                </c:pt>
                <c:pt idx="503">
                  <c:v>13.71322</c:v>
                </c:pt>
                <c:pt idx="504">
                  <c:v>13.71627</c:v>
                </c:pt>
                <c:pt idx="505">
                  <c:v>13.71627</c:v>
                </c:pt>
                <c:pt idx="506">
                  <c:v>13.71322</c:v>
                </c:pt>
                <c:pt idx="507">
                  <c:v>13.71322</c:v>
                </c:pt>
                <c:pt idx="508">
                  <c:v>13.719329999999999</c:v>
                </c:pt>
                <c:pt idx="509">
                  <c:v>13.71627</c:v>
                </c:pt>
                <c:pt idx="510">
                  <c:v>13.71627</c:v>
                </c:pt>
                <c:pt idx="511">
                  <c:v>13.71322</c:v>
                </c:pt>
                <c:pt idx="512">
                  <c:v>13.71627</c:v>
                </c:pt>
                <c:pt idx="513">
                  <c:v>13.719329999999999</c:v>
                </c:pt>
                <c:pt idx="514">
                  <c:v>13.719329999999999</c:v>
                </c:pt>
                <c:pt idx="515">
                  <c:v>13.719329999999999</c:v>
                </c:pt>
                <c:pt idx="516">
                  <c:v>13.71322</c:v>
                </c:pt>
                <c:pt idx="517">
                  <c:v>13.71627</c:v>
                </c:pt>
                <c:pt idx="518">
                  <c:v>13.719329999999999</c:v>
                </c:pt>
                <c:pt idx="519">
                  <c:v>13.71627</c:v>
                </c:pt>
                <c:pt idx="520">
                  <c:v>13.719329999999999</c:v>
                </c:pt>
                <c:pt idx="521">
                  <c:v>13.71322</c:v>
                </c:pt>
                <c:pt idx="522">
                  <c:v>13.719329999999999</c:v>
                </c:pt>
                <c:pt idx="523">
                  <c:v>13.71627</c:v>
                </c:pt>
                <c:pt idx="524">
                  <c:v>13.71322</c:v>
                </c:pt>
                <c:pt idx="525">
                  <c:v>13.71322</c:v>
                </c:pt>
                <c:pt idx="526">
                  <c:v>13.71627</c:v>
                </c:pt>
                <c:pt idx="527">
                  <c:v>13.71627</c:v>
                </c:pt>
                <c:pt idx="528">
                  <c:v>13.71627</c:v>
                </c:pt>
                <c:pt idx="529">
                  <c:v>13.71322</c:v>
                </c:pt>
                <c:pt idx="530">
                  <c:v>13.71627</c:v>
                </c:pt>
                <c:pt idx="531">
                  <c:v>13.71322</c:v>
                </c:pt>
                <c:pt idx="532">
                  <c:v>13.71627</c:v>
                </c:pt>
                <c:pt idx="533">
                  <c:v>13.71627</c:v>
                </c:pt>
                <c:pt idx="534">
                  <c:v>13.71017</c:v>
                </c:pt>
                <c:pt idx="535">
                  <c:v>13.71627</c:v>
                </c:pt>
                <c:pt idx="536">
                  <c:v>13.71627</c:v>
                </c:pt>
                <c:pt idx="537">
                  <c:v>13.71322</c:v>
                </c:pt>
                <c:pt idx="538">
                  <c:v>13.71322</c:v>
                </c:pt>
                <c:pt idx="539">
                  <c:v>13.71627</c:v>
                </c:pt>
                <c:pt idx="540">
                  <c:v>13.71627</c:v>
                </c:pt>
                <c:pt idx="541">
                  <c:v>13.71627</c:v>
                </c:pt>
                <c:pt idx="542">
                  <c:v>13.71017</c:v>
                </c:pt>
                <c:pt idx="543">
                  <c:v>13.71322</c:v>
                </c:pt>
                <c:pt idx="544">
                  <c:v>13.71627</c:v>
                </c:pt>
                <c:pt idx="545">
                  <c:v>13.719329999999999</c:v>
                </c:pt>
                <c:pt idx="546">
                  <c:v>13.71627</c:v>
                </c:pt>
                <c:pt idx="547">
                  <c:v>13.71322</c:v>
                </c:pt>
                <c:pt idx="548">
                  <c:v>13.719329999999999</c:v>
                </c:pt>
                <c:pt idx="549">
                  <c:v>13.71627</c:v>
                </c:pt>
                <c:pt idx="550">
                  <c:v>13.71017</c:v>
                </c:pt>
                <c:pt idx="551">
                  <c:v>13.71322</c:v>
                </c:pt>
                <c:pt idx="552">
                  <c:v>13.71627</c:v>
                </c:pt>
                <c:pt idx="553">
                  <c:v>13.71627</c:v>
                </c:pt>
                <c:pt idx="554">
                  <c:v>13.71627</c:v>
                </c:pt>
                <c:pt idx="555">
                  <c:v>13.719329999999999</c:v>
                </c:pt>
                <c:pt idx="556">
                  <c:v>13.719329999999999</c:v>
                </c:pt>
                <c:pt idx="557">
                  <c:v>13.71322</c:v>
                </c:pt>
                <c:pt idx="558">
                  <c:v>13.71627</c:v>
                </c:pt>
                <c:pt idx="559">
                  <c:v>13.71322</c:v>
                </c:pt>
                <c:pt idx="560">
                  <c:v>13.719329999999999</c:v>
                </c:pt>
                <c:pt idx="561">
                  <c:v>13.71627</c:v>
                </c:pt>
                <c:pt idx="562">
                  <c:v>13.71017</c:v>
                </c:pt>
                <c:pt idx="563">
                  <c:v>13.71627</c:v>
                </c:pt>
                <c:pt idx="564">
                  <c:v>13.719329999999999</c:v>
                </c:pt>
                <c:pt idx="565">
                  <c:v>13.71627</c:v>
                </c:pt>
                <c:pt idx="566">
                  <c:v>13.71627</c:v>
                </c:pt>
                <c:pt idx="567">
                  <c:v>13.71322</c:v>
                </c:pt>
                <c:pt idx="568">
                  <c:v>13.70407</c:v>
                </c:pt>
                <c:pt idx="569">
                  <c:v>13.61861</c:v>
                </c:pt>
                <c:pt idx="570">
                  <c:v>13.612500000000001</c:v>
                </c:pt>
                <c:pt idx="571">
                  <c:v>13.615550000000001</c:v>
                </c:pt>
                <c:pt idx="572">
                  <c:v>13.615550000000001</c:v>
                </c:pt>
                <c:pt idx="573">
                  <c:v>13.612500000000001</c:v>
                </c:pt>
                <c:pt idx="574">
                  <c:v>13.612500000000001</c:v>
                </c:pt>
                <c:pt idx="575">
                  <c:v>13.61861</c:v>
                </c:pt>
                <c:pt idx="576">
                  <c:v>13.615550000000001</c:v>
                </c:pt>
                <c:pt idx="577">
                  <c:v>13.615550000000001</c:v>
                </c:pt>
                <c:pt idx="578">
                  <c:v>13.615550000000001</c:v>
                </c:pt>
                <c:pt idx="579">
                  <c:v>13.615550000000001</c:v>
                </c:pt>
                <c:pt idx="580">
                  <c:v>13.615550000000001</c:v>
                </c:pt>
                <c:pt idx="581">
                  <c:v>13.612500000000001</c:v>
                </c:pt>
                <c:pt idx="582">
                  <c:v>13.615550000000001</c:v>
                </c:pt>
                <c:pt idx="583">
                  <c:v>13.615550000000001</c:v>
                </c:pt>
                <c:pt idx="584">
                  <c:v>13.61861</c:v>
                </c:pt>
                <c:pt idx="585">
                  <c:v>13.61861</c:v>
                </c:pt>
                <c:pt idx="586">
                  <c:v>13.615550000000001</c:v>
                </c:pt>
                <c:pt idx="587">
                  <c:v>13.61861</c:v>
                </c:pt>
                <c:pt idx="588">
                  <c:v>13.615550000000001</c:v>
                </c:pt>
                <c:pt idx="589">
                  <c:v>13.612500000000001</c:v>
                </c:pt>
                <c:pt idx="590">
                  <c:v>13.615550000000001</c:v>
                </c:pt>
                <c:pt idx="591">
                  <c:v>13.615550000000001</c:v>
                </c:pt>
                <c:pt idx="592">
                  <c:v>13.612500000000001</c:v>
                </c:pt>
                <c:pt idx="593">
                  <c:v>13.615550000000001</c:v>
                </c:pt>
                <c:pt idx="594">
                  <c:v>13.612500000000001</c:v>
                </c:pt>
                <c:pt idx="595">
                  <c:v>13.61861</c:v>
                </c:pt>
                <c:pt idx="596">
                  <c:v>13.615550000000001</c:v>
                </c:pt>
                <c:pt idx="597">
                  <c:v>13.615550000000001</c:v>
                </c:pt>
                <c:pt idx="598">
                  <c:v>13.612500000000001</c:v>
                </c:pt>
                <c:pt idx="599">
                  <c:v>13.615550000000001</c:v>
                </c:pt>
                <c:pt idx="600">
                  <c:v>13.61861</c:v>
                </c:pt>
                <c:pt idx="601">
                  <c:v>13.57588</c:v>
                </c:pt>
                <c:pt idx="602">
                  <c:v>13.52399</c:v>
                </c:pt>
                <c:pt idx="603">
                  <c:v>13.51483</c:v>
                </c:pt>
                <c:pt idx="604">
                  <c:v>13.51789</c:v>
                </c:pt>
                <c:pt idx="605">
                  <c:v>13.51483</c:v>
                </c:pt>
                <c:pt idx="606">
                  <c:v>13.51789</c:v>
                </c:pt>
                <c:pt idx="607">
                  <c:v>13.51789</c:v>
                </c:pt>
                <c:pt idx="608">
                  <c:v>13.51789</c:v>
                </c:pt>
                <c:pt idx="609">
                  <c:v>13.51789</c:v>
                </c:pt>
                <c:pt idx="610">
                  <c:v>13.51789</c:v>
                </c:pt>
                <c:pt idx="611">
                  <c:v>13.51789</c:v>
                </c:pt>
                <c:pt idx="612">
                  <c:v>13.51483</c:v>
                </c:pt>
                <c:pt idx="613">
                  <c:v>13.520940000000001</c:v>
                </c:pt>
                <c:pt idx="614">
                  <c:v>13.51789</c:v>
                </c:pt>
                <c:pt idx="615">
                  <c:v>13.51789</c:v>
                </c:pt>
                <c:pt idx="616">
                  <c:v>13.520940000000001</c:v>
                </c:pt>
                <c:pt idx="617">
                  <c:v>13.51483</c:v>
                </c:pt>
                <c:pt idx="618">
                  <c:v>13.51483</c:v>
                </c:pt>
                <c:pt idx="619">
                  <c:v>13.51483</c:v>
                </c:pt>
                <c:pt idx="620">
                  <c:v>13.51483</c:v>
                </c:pt>
                <c:pt idx="621">
                  <c:v>13.51483</c:v>
                </c:pt>
                <c:pt idx="622">
                  <c:v>13.51789</c:v>
                </c:pt>
                <c:pt idx="623">
                  <c:v>13.51789</c:v>
                </c:pt>
                <c:pt idx="624">
                  <c:v>13.520940000000001</c:v>
                </c:pt>
                <c:pt idx="625">
                  <c:v>13.51789</c:v>
                </c:pt>
                <c:pt idx="626">
                  <c:v>13.51483</c:v>
                </c:pt>
                <c:pt idx="627">
                  <c:v>13.51789</c:v>
                </c:pt>
                <c:pt idx="628">
                  <c:v>13.51789</c:v>
                </c:pt>
                <c:pt idx="629">
                  <c:v>13.51483</c:v>
                </c:pt>
                <c:pt idx="630">
                  <c:v>13.51789</c:v>
                </c:pt>
                <c:pt idx="631">
                  <c:v>13.520940000000001</c:v>
                </c:pt>
                <c:pt idx="632">
                  <c:v>13.51789</c:v>
                </c:pt>
                <c:pt idx="633">
                  <c:v>13.42327</c:v>
                </c:pt>
                <c:pt idx="634">
                  <c:v>13.41717</c:v>
                </c:pt>
                <c:pt idx="635">
                  <c:v>13.411059999999999</c:v>
                </c:pt>
                <c:pt idx="636">
                  <c:v>13.41717</c:v>
                </c:pt>
                <c:pt idx="637">
                  <c:v>13.414110000000001</c:v>
                </c:pt>
                <c:pt idx="638">
                  <c:v>13.411059999999999</c:v>
                </c:pt>
                <c:pt idx="639">
                  <c:v>13.41717</c:v>
                </c:pt>
                <c:pt idx="640">
                  <c:v>13.414110000000001</c:v>
                </c:pt>
                <c:pt idx="641">
                  <c:v>13.41717</c:v>
                </c:pt>
                <c:pt idx="642">
                  <c:v>13.41717</c:v>
                </c:pt>
                <c:pt idx="643">
                  <c:v>13.41717</c:v>
                </c:pt>
                <c:pt idx="644">
                  <c:v>13.41717</c:v>
                </c:pt>
                <c:pt idx="645">
                  <c:v>13.414110000000001</c:v>
                </c:pt>
                <c:pt idx="646">
                  <c:v>13.414110000000001</c:v>
                </c:pt>
                <c:pt idx="647">
                  <c:v>13.41717</c:v>
                </c:pt>
                <c:pt idx="648">
                  <c:v>13.41717</c:v>
                </c:pt>
                <c:pt idx="649">
                  <c:v>13.420219999999999</c:v>
                </c:pt>
                <c:pt idx="650">
                  <c:v>13.41717</c:v>
                </c:pt>
                <c:pt idx="651">
                  <c:v>13.41717</c:v>
                </c:pt>
                <c:pt idx="652">
                  <c:v>13.414110000000001</c:v>
                </c:pt>
                <c:pt idx="653">
                  <c:v>13.41717</c:v>
                </c:pt>
                <c:pt idx="654">
                  <c:v>13.414110000000001</c:v>
                </c:pt>
                <c:pt idx="655">
                  <c:v>13.41717</c:v>
                </c:pt>
                <c:pt idx="656">
                  <c:v>13.414110000000001</c:v>
                </c:pt>
                <c:pt idx="657">
                  <c:v>13.41717</c:v>
                </c:pt>
                <c:pt idx="658">
                  <c:v>13.414110000000001</c:v>
                </c:pt>
                <c:pt idx="659">
                  <c:v>13.41717</c:v>
                </c:pt>
                <c:pt idx="660">
                  <c:v>13.41717</c:v>
                </c:pt>
                <c:pt idx="661">
                  <c:v>13.411059999999999</c:v>
                </c:pt>
                <c:pt idx="662">
                  <c:v>13.411059999999999</c:v>
                </c:pt>
                <c:pt idx="663">
                  <c:v>13.353070000000001</c:v>
                </c:pt>
                <c:pt idx="664">
                  <c:v>13.3195</c:v>
                </c:pt>
                <c:pt idx="665">
                  <c:v>13.322550000000001</c:v>
                </c:pt>
                <c:pt idx="666">
                  <c:v>13.31644</c:v>
                </c:pt>
                <c:pt idx="667">
                  <c:v>13.3195</c:v>
                </c:pt>
                <c:pt idx="668">
                  <c:v>13.31644</c:v>
                </c:pt>
                <c:pt idx="669">
                  <c:v>13.31339</c:v>
                </c:pt>
                <c:pt idx="670">
                  <c:v>13.31644</c:v>
                </c:pt>
                <c:pt idx="671">
                  <c:v>13.322550000000001</c:v>
                </c:pt>
                <c:pt idx="672">
                  <c:v>13.3195</c:v>
                </c:pt>
                <c:pt idx="673">
                  <c:v>13.3195</c:v>
                </c:pt>
                <c:pt idx="674">
                  <c:v>13.31644</c:v>
                </c:pt>
                <c:pt idx="675">
                  <c:v>13.31644</c:v>
                </c:pt>
                <c:pt idx="676">
                  <c:v>13.31644</c:v>
                </c:pt>
                <c:pt idx="677">
                  <c:v>13.3195</c:v>
                </c:pt>
                <c:pt idx="678">
                  <c:v>13.3195</c:v>
                </c:pt>
                <c:pt idx="679">
                  <c:v>11.610300000000001</c:v>
                </c:pt>
                <c:pt idx="680">
                  <c:v>3.9647199999999998</c:v>
                </c:pt>
                <c:pt idx="681">
                  <c:v>-0.29910999999999999</c:v>
                </c:pt>
                <c:pt idx="682">
                  <c:v>-0.39677999999999997</c:v>
                </c:pt>
                <c:pt idx="683">
                  <c:v>-0.39677999999999997</c:v>
                </c:pt>
                <c:pt idx="684">
                  <c:v>-0.39982999999999996</c:v>
                </c:pt>
                <c:pt idx="685">
                  <c:v>-0.40593000000000001</c:v>
                </c:pt>
                <c:pt idx="686">
                  <c:v>-0.4975</c:v>
                </c:pt>
                <c:pt idx="687">
                  <c:v>-0.4975</c:v>
                </c:pt>
                <c:pt idx="688">
                  <c:v>-0.50055000000000005</c:v>
                </c:pt>
                <c:pt idx="689">
                  <c:v>-0.4975</c:v>
                </c:pt>
                <c:pt idx="690">
                  <c:v>-0.4975</c:v>
                </c:pt>
                <c:pt idx="691">
                  <c:v>-0.50360000000000005</c:v>
                </c:pt>
                <c:pt idx="692">
                  <c:v>-0.4975</c:v>
                </c:pt>
                <c:pt idx="693">
                  <c:v>-0.50055000000000005</c:v>
                </c:pt>
                <c:pt idx="694">
                  <c:v>-0.4975</c:v>
                </c:pt>
                <c:pt idx="695">
                  <c:v>-0.50055000000000005</c:v>
                </c:pt>
                <c:pt idx="696">
                  <c:v>-0.50055000000000005</c:v>
                </c:pt>
                <c:pt idx="697">
                  <c:v>-0.50055000000000005</c:v>
                </c:pt>
                <c:pt idx="698">
                  <c:v>-0.4975</c:v>
                </c:pt>
                <c:pt idx="699">
                  <c:v>-0.50055000000000005</c:v>
                </c:pt>
                <c:pt idx="700">
                  <c:v>-0.50055000000000005</c:v>
                </c:pt>
                <c:pt idx="701">
                  <c:v>-0.50055000000000005</c:v>
                </c:pt>
                <c:pt idx="702">
                  <c:v>-0.50055000000000005</c:v>
                </c:pt>
                <c:pt idx="703">
                  <c:v>-0.49445</c:v>
                </c:pt>
                <c:pt idx="704">
                  <c:v>-0.50665000000000004</c:v>
                </c:pt>
              </c:numCache>
            </c:numRef>
          </c:yVal>
          <c:smooth val="0"/>
        </c:ser>
        <c:ser>
          <c:idx val="1"/>
          <c:order val="1"/>
          <c:tx>
            <c:v>hogging</c:v>
          </c:tx>
          <c:marker>
            <c:symbol val="none"/>
          </c:marker>
          <c:xVal>
            <c:numRef>
              <c:f>'DATA-editted'!$AU$6:$AU$710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xVal>
          <c:yVal>
            <c:numRef>
              <c:f>'DATA-editted'!$BG$6:$BG$710</c:f>
              <c:numCache>
                <c:formatCode>General</c:formatCode>
                <c:ptCount val="705"/>
                <c:pt idx="0">
                  <c:v>0</c:v>
                </c:pt>
                <c:pt idx="1">
                  <c:v>1.2199999999999999E-2</c:v>
                </c:pt>
                <c:pt idx="2">
                  <c:v>6.0999999999999995E-3</c:v>
                </c:pt>
                <c:pt idx="3">
                  <c:v>0</c:v>
                </c:pt>
                <c:pt idx="4">
                  <c:v>1.2199999999999999E-2</c:v>
                </c:pt>
                <c:pt idx="5">
                  <c:v>0</c:v>
                </c:pt>
                <c:pt idx="6">
                  <c:v>6.0999999999999995E-3</c:v>
                </c:pt>
                <c:pt idx="7">
                  <c:v>1.2199999999999999E-2</c:v>
                </c:pt>
                <c:pt idx="8">
                  <c:v>0</c:v>
                </c:pt>
                <c:pt idx="9">
                  <c:v>1.2199999999999999E-2</c:v>
                </c:pt>
                <c:pt idx="10">
                  <c:v>0</c:v>
                </c:pt>
                <c:pt idx="11">
                  <c:v>6.0999999999999995E-3</c:v>
                </c:pt>
                <c:pt idx="12">
                  <c:v>1.2199999999999999E-2</c:v>
                </c:pt>
                <c:pt idx="13">
                  <c:v>0</c:v>
                </c:pt>
                <c:pt idx="14">
                  <c:v>6.0999999999999995E-3</c:v>
                </c:pt>
                <c:pt idx="15">
                  <c:v>6.0999999999999995E-3</c:v>
                </c:pt>
                <c:pt idx="16">
                  <c:v>0</c:v>
                </c:pt>
                <c:pt idx="17">
                  <c:v>1.2199999999999999E-2</c:v>
                </c:pt>
                <c:pt idx="18">
                  <c:v>3.6999999999999998E-2</c:v>
                </c:pt>
                <c:pt idx="19">
                  <c:v>0.88905999999999996</c:v>
                </c:pt>
                <c:pt idx="20">
                  <c:v>1.2236600000000002</c:v>
                </c:pt>
                <c:pt idx="21">
                  <c:v>0.50385999999999997</c:v>
                </c:pt>
                <c:pt idx="22">
                  <c:v>0.39324000000000048</c:v>
                </c:pt>
                <c:pt idx="23">
                  <c:v>0.42879999999999985</c:v>
                </c:pt>
                <c:pt idx="24">
                  <c:v>0.39791999999999961</c:v>
                </c:pt>
                <c:pt idx="25">
                  <c:v>0.41691999999999974</c:v>
                </c:pt>
                <c:pt idx="26">
                  <c:v>0.6137999999999999</c:v>
                </c:pt>
                <c:pt idx="27">
                  <c:v>0.73775999999999975</c:v>
                </c:pt>
                <c:pt idx="28">
                  <c:v>0.67461999999999955</c:v>
                </c:pt>
                <c:pt idx="29">
                  <c:v>0.8306</c:v>
                </c:pt>
                <c:pt idx="30">
                  <c:v>1.1726200000000002</c:v>
                </c:pt>
                <c:pt idx="31">
                  <c:v>0.92067999999999994</c:v>
                </c:pt>
                <c:pt idx="32">
                  <c:v>0.8643799999999997</c:v>
                </c:pt>
                <c:pt idx="33">
                  <c:v>0.8666999999999998</c:v>
                </c:pt>
                <c:pt idx="34">
                  <c:v>0.77046000000000081</c:v>
                </c:pt>
                <c:pt idx="35">
                  <c:v>1.4637999999999991</c:v>
                </c:pt>
                <c:pt idx="36">
                  <c:v>1.4331200000000006</c:v>
                </c:pt>
                <c:pt idx="37">
                  <c:v>1.27386</c:v>
                </c:pt>
                <c:pt idx="38">
                  <c:v>0.98838000000000026</c:v>
                </c:pt>
                <c:pt idx="39">
                  <c:v>1.3658599999999996</c:v>
                </c:pt>
                <c:pt idx="40">
                  <c:v>1.6727800000000004</c:v>
                </c:pt>
                <c:pt idx="41">
                  <c:v>1.3500599999999991</c:v>
                </c:pt>
                <c:pt idx="42">
                  <c:v>1.1446400000000008</c:v>
                </c:pt>
                <c:pt idx="43">
                  <c:v>1.2679200000000019</c:v>
                </c:pt>
                <c:pt idx="44">
                  <c:v>1.2942</c:v>
                </c:pt>
                <c:pt idx="45">
                  <c:v>1.2970799999999993</c:v>
                </c:pt>
                <c:pt idx="46">
                  <c:v>1.28064</c:v>
                </c:pt>
                <c:pt idx="47">
                  <c:v>1.2620000000000005</c:v>
                </c:pt>
                <c:pt idx="48">
                  <c:v>1.2433199999999989</c:v>
                </c:pt>
                <c:pt idx="49">
                  <c:v>1.5281199999999995</c:v>
                </c:pt>
                <c:pt idx="50">
                  <c:v>1.6158799999999989</c:v>
                </c:pt>
                <c:pt idx="51">
                  <c:v>1.5955199999999987</c:v>
                </c:pt>
                <c:pt idx="52">
                  <c:v>1.4573599999999995</c:v>
                </c:pt>
                <c:pt idx="53">
                  <c:v>1.392339999999999</c:v>
                </c:pt>
                <c:pt idx="54">
                  <c:v>1.46068</c:v>
                </c:pt>
                <c:pt idx="55">
                  <c:v>1.3824400000000008</c:v>
                </c:pt>
                <c:pt idx="56">
                  <c:v>1.3332399999999982</c:v>
                </c:pt>
                <c:pt idx="57">
                  <c:v>1.2840199999999999</c:v>
                </c:pt>
                <c:pt idx="58">
                  <c:v>1.6476600000000001</c:v>
                </c:pt>
                <c:pt idx="59">
                  <c:v>1.8654200000000003</c:v>
                </c:pt>
                <c:pt idx="60">
                  <c:v>1.8874199999999988</c:v>
                </c:pt>
                <c:pt idx="61">
                  <c:v>2.3131799999999991</c:v>
                </c:pt>
                <c:pt idx="62">
                  <c:v>2.61294</c:v>
                </c:pt>
                <c:pt idx="63">
                  <c:v>1.8664799999999993</c:v>
                </c:pt>
                <c:pt idx="64">
                  <c:v>1.7093200000000017</c:v>
                </c:pt>
                <c:pt idx="65">
                  <c:v>1.5865000000000009</c:v>
                </c:pt>
                <c:pt idx="66">
                  <c:v>1.5617000000000001</c:v>
                </c:pt>
                <c:pt idx="67">
                  <c:v>1.8069400000000009</c:v>
                </c:pt>
                <c:pt idx="68">
                  <c:v>2.7603400000000011</c:v>
                </c:pt>
                <c:pt idx="69">
                  <c:v>2.6121799999999986</c:v>
                </c:pt>
                <c:pt idx="70">
                  <c:v>2.1607600000000016</c:v>
                </c:pt>
                <c:pt idx="71">
                  <c:v>2.2774999999999999</c:v>
                </c:pt>
                <c:pt idx="72">
                  <c:v>2.3694999999999986</c:v>
                </c:pt>
                <c:pt idx="73">
                  <c:v>2.3648999999999987</c:v>
                </c:pt>
                <c:pt idx="74">
                  <c:v>3.1489400000000014</c:v>
                </c:pt>
                <c:pt idx="75">
                  <c:v>3.203380000000001</c:v>
                </c:pt>
                <c:pt idx="76">
                  <c:v>2.804940000000002</c:v>
                </c:pt>
                <c:pt idx="77">
                  <c:v>2.8322800000000008</c:v>
                </c:pt>
                <c:pt idx="78">
                  <c:v>2.630840000000001</c:v>
                </c:pt>
                <c:pt idx="79">
                  <c:v>3.3644800000000004</c:v>
                </c:pt>
                <c:pt idx="80">
                  <c:v>3.2070999999999987</c:v>
                </c:pt>
                <c:pt idx="81">
                  <c:v>2.9384399999999999</c:v>
                </c:pt>
                <c:pt idx="82">
                  <c:v>3.9396200000000015</c:v>
                </c:pt>
                <c:pt idx="83">
                  <c:v>3.7292799999999993</c:v>
                </c:pt>
                <c:pt idx="84">
                  <c:v>5.0241000000000007</c:v>
                </c:pt>
                <c:pt idx="85">
                  <c:v>4.817260000000001</c:v>
                </c:pt>
                <c:pt idx="86">
                  <c:v>5.0136199999999995</c:v>
                </c:pt>
                <c:pt idx="87">
                  <c:v>4.8572199999999981</c:v>
                </c:pt>
                <c:pt idx="88">
                  <c:v>4.4501199999999983</c:v>
                </c:pt>
                <c:pt idx="89">
                  <c:v>4.8219199999999987</c:v>
                </c:pt>
                <c:pt idx="90">
                  <c:v>5.6254600000000003</c:v>
                </c:pt>
                <c:pt idx="91">
                  <c:v>5.0383400000000016</c:v>
                </c:pt>
                <c:pt idx="92">
                  <c:v>5.1704600000000021</c:v>
                </c:pt>
                <c:pt idx="93">
                  <c:v>4.7007599999999989</c:v>
                </c:pt>
                <c:pt idx="94">
                  <c:v>5.8996999999999993</c:v>
                </c:pt>
                <c:pt idx="95">
                  <c:v>6.1157199999999996</c:v>
                </c:pt>
                <c:pt idx="96">
                  <c:v>5.5849600000000024</c:v>
                </c:pt>
                <c:pt idx="97">
                  <c:v>5.5214999999999996</c:v>
                </c:pt>
                <c:pt idx="98">
                  <c:v>5.8010000000000019</c:v>
                </c:pt>
                <c:pt idx="99">
                  <c:v>6.0127200000000016</c:v>
                </c:pt>
                <c:pt idx="100">
                  <c:v>6.1806800000000024</c:v>
                </c:pt>
                <c:pt idx="101">
                  <c:v>6.0316999999999972</c:v>
                </c:pt>
                <c:pt idx="102">
                  <c:v>6.5439599999999984</c:v>
                </c:pt>
                <c:pt idx="103">
                  <c:v>6.5998400000000004</c:v>
                </c:pt>
                <c:pt idx="104">
                  <c:v>5.7470600000000047</c:v>
                </c:pt>
                <c:pt idx="105">
                  <c:v>5.9640799999999992</c:v>
                </c:pt>
                <c:pt idx="106">
                  <c:v>6.2427600000000005</c:v>
                </c:pt>
                <c:pt idx="107">
                  <c:v>5.9269000000000034</c:v>
                </c:pt>
                <c:pt idx="108">
                  <c:v>6.5385999999999989</c:v>
                </c:pt>
                <c:pt idx="109">
                  <c:v>6.451080000000001</c:v>
                </c:pt>
                <c:pt idx="110">
                  <c:v>6.2899600000000007</c:v>
                </c:pt>
                <c:pt idx="111">
                  <c:v>6.2785599999999988</c:v>
                </c:pt>
                <c:pt idx="112">
                  <c:v>6.5012399999999957</c:v>
                </c:pt>
                <c:pt idx="113">
                  <c:v>6.2441199999999988</c:v>
                </c:pt>
                <c:pt idx="114">
                  <c:v>6.2883400000000016</c:v>
                </c:pt>
                <c:pt idx="115">
                  <c:v>6.5393000000000043</c:v>
                </c:pt>
                <c:pt idx="116">
                  <c:v>6.8084600000000002</c:v>
                </c:pt>
                <c:pt idx="117">
                  <c:v>6.9760999999999953</c:v>
                </c:pt>
                <c:pt idx="118">
                  <c:v>6.5632000000000019</c:v>
                </c:pt>
                <c:pt idx="119">
                  <c:v>6.2687000000000026</c:v>
                </c:pt>
                <c:pt idx="120">
                  <c:v>6.4091000000000022</c:v>
                </c:pt>
                <c:pt idx="121">
                  <c:v>6.5998199999999976</c:v>
                </c:pt>
                <c:pt idx="122">
                  <c:v>6.5277000000000029</c:v>
                </c:pt>
                <c:pt idx="123">
                  <c:v>6.4558800000000005</c:v>
                </c:pt>
                <c:pt idx="124">
                  <c:v>6.5112599999999965</c:v>
                </c:pt>
                <c:pt idx="125">
                  <c:v>6.7461599999999997</c:v>
                </c:pt>
                <c:pt idx="126">
                  <c:v>7.1930800000000019</c:v>
                </c:pt>
                <c:pt idx="127">
                  <c:v>7.1135599999999997</c:v>
                </c:pt>
                <c:pt idx="128">
                  <c:v>6.6815800000000038</c:v>
                </c:pt>
                <c:pt idx="129">
                  <c:v>6.7311800000000019</c:v>
                </c:pt>
                <c:pt idx="130">
                  <c:v>7.1220400000000019</c:v>
                </c:pt>
                <c:pt idx="131">
                  <c:v>8.8515599999999992</c:v>
                </c:pt>
                <c:pt idx="132">
                  <c:v>8.0258800000000008</c:v>
                </c:pt>
                <c:pt idx="133">
                  <c:v>7.0919200000000018</c:v>
                </c:pt>
                <c:pt idx="134">
                  <c:v>7.6817399999999978</c:v>
                </c:pt>
                <c:pt idx="135">
                  <c:v>7.6714199999999977</c:v>
                </c:pt>
                <c:pt idx="136">
                  <c:v>8.9679799999999972</c:v>
                </c:pt>
                <c:pt idx="137">
                  <c:v>9.3096200000000024</c:v>
                </c:pt>
                <c:pt idx="138">
                  <c:v>7.9685400000000044</c:v>
                </c:pt>
                <c:pt idx="139">
                  <c:v>8.8799200000000056</c:v>
                </c:pt>
                <c:pt idx="140">
                  <c:v>8.1632999999999996</c:v>
                </c:pt>
                <c:pt idx="141">
                  <c:v>7.7849000000000004</c:v>
                </c:pt>
                <c:pt idx="142">
                  <c:v>7.711580000000005</c:v>
                </c:pt>
                <c:pt idx="143">
                  <c:v>7.6612599999999986</c:v>
                </c:pt>
                <c:pt idx="144">
                  <c:v>7.6540199999999956</c:v>
                </c:pt>
                <c:pt idx="145">
                  <c:v>8.4054199999999923</c:v>
                </c:pt>
                <c:pt idx="146">
                  <c:v>8.0326799999999992</c:v>
                </c:pt>
                <c:pt idx="147">
                  <c:v>7.8862400000000008</c:v>
                </c:pt>
                <c:pt idx="148">
                  <c:v>7.9541400000000024</c:v>
                </c:pt>
                <c:pt idx="149">
                  <c:v>8.1402000000000001</c:v>
                </c:pt>
                <c:pt idx="150">
                  <c:v>8.6698400000000007</c:v>
                </c:pt>
                <c:pt idx="151">
                  <c:v>8.447420000000001</c:v>
                </c:pt>
                <c:pt idx="152">
                  <c:v>8.112879999999997</c:v>
                </c:pt>
                <c:pt idx="153">
                  <c:v>8.0460399999999979</c:v>
                </c:pt>
                <c:pt idx="154">
                  <c:v>8.4350400000000008</c:v>
                </c:pt>
                <c:pt idx="155">
                  <c:v>8.7210200000000029</c:v>
                </c:pt>
                <c:pt idx="156">
                  <c:v>8.7247599999999963</c:v>
                </c:pt>
                <c:pt idx="157">
                  <c:v>10.378979999999999</c:v>
                </c:pt>
                <c:pt idx="158">
                  <c:v>9.0155400000000014</c:v>
                </c:pt>
                <c:pt idx="159">
                  <c:v>9.1519200000000041</c:v>
                </c:pt>
                <c:pt idx="160">
                  <c:v>9.3218399999999946</c:v>
                </c:pt>
                <c:pt idx="161">
                  <c:v>9.5258399999999952</c:v>
                </c:pt>
                <c:pt idx="162">
                  <c:v>10.735080000000004</c:v>
                </c:pt>
                <c:pt idx="163">
                  <c:v>10.171139999999994</c:v>
                </c:pt>
                <c:pt idx="164">
                  <c:v>10.521659999999997</c:v>
                </c:pt>
                <c:pt idx="165">
                  <c:v>9.5079199999999986</c:v>
                </c:pt>
                <c:pt idx="166">
                  <c:v>9.4320999999999984</c:v>
                </c:pt>
                <c:pt idx="167">
                  <c:v>9.4932200000000009</c:v>
                </c:pt>
                <c:pt idx="168">
                  <c:v>10.896180000000001</c:v>
                </c:pt>
                <c:pt idx="169">
                  <c:v>9.4732000000000056</c:v>
                </c:pt>
                <c:pt idx="170">
                  <c:v>10.925859999999993</c:v>
                </c:pt>
                <c:pt idx="171">
                  <c:v>10.816880000000005</c:v>
                </c:pt>
                <c:pt idx="172">
                  <c:v>9.9267799999999937</c:v>
                </c:pt>
                <c:pt idx="173">
                  <c:v>10.485020000000006</c:v>
                </c:pt>
                <c:pt idx="174">
                  <c:v>11.029819999999994</c:v>
                </c:pt>
                <c:pt idx="175">
                  <c:v>10.626339999999999</c:v>
                </c:pt>
                <c:pt idx="176">
                  <c:v>10.513340000000007</c:v>
                </c:pt>
                <c:pt idx="177">
                  <c:v>11.086600000000004</c:v>
                </c:pt>
                <c:pt idx="178">
                  <c:v>11.611520000000006</c:v>
                </c:pt>
                <c:pt idx="179">
                  <c:v>10.786700000000003</c:v>
                </c:pt>
                <c:pt idx="180">
                  <c:v>10.265340000000002</c:v>
                </c:pt>
                <c:pt idx="181">
                  <c:v>10.75806</c:v>
                </c:pt>
                <c:pt idx="182">
                  <c:v>10.599339999999998</c:v>
                </c:pt>
                <c:pt idx="183">
                  <c:v>10.687799999999996</c:v>
                </c:pt>
                <c:pt idx="184">
                  <c:v>11.388500000000001</c:v>
                </c:pt>
                <c:pt idx="185">
                  <c:v>11.318439999999995</c:v>
                </c:pt>
                <c:pt idx="186">
                  <c:v>10.955480000000001</c:v>
                </c:pt>
                <c:pt idx="187">
                  <c:v>10.630400000000002</c:v>
                </c:pt>
                <c:pt idx="188">
                  <c:v>11.271179999999994</c:v>
                </c:pt>
                <c:pt idx="189">
                  <c:v>11.352400000000003</c:v>
                </c:pt>
                <c:pt idx="190">
                  <c:v>11.824500000000008</c:v>
                </c:pt>
                <c:pt idx="191">
                  <c:v>11.598399999999998</c:v>
                </c:pt>
                <c:pt idx="192">
                  <c:v>11.42942</c:v>
                </c:pt>
                <c:pt idx="193">
                  <c:v>11.555120000000002</c:v>
                </c:pt>
                <c:pt idx="194">
                  <c:v>11.401780000000002</c:v>
                </c:pt>
                <c:pt idx="195">
                  <c:v>11.314879999999995</c:v>
                </c:pt>
                <c:pt idx="196">
                  <c:v>11.221879999999999</c:v>
                </c:pt>
                <c:pt idx="197">
                  <c:v>11.166879999999999</c:v>
                </c:pt>
                <c:pt idx="198">
                  <c:v>12.086459999999995</c:v>
                </c:pt>
                <c:pt idx="199">
                  <c:v>12.285300000000007</c:v>
                </c:pt>
                <c:pt idx="200">
                  <c:v>11.8247</c:v>
                </c:pt>
                <c:pt idx="201">
                  <c:v>11.931459999999994</c:v>
                </c:pt>
                <c:pt idx="202">
                  <c:v>12.99288</c:v>
                </c:pt>
                <c:pt idx="203">
                  <c:v>12.411679999999997</c:v>
                </c:pt>
                <c:pt idx="204">
                  <c:v>11.996200000000002</c:v>
                </c:pt>
                <c:pt idx="205">
                  <c:v>12.613259999999997</c:v>
                </c:pt>
                <c:pt idx="206">
                  <c:v>12.36298</c:v>
                </c:pt>
                <c:pt idx="207">
                  <c:v>12.234840000000013</c:v>
                </c:pt>
                <c:pt idx="208">
                  <c:v>13.219259999999991</c:v>
                </c:pt>
                <c:pt idx="209">
                  <c:v>13.098880000000008</c:v>
                </c:pt>
                <c:pt idx="210">
                  <c:v>12.606619999999999</c:v>
                </c:pt>
                <c:pt idx="211">
                  <c:v>12.675260000000002</c:v>
                </c:pt>
                <c:pt idx="212">
                  <c:v>12.484159999999996</c:v>
                </c:pt>
                <c:pt idx="213">
                  <c:v>13.207980000000006</c:v>
                </c:pt>
                <c:pt idx="214">
                  <c:v>14.044219999999996</c:v>
                </c:pt>
                <c:pt idx="215">
                  <c:v>13.660839999999993</c:v>
                </c:pt>
                <c:pt idx="216">
                  <c:v>13.073700000000009</c:v>
                </c:pt>
                <c:pt idx="217">
                  <c:v>13.552219999999998</c:v>
                </c:pt>
                <c:pt idx="218">
                  <c:v>14.281020000000005</c:v>
                </c:pt>
                <c:pt idx="219">
                  <c:v>14.368160000000003</c:v>
                </c:pt>
                <c:pt idx="220">
                  <c:v>14.047640000000008</c:v>
                </c:pt>
                <c:pt idx="221">
                  <c:v>14.584399999999995</c:v>
                </c:pt>
                <c:pt idx="222">
                  <c:v>14.316019999999995</c:v>
                </c:pt>
                <c:pt idx="223">
                  <c:v>13.69075999999999</c:v>
                </c:pt>
                <c:pt idx="224">
                  <c:v>14.392639999999993</c:v>
                </c:pt>
                <c:pt idx="225">
                  <c:v>14.488939999999999</c:v>
                </c:pt>
                <c:pt idx="226">
                  <c:v>14.710460000000005</c:v>
                </c:pt>
                <c:pt idx="227">
                  <c:v>14.181200000000004</c:v>
                </c:pt>
                <c:pt idx="228">
                  <c:v>14.125879999999995</c:v>
                </c:pt>
                <c:pt idx="229">
                  <c:v>14.736139999999999</c:v>
                </c:pt>
                <c:pt idx="230">
                  <c:v>14.675839999999994</c:v>
                </c:pt>
                <c:pt idx="231">
                  <c:v>14.943500000000007</c:v>
                </c:pt>
                <c:pt idx="232">
                  <c:v>15.131059999999998</c:v>
                </c:pt>
                <c:pt idx="233">
                  <c:v>15.229620000000011</c:v>
                </c:pt>
                <c:pt idx="234">
                  <c:v>14.573220000000006</c:v>
                </c:pt>
                <c:pt idx="235">
                  <c:v>14.738020000000006</c:v>
                </c:pt>
                <c:pt idx="236">
                  <c:v>15.127020000000002</c:v>
                </c:pt>
                <c:pt idx="237">
                  <c:v>15.096139999999991</c:v>
                </c:pt>
                <c:pt idx="238">
                  <c:v>14.874139999999997</c:v>
                </c:pt>
                <c:pt idx="239">
                  <c:v>15.356139999999996</c:v>
                </c:pt>
                <c:pt idx="240">
                  <c:v>15.523579999999995</c:v>
                </c:pt>
                <c:pt idx="241">
                  <c:v>15.080699999999993</c:v>
                </c:pt>
                <c:pt idx="242">
                  <c:v>14.84541999999999</c:v>
                </c:pt>
                <c:pt idx="243">
                  <c:v>15.366219999999998</c:v>
                </c:pt>
                <c:pt idx="244">
                  <c:v>15.306560000000005</c:v>
                </c:pt>
                <c:pt idx="245">
                  <c:v>15.115139999999997</c:v>
                </c:pt>
                <c:pt idx="246">
                  <c:v>15.52094000000001</c:v>
                </c:pt>
                <c:pt idx="247">
                  <c:v>16.14752</c:v>
                </c:pt>
                <c:pt idx="248">
                  <c:v>16.666160000000005</c:v>
                </c:pt>
                <c:pt idx="249">
                  <c:v>16.019919999999985</c:v>
                </c:pt>
                <c:pt idx="250">
                  <c:v>16.040040000000005</c:v>
                </c:pt>
                <c:pt idx="251">
                  <c:v>16.690960000000004</c:v>
                </c:pt>
                <c:pt idx="252">
                  <c:v>16.469400000000007</c:v>
                </c:pt>
                <c:pt idx="253">
                  <c:v>16.347139999999996</c:v>
                </c:pt>
                <c:pt idx="254">
                  <c:v>16.121600000000001</c:v>
                </c:pt>
                <c:pt idx="255">
                  <c:v>16.727999999999994</c:v>
                </c:pt>
                <c:pt idx="256">
                  <c:v>16.266059999999996</c:v>
                </c:pt>
                <c:pt idx="257">
                  <c:v>17.051279999999991</c:v>
                </c:pt>
                <c:pt idx="258">
                  <c:v>16.516899999999993</c:v>
                </c:pt>
                <c:pt idx="259">
                  <c:v>17.419240000000002</c:v>
                </c:pt>
                <c:pt idx="260">
                  <c:v>17.965279999999993</c:v>
                </c:pt>
                <c:pt idx="261">
                  <c:v>17.439620000000005</c:v>
                </c:pt>
                <c:pt idx="262">
                  <c:v>16.99718</c:v>
                </c:pt>
                <c:pt idx="263">
                  <c:v>17.047079999999994</c:v>
                </c:pt>
                <c:pt idx="264">
                  <c:v>17.801400000000001</c:v>
                </c:pt>
                <c:pt idx="265">
                  <c:v>17.447739999999996</c:v>
                </c:pt>
                <c:pt idx="266">
                  <c:v>18.504859999999994</c:v>
                </c:pt>
                <c:pt idx="267">
                  <c:v>17.853580000000008</c:v>
                </c:pt>
                <c:pt idx="268">
                  <c:v>17.540760000000006</c:v>
                </c:pt>
                <c:pt idx="269">
                  <c:v>18.324239999999989</c:v>
                </c:pt>
                <c:pt idx="270">
                  <c:v>18.825059999999993</c:v>
                </c:pt>
                <c:pt idx="271">
                  <c:v>18.376339999999999</c:v>
                </c:pt>
                <c:pt idx="272">
                  <c:v>18.050640000000001</c:v>
                </c:pt>
                <c:pt idx="273">
                  <c:v>18.747779999999992</c:v>
                </c:pt>
                <c:pt idx="274">
                  <c:v>18.286659999999998</c:v>
                </c:pt>
                <c:pt idx="275">
                  <c:v>18.904499999999999</c:v>
                </c:pt>
                <c:pt idx="276">
                  <c:v>18.486099999999993</c:v>
                </c:pt>
                <c:pt idx="277">
                  <c:v>18.307900000000004</c:v>
                </c:pt>
                <c:pt idx="278">
                  <c:v>18.166000000000011</c:v>
                </c:pt>
                <c:pt idx="279">
                  <c:v>18.244240000000005</c:v>
                </c:pt>
                <c:pt idx="280">
                  <c:v>19.281239999999997</c:v>
                </c:pt>
                <c:pt idx="281">
                  <c:v>19.258139999999997</c:v>
                </c:pt>
                <c:pt idx="282">
                  <c:v>18.974240000000009</c:v>
                </c:pt>
                <c:pt idx="283">
                  <c:v>18.611460000000008</c:v>
                </c:pt>
                <c:pt idx="284">
                  <c:v>19.358620000000002</c:v>
                </c:pt>
                <c:pt idx="285">
                  <c:v>19.390219999999999</c:v>
                </c:pt>
                <c:pt idx="286">
                  <c:v>19.070920000000001</c:v>
                </c:pt>
                <c:pt idx="287">
                  <c:v>19.977239999999995</c:v>
                </c:pt>
                <c:pt idx="288">
                  <c:v>19.541899999999998</c:v>
                </c:pt>
                <c:pt idx="289">
                  <c:v>20.198619999999991</c:v>
                </c:pt>
                <c:pt idx="290">
                  <c:v>19.778920000000014</c:v>
                </c:pt>
                <c:pt idx="291">
                  <c:v>20.109780000000001</c:v>
                </c:pt>
                <c:pt idx="292">
                  <c:v>19.661559999999994</c:v>
                </c:pt>
                <c:pt idx="293">
                  <c:v>20.975499999999997</c:v>
                </c:pt>
                <c:pt idx="294">
                  <c:v>20.951819999999998</c:v>
                </c:pt>
                <c:pt idx="295">
                  <c:v>20.97905999999999</c:v>
                </c:pt>
                <c:pt idx="296">
                  <c:v>20.2988</c:v>
                </c:pt>
                <c:pt idx="297">
                  <c:v>21.570759999999993</c:v>
                </c:pt>
                <c:pt idx="298">
                  <c:v>21.65898</c:v>
                </c:pt>
                <c:pt idx="299">
                  <c:v>20.91028</c:v>
                </c:pt>
                <c:pt idx="300">
                  <c:v>22.128280000000004</c:v>
                </c:pt>
                <c:pt idx="301">
                  <c:v>21.336479999999995</c:v>
                </c:pt>
                <c:pt idx="302">
                  <c:v>21.608559999999997</c:v>
                </c:pt>
                <c:pt idx="303">
                  <c:v>22.526960000000003</c:v>
                </c:pt>
                <c:pt idx="304">
                  <c:v>21.907640000000001</c:v>
                </c:pt>
                <c:pt idx="305">
                  <c:v>22.572280000000006</c:v>
                </c:pt>
                <c:pt idx="306">
                  <c:v>23.64622</c:v>
                </c:pt>
                <c:pt idx="307">
                  <c:v>22.861619999999988</c:v>
                </c:pt>
                <c:pt idx="308">
                  <c:v>23.067879999999988</c:v>
                </c:pt>
                <c:pt idx="309">
                  <c:v>23.447959999999995</c:v>
                </c:pt>
                <c:pt idx="310">
                  <c:v>23.870059999999995</c:v>
                </c:pt>
                <c:pt idx="311">
                  <c:v>23.942819999999983</c:v>
                </c:pt>
                <c:pt idx="312">
                  <c:v>23.249339999999989</c:v>
                </c:pt>
                <c:pt idx="313">
                  <c:v>23.80162</c:v>
                </c:pt>
                <c:pt idx="314">
                  <c:v>26.364879999999999</c:v>
                </c:pt>
                <c:pt idx="315">
                  <c:v>25.815480000000008</c:v>
                </c:pt>
                <c:pt idx="316">
                  <c:v>26.108000000000004</c:v>
                </c:pt>
                <c:pt idx="317">
                  <c:v>25.54928000000001</c:v>
                </c:pt>
                <c:pt idx="318">
                  <c:v>25.417779999999993</c:v>
                </c:pt>
                <c:pt idx="319">
                  <c:v>25.5441</c:v>
                </c:pt>
                <c:pt idx="320">
                  <c:v>25.493459999999999</c:v>
                </c:pt>
                <c:pt idx="321">
                  <c:v>26.417099999999991</c:v>
                </c:pt>
                <c:pt idx="322">
                  <c:v>26.68732</c:v>
                </c:pt>
                <c:pt idx="323">
                  <c:v>26.370580000000004</c:v>
                </c:pt>
                <c:pt idx="324">
                  <c:v>27.250739999999993</c:v>
                </c:pt>
                <c:pt idx="325">
                  <c:v>26.006019999999992</c:v>
                </c:pt>
                <c:pt idx="326">
                  <c:v>26.021720000000002</c:v>
                </c:pt>
                <c:pt idx="327">
                  <c:v>27.114099999999993</c:v>
                </c:pt>
                <c:pt idx="328">
                  <c:v>26.170660000000012</c:v>
                </c:pt>
                <c:pt idx="329">
                  <c:v>26.796059999999997</c:v>
                </c:pt>
                <c:pt idx="330">
                  <c:v>27.401700000000005</c:v>
                </c:pt>
                <c:pt idx="331">
                  <c:v>26.45984</c:v>
                </c:pt>
                <c:pt idx="332">
                  <c:v>26.365279999999984</c:v>
                </c:pt>
                <c:pt idx="333">
                  <c:v>26.534320000000008</c:v>
                </c:pt>
                <c:pt idx="334">
                  <c:v>27.484059999999999</c:v>
                </c:pt>
                <c:pt idx="335">
                  <c:v>26.860979999999998</c:v>
                </c:pt>
                <c:pt idx="336">
                  <c:v>26.552160000000001</c:v>
                </c:pt>
                <c:pt idx="337">
                  <c:v>27.876199999999997</c:v>
                </c:pt>
                <c:pt idx="338">
                  <c:v>27.698619999999991</c:v>
                </c:pt>
                <c:pt idx="339">
                  <c:v>28.29928000000001</c:v>
                </c:pt>
                <c:pt idx="340">
                  <c:v>27.196400000000011</c:v>
                </c:pt>
                <c:pt idx="341">
                  <c:v>28.868979999999993</c:v>
                </c:pt>
                <c:pt idx="342">
                  <c:v>27.880480000000006</c:v>
                </c:pt>
                <c:pt idx="343">
                  <c:v>28.54173999999999</c:v>
                </c:pt>
                <c:pt idx="344">
                  <c:v>29.530660000000012</c:v>
                </c:pt>
                <c:pt idx="345">
                  <c:v>28.430019999999999</c:v>
                </c:pt>
                <c:pt idx="346">
                  <c:v>-11.184919999999998</c:v>
                </c:pt>
                <c:pt idx="347">
                  <c:v>12.059739999999998</c:v>
                </c:pt>
                <c:pt idx="348">
                  <c:v>30.250439999999994</c:v>
                </c:pt>
                <c:pt idx="349">
                  <c:v>31.385519999999996</c:v>
                </c:pt>
                <c:pt idx="350">
                  <c:v>31.447240000000001</c:v>
                </c:pt>
                <c:pt idx="351">
                  <c:v>31.441140000000004</c:v>
                </c:pt>
                <c:pt idx="352">
                  <c:v>31.465239999999994</c:v>
                </c:pt>
                <c:pt idx="353">
                  <c:v>31.282119999999995</c:v>
                </c:pt>
                <c:pt idx="354">
                  <c:v>31.269899999999993</c:v>
                </c:pt>
                <c:pt idx="355">
                  <c:v>31.288899999999998</c:v>
                </c:pt>
                <c:pt idx="356">
                  <c:v>31.269899999999993</c:v>
                </c:pt>
                <c:pt idx="357">
                  <c:v>31.282800000000002</c:v>
                </c:pt>
                <c:pt idx="358">
                  <c:v>31.269899999999993</c:v>
                </c:pt>
                <c:pt idx="359">
                  <c:v>31.269899999999993</c:v>
                </c:pt>
                <c:pt idx="360">
                  <c:v>31.276019999999995</c:v>
                </c:pt>
                <c:pt idx="361">
                  <c:v>31.251899999999999</c:v>
                </c:pt>
                <c:pt idx="362">
                  <c:v>31.245800000000003</c:v>
                </c:pt>
                <c:pt idx="363">
                  <c:v>31.245800000000003</c:v>
                </c:pt>
                <c:pt idx="364">
                  <c:v>31.251899999999999</c:v>
                </c:pt>
                <c:pt idx="365">
                  <c:v>31.226799999999997</c:v>
                </c:pt>
                <c:pt idx="366">
                  <c:v>31.232899999999994</c:v>
                </c:pt>
                <c:pt idx="367">
                  <c:v>31.239019999999996</c:v>
                </c:pt>
                <c:pt idx="368">
                  <c:v>31.208799999999997</c:v>
                </c:pt>
                <c:pt idx="369">
                  <c:v>31.221019999999996</c:v>
                </c:pt>
                <c:pt idx="370">
                  <c:v>31.195899999999995</c:v>
                </c:pt>
                <c:pt idx="371">
                  <c:v>31.202019999999997</c:v>
                </c:pt>
                <c:pt idx="372">
                  <c:v>31.165699999999998</c:v>
                </c:pt>
                <c:pt idx="373">
                  <c:v>31.177899999999994</c:v>
                </c:pt>
                <c:pt idx="374">
                  <c:v>31.165019999999998</c:v>
                </c:pt>
                <c:pt idx="375">
                  <c:v>31.158899999999996</c:v>
                </c:pt>
                <c:pt idx="376">
                  <c:v>31.165019999999998</c:v>
                </c:pt>
                <c:pt idx="377">
                  <c:v>31.147019999999998</c:v>
                </c:pt>
                <c:pt idx="378">
                  <c:v>31.140899999999995</c:v>
                </c:pt>
                <c:pt idx="379">
                  <c:v>31.128019999999999</c:v>
                </c:pt>
                <c:pt idx="380">
                  <c:v>31.121899999999997</c:v>
                </c:pt>
                <c:pt idx="381">
                  <c:v>31.097799999999999</c:v>
                </c:pt>
                <c:pt idx="382">
                  <c:v>31.103899999999996</c:v>
                </c:pt>
                <c:pt idx="383">
                  <c:v>31.084899999999998</c:v>
                </c:pt>
                <c:pt idx="384">
                  <c:v>31.084899999999998</c:v>
                </c:pt>
                <c:pt idx="385">
                  <c:v>31.07302</c:v>
                </c:pt>
                <c:pt idx="386">
                  <c:v>31.066899999999997</c:v>
                </c:pt>
                <c:pt idx="387">
                  <c:v>31.047899999999998</c:v>
                </c:pt>
                <c:pt idx="388">
                  <c:v>31.047899999999998</c:v>
                </c:pt>
                <c:pt idx="389">
                  <c:v>31.029899999999998</c:v>
                </c:pt>
                <c:pt idx="390">
                  <c:v>31.029899999999998</c:v>
                </c:pt>
                <c:pt idx="391">
                  <c:v>31.029899999999998</c:v>
                </c:pt>
                <c:pt idx="392">
                  <c:v>31.004800000000003</c:v>
                </c:pt>
                <c:pt idx="393">
                  <c:v>31.010899999999999</c:v>
                </c:pt>
                <c:pt idx="394">
                  <c:v>30.992899999999999</c:v>
                </c:pt>
                <c:pt idx="395">
                  <c:v>30.992899999999999</c:v>
                </c:pt>
                <c:pt idx="396">
                  <c:v>30.992899999999999</c:v>
                </c:pt>
                <c:pt idx="397">
                  <c:v>30.973899999999993</c:v>
                </c:pt>
                <c:pt idx="398">
                  <c:v>30.973899999999993</c:v>
                </c:pt>
                <c:pt idx="399">
                  <c:v>30.967799999999997</c:v>
                </c:pt>
                <c:pt idx="400">
                  <c:v>30.962019999999995</c:v>
                </c:pt>
                <c:pt idx="401">
                  <c:v>30.955899999999993</c:v>
                </c:pt>
                <c:pt idx="402">
                  <c:v>30.955899999999993</c:v>
                </c:pt>
                <c:pt idx="403">
                  <c:v>30.936899999999994</c:v>
                </c:pt>
                <c:pt idx="404">
                  <c:v>30.943019999999997</c:v>
                </c:pt>
                <c:pt idx="405">
                  <c:v>30.943019999999997</c:v>
                </c:pt>
                <c:pt idx="406">
                  <c:v>30.917899999999996</c:v>
                </c:pt>
                <c:pt idx="407">
                  <c:v>30.924019999999999</c:v>
                </c:pt>
                <c:pt idx="408">
                  <c:v>30.924019999999999</c:v>
                </c:pt>
                <c:pt idx="409">
                  <c:v>30.899899999999995</c:v>
                </c:pt>
                <c:pt idx="410">
                  <c:v>30.893799999999999</c:v>
                </c:pt>
                <c:pt idx="411">
                  <c:v>30.899899999999995</c:v>
                </c:pt>
                <c:pt idx="412">
                  <c:v>30.89312</c:v>
                </c:pt>
                <c:pt idx="413">
                  <c:v>30.880899999999997</c:v>
                </c:pt>
                <c:pt idx="414">
                  <c:v>30.880899999999997</c:v>
                </c:pt>
                <c:pt idx="415">
                  <c:v>30.862899999999996</c:v>
                </c:pt>
                <c:pt idx="416">
                  <c:v>30.862899999999996</c:v>
                </c:pt>
                <c:pt idx="417">
                  <c:v>30.862899999999996</c:v>
                </c:pt>
                <c:pt idx="418">
                  <c:v>30.875119999999999</c:v>
                </c:pt>
                <c:pt idx="419">
                  <c:v>30.837800000000001</c:v>
                </c:pt>
                <c:pt idx="420">
                  <c:v>30.850020000000001</c:v>
                </c:pt>
                <c:pt idx="421">
                  <c:v>30.843899999999998</c:v>
                </c:pt>
                <c:pt idx="422">
                  <c:v>30.850020000000001</c:v>
                </c:pt>
                <c:pt idx="423">
                  <c:v>30.825899999999997</c:v>
                </c:pt>
                <c:pt idx="424">
                  <c:v>30.825899999999997</c:v>
                </c:pt>
                <c:pt idx="425">
                  <c:v>30.825899999999997</c:v>
                </c:pt>
                <c:pt idx="426">
                  <c:v>30.806899999999999</c:v>
                </c:pt>
                <c:pt idx="427">
                  <c:v>30.806899999999999</c:v>
                </c:pt>
                <c:pt idx="428">
                  <c:v>30.800800000000002</c:v>
                </c:pt>
                <c:pt idx="429">
                  <c:v>30.813020000000002</c:v>
                </c:pt>
                <c:pt idx="430">
                  <c:v>30.782800000000002</c:v>
                </c:pt>
                <c:pt idx="431">
                  <c:v>30.788899999999998</c:v>
                </c:pt>
                <c:pt idx="432">
                  <c:v>30.788899999999998</c:v>
                </c:pt>
                <c:pt idx="433">
                  <c:v>30.788899999999998</c:v>
                </c:pt>
                <c:pt idx="434">
                  <c:v>30.795020000000001</c:v>
                </c:pt>
                <c:pt idx="435">
                  <c:v>30.769899999999993</c:v>
                </c:pt>
                <c:pt idx="436">
                  <c:v>30.763799999999996</c:v>
                </c:pt>
                <c:pt idx="437">
                  <c:v>30.769899999999993</c:v>
                </c:pt>
                <c:pt idx="438">
                  <c:v>30.764120000000002</c:v>
                </c:pt>
                <c:pt idx="439">
                  <c:v>30.751899999999999</c:v>
                </c:pt>
                <c:pt idx="440">
                  <c:v>30.751899999999999</c:v>
                </c:pt>
                <c:pt idx="441">
                  <c:v>30.758020000000002</c:v>
                </c:pt>
                <c:pt idx="442">
                  <c:v>30.732899999999994</c:v>
                </c:pt>
                <c:pt idx="443">
                  <c:v>30.732899999999994</c:v>
                </c:pt>
                <c:pt idx="444">
                  <c:v>30.739019999999996</c:v>
                </c:pt>
                <c:pt idx="445">
                  <c:v>30.739019999999996</c:v>
                </c:pt>
                <c:pt idx="446">
                  <c:v>30.739019999999996</c:v>
                </c:pt>
                <c:pt idx="447">
                  <c:v>30.721019999999996</c:v>
                </c:pt>
                <c:pt idx="448">
                  <c:v>30.714899999999993</c:v>
                </c:pt>
                <c:pt idx="449">
                  <c:v>30.721019999999996</c:v>
                </c:pt>
                <c:pt idx="450">
                  <c:v>30.721019999999996</c:v>
                </c:pt>
                <c:pt idx="451">
                  <c:v>30.695899999999995</c:v>
                </c:pt>
                <c:pt idx="452">
                  <c:v>30.702019999999997</c:v>
                </c:pt>
                <c:pt idx="453">
                  <c:v>30.695899999999995</c:v>
                </c:pt>
                <c:pt idx="454">
                  <c:v>30.695899999999995</c:v>
                </c:pt>
                <c:pt idx="455">
                  <c:v>30.702019999999997</c:v>
                </c:pt>
                <c:pt idx="456">
                  <c:v>30.677899999999994</c:v>
                </c:pt>
                <c:pt idx="457">
                  <c:v>30.684019999999997</c:v>
                </c:pt>
                <c:pt idx="458">
                  <c:v>30.684019999999997</c:v>
                </c:pt>
                <c:pt idx="459">
                  <c:v>30.677899999999994</c:v>
                </c:pt>
                <c:pt idx="460">
                  <c:v>30.684019999999997</c:v>
                </c:pt>
                <c:pt idx="461">
                  <c:v>30.671119999999998</c:v>
                </c:pt>
                <c:pt idx="462">
                  <c:v>30.658899999999996</c:v>
                </c:pt>
                <c:pt idx="463">
                  <c:v>30.665019999999998</c:v>
                </c:pt>
                <c:pt idx="464">
                  <c:v>30.665019999999998</c:v>
                </c:pt>
                <c:pt idx="465">
                  <c:v>30.647019999999998</c:v>
                </c:pt>
                <c:pt idx="466">
                  <c:v>30.647019999999998</c:v>
                </c:pt>
                <c:pt idx="467">
                  <c:v>30.640899999999995</c:v>
                </c:pt>
                <c:pt idx="468">
                  <c:v>30.640899999999995</c:v>
                </c:pt>
                <c:pt idx="469">
                  <c:v>30.653119999999998</c:v>
                </c:pt>
                <c:pt idx="470">
                  <c:v>30.647019999999998</c:v>
                </c:pt>
                <c:pt idx="471">
                  <c:v>30.640899999999995</c:v>
                </c:pt>
                <c:pt idx="472">
                  <c:v>30.6097</c:v>
                </c:pt>
                <c:pt idx="473">
                  <c:v>30.621899999999997</c:v>
                </c:pt>
                <c:pt idx="474">
                  <c:v>30.621899999999997</c:v>
                </c:pt>
                <c:pt idx="475">
                  <c:v>30.621899999999997</c:v>
                </c:pt>
                <c:pt idx="476">
                  <c:v>30.610019999999999</c:v>
                </c:pt>
                <c:pt idx="477">
                  <c:v>30.603899999999996</c:v>
                </c:pt>
                <c:pt idx="478">
                  <c:v>30.610019999999999</c:v>
                </c:pt>
                <c:pt idx="479">
                  <c:v>30.610019999999999</c:v>
                </c:pt>
                <c:pt idx="480">
                  <c:v>30.701579999999996</c:v>
                </c:pt>
                <c:pt idx="481">
                  <c:v>30.75582</c:v>
                </c:pt>
                <c:pt idx="482">
                  <c:v>30.786340000000003</c:v>
                </c:pt>
                <c:pt idx="483">
                  <c:v>30.725300000000004</c:v>
                </c:pt>
                <c:pt idx="484">
                  <c:v>30.792460000000002</c:v>
                </c:pt>
                <c:pt idx="485">
                  <c:v>30.786340000000003</c:v>
                </c:pt>
                <c:pt idx="486">
                  <c:v>30.792460000000002</c:v>
                </c:pt>
                <c:pt idx="487">
                  <c:v>30.780560000000001</c:v>
                </c:pt>
                <c:pt idx="488">
                  <c:v>30.780560000000001</c:v>
                </c:pt>
                <c:pt idx="489">
                  <c:v>30.774460000000001</c:v>
                </c:pt>
                <c:pt idx="490">
                  <c:v>30.780560000000001</c:v>
                </c:pt>
                <c:pt idx="491">
                  <c:v>30.774460000000001</c:v>
                </c:pt>
                <c:pt idx="492">
                  <c:v>30.755460000000003</c:v>
                </c:pt>
                <c:pt idx="493">
                  <c:v>30.761560000000003</c:v>
                </c:pt>
                <c:pt idx="494">
                  <c:v>30.755460000000003</c:v>
                </c:pt>
                <c:pt idx="495">
                  <c:v>30.761560000000003</c:v>
                </c:pt>
                <c:pt idx="496">
                  <c:v>30.755460000000003</c:v>
                </c:pt>
                <c:pt idx="497">
                  <c:v>30.737460000000002</c:v>
                </c:pt>
                <c:pt idx="498">
                  <c:v>30.743560000000002</c:v>
                </c:pt>
                <c:pt idx="499">
                  <c:v>30.731340000000003</c:v>
                </c:pt>
                <c:pt idx="500">
                  <c:v>30.737460000000002</c:v>
                </c:pt>
                <c:pt idx="501">
                  <c:v>30.743560000000002</c:v>
                </c:pt>
                <c:pt idx="502">
                  <c:v>30.731340000000003</c:v>
                </c:pt>
                <c:pt idx="503">
                  <c:v>30.724560000000004</c:v>
                </c:pt>
                <c:pt idx="504">
                  <c:v>30.718460000000004</c:v>
                </c:pt>
                <c:pt idx="505">
                  <c:v>30.718460000000004</c:v>
                </c:pt>
                <c:pt idx="506">
                  <c:v>30.724560000000004</c:v>
                </c:pt>
                <c:pt idx="507">
                  <c:v>30.724560000000004</c:v>
                </c:pt>
                <c:pt idx="508">
                  <c:v>30.694340000000004</c:v>
                </c:pt>
                <c:pt idx="509">
                  <c:v>30.700460000000003</c:v>
                </c:pt>
                <c:pt idx="510">
                  <c:v>30.700460000000003</c:v>
                </c:pt>
                <c:pt idx="511">
                  <c:v>30.706560000000003</c:v>
                </c:pt>
                <c:pt idx="512">
                  <c:v>30.700460000000003</c:v>
                </c:pt>
                <c:pt idx="513">
                  <c:v>30.694340000000004</c:v>
                </c:pt>
                <c:pt idx="514">
                  <c:v>30.675339999999998</c:v>
                </c:pt>
                <c:pt idx="515">
                  <c:v>30.675339999999998</c:v>
                </c:pt>
                <c:pt idx="516">
                  <c:v>30.687559999999998</c:v>
                </c:pt>
                <c:pt idx="517">
                  <c:v>30.681459999999998</c:v>
                </c:pt>
                <c:pt idx="518">
                  <c:v>30.675339999999998</c:v>
                </c:pt>
                <c:pt idx="519">
                  <c:v>30.681459999999998</c:v>
                </c:pt>
                <c:pt idx="520">
                  <c:v>30.65634</c:v>
                </c:pt>
                <c:pt idx="521">
                  <c:v>30.668559999999999</c:v>
                </c:pt>
                <c:pt idx="522">
                  <c:v>30.65634</c:v>
                </c:pt>
                <c:pt idx="523">
                  <c:v>30.662459999999999</c:v>
                </c:pt>
                <c:pt idx="524">
                  <c:v>30.668559999999999</c:v>
                </c:pt>
                <c:pt idx="525">
                  <c:v>30.650559999999999</c:v>
                </c:pt>
                <c:pt idx="526">
                  <c:v>30.644459999999999</c:v>
                </c:pt>
                <c:pt idx="527">
                  <c:v>30.644459999999999</c:v>
                </c:pt>
                <c:pt idx="528">
                  <c:v>30.644459999999999</c:v>
                </c:pt>
                <c:pt idx="529">
                  <c:v>30.650559999999999</c:v>
                </c:pt>
                <c:pt idx="530">
                  <c:v>30.644459999999999</c:v>
                </c:pt>
                <c:pt idx="531">
                  <c:v>30.63156</c:v>
                </c:pt>
                <c:pt idx="532">
                  <c:v>30.62546</c:v>
                </c:pt>
                <c:pt idx="533">
                  <c:v>30.62546</c:v>
                </c:pt>
                <c:pt idx="534">
                  <c:v>30.63766</c:v>
                </c:pt>
                <c:pt idx="535">
                  <c:v>30.62546</c:v>
                </c:pt>
                <c:pt idx="536">
                  <c:v>30.62546</c:v>
                </c:pt>
                <c:pt idx="537">
                  <c:v>30.61356</c:v>
                </c:pt>
                <c:pt idx="538">
                  <c:v>30.61356</c:v>
                </c:pt>
                <c:pt idx="539">
                  <c:v>30.60746</c:v>
                </c:pt>
                <c:pt idx="540">
                  <c:v>30.60746</c:v>
                </c:pt>
                <c:pt idx="541">
                  <c:v>30.60746</c:v>
                </c:pt>
                <c:pt idx="542">
                  <c:v>30.600660000000001</c:v>
                </c:pt>
                <c:pt idx="543">
                  <c:v>30.594560000000001</c:v>
                </c:pt>
                <c:pt idx="544">
                  <c:v>30.588460000000001</c:v>
                </c:pt>
                <c:pt idx="545">
                  <c:v>30.582340000000002</c:v>
                </c:pt>
                <c:pt idx="546">
                  <c:v>30.588460000000001</c:v>
                </c:pt>
                <c:pt idx="547">
                  <c:v>30.576560000000001</c:v>
                </c:pt>
                <c:pt idx="548">
                  <c:v>30.564340000000001</c:v>
                </c:pt>
                <c:pt idx="549">
                  <c:v>30.570460000000001</c:v>
                </c:pt>
                <c:pt idx="550">
                  <c:v>30.582660000000001</c:v>
                </c:pt>
                <c:pt idx="551">
                  <c:v>30.557560000000002</c:v>
                </c:pt>
                <c:pt idx="552">
                  <c:v>30.551460000000002</c:v>
                </c:pt>
                <c:pt idx="553">
                  <c:v>30.533460000000002</c:v>
                </c:pt>
                <c:pt idx="554">
                  <c:v>30.533460000000002</c:v>
                </c:pt>
                <c:pt idx="555">
                  <c:v>30.508340000000004</c:v>
                </c:pt>
                <c:pt idx="556">
                  <c:v>30.508340000000004</c:v>
                </c:pt>
                <c:pt idx="557">
                  <c:v>30.502560000000003</c:v>
                </c:pt>
                <c:pt idx="558">
                  <c:v>30.496460000000003</c:v>
                </c:pt>
                <c:pt idx="559">
                  <c:v>30.483559999999997</c:v>
                </c:pt>
                <c:pt idx="560">
                  <c:v>30.471339999999998</c:v>
                </c:pt>
                <c:pt idx="561">
                  <c:v>30.459460000000004</c:v>
                </c:pt>
                <c:pt idx="562">
                  <c:v>30.471660000000004</c:v>
                </c:pt>
                <c:pt idx="563">
                  <c:v>30.440459999999998</c:v>
                </c:pt>
                <c:pt idx="564">
                  <c:v>30.434339999999999</c:v>
                </c:pt>
                <c:pt idx="565">
                  <c:v>30.422459999999997</c:v>
                </c:pt>
                <c:pt idx="566">
                  <c:v>30.422459999999997</c:v>
                </c:pt>
                <c:pt idx="567">
                  <c:v>30.409559999999999</c:v>
                </c:pt>
                <c:pt idx="568">
                  <c:v>30.427859999999999</c:v>
                </c:pt>
                <c:pt idx="569">
                  <c:v>30.580779999999997</c:v>
                </c:pt>
                <c:pt idx="570">
                  <c:v>30.592999999999996</c:v>
                </c:pt>
                <c:pt idx="571">
                  <c:v>30.567899999999998</c:v>
                </c:pt>
                <c:pt idx="572">
                  <c:v>30.567899999999998</c:v>
                </c:pt>
                <c:pt idx="573">
                  <c:v>30.573999999999998</c:v>
                </c:pt>
                <c:pt idx="574">
                  <c:v>30.555999999999997</c:v>
                </c:pt>
                <c:pt idx="575">
                  <c:v>30.543779999999998</c:v>
                </c:pt>
                <c:pt idx="576">
                  <c:v>30.530899999999999</c:v>
                </c:pt>
                <c:pt idx="577">
                  <c:v>30.530899999999999</c:v>
                </c:pt>
                <c:pt idx="578">
                  <c:v>30.512899999999998</c:v>
                </c:pt>
                <c:pt idx="579">
                  <c:v>30.512899999999998</c:v>
                </c:pt>
                <c:pt idx="580">
                  <c:v>30.4939</c:v>
                </c:pt>
                <c:pt idx="581">
                  <c:v>30.5</c:v>
                </c:pt>
                <c:pt idx="582">
                  <c:v>30.475899999999999</c:v>
                </c:pt>
                <c:pt idx="583">
                  <c:v>30.475899999999999</c:v>
                </c:pt>
                <c:pt idx="584">
                  <c:v>30.450780000000002</c:v>
                </c:pt>
                <c:pt idx="585">
                  <c:v>30.450780000000002</c:v>
                </c:pt>
                <c:pt idx="586">
                  <c:v>30.4389</c:v>
                </c:pt>
                <c:pt idx="587">
                  <c:v>30.432780000000001</c:v>
                </c:pt>
                <c:pt idx="588">
                  <c:v>30.419900000000002</c:v>
                </c:pt>
                <c:pt idx="589">
                  <c:v>30.426000000000002</c:v>
                </c:pt>
                <c:pt idx="590">
                  <c:v>30.401900000000001</c:v>
                </c:pt>
                <c:pt idx="591">
                  <c:v>30.401900000000001</c:v>
                </c:pt>
                <c:pt idx="592">
                  <c:v>30.388999999999996</c:v>
                </c:pt>
                <c:pt idx="593">
                  <c:v>30.382899999999996</c:v>
                </c:pt>
                <c:pt idx="594">
                  <c:v>30.388999999999996</c:v>
                </c:pt>
                <c:pt idx="595">
                  <c:v>30.357779999999998</c:v>
                </c:pt>
                <c:pt idx="596">
                  <c:v>30.345899999999997</c:v>
                </c:pt>
                <c:pt idx="597">
                  <c:v>30.345899999999997</c:v>
                </c:pt>
                <c:pt idx="598">
                  <c:v>30.332999999999998</c:v>
                </c:pt>
                <c:pt idx="599">
                  <c:v>30.326899999999998</c:v>
                </c:pt>
                <c:pt idx="600">
                  <c:v>30.320779999999999</c:v>
                </c:pt>
                <c:pt idx="601">
                  <c:v>30.38824</c:v>
                </c:pt>
                <c:pt idx="602">
                  <c:v>30.49202</c:v>
                </c:pt>
                <c:pt idx="603">
                  <c:v>30.491340000000001</c:v>
                </c:pt>
                <c:pt idx="604">
                  <c:v>30.485220000000002</c:v>
                </c:pt>
                <c:pt idx="605">
                  <c:v>30.47334</c:v>
                </c:pt>
                <c:pt idx="606">
                  <c:v>30.467220000000001</c:v>
                </c:pt>
                <c:pt idx="607">
                  <c:v>30.448220000000003</c:v>
                </c:pt>
                <c:pt idx="608">
                  <c:v>30.448220000000003</c:v>
                </c:pt>
                <c:pt idx="609">
                  <c:v>30.430220000000002</c:v>
                </c:pt>
                <c:pt idx="610">
                  <c:v>30.411220000000004</c:v>
                </c:pt>
                <c:pt idx="611">
                  <c:v>30.411220000000004</c:v>
                </c:pt>
                <c:pt idx="612">
                  <c:v>30.417340000000003</c:v>
                </c:pt>
                <c:pt idx="613">
                  <c:v>30.387119999999999</c:v>
                </c:pt>
                <c:pt idx="614">
                  <c:v>30.393220000000003</c:v>
                </c:pt>
                <c:pt idx="615">
                  <c:v>30.374219999999998</c:v>
                </c:pt>
                <c:pt idx="616">
                  <c:v>30.368119999999994</c:v>
                </c:pt>
                <c:pt idx="617">
                  <c:v>30.362340000000003</c:v>
                </c:pt>
                <c:pt idx="618">
                  <c:v>30.362340000000003</c:v>
                </c:pt>
                <c:pt idx="619">
                  <c:v>30.343339999999998</c:v>
                </c:pt>
                <c:pt idx="620">
                  <c:v>30.325339999999997</c:v>
                </c:pt>
                <c:pt idx="621">
                  <c:v>30.325339999999997</c:v>
                </c:pt>
                <c:pt idx="622">
                  <c:v>30.319219999999998</c:v>
                </c:pt>
                <c:pt idx="623">
                  <c:v>30.300219999999999</c:v>
                </c:pt>
                <c:pt idx="624">
                  <c:v>30.294119999999996</c:v>
                </c:pt>
                <c:pt idx="625">
                  <c:v>30.282219999999999</c:v>
                </c:pt>
                <c:pt idx="626">
                  <c:v>30.288339999999998</c:v>
                </c:pt>
                <c:pt idx="627">
                  <c:v>30.26322</c:v>
                </c:pt>
                <c:pt idx="628">
                  <c:v>30.26322</c:v>
                </c:pt>
                <c:pt idx="629">
                  <c:v>30.251339999999999</c:v>
                </c:pt>
                <c:pt idx="630">
                  <c:v>30.24522</c:v>
                </c:pt>
                <c:pt idx="631">
                  <c:v>30.220119999999998</c:v>
                </c:pt>
                <c:pt idx="632">
                  <c:v>30.208220000000001</c:v>
                </c:pt>
                <c:pt idx="633">
                  <c:v>30.397459999999999</c:v>
                </c:pt>
                <c:pt idx="634">
                  <c:v>30.39066</c:v>
                </c:pt>
                <c:pt idx="635">
                  <c:v>30.402880000000003</c:v>
                </c:pt>
                <c:pt idx="636">
                  <c:v>30.37266</c:v>
                </c:pt>
                <c:pt idx="637">
                  <c:v>30.378779999999999</c:v>
                </c:pt>
                <c:pt idx="638">
                  <c:v>30.365880000000004</c:v>
                </c:pt>
                <c:pt idx="639">
                  <c:v>30.353660000000001</c:v>
                </c:pt>
                <c:pt idx="640">
                  <c:v>30.34178</c:v>
                </c:pt>
                <c:pt idx="641">
                  <c:v>30.335660000000001</c:v>
                </c:pt>
                <c:pt idx="642">
                  <c:v>30.316660000000002</c:v>
                </c:pt>
                <c:pt idx="643">
                  <c:v>30.316660000000002</c:v>
                </c:pt>
                <c:pt idx="644">
                  <c:v>30.297659999999997</c:v>
                </c:pt>
                <c:pt idx="645">
                  <c:v>30.303779999999996</c:v>
                </c:pt>
                <c:pt idx="646">
                  <c:v>30.285779999999995</c:v>
                </c:pt>
                <c:pt idx="647">
                  <c:v>30.279659999999996</c:v>
                </c:pt>
                <c:pt idx="648">
                  <c:v>30.260659999999998</c:v>
                </c:pt>
                <c:pt idx="649">
                  <c:v>30.254560000000001</c:v>
                </c:pt>
                <c:pt idx="650">
                  <c:v>30.242659999999997</c:v>
                </c:pt>
                <c:pt idx="651">
                  <c:v>30.242659999999997</c:v>
                </c:pt>
                <c:pt idx="652">
                  <c:v>30.229779999999998</c:v>
                </c:pt>
                <c:pt idx="653">
                  <c:v>30.223659999999999</c:v>
                </c:pt>
                <c:pt idx="654">
                  <c:v>30.211779999999997</c:v>
                </c:pt>
                <c:pt idx="655">
                  <c:v>30.205659999999998</c:v>
                </c:pt>
                <c:pt idx="656">
                  <c:v>30.192779999999999</c:v>
                </c:pt>
                <c:pt idx="657">
                  <c:v>30.18666</c:v>
                </c:pt>
                <c:pt idx="658">
                  <c:v>30.174779999999998</c:v>
                </c:pt>
                <c:pt idx="659">
                  <c:v>30.168659999999999</c:v>
                </c:pt>
                <c:pt idx="660">
                  <c:v>30.149660000000001</c:v>
                </c:pt>
                <c:pt idx="661">
                  <c:v>30.161880000000004</c:v>
                </c:pt>
                <c:pt idx="662">
                  <c:v>30.143880000000003</c:v>
                </c:pt>
                <c:pt idx="663">
                  <c:v>30.25986</c:v>
                </c:pt>
                <c:pt idx="664">
                  <c:v>30.308000000000003</c:v>
                </c:pt>
                <c:pt idx="665">
                  <c:v>30.3019</c:v>
                </c:pt>
                <c:pt idx="666">
                  <c:v>30.296120000000002</c:v>
                </c:pt>
                <c:pt idx="667">
                  <c:v>30.290000000000003</c:v>
                </c:pt>
                <c:pt idx="668">
                  <c:v>30.277119999999996</c:v>
                </c:pt>
                <c:pt idx="669">
                  <c:v>30.283219999999996</c:v>
                </c:pt>
                <c:pt idx="670">
                  <c:v>30.259120000000003</c:v>
                </c:pt>
                <c:pt idx="671">
                  <c:v>30.2469</c:v>
                </c:pt>
                <c:pt idx="672">
                  <c:v>30.233999999999998</c:v>
                </c:pt>
                <c:pt idx="673">
                  <c:v>30.233999999999998</c:v>
                </c:pt>
                <c:pt idx="674">
                  <c:v>30.222119999999997</c:v>
                </c:pt>
                <c:pt idx="675">
                  <c:v>30.222119999999997</c:v>
                </c:pt>
                <c:pt idx="676">
                  <c:v>30.203119999999998</c:v>
                </c:pt>
                <c:pt idx="677">
                  <c:v>30.196999999999999</c:v>
                </c:pt>
                <c:pt idx="678">
                  <c:v>30.178999999999998</c:v>
                </c:pt>
                <c:pt idx="679">
                  <c:v>0.57639999999999958</c:v>
                </c:pt>
                <c:pt idx="680">
                  <c:v>9.8125600000000013</c:v>
                </c:pt>
                <c:pt idx="681">
                  <c:v>18.432220000000001</c:v>
                </c:pt>
                <c:pt idx="682">
                  <c:v>18.164559999999998</c:v>
                </c:pt>
                <c:pt idx="683">
                  <c:v>16.016560000000002</c:v>
                </c:pt>
                <c:pt idx="684">
                  <c:v>15.26366</c:v>
                </c:pt>
                <c:pt idx="685">
                  <c:v>15.330859999999999</c:v>
                </c:pt>
                <c:pt idx="686">
                  <c:v>15.532999999999999</c:v>
                </c:pt>
                <c:pt idx="687">
                  <c:v>11.569999999999999</c:v>
                </c:pt>
                <c:pt idx="688">
                  <c:v>5.6311</c:v>
                </c:pt>
                <c:pt idx="689">
                  <c:v>4.0140000000000002</c:v>
                </c:pt>
                <c:pt idx="690">
                  <c:v>4.1989999999999998</c:v>
                </c:pt>
                <c:pt idx="691">
                  <c:v>4.3222000000000005</c:v>
                </c:pt>
                <c:pt idx="692">
                  <c:v>4.3839999999999995</c:v>
                </c:pt>
                <c:pt idx="693">
                  <c:v>1.8901000000000001</c:v>
                </c:pt>
                <c:pt idx="694">
                  <c:v>0.95799999999999996</c:v>
                </c:pt>
                <c:pt idx="695">
                  <c:v>0.68610000000000015</c:v>
                </c:pt>
                <c:pt idx="696">
                  <c:v>0.76010000000000011</c:v>
                </c:pt>
                <c:pt idx="697">
                  <c:v>0.77910000000000013</c:v>
                </c:pt>
                <c:pt idx="698">
                  <c:v>0.60599999999999998</c:v>
                </c:pt>
                <c:pt idx="699">
                  <c:v>0.61210000000000009</c:v>
                </c:pt>
                <c:pt idx="700">
                  <c:v>0.61210000000000009</c:v>
                </c:pt>
                <c:pt idx="701">
                  <c:v>0.63110000000000011</c:v>
                </c:pt>
                <c:pt idx="702">
                  <c:v>0.63110000000000011</c:v>
                </c:pt>
                <c:pt idx="703">
                  <c:v>0.59989999999999999</c:v>
                </c:pt>
                <c:pt idx="704">
                  <c:v>1.0133000000000001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33408"/>
        <c:axId val="17235328"/>
      </c:scatterChart>
      <c:valAx>
        <c:axId val="17233408"/>
        <c:scaling>
          <c:orientation val="minMax"/>
          <c:max val="12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235328"/>
        <c:crosses val="autoZero"/>
        <c:crossBetween val="midCat"/>
        <c:majorUnit val="5"/>
        <c:minorUnit val="1"/>
      </c:valAx>
      <c:valAx>
        <c:axId val="17235328"/>
        <c:scaling>
          <c:orientation val="minMax"/>
          <c:max val="55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SAGGING-KN.m</a:t>
                </a:r>
              </a:p>
            </c:rich>
          </c:tx>
          <c:layout>
            <c:manualLayout>
              <c:xMode val="edge"/>
              <c:yMode val="edge"/>
              <c:x val="8.1900081900081901E-3"/>
              <c:y val="0.348434406225537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233408"/>
        <c:crosses val="autoZero"/>
        <c:crossBetween val="midCat"/>
        <c:majorUnit val="5"/>
        <c:minorUnit val="1"/>
      </c:valAx>
    </c:plotArea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0.86096</cdr:x>
      <cdr:y>0.14653</cdr:y>
    </cdr:from>
    <cdr:to>
      <cdr:x>0.95508</cdr:x>
      <cdr:y>0.18411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8010389" y="890998"/>
          <a:ext cx="875694" cy="22851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>
              <a:solidFill>
                <a:srgbClr val="002060"/>
              </a:solidFill>
            </a:rPr>
            <a:t>12</a:t>
          </a:r>
          <a:r>
            <a:rPr lang="en-GB" sz="2000" b="1" baseline="0">
              <a:solidFill>
                <a:srgbClr val="002060"/>
              </a:solidFill>
            </a:rPr>
            <a:t> %</a:t>
          </a:r>
          <a:endParaRPr lang="en-GB" sz="2000" b="1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0.93612</cdr:x>
      <cdr:y>0.099</cdr:y>
    </cdr:from>
    <cdr:to>
      <cdr:x>0.93694</cdr:x>
      <cdr:y>0.21053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8709660" y="601980"/>
          <a:ext cx="7620" cy="678180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rgbClr val="00206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0.07059</cdr:x>
      <cdr:y>0.06513</cdr:y>
    </cdr:from>
    <cdr:to>
      <cdr:x>0.97144</cdr:x>
      <cdr:y>0.90253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657225" y="396240"/>
          <a:ext cx="8387715" cy="509492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206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0.77068</cdr:x>
      <cdr:y>0.30702</cdr:y>
    </cdr:from>
    <cdr:to>
      <cdr:x>0.91073</cdr:x>
      <cdr:y>0.42105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7170440" y="1866926"/>
          <a:ext cx="1303028" cy="6933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600" b="1">
              <a:solidFill>
                <a:sysClr val="windowText" lastClr="000000"/>
              </a:solidFill>
              <a:latin typeface="+mj-lt"/>
            </a:rPr>
            <a:t>sagging</a:t>
          </a:r>
        </a:p>
        <a:p xmlns:a="http://schemas.openxmlformats.org/drawingml/2006/main">
          <a:pPr algn="ctr"/>
          <a:r>
            <a:rPr lang="en-GB" sz="1600" b="1">
              <a:solidFill>
                <a:sysClr val="windowText" lastClr="000000"/>
              </a:solidFill>
              <a:latin typeface="+mj-lt"/>
            </a:rPr>
            <a:t>T6</a:t>
          </a:r>
        </a:p>
      </cdr:txBody>
    </cdr:sp>
  </cdr:relSizeAnchor>
  <cdr:relSizeAnchor xmlns:cdr="http://schemas.openxmlformats.org/drawingml/2006/chartDrawing">
    <cdr:from>
      <cdr:x>0.50833</cdr:x>
      <cdr:y>0.69757</cdr:y>
    </cdr:from>
    <cdr:to>
      <cdr:x>0.64838</cdr:x>
      <cdr:y>0.80827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4729502" y="4241784"/>
          <a:ext cx="1303028" cy="673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600" b="1">
              <a:solidFill>
                <a:schemeClr val="accent2">
                  <a:lumMod val="75000"/>
                </a:schemeClr>
              </a:solidFill>
              <a:latin typeface="+mj-lt"/>
            </a:rPr>
            <a:t>sagging</a:t>
          </a:r>
          <a:r>
            <a:rPr lang="en-GB" sz="1600" b="1" baseline="0">
              <a:solidFill>
                <a:schemeClr val="accent2">
                  <a:lumMod val="75000"/>
                </a:schemeClr>
              </a:solidFill>
              <a:latin typeface="+mj-lt"/>
            </a:rPr>
            <a:t> </a:t>
          </a:r>
        </a:p>
        <a:p xmlns:a="http://schemas.openxmlformats.org/drawingml/2006/main">
          <a:pPr algn="ctr"/>
          <a:r>
            <a:rPr lang="en-GB" sz="1600" b="1" baseline="0">
              <a:solidFill>
                <a:schemeClr val="accent2">
                  <a:lumMod val="75000"/>
                </a:schemeClr>
              </a:solidFill>
              <a:latin typeface="+mj-lt"/>
            </a:rPr>
            <a:t>T4</a:t>
          </a:r>
          <a:endParaRPr lang="en-GB" sz="1600" b="1">
            <a:solidFill>
              <a:schemeClr val="accent2">
                <a:lumMod val="75000"/>
              </a:schemeClr>
            </a:solidFill>
            <a:latin typeface="+mj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0.86096</cdr:x>
      <cdr:y>0.14653</cdr:y>
    </cdr:from>
    <cdr:to>
      <cdr:x>0.95508</cdr:x>
      <cdr:y>0.18411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8010389" y="890998"/>
          <a:ext cx="875694" cy="22851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>
              <a:solidFill>
                <a:srgbClr val="002060"/>
              </a:solidFill>
            </a:rPr>
            <a:t>12</a:t>
          </a:r>
          <a:r>
            <a:rPr lang="en-GB" sz="2000" b="1" baseline="0">
              <a:solidFill>
                <a:srgbClr val="002060"/>
              </a:solidFill>
            </a:rPr>
            <a:t> %</a:t>
          </a:r>
          <a:endParaRPr lang="en-GB" sz="2000" b="1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0.93612</cdr:x>
      <cdr:y>0.099</cdr:y>
    </cdr:from>
    <cdr:to>
      <cdr:x>0.93694</cdr:x>
      <cdr:y>0.21053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8709660" y="601980"/>
          <a:ext cx="7620" cy="678180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rgbClr val="00206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0.07059</cdr:x>
      <cdr:y>0.06513</cdr:y>
    </cdr:from>
    <cdr:to>
      <cdr:x>0.97144</cdr:x>
      <cdr:y>0.90253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657225" y="396240"/>
          <a:ext cx="8387715" cy="509492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206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0.0647</cdr:x>
      <cdr:y>0.61779</cdr:y>
    </cdr:from>
    <cdr:to>
      <cdr:x>0.97215</cdr:x>
      <cdr:y>0.90226</cdr:y>
    </cdr:to>
    <cdr:cxnSp macro="">
      <cdr:nvCxnSpPr>
        <cdr:cNvPr id="4" name="Straight Connector 3"/>
        <cdr:cNvCxnSpPr/>
      </cdr:nvCxnSpPr>
      <cdr:spPr>
        <a:xfrm xmlns:a="http://schemas.openxmlformats.org/drawingml/2006/main" flipV="1">
          <a:off x="601980" y="3756660"/>
          <a:ext cx="8442960" cy="172974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0.80508</cdr:x>
      <cdr:y>0.29825</cdr:y>
    </cdr:from>
    <cdr:to>
      <cdr:x>0.94513</cdr:x>
      <cdr:y>0.35965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7490460" y="1813560"/>
          <a:ext cx="1303020" cy="373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>
              <a:solidFill>
                <a:sysClr val="windowText" lastClr="000000"/>
              </a:solidFill>
              <a:latin typeface="+mj-lt"/>
            </a:rPr>
            <a:t>sagging</a:t>
          </a:r>
        </a:p>
      </cdr:txBody>
    </cdr:sp>
  </cdr:relSizeAnchor>
  <cdr:relSizeAnchor xmlns:cdr="http://schemas.openxmlformats.org/drawingml/2006/chartDrawing">
    <cdr:from>
      <cdr:x>0.6795</cdr:x>
      <cdr:y>0.51963</cdr:y>
    </cdr:from>
    <cdr:to>
      <cdr:x>0.81955</cdr:x>
      <cdr:y>0.58104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6322060" y="3159760"/>
          <a:ext cx="1303020" cy="373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>
              <a:solidFill>
                <a:srgbClr val="C00000"/>
              </a:solidFill>
              <a:latin typeface="+mj-lt"/>
            </a:rPr>
            <a:t>hogging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0.20442</cdr:x>
      <cdr:y>0.31826</cdr:y>
    </cdr:from>
    <cdr:to>
      <cdr:x>0.31789</cdr:x>
      <cdr:y>0.40702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02603" y="1935838"/>
          <a:ext cx="1056193" cy="539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CFRP plate </a:t>
          </a:r>
        </a:p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debonding</a:t>
          </a:r>
        </a:p>
      </cdr:txBody>
    </cdr:sp>
  </cdr:relSizeAnchor>
  <cdr:relSizeAnchor xmlns:cdr="http://schemas.openxmlformats.org/drawingml/2006/chartDrawing">
    <cdr:from>
      <cdr:x>0.30613</cdr:x>
      <cdr:y>0.09248</cdr:y>
    </cdr:from>
    <cdr:to>
      <cdr:x>0.41962</cdr:x>
      <cdr:y>0.18123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849286" y="562500"/>
          <a:ext cx="1056285" cy="539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CFRP plate </a:t>
          </a:r>
        </a:p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rupture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0.53326</cdr:x>
      <cdr:y>0.04343</cdr:y>
    </cdr:from>
    <cdr:to>
      <cdr:x>0.80852</cdr:x>
      <cdr:y>0.17386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63300" y="264146"/>
          <a:ext cx="2561955" cy="793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600">
              <a:solidFill>
                <a:srgbClr val="C00000"/>
              </a:solidFill>
              <a:latin typeface="Arial Black" panose="020B0A04020102020204" pitchFamily="34" charset="0"/>
            </a:rPr>
            <a:t>Beam T6 - sagging</a:t>
          </a:r>
        </a:p>
        <a:p xmlns:a="http://schemas.openxmlformats.org/drawingml/2006/main">
          <a:pPr algn="ctr"/>
          <a:r>
            <a:rPr lang="en-GB" sz="1600">
              <a:solidFill>
                <a:srgbClr val="C00000"/>
              </a:solidFill>
              <a:latin typeface="Arial Black" panose="020B0A04020102020204" pitchFamily="34" charset="0"/>
            </a:rPr>
            <a:t>PLATE</a:t>
          </a:r>
        </a:p>
      </cdr:txBody>
    </cdr:sp>
  </cdr:relSizeAnchor>
  <cdr:relSizeAnchor xmlns:cdr="http://schemas.openxmlformats.org/drawingml/2006/chartDrawing">
    <cdr:from>
      <cdr:x>0.20442</cdr:x>
      <cdr:y>0.31826</cdr:y>
    </cdr:from>
    <cdr:to>
      <cdr:x>0.31789</cdr:x>
      <cdr:y>0.40702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02603" y="1935838"/>
          <a:ext cx="1056193" cy="539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CFRP plate </a:t>
          </a:r>
        </a:p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debonding</a:t>
          </a:r>
        </a:p>
      </cdr:txBody>
    </cdr:sp>
  </cdr:relSizeAnchor>
  <cdr:relSizeAnchor xmlns:cdr="http://schemas.openxmlformats.org/drawingml/2006/chartDrawing">
    <cdr:from>
      <cdr:x>0.30613</cdr:x>
      <cdr:y>0.09248</cdr:y>
    </cdr:from>
    <cdr:to>
      <cdr:x>0.41962</cdr:x>
      <cdr:y>0.18123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849286" y="562500"/>
          <a:ext cx="1056285" cy="539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CFRP plate </a:t>
          </a:r>
        </a:p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rupture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0.08443</cdr:x>
      <cdr:y>0.01849</cdr:y>
    </cdr:from>
    <cdr:to>
      <cdr:x>0.4264</cdr:x>
      <cdr:y>0.09845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5586" y="112367"/>
          <a:ext cx="3181852" cy="485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600">
              <a:solidFill>
                <a:srgbClr val="C00000"/>
              </a:solidFill>
              <a:latin typeface="Arial Black" panose="020B0A04020102020204" pitchFamily="34" charset="0"/>
            </a:rPr>
            <a:t>Beam T6 - Hogging</a:t>
          </a:r>
          <a:r>
            <a:rPr lang="en-GB" sz="1600" baseline="0">
              <a:solidFill>
                <a:srgbClr val="C00000"/>
              </a:solidFill>
              <a:latin typeface="Arial Black" panose="020B0A04020102020204" pitchFamily="34" charset="0"/>
            </a:rPr>
            <a:t> </a:t>
          </a:r>
          <a:r>
            <a:rPr lang="en-GB" sz="1600">
              <a:solidFill>
                <a:srgbClr val="C00000"/>
              </a:solidFill>
              <a:latin typeface="Arial Black" panose="020B0A04020102020204" pitchFamily="34" charset="0"/>
            </a:rPr>
            <a:t>NSM</a:t>
          </a:r>
        </a:p>
      </cdr:txBody>
    </cdr:sp>
  </cdr:relSizeAnchor>
  <cdr:relSizeAnchor xmlns:cdr="http://schemas.openxmlformats.org/drawingml/2006/chartDrawing">
    <cdr:from>
      <cdr:x>0.13984</cdr:x>
      <cdr:y>0.38376</cdr:y>
    </cdr:from>
    <cdr:to>
      <cdr:x>0.25332</cdr:x>
      <cdr:y>0.47252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01149" y="2332145"/>
          <a:ext cx="1055885" cy="539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CFRP tape</a:t>
          </a:r>
        </a:p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debonding</a:t>
          </a:r>
        </a:p>
      </cdr:txBody>
    </cdr:sp>
  </cdr:relSizeAnchor>
  <cdr:relSizeAnchor xmlns:cdr="http://schemas.openxmlformats.org/drawingml/2006/chartDrawing">
    <cdr:from>
      <cdr:x>0.29083</cdr:x>
      <cdr:y>0.15825</cdr:y>
    </cdr:from>
    <cdr:to>
      <cdr:x>0.50848</cdr:x>
      <cdr:y>0.26827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706017" y="961675"/>
          <a:ext cx="2025143" cy="6686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concrete crushing before</a:t>
          </a:r>
        </a:p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CFRP tape</a:t>
          </a:r>
          <a:r>
            <a:rPr lang="en-GB" sz="1050" baseline="0">
              <a:solidFill>
                <a:schemeClr val="tx1"/>
              </a:solidFill>
              <a:latin typeface="Arial Black" panose="020B0A04020102020204" pitchFamily="34" charset="0"/>
            </a:rPr>
            <a:t> </a:t>
          </a:r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rupture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0.08443</cdr:x>
      <cdr:y>0.01849</cdr:y>
    </cdr:from>
    <cdr:to>
      <cdr:x>0.35968</cdr:x>
      <cdr:y>0.12947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5800" y="112446"/>
          <a:ext cx="2561955" cy="6750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600">
              <a:solidFill>
                <a:srgbClr val="C00000"/>
              </a:solidFill>
              <a:latin typeface="Arial Black" panose="020B0A04020102020204" pitchFamily="34" charset="0"/>
            </a:rPr>
            <a:t>Beam T6 - Hogging</a:t>
          </a:r>
        </a:p>
        <a:p xmlns:a="http://schemas.openxmlformats.org/drawingml/2006/main">
          <a:pPr algn="ctr"/>
          <a:r>
            <a:rPr lang="en-GB" sz="1600">
              <a:solidFill>
                <a:srgbClr val="C00000"/>
              </a:solidFill>
              <a:latin typeface="Arial Black" panose="020B0A04020102020204" pitchFamily="34" charset="0"/>
            </a:rPr>
            <a:t>NSM</a:t>
          </a:r>
        </a:p>
      </cdr:txBody>
    </cdr:sp>
  </cdr:relSizeAnchor>
  <cdr:relSizeAnchor xmlns:cdr="http://schemas.openxmlformats.org/drawingml/2006/chartDrawing">
    <cdr:from>
      <cdr:x>0.22698</cdr:x>
      <cdr:y>0.27236</cdr:y>
    </cdr:from>
    <cdr:to>
      <cdr:x>0.34046</cdr:x>
      <cdr:y>0.36112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12603" y="1656638"/>
          <a:ext cx="1056193" cy="539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CFRP tape</a:t>
          </a:r>
        </a:p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debonding</a:t>
          </a:r>
        </a:p>
      </cdr:txBody>
    </cdr:sp>
  </cdr:relSizeAnchor>
  <cdr:relSizeAnchor xmlns:cdr="http://schemas.openxmlformats.org/drawingml/2006/chartDrawing">
    <cdr:from>
      <cdr:x>0.42619</cdr:x>
      <cdr:y>0.11809</cdr:y>
    </cdr:from>
    <cdr:to>
      <cdr:x>0.64384</cdr:x>
      <cdr:y>0.22811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966786" y="718300"/>
          <a:ext cx="2025714" cy="669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concrete crushing before</a:t>
          </a:r>
        </a:p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CFRP tape</a:t>
          </a:r>
          <a:r>
            <a:rPr lang="en-GB" sz="1050" baseline="0">
              <a:solidFill>
                <a:schemeClr val="tx1"/>
              </a:solidFill>
              <a:latin typeface="Arial Black" panose="020B0A04020102020204" pitchFamily="34" charset="0"/>
            </a:rPr>
            <a:t> </a:t>
          </a:r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rupture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0.91039</cdr:x>
      <cdr:y>0.12667</cdr:y>
    </cdr:from>
    <cdr:to>
      <cdr:x>0.91118</cdr:x>
      <cdr:y>0.23711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 flipV="1">
          <a:off x="8476512" y="770698"/>
          <a:ext cx="7383" cy="671919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chemeClr val="accent5">
              <a:lumMod val="75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0.91671</cdr:x>
      <cdr:y>0.1498</cdr:y>
    </cdr:from>
    <cdr:to>
      <cdr:x>0.97698</cdr:x>
      <cdr:y>0.21534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8535381" y="911429"/>
          <a:ext cx="561130" cy="39874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 i="0">
              <a:solidFill>
                <a:schemeClr val="accent5">
                  <a:lumMod val="75000"/>
                </a:schemeClr>
              </a:solidFill>
              <a:latin typeface="Arial Black" panose="020B0A04020102020204" pitchFamily="34" charset="0"/>
              <a:cs typeface="Arial" panose="020B060402020202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0.57637</cdr:x>
      <cdr:y>0.18781</cdr:y>
    </cdr:from>
    <cdr:to>
      <cdr:x>0.97839</cdr:x>
      <cdr:y>0.24728</cdr:y>
    </cdr:to>
    <cdr:sp macro="" textlink="">
      <cdr:nvSpPr>
        <cdr:cNvPr id="2" name="TextBox 1"/>
        <cdr:cNvSpPr txBox="1"/>
      </cdr:nvSpPr>
      <cdr:spPr>
        <a:xfrm xmlns:a="http://schemas.openxmlformats.org/drawingml/2006/main" rot="19719245">
          <a:off x="5366505" y="1142664"/>
          <a:ext cx="3743150" cy="361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400" b="1" i="0">
              <a:solidFill>
                <a:sysClr val="windowText" lastClr="000000"/>
              </a:solidFill>
              <a:latin typeface="Arial Black" panose="020B0A04020102020204" pitchFamily="34" charset="0"/>
            </a:rPr>
            <a:t>elastic bending moment</a:t>
          </a:r>
          <a:r>
            <a:rPr lang="en-GB" sz="1400" b="1" i="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distribution</a:t>
          </a:r>
          <a:endParaRPr lang="en-GB" sz="1400" b="1" i="0">
            <a:solidFill>
              <a:sysClr val="windowText" lastClr="000000"/>
            </a:solidFill>
            <a:latin typeface="Arial Black" panose="020B0A04020102020204" pitchFamily="34" charset="0"/>
          </a:endParaRPr>
        </a:p>
      </cdr:txBody>
    </cdr:sp>
  </cdr:relSizeAnchor>
  <cdr:relSizeAnchor xmlns:cdr="http://schemas.openxmlformats.org/drawingml/2006/chartDrawing">
    <cdr:from>
      <cdr:x>0.71872</cdr:x>
      <cdr:y>0.38314</cdr:y>
    </cdr:from>
    <cdr:to>
      <cdr:x>0.81693</cdr:x>
      <cdr:y>0.44139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691916" y="2331124"/>
          <a:ext cx="914421" cy="354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 Black" panose="020B0A04020102020204" pitchFamily="34" charset="0"/>
            </a:rPr>
            <a:t>Sagging </a:t>
          </a:r>
        </a:p>
      </cdr:txBody>
    </cdr:sp>
  </cdr:relSizeAnchor>
  <cdr:relSizeAnchor xmlns:cdr="http://schemas.openxmlformats.org/drawingml/2006/chartDrawing">
    <cdr:from>
      <cdr:x>0.74649</cdr:x>
      <cdr:y>0.52753</cdr:y>
    </cdr:from>
    <cdr:to>
      <cdr:x>0.8447</cdr:x>
      <cdr:y>0.58578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6950514" y="3209583"/>
          <a:ext cx="914421" cy="354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</a:rPr>
            <a:t>Hogging 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0.06979</cdr:x>
      <cdr:y>0.60628</cdr:y>
    </cdr:from>
    <cdr:to>
      <cdr:x>0.75177</cdr:x>
      <cdr:y>0.79369</cdr:y>
    </cdr:to>
    <cdr:sp macro="" textlink="">
      <cdr:nvSpPr>
        <cdr:cNvPr id="2" name="Freeform 1"/>
        <cdr:cNvSpPr/>
      </cdr:nvSpPr>
      <cdr:spPr>
        <a:xfrm xmlns:a="http://schemas.openxmlformats.org/drawingml/2006/main">
          <a:off x="648898" y="3678116"/>
          <a:ext cx="6340987" cy="1136958"/>
        </a:xfrm>
        <a:custGeom xmlns:a="http://schemas.openxmlformats.org/drawingml/2006/main">
          <a:avLst/>
          <a:gdLst>
            <a:gd name="connsiteX0" fmla="*/ 0 w 6350000"/>
            <a:gd name="connsiteY0" fmla="*/ 967267 h 967267"/>
            <a:gd name="connsiteX1" fmla="*/ 1757326 w 6350000"/>
            <a:gd name="connsiteY1" fmla="*/ 930349 h 967267"/>
            <a:gd name="connsiteX2" fmla="*/ 3485117 w 6350000"/>
            <a:gd name="connsiteY2" fmla="*/ 871279 h 967267"/>
            <a:gd name="connsiteX3" fmla="*/ 4932326 w 6350000"/>
            <a:gd name="connsiteY3" fmla="*/ 605465 h 967267"/>
            <a:gd name="connsiteX4" fmla="*/ 6350000 w 6350000"/>
            <a:gd name="connsiteY4" fmla="*/ 0 h 9672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350000" h="967267">
              <a:moveTo>
                <a:pt x="0" y="967267"/>
              </a:moveTo>
              <a:lnTo>
                <a:pt x="1757326" y="930349"/>
              </a:lnTo>
              <a:cubicBezTo>
                <a:pt x="2338179" y="914351"/>
                <a:pt x="2955950" y="925426"/>
                <a:pt x="3485117" y="871279"/>
              </a:cubicBezTo>
              <a:cubicBezTo>
                <a:pt x="4014284" y="817132"/>
                <a:pt x="4454846" y="750678"/>
                <a:pt x="4932326" y="605465"/>
              </a:cubicBezTo>
              <a:cubicBezTo>
                <a:pt x="5409807" y="460252"/>
                <a:pt x="5879903" y="230126"/>
                <a:pt x="6350000" y="0"/>
              </a:cubicBezTo>
            </a:path>
          </a:pathLst>
        </a:cu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0.75019</cdr:x>
      <cdr:y>0.10386</cdr:y>
    </cdr:from>
    <cdr:to>
      <cdr:x>0.75571</cdr:x>
      <cdr:y>0.6021</cdr:y>
    </cdr:to>
    <cdr:cxnSp macro="">
      <cdr:nvCxnSpPr>
        <cdr:cNvPr id="4" name="Straight Connector 3"/>
        <cdr:cNvCxnSpPr/>
      </cdr:nvCxnSpPr>
      <cdr:spPr>
        <a:xfrm xmlns:a="http://schemas.openxmlformats.org/drawingml/2006/main" flipV="1">
          <a:off x="6975129" y="630115"/>
          <a:ext cx="51390" cy="302263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0.75734</cdr:x>
      <cdr:y>0.10024</cdr:y>
    </cdr:from>
    <cdr:to>
      <cdr:x>0.79669</cdr:x>
      <cdr:y>0.10778</cdr:y>
    </cdr:to>
    <cdr:sp macro="" textlink="">
      <cdr:nvSpPr>
        <cdr:cNvPr id="5" name="Freeform 4"/>
        <cdr:cNvSpPr/>
      </cdr:nvSpPr>
      <cdr:spPr>
        <a:xfrm xmlns:a="http://schemas.openxmlformats.org/drawingml/2006/main" flipV="1">
          <a:off x="7041663" y="608135"/>
          <a:ext cx="365856" cy="45719"/>
        </a:xfrm>
        <a:custGeom xmlns:a="http://schemas.openxmlformats.org/drawingml/2006/main">
          <a:avLst/>
          <a:gdLst>
            <a:gd name="connsiteX0" fmla="*/ 0 w 339651"/>
            <a:gd name="connsiteY0" fmla="*/ 22151 h 22151"/>
            <a:gd name="connsiteX1" fmla="*/ 221512 w 339651"/>
            <a:gd name="connsiteY1" fmla="*/ 7383 h 22151"/>
            <a:gd name="connsiteX2" fmla="*/ 339651 w 339651"/>
            <a:gd name="connsiteY2" fmla="*/ 0 h 221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9651" h="22151">
              <a:moveTo>
                <a:pt x="0" y="22151"/>
              </a:moveTo>
              <a:lnTo>
                <a:pt x="221512" y="7383"/>
              </a:lnTo>
              <a:cubicBezTo>
                <a:pt x="278121" y="3691"/>
                <a:pt x="319961" y="3692"/>
                <a:pt x="339651" y="0"/>
              </a:cubicBezTo>
            </a:path>
          </a:pathLst>
        </a:cu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2400"/>
  <sheetViews>
    <sheetView tabSelected="1" workbookViewId="0">
      <selection activeCell="F3" sqref="F3"/>
    </sheetView>
  </sheetViews>
  <sheetFormatPr defaultRowHeight="15" x14ac:dyDescent="0.25"/>
  <sheetData>
    <row r="2" spans="1:36" x14ac:dyDescent="0.25">
      <c r="A2" t="s">
        <v>0</v>
      </c>
    </row>
    <row r="3" spans="1:36" x14ac:dyDescent="0.25">
      <c r="A3" t="s">
        <v>1</v>
      </c>
    </row>
    <row r="5" spans="1:36" x14ac:dyDescent="0.25">
      <c r="A5" t="s">
        <v>2</v>
      </c>
      <c r="B5" t="s">
        <v>3</v>
      </c>
      <c r="C5" t="s">
        <v>4</v>
      </c>
      <c r="D5" t="s">
        <v>5</v>
      </c>
      <c r="E5" t="s">
        <v>6</v>
      </c>
      <c r="F5" t="s">
        <v>7</v>
      </c>
      <c r="G5" t="s">
        <v>8</v>
      </c>
      <c r="H5" t="s">
        <v>9</v>
      </c>
      <c r="I5" t="s">
        <v>10</v>
      </c>
      <c r="J5" t="s">
        <v>11</v>
      </c>
      <c r="K5" t="s">
        <v>12</v>
      </c>
      <c r="L5" t="s">
        <v>13</v>
      </c>
      <c r="M5" t="s">
        <v>14</v>
      </c>
      <c r="N5" t="s">
        <v>15</v>
      </c>
      <c r="O5" t="s">
        <v>16</v>
      </c>
      <c r="P5" t="s">
        <v>17</v>
      </c>
      <c r="Q5" t="s">
        <v>18</v>
      </c>
      <c r="R5" t="s">
        <v>19</v>
      </c>
      <c r="S5" t="s">
        <v>20</v>
      </c>
      <c r="T5" t="s">
        <v>21</v>
      </c>
      <c r="U5" t="s">
        <v>22</v>
      </c>
      <c r="V5" t="s">
        <v>23</v>
      </c>
      <c r="W5" t="s">
        <v>24</v>
      </c>
      <c r="X5" t="s">
        <v>25</v>
      </c>
      <c r="Y5" t="s">
        <v>26</v>
      </c>
      <c r="Z5" t="s">
        <v>27</v>
      </c>
      <c r="AA5" t="s">
        <v>28</v>
      </c>
      <c r="AB5" t="s">
        <v>29</v>
      </c>
      <c r="AC5" t="s">
        <v>30</v>
      </c>
      <c r="AD5" t="s">
        <v>31</v>
      </c>
      <c r="AE5" t="s">
        <v>32</v>
      </c>
      <c r="AF5" t="s">
        <v>33</v>
      </c>
      <c r="AG5" t="s">
        <v>34</v>
      </c>
      <c r="AH5" t="s">
        <v>35</v>
      </c>
      <c r="AI5" t="s">
        <v>36</v>
      </c>
      <c r="AJ5" t="s">
        <v>37</v>
      </c>
    </row>
    <row r="6" spans="1:36" x14ac:dyDescent="0.25">
      <c r="A6">
        <v>1</v>
      </c>
      <c r="B6">
        <v>1</v>
      </c>
      <c r="C6">
        <v>0</v>
      </c>
      <c r="D6">
        <v>178.911</v>
      </c>
      <c r="E6">
        <v>0</v>
      </c>
      <c r="F6">
        <v>193.078</v>
      </c>
      <c r="H6">
        <v>66.53</v>
      </c>
      <c r="I6">
        <v>-4.7839999999999998</v>
      </c>
      <c r="J6">
        <v>94.344999999999999</v>
      </c>
      <c r="L6">
        <v>143.62</v>
      </c>
      <c r="M6">
        <v>-46.774999999999999</v>
      </c>
      <c r="N6">
        <v>247.29300000000001</v>
      </c>
      <c r="O6">
        <v>5.0000000000000001E-3</v>
      </c>
      <c r="P6">
        <v>8.9999999999999993E-3</v>
      </c>
      <c r="Q6">
        <v>0</v>
      </c>
      <c r="R6">
        <v>0</v>
      </c>
      <c r="S6">
        <v>-0.01</v>
      </c>
      <c r="T6">
        <v>5.0000000000000001E-3</v>
      </c>
      <c r="U6">
        <v>-3.0000000000000001E-3</v>
      </c>
      <c r="V6">
        <v>7.0000000000000001E-3</v>
      </c>
      <c r="W6">
        <v>0.94</v>
      </c>
      <c r="X6">
        <v>78.009</v>
      </c>
      <c r="Y6">
        <v>-16.401</v>
      </c>
      <c r="Z6">
        <v>27.193000000000001</v>
      </c>
      <c r="AA6">
        <v>95.816999999999993</v>
      </c>
      <c r="AB6">
        <v>101.336</v>
      </c>
      <c r="AC6">
        <v>98.98</v>
      </c>
      <c r="AD6">
        <v>2.8180000000000001</v>
      </c>
      <c r="AE6">
        <v>46.372</v>
      </c>
      <c r="AF6">
        <v>3.294</v>
      </c>
      <c r="AG6">
        <v>-0.61</v>
      </c>
      <c r="AH6">
        <v>0</v>
      </c>
      <c r="AI6">
        <v>0</v>
      </c>
      <c r="AJ6">
        <v>-0.30499999999999999</v>
      </c>
    </row>
    <row r="7" spans="1:36" x14ac:dyDescent="0.25">
      <c r="A7">
        <v>2</v>
      </c>
      <c r="B7">
        <v>2</v>
      </c>
      <c r="C7">
        <v>-0.47599999999999998</v>
      </c>
      <c r="D7">
        <v>170.39</v>
      </c>
      <c r="E7">
        <v>-0.47899999999999998</v>
      </c>
      <c r="F7">
        <v>193.553</v>
      </c>
      <c r="H7">
        <v>35.64</v>
      </c>
      <c r="I7">
        <v>-7.6539999999999999</v>
      </c>
      <c r="J7">
        <v>84.287000000000006</v>
      </c>
      <c r="L7">
        <v>144.571</v>
      </c>
      <c r="M7">
        <v>-60.137999999999998</v>
      </c>
      <c r="N7">
        <v>215.19499999999999</v>
      </c>
      <c r="O7">
        <v>1.4999999999999999E-2</v>
      </c>
      <c r="P7">
        <v>5.0000000000000001E-3</v>
      </c>
      <c r="Q7">
        <v>-5.0000000000000001E-3</v>
      </c>
      <c r="R7">
        <v>0</v>
      </c>
      <c r="S7">
        <v>-0.01</v>
      </c>
      <c r="T7">
        <v>5.0000000000000001E-3</v>
      </c>
      <c r="U7">
        <v>0</v>
      </c>
      <c r="V7">
        <v>4.0000000000000001E-3</v>
      </c>
      <c r="W7">
        <v>0.94</v>
      </c>
      <c r="X7">
        <v>78.478999999999999</v>
      </c>
      <c r="Y7">
        <v>-7.4969999999999999</v>
      </c>
      <c r="Z7">
        <v>26.724</v>
      </c>
      <c r="AA7">
        <v>90.674999999999997</v>
      </c>
      <c r="AB7">
        <v>101.80500000000001</v>
      </c>
      <c r="AC7">
        <v>98.98</v>
      </c>
      <c r="AD7">
        <v>2.8180000000000001</v>
      </c>
      <c r="AE7">
        <v>46.841000000000001</v>
      </c>
      <c r="AF7">
        <v>3.7650000000000001</v>
      </c>
      <c r="AG7">
        <v>0</v>
      </c>
      <c r="AH7">
        <v>-0.61</v>
      </c>
      <c r="AI7">
        <v>0.30499999999999999</v>
      </c>
      <c r="AJ7">
        <v>-0.30499999999999999</v>
      </c>
    </row>
    <row r="8" spans="1:36" x14ac:dyDescent="0.25">
      <c r="A8">
        <v>3</v>
      </c>
      <c r="B8">
        <v>3</v>
      </c>
      <c r="C8">
        <v>-0.47599999999999998</v>
      </c>
      <c r="D8">
        <v>47.798000000000002</v>
      </c>
      <c r="E8">
        <v>-0.47899999999999998</v>
      </c>
      <c r="F8">
        <v>194.50200000000001</v>
      </c>
      <c r="H8">
        <v>7.6029999999999998</v>
      </c>
      <c r="I8">
        <v>-9.0890000000000004</v>
      </c>
      <c r="J8">
        <v>74.228999999999999</v>
      </c>
      <c r="L8">
        <v>145.047</v>
      </c>
      <c r="M8">
        <v>-74.456000000000003</v>
      </c>
      <c r="N8">
        <v>183.09800000000001</v>
      </c>
      <c r="O8">
        <v>5.0000000000000001E-3</v>
      </c>
      <c r="P8">
        <v>8.9999999999999993E-3</v>
      </c>
      <c r="Q8">
        <v>5.0000000000000001E-3</v>
      </c>
      <c r="R8">
        <v>0</v>
      </c>
      <c r="S8">
        <v>-1.4999999999999999E-2</v>
      </c>
      <c r="T8">
        <v>5.0000000000000001E-3</v>
      </c>
      <c r="U8">
        <v>-3.0000000000000001E-3</v>
      </c>
      <c r="V8">
        <v>7.0000000000000001E-3</v>
      </c>
      <c r="W8">
        <v>0.47</v>
      </c>
      <c r="X8">
        <v>78.478999999999999</v>
      </c>
      <c r="Y8">
        <v>-31.863</v>
      </c>
      <c r="Z8">
        <v>26.724</v>
      </c>
      <c r="AA8">
        <v>91.61</v>
      </c>
      <c r="AB8">
        <v>102.27500000000001</v>
      </c>
      <c r="AC8">
        <v>98.98</v>
      </c>
      <c r="AD8">
        <v>2.3479999999999999</v>
      </c>
      <c r="AE8">
        <v>47.777999999999999</v>
      </c>
      <c r="AF8">
        <v>3.294</v>
      </c>
      <c r="AG8">
        <v>-0.30499999999999999</v>
      </c>
      <c r="AH8">
        <v>-0.30499999999999999</v>
      </c>
      <c r="AI8">
        <v>0</v>
      </c>
      <c r="AJ8">
        <v>0</v>
      </c>
    </row>
    <row r="9" spans="1:36" x14ac:dyDescent="0.25">
      <c r="A9">
        <v>4</v>
      </c>
      <c r="B9">
        <v>4</v>
      </c>
      <c r="C9">
        <v>-0.47599999999999998</v>
      </c>
      <c r="D9">
        <v>253.239</v>
      </c>
      <c r="E9">
        <v>-0.47899999999999998</v>
      </c>
      <c r="F9">
        <v>194.976</v>
      </c>
      <c r="H9">
        <v>70.807000000000002</v>
      </c>
      <c r="I9">
        <v>-6.2190000000000003</v>
      </c>
      <c r="J9">
        <v>96.739000000000004</v>
      </c>
      <c r="L9">
        <v>145.99799999999999</v>
      </c>
      <c r="M9">
        <v>-51.546999999999997</v>
      </c>
      <c r="N9">
        <v>238.32400000000001</v>
      </c>
      <c r="O9">
        <v>5.0000000000000001E-3</v>
      </c>
      <c r="P9">
        <v>8.9999999999999993E-3</v>
      </c>
      <c r="Q9">
        <v>5.0000000000000001E-3</v>
      </c>
      <c r="R9">
        <v>0</v>
      </c>
      <c r="S9">
        <v>-1.4999999999999999E-2</v>
      </c>
      <c r="T9">
        <v>5.0000000000000001E-3</v>
      </c>
      <c r="U9">
        <v>0</v>
      </c>
      <c r="V9">
        <v>4.0000000000000001E-3</v>
      </c>
      <c r="W9">
        <v>0</v>
      </c>
      <c r="X9">
        <v>78.478999999999999</v>
      </c>
      <c r="Y9">
        <v>-14.526</v>
      </c>
      <c r="Z9">
        <v>27.193000000000001</v>
      </c>
      <c r="AA9">
        <v>92.078000000000003</v>
      </c>
      <c r="AB9">
        <v>104.151</v>
      </c>
      <c r="AC9">
        <v>98.510999999999996</v>
      </c>
      <c r="AD9">
        <v>2.3479999999999999</v>
      </c>
      <c r="AE9">
        <v>47.777999999999999</v>
      </c>
      <c r="AF9">
        <v>3.7650000000000001</v>
      </c>
      <c r="AG9">
        <v>-0.61</v>
      </c>
      <c r="AH9">
        <v>0</v>
      </c>
      <c r="AI9">
        <v>-0.30499999999999999</v>
      </c>
      <c r="AJ9">
        <v>-0.30499999999999999</v>
      </c>
    </row>
    <row r="10" spans="1:36" x14ac:dyDescent="0.25">
      <c r="A10">
        <v>5</v>
      </c>
      <c r="B10">
        <v>5</v>
      </c>
      <c r="C10">
        <v>0</v>
      </c>
      <c r="D10">
        <v>205.422</v>
      </c>
      <c r="E10">
        <v>-0.47899999999999998</v>
      </c>
      <c r="F10">
        <v>193.553</v>
      </c>
      <c r="H10">
        <v>56.073999999999998</v>
      </c>
      <c r="I10">
        <v>-5.74</v>
      </c>
      <c r="J10">
        <v>89.075999999999993</v>
      </c>
      <c r="L10">
        <v>146.94900000000001</v>
      </c>
      <c r="M10">
        <v>-53.933999999999997</v>
      </c>
      <c r="N10">
        <v>228.411</v>
      </c>
      <c r="O10">
        <v>0.01</v>
      </c>
      <c r="P10">
        <v>8.9999999999999993E-3</v>
      </c>
      <c r="Q10">
        <v>5.0000000000000001E-3</v>
      </c>
      <c r="R10">
        <v>-5.0000000000000001E-3</v>
      </c>
      <c r="S10">
        <v>-0.01</v>
      </c>
      <c r="T10">
        <v>0</v>
      </c>
      <c r="U10">
        <v>0</v>
      </c>
      <c r="V10">
        <v>4.0000000000000001E-3</v>
      </c>
      <c r="W10">
        <v>0.47</v>
      </c>
      <c r="X10">
        <v>78.009</v>
      </c>
      <c r="Y10">
        <v>-12.651999999999999</v>
      </c>
      <c r="Z10">
        <v>27.193000000000001</v>
      </c>
      <c r="AA10">
        <v>91.61</v>
      </c>
      <c r="AB10">
        <v>104.621</v>
      </c>
      <c r="AC10">
        <v>98.98</v>
      </c>
      <c r="AD10">
        <v>2.3479999999999999</v>
      </c>
      <c r="AE10">
        <v>47.777999999999999</v>
      </c>
      <c r="AF10">
        <v>3.294</v>
      </c>
      <c r="AG10">
        <v>-0.30499999999999999</v>
      </c>
      <c r="AH10">
        <v>-0.61</v>
      </c>
      <c r="AI10">
        <v>0</v>
      </c>
      <c r="AJ10">
        <v>-0.30499999999999999</v>
      </c>
    </row>
    <row r="11" spans="1:36" x14ac:dyDescent="0.25">
      <c r="A11">
        <v>6</v>
      </c>
      <c r="B11">
        <v>6</v>
      </c>
      <c r="C11">
        <v>-0.47599999999999998</v>
      </c>
      <c r="D11">
        <v>161.869</v>
      </c>
      <c r="E11">
        <v>-1.4370000000000001</v>
      </c>
      <c r="F11">
        <v>194.976</v>
      </c>
      <c r="H11">
        <v>40.866999999999997</v>
      </c>
      <c r="I11">
        <v>-7.1760000000000002</v>
      </c>
      <c r="J11">
        <v>84.766000000000005</v>
      </c>
      <c r="L11">
        <v>146.94900000000001</v>
      </c>
      <c r="M11">
        <v>-63.002000000000002</v>
      </c>
      <c r="N11">
        <v>213.30600000000001</v>
      </c>
      <c r="O11">
        <v>0.01</v>
      </c>
      <c r="P11">
        <v>8.9999999999999993E-3</v>
      </c>
      <c r="Q11">
        <v>0.01</v>
      </c>
      <c r="R11">
        <v>-5.0000000000000001E-3</v>
      </c>
      <c r="S11">
        <v>-0.01</v>
      </c>
      <c r="T11">
        <v>0</v>
      </c>
      <c r="U11">
        <v>-3.0000000000000001E-3</v>
      </c>
      <c r="V11">
        <v>7.0000000000000001E-3</v>
      </c>
      <c r="W11">
        <v>0.47</v>
      </c>
      <c r="X11">
        <v>78.009</v>
      </c>
      <c r="Y11">
        <v>-9.84</v>
      </c>
      <c r="Z11">
        <v>27.193000000000001</v>
      </c>
      <c r="AA11">
        <v>96.751999999999995</v>
      </c>
      <c r="AB11">
        <v>106.497</v>
      </c>
      <c r="AC11">
        <v>99.448999999999998</v>
      </c>
      <c r="AD11">
        <v>2.3479999999999999</v>
      </c>
      <c r="AE11">
        <v>47.777999999999999</v>
      </c>
      <c r="AF11">
        <v>3.7650000000000001</v>
      </c>
      <c r="AG11">
        <v>-0.61</v>
      </c>
      <c r="AH11">
        <v>0</v>
      </c>
      <c r="AI11">
        <v>0</v>
      </c>
      <c r="AJ11">
        <v>0</v>
      </c>
    </row>
    <row r="12" spans="1:36" x14ac:dyDescent="0.25">
      <c r="A12">
        <v>7</v>
      </c>
      <c r="B12">
        <v>7</v>
      </c>
      <c r="C12">
        <v>0.47599999999999998</v>
      </c>
      <c r="D12">
        <v>156.18899999999999</v>
      </c>
      <c r="E12">
        <v>-0.47899999999999998</v>
      </c>
      <c r="F12">
        <v>194.976</v>
      </c>
      <c r="H12">
        <v>38.015999999999998</v>
      </c>
      <c r="I12">
        <v>-8.1319999999999997</v>
      </c>
      <c r="J12">
        <v>84.766000000000005</v>
      </c>
      <c r="L12">
        <v>145.99799999999999</v>
      </c>
      <c r="M12">
        <v>-65.388000000000005</v>
      </c>
      <c r="N12">
        <v>211.89</v>
      </c>
      <c r="O12">
        <v>0</v>
      </c>
      <c r="P12">
        <v>5.0000000000000001E-3</v>
      </c>
      <c r="Q12">
        <v>0.01</v>
      </c>
      <c r="R12">
        <v>-5.0000000000000001E-3</v>
      </c>
      <c r="S12">
        <v>-0.01</v>
      </c>
      <c r="T12">
        <v>1.0999999999999999E-2</v>
      </c>
      <c r="U12">
        <v>-3.0000000000000001E-3</v>
      </c>
      <c r="V12">
        <v>4.0000000000000001E-3</v>
      </c>
      <c r="W12">
        <v>0.94</v>
      </c>
      <c r="X12">
        <v>78.478999999999999</v>
      </c>
      <c r="Y12">
        <v>-9.3719999999999999</v>
      </c>
      <c r="Z12">
        <v>27.193000000000001</v>
      </c>
      <c r="AA12">
        <v>96.284999999999997</v>
      </c>
      <c r="AB12">
        <v>106.497</v>
      </c>
      <c r="AC12">
        <v>98.510999999999996</v>
      </c>
      <c r="AD12">
        <v>2.3479999999999999</v>
      </c>
      <c r="AE12">
        <v>47.777999999999999</v>
      </c>
      <c r="AF12">
        <v>3.294</v>
      </c>
      <c r="AG12">
        <v>-0.30499999999999999</v>
      </c>
      <c r="AH12">
        <v>-0.30499999999999999</v>
      </c>
      <c r="AI12">
        <v>0</v>
      </c>
      <c r="AJ12">
        <v>0.30499999999999999</v>
      </c>
    </row>
    <row r="13" spans="1:36" x14ac:dyDescent="0.25">
      <c r="A13">
        <v>8</v>
      </c>
      <c r="B13">
        <v>8</v>
      </c>
      <c r="C13">
        <v>0.47599999999999998</v>
      </c>
      <c r="D13">
        <v>177.017</v>
      </c>
      <c r="E13">
        <v>-0.95799999999999996</v>
      </c>
      <c r="F13">
        <v>195.45099999999999</v>
      </c>
      <c r="H13">
        <v>42.768000000000001</v>
      </c>
      <c r="I13">
        <v>-8.6110000000000007</v>
      </c>
      <c r="J13">
        <v>86.203000000000003</v>
      </c>
      <c r="L13">
        <v>145.99799999999999</v>
      </c>
      <c r="M13">
        <v>-63.002000000000002</v>
      </c>
      <c r="N13">
        <v>216.61099999999999</v>
      </c>
      <c r="O13">
        <v>0.01</v>
      </c>
      <c r="P13">
        <v>5.0000000000000001E-3</v>
      </c>
      <c r="Q13">
        <v>5.0000000000000001E-3</v>
      </c>
      <c r="R13">
        <v>0</v>
      </c>
      <c r="S13">
        <v>-0.01</v>
      </c>
      <c r="T13">
        <v>5.0000000000000001E-3</v>
      </c>
      <c r="U13">
        <v>-3.0000000000000001E-3</v>
      </c>
      <c r="V13">
        <v>7.0000000000000001E-3</v>
      </c>
      <c r="W13">
        <v>0.94</v>
      </c>
      <c r="X13">
        <v>77.539000000000001</v>
      </c>
      <c r="Y13">
        <v>-18.274999999999999</v>
      </c>
      <c r="Z13">
        <v>27.661999999999999</v>
      </c>
      <c r="AA13">
        <v>97.218999999999994</v>
      </c>
      <c r="AB13">
        <v>107.43600000000001</v>
      </c>
      <c r="AC13">
        <v>98.510999999999996</v>
      </c>
      <c r="AD13">
        <v>2.8180000000000001</v>
      </c>
      <c r="AE13">
        <v>48.715000000000003</v>
      </c>
      <c r="AF13">
        <v>3.294</v>
      </c>
      <c r="AG13">
        <v>-0.61</v>
      </c>
      <c r="AH13">
        <v>-0.61</v>
      </c>
      <c r="AI13">
        <v>0.30499999999999999</v>
      </c>
      <c r="AJ13">
        <v>0.30499999999999999</v>
      </c>
    </row>
    <row r="14" spans="1:36" x14ac:dyDescent="0.25">
      <c r="A14">
        <v>9</v>
      </c>
      <c r="B14">
        <v>9</v>
      </c>
      <c r="C14">
        <v>-0.47599999999999998</v>
      </c>
      <c r="D14">
        <v>196.9</v>
      </c>
      <c r="E14">
        <v>-0.47899999999999998</v>
      </c>
      <c r="F14">
        <v>195.92500000000001</v>
      </c>
      <c r="H14">
        <v>33.264000000000003</v>
      </c>
      <c r="I14">
        <v>-8.1319999999999997</v>
      </c>
      <c r="J14">
        <v>79.975999999999999</v>
      </c>
      <c r="L14">
        <v>146.94900000000001</v>
      </c>
      <c r="M14">
        <v>-68.728999999999999</v>
      </c>
      <c r="N14">
        <v>204.81</v>
      </c>
      <c r="O14">
        <v>0.01</v>
      </c>
      <c r="P14">
        <v>5.0000000000000001E-3</v>
      </c>
      <c r="Q14">
        <v>5.0000000000000001E-3</v>
      </c>
      <c r="R14">
        <v>0</v>
      </c>
      <c r="S14">
        <v>-1.4999999999999999E-2</v>
      </c>
      <c r="T14">
        <v>0</v>
      </c>
      <c r="U14">
        <v>0</v>
      </c>
      <c r="V14">
        <v>4.0000000000000001E-3</v>
      </c>
      <c r="W14">
        <v>0.47</v>
      </c>
      <c r="X14">
        <v>78.478999999999999</v>
      </c>
      <c r="Y14">
        <v>-44.982999999999997</v>
      </c>
      <c r="Z14">
        <v>27.193000000000001</v>
      </c>
      <c r="AA14">
        <v>95.816999999999993</v>
      </c>
      <c r="AB14">
        <v>109.313</v>
      </c>
      <c r="AC14">
        <v>99.448999999999998</v>
      </c>
      <c r="AD14">
        <v>2.3479999999999999</v>
      </c>
      <c r="AE14">
        <v>49.183</v>
      </c>
      <c r="AF14">
        <v>2.8239999999999998</v>
      </c>
      <c r="AG14">
        <v>-0.91600000000000004</v>
      </c>
      <c r="AH14">
        <v>0</v>
      </c>
      <c r="AI14">
        <v>0</v>
      </c>
      <c r="AJ14">
        <v>-0.30499999999999999</v>
      </c>
    </row>
    <row r="15" spans="1:36" x14ac:dyDescent="0.25">
      <c r="A15">
        <v>10</v>
      </c>
      <c r="B15">
        <v>10</v>
      </c>
      <c r="C15">
        <v>-0.47599999999999998</v>
      </c>
      <c r="D15">
        <v>226.25299999999999</v>
      </c>
      <c r="E15">
        <v>-0.47899999999999998</v>
      </c>
      <c r="F15">
        <v>196.874</v>
      </c>
      <c r="H15">
        <v>43.243000000000002</v>
      </c>
      <c r="I15">
        <v>-7.6539999999999999</v>
      </c>
      <c r="J15">
        <v>84.287000000000006</v>
      </c>
      <c r="L15">
        <v>146.47300000000001</v>
      </c>
      <c r="M15">
        <v>-64.911000000000001</v>
      </c>
      <c r="N15">
        <v>215.19499999999999</v>
      </c>
      <c r="O15">
        <v>5.0000000000000001E-3</v>
      </c>
      <c r="P15">
        <v>5.0000000000000001E-3</v>
      </c>
      <c r="Q15">
        <v>0</v>
      </c>
      <c r="R15">
        <v>0</v>
      </c>
      <c r="S15">
        <v>-1.4999999999999999E-2</v>
      </c>
      <c r="T15">
        <v>0</v>
      </c>
      <c r="U15">
        <v>0</v>
      </c>
      <c r="V15">
        <v>7.0000000000000001E-3</v>
      </c>
      <c r="W15">
        <v>0</v>
      </c>
      <c r="X15">
        <v>79.418999999999997</v>
      </c>
      <c r="Y15">
        <v>-41.703000000000003</v>
      </c>
      <c r="Z15">
        <v>27.193000000000001</v>
      </c>
      <c r="AA15">
        <v>96.751999999999995</v>
      </c>
      <c r="AB15">
        <v>106.02800000000001</v>
      </c>
      <c r="AC15">
        <v>99.448999999999998</v>
      </c>
      <c r="AD15">
        <v>2.3479999999999999</v>
      </c>
      <c r="AE15">
        <v>48.715000000000003</v>
      </c>
      <c r="AF15">
        <v>3.294</v>
      </c>
      <c r="AG15">
        <v>-0.30499999999999999</v>
      </c>
      <c r="AH15">
        <v>-0.61</v>
      </c>
      <c r="AI15">
        <v>0</v>
      </c>
      <c r="AJ15">
        <v>0.30499999999999999</v>
      </c>
    </row>
    <row r="16" spans="1:36" x14ac:dyDescent="0.25">
      <c r="A16">
        <v>11</v>
      </c>
      <c r="B16">
        <v>11</v>
      </c>
      <c r="C16">
        <v>-0.47599999999999998</v>
      </c>
      <c r="D16">
        <v>172.75700000000001</v>
      </c>
      <c r="E16">
        <v>-0.47899999999999998</v>
      </c>
      <c r="F16">
        <v>197.34899999999999</v>
      </c>
      <c r="H16">
        <v>48.945999999999998</v>
      </c>
      <c r="I16">
        <v>-7.6539999999999999</v>
      </c>
      <c r="J16">
        <v>85.724000000000004</v>
      </c>
      <c r="L16">
        <v>146.94900000000001</v>
      </c>
      <c r="M16">
        <v>-61.57</v>
      </c>
      <c r="N16">
        <v>222.27500000000001</v>
      </c>
      <c r="O16">
        <v>0.01</v>
      </c>
      <c r="P16">
        <v>5.0000000000000001E-3</v>
      </c>
      <c r="Q16">
        <v>0.01</v>
      </c>
      <c r="R16">
        <v>0</v>
      </c>
      <c r="S16">
        <v>-0.01</v>
      </c>
      <c r="T16">
        <v>0</v>
      </c>
      <c r="U16">
        <v>0</v>
      </c>
      <c r="V16">
        <v>4.0000000000000001E-3</v>
      </c>
      <c r="W16">
        <v>0</v>
      </c>
      <c r="X16">
        <v>78.948999999999998</v>
      </c>
      <c r="Y16">
        <v>-46.856999999999999</v>
      </c>
      <c r="Z16">
        <v>26.724</v>
      </c>
      <c r="AA16">
        <v>96.751999999999995</v>
      </c>
      <c r="AB16">
        <v>108.374</v>
      </c>
      <c r="AC16">
        <v>98.98</v>
      </c>
      <c r="AD16">
        <v>2.3479999999999999</v>
      </c>
      <c r="AE16">
        <v>48.715000000000003</v>
      </c>
      <c r="AF16">
        <v>3.294</v>
      </c>
      <c r="AG16">
        <v>0</v>
      </c>
      <c r="AH16">
        <v>0</v>
      </c>
      <c r="AI16">
        <v>0.30499999999999999</v>
      </c>
      <c r="AJ16">
        <v>0</v>
      </c>
    </row>
    <row r="17" spans="1:36" x14ac:dyDescent="0.25">
      <c r="A17">
        <v>12</v>
      </c>
      <c r="B17">
        <v>12</v>
      </c>
      <c r="C17">
        <v>-0.47599999999999998</v>
      </c>
      <c r="D17">
        <v>115.95399999999999</v>
      </c>
      <c r="E17">
        <v>0</v>
      </c>
      <c r="F17">
        <v>197.34899999999999</v>
      </c>
      <c r="H17">
        <v>9.9789999999999992</v>
      </c>
      <c r="I17">
        <v>-11.481</v>
      </c>
      <c r="J17">
        <v>72.792000000000002</v>
      </c>
      <c r="L17">
        <v>147.42500000000001</v>
      </c>
      <c r="M17">
        <v>-81.137</v>
      </c>
      <c r="N17">
        <v>176.96199999999999</v>
      </c>
      <c r="O17">
        <v>0.01</v>
      </c>
      <c r="P17">
        <v>0</v>
      </c>
      <c r="Q17">
        <v>5.0000000000000001E-3</v>
      </c>
      <c r="R17">
        <v>0</v>
      </c>
      <c r="S17">
        <v>-1.4999999999999999E-2</v>
      </c>
      <c r="T17">
        <v>0</v>
      </c>
      <c r="U17">
        <v>-3.0000000000000001E-3</v>
      </c>
      <c r="V17">
        <v>7.0000000000000001E-3</v>
      </c>
      <c r="W17">
        <v>0</v>
      </c>
      <c r="X17">
        <v>78.948999999999998</v>
      </c>
      <c r="Y17">
        <v>-40.765999999999998</v>
      </c>
      <c r="Z17">
        <v>27.193000000000001</v>
      </c>
      <c r="AA17">
        <v>98.622</v>
      </c>
      <c r="AB17">
        <v>103.21299999999999</v>
      </c>
      <c r="AC17">
        <v>99.448999999999998</v>
      </c>
      <c r="AD17">
        <v>1.879</v>
      </c>
      <c r="AE17">
        <v>48.715000000000003</v>
      </c>
      <c r="AF17">
        <v>4.2359999999999998</v>
      </c>
      <c r="AG17">
        <v>-0.61</v>
      </c>
      <c r="AH17">
        <v>-0.30499999999999999</v>
      </c>
      <c r="AI17">
        <v>0</v>
      </c>
      <c r="AJ17">
        <v>0</v>
      </c>
    </row>
    <row r="18" spans="1:36" x14ac:dyDescent="0.25">
      <c r="A18">
        <v>13</v>
      </c>
      <c r="B18">
        <v>13</v>
      </c>
      <c r="C18">
        <v>-0.47599999999999998</v>
      </c>
      <c r="D18">
        <v>121.634</v>
      </c>
      <c r="E18">
        <v>-0.47899999999999998</v>
      </c>
      <c r="F18">
        <v>194.976</v>
      </c>
      <c r="H18">
        <v>1.4259999999999999</v>
      </c>
      <c r="I18">
        <v>-11.959</v>
      </c>
      <c r="J18">
        <v>69.918999999999997</v>
      </c>
      <c r="L18">
        <v>148.852</v>
      </c>
      <c r="M18">
        <v>-84.954999999999998</v>
      </c>
      <c r="N18">
        <v>165.63499999999999</v>
      </c>
      <c r="O18">
        <v>0.01</v>
      </c>
      <c r="P18">
        <v>8.9999999999999993E-3</v>
      </c>
      <c r="Q18">
        <v>1.4E-2</v>
      </c>
      <c r="R18">
        <v>-0.01</v>
      </c>
      <c r="S18">
        <v>-0.01</v>
      </c>
      <c r="T18">
        <v>0</v>
      </c>
      <c r="U18">
        <v>0</v>
      </c>
      <c r="V18">
        <v>7.0000000000000001E-3</v>
      </c>
      <c r="W18">
        <v>1.411</v>
      </c>
      <c r="X18">
        <v>78.009</v>
      </c>
      <c r="Y18">
        <v>-38.892000000000003</v>
      </c>
      <c r="Z18">
        <v>27.661999999999999</v>
      </c>
      <c r="AA18">
        <v>96.751999999999995</v>
      </c>
      <c r="AB18">
        <v>106.967</v>
      </c>
      <c r="AC18">
        <v>98.98</v>
      </c>
      <c r="AD18">
        <v>2.8180000000000001</v>
      </c>
      <c r="AE18">
        <v>48.246000000000002</v>
      </c>
      <c r="AF18">
        <v>3.7650000000000001</v>
      </c>
      <c r="AG18">
        <v>0</v>
      </c>
      <c r="AH18">
        <v>-0.61</v>
      </c>
      <c r="AI18">
        <v>0</v>
      </c>
      <c r="AJ18">
        <v>0</v>
      </c>
    </row>
    <row r="19" spans="1:36" x14ac:dyDescent="0.25">
      <c r="A19">
        <v>14</v>
      </c>
      <c r="B19">
        <v>14</v>
      </c>
      <c r="C19">
        <v>-0.47599999999999998</v>
      </c>
      <c r="D19">
        <v>121.16</v>
      </c>
      <c r="E19">
        <v>-0.95799999999999996</v>
      </c>
      <c r="F19">
        <v>194.976</v>
      </c>
      <c r="H19">
        <v>-11.879</v>
      </c>
      <c r="I19">
        <v>-12.916</v>
      </c>
      <c r="J19">
        <v>65.608000000000004</v>
      </c>
      <c r="L19">
        <v>145.047</v>
      </c>
      <c r="M19">
        <v>-92.113</v>
      </c>
      <c r="N19">
        <v>151.476</v>
      </c>
      <c r="O19">
        <v>5.0000000000000001E-3</v>
      </c>
      <c r="P19">
        <v>8.9999999999999993E-3</v>
      </c>
      <c r="Q19">
        <v>5.0000000000000001E-3</v>
      </c>
      <c r="R19">
        <v>5.0000000000000001E-3</v>
      </c>
      <c r="S19">
        <v>-0.01</v>
      </c>
      <c r="T19">
        <v>5.0000000000000001E-3</v>
      </c>
      <c r="U19">
        <v>-3.0000000000000001E-3</v>
      </c>
      <c r="V19">
        <v>4.0000000000000001E-3</v>
      </c>
      <c r="W19">
        <v>0</v>
      </c>
      <c r="X19">
        <v>79.418999999999997</v>
      </c>
      <c r="Y19">
        <v>-4.6859999999999999</v>
      </c>
      <c r="Z19">
        <v>28.131</v>
      </c>
      <c r="AA19">
        <v>93.947000000000003</v>
      </c>
      <c r="AB19">
        <v>104.621</v>
      </c>
      <c r="AC19">
        <v>99.448999999999998</v>
      </c>
      <c r="AD19">
        <v>2.3479999999999999</v>
      </c>
      <c r="AE19">
        <v>49.183</v>
      </c>
      <c r="AF19">
        <v>3.7650000000000001</v>
      </c>
      <c r="AG19">
        <v>0</v>
      </c>
      <c r="AH19">
        <v>0</v>
      </c>
      <c r="AI19">
        <v>-0.30499999999999999</v>
      </c>
      <c r="AJ19">
        <v>-0.61</v>
      </c>
    </row>
    <row r="20" spans="1:36" x14ac:dyDescent="0.25">
      <c r="A20">
        <v>15</v>
      </c>
      <c r="B20">
        <v>15</v>
      </c>
      <c r="C20">
        <v>0.47599999999999998</v>
      </c>
      <c r="D20">
        <v>149.56100000000001</v>
      </c>
      <c r="E20">
        <v>-0.47899999999999998</v>
      </c>
      <c r="F20">
        <v>194.50200000000001</v>
      </c>
      <c r="H20">
        <v>-15.206</v>
      </c>
      <c r="I20">
        <v>-13.394</v>
      </c>
      <c r="J20">
        <v>61.298000000000002</v>
      </c>
      <c r="L20">
        <v>148.852</v>
      </c>
      <c r="M20">
        <v>-93.545000000000002</v>
      </c>
      <c r="N20">
        <v>145.34</v>
      </c>
      <c r="O20">
        <v>5.0000000000000001E-3</v>
      </c>
      <c r="P20">
        <v>5.0000000000000001E-3</v>
      </c>
      <c r="Q20">
        <v>5.0000000000000001E-3</v>
      </c>
      <c r="R20">
        <v>5.0000000000000001E-3</v>
      </c>
      <c r="S20">
        <v>-0.01</v>
      </c>
      <c r="T20">
        <v>0</v>
      </c>
      <c r="U20">
        <v>0</v>
      </c>
      <c r="V20">
        <v>1.0999999999999999E-2</v>
      </c>
      <c r="W20">
        <v>0.47</v>
      </c>
      <c r="X20">
        <v>79.418999999999997</v>
      </c>
      <c r="Y20">
        <v>-25.303000000000001</v>
      </c>
      <c r="Z20">
        <v>27.661999999999999</v>
      </c>
      <c r="AA20">
        <v>93.48</v>
      </c>
      <c r="AB20">
        <v>107.43600000000001</v>
      </c>
      <c r="AC20">
        <v>99.918000000000006</v>
      </c>
      <c r="AD20">
        <v>2.3479999999999999</v>
      </c>
      <c r="AE20">
        <v>49.651000000000003</v>
      </c>
      <c r="AF20">
        <v>3.7650000000000001</v>
      </c>
      <c r="AG20">
        <v>-0.91600000000000004</v>
      </c>
      <c r="AH20">
        <v>-0.30499999999999999</v>
      </c>
      <c r="AI20">
        <v>0</v>
      </c>
      <c r="AJ20">
        <v>0.30499999999999999</v>
      </c>
    </row>
    <row r="21" spans="1:36" x14ac:dyDescent="0.25">
      <c r="A21">
        <v>16</v>
      </c>
      <c r="B21">
        <v>16</v>
      </c>
      <c r="C21">
        <v>-0.47599999999999998</v>
      </c>
      <c r="D21">
        <v>135.36099999999999</v>
      </c>
      <c r="E21">
        <v>-0.47899999999999998</v>
      </c>
      <c r="F21">
        <v>193.553</v>
      </c>
      <c r="H21">
        <v>-42.289000000000001</v>
      </c>
      <c r="I21">
        <v>-15.786</v>
      </c>
      <c r="J21">
        <v>52.198999999999998</v>
      </c>
      <c r="L21">
        <v>148.852</v>
      </c>
      <c r="M21">
        <v>-105.953</v>
      </c>
      <c r="N21">
        <v>118.91200000000001</v>
      </c>
      <c r="O21">
        <v>1.4999999999999999E-2</v>
      </c>
      <c r="P21">
        <v>5.0000000000000001E-3</v>
      </c>
      <c r="Q21">
        <v>0</v>
      </c>
      <c r="R21">
        <v>-5.0000000000000001E-3</v>
      </c>
      <c r="S21">
        <v>-1.4999999999999999E-2</v>
      </c>
      <c r="T21">
        <v>0</v>
      </c>
      <c r="U21">
        <v>3.0000000000000001E-3</v>
      </c>
      <c r="V21">
        <v>4.0000000000000001E-3</v>
      </c>
      <c r="W21">
        <v>0.47</v>
      </c>
      <c r="X21">
        <v>78.948999999999998</v>
      </c>
      <c r="Y21">
        <v>-14.058</v>
      </c>
      <c r="Z21">
        <v>27.193000000000001</v>
      </c>
      <c r="AA21">
        <v>97.218999999999994</v>
      </c>
      <c r="AB21">
        <v>108.843</v>
      </c>
      <c r="AC21">
        <v>99.448999999999998</v>
      </c>
      <c r="AD21">
        <v>2.8180000000000001</v>
      </c>
      <c r="AE21">
        <v>49.183</v>
      </c>
      <c r="AF21">
        <v>3.7650000000000001</v>
      </c>
      <c r="AG21">
        <v>-0.61</v>
      </c>
      <c r="AH21">
        <v>-0.30499999999999999</v>
      </c>
      <c r="AI21">
        <v>-0.30499999999999999</v>
      </c>
      <c r="AJ21">
        <v>0</v>
      </c>
    </row>
    <row r="22" spans="1:36" x14ac:dyDescent="0.25">
      <c r="A22">
        <v>17</v>
      </c>
      <c r="B22">
        <v>17</v>
      </c>
      <c r="C22">
        <v>0</v>
      </c>
      <c r="D22">
        <v>222.93899999999999</v>
      </c>
      <c r="E22">
        <v>0</v>
      </c>
      <c r="F22">
        <v>194.976</v>
      </c>
      <c r="H22">
        <v>14.256</v>
      </c>
      <c r="I22">
        <v>-11.959</v>
      </c>
      <c r="J22">
        <v>72.792000000000002</v>
      </c>
      <c r="L22">
        <v>148.852</v>
      </c>
      <c r="M22">
        <v>-84.477999999999994</v>
      </c>
      <c r="N22">
        <v>168.93899999999999</v>
      </c>
      <c r="O22">
        <v>1.4999999999999999E-2</v>
      </c>
      <c r="P22">
        <v>5.0000000000000001E-3</v>
      </c>
      <c r="Q22">
        <v>5.0000000000000001E-3</v>
      </c>
      <c r="R22">
        <v>0</v>
      </c>
      <c r="S22">
        <v>-1.4999999999999999E-2</v>
      </c>
      <c r="T22">
        <v>5.0000000000000001E-3</v>
      </c>
      <c r="U22">
        <v>3.0000000000000001E-3</v>
      </c>
      <c r="V22">
        <v>4.0000000000000001E-3</v>
      </c>
      <c r="W22">
        <v>0.94</v>
      </c>
      <c r="X22">
        <v>79.418999999999997</v>
      </c>
      <c r="Y22">
        <v>-9.84</v>
      </c>
      <c r="Z22">
        <v>28.131</v>
      </c>
      <c r="AA22">
        <v>99.088999999999999</v>
      </c>
      <c r="AB22">
        <v>76.938999999999993</v>
      </c>
      <c r="AC22">
        <v>100.387</v>
      </c>
      <c r="AD22">
        <v>2.3479999999999999</v>
      </c>
      <c r="AE22">
        <v>49.651000000000003</v>
      </c>
      <c r="AF22">
        <v>3.7650000000000001</v>
      </c>
      <c r="AG22">
        <v>-0.61</v>
      </c>
      <c r="AH22">
        <v>0</v>
      </c>
      <c r="AI22">
        <v>0.30499999999999999</v>
      </c>
      <c r="AJ22">
        <v>0</v>
      </c>
    </row>
    <row r="23" spans="1:36" x14ac:dyDescent="0.25">
      <c r="A23">
        <v>18</v>
      </c>
      <c r="B23">
        <v>18</v>
      </c>
      <c r="C23">
        <v>-0.47599999999999998</v>
      </c>
      <c r="D23">
        <v>280.70100000000002</v>
      </c>
      <c r="E23">
        <v>-0.95799999999999996</v>
      </c>
      <c r="F23">
        <v>196.874</v>
      </c>
      <c r="H23">
        <v>63.677999999999997</v>
      </c>
      <c r="I23">
        <v>-5.2619999999999996</v>
      </c>
      <c r="J23">
        <v>90.034000000000006</v>
      </c>
      <c r="L23">
        <v>148.376</v>
      </c>
      <c r="M23">
        <v>-51.07</v>
      </c>
      <c r="N23">
        <v>234.07599999999999</v>
      </c>
      <c r="O23">
        <v>5.0000000000000001E-3</v>
      </c>
      <c r="P23">
        <v>8.9999999999999993E-3</v>
      </c>
      <c r="Q23">
        <v>5.0000000000000001E-3</v>
      </c>
      <c r="R23">
        <v>0</v>
      </c>
      <c r="S23">
        <v>-0.01</v>
      </c>
      <c r="T23">
        <v>5.0000000000000001E-3</v>
      </c>
      <c r="U23">
        <v>3.0000000000000001E-3</v>
      </c>
      <c r="V23">
        <v>4.0000000000000001E-3</v>
      </c>
      <c r="W23">
        <v>0.47</v>
      </c>
      <c r="X23">
        <v>79.418999999999997</v>
      </c>
      <c r="Y23">
        <v>-20.617999999999999</v>
      </c>
      <c r="Z23">
        <v>27.661999999999999</v>
      </c>
      <c r="AA23">
        <v>99.557000000000002</v>
      </c>
      <c r="AB23">
        <v>98.99</v>
      </c>
      <c r="AC23">
        <v>100.387</v>
      </c>
      <c r="AD23">
        <v>2.3479999999999999</v>
      </c>
      <c r="AE23">
        <v>49.651000000000003</v>
      </c>
      <c r="AF23">
        <v>3.7650000000000001</v>
      </c>
      <c r="AG23">
        <v>-0.30499999999999999</v>
      </c>
      <c r="AH23">
        <v>-0.61</v>
      </c>
      <c r="AI23">
        <v>0</v>
      </c>
      <c r="AJ23">
        <v>0.30499999999999999</v>
      </c>
    </row>
    <row r="24" spans="1:36" x14ac:dyDescent="0.25">
      <c r="A24">
        <v>19</v>
      </c>
      <c r="B24">
        <v>19</v>
      </c>
      <c r="C24">
        <v>0.95199999999999996</v>
      </c>
      <c r="D24">
        <v>322.84399999999999</v>
      </c>
      <c r="E24">
        <v>-0.95799999999999996</v>
      </c>
      <c r="F24">
        <v>197.82300000000001</v>
      </c>
      <c r="H24">
        <v>145.90199999999999</v>
      </c>
      <c r="I24">
        <v>0.95699999999999996</v>
      </c>
      <c r="J24">
        <v>120.688</v>
      </c>
      <c r="L24">
        <v>149.803</v>
      </c>
      <c r="M24">
        <v>-18.614999999999998</v>
      </c>
      <c r="N24">
        <v>309.60700000000003</v>
      </c>
      <c r="O24">
        <v>0</v>
      </c>
      <c r="P24">
        <v>8.9999999999999993E-3</v>
      </c>
      <c r="Q24">
        <v>5.0000000000000001E-3</v>
      </c>
      <c r="R24">
        <v>-5.0000000000000001E-3</v>
      </c>
      <c r="S24">
        <v>-1.4999999999999999E-2</v>
      </c>
      <c r="T24">
        <v>0</v>
      </c>
      <c r="U24">
        <v>0</v>
      </c>
      <c r="V24">
        <v>7.0000000000000001E-3</v>
      </c>
      <c r="W24">
        <v>0.47</v>
      </c>
      <c r="X24">
        <v>78.948999999999998</v>
      </c>
      <c r="Y24">
        <v>-19.681000000000001</v>
      </c>
      <c r="Z24">
        <v>27.193000000000001</v>
      </c>
      <c r="AA24">
        <v>98.622</v>
      </c>
      <c r="AB24">
        <v>105.559</v>
      </c>
      <c r="AC24">
        <v>99.918000000000006</v>
      </c>
      <c r="AD24">
        <v>2.8180000000000001</v>
      </c>
      <c r="AE24">
        <v>50.12</v>
      </c>
      <c r="AF24">
        <v>3.7650000000000001</v>
      </c>
      <c r="AG24">
        <v>-0.30499999999999999</v>
      </c>
      <c r="AH24">
        <v>0</v>
      </c>
      <c r="AI24">
        <v>-0.30499999999999999</v>
      </c>
      <c r="AJ24">
        <v>-0.30499999999999999</v>
      </c>
    </row>
    <row r="25" spans="1:36" x14ac:dyDescent="0.25">
      <c r="A25">
        <v>20</v>
      </c>
      <c r="B25">
        <v>20</v>
      </c>
      <c r="C25">
        <v>12.375</v>
      </c>
      <c r="D25">
        <v>302.95600000000002</v>
      </c>
      <c r="E25">
        <v>-6.7039999999999997</v>
      </c>
      <c r="F25">
        <v>190.23099999999999</v>
      </c>
      <c r="H25">
        <v>120.71</v>
      </c>
      <c r="I25">
        <v>-0.95699999999999996</v>
      </c>
      <c r="J25">
        <v>109.19199999999999</v>
      </c>
      <c r="L25">
        <v>141.71700000000001</v>
      </c>
      <c r="M25">
        <v>-23.388000000000002</v>
      </c>
      <c r="N25">
        <v>289.30700000000002</v>
      </c>
      <c r="O25">
        <v>-0.112</v>
      </c>
      <c r="P25">
        <v>-4.7E-2</v>
      </c>
      <c r="Q25">
        <v>5.0000000000000001E-3</v>
      </c>
      <c r="R25">
        <v>-5.0000000000000001E-3</v>
      </c>
      <c r="S25">
        <v>-1.4999999999999999E-2</v>
      </c>
      <c r="T25">
        <v>1.0999999999999999E-2</v>
      </c>
      <c r="U25">
        <v>2.8000000000000001E-2</v>
      </c>
      <c r="V25">
        <v>7.0000000000000001E-3</v>
      </c>
      <c r="W25">
        <v>0</v>
      </c>
      <c r="X25">
        <v>76.129000000000005</v>
      </c>
      <c r="Y25">
        <v>-12.183</v>
      </c>
      <c r="Z25">
        <v>27.193000000000001</v>
      </c>
      <c r="AA25">
        <v>102.82899999999999</v>
      </c>
      <c r="AB25">
        <v>111.18899999999999</v>
      </c>
      <c r="AC25">
        <v>106.486</v>
      </c>
      <c r="AD25">
        <v>5.1660000000000004</v>
      </c>
      <c r="AE25">
        <v>53.866999999999997</v>
      </c>
      <c r="AF25">
        <v>5.1769999999999996</v>
      </c>
      <c r="AG25">
        <v>5.4939999999999998</v>
      </c>
      <c r="AH25">
        <v>2.7469999999999999</v>
      </c>
      <c r="AI25">
        <v>0.61</v>
      </c>
      <c r="AJ25">
        <v>0</v>
      </c>
    </row>
    <row r="26" spans="1:36" x14ac:dyDescent="0.25">
      <c r="A26">
        <v>21</v>
      </c>
      <c r="B26">
        <v>21</v>
      </c>
      <c r="C26">
        <v>26.178000000000001</v>
      </c>
      <c r="D26">
        <v>320.95</v>
      </c>
      <c r="E26">
        <v>-13.407</v>
      </c>
      <c r="F26">
        <v>181.21600000000001</v>
      </c>
      <c r="H26">
        <v>112.63</v>
      </c>
      <c r="I26">
        <v>-3.3490000000000002</v>
      </c>
      <c r="J26">
        <v>106.319</v>
      </c>
      <c r="L26">
        <v>135.53399999999999</v>
      </c>
      <c r="M26">
        <v>-20.524000000000001</v>
      </c>
      <c r="N26">
        <v>289.779</v>
      </c>
      <c r="O26">
        <v>-0.161</v>
      </c>
      <c r="P26">
        <v>-0.123</v>
      </c>
      <c r="Q26">
        <v>0</v>
      </c>
      <c r="R26">
        <v>-5.0000000000000001E-3</v>
      </c>
      <c r="S26">
        <v>-1.9E-2</v>
      </c>
      <c r="T26">
        <v>3.3000000000000002E-2</v>
      </c>
      <c r="U26">
        <v>4.9000000000000002E-2</v>
      </c>
      <c r="V26">
        <v>7.0000000000000001E-3</v>
      </c>
      <c r="W26">
        <v>-1.881</v>
      </c>
      <c r="X26">
        <v>73.308999999999997</v>
      </c>
      <c r="Y26">
        <v>-22.492000000000001</v>
      </c>
      <c r="Z26">
        <v>27.661999999999999</v>
      </c>
      <c r="AA26">
        <v>112.178</v>
      </c>
      <c r="AB26">
        <v>117.289</v>
      </c>
      <c r="AC26">
        <v>110.239</v>
      </c>
      <c r="AD26">
        <v>8.4540000000000006</v>
      </c>
      <c r="AE26">
        <v>57.615000000000002</v>
      </c>
      <c r="AF26">
        <v>8.0009999999999994</v>
      </c>
      <c r="AG26">
        <v>62.262999999999998</v>
      </c>
      <c r="AH26">
        <v>88.816999999999993</v>
      </c>
      <c r="AI26">
        <v>30.216000000000001</v>
      </c>
      <c r="AJ26">
        <v>14.04</v>
      </c>
    </row>
    <row r="27" spans="1:36" x14ac:dyDescent="0.25">
      <c r="A27">
        <v>22</v>
      </c>
      <c r="B27">
        <v>22</v>
      </c>
      <c r="C27">
        <v>27.606000000000002</v>
      </c>
      <c r="D27">
        <v>280.70100000000002</v>
      </c>
      <c r="E27">
        <v>-14.843999999999999</v>
      </c>
      <c r="F27">
        <v>179.79300000000001</v>
      </c>
      <c r="H27">
        <v>55.598999999999997</v>
      </c>
      <c r="I27">
        <v>-9.5670000000000002</v>
      </c>
      <c r="J27">
        <v>87.16</v>
      </c>
      <c r="L27">
        <v>133.63200000000001</v>
      </c>
      <c r="M27">
        <v>-48.206000000000003</v>
      </c>
      <c r="N27">
        <v>236.43600000000001</v>
      </c>
      <c r="O27">
        <v>-0.17599999999999999</v>
      </c>
      <c r="P27">
        <v>-0.14699999999999999</v>
      </c>
      <c r="Q27">
        <v>-5.0000000000000001E-3</v>
      </c>
      <c r="R27">
        <v>0</v>
      </c>
      <c r="S27">
        <v>-1.9E-2</v>
      </c>
      <c r="T27">
        <v>3.3000000000000002E-2</v>
      </c>
      <c r="U27">
        <v>4.9000000000000002E-2</v>
      </c>
      <c r="V27">
        <v>4.0000000000000001E-3</v>
      </c>
      <c r="W27">
        <v>-2.351</v>
      </c>
      <c r="X27">
        <v>72.838999999999999</v>
      </c>
      <c r="Y27">
        <v>-21.085999999999999</v>
      </c>
      <c r="Z27">
        <v>28.131</v>
      </c>
      <c r="AA27">
        <v>111.71</v>
      </c>
      <c r="AB27">
        <v>114.943</v>
      </c>
      <c r="AC27">
        <v>111.64700000000001</v>
      </c>
      <c r="AD27">
        <v>9.3930000000000007</v>
      </c>
      <c r="AE27">
        <v>57.615000000000002</v>
      </c>
      <c r="AF27">
        <v>8.4710000000000001</v>
      </c>
      <c r="AG27">
        <v>88.512</v>
      </c>
      <c r="AH27">
        <v>152.607</v>
      </c>
      <c r="AI27">
        <v>146.197</v>
      </c>
      <c r="AJ27">
        <v>28.08</v>
      </c>
    </row>
    <row r="28" spans="1:36" x14ac:dyDescent="0.25">
      <c r="A28">
        <v>23</v>
      </c>
      <c r="B28">
        <v>23</v>
      </c>
      <c r="C28">
        <v>27.606000000000002</v>
      </c>
      <c r="D28">
        <v>245.66399999999999</v>
      </c>
      <c r="E28">
        <v>-13.885999999999999</v>
      </c>
      <c r="F28">
        <v>182.16499999999999</v>
      </c>
      <c r="H28">
        <v>2.851</v>
      </c>
      <c r="I28">
        <v>-14.351000000000001</v>
      </c>
      <c r="J28">
        <v>70.397999999999996</v>
      </c>
      <c r="L28">
        <v>135.05799999999999</v>
      </c>
      <c r="M28">
        <v>-72.546999999999997</v>
      </c>
      <c r="N28">
        <v>185.458</v>
      </c>
      <c r="O28">
        <v>-0.17599999999999999</v>
      </c>
      <c r="P28">
        <v>-0.14199999999999999</v>
      </c>
      <c r="Q28">
        <v>-0.01</v>
      </c>
      <c r="R28">
        <v>0</v>
      </c>
      <c r="S28">
        <v>-1.9E-2</v>
      </c>
      <c r="T28">
        <v>3.3000000000000002E-2</v>
      </c>
      <c r="U28">
        <v>4.4999999999999998E-2</v>
      </c>
      <c r="V28">
        <v>4.0000000000000001E-3</v>
      </c>
      <c r="W28">
        <v>-2.351</v>
      </c>
      <c r="X28">
        <v>72.838999999999999</v>
      </c>
      <c r="Y28">
        <v>-19.681000000000001</v>
      </c>
      <c r="Z28">
        <v>28.131</v>
      </c>
      <c r="AA28">
        <v>102.82899999999999</v>
      </c>
      <c r="AB28">
        <v>114.005</v>
      </c>
      <c r="AC28">
        <v>112.58499999999999</v>
      </c>
      <c r="AD28">
        <v>9.3930000000000007</v>
      </c>
      <c r="AE28">
        <v>57.615000000000002</v>
      </c>
      <c r="AF28">
        <v>8.9420000000000002</v>
      </c>
      <c r="AG28">
        <v>89.733000000000004</v>
      </c>
      <c r="AH28">
        <v>154.43799999999999</v>
      </c>
      <c r="AI28">
        <v>157.185</v>
      </c>
      <c r="AJ28">
        <v>24.722000000000001</v>
      </c>
    </row>
    <row r="29" spans="1:36" x14ac:dyDescent="0.25">
      <c r="A29">
        <v>24</v>
      </c>
      <c r="B29">
        <v>24</v>
      </c>
      <c r="C29">
        <v>27.13</v>
      </c>
      <c r="D29">
        <v>248.03100000000001</v>
      </c>
      <c r="E29">
        <v>-14.843999999999999</v>
      </c>
      <c r="F29">
        <v>182.16499999999999</v>
      </c>
      <c r="H29">
        <v>18.532</v>
      </c>
      <c r="I29">
        <v>-13.394</v>
      </c>
      <c r="J29">
        <v>76.144999999999996</v>
      </c>
      <c r="L29">
        <v>135.05799999999999</v>
      </c>
      <c r="M29">
        <v>-66.819999999999993</v>
      </c>
      <c r="N29">
        <v>198.67400000000001</v>
      </c>
      <c r="O29">
        <v>-0.18</v>
      </c>
      <c r="P29">
        <v>-0.14699999999999999</v>
      </c>
      <c r="Q29">
        <v>-5.0000000000000001E-3</v>
      </c>
      <c r="R29">
        <v>-5.0000000000000001E-3</v>
      </c>
      <c r="S29">
        <v>-2.4E-2</v>
      </c>
      <c r="T29">
        <v>3.3000000000000002E-2</v>
      </c>
      <c r="U29">
        <v>5.1999999999999998E-2</v>
      </c>
      <c r="V29">
        <v>4.0000000000000001E-3</v>
      </c>
      <c r="W29">
        <v>-2.351</v>
      </c>
      <c r="X29">
        <v>72.838999999999999</v>
      </c>
      <c r="Y29">
        <v>-16.869</v>
      </c>
      <c r="Z29">
        <v>28.131</v>
      </c>
      <c r="AA29">
        <v>105.166</v>
      </c>
      <c r="AB29">
        <v>115.41200000000001</v>
      </c>
      <c r="AC29">
        <v>112.116</v>
      </c>
      <c r="AD29">
        <v>8.9239999999999995</v>
      </c>
      <c r="AE29">
        <v>58.552</v>
      </c>
      <c r="AF29">
        <v>8.4710000000000001</v>
      </c>
      <c r="AG29">
        <v>90.037999999999997</v>
      </c>
      <c r="AH29">
        <v>149.86000000000001</v>
      </c>
      <c r="AI29">
        <v>150.77500000000001</v>
      </c>
      <c r="AJ29">
        <v>20.754000000000001</v>
      </c>
    </row>
    <row r="30" spans="1:36" x14ac:dyDescent="0.25">
      <c r="A30">
        <v>25</v>
      </c>
      <c r="B30">
        <v>25</v>
      </c>
      <c r="C30">
        <v>25.702000000000002</v>
      </c>
      <c r="D30">
        <v>234.77500000000001</v>
      </c>
      <c r="E30">
        <v>-13.885999999999999</v>
      </c>
      <c r="F30">
        <v>183.114</v>
      </c>
      <c r="H30">
        <v>16.632000000000001</v>
      </c>
      <c r="I30">
        <v>-13.394</v>
      </c>
      <c r="J30">
        <v>75.186999999999998</v>
      </c>
      <c r="L30">
        <v>134.583</v>
      </c>
      <c r="M30">
        <v>-68.728999999999999</v>
      </c>
      <c r="N30">
        <v>193.482</v>
      </c>
      <c r="O30">
        <v>-0.18</v>
      </c>
      <c r="P30">
        <v>-0.14199999999999999</v>
      </c>
      <c r="Q30">
        <v>-0.01</v>
      </c>
      <c r="R30">
        <v>0</v>
      </c>
      <c r="S30">
        <v>-2.4E-2</v>
      </c>
      <c r="T30">
        <v>4.3999999999999997E-2</v>
      </c>
      <c r="U30">
        <v>4.4999999999999998E-2</v>
      </c>
      <c r="V30">
        <v>0</v>
      </c>
      <c r="W30">
        <v>-2.8210000000000002</v>
      </c>
      <c r="X30">
        <v>73.308999999999997</v>
      </c>
      <c r="Y30">
        <v>-18.742999999999999</v>
      </c>
      <c r="Z30">
        <v>28.6</v>
      </c>
      <c r="AA30">
        <v>104.23099999999999</v>
      </c>
      <c r="AB30">
        <v>117.758</v>
      </c>
      <c r="AC30">
        <v>112.116</v>
      </c>
      <c r="AD30">
        <v>8.9239999999999995</v>
      </c>
      <c r="AE30">
        <v>58.552</v>
      </c>
      <c r="AF30">
        <v>8.0009999999999994</v>
      </c>
      <c r="AG30">
        <v>89.733000000000004</v>
      </c>
      <c r="AH30">
        <v>149.554</v>
      </c>
      <c r="AI30">
        <v>150.47</v>
      </c>
      <c r="AJ30">
        <v>20.143999999999998</v>
      </c>
    </row>
    <row r="31" spans="1:36" x14ac:dyDescent="0.25">
      <c r="A31">
        <v>26</v>
      </c>
      <c r="B31">
        <v>26</v>
      </c>
      <c r="C31">
        <v>26.654</v>
      </c>
      <c r="D31">
        <v>255.13300000000001</v>
      </c>
      <c r="E31">
        <v>-13.885999999999999</v>
      </c>
      <c r="F31">
        <v>182.64</v>
      </c>
      <c r="H31">
        <v>26.611000000000001</v>
      </c>
      <c r="I31">
        <v>-12.916</v>
      </c>
      <c r="J31">
        <v>78.061000000000007</v>
      </c>
      <c r="L31">
        <v>135.05799999999999</v>
      </c>
      <c r="M31">
        <v>-65.864999999999995</v>
      </c>
      <c r="N31">
        <v>199.61799999999999</v>
      </c>
      <c r="O31">
        <v>-0.18</v>
      </c>
      <c r="P31">
        <v>-0.152</v>
      </c>
      <c r="Q31">
        <v>0</v>
      </c>
      <c r="R31">
        <v>0</v>
      </c>
      <c r="S31">
        <v>-2.4E-2</v>
      </c>
      <c r="T31">
        <v>3.7999999999999999E-2</v>
      </c>
      <c r="U31">
        <v>4.9000000000000002E-2</v>
      </c>
      <c r="V31">
        <v>1.0999999999999999E-2</v>
      </c>
      <c r="W31">
        <v>-1.881</v>
      </c>
      <c r="X31">
        <v>73.778999999999996</v>
      </c>
      <c r="Y31">
        <v>-23.898</v>
      </c>
      <c r="Z31">
        <v>28.131</v>
      </c>
      <c r="AA31">
        <v>106.101</v>
      </c>
      <c r="AB31">
        <v>110.251</v>
      </c>
      <c r="AC31">
        <v>111.64700000000001</v>
      </c>
      <c r="AD31">
        <v>9.3930000000000007</v>
      </c>
      <c r="AE31">
        <v>58.082999999999998</v>
      </c>
      <c r="AF31">
        <v>8.9420000000000002</v>
      </c>
      <c r="AG31">
        <v>90.037999999999997</v>
      </c>
      <c r="AH31">
        <v>149.554</v>
      </c>
      <c r="AI31">
        <v>150.47</v>
      </c>
      <c r="AJ31">
        <v>19.838999999999999</v>
      </c>
    </row>
    <row r="32" spans="1:36" x14ac:dyDescent="0.25">
      <c r="A32">
        <v>27</v>
      </c>
      <c r="B32">
        <v>27</v>
      </c>
      <c r="C32">
        <v>28.558</v>
      </c>
      <c r="D32">
        <v>281.17500000000001</v>
      </c>
      <c r="E32">
        <v>-14.843999999999999</v>
      </c>
      <c r="F32">
        <v>180.74199999999999</v>
      </c>
      <c r="H32">
        <v>42.768000000000001</v>
      </c>
      <c r="I32">
        <v>-12.438000000000001</v>
      </c>
      <c r="J32">
        <v>83.808000000000007</v>
      </c>
      <c r="L32">
        <v>134.583</v>
      </c>
      <c r="M32">
        <v>-63.478999999999999</v>
      </c>
      <c r="N32">
        <v>206.69800000000001</v>
      </c>
      <c r="O32">
        <v>-0.17599999999999999</v>
      </c>
      <c r="P32">
        <v>-0.152</v>
      </c>
      <c r="Q32">
        <v>-5.0000000000000001E-3</v>
      </c>
      <c r="R32">
        <v>-5.0000000000000001E-3</v>
      </c>
      <c r="S32">
        <v>-1.9E-2</v>
      </c>
      <c r="T32">
        <v>4.3999999999999997E-2</v>
      </c>
      <c r="U32">
        <v>4.2000000000000003E-2</v>
      </c>
      <c r="V32">
        <v>4.0000000000000001E-3</v>
      </c>
      <c r="W32">
        <v>-2.351</v>
      </c>
      <c r="X32">
        <v>73.308999999999997</v>
      </c>
      <c r="Y32">
        <v>-27.178000000000001</v>
      </c>
      <c r="Z32">
        <v>28.6</v>
      </c>
      <c r="AA32">
        <v>108.438</v>
      </c>
      <c r="AB32">
        <v>114.474</v>
      </c>
      <c r="AC32">
        <v>112.58499999999999</v>
      </c>
      <c r="AD32">
        <v>9.3930000000000007</v>
      </c>
      <c r="AE32">
        <v>59.02</v>
      </c>
      <c r="AF32">
        <v>9.4130000000000003</v>
      </c>
      <c r="AG32">
        <v>90.037999999999997</v>
      </c>
      <c r="AH32">
        <v>149.86000000000001</v>
      </c>
      <c r="AI32">
        <v>150.16499999999999</v>
      </c>
      <c r="AJ32">
        <v>20.143999999999998</v>
      </c>
    </row>
    <row r="33" spans="1:36" x14ac:dyDescent="0.25">
      <c r="A33">
        <v>28</v>
      </c>
      <c r="B33">
        <v>28</v>
      </c>
      <c r="C33">
        <v>29.986000000000001</v>
      </c>
      <c r="D33">
        <v>289.69799999999998</v>
      </c>
      <c r="E33">
        <v>-15.323</v>
      </c>
      <c r="F33">
        <v>180.74199999999999</v>
      </c>
      <c r="H33">
        <v>34.689</v>
      </c>
      <c r="I33">
        <v>-12.438000000000001</v>
      </c>
      <c r="J33">
        <v>79.018000000000001</v>
      </c>
      <c r="L33">
        <v>134.583</v>
      </c>
      <c r="M33">
        <v>-61.57</v>
      </c>
      <c r="N33">
        <v>201.506</v>
      </c>
      <c r="O33">
        <v>-0.19</v>
      </c>
      <c r="P33">
        <v>-0.161</v>
      </c>
      <c r="Q33">
        <v>-0.01</v>
      </c>
      <c r="R33">
        <v>0</v>
      </c>
      <c r="S33">
        <v>-2.4E-2</v>
      </c>
      <c r="T33">
        <v>4.3999999999999997E-2</v>
      </c>
      <c r="U33">
        <v>5.1999999999999998E-2</v>
      </c>
      <c r="V33">
        <v>4.0000000000000001E-3</v>
      </c>
      <c r="W33">
        <v>-3.2919999999999998</v>
      </c>
      <c r="X33">
        <v>71.429000000000002</v>
      </c>
      <c r="Y33">
        <v>-21.555</v>
      </c>
      <c r="Z33">
        <v>28.131</v>
      </c>
      <c r="AA33">
        <v>109.373</v>
      </c>
      <c r="AB33">
        <v>116.82</v>
      </c>
      <c r="AC33">
        <v>113.99299999999999</v>
      </c>
      <c r="AD33">
        <v>9.3930000000000007</v>
      </c>
      <c r="AE33">
        <v>59.957000000000001</v>
      </c>
      <c r="AF33">
        <v>8.9420000000000002</v>
      </c>
      <c r="AG33">
        <v>89.733000000000004</v>
      </c>
      <c r="AH33">
        <v>152.91200000000001</v>
      </c>
      <c r="AI33">
        <v>151.691</v>
      </c>
      <c r="AJ33">
        <v>23.501000000000001</v>
      </c>
    </row>
    <row r="34" spans="1:36" x14ac:dyDescent="0.25">
      <c r="A34">
        <v>29</v>
      </c>
      <c r="B34">
        <v>29</v>
      </c>
      <c r="C34">
        <v>32.366</v>
      </c>
      <c r="D34">
        <v>256.08</v>
      </c>
      <c r="E34">
        <v>-16.759</v>
      </c>
      <c r="F34">
        <v>179.79300000000001</v>
      </c>
      <c r="H34">
        <v>-0.47499999999999998</v>
      </c>
      <c r="I34">
        <v>-16.265000000000001</v>
      </c>
      <c r="J34">
        <v>67.524000000000001</v>
      </c>
      <c r="L34">
        <v>132.20500000000001</v>
      </c>
      <c r="M34">
        <v>-77.319000000000003</v>
      </c>
      <c r="N34">
        <v>165.63499999999999</v>
      </c>
      <c r="O34">
        <v>-0.20499999999999999</v>
      </c>
      <c r="P34">
        <v>-0.185</v>
      </c>
      <c r="Q34">
        <v>-0.01</v>
      </c>
      <c r="R34">
        <v>0</v>
      </c>
      <c r="S34">
        <v>-1.9E-2</v>
      </c>
      <c r="T34">
        <v>4.3999999999999997E-2</v>
      </c>
      <c r="U34">
        <v>5.1999999999999998E-2</v>
      </c>
      <c r="V34">
        <v>4.0000000000000001E-3</v>
      </c>
      <c r="W34">
        <v>-3.762</v>
      </c>
      <c r="X34">
        <v>71.899000000000001</v>
      </c>
      <c r="Y34">
        <v>-18.274999999999999</v>
      </c>
      <c r="Z34">
        <v>29.068999999999999</v>
      </c>
      <c r="AA34">
        <v>110.30800000000001</v>
      </c>
      <c r="AB34">
        <v>117.758</v>
      </c>
      <c r="AC34">
        <v>114.931</v>
      </c>
      <c r="AD34">
        <v>10.333</v>
      </c>
      <c r="AE34">
        <v>59.488999999999997</v>
      </c>
      <c r="AF34">
        <v>9.8829999999999991</v>
      </c>
      <c r="AG34">
        <v>99.498999999999995</v>
      </c>
      <c r="AH34">
        <v>170.91900000000001</v>
      </c>
      <c r="AI34">
        <v>172.14</v>
      </c>
      <c r="AJ34">
        <v>29.606000000000002</v>
      </c>
    </row>
    <row r="35" spans="1:36" x14ac:dyDescent="0.25">
      <c r="A35">
        <v>30</v>
      </c>
      <c r="B35">
        <v>30</v>
      </c>
      <c r="C35">
        <v>32.841999999999999</v>
      </c>
      <c r="D35">
        <v>190.273</v>
      </c>
      <c r="E35">
        <v>-16.28</v>
      </c>
      <c r="F35">
        <v>180.267</v>
      </c>
      <c r="H35">
        <v>-9.5039999999999996</v>
      </c>
      <c r="I35">
        <v>-16.742999999999999</v>
      </c>
      <c r="J35">
        <v>65.608000000000004</v>
      </c>
      <c r="L35">
        <v>133.63200000000001</v>
      </c>
      <c r="M35">
        <v>-82.090999999999994</v>
      </c>
      <c r="N35">
        <v>154.30799999999999</v>
      </c>
      <c r="O35">
        <v>-0.21</v>
      </c>
      <c r="P35">
        <v>-0.18</v>
      </c>
      <c r="Q35">
        <v>0</v>
      </c>
      <c r="R35">
        <v>-5.0000000000000001E-3</v>
      </c>
      <c r="S35">
        <v>-2.4E-2</v>
      </c>
      <c r="T35">
        <v>5.3999999999999999E-2</v>
      </c>
      <c r="U35">
        <v>5.1999999999999998E-2</v>
      </c>
      <c r="V35">
        <v>4.0000000000000001E-3</v>
      </c>
      <c r="W35">
        <v>-2.8210000000000002</v>
      </c>
      <c r="X35">
        <v>71.429000000000002</v>
      </c>
      <c r="Y35">
        <v>-14.058</v>
      </c>
      <c r="Z35">
        <v>29.068999999999999</v>
      </c>
      <c r="AA35">
        <v>111.24299999999999</v>
      </c>
      <c r="AB35">
        <v>124.797</v>
      </c>
      <c r="AC35">
        <v>115.4</v>
      </c>
      <c r="AD35">
        <v>10.333</v>
      </c>
      <c r="AE35">
        <v>59.957000000000001</v>
      </c>
      <c r="AF35">
        <v>9.4130000000000003</v>
      </c>
      <c r="AG35">
        <v>100.11</v>
      </c>
      <c r="AH35">
        <v>179.465</v>
      </c>
      <c r="AI35">
        <v>179.77</v>
      </c>
      <c r="AJ35">
        <v>30.521000000000001</v>
      </c>
    </row>
    <row r="36" spans="1:36" x14ac:dyDescent="0.25">
      <c r="A36">
        <v>31</v>
      </c>
      <c r="B36">
        <v>31</v>
      </c>
      <c r="C36">
        <v>30.937999999999999</v>
      </c>
      <c r="D36">
        <v>123.054</v>
      </c>
      <c r="E36">
        <v>-16.759</v>
      </c>
      <c r="F36">
        <v>180.267</v>
      </c>
      <c r="H36">
        <v>-88.376000000000005</v>
      </c>
      <c r="I36">
        <v>-23.917999999999999</v>
      </c>
      <c r="J36">
        <v>39.268000000000001</v>
      </c>
      <c r="L36">
        <v>135.53399999999999</v>
      </c>
      <c r="M36">
        <v>-116.929</v>
      </c>
      <c r="N36">
        <v>78.799000000000007</v>
      </c>
      <c r="O36">
        <v>-0.20499999999999999</v>
      </c>
      <c r="P36">
        <v>-0.18</v>
      </c>
      <c r="Q36">
        <v>0</v>
      </c>
      <c r="R36">
        <v>-0.01</v>
      </c>
      <c r="S36">
        <v>-1.9E-2</v>
      </c>
      <c r="T36">
        <v>4.3999999999999997E-2</v>
      </c>
      <c r="U36">
        <v>5.1999999999999998E-2</v>
      </c>
      <c r="V36">
        <v>4.0000000000000001E-3</v>
      </c>
      <c r="W36">
        <v>-2.8210000000000002</v>
      </c>
      <c r="X36">
        <v>71.429000000000002</v>
      </c>
      <c r="Y36">
        <v>-17.338000000000001</v>
      </c>
      <c r="Z36">
        <v>29.536999999999999</v>
      </c>
      <c r="AA36">
        <v>111.24299999999999</v>
      </c>
      <c r="AB36">
        <v>124.327</v>
      </c>
      <c r="AC36">
        <v>114.931</v>
      </c>
      <c r="AD36">
        <v>10.802</v>
      </c>
      <c r="AE36">
        <v>59.957000000000001</v>
      </c>
      <c r="AF36">
        <v>9.4130000000000003</v>
      </c>
      <c r="AG36">
        <v>99.805000000000007</v>
      </c>
      <c r="AH36">
        <v>180.07599999999999</v>
      </c>
      <c r="AI36">
        <v>180.07599999999999</v>
      </c>
      <c r="AJ36">
        <v>29.911000000000001</v>
      </c>
    </row>
    <row r="37" spans="1:36" x14ac:dyDescent="0.25">
      <c r="A37">
        <v>32</v>
      </c>
      <c r="B37">
        <v>32</v>
      </c>
      <c r="C37">
        <v>31.89</v>
      </c>
      <c r="D37">
        <v>259.39499999999998</v>
      </c>
      <c r="E37">
        <v>-16.759</v>
      </c>
      <c r="F37">
        <v>180.74199999999999</v>
      </c>
      <c r="H37">
        <v>12.355</v>
      </c>
      <c r="I37">
        <v>-15.308</v>
      </c>
      <c r="J37">
        <v>71.834000000000003</v>
      </c>
      <c r="L37">
        <v>135.05799999999999</v>
      </c>
      <c r="M37">
        <v>-74.933000000000007</v>
      </c>
      <c r="N37">
        <v>169.411</v>
      </c>
      <c r="O37">
        <v>-0.20499999999999999</v>
      </c>
      <c r="P37">
        <v>-0.18</v>
      </c>
      <c r="Q37">
        <v>5.0000000000000001E-3</v>
      </c>
      <c r="R37">
        <v>0</v>
      </c>
      <c r="S37">
        <v>-1.9E-2</v>
      </c>
      <c r="T37">
        <v>4.9000000000000002E-2</v>
      </c>
      <c r="U37">
        <v>5.1999999999999998E-2</v>
      </c>
      <c r="V37">
        <v>4.0000000000000001E-3</v>
      </c>
      <c r="W37">
        <v>-2.8210000000000002</v>
      </c>
      <c r="X37">
        <v>72.369</v>
      </c>
      <c r="Y37">
        <v>-24.366</v>
      </c>
      <c r="Z37">
        <v>30.006</v>
      </c>
      <c r="AA37">
        <v>109.84099999999999</v>
      </c>
      <c r="AB37">
        <v>126.20399999999999</v>
      </c>
      <c r="AC37">
        <v>115.4</v>
      </c>
      <c r="AD37">
        <v>10.802</v>
      </c>
      <c r="AE37">
        <v>59.957000000000001</v>
      </c>
      <c r="AF37">
        <v>8.9420000000000002</v>
      </c>
      <c r="AG37">
        <v>100.41500000000001</v>
      </c>
      <c r="AH37">
        <v>179.77</v>
      </c>
      <c r="AI37">
        <v>180.381</v>
      </c>
      <c r="AJ37">
        <v>30.216000000000001</v>
      </c>
    </row>
    <row r="38" spans="1:36" x14ac:dyDescent="0.25">
      <c r="A38">
        <v>33</v>
      </c>
      <c r="B38">
        <v>33</v>
      </c>
      <c r="C38">
        <v>31.414000000000001</v>
      </c>
      <c r="D38">
        <v>208.262</v>
      </c>
      <c r="E38">
        <v>-16.28</v>
      </c>
      <c r="F38">
        <v>183.114</v>
      </c>
      <c r="H38">
        <v>-44.664999999999999</v>
      </c>
      <c r="I38">
        <v>-20.57</v>
      </c>
      <c r="J38">
        <v>55.072000000000003</v>
      </c>
      <c r="L38">
        <v>134.583</v>
      </c>
      <c r="M38">
        <v>-99.748999999999995</v>
      </c>
      <c r="N38">
        <v>114.193</v>
      </c>
      <c r="O38">
        <v>-0.20499999999999999</v>
      </c>
      <c r="P38">
        <v>-0.18</v>
      </c>
      <c r="Q38">
        <v>0</v>
      </c>
      <c r="R38">
        <v>-0.01</v>
      </c>
      <c r="S38">
        <v>-1.9E-2</v>
      </c>
      <c r="T38">
        <v>4.3999999999999997E-2</v>
      </c>
      <c r="U38">
        <v>5.1999999999999998E-2</v>
      </c>
      <c r="V38">
        <v>4.0000000000000001E-3</v>
      </c>
      <c r="W38">
        <v>-2.8210000000000002</v>
      </c>
      <c r="X38">
        <v>72.838999999999999</v>
      </c>
      <c r="Y38">
        <v>-13.589</v>
      </c>
      <c r="Z38">
        <v>29.068999999999999</v>
      </c>
      <c r="AA38">
        <v>112.178</v>
      </c>
      <c r="AB38">
        <v>125.735</v>
      </c>
      <c r="AC38">
        <v>116.33799999999999</v>
      </c>
      <c r="AD38">
        <v>10.333</v>
      </c>
      <c r="AE38">
        <v>59.957000000000001</v>
      </c>
      <c r="AF38">
        <v>9.4130000000000003</v>
      </c>
      <c r="AG38">
        <v>99.805000000000007</v>
      </c>
      <c r="AH38">
        <v>179.465</v>
      </c>
      <c r="AI38">
        <v>179.77</v>
      </c>
      <c r="AJ38">
        <v>29.911000000000001</v>
      </c>
    </row>
    <row r="39" spans="1:36" x14ac:dyDescent="0.25">
      <c r="A39">
        <v>34</v>
      </c>
      <c r="B39">
        <v>34</v>
      </c>
      <c r="C39">
        <v>31.414000000000001</v>
      </c>
      <c r="D39">
        <v>138.67400000000001</v>
      </c>
      <c r="E39">
        <v>-15.802</v>
      </c>
      <c r="F39">
        <v>182.64</v>
      </c>
      <c r="H39">
        <v>-117.35599999999999</v>
      </c>
      <c r="I39">
        <v>-25.832000000000001</v>
      </c>
      <c r="J39">
        <v>30.169</v>
      </c>
      <c r="L39">
        <v>134.107</v>
      </c>
      <c r="M39">
        <v>-130.767</v>
      </c>
      <c r="N39">
        <v>43.408999999999999</v>
      </c>
      <c r="O39">
        <v>-0.215</v>
      </c>
      <c r="P39">
        <v>-0.185</v>
      </c>
      <c r="Q39">
        <v>0</v>
      </c>
      <c r="R39">
        <v>-0.01</v>
      </c>
      <c r="S39">
        <v>-1.4999999999999999E-2</v>
      </c>
      <c r="T39">
        <v>4.3999999999999997E-2</v>
      </c>
      <c r="U39">
        <v>4.9000000000000002E-2</v>
      </c>
      <c r="V39">
        <v>4.0000000000000001E-3</v>
      </c>
      <c r="W39">
        <v>-3.2919999999999998</v>
      </c>
      <c r="X39">
        <v>72.838999999999999</v>
      </c>
      <c r="Y39">
        <v>-16.869</v>
      </c>
      <c r="Z39">
        <v>28.131</v>
      </c>
      <c r="AA39">
        <v>115.91800000000001</v>
      </c>
      <c r="AB39">
        <v>128.08099999999999</v>
      </c>
      <c r="AC39">
        <v>115.4</v>
      </c>
      <c r="AD39">
        <v>9.8629999999999995</v>
      </c>
      <c r="AE39">
        <v>59.957000000000001</v>
      </c>
      <c r="AF39">
        <v>9.8829999999999991</v>
      </c>
      <c r="AG39">
        <v>100.11</v>
      </c>
      <c r="AH39">
        <v>179.77</v>
      </c>
      <c r="AI39">
        <v>180.07599999999999</v>
      </c>
      <c r="AJ39">
        <v>29.911000000000001</v>
      </c>
    </row>
    <row r="40" spans="1:36" x14ac:dyDescent="0.25">
      <c r="A40">
        <v>35</v>
      </c>
      <c r="B40">
        <v>35</v>
      </c>
      <c r="C40">
        <v>29.986000000000001</v>
      </c>
      <c r="D40">
        <v>139.62100000000001</v>
      </c>
      <c r="E40">
        <v>-16.759</v>
      </c>
      <c r="F40">
        <v>183.589</v>
      </c>
      <c r="H40">
        <v>-128.28200000000001</v>
      </c>
      <c r="I40">
        <v>-28.222999999999999</v>
      </c>
      <c r="J40">
        <v>26.338000000000001</v>
      </c>
      <c r="L40">
        <v>134.107</v>
      </c>
      <c r="M40">
        <v>-137.92500000000001</v>
      </c>
      <c r="N40">
        <v>25.478999999999999</v>
      </c>
      <c r="O40">
        <v>-0.21</v>
      </c>
      <c r="P40">
        <v>-0.18</v>
      </c>
      <c r="Q40">
        <v>-5.0000000000000001E-3</v>
      </c>
      <c r="R40">
        <v>-5.0000000000000001E-3</v>
      </c>
      <c r="S40">
        <v>-1.9E-2</v>
      </c>
      <c r="T40">
        <v>4.3999999999999997E-2</v>
      </c>
      <c r="U40">
        <v>5.1999999999999998E-2</v>
      </c>
      <c r="V40">
        <v>7.0000000000000001E-3</v>
      </c>
      <c r="W40">
        <v>-2.8210000000000002</v>
      </c>
      <c r="X40">
        <v>72.369</v>
      </c>
      <c r="Y40">
        <v>-24.366</v>
      </c>
      <c r="Z40">
        <v>29.536999999999999</v>
      </c>
      <c r="AA40">
        <v>114.515</v>
      </c>
      <c r="AB40">
        <v>127.61199999999999</v>
      </c>
      <c r="AC40">
        <v>115.869</v>
      </c>
      <c r="AD40">
        <v>10.333</v>
      </c>
      <c r="AE40">
        <v>60.426000000000002</v>
      </c>
      <c r="AF40">
        <v>9.8829999999999991</v>
      </c>
      <c r="AG40">
        <v>100.11</v>
      </c>
      <c r="AH40">
        <v>171.83500000000001</v>
      </c>
      <c r="AI40">
        <v>179.77</v>
      </c>
      <c r="AJ40">
        <v>30.216000000000001</v>
      </c>
    </row>
    <row r="41" spans="1:36" x14ac:dyDescent="0.25">
      <c r="A41">
        <v>36</v>
      </c>
      <c r="B41">
        <v>36</v>
      </c>
      <c r="C41">
        <v>30.462</v>
      </c>
      <c r="D41">
        <v>166.13</v>
      </c>
      <c r="E41">
        <v>-16.28</v>
      </c>
      <c r="F41">
        <v>184.53800000000001</v>
      </c>
      <c r="H41">
        <v>-120.206</v>
      </c>
      <c r="I41">
        <v>-27.266999999999999</v>
      </c>
      <c r="J41">
        <v>29.210999999999999</v>
      </c>
      <c r="L41">
        <v>135.53399999999999</v>
      </c>
      <c r="M41">
        <v>-135.06200000000001</v>
      </c>
      <c r="N41">
        <v>19.344999999999999</v>
      </c>
      <c r="O41">
        <v>-0.21</v>
      </c>
      <c r="P41">
        <v>-0.17100000000000001</v>
      </c>
      <c r="Q41">
        <v>-0.01</v>
      </c>
      <c r="R41">
        <v>-5.0000000000000001E-3</v>
      </c>
      <c r="S41">
        <v>-1.9E-2</v>
      </c>
      <c r="T41">
        <v>4.3999999999999997E-2</v>
      </c>
      <c r="U41">
        <v>5.1999999999999998E-2</v>
      </c>
      <c r="V41">
        <v>7.0000000000000001E-3</v>
      </c>
      <c r="W41">
        <v>-3.2919999999999998</v>
      </c>
      <c r="X41">
        <v>72.838999999999999</v>
      </c>
      <c r="Y41">
        <v>-23.428999999999998</v>
      </c>
      <c r="Z41">
        <v>29.536999999999999</v>
      </c>
      <c r="AA41">
        <v>113.58</v>
      </c>
      <c r="AB41">
        <v>127.143</v>
      </c>
      <c r="AC41">
        <v>115.869</v>
      </c>
      <c r="AD41">
        <v>10.333</v>
      </c>
      <c r="AE41">
        <v>59.488999999999997</v>
      </c>
      <c r="AF41">
        <v>9.4130000000000003</v>
      </c>
      <c r="AG41">
        <v>100.11</v>
      </c>
      <c r="AH41">
        <v>170.00399999999999</v>
      </c>
      <c r="AI41">
        <v>173.36099999999999</v>
      </c>
      <c r="AJ41">
        <v>30.216000000000001</v>
      </c>
    </row>
    <row r="42" spans="1:36" x14ac:dyDescent="0.25">
      <c r="A42">
        <v>37</v>
      </c>
      <c r="B42">
        <v>37</v>
      </c>
      <c r="C42">
        <v>19.513999999999999</v>
      </c>
      <c r="D42">
        <v>256.55399999999997</v>
      </c>
      <c r="E42">
        <v>-10.534000000000001</v>
      </c>
      <c r="F42">
        <v>192.60400000000001</v>
      </c>
      <c r="H42">
        <v>26.135999999999999</v>
      </c>
      <c r="I42">
        <v>-11.003</v>
      </c>
      <c r="J42">
        <v>69.918999999999997</v>
      </c>
      <c r="L42">
        <v>141.71700000000001</v>
      </c>
      <c r="M42">
        <v>-67.774000000000001</v>
      </c>
      <c r="N42">
        <v>157.61099999999999</v>
      </c>
      <c r="O42">
        <v>-0.2</v>
      </c>
      <c r="P42">
        <v>-0.152</v>
      </c>
      <c r="Q42">
        <v>0</v>
      </c>
      <c r="R42">
        <v>-5.0000000000000001E-3</v>
      </c>
      <c r="S42">
        <v>-0.01</v>
      </c>
      <c r="T42">
        <v>4.9000000000000002E-2</v>
      </c>
      <c r="U42">
        <v>3.5000000000000003E-2</v>
      </c>
      <c r="V42">
        <v>1.0999999999999999E-2</v>
      </c>
      <c r="W42">
        <v>-0.94</v>
      </c>
      <c r="X42">
        <v>75.659000000000006</v>
      </c>
      <c r="Y42">
        <v>-10.308999999999999</v>
      </c>
      <c r="Z42">
        <v>28.6</v>
      </c>
      <c r="AA42">
        <v>110.776</v>
      </c>
      <c r="AB42">
        <v>124.327</v>
      </c>
      <c r="AC42">
        <v>113.99299999999999</v>
      </c>
      <c r="AD42">
        <v>6.5750000000000002</v>
      </c>
      <c r="AE42">
        <v>57.615000000000002</v>
      </c>
      <c r="AF42">
        <v>7.06</v>
      </c>
      <c r="AG42">
        <v>99.805000000000007</v>
      </c>
      <c r="AH42">
        <v>168.47800000000001</v>
      </c>
      <c r="AI42">
        <v>169.393</v>
      </c>
      <c r="AJ42">
        <v>30.216000000000001</v>
      </c>
    </row>
    <row r="43" spans="1:36" x14ac:dyDescent="0.25">
      <c r="A43">
        <v>38</v>
      </c>
      <c r="B43">
        <v>38</v>
      </c>
      <c r="C43">
        <v>15.231</v>
      </c>
      <c r="D43">
        <v>171.81</v>
      </c>
      <c r="E43">
        <v>-8.6189999999999998</v>
      </c>
      <c r="F43">
        <v>195.45099999999999</v>
      </c>
      <c r="H43">
        <v>-114.98</v>
      </c>
      <c r="I43">
        <v>-23.917999999999999</v>
      </c>
      <c r="J43">
        <v>33.042999999999999</v>
      </c>
      <c r="K43">
        <v>-11945.351000000001</v>
      </c>
      <c r="L43">
        <v>140.29</v>
      </c>
      <c r="M43">
        <v>-132.19900000000001</v>
      </c>
      <c r="N43">
        <v>18.873000000000001</v>
      </c>
      <c r="O43">
        <v>-0.2</v>
      </c>
      <c r="P43">
        <v>-0.14199999999999999</v>
      </c>
      <c r="Q43">
        <v>-0.01</v>
      </c>
      <c r="R43">
        <v>-5.0000000000000001E-3</v>
      </c>
      <c r="S43">
        <v>-1.4999999999999999E-2</v>
      </c>
      <c r="T43">
        <v>4.3999999999999997E-2</v>
      </c>
      <c r="U43">
        <v>3.1E-2</v>
      </c>
      <c r="V43">
        <v>7.0000000000000001E-3</v>
      </c>
      <c r="W43">
        <v>-0.47</v>
      </c>
      <c r="X43">
        <v>77.069000000000003</v>
      </c>
      <c r="Y43">
        <v>-12.183</v>
      </c>
      <c r="Z43">
        <v>29.536999999999999</v>
      </c>
      <c r="AA43">
        <v>109.373</v>
      </c>
      <c r="AB43">
        <v>104.151</v>
      </c>
      <c r="AC43">
        <v>112.58499999999999</v>
      </c>
      <c r="AD43">
        <v>6.1059999999999999</v>
      </c>
      <c r="AE43">
        <v>57.615000000000002</v>
      </c>
      <c r="AF43">
        <v>6.5890000000000004</v>
      </c>
      <c r="AG43">
        <v>70.808999999999997</v>
      </c>
      <c r="AH43">
        <v>115.065</v>
      </c>
      <c r="AI43">
        <v>112.318</v>
      </c>
      <c r="AJ43">
        <v>20.143999999999998</v>
      </c>
    </row>
    <row r="44" spans="1:36" x14ac:dyDescent="0.25">
      <c r="A44">
        <v>39</v>
      </c>
      <c r="B44">
        <v>39</v>
      </c>
      <c r="C44">
        <v>12.851000000000001</v>
      </c>
      <c r="D44">
        <v>179.38399999999999</v>
      </c>
      <c r="E44">
        <v>-8.14</v>
      </c>
      <c r="F44">
        <v>194.50200000000001</v>
      </c>
      <c r="H44">
        <v>-131.608</v>
      </c>
      <c r="I44">
        <v>-25.353000000000002</v>
      </c>
      <c r="J44">
        <v>29.210999999999999</v>
      </c>
      <c r="L44">
        <v>140.29</v>
      </c>
      <c r="M44">
        <v>-145.083</v>
      </c>
      <c r="N44">
        <v>4.718</v>
      </c>
      <c r="O44">
        <v>-0.21</v>
      </c>
      <c r="P44">
        <v>-0.123</v>
      </c>
      <c r="Q44">
        <v>0.01</v>
      </c>
      <c r="R44">
        <v>0</v>
      </c>
      <c r="S44">
        <v>-5.0000000000000001E-3</v>
      </c>
      <c r="T44">
        <v>4.3999999999999997E-2</v>
      </c>
      <c r="U44">
        <v>2.1000000000000001E-2</v>
      </c>
      <c r="V44">
        <v>7.0000000000000001E-3</v>
      </c>
      <c r="W44">
        <v>-0.47</v>
      </c>
      <c r="X44">
        <v>77.069000000000003</v>
      </c>
      <c r="Y44">
        <v>-15.462999999999999</v>
      </c>
      <c r="Z44">
        <v>29.068999999999999</v>
      </c>
      <c r="AA44">
        <v>108.90600000000001</v>
      </c>
      <c r="AB44">
        <v>110.72</v>
      </c>
      <c r="AC44">
        <v>112.116</v>
      </c>
      <c r="AD44">
        <v>6.1059999999999999</v>
      </c>
      <c r="AE44">
        <v>55.741</v>
      </c>
      <c r="AF44">
        <v>6.1180000000000003</v>
      </c>
      <c r="AG44">
        <v>54.328000000000003</v>
      </c>
      <c r="AH44">
        <v>101.331</v>
      </c>
      <c r="AI44">
        <v>98.584000000000003</v>
      </c>
      <c r="AJ44">
        <v>12.513999999999999</v>
      </c>
    </row>
    <row r="45" spans="1:36" x14ac:dyDescent="0.25">
      <c r="A45">
        <v>40</v>
      </c>
      <c r="B45">
        <v>40</v>
      </c>
      <c r="C45">
        <v>3.8079999999999998</v>
      </c>
      <c r="D45">
        <v>85.661000000000001</v>
      </c>
      <c r="E45">
        <v>-3.3519999999999999</v>
      </c>
      <c r="F45">
        <v>201.619</v>
      </c>
      <c r="H45">
        <v>-181.96100000000001</v>
      </c>
      <c r="I45">
        <v>-28.222999999999999</v>
      </c>
      <c r="J45">
        <v>13.887</v>
      </c>
      <c r="L45">
        <v>147.42500000000001</v>
      </c>
      <c r="M45">
        <v>-167.98699999999999</v>
      </c>
      <c r="N45">
        <v>-40.103000000000002</v>
      </c>
      <c r="O45">
        <v>-0.122</v>
      </c>
      <c r="P45">
        <v>-0.09</v>
      </c>
      <c r="Q45">
        <v>0</v>
      </c>
      <c r="R45">
        <v>-5.0000000000000001E-3</v>
      </c>
      <c r="S45">
        <v>-5.0000000000000001E-3</v>
      </c>
      <c r="T45">
        <v>4.9000000000000002E-2</v>
      </c>
      <c r="U45">
        <v>0.01</v>
      </c>
      <c r="V45">
        <v>4.0000000000000001E-3</v>
      </c>
      <c r="W45">
        <v>0</v>
      </c>
      <c r="X45">
        <v>79.418999999999997</v>
      </c>
      <c r="Y45">
        <v>-12.183</v>
      </c>
      <c r="Z45">
        <v>28.6</v>
      </c>
      <c r="AA45">
        <v>103.29600000000001</v>
      </c>
      <c r="AB45">
        <v>111.18899999999999</v>
      </c>
      <c r="AC45">
        <v>109.77</v>
      </c>
      <c r="AD45">
        <v>4.2270000000000003</v>
      </c>
      <c r="AE45">
        <v>53.866999999999997</v>
      </c>
      <c r="AF45">
        <v>4.7060000000000004</v>
      </c>
      <c r="AG45">
        <v>44.256</v>
      </c>
      <c r="AH45">
        <v>83.018000000000001</v>
      </c>
      <c r="AI45">
        <v>79.05</v>
      </c>
      <c r="AJ45">
        <v>10.377000000000001</v>
      </c>
    </row>
    <row r="46" spans="1:36" x14ac:dyDescent="0.25">
      <c r="A46">
        <v>41</v>
      </c>
      <c r="B46">
        <v>41</v>
      </c>
      <c r="C46">
        <v>5.2359999999999998</v>
      </c>
      <c r="D46">
        <v>53.951000000000001</v>
      </c>
      <c r="E46">
        <v>-3.3519999999999999</v>
      </c>
      <c r="F46">
        <v>199.24700000000001</v>
      </c>
      <c r="H46">
        <v>-208.56100000000001</v>
      </c>
      <c r="I46">
        <v>-30.614999999999998</v>
      </c>
      <c r="J46">
        <v>4.7889999999999997</v>
      </c>
      <c r="L46">
        <v>148.852</v>
      </c>
      <c r="M46">
        <v>-178.00700000000001</v>
      </c>
      <c r="N46">
        <v>-65.578000000000003</v>
      </c>
      <c r="O46">
        <v>-8.7999999999999995E-2</v>
      </c>
      <c r="P46">
        <v>-7.5999999999999998E-2</v>
      </c>
      <c r="Q46">
        <v>5.0000000000000001E-3</v>
      </c>
      <c r="R46">
        <v>-0.01</v>
      </c>
      <c r="S46">
        <v>0</v>
      </c>
      <c r="T46">
        <v>4.9000000000000002E-2</v>
      </c>
      <c r="U46">
        <v>7.0000000000000001E-3</v>
      </c>
      <c r="V46">
        <v>7.0000000000000001E-3</v>
      </c>
      <c r="W46">
        <v>0.47</v>
      </c>
      <c r="X46">
        <v>78.948999999999998</v>
      </c>
      <c r="Y46">
        <v>-10.778</v>
      </c>
      <c r="Z46">
        <v>29.068999999999999</v>
      </c>
      <c r="AA46">
        <v>103.764</v>
      </c>
      <c r="AB46">
        <v>109.313</v>
      </c>
      <c r="AC46">
        <v>109.301</v>
      </c>
      <c r="AD46">
        <v>3.2879999999999998</v>
      </c>
      <c r="AE46">
        <v>53.399000000000001</v>
      </c>
      <c r="AF46">
        <v>5.1769999999999996</v>
      </c>
      <c r="AG46">
        <v>21.67</v>
      </c>
      <c r="AH46">
        <v>26.859000000000002</v>
      </c>
      <c r="AI46">
        <v>23.806999999999999</v>
      </c>
      <c r="AJ46">
        <v>0.61</v>
      </c>
    </row>
    <row r="47" spans="1:36" x14ac:dyDescent="0.25">
      <c r="A47">
        <v>42</v>
      </c>
      <c r="B47">
        <v>42</v>
      </c>
      <c r="C47">
        <v>3.3319999999999999</v>
      </c>
      <c r="D47">
        <v>68.149000000000001</v>
      </c>
      <c r="E47">
        <v>-2.3940000000000001</v>
      </c>
      <c r="F47">
        <v>198.298</v>
      </c>
      <c r="H47">
        <v>-199.06100000000001</v>
      </c>
      <c r="I47">
        <v>-31.093</v>
      </c>
      <c r="J47">
        <v>7.1829999999999998</v>
      </c>
      <c r="L47">
        <v>148.376</v>
      </c>
      <c r="M47">
        <v>-177.053</v>
      </c>
      <c r="N47">
        <v>-67.936999999999998</v>
      </c>
      <c r="O47">
        <v>-8.3000000000000004E-2</v>
      </c>
      <c r="P47">
        <v>-8.1000000000000003E-2</v>
      </c>
      <c r="Q47">
        <v>-5.0000000000000001E-3</v>
      </c>
      <c r="R47">
        <v>-0.01</v>
      </c>
      <c r="S47">
        <v>5.0000000000000001E-3</v>
      </c>
      <c r="T47">
        <v>4.3999999999999997E-2</v>
      </c>
      <c r="U47">
        <v>0.01</v>
      </c>
      <c r="V47">
        <v>7.0000000000000001E-3</v>
      </c>
      <c r="W47">
        <v>0</v>
      </c>
      <c r="X47">
        <v>79.418999999999997</v>
      </c>
      <c r="Y47">
        <v>-9.3719999999999999</v>
      </c>
      <c r="Z47">
        <v>29.068999999999999</v>
      </c>
      <c r="AA47">
        <v>102.361</v>
      </c>
      <c r="AB47">
        <v>108.843</v>
      </c>
      <c r="AC47">
        <v>108.83199999999999</v>
      </c>
      <c r="AD47">
        <v>3.2879999999999998</v>
      </c>
      <c r="AE47">
        <v>53.866999999999997</v>
      </c>
      <c r="AF47">
        <v>4.7060000000000004</v>
      </c>
      <c r="AG47">
        <v>21.975000000000001</v>
      </c>
      <c r="AH47">
        <v>29.606000000000002</v>
      </c>
      <c r="AI47">
        <v>20.143999999999998</v>
      </c>
      <c r="AJ47">
        <v>0</v>
      </c>
    </row>
    <row r="48" spans="1:36" x14ac:dyDescent="0.25">
      <c r="A48">
        <v>43</v>
      </c>
      <c r="B48">
        <v>43</v>
      </c>
      <c r="C48">
        <v>1.9039999999999999</v>
      </c>
      <c r="D48">
        <v>191.21899999999999</v>
      </c>
      <c r="E48">
        <v>-1.4370000000000001</v>
      </c>
      <c r="F48">
        <v>201.619</v>
      </c>
      <c r="H48">
        <v>-86.474999999999994</v>
      </c>
      <c r="I48">
        <v>-22.004999999999999</v>
      </c>
      <c r="J48">
        <v>42.621000000000002</v>
      </c>
      <c r="L48">
        <v>149.803</v>
      </c>
      <c r="M48">
        <v>-137.92500000000001</v>
      </c>
      <c r="N48">
        <v>32.085000000000001</v>
      </c>
      <c r="O48">
        <v>-3.4000000000000002E-2</v>
      </c>
      <c r="P48">
        <v>-4.7E-2</v>
      </c>
      <c r="Q48">
        <v>-5.0000000000000001E-3</v>
      </c>
      <c r="R48">
        <v>-5.0000000000000001E-3</v>
      </c>
      <c r="S48">
        <v>0</v>
      </c>
      <c r="T48">
        <v>4.9000000000000002E-2</v>
      </c>
      <c r="U48">
        <v>0</v>
      </c>
      <c r="V48">
        <v>7.0000000000000001E-3</v>
      </c>
      <c r="W48">
        <v>0.94</v>
      </c>
      <c r="X48">
        <v>81.298000000000002</v>
      </c>
      <c r="Y48">
        <v>-14.058</v>
      </c>
      <c r="Z48">
        <v>29.068999999999999</v>
      </c>
      <c r="AA48">
        <v>101.426</v>
      </c>
      <c r="AB48">
        <v>109.782</v>
      </c>
      <c r="AC48">
        <v>106.955</v>
      </c>
      <c r="AD48">
        <v>3.7570000000000001</v>
      </c>
      <c r="AE48">
        <v>51.994</v>
      </c>
      <c r="AF48">
        <v>3.7650000000000001</v>
      </c>
      <c r="AG48">
        <v>19.838999999999999</v>
      </c>
      <c r="AH48">
        <v>29.911000000000001</v>
      </c>
      <c r="AI48">
        <v>11.903</v>
      </c>
      <c r="AJ48">
        <v>0</v>
      </c>
    </row>
    <row r="49" spans="1:36" x14ac:dyDescent="0.25">
      <c r="A49">
        <v>44</v>
      </c>
      <c r="B49">
        <v>44</v>
      </c>
      <c r="C49">
        <v>0.47599999999999998</v>
      </c>
      <c r="D49">
        <v>261.28800000000001</v>
      </c>
      <c r="E49">
        <v>-0.47899999999999998</v>
      </c>
      <c r="F49">
        <v>203.517</v>
      </c>
      <c r="H49">
        <v>-28.51</v>
      </c>
      <c r="I49">
        <v>-17.7</v>
      </c>
      <c r="J49">
        <v>60.819000000000003</v>
      </c>
      <c r="L49">
        <v>149.803</v>
      </c>
      <c r="M49">
        <v>-112.15600000000001</v>
      </c>
      <c r="N49">
        <v>91.540999999999997</v>
      </c>
      <c r="O49">
        <v>5.0000000000000001E-3</v>
      </c>
      <c r="P49">
        <v>-3.3000000000000002E-2</v>
      </c>
      <c r="Q49">
        <v>-5.0000000000000001E-3</v>
      </c>
      <c r="R49">
        <v>-5.0000000000000001E-3</v>
      </c>
      <c r="S49">
        <v>-5.0000000000000001E-3</v>
      </c>
      <c r="T49">
        <v>3.3000000000000002E-2</v>
      </c>
      <c r="U49">
        <v>-1.4E-2</v>
      </c>
      <c r="V49">
        <v>7.0000000000000001E-3</v>
      </c>
      <c r="W49">
        <v>0.47</v>
      </c>
      <c r="X49">
        <v>81.298000000000002</v>
      </c>
      <c r="Y49">
        <v>-13.12</v>
      </c>
      <c r="Z49">
        <v>29.536999999999999</v>
      </c>
      <c r="AA49">
        <v>100.959</v>
      </c>
      <c r="AB49">
        <v>107.43600000000001</v>
      </c>
      <c r="AC49">
        <v>106.955</v>
      </c>
      <c r="AD49">
        <v>2.8180000000000001</v>
      </c>
      <c r="AE49">
        <v>51.994</v>
      </c>
      <c r="AF49">
        <v>3.7650000000000001</v>
      </c>
      <c r="AG49">
        <v>1.526</v>
      </c>
      <c r="AH49">
        <v>9.1560000000000006</v>
      </c>
      <c r="AI49">
        <v>2.4420000000000002</v>
      </c>
      <c r="AJ49">
        <v>0.30499999999999999</v>
      </c>
    </row>
    <row r="50" spans="1:36" x14ac:dyDescent="0.25">
      <c r="A50">
        <v>45</v>
      </c>
      <c r="B50">
        <v>45</v>
      </c>
      <c r="C50">
        <v>0.47599999999999998</v>
      </c>
      <c r="D50">
        <v>240.93</v>
      </c>
      <c r="E50">
        <v>-1.4370000000000001</v>
      </c>
      <c r="F50">
        <v>203.04300000000001</v>
      </c>
      <c r="H50">
        <v>-69.372</v>
      </c>
      <c r="I50">
        <v>-20.091000000000001</v>
      </c>
      <c r="J50">
        <v>46.930999999999997</v>
      </c>
      <c r="L50">
        <v>148.852</v>
      </c>
      <c r="M50">
        <v>-128.381</v>
      </c>
      <c r="N50">
        <v>56.621000000000002</v>
      </c>
      <c r="O50">
        <v>-5.0000000000000001E-3</v>
      </c>
      <c r="P50">
        <v>-3.3000000000000002E-2</v>
      </c>
      <c r="Q50">
        <v>5.0000000000000001E-3</v>
      </c>
      <c r="R50">
        <v>0</v>
      </c>
      <c r="S50">
        <v>-0.01</v>
      </c>
      <c r="T50">
        <v>3.7999999999999999E-2</v>
      </c>
      <c r="U50">
        <v>-0.01</v>
      </c>
      <c r="V50">
        <v>7.0000000000000001E-3</v>
      </c>
      <c r="W50">
        <v>0.94</v>
      </c>
      <c r="X50">
        <v>81.768000000000001</v>
      </c>
      <c r="Y50">
        <v>-11.715</v>
      </c>
      <c r="Z50">
        <v>30.006</v>
      </c>
      <c r="AA50">
        <v>99.088999999999999</v>
      </c>
      <c r="AB50">
        <v>109.782</v>
      </c>
      <c r="AC50">
        <v>107.42400000000001</v>
      </c>
      <c r="AD50">
        <v>3.7570000000000001</v>
      </c>
      <c r="AE50">
        <v>53.399000000000001</v>
      </c>
      <c r="AF50">
        <v>3.7650000000000001</v>
      </c>
      <c r="AG50">
        <v>-0.30499999999999999</v>
      </c>
      <c r="AH50">
        <v>0</v>
      </c>
      <c r="AI50">
        <v>0.30499999999999999</v>
      </c>
      <c r="AJ50">
        <v>0</v>
      </c>
    </row>
    <row r="51" spans="1:36" x14ac:dyDescent="0.25">
      <c r="A51">
        <v>46</v>
      </c>
      <c r="B51">
        <v>46</v>
      </c>
      <c r="C51">
        <v>4.76</v>
      </c>
      <c r="D51">
        <v>296.327</v>
      </c>
      <c r="E51">
        <v>-3.831</v>
      </c>
      <c r="F51">
        <v>200.196</v>
      </c>
      <c r="H51">
        <v>-45.615000000000002</v>
      </c>
      <c r="I51">
        <v>-19.135000000000002</v>
      </c>
      <c r="J51">
        <v>55.551000000000002</v>
      </c>
      <c r="L51">
        <v>148.376</v>
      </c>
      <c r="M51">
        <v>-117.883</v>
      </c>
      <c r="N51">
        <v>80.215000000000003</v>
      </c>
      <c r="O51">
        <v>-5.3999999999999999E-2</v>
      </c>
      <c r="P51">
        <v>-5.1999999999999998E-2</v>
      </c>
      <c r="Q51">
        <v>-0.01</v>
      </c>
      <c r="R51">
        <v>-0.01</v>
      </c>
      <c r="S51">
        <v>-5.0000000000000001E-3</v>
      </c>
      <c r="T51">
        <v>3.3000000000000002E-2</v>
      </c>
      <c r="U51">
        <v>0.01</v>
      </c>
      <c r="V51">
        <v>7.0000000000000001E-3</v>
      </c>
      <c r="W51">
        <v>0.47</v>
      </c>
      <c r="X51">
        <v>79.418999999999997</v>
      </c>
      <c r="Y51">
        <v>-6.56</v>
      </c>
      <c r="Z51">
        <v>30.006</v>
      </c>
      <c r="AA51">
        <v>94.415000000000006</v>
      </c>
      <c r="AB51">
        <v>113.535</v>
      </c>
      <c r="AC51">
        <v>111.178</v>
      </c>
      <c r="AD51">
        <v>4.2270000000000003</v>
      </c>
      <c r="AE51">
        <v>54.804000000000002</v>
      </c>
      <c r="AF51">
        <v>4.7060000000000004</v>
      </c>
      <c r="AG51">
        <v>0</v>
      </c>
      <c r="AH51">
        <v>6.4089999999999998</v>
      </c>
      <c r="AI51">
        <v>0.30499999999999999</v>
      </c>
      <c r="AJ51">
        <v>0</v>
      </c>
    </row>
    <row r="52" spans="1:36" x14ac:dyDescent="0.25">
      <c r="A52">
        <v>47</v>
      </c>
      <c r="B52">
        <v>47</v>
      </c>
      <c r="C52">
        <v>7.6150000000000002</v>
      </c>
      <c r="D52">
        <v>258.44799999999998</v>
      </c>
      <c r="E52">
        <v>-4.3099999999999996</v>
      </c>
      <c r="F52">
        <v>200.196</v>
      </c>
      <c r="H52">
        <v>16.155999999999999</v>
      </c>
      <c r="I52">
        <v>-13.394</v>
      </c>
      <c r="J52">
        <v>74.707999999999998</v>
      </c>
      <c r="K52">
        <v>-11568.44</v>
      </c>
      <c r="L52">
        <v>145.52199999999999</v>
      </c>
      <c r="M52">
        <v>-88.295000000000002</v>
      </c>
      <c r="N52">
        <v>148.172</v>
      </c>
      <c r="O52">
        <v>-8.3000000000000004E-2</v>
      </c>
      <c r="P52">
        <v>-6.2E-2</v>
      </c>
      <c r="Q52">
        <v>-5.0000000000000001E-3</v>
      </c>
      <c r="R52">
        <v>-0.01</v>
      </c>
      <c r="S52">
        <v>-5.0000000000000001E-3</v>
      </c>
      <c r="T52">
        <v>4.3999999999999997E-2</v>
      </c>
      <c r="U52">
        <v>1.4E-2</v>
      </c>
      <c r="V52">
        <v>4.0000000000000001E-3</v>
      </c>
      <c r="W52">
        <v>-0.47</v>
      </c>
      <c r="X52">
        <v>79.888999999999996</v>
      </c>
      <c r="Y52">
        <v>-5.1550000000000002</v>
      </c>
      <c r="Z52">
        <v>29.536999999999999</v>
      </c>
      <c r="AA52">
        <v>97.686999999999998</v>
      </c>
      <c r="AB52">
        <v>114.943</v>
      </c>
      <c r="AC52">
        <v>111.64700000000001</v>
      </c>
      <c r="AD52">
        <v>4.2270000000000003</v>
      </c>
      <c r="AE52">
        <v>56.21</v>
      </c>
      <c r="AF52">
        <v>5.1769999999999996</v>
      </c>
      <c r="AG52">
        <v>28.69</v>
      </c>
      <c r="AH52">
        <v>32.658000000000001</v>
      </c>
      <c r="AI52">
        <v>23.196000000000002</v>
      </c>
      <c r="AJ52">
        <v>-0.30499999999999999</v>
      </c>
    </row>
    <row r="53" spans="1:36" x14ac:dyDescent="0.25">
      <c r="A53">
        <v>48</v>
      </c>
      <c r="B53">
        <v>48</v>
      </c>
      <c r="C53">
        <v>9.0429999999999993</v>
      </c>
      <c r="D53">
        <v>221.04499999999999</v>
      </c>
      <c r="E53">
        <v>-5.2670000000000003</v>
      </c>
      <c r="F53">
        <v>198.77199999999999</v>
      </c>
      <c r="H53">
        <v>-24.234000000000002</v>
      </c>
      <c r="I53">
        <v>-16.742999999999999</v>
      </c>
      <c r="J53">
        <v>60.34</v>
      </c>
      <c r="L53">
        <v>144.571</v>
      </c>
      <c r="M53">
        <v>-104.521</v>
      </c>
      <c r="N53">
        <v>115.608</v>
      </c>
      <c r="O53">
        <v>-0.10199999999999999</v>
      </c>
      <c r="P53">
        <v>-7.0999999999999994E-2</v>
      </c>
      <c r="Q53">
        <v>-1.4E-2</v>
      </c>
      <c r="R53">
        <v>-0.01</v>
      </c>
      <c r="S53">
        <v>5.0000000000000001E-3</v>
      </c>
      <c r="T53">
        <v>3.3000000000000002E-2</v>
      </c>
      <c r="U53">
        <v>2.4E-2</v>
      </c>
      <c r="V53">
        <v>4.0000000000000001E-3</v>
      </c>
      <c r="W53">
        <v>0.47</v>
      </c>
      <c r="X53">
        <v>79.418999999999997</v>
      </c>
      <c r="Y53">
        <v>-4.6859999999999999</v>
      </c>
      <c r="Z53">
        <v>29.536999999999999</v>
      </c>
      <c r="AA53">
        <v>99.088999999999999</v>
      </c>
      <c r="AB53">
        <v>115.881</v>
      </c>
      <c r="AC53">
        <v>112.58499999999999</v>
      </c>
      <c r="AD53">
        <v>4.6970000000000001</v>
      </c>
      <c r="AE53">
        <v>55.741</v>
      </c>
      <c r="AF53">
        <v>5.1769999999999996</v>
      </c>
      <c r="AG53">
        <v>37.845999999999997</v>
      </c>
      <c r="AH53">
        <v>43.034999999999997</v>
      </c>
      <c r="AI53">
        <v>32.353000000000002</v>
      </c>
      <c r="AJ53">
        <v>7.02</v>
      </c>
    </row>
    <row r="54" spans="1:36" x14ac:dyDescent="0.25">
      <c r="A54">
        <v>49</v>
      </c>
      <c r="B54">
        <v>49</v>
      </c>
      <c r="C54">
        <v>10.471</v>
      </c>
      <c r="D54">
        <v>236.66800000000001</v>
      </c>
      <c r="E54">
        <v>-5.7460000000000004</v>
      </c>
      <c r="F54">
        <v>198.77199999999999</v>
      </c>
      <c r="H54">
        <v>-22.332999999999998</v>
      </c>
      <c r="I54">
        <v>-16.742999999999999</v>
      </c>
      <c r="J54">
        <v>61.777000000000001</v>
      </c>
      <c r="L54">
        <v>145.047</v>
      </c>
      <c r="M54">
        <v>-100.703</v>
      </c>
      <c r="N54">
        <v>125.047</v>
      </c>
      <c r="O54">
        <v>-0.112</v>
      </c>
      <c r="P54">
        <v>-8.5000000000000006E-2</v>
      </c>
      <c r="Q54">
        <v>-0.01</v>
      </c>
      <c r="R54">
        <v>0</v>
      </c>
      <c r="S54">
        <v>-5.0000000000000001E-3</v>
      </c>
      <c r="T54">
        <v>3.7999999999999999E-2</v>
      </c>
      <c r="U54">
        <v>2.1000000000000001E-2</v>
      </c>
      <c r="V54">
        <v>4.0000000000000001E-3</v>
      </c>
      <c r="W54">
        <v>0</v>
      </c>
      <c r="X54">
        <v>79.418999999999997</v>
      </c>
      <c r="Y54">
        <v>-14.058</v>
      </c>
      <c r="Z54">
        <v>30.006</v>
      </c>
      <c r="AA54">
        <v>100.959</v>
      </c>
      <c r="AB54">
        <v>115.41200000000001</v>
      </c>
      <c r="AC54">
        <v>113.054</v>
      </c>
      <c r="AD54">
        <v>5.1660000000000004</v>
      </c>
      <c r="AE54">
        <v>57.146000000000001</v>
      </c>
      <c r="AF54">
        <v>5.1769999999999996</v>
      </c>
      <c r="AG54">
        <v>39.982999999999997</v>
      </c>
      <c r="AH54">
        <v>57.075000000000003</v>
      </c>
      <c r="AI54">
        <v>41.509</v>
      </c>
      <c r="AJ54">
        <v>10.071999999999999</v>
      </c>
    </row>
    <row r="55" spans="1:36" x14ac:dyDescent="0.25">
      <c r="A55">
        <v>50</v>
      </c>
      <c r="B55">
        <v>50</v>
      </c>
      <c r="C55">
        <v>11.898999999999999</v>
      </c>
      <c r="D55">
        <v>265.55</v>
      </c>
      <c r="E55">
        <v>-6.2249999999999996</v>
      </c>
      <c r="F55">
        <v>198.298</v>
      </c>
      <c r="H55">
        <v>-17.581</v>
      </c>
      <c r="I55">
        <v>-16.742999999999999</v>
      </c>
      <c r="J55">
        <v>65.129000000000005</v>
      </c>
      <c r="L55">
        <v>144.571</v>
      </c>
      <c r="M55">
        <v>-100.703</v>
      </c>
      <c r="N55">
        <v>127.407</v>
      </c>
      <c r="O55">
        <v>-0.13200000000000001</v>
      </c>
      <c r="P55">
        <v>-8.5000000000000006E-2</v>
      </c>
      <c r="Q55">
        <v>-0.01</v>
      </c>
      <c r="R55">
        <v>0</v>
      </c>
      <c r="S55">
        <v>-5.0000000000000001E-3</v>
      </c>
      <c r="T55">
        <v>3.7999999999999999E-2</v>
      </c>
      <c r="U55">
        <v>2.1000000000000001E-2</v>
      </c>
      <c r="V55">
        <v>1.0999999999999999E-2</v>
      </c>
      <c r="W55">
        <v>0</v>
      </c>
      <c r="X55">
        <v>78.478999999999999</v>
      </c>
      <c r="Y55">
        <v>-6.56</v>
      </c>
      <c r="Z55">
        <v>29.536999999999999</v>
      </c>
      <c r="AA55">
        <v>102.82899999999999</v>
      </c>
      <c r="AB55">
        <v>115.41200000000001</v>
      </c>
      <c r="AC55">
        <v>114.462</v>
      </c>
      <c r="AD55">
        <v>5.1660000000000004</v>
      </c>
      <c r="AE55">
        <v>58.082999999999998</v>
      </c>
      <c r="AF55">
        <v>6.1180000000000003</v>
      </c>
      <c r="AG55">
        <v>48.529000000000003</v>
      </c>
      <c r="AH55">
        <v>60.127000000000002</v>
      </c>
      <c r="AI55">
        <v>55.853999999999999</v>
      </c>
      <c r="AJ55">
        <v>10.071999999999999</v>
      </c>
    </row>
    <row r="56" spans="1:36" x14ac:dyDescent="0.25">
      <c r="A56">
        <v>51</v>
      </c>
      <c r="B56">
        <v>51</v>
      </c>
      <c r="C56">
        <v>15.707000000000001</v>
      </c>
      <c r="D56">
        <v>772.90099999999995</v>
      </c>
      <c r="E56">
        <v>-6.7039999999999997</v>
      </c>
      <c r="F56">
        <v>200.67</v>
      </c>
      <c r="H56">
        <v>353.65899999999999</v>
      </c>
      <c r="I56">
        <v>12.438000000000001</v>
      </c>
      <c r="J56">
        <v>215.53399999999999</v>
      </c>
      <c r="L56">
        <v>143.14400000000001</v>
      </c>
      <c r="M56">
        <v>50.121000000000002</v>
      </c>
      <c r="N56">
        <v>486.20800000000003</v>
      </c>
      <c r="O56">
        <v>-0.13700000000000001</v>
      </c>
      <c r="P56">
        <v>-9.5000000000000001E-2</v>
      </c>
      <c r="Q56">
        <v>-5.0000000000000001E-3</v>
      </c>
      <c r="R56">
        <v>-0.01</v>
      </c>
      <c r="S56">
        <v>-0.01</v>
      </c>
      <c r="T56">
        <v>3.7999999999999999E-2</v>
      </c>
      <c r="U56">
        <v>2.8000000000000001E-2</v>
      </c>
      <c r="V56">
        <v>4.0000000000000001E-3</v>
      </c>
      <c r="W56">
        <v>0</v>
      </c>
      <c r="X56">
        <v>78.478999999999999</v>
      </c>
      <c r="Y56">
        <v>-22.492000000000001</v>
      </c>
      <c r="Z56">
        <v>29.536999999999999</v>
      </c>
      <c r="AA56">
        <v>101.89400000000001</v>
      </c>
      <c r="AB56">
        <v>119.166</v>
      </c>
      <c r="AC56">
        <v>115.4</v>
      </c>
      <c r="AD56">
        <v>5.1660000000000004</v>
      </c>
      <c r="AE56">
        <v>58.082999999999998</v>
      </c>
      <c r="AF56">
        <v>5.1769999999999996</v>
      </c>
      <c r="AG56">
        <v>50.055</v>
      </c>
      <c r="AH56">
        <v>69.588999999999999</v>
      </c>
      <c r="AI56">
        <v>60.127000000000002</v>
      </c>
      <c r="AJ56">
        <v>10.377000000000001</v>
      </c>
    </row>
    <row r="57" spans="1:36" x14ac:dyDescent="0.25">
      <c r="A57">
        <v>52</v>
      </c>
      <c r="B57">
        <v>52</v>
      </c>
      <c r="C57">
        <v>16.658999999999999</v>
      </c>
      <c r="D57">
        <v>893.30100000000004</v>
      </c>
      <c r="E57">
        <v>-7.6609999999999996</v>
      </c>
      <c r="F57">
        <v>198.77199999999999</v>
      </c>
      <c r="H57">
        <v>328.93299999999999</v>
      </c>
      <c r="I57">
        <v>21.048999999999999</v>
      </c>
      <c r="J57">
        <v>192.53899999999999</v>
      </c>
      <c r="L57">
        <v>144.095</v>
      </c>
      <c r="M57">
        <v>91.174999999999997</v>
      </c>
      <c r="N57">
        <v>512.65599999999995</v>
      </c>
      <c r="O57">
        <v>-0.14599999999999999</v>
      </c>
      <c r="P57">
        <v>-0.1</v>
      </c>
      <c r="Q57">
        <v>-2.4E-2</v>
      </c>
      <c r="R57">
        <v>-5.0000000000000001E-3</v>
      </c>
      <c r="S57">
        <v>-0.01</v>
      </c>
      <c r="T57">
        <v>3.7999999999999999E-2</v>
      </c>
      <c r="U57">
        <v>3.1E-2</v>
      </c>
      <c r="V57">
        <v>4.0000000000000001E-3</v>
      </c>
      <c r="W57">
        <v>0</v>
      </c>
      <c r="X57">
        <v>78.009</v>
      </c>
      <c r="Y57">
        <v>-14.058</v>
      </c>
      <c r="Z57">
        <v>29.536999999999999</v>
      </c>
      <c r="AA57">
        <v>102.82899999999999</v>
      </c>
      <c r="AB57">
        <v>118.697</v>
      </c>
      <c r="AC57">
        <v>116.80800000000001</v>
      </c>
      <c r="AD57">
        <v>7.0449999999999999</v>
      </c>
      <c r="AE57">
        <v>58.082999999999998</v>
      </c>
      <c r="AF57">
        <v>5.6479999999999997</v>
      </c>
      <c r="AG57">
        <v>49.75</v>
      </c>
      <c r="AH57">
        <v>79.05</v>
      </c>
      <c r="AI57">
        <v>69.894000000000005</v>
      </c>
      <c r="AJ57">
        <v>10.377000000000001</v>
      </c>
    </row>
    <row r="58" spans="1:36" x14ac:dyDescent="0.25">
      <c r="A58">
        <v>53</v>
      </c>
      <c r="B58">
        <v>53</v>
      </c>
      <c r="C58">
        <v>17.611000000000001</v>
      </c>
      <c r="D58">
        <v>932.17700000000002</v>
      </c>
      <c r="E58">
        <v>-8.6189999999999998</v>
      </c>
      <c r="F58">
        <v>199.24700000000001</v>
      </c>
      <c r="H58">
        <v>316.09500000000003</v>
      </c>
      <c r="I58">
        <v>22.484000000000002</v>
      </c>
      <c r="J58">
        <v>189.66499999999999</v>
      </c>
      <c r="L58">
        <v>142.66800000000001</v>
      </c>
      <c r="M58">
        <v>95.948999999999998</v>
      </c>
      <c r="N58">
        <v>522.10199999999998</v>
      </c>
      <c r="O58">
        <v>-0.156</v>
      </c>
      <c r="P58">
        <v>-9.5000000000000001E-2</v>
      </c>
      <c r="Q58">
        <v>-0.01</v>
      </c>
      <c r="R58">
        <v>-5.0000000000000001E-3</v>
      </c>
      <c r="S58">
        <v>-5.0000000000000001E-3</v>
      </c>
      <c r="T58">
        <v>3.7999999999999999E-2</v>
      </c>
      <c r="U58">
        <v>3.1E-2</v>
      </c>
      <c r="V58">
        <v>7.0000000000000001E-3</v>
      </c>
      <c r="W58">
        <v>-0.94</v>
      </c>
      <c r="X58">
        <v>77.539000000000001</v>
      </c>
      <c r="Y58">
        <v>-3.28</v>
      </c>
      <c r="Z58">
        <v>29.536999999999999</v>
      </c>
      <c r="AA58">
        <v>103.29600000000001</v>
      </c>
      <c r="AB58">
        <v>119.63500000000001</v>
      </c>
      <c r="AC58">
        <v>115.4</v>
      </c>
      <c r="AD58">
        <v>6.5750000000000002</v>
      </c>
      <c r="AE58">
        <v>58.082999999999998</v>
      </c>
      <c r="AF58">
        <v>6.5890000000000004</v>
      </c>
      <c r="AG58">
        <v>58.905999999999999</v>
      </c>
      <c r="AH58">
        <v>87.290999999999997</v>
      </c>
      <c r="AI58">
        <v>79.355000000000004</v>
      </c>
      <c r="AJ58">
        <v>9.7669999999999995</v>
      </c>
    </row>
    <row r="59" spans="1:36" x14ac:dyDescent="0.25">
      <c r="A59">
        <v>54</v>
      </c>
      <c r="B59">
        <v>54</v>
      </c>
      <c r="C59">
        <v>17.135000000000002</v>
      </c>
      <c r="D59">
        <v>547.34799999999996</v>
      </c>
      <c r="E59">
        <v>-9.0980000000000008</v>
      </c>
      <c r="F59">
        <v>198.77199999999999</v>
      </c>
      <c r="H59">
        <v>166.34100000000001</v>
      </c>
      <c r="I59">
        <v>5.2619999999999996</v>
      </c>
      <c r="J59">
        <v>129.78800000000001</v>
      </c>
      <c r="L59">
        <v>142.19300000000001</v>
      </c>
      <c r="M59">
        <v>10.978</v>
      </c>
      <c r="N59">
        <v>356.34800000000001</v>
      </c>
      <c r="O59">
        <v>-0.156</v>
      </c>
      <c r="P59">
        <v>-0.109</v>
      </c>
      <c r="Q59">
        <v>-0.01</v>
      </c>
      <c r="R59">
        <v>-5.0000000000000001E-3</v>
      </c>
      <c r="S59">
        <v>-0.01</v>
      </c>
      <c r="T59">
        <v>3.3000000000000002E-2</v>
      </c>
      <c r="U59">
        <v>2.4E-2</v>
      </c>
      <c r="V59">
        <v>7.0000000000000001E-3</v>
      </c>
      <c r="W59">
        <v>-0.47</v>
      </c>
      <c r="X59">
        <v>78.009</v>
      </c>
      <c r="Y59">
        <v>-12.183</v>
      </c>
      <c r="Z59">
        <v>29.536999999999999</v>
      </c>
      <c r="AA59">
        <v>107.036</v>
      </c>
      <c r="AB59">
        <v>120.574</v>
      </c>
      <c r="AC59">
        <v>115.869</v>
      </c>
      <c r="AD59">
        <v>6.1059999999999999</v>
      </c>
      <c r="AE59">
        <v>59.02</v>
      </c>
      <c r="AF59">
        <v>6.5890000000000004</v>
      </c>
      <c r="AG59">
        <v>59.822000000000003</v>
      </c>
      <c r="AH59">
        <v>90.343000000000004</v>
      </c>
      <c r="AI59">
        <v>79.965999999999994</v>
      </c>
      <c r="AJ59">
        <v>10.071999999999999</v>
      </c>
    </row>
    <row r="60" spans="1:36" x14ac:dyDescent="0.25">
      <c r="A60">
        <v>55</v>
      </c>
      <c r="B60">
        <v>55</v>
      </c>
      <c r="C60">
        <v>15.707000000000001</v>
      </c>
      <c r="D60">
        <v>-46.847000000000001</v>
      </c>
      <c r="E60">
        <v>-8.6189999999999998</v>
      </c>
      <c r="F60">
        <v>198.298</v>
      </c>
      <c r="H60">
        <v>-10.454000000000001</v>
      </c>
      <c r="I60">
        <v>-12.438000000000001</v>
      </c>
      <c r="J60">
        <v>71.355000000000004</v>
      </c>
      <c r="L60">
        <v>142.19300000000001</v>
      </c>
      <c r="M60">
        <v>-78.751000000000005</v>
      </c>
      <c r="N60">
        <v>181.21</v>
      </c>
      <c r="O60">
        <v>-0.156</v>
      </c>
      <c r="P60">
        <v>-0.1</v>
      </c>
      <c r="Q60">
        <v>-1.4E-2</v>
      </c>
      <c r="R60">
        <v>0</v>
      </c>
      <c r="S60">
        <v>-5.0000000000000001E-3</v>
      </c>
      <c r="T60">
        <v>3.7999999999999999E-2</v>
      </c>
      <c r="U60">
        <v>2.8000000000000001E-2</v>
      </c>
      <c r="V60">
        <v>4.0000000000000001E-3</v>
      </c>
      <c r="W60">
        <v>0</v>
      </c>
      <c r="X60">
        <v>78.478999999999999</v>
      </c>
      <c r="Y60">
        <v>-8.9030000000000005</v>
      </c>
      <c r="Z60">
        <v>29.536999999999999</v>
      </c>
      <c r="AA60">
        <v>107.503</v>
      </c>
      <c r="AB60">
        <v>118.22799999999999</v>
      </c>
      <c r="AC60">
        <v>116.80800000000001</v>
      </c>
      <c r="AD60">
        <v>6.5750000000000002</v>
      </c>
      <c r="AE60">
        <v>59.488999999999997</v>
      </c>
      <c r="AF60">
        <v>6.5890000000000004</v>
      </c>
      <c r="AG60">
        <v>60.127000000000002</v>
      </c>
      <c r="AH60">
        <v>89.733000000000004</v>
      </c>
      <c r="AI60">
        <v>80.271000000000001</v>
      </c>
      <c r="AJ60">
        <v>9.7669999999999995</v>
      </c>
    </row>
    <row r="61" spans="1:36" x14ac:dyDescent="0.25">
      <c r="A61">
        <v>56</v>
      </c>
      <c r="B61">
        <v>56</v>
      </c>
      <c r="C61">
        <v>21.893999999999998</v>
      </c>
      <c r="D61">
        <v>95.600999999999999</v>
      </c>
      <c r="E61">
        <v>-11.492000000000001</v>
      </c>
      <c r="F61">
        <v>194.02699999999999</v>
      </c>
      <c r="H61">
        <v>-80.299000000000007</v>
      </c>
      <c r="I61">
        <v>-21.047999999999998</v>
      </c>
      <c r="J61">
        <v>50.762</v>
      </c>
      <c r="L61">
        <v>139.815</v>
      </c>
      <c r="M61">
        <v>-112.15600000000001</v>
      </c>
      <c r="N61">
        <v>111.361</v>
      </c>
      <c r="O61">
        <v>-0.2</v>
      </c>
      <c r="P61">
        <v>-0.13300000000000001</v>
      </c>
      <c r="Q61">
        <v>-0.01</v>
      </c>
      <c r="R61">
        <v>-0.01</v>
      </c>
      <c r="S61">
        <v>-0.01</v>
      </c>
      <c r="T61">
        <v>3.7999999999999999E-2</v>
      </c>
      <c r="U61">
        <v>3.7999999999999999E-2</v>
      </c>
      <c r="V61">
        <v>4.0000000000000001E-3</v>
      </c>
      <c r="W61">
        <v>-1.411</v>
      </c>
      <c r="X61">
        <v>76.599000000000004</v>
      </c>
      <c r="Y61">
        <v>-8.4350000000000005</v>
      </c>
      <c r="Z61">
        <v>30.006</v>
      </c>
      <c r="AA61">
        <v>109.84099999999999</v>
      </c>
      <c r="AB61">
        <v>123.389</v>
      </c>
      <c r="AC61">
        <v>117.277</v>
      </c>
      <c r="AD61">
        <v>7.984</v>
      </c>
      <c r="AE61">
        <v>60.426000000000002</v>
      </c>
      <c r="AF61">
        <v>8.0009999999999994</v>
      </c>
      <c r="AG61">
        <v>69.588999999999999</v>
      </c>
      <c r="AH61">
        <v>93.09</v>
      </c>
      <c r="AI61">
        <v>88.206999999999994</v>
      </c>
      <c r="AJ61">
        <v>16.786999999999999</v>
      </c>
    </row>
    <row r="62" spans="1:36" x14ac:dyDescent="0.25">
      <c r="A62">
        <v>57</v>
      </c>
      <c r="B62">
        <v>57</v>
      </c>
      <c r="C62">
        <v>25.225999999999999</v>
      </c>
      <c r="D62">
        <v>198.321</v>
      </c>
      <c r="E62">
        <v>-13.407</v>
      </c>
      <c r="F62">
        <v>188.333</v>
      </c>
      <c r="H62">
        <v>-94.076999999999998</v>
      </c>
      <c r="I62">
        <v>-22.483000000000001</v>
      </c>
      <c r="J62">
        <v>45.015000000000001</v>
      </c>
      <c r="L62">
        <v>139.339</v>
      </c>
      <c r="M62">
        <v>-120.746</v>
      </c>
      <c r="N62">
        <v>92.013000000000005</v>
      </c>
      <c r="O62">
        <v>-0.19500000000000001</v>
      </c>
      <c r="P62">
        <v>-0.14699999999999999</v>
      </c>
      <c r="Q62">
        <v>-0.01</v>
      </c>
      <c r="R62">
        <v>-5.0000000000000001E-3</v>
      </c>
      <c r="S62">
        <v>-1.4999999999999999E-2</v>
      </c>
      <c r="T62">
        <v>3.7999999999999999E-2</v>
      </c>
      <c r="U62">
        <v>4.4999999999999998E-2</v>
      </c>
      <c r="V62">
        <v>4.0000000000000001E-3</v>
      </c>
      <c r="W62">
        <v>-1.411</v>
      </c>
      <c r="X62">
        <v>76.129000000000005</v>
      </c>
      <c r="Y62">
        <v>-7.4969999999999999</v>
      </c>
      <c r="Z62">
        <v>29.536999999999999</v>
      </c>
      <c r="AA62">
        <v>108.90600000000001</v>
      </c>
      <c r="AB62">
        <v>121.04300000000001</v>
      </c>
      <c r="AC62">
        <v>116.80800000000001</v>
      </c>
      <c r="AD62">
        <v>8.9239999999999995</v>
      </c>
      <c r="AE62">
        <v>60.893999999999998</v>
      </c>
      <c r="AF62">
        <v>8.9420000000000002</v>
      </c>
      <c r="AG62">
        <v>79.965999999999994</v>
      </c>
      <c r="AH62">
        <v>110.182</v>
      </c>
      <c r="AI62">
        <v>108.351</v>
      </c>
      <c r="AJ62">
        <v>19.533999999999999</v>
      </c>
    </row>
    <row r="63" spans="1:36" x14ac:dyDescent="0.25">
      <c r="A63">
        <v>58</v>
      </c>
      <c r="B63">
        <v>58</v>
      </c>
      <c r="C63">
        <v>28.558</v>
      </c>
      <c r="D63">
        <v>281.17500000000001</v>
      </c>
      <c r="E63">
        <v>-14.843999999999999</v>
      </c>
      <c r="F63">
        <v>188.333</v>
      </c>
      <c r="H63">
        <v>-48.466000000000001</v>
      </c>
      <c r="I63">
        <v>-20.57</v>
      </c>
      <c r="J63">
        <v>58.424999999999997</v>
      </c>
      <c r="L63">
        <v>136.48500000000001</v>
      </c>
      <c r="M63">
        <v>-104.998</v>
      </c>
      <c r="N63">
        <v>118.44</v>
      </c>
      <c r="O63">
        <v>-0.19500000000000001</v>
      </c>
      <c r="P63">
        <v>-0.152</v>
      </c>
      <c r="Q63">
        <v>-1.9E-2</v>
      </c>
      <c r="R63">
        <v>-5.0000000000000001E-3</v>
      </c>
      <c r="S63">
        <v>-0.01</v>
      </c>
      <c r="T63">
        <v>4.3999999999999997E-2</v>
      </c>
      <c r="U63">
        <v>4.4999999999999998E-2</v>
      </c>
      <c r="V63">
        <v>7.0000000000000001E-3</v>
      </c>
      <c r="W63">
        <v>-2.351</v>
      </c>
      <c r="X63">
        <v>75.659000000000006</v>
      </c>
      <c r="Y63">
        <v>-10.778</v>
      </c>
      <c r="Z63">
        <v>30.475000000000001</v>
      </c>
      <c r="AA63">
        <v>110.30800000000001</v>
      </c>
      <c r="AB63">
        <v>125.735</v>
      </c>
      <c r="AC63">
        <v>116.33799999999999</v>
      </c>
      <c r="AD63">
        <v>9.8629999999999995</v>
      </c>
      <c r="AE63">
        <v>62.298999999999999</v>
      </c>
      <c r="AF63">
        <v>9.4130000000000003</v>
      </c>
      <c r="AG63">
        <v>89.122</v>
      </c>
      <c r="AH63">
        <v>144.06100000000001</v>
      </c>
      <c r="AI63">
        <v>141.00800000000001</v>
      </c>
      <c r="AJ63">
        <v>20.143999999999998</v>
      </c>
    </row>
    <row r="64" spans="1:36" x14ac:dyDescent="0.25">
      <c r="A64">
        <v>59</v>
      </c>
      <c r="B64">
        <v>59</v>
      </c>
      <c r="C64">
        <v>29.51</v>
      </c>
      <c r="D64">
        <v>373.988</v>
      </c>
      <c r="E64">
        <v>-15.323</v>
      </c>
      <c r="F64">
        <v>188.80799999999999</v>
      </c>
      <c r="H64">
        <v>12.83</v>
      </c>
      <c r="I64">
        <v>-17.7</v>
      </c>
      <c r="J64">
        <v>79.975999999999999</v>
      </c>
      <c r="L64">
        <v>137.91200000000001</v>
      </c>
      <c r="M64">
        <v>-88.772999999999996</v>
      </c>
      <c r="N64">
        <v>167.995</v>
      </c>
      <c r="O64">
        <v>-0.20499999999999999</v>
      </c>
      <c r="P64">
        <v>-0.17100000000000001</v>
      </c>
      <c r="Q64">
        <v>-1.9E-2</v>
      </c>
      <c r="R64">
        <v>0</v>
      </c>
      <c r="S64">
        <v>-1.4999999999999999E-2</v>
      </c>
      <c r="T64">
        <v>4.9000000000000002E-2</v>
      </c>
      <c r="U64">
        <v>4.4999999999999998E-2</v>
      </c>
      <c r="V64">
        <v>4.0000000000000001E-3</v>
      </c>
      <c r="W64">
        <v>-2.8210000000000002</v>
      </c>
      <c r="X64">
        <v>75.659000000000006</v>
      </c>
      <c r="Y64">
        <v>4.6859999999999999</v>
      </c>
      <c r="Z64">
        <v>30.943999999999999</v>
      </c>
      <c r="AA64">
        <v>110.776</v>
      </c>
      <c r="AB64">
        <v>129.02000000000001</v>
      </c>
      <c r="AC64">
        <v>115.4</v>
      </c>
      <c r="AD64">
        <v>10.333</v>
      </c>
      <c r="AE64">
        <v>62.298999999999999</v>
      </c>
      <c r="AF64">
        <v>8.9420000000000002</v>
      </c>
      <c r="AG64">
        <v>90.343000000000004</v>
      </c>
      <c r="AH64">
        <v>158.1</v>
      </c>
      <c r="AI64">
        <v>159.01599999999999</v>
      </c>
      <c r="AJ64">
        <v>29.606000000000002</v>
      </c>
    </row>
    <row r="65" spans="1:36" x14ac:dyDescent="0.25">
      <c r="A65">
        <v>60</v>
      </c>
      <c r="B65">
        <v>60</v>
      </c>
      <c r="C65">
        <v>30.937999999999999</v>
      </c>
      <c r="D65">
        <v>286.38299999999998</v>
      </c>
      <c r="E65">
        <v>-16.759</v>
      </c>
      <c r="F65">
        <v>188.80799999999999</v>
      </c>
      <c r="H65">
        <v>-83.15</v>
      </c>
      <c r="I65">
        <v>-25.353000000000002</v>
      </c>
      <c r="J65">
        <v>45.972999999999999</v>
      </c>
      <c r="L65">
        <v>136.48500000000001</v>
      </c>
      <c r="M65">
        <v>-122.655</v>
      </c>
      <c r="N65">
        <v>84.933999999999997</v>
      </c>
      <c r="O65">
        <v>-0.21</v>
      </c>
      <c r="P65">
        <v>-0.185</v>
      </c>
      <c r="Q65">
        <v>-1.4E-2</v>
      </c>
      <c r="R65">
        <v>-5.0000000000000001E-3</v>
      </c>
      <c r="S65">
        <v>-1.9E-2</v>
      </c>
      <c r="T65">
        <v>4.3999999999999997E-2</v>
      </c>
      <c r="U65">
        <v>4.9000000000000002E-2</v>
      </c>
      <c r="V65">
        <v>4.0000000000000001E-3</v>
      </c>
      <c r="W65">
        <v>-3.762</v>
      </c>
      <c r="X65">
        <v>75.188999999999993</v>
      </c>
      <c r="Y65">
        <v>-7.9660000000000002</v>
      </c>
      <c r="Z65">
        <v>30.943999999999999</v>
      </c>
      <c r="AA65">
        <v>111.71</v>
      </c>
      <c r="AB65">
        <v>125.26600000000001</v>
      </c>
      <c r="AC65">
        <v>115.4</v>
      </c>
      <c r="AD65">
        <v>9.8629999999999995</v>
      </c>
      <c r="AE65">
        <v>62.298999999999999</v>
      </c>
      <c r="AF65">
        <v>9.8829999999999991</v>
      </c>
      <c r="AG65">
        <v>99.498999999999995</v>
      </c>
      <c r="AH65">
        <v>167.86699999999999</v>
      </c>
      <c r="AI65">
        <v>168.78299999999999</v>
      </c>
      <c r="AJ65">
        <v>30.216000000000001</v>
      </c>
    </row>
    <row r="66" spans="1:36" x14ac:dyDescent="0.25">
      <c r="A66">
        <v>61</v>
      </c>
      <c r="B66">
        <v>61</v>
      </c>
      <c r="C66">
        <v>30.937999999999999</v>
      </c>
      <c r="D66">
        <v>217.25700000000001</v>
      </c>
      <c r="E66">
        <v>-16.759</v>
      </c>
      <c r="F66">
        <v>188.333</v>
      </c>
      <c r="H66">
        <v>-163.435</v>
      </c>
      <c r="I66">
        <v>-32.049999999999997</v>
      </c>
      <c r="J66">
        <v>22.027999999999999</v>
      </c>
      <c r="L66">
        <v>136.01</v>
      </c>
      <c r="M66">
        <v>-154.149</v>
      </c>
      <c r="N66">
        <v>11.324</v>
      </c>
      <c r="O66">
        <v>-0.20499999999999999</v>
      </c>
      <c r="P66">
        <v>-0.18</v>
      </c>
      <c r="Q66">
        <v>-0.01</v>
      </c>
      <c r="R66">
        <v>-0.01</v>
      </c>
      <c r="S66">
        <v>-1.4999999999999999E-2</v>
      </c>
      <c r="T66">
        <v>4.3999999999999997E-2</v>
      </c>
      <c r="U66">
        <v>5.1999999999999998E-2</v>
      </c>
      <c r="V66">
        <v>4.0000000000000001E-3</v>
      </c>
      <c r="W66">
        <v>-2.8210000000000002</v>
      </c>
      <c r="X66">
        <v>75.659000000000006</v>
      </c>
      <c r="Y66">
        <v>-8.9030000000000005</v>
      </c>
      <c r="Z66">
        <v>30.475000000000001</v>
      </c>
      <c r="AA66">
        <v>111.24299999999999</v>
      </c>
      <c r="AB66">
        <v>124.327</v>
      </c>
      <c r="AC66">
        <v>115.869</v>
      </c>
      <c r="AD66">
        <v>10.802</v>
      </c>
      <c r="AE66">
        <v>62.768000000000001</v>
      </c>
      <c r="AF66">
        <v>9.4130000000000003</v>
      </c>
      <c r="AG66">
        <v>99.805000000000007</v>
      </c>
      <c r="AH66">
        <v>176.71799999999999</v>
      </c>
      <c r="AI66">
        <v>179.16</v>
      </c>
      <c r="AJ66">
        <v>30.521000000000001</v>
      </c>
    </row>
    <row r="67" spans="1:36" x14ac:dyDescent="0.25">
      <c r="A67">
        <v>62</v>
      </c>
      <c r="B67">
        <v>62</v>
      </c>
      <c r="C67">
        <v>31.414000000000001</v>
      </c>
      <c r="D67">
        <v>77.614999999999995</v>
      </c>
      <c r="E67">
        <v>-16.759</v>
      </c>
      <c r="F67">
        <v>188.333</v>
      </c>
      <c r="H67">
        <v>-191.46100000000001</v>
      </c>
      <c r="I67">
        <v>-33.484999999999999</v>
      </c>
      <c r="J67">
        <v>11.972</v>
      </c>
      <c r="L67">
        <v>137.43700000000001</v>
      </c>
      <c r="M67">
        <v>-166.55500000000001</v>
      </c>
      <c r="N67">
        <v>-18.399999999999999</v>
      </c>
      <c r="O67">
        <v>-0.21</v>
      </c>
      <c r="P67">
        <v>-0.19</v>
      </c>
      <c r="Q67">
        <v>-1.4E-2</v>
      </c>
      <c r="R67">
        <v>-0.01</v>
      </c>
      <c r="S67">
        <v>-2.4E-2</v>
      </c>
      <c r="T67">
        <v>5.3999999999999999E-2</v>
      </c>
      <c r="U67">
        <v>5.1999999999999998E-2</v>
      </c>
      <c r="V67">
        <v>4.0000000000000001E-3</v>
      </c>
      <c r="W67">
        <v>-3.2919999999999998</v>
      </c>
      <c r="X67">
        <v>73.778999999999996</v>
      </c>
      <c r="Y67">
        <v>-5.6230000000000002</v>
      </c>
      <c r="Z67">
        <v>30.475000000000001</v>
      </c>
      <c r="AA67">
        <v>112.645</v>
      </c>
      <c r="AB67">
        <v>127.61199999999999</v>
      </c>
      <c r="AC67">
        <v>114.931</v>
      </c>
      <c r="AD67">
        <v>10.333</v>
      </c>
      <c r="AE67">
        <v>63.235999999999997</v>
      </c>
      <c r="AF67">
        <v>9.4130000000000003</v>
      </c>
      <c r="AG67">
        <v>100.41500000000001</v>
      </c>
      <c r="AH67">
        <v>179.77</v>
      </c>
      <c r="AI67">
        <v>180.381</v>
      </c>
      <c r="AJ67">
        <v>30.216000000000001</v>
      </c>
    </row>
    <row r="68" spans="1:36" x14ac:dyDescent="0.25">
      <c r="A68">
        <v>63</v>
      </c>
      <c r="B68">
        <v>63</v>
      </c>
      <c r="C68">
        <v>36.173999999999999</v>
      </c>
      <c r="D68">
        <v>315.74099999999999</v>
      </c>
      <c r="E68">
        <v>-18.196000000000002</v>
      </c>
      <c r="F68">
        <v>188.333</v>
      </c>
      <c r="H68">
        <v>-22.808</v>
      </c>
      <c r="I68">
        <v>-23.44</v>
      </c>
      <c r="J68">
        <v>68.481999999999999</v>
      </c>
      <c r="L68">
        <v>136.01</v>
      </c>
      <c r="M68">
        <v>-110.248</v>
      </c>
      <c r="N68">
        <v>117.496</v>
      </c>
      <c r="O68">
        <v>-0.219</v>
      </c>
      <c r="P68">
        <v>-0.20399999999999999</v>
      </c>
      <c r="Q68">
        <v>-0.01</v>
      </c>
      <c r="R68">
        <v>-0.01</v>
      </c>
      <c r="S68">
        <v>-1.4999999999999999E-2</v>
      </c>
      <c r="T68">
        <v>5.3999999999999999E-2</v>
      </c>
      <c r="U68">
        <v>5.1999999999999998E-2</v>
      </c>
      <c r="V68">
        <v>7.0000000000000001E-3</v>
      </c>
      <c r="W68">
        <v>-4.2320000000000002</v>
      </c>
      <c r="X68">
        <v>73.778999999999996</v>
      </c>
      <c r="Y68">
        <v>-4.6859999999999999</v>
      </c>
      <c r="Z68">
        <v>31.413</v>
      </c>
      <c r="AA68">
        <v>113.113</v>
      </c>
      <c r="AB68">
        <v>130.42699999999999</v>
      </c>
      <c r="AC68">
        <v>114.931</v>
      </c>
      <c r="AD68">
        <v>11.742000000000001</v>
      </c>
      <c r="AE68">
        <v>63.704999999999998</v>
      </c>
      <c r="AF68">
        <v>10.824999999999999</v>
      </c>
      <c r="AG68">
        <v>102.857</v>
      </c>
      <c r="AH68">
        <v>179.77</v>
      </c>
      <c r="AI68">
        <v>180.381</v>
      </c>
      <c r="AJ68">
        <v>30.216000000000001</v>
      </c>
    </row>
    <row r="69" spans="1:36" x14ac:dyDescent="0.25">
      <c r="A69">
        <v>64</v>
      </c>
      <c r="B69">
        <v>64</v>
      </c>
      <c r="C69">
        <v>39.506</v>
      </c>
      <c r="D69">
        <v>292.53899999999999</v>
      </c>
      <c r="E69">
        <v>-20.59</v>
      </c>
      <c r="F69">
        <v>185.012</v>
      </c>
      <c r="H69">
        <v>-67.471000000000004</v>
      </c>
      <c r="I69">
        <v>-26.31</v>
      </c>
      <c r="J69">
        <v>47.887999999999998</v>
      </c>
      <c r="L69">
        <v>133.63200000000001</v>
      </c>
      <c r="M69">
        <v>-121.70099999999999</v>
      </c>
      <c r="N69">
        <v>77.384</v>
      </c>
      <c r="O69">
        <v>-0.22900000000000001</v>
      </c>
      <c r="P69">
        <v>-0.23699999999999999</v>
      </c>
      <c r="Q69">
        <v>-1.4E-2</v>
      </c>
      <c r="R69">
        <v>-0.01</v>
      </c>
      <c r="S69">
        <v>-1.4999999999999999E-2</v>
      </c>
      <c r="T69">
        <v>5.3999999999999999E-2</v>
      </c>
      <c r="U69">
        <v>5.6000000000000001E-2</v>
      </c>
      <c r="V69">
        <v>4.0000000000000001E-3</v>
      </c>
      <c r="W69">
        <v>-4.702</v>
      </c>
      <c r="X69">
        <v>73.308999999999997</v>
      </c>
      <c r="Y69">
        <v>2.8119999999999998</v>
      </c>
      <c r="Z69">
        <v>31.413</v>
      </c>
      <c r="AA69">
        <v>115.45</v>
      </c>
      <c r="AB69">
        <v>130.89599999999999</v>
      </c>
      <c r="AC69">
        <v>116.33799999999999</v>
      </c>
      <c r="AD69">
        <v>12.680999999999999</v>
      </c>
      <c r="AE69">
        <v>65.11</v>
      </c>
      <c r="AF69">
        <v>11.295</v>
      </c>
      <c r="AG69">
        <v>117.202</v>
      </c>
      <c r="AH69">
        <v>191.369</v>
      </c>
      <c r="AI69">
        <v>193.505</v>
      </c>
      <c r="AJ69">
        <v>30.521000000000001</v>
      </c>
    </row>
    <row r="70" spans="1:36" x14ac:dyDescent="0.25">
      <c r="A70">
        <v>65</v>
      </c>
      <c r="B70">
        <v>65</v>
      </c>
      <c r="C70">
        <v>43.79</v>
      </c>
      <c r="D70">
        <v>300.11500000000001</v>
      </c>
      <c r="E70">
        <v>-21.547000000000001</v>
      </c>
      <c r="F70">
        <v>184.53800000000001</v>
      </c>
      <c r="H70">
        <v>-70.796999999999997</v>
      </c>
      <c r="I70">
        <v>-27.266999999999999</v>
      </c>
      <c r="J70">
        <v>42.621000000000002</v>
      </c>
      <c r="K70">
        <v>2279.6080000000002</v>
      </c>
      <c r="L70">
        <v>132.20500000000001</v>
      </c>
      <c r="M70">
        <v>-119.792</v>
      </c>
      <c r="N70">
        <v>72.192999999999998</v>
      </c>
      <c r="O70">
        <v>-0.249</v>
      </c>
      <c r="P70">
        <v>-0.26100000000000001</v>
      </c>
      <c r="Q70">
        <v>-2.4E-2</v>
      </c>
      <c r="R70">
        <v>-1.4999999999999999E-2</v>
      </c>
      <c r="S70">
        <v>-1.4999999999999999E-2</v>
      </c>
      <c r="T70">
        <v>7.0999999999999994E-2</v>
      </c>
      <c r="U70">
        <v>6.6000000000000003E-2</v>
      </c>
      <c r="V70">
        <v>4.0000000000000001E-3</v>
      </c>
      <c r="W70">
        <v>-5.6429999999999998</v>
      </c>
      <c r="X70">
        <v>71.899000000000001</v>
      </c>
      <c r="Y70">
        <v>-4.6859999999999999</v>
      </c>
      <c r="Z70">
        <v>31.882000000000001</v>
      </c>
      <c r="AA70">
        <v>118.255</v>
      </c>
      <c r="AB70">
        <v>136.05799999999999</v>
      </c>
      <c r="AC70">
        <v>117.277</v>
      </c>
      <c r="AD70">
        <v>13.62</v>
      </c>
      <c r="AE70">
        <v>65.11</v>
      </c>
      <c r="AF70">
        <v>12.237</v>
      </c>
      <c r="AG70">
        <v>125.748</v>
      </c>
      <c r="AH70">
        <v>223.416</v>
      </c>
      <c r="AI70">
        <v>229.215</v>
      </c>
      <c r="AJ70">
        <v>39.677999999999997</v>
      </c>
    </row>
    <row r="71" spans="1:36" x14ac:dyDescent="0.25">
      <c r="A71">
        <v>66</v>
      </c>
      <c r="B71">
        <v>66</v>
      </c>
      <c r="C71">
        <v>46.17</v>
      </c>
      <c r="D71">
        <v>262.23500000000001</v>
      </c>
      <c r="E71">
        <v>-23.942</v>
      </c>
      <c r="F71">
        <v>183.114</v>
      </c>
      <c r="H71">
        <v>-132.083</v>
      </c>
      <c r="I71">
        <v>-32.529000000000003</v>
      </c>
      <c r="J71">
        <v>26.817</v>
      </c>
      <c r="K71">
        <v>-9186.6530000000002</v>
      </c>
      <c r="L71">
        <v>132.68</v>
      </c>
      <c r="M71">
        <v>-145.083</v>
      </c>
      <c r="N71">
        <v>16.986000000000001</v>
      </c>
      <c r="O71">
        <v>-0.27300000000000002</v>
      </c>
      <c r="P71">
        <v>-0.26600000000000001</v>
      </c>
      <c r="Q71">
        <v>-2.9000000000000001E-2</v>
      </c>
      <c r="R71">
        <v>-1.4999999999999999E-2</v>
      </c>
      <c r="S71">
        <v>-1.4999999999999999E-2</v>
      </c>
      <c r="T71">
        <v>7.0999999999999994E-2</v>
      </c>
      <c r="U71">
        <v>7.0000000000000007E-2</v>
      </c>
      <c r="V71">
        <v>4.0000000000000001E-3</v>
      </c>
      <c r="W71">
        <v>-6.5830000000000002</v>
      </c>
      <c r="X71">
        <v>71.429000000000002</v>
      </c>
      <c r="Y71">
        <v>-1.4059999999999999</v>
      </c>
      <c r="Z71">
        <v>32.819000000000003</v>
      </c>
      <c r="AA71">
        <v>118.72199999999999</v>
      </c>
      <c r="AB71">
        <v>133.71199999999999</v>
      </c>
      <c r="AC71">
        <v>117.746</v>
      </c>
      <c r="AD71">
        <v>14.56</v>
      </c>
      <c r="AE71">
        <v>66.515000000000001</v>
      </c>
      <c r="AF71">
        <v>12.707000000000001</v>
      </c>
      <c r="AG71">
        <v>133.07300000000001</v>
      </c>
      <c r="AH71">
        <v>244.78100000000001</v>
      </c>
      <c r="AI71">
        <v>247.833</v>
      </c>
      <c r="AJ71">
        <v>40.593000000000004</v>
      </c>
    </row>
    <row r="72" spans="1:36" x14ac:dyDescent="0.25">
      <c r="A72">
        <v>67</v>
      </c>
      <c r="B72">
        <v>67</v>
      </c>
      <c r="C72">
        <v>47.597999999999999</v>
      </c>
      <c r="D72">
        <v>287.80399999999997</v>
      </c>
      <c r="E72">
        <v>-24.899000000000001</v>
      </c>
      <c r="F72">
        <v>182.16499999999999</v>
      </c>
      <c r="H72">
        <v>-123.057</v>
      </c>
      <c r="I72">
        <v>-33.006999999999998</v>
      </c>
      <c r="J72">
        <v>28.733000000000001</v>
      </c>
      <c r="K72">
        <v>-6908.4740000000002</v>
      </c>
      <c r="L72">
        <v>130.30199999999999</v>
      </c>
      <c r="M72">
        <v>-143.65100000000001</v>
      </c>
      <c r="N72">
        <v>15.57</v>
      </c>
      <c r="O72">
        <v>-0.27800000000000002</v>
      </c>
      <c r="P72">
        <v>-0.27500000000000002</v>
      </c>
      <c r="Q72">
        <v>-3.3000000000000002E-2</v>
      </c>
      <c r="R72">
        <v>-0.02</v>
      </c>
      <c r="S72">
        <v>-5.0000000000000001E-3</v>
      </c>
      <c r="T72">
        <v>8.2000000000000003E-2</v>
      </c>
      <c r="U72">
        <v>7.2999999999999995E-2</v>
      </c>
      <c r="V72">
        <v>4.0000000000000001E-3</v>
      </c>
      <c r="W72">
        <v>-7.524</v>
      </c>
      <c r="X72">
        <v>72.369</v>
      </c>
      <c r="Y72">
        <v>5.1550000000000002</v>
      </c>
      <c r="Z72">
        <v>32.350999999999999</v>
      </c>
      <c r="AA72">
        <v>118.255</v>
      </c>
      <c r="AB72">
        <v>130.42699999999999</v>
      </c>
      <c r="AC72">
        <v>118.684</v>
      </c>
      <c r="AD72">
        <v>15.499000000000001</v>
      </c>
      <c r="AE72">
        <v>66.983999999999995</v>
      </c>
      <c r="AF72">
        <v>12.707000000000001</v>
      </c>
      <c r="AG72">
        <v>140.09299999999999</v>
      </c>
      <c r="AH72">
        <v>258.51499999999999</v>
      </c>
      <c r="AI72">
        <v>265.53500000000003</v>
      </c>
      <c r="AJ72">
        <v>40.287999999999997</v>
      </c>
    </row>
    <row r="73" spans="1:36" x14ac:dyDescent="0.25">
      <c r="A73">
        <v>68</v>
      </c>
      <c r="B73">
        <v>68</v>
      </c>
      <c r="C73">
        <v>48.073999999999998</v>
      </c>
      <c r="D73">
        <v>377.77600000000001</v>
      </c>
      <c r="E73">
        <v>-24.899000000000001</v>
      </c>
      <c r="F73">
        <v>183.114</v>
      </c>
      <c r="H73">
        <v>-44.664999999999999</v>
      </c>
      <c r="I73">
        <v>-27.266999999999999</v>
      </c>
      <c r="J73">
        <v>46.451999999999998</v>
      </c>
      <c r="L73">
        <v>131.72900000000001</v>
      </c>
      <c r="M73">
        <v>-111.202</v>
      </c>
      <c r="N73">
        <v>81.631</v>
      </c>
      <c r="O73">
        <v>-0.28299999999999997</v>
      </c>
      <c r="P73">
        <v>-0.27500000000000002</v>
      </c>
      <c r="Q73">
        <v>-2.9000000000000001E-2</v>
      </c>
      <c r="R73">
        <v>-0.01</v>
      </c>
      <c r="S73">
        <v>5.0000000000000001E-3</v>
      </c>
      <c r="T73">
        <v>7.5999999999999998E-2</v>
      </c>
      <c r="U73">
        <v>6.6000000000000003E-2</v>
      </c>
      <c r="V73">
        <v>4.0000000000000001E-3</v>
      </c>
      <c r="W73">
        <v>-7.0529999999999999</v>
      </c>
      <c r="X73">
        <v>71.899000000000001</v>
      </c>
      <c r="Y73">
        <v>-13.12</v>
      </c>
      <c r="Z73">
        <v>32.350999999999999</v>
      </c>
      <c r="AA73">
        <v>118.72199999999999</v>
      </c>
      <c r="AB73">
        <v>134.65</v>
      </c>
      <c r="AC73">
        <v>118.215</v>
      </c>
      <c r="AD73">
        <v>15.499000000000001</v>
      </c>
      <c r="AE73">
        <v>66.515000000000001</v>
      </c>
      <c r="AF73">
        <v>13.178000000000001</v>
      </c>
      <c r="AG73">
        <v>145.58699999999999</v>
      </c>
      <c r="AH73">
        <v>267.97699999999998</v>
      </c>
      <c r="AI73">
        <v>274.99700000000001</v>
      </c>
      <c r="AJ73">
        <v>40.287999999999997</v>
      </c>
    </row>
    <row r="74" spans="1:36" x14ac:dyDescent="0.25">
      <c r="A74">
        <v>69</v>
      </c>
      <c r="B74">
        <v>69</v>
      </c>
      <c r="C74">
        <v>48.55</v>
      </c>
      <c r="D74">
        <v>244.71700000000001</v>
      </c>
      <c r="E74">
        <v>-25.378</v>
      </c>
      <c r="F74">
        <v>184.53800000000001</v>
      </c>
      <c r="H74">
        <v>-82.198999999999998</v>
      </c>
      <c r="I74">
        <v>-30.137</v>
      </c>
      <c r="J74">
        <v>41.662999999999997</v>
      </c>
      <c r="L74">
        <v>132.20500000000001</v>
      </c>
      <c r="M74">
        <v>-128.858</v>
      </c>
      <c r="N74">
        <v>47.183999999999997</v>
      </c>
      <c r="O74">
        <v>-0.27300000000000002</v>
      </c>
      <c r="P74">
        <v>-0.28399999999999997</v>
      </c>
      <c r="Q74">
        <v>-2.4E-2</v>
      </c>
      <c r="R74">
        <v>-0.02</v>
      </c>
      <c r="S74">
        <v>-5.0000000000000001E-3</v>
      </c>
      <c r="T74">
        <v>7.0999999999999994E-2</v>
      </c>
      <c r="U74">
        <v>6.6000000000000003E-2</v>
      </c>
      <c r="V74">
        <v>0</v>
      </c>
      <c r="W74">
        <v>-6.5830000000000002</v>
      </c>
      <c r="X74">
        <v>71.899000000000001</v>
      </c>
      <c r="Y74">
        <v>-16.869</v>
      </c>
      <c r="Z74">
        <v>32.819000000000003</v>
      </c>
      <c r="AA74">
        <v>120.125</v>
      </c>
      <c r="AB74">
        <v>135.589</v>
      </c>
      <c r="AC74">
        <v>119.623</v>
      </c>
      <c r="AD74">
        <v>15.029</v>
      </c>
      <c r="AE74">
        <v>66.983999999999995</v>
      </c>
      <c r="AF74">
        <v>12.707000000000001</v>
      </c>
      <c r="AG74">
        <v>146.80699999999999</v>
      </c>
      <c r="AH74">
        <v>270.11399999999998</v>
      </c>
      <c r="AI74">
        <v>270.72399999999999</v>
      </c>
      <c r="AJ74">
        <v>40.593000000000004</v>
      </c>
    </row>
    <row r="75" spans="1:36" x14ac:dyDescent="0.25">
      <c r="A75">
        <v>70</v>
      </c>
      <c r="B75">
        <v>70</v>
      </c>
      <c r="C75">
        <v>52.357999999999997</v>
      </c>
      <c r="D75">
        <v>203.05500000000001</v>
      </c>
      <c r="E75">
        <v>-27.292999999999999</v>
      </c>
      <c r="F75">
        <v>181.691</v>
      </c>
      <c r="H75">
        <v>-96.451999999999998</v>
      </c>
      <c r="I75">
        <v>-31.571999999999999</v>
      </c>
      <c r="J75">
        <v>36.874000000000002</v>
      </c>
      <c r="L75">
        <v>131.25299999999999</v>
      </c>
      <c r="M75">
        <v>-130.767</v>
      </c>
      <c r="N75">
        <v>40.106000000000002</v>
      </c>
      <c r="O75">
        <v>-0.29299999999999998</v>
      </c>
      <c r="P75">
        <v>-0.29399999999999998</v>
      </c>
      <c r="Q75">
        <v>-3.3000000000000002E-2</v>
      </c>
      <c r="R75">
        <v>-2.4E-2</v>
      </c>
      <c r="S75">
        <v>-5.0000000000000001E-3</v>
      </c>
      <c r="T75">
        <v>8.2000000000000003E-2</v>
      </c>
      <c r="U75">
        <v>7.6999999999999999E-2</v>
      </c>
      <c r="V75">
        <v>7.0000000000000001E-3</v>
      </c>
      <c r="W75">
        <v>-7.9939999999999998</v>
      </c>
      <c r="X75">
        <v>70.959000000000003</v>
      </c>
      <c r="Y75">
        <v>-11.715</v>
      </c>
      <c r="Z75">
        <v>31.882000000000001</v>
      </c>
      <c r="AA75">
        <v>120.125</v>
      </c>
      <c r="AB75">
        <v>136.52699999999999</v>
      </c>
      <c r="AC75">
        <v>120.092</v>
      </c>
      <c r="AD75">
        <v>16.437999999999999</v>
      </c>
      <c r="AE75">
        <v>67.451999999999998</v>
      </c>
      <c r="AF75">
        <v>14.119</v>
      </c>
      <c r="AG75">
        <v>143.44999999999999</v>
      </c>
      <c r="AH75">
        <v>270.11399999999998</v>
      </c>
      <c r="AI75">
        <v>271.64</v>
      </c>
      <c r="AJ75">
        <v>39.677999999999997</v>
      </c>
    </row>
    <row r="76" spans="1:36" x14ac:dyDescent="0.25">
      <c r="A76">
        <v>71</v>
      </c>
      <c r="B76">
        <v>71</v>
      </c>
      <c r="C76">
        <v>56.642000000000003</v>
      </c>
      <c r="D76">
        <v>285.43599999999998</v>
      </c>
      <c r="E76">
        <v>-28.73</v>
      </c>
      <c r="F76">
        <v>179.79300000000001</v>
      </c>
      <c r="H76">
        <v>-58.444000000000003</v>
      </c>
      <c r="I76">
        <v>-29.658000000000001</v>
      </c>
      <c r="J76">
        <v>47.887999999999998</v>
      </c>
      <c r="L76">
        <v>129.827</v>
      </c>
      <c r="M76">
        <v>-116.929</v>
      </c>
      <c r="N76">
        <v>72.665000000000006</v>
      </c>
      <c r="O76">
        <v>-0.29699999999999999</v>
      </c>
      <c r="P76">
        <v>-0.32700000000000001</v>
      </c>
      <c r="Q76">
        <v>-4.8000000000000001E-2</v>
      </c>
      <c r="R76">
        <v>-0.02</v>
      </c>
      <c r="S76">
        <v>-5.0000000000000001E-3</v>
      </c>
      <c r="T76">
        <v>8.6999999999999994E-2</v>
      </c>
      <c r="U76">
        <v>0.08</v>
      </c>
      <c r="V76">
        <v>1.0999999999999999E-2</v>
      </c>
      <c r="W76">
        <v>-8.9339999999999993</v>
      </c>
      <c r="X76">
        <v>70.019000000000005</v>
      </c>
      <c r="Y76">
        <v>-6.0919999999999996</v>
      </c>
      <c r="Z76">
        <v>31.882000000000001</v>
      </c>
      <c r="AA76">
        <v>121.995</v>
      </c>
      <c r="AB76">
        <v>137.935</v>
      </c>
      <c r="AC76">
        <v>121.499</v>
      </c>
      <c r="AD76">
        <v>17.378</v>
      </c>
      <c r="AE76">
        <v>68.388999999999996</v>
      </c>
      <c r="AF76">
        <v>15.061</v>
      </c>
      <c r="AG76">
        <v>159.321</v>
      </c>
      <c r="AH76">
        <v>278.66000000000003</v>
      </c>
      <c r="AI76">
        <v>285.98500000000001</v>
      </c>
      <c r="AJ76">
        <v>49.75</v>
      </c>
    </row>
    <row r="77" spans="1:36" x14ac:dyDescent="0.25">
      <c r="A77">
        <v>72</v>
      </c>
      <c r="B77">
        <v>72</v>
      </c>
      <c r="C77">
        <v>60.45</v>
      </c>
      <c r="D77">
        <v>240.93</v>
      </c>
      <c r="E77">
        <v>-31.603000000000002</v>
      </c>
      <c r="F77">
        <v>176.946</v>
      </c>
      <c r="H77">
        <v>-94.076999999999998</v>
      </c>
      <c r="I77">
        <v>-33.006999999999998</v>
      </c>
      <c r="J77">
        <v>35.436999999999998</v>
      </c>
      <c r="L77">
        <v>128.4</v>
      </c>
      <c r="M77">
        <v>-128.381</v>
      </c>
      <c r="N77">
        <v>47.655999999999999</v>
      </c>
      <c r="O77">
        <v>-0.317</v>
      </c>
      <c r="P77">
        <v>-0.35099999999999998</v>
      </c>
      <c r="Q77">
        <v>-5.7000000000000002E-2</v>
      </c>
      <c r="R77">
        <v>-2.4E-2</v>
      </c>
      <c r="S77">
        <v>0</v>
      </c>
      <c r="T77">
        <v>9.8000000000000004E-2</v>
      </c>
      <c r="U77">
        <v>8.4000000000000005E-2</v>
      </c>
      <c r="V77">
        <v>4.0000000000000001E-3</v>
      </c>
      <c r="W77">
        <v>-10.345000000000001</v>
      </c>
      <c r="X77">
        <v>69.078999999999994</v>
      </c>
      <c r="Y77">
        <v>0.46899999999999997</v>
      </c>
      <c r="Z77">
        <v>33.287999999999997</v>
      </c>
      <c r="AA77">
        <v>121.995</v>
      </c>
      <c r="AB77">
        <v>138.87299999999999</v>
      </c>
      <c r="AC77">
        <v>121.968</v>
      </c>
      <c r="AD77">
        <v>18.786999999999999</v>
      </c>
      <c r="AE77">
        <v>69.325999999999993</v>
      </c>
      <c r="AF77">
        <v>15.531000000000001</v>
      </c>
      <c r="AG77">
        <v>168.78299999999999</v>
      </c>
      <c r="AH77">
        <v>307.04399999999998</v>
      </c>
      <c r="AI77">
        <v>307.04399999999998</v>
      </c>
      <c r="AJ77">
        <v>50.36</v>
      </c>
    </row>
    <row r="78" spans="1:36" x14ac:dyDescent="0.25">
      <c r="A78">
        <v>73</v>
      </c>
      <c r="B78">
        <v>73</v>
      </c>
      <c r="C78">
        <v>66.162000000000006</v>
      </c>
      <c r="D78">
        <v>548.29600000000005</v>
      </c>
      <c r="E78">
        <v>-33.518000000000001</v>
      </c>
      <c r="F78">
        <v>177.42</v>
      </c>
      <c r="H78">
        <v>143.05000000000001</v>
      </c>
      <c r="I78">
        <v>-15.786</v>
      </c>
      <c r="J78">
        <v>121.646</v>
      </c>
      <c r="L78">
        <v>127.449</v>
      </c>
      <c r="M78">
        <v>-35.796999999999997</v>
      </c>
      <c r="N78">
        <v>265.70299999999997</v>
      </c>
      <c r="O78">
        <v>-0.33600000000000002</v>
      </c>
      <c r="P78">
        <v>-0.379</v>
      </c>
      <c r="Q78">
        <v>-6.2E-2</v>
      </c>
      <c r="R78">
        <v>-2.4E-2</v>
      </c>
      <c r="S78">
        <v>-5.0000000000000001E-3</v>
      </c>
      <c r="T78">
        <v>0.109</v>
      </c>
      <c r="U78">
        <v>8.6999999999999994E-2</v>
      </c>
      <c r="V78">
        <v>7.0000000000000001E-3</v>
      </c>
      <c r="W78">
        <v>-10.815</v>
      </c>
      <c r="X78">
        <v>69.078999999999994</v>
      </c>
      <c r="Y78">
        <v>-0.46899999999999997</v>
      </c>
      <c r="Z78">
        <v>33.287999999999997</v>
      </c>
      <c r="AA78">
        <v>124.33199999999999</v>
      </c>
      <c r="AB78">
        <v>144.50399999999999</v>
      </c>
      <c r="AC78">
        <v>123.376</v>
      </c>
      <c r="AD78">
        <v>19.256</v>
      </c>
      <c r="AE78">
        <v>69.793999999999997</v>
      </c>
      <c r="AF78">
        <v>17.414000000000001</v>
      </c>
      <c r="AG78">
        <v>180.68600000000001</v>
      </c>
      <c r="AH78">
        <v>340.00700000000001</v>
      </c>
      <c r="AI78">
        <v>350.38499999999999</v>
      </c>
      <c r="AJ78">
        <v>50.055</v>
      </c>
    </row>
    <row r="79" spans="1:36" x14ac:dyDescent="0.25">
      <c r="A79">
        <v>74</v>
      </c>
      <c r="B79">
        <v>74</v>
      </c>
      <c r="C79">
        <v>66.162000000000006</v>
      </c>
      <c r="D79">
        <v>267.91699999999997</v>
      </c>
      <c r="E79">
        <v>-33.997</v>
      </c>
      <c r="F79">
        <v>175.523</v>
      </c>
      <c r="H79">
        <v>-136.358</v>
      </c>
      <c r="I79">
        <v>-36.834000000000003</v>
      </c>
      <c r="J79">
        <v>20.591000000000001</v>
      </c>
      <c r="L79">
        <v>127.92400000000001</v>
      </c>
      <c r="M79">
        <v>-145.083</v>
      </c>
      <c r="N79">
        <v>13.211</v>
      </c>
      <c r="O79">
        <v>-0.33200000000000002</v>
      </c>
      <c r="P79">
        <v>-0.38400000000000001</v>
      </c>
      <c r="Q79">
        <v>-7.5999999999999998E-2</v>
      </c>
      <c r="R79">
        <v>-2.4E-2</v>
      </c>
      <c r="S79">
        <v>0.01</v>
      </c>
      <c r="T79">
        <v>0.10299999999999999</v>
      </c>
      <c r="U79">
        <v>8.6999999999999994E-2</v>
      </c>
      <c r="V79">
        <v>4.0000000000000001E-3</v>
      </c>
      <c r="W79">
        <v>-10.815</v>
      </c>
      <c r="X79">
        <v>68.608999999999995</v>
      </c>
      <c r="Y79">
        <v>-4.6859999999999999</v>
      </c>
      <c r="Z79">
        <v>33.287999999999997</v>
      </c>
      <c r="AA79">
        <v>124.8</v>
      </c>
      <c r="AB79">
        <v>149.197</v>
      </c>
      <c r="AC79">
        <v>123.376</v>
      </c>
      <c r="AD79">
        <v>20.196000000000002</v>
      </c>
      <c r="AE79">
        <v>70.263000000000005</v>
      </c>
      <c r="AF79">
        <v>16.472000000000001</v>
      </c>
      <c r="AG79">
        <v>190.148</v>
      </c>
      <c r="AH79">
        <v>358.93099999999998</v>
      </c>
      <c r="AI79">
        <v>369.30799999999999</v>
      </c>
      <c r="AJ79">
        <v>60.432000000000002</v>
      </c>
    </row>
    <row r="80" spans="1:36" x14ac:dyDescent="0.25">
      <c r="A80">
        <v>75</v>
      </c>
      <c r="B80">
        <v>75</v>
      </c>
      <c r="C80">
        <v>65.209999999999994</v>
      </c>
      <c r="D80">
        <v>290.17099999999999</v>
      </c>
      <c r="E80">
        <v>-32.56</v>
      </c>
      <c r="F80">
        <v>175.99700000000001</v>
      </c>
      <c r="H80">
        <v>-148.23400000000001</v>
      </c>
      <c r="I80">
        <v>-37.79</v>
      </c>
      <c r="J80">
        <v>17.718</v>
      </c>
      <c r="L80">
        <v>126.497</v>
      </c>
      <c r="M80">
        <v>-150.33199999999999</v>
      </c>
      <c r="N80">
        <v>0</v>
      </c>
      <c r="O80">
        <v>-0.32700000000000001</v>
      </c>
      <c r="P80">
        <v>-0.38900000000000001</v>
      </c>
      <c r="Q80">
        <v>-7.0999999999999994E-2</v>
      </c>
      <c r="R80">
        <v>-2.9000000000000001E-2</v>
      </c>
      <c r="S80">
        <v>5.0000000000000001E-3</v>
      </c>
      <c r="T80">
        <v>0.109</v>
      </c>
      <c r="U80">
        <v>9.4E-2</v>
      </c>
      <c r="V80">
        <v>4.0000000000000001E-3</v>
      </c>
      <c r="W80">
        <v>-11.285</v>
      </c>
      <c r="X80">
        <v>68.608999999999995</v>
      </c>
      <c r="Y80">
        <v>-1.4059999999999999</v>
      </c>
      <c r="Z80">
        <v>33.756999999999998</v>
      </c>
      <c r="AA80">
        <v>120.592</v>
      </c>
      <c r="AB80">
        <v>148.25800000000001</v>
      </c>
      <c r="AC80">
        <v>122.438</v>
      </c>
      <c r="AD80">
        <v>19.725999999999999</v>
      </c>
      <c r="AE80">
        <v>70.263000000000005</v>
      </c>
      <c r="AF80">
        <v>16.943000000000001</v>
      </c>
      <c r="AG80">
        <v>190.453</v>
      </c>
      <c r="AH80">
        <v>360.15100000000001</v>
      </c>
      <c r="AI80">
        <v>371.13900000000001</v>
      </c>
      <c r="AJ80">
        <v>58.600999999999999</v>
      </c>
    </row>
    <row r="81" spans="1:36" x14ac:dyDescent="0.25">
      <c r="A81">
        <v>76</v>
      </c>
      <c r="B81">
        <v>76</v>
      </c>
      <c r="C81">
        <v>65.686000000000007</v>
      </c>
      <c r="D81">
        <v>151.45500000000001</v>
      </c>
      <c r="E81">
        <v>-33.039000000000001</v>
      </c>
      <c r="F81">
        <v>177.42</v>
      </c>
      <c r="H81">
        <v>-169.136</v>
      </c>
      <c r="I81">
        <v>-40.182000000000002</v>
      </c>
      <c r="J81">
        <v>11.493</v>
      </c>
      <c r="L81">
        <v>126.497</v>
      </c>
      <c r="M81">
        <v>-159.398</v>
      </c>
      <c r="N81">
        <v>-18.399999999999999</v>
      </c>
      <c r="O81">
        <v>-0.33600000000000002</v>
      </c>
      <c r="P81">
        <v>-0.38900000000000001</v>
      </c>
      <c r="Q81">
        <v>-7.5999999999999998E-2</v>
      </c>
      <c r="R81">
        <v>-2.9000000000000001E-2</v>
      </c>
      <c r="S81">
        <v>0.01</v>
      </c>
      <c r="T81">
        <v>9.8000000000000004E-2</v>
      </c>
      <c r="U81">
        <v>8.6999999999999994E-2</v>
      </c>
      <c r="V81">
        <v>4.0000000000000001E-3</v>
      </c>
      <c r="W81">
        <v>-10.345000000000001</v>
      </c>
      <c r="X81">
        <v>68.608999999999995</v>
      </c>
      <c r="Y81">
        <v>8.9030000000000005</v>
      </c>
      <c r="Z81">
        <v>32.819000000000003</v>
      </c>
      <c r="AA81">
        <v>121.527</v>
      </c>
      <c r="AB81">
        <v>148.727</v>
      </c>
      <c r="AC81">
        <v>123.376</v>
      </c>
      <c r="AD81">
        <v>19.725999999999999</v>
      </c>
      <c r="AE81">
        <v>70.263000000000005</v>
      </c>
      <c r="AF81">
        <v>16.472000000000001</v>
      </c>
      <c r="AG81">
        <v>184.04300000000001</v>
      </c>
      <c r="AH81">
        <v>360.15100000000001</v>
      </c>
      <c r="AI81">
        <v>370.834</v>
      </c>
      <c r="AJ81">
        <v>53.716999999999999</v>
      </c>
    </row>
    <row r="82" spans="1:36" x14ac:dyDescent="0.25">
      <c r="A82">
        <v>77</v>
      </c>
      <c r="B82">
        <v>77</v>
      </c>
      <c r="C82">
        <v>69.494</v>
      </c>
      <c r="D82">
        <v>265.07600000000002</v>
      </c>
      <c r="E82">
        <v>-35.433</v>
      </c>
      <c r="F82">
        <v>174.57400000000001</v>
      </c>
      <c r="H82">
        <v>-95.501999999999995</v>
      </c>
      <c r="I82">
        <v>-36.834000000000003</v>
      </c>
      <c r="J82">
        <v>36.874000000000002</v>
      </c>
      <c r="L82">
        <v>123.16800000000001</v>
      </c>
      <c r="M82">
        <v>-136.49299999999999</v>
      </c>
      <c r="N82">
        <v>38.219000000000001</v>
      </c>
      <c r="O82">
        <v>-0.34599999999999997</v>
      </c>
      <c r="P82">
        <v>-0.40799999999999997</v>
      </c>
      <c r="Q82">
        <v>-7.5999999999999998E-2</v>
      </c>
      <c r="R82">
        <v>-2.9000000000000001E-2</v>
      </c>
      <c r="S82">
        <v>0</v>
      </c>
      <c r="T82">
        <v>0.114</v>
      </c>
      <c r="U82">
        <v>9.4E-2</v>
      </c>
      <c r="V82">
        <v>7.0000000000000001E-3</v>
      </c>
      <c r="W82">
        <v>-12.226000000000001</v>
      </c>
      <c r="X82">
        <v>68.138999999999996</v>
      </c>
      <c r="Y82">
        <v>4.6859999999999999</v>
      </c>
      <c r="Z82">
        <v>34.695</v>
      </c>
      <c r="AA82">
        <v>125.73399999999999</v>
      </c>
      <c r="AB82">
        <v>149.666</v>
      </c>
      <c r="AC82">
        <v>124.783</v>
      </c>
      <c r="AD82">
        <v>20.196000000000002</v>
      </c>
      <c r="AE82">
        <v>71.2</v>
      </c>
      <c r="AF82">
        <v>17.414000000000001</v>
      </c>
      <c r="AG82">
        <v>190.148</v>
      </c>
      <c r="AH82">
        <v>360.45699999999999</v>
      </c>
      <c r="AI82">
        <v>370.22300000000001</v>
      </c>
      <c r="AJ82">
        <v>57.075000000000003</v>
      </c>
    </row>
    <row r="83" spans="1:36" x14ac:dyDescent="0.25">
      <c r="A83">
        <v>78</v>
      </c>
      <c r="B83">
        <v>78</v>
      </c>
      <c r="C83">
        <v>75.206000000000003</v>
      </c>
      <c r="D83">
        <v>189.32599999999999</v>
      </c>
      <c r="E83">
        <v>-38.784999999999997</v>
      </c>
      <c r="F83">
        <v>170.77799999999999</v>
      </c>
      <c r="H83">
        <v>-162.01</v>
      </c>
      <c r="I83">
        <v>-42.094999999999999</v>
      </c>
      <c r="J83">
        <v>10.535</v>
      </c>
      <c r="L83">
        <v>121.741</v>
      </c>
      <c r="M83">
        <v>-155.58000000000001</v>
      </c>
      <c r="N83">
        <v>-15.098000000000001</v>
      </c>
      <c r="O83">
        <v>-0.36599999999999999</v>
      </c>
      <c r="P83">
        <v>-0.441</v>
      </c>
      <c r="Q83">
        <v>-0.09</v>
      </c>
      <c r="R83">
        <v>-3.9E-2</v>
      </c>
      <c r="S83">
        <v>1.4999999999999999E-2</v>
      </c>
      <c r="T83">
        <v>0.13100000000000001</v>
      </c>
      <c r="U83">
        <v>9.8000000000000004E-2</v>
      </c>
      <c r="V83">
        <v>4.0000000000000001E-3</v>
      </c>
      <c r="W83">
        <v>-13.166</v>
      </c>
      <c r="X83">
        <v>67.198999999999998</v>
      </c>
      <c r="Y83">
        <v>-3.28</v>
      </c>
      <c r="Z83">
        <v>35.164000000000001</v>
      </c>
      <c r="AA83">
        <v>128.072</v>
      </c>
      <c r="AB83">
        <v>152.48099999999999</v>
      </c>
      <c r="AC83">
        <v>124.783</v>
      </c>
      <c r="AD83">
        <v>22.544</v>
      </c>
      <c r="AE83">
        <v>71.2</v>
      </c>
      <c r="AF83">
        <v>18.355</v>
      </c>
      <c r="AG83">
        <v>203.88200000000001</v>
      </c>
      <c r="AH83">
        <v>381.21100000000001</v>
      </c>
      <c r="AI83">
        <v>397.08199999999999</v>
      </c>
      <c r="AJ83">
        <v>60.432000000000002</v>
      </c>
    </row>
    <row r="84" spans="1:36" x14ac:dyDescent="0.25">
      <c r="A84">
        <v>79</v>
      </c>
      <c r="B84">
        <v>79</v>
      </c>
      <c r="C84">
        <v>76.634</v>
      </c>
      <c r="D84">
        <v>247.084</v>
      </c>
      <c r="E84">
        <v>-38.305999999999997</v>
      </c>
      <c r="F84">
        <v>170.77799999999999</v>
      </c>
      <c r="H84">
        <v>-117.35599999999999</v>
      </c>
      <c r="I84">
        <v>-39.225000000000001</v>
      </c>
      <c r="J84">
        <v>24.901</v>
      </c>
      <c r="K84">
        <v>-9455.8130000000001</v>
      </c>
      <c r="L84">
        <v>123.64400000000001</v>
      </c>
      <c r="M84">
        <v>-141.74199999999999</v>
      </c>
      <c r="N84">
        <v>19.344999999999999</v>
      </c>
      <c r="O84">
        <v>-0.375</v>
      </c>
      <c r="P84">
        <v>-0.44600000000000001</v>
      </c>
      <c r="Q84">
        <v>-0.1</v>
      </c>
      <c r="R84">
        <v>-3.4000000000000002E-2</v>
      </c>
      <c r="S84">
        <v>0.01</v>
      </c>
      <c r="T84">
        <v>0.13100000000000001</v>
      </c>
      <c r="U84">
        <v>0.10100000000000001</v>
      </c>
      <c r="V84">
        <v>0</v>
      </c>
      <c r="W84">
        <v>-13.166</v>
      </c>
      <c r="X84">
        <v>67.198999999999998</v>
      </c>
      <c r="Y84">
        <v>-23.428999999999998</v>
      </c>
      <c r="Z84">
        <v>34.225999999999999</v>
      </c>
      <c r="AA84">
        <v>126.669</v>
      </c>
      <c r="AB84">
        <v>154.358</v>
      </c>
      <c r="AC84">
        <v>125.253</v>
      </c>
      <c r="AD84">
        <v>22.544</v>
      </c>
      <c r="AE84">
        <v>72.605000000000004</v>
      </c>
      <c r="AF84">
        <v>18.355</v>
      </c>
      <c r="AG84">
        <v>209.98699999999999</v>
      </c>
      <c r="AH84">
        <v>403.79700000000003</v>
      </c>
      <c r="AI84">
        <v>420.27800000000002</v>
      </c>
      <c r="AJ84">
        <v>60.432000000000002</v>
      </c>
    </row>
    <row r="85" spans="1:36" x14ac:dyDescent="0.25">
      <c r="A85">
        <v>80</v>
      </c>
      <c r="B85">
        <v>80</v>
      </c>
      <c r="C85">
        <v>78.537999999999997</v>
      </c>
      <c r="D85">
        <v>228.14599999999999</v>
      </c>
      <c r="E85">
        <v>-38.784999999999997</v>
      </c>
      <c r="F85">
        <v>170.77799999999999</v>
      </c>
      <c r="H85">
        <v>-145.85900000000001</v>
      </c>
      <c r="I85">
        <v>-41.616999999999997</v>
      </c>
      <c r="J85">
        <v>15.803000000000001</v>
      </c>
      <c r="L85">
        <v>123.16800000000001</v>
      </c>
      <c r="M85">
        <v>-152.71700000000001</v>
      </c>
      <c r="N85">
        <v>-4.2460000000000004</v>
      </c>
      <c r="O85">
        <v>-0.371</v>
      </c>
      <c r="P85">
        <v>-0.44600000000000001</v>
      </c>
      <c r="Q85">
        <v>-0.105</v>
      </c>
      <c r="R85">
        <v>-3.4000000000000002E-2</v>
      </c>
      <c r="S85">
        <v>1.4999999999999999E-2</v>
      </c>
      <c r="T85">
        <v>0.125</v>
      </c>
      <c r="U85">
        <v>0.10100000000000001</v>
      </c>
      <c r="V85">
        <v>4.0000000000000001E-3</v>
      </c>
      <c r="W85">
        <v>-13.635999999999999</v>
      </c>
      <c r="X85">
        <v>66.260000000000005</v>
      </c>
      <c r="Y85">
        <v>-20.149000000000001</v>
      </c>
      <c r="Z85">
        <v>34.225999999999999</v>
      </c>
      <c r="AA85">
        <v>127.604</v>
      </c>
      <c r="AB85">
        <v>157.17400000000001</v>
      </c>
      <c r="AC85">
        <v>125.72199999999999</v>
      </c>
      <c r="AD85">
        <v>22.544</v>
      </c>
      <c r="AE85">
        <v>73.073999999999998</v>
      </c>
      <c r="AF85">
        <v>18.826000000000001</v>
      </c>
      <c r="AG85">
        <v>209.98699999999999</v>
      </c>
      <c r="AH85">
        <v>419.66800000000001</v>
      </c>
      <c r="AI85">
        <v>430.35</v>
      </c>
      <c r="AJ85">
        <v>66.841999999999999</v>
      </c>
    </row>
    <row r="86" spans="1:36" x14ac:dyDescent="0.25">
      <c r="A86">
        <v>81</v>
      </c>
      <c r="B86">
        <v>81</v>
      </c>
      <c r="C86">
        <v>79.491</v>
      </c>
      <c r="D86">
        <v>291.59199999999998</v>
      </c>
      <c r="E86">
        <v>-39.741999999999997</v>
      </c>
      <c r="F86">
        <v>169.82900000000001</v>
      </c>
      <c r="H86">
        <v>-145.85900000000001</v>
      </c>
      <c r="I86">
        <v>-41.616999999999997</v>
      </c>
      <c r="J86">
        <v>16.282</v>
      </c>
      <c r="L86">
        <v>123.16800000000001</v>
      </c>
      <c r="M86">
        <v>-152.24</v>
      </c>
      <c r="N86">
        <v>-3.7749999999999999</v>
      </c>
      <c r="O86">
        <v>-0.38</v>
      </c>
      <c r="P86">
        <v>-0.45</v>
      </c>
      <c r="Q86">
        <v>-0.109</v>
      </c>
      <c r="R86">
        <v>-3.9E-2</v>
      </c>
      <c r="S86">
        <v>1.9E-2</v>
      </c>
      <c r="T86">
        <v>0.13100000000000001</v>
      </c>
      <c r="U86">
        <v>0.10100000000000001</v>
      </c>
      <c r="V86">
        <v>4.0000000000000001E-3</v>
      </c>
      <c r="W86">
        <v>-14.106999999999999</v>
      </c>
      <c r="X86">
        <v>65.790000000000006</v>
      </c>
      <c r="Y86">
        <v>-21.085999999999999</v>
      </c>
      <c r="Z86">
        <v>34.695</v>
      </c>
      <c r="AA86">
        <v>127.137</v>
      </c>
      <c r="AB86">
        <v>160.458</v>
      </c>
      <c r="AC86">
        <v>126.66</v>
      </c>
      <c r="AD86">
        <v>23.013999999999999</v>
      </c>
      <c r="AE86">
        <v>73.542000000000002</v>
      </c>
      <c r="AF86">
        <v>19.295999999999999</v>
      </c>
      <c r="AG86">
        <v>219.75299999999999</v>
      </c>
      <c r="AH86">
        <v>421.80399999999997</v>
      </c>
      <c r="AI86">
        <v>434.31799999999998</v>
      </c>
      <c r="AJ86">
        <v>60.737000000000002</v>
      </c>
    </row>
    <row r="87" spans="1:36" x14ac:dyDescent="0.25">
      <c r="A87">
        <v>82</v>
      </c>
      <c r="B87">
        <v>82</v>
      </c>
      <c r="C87">
        <v>81.394999999999996</v>
      </c>
      <c r="D87">
        <v>335.15600000000001</v>
      </c>
      <c r="E87">
        <v>-41.179000000000002</v>
      </c>
      <c r="F87">
        <v>168.88</v>
      </c>
      <c r="H87">
        <v>-123.057</v>
      </c>
      <c r="I87">
        <v>-40.659999999999997</v>
      </c>
      <c r="J87">
        <v>22.027999999999999</v>
      </c>
      <c r="L87">
        <v>123.64400000000001</v>
      </c>
      <c r="M87">
        <v>-143.65100000000001</v>
      </c>
      <c r="N87">
        <v>16.042000000000002</v>
      </c>
      <c r="O87">
        <v>-0.38500000000000001</v>
      </c>
      <c r="P87">
        <v>-0.46500000000000002</v>
      </c>
      <c r="Q87">
        <v>-0.109</v>
      </c>
      <c r="R87">
        <v>-2.9000000000000001E-2</v>
      </c>
      <c r="S87">
        <v>0.01</v>
      </c>
      <c r="T87">
        <v>0.125</v>
      </c>
      <c r="U87">
        <v>0.10100000000000001</v>
      </c>
      <c r="V87">
        <v>4.0000000000000001E-3</v>
      </c>
      <c r="W87">
        <v>-15.047000000000001</v>
      </c>
      <c r="X87">
        <v>65.790000000000006</v>
      </c>
      <c r="Y87">
        <v>-20.149000000000001</v>
      </c>
      <c r="Z87">
        <v>34.225999999999999</v>
      </c>
      <c r="AA87">
        <v>127.137</v>
      </c>
      <c r="AB87">
        <v>159.05099999999999</v>
      </c>
      <c r="AC87">
        <v>127.129</v>
      </c>
      <c r="AD87">
        <v>23.483000000000001</v>
      </c>
      <c r="AE87">
        <v>73.542000000000002</v>
      </c>
      <c r="AF87">
        <v>19.295999999999999</v>
      </c>
      <c r="AG87">
        <v>219.75299999999999</v>
      </c>
      <c r="AH87">
        <v>429.74</v>
      </c>
      <c r="AI87">
        <v>442.25400000000002</v>
      </c>
      <c r="AJ87">
        <v>69.894000000000005</v>
      </c>
    </row>
    <row r="88" spans="1:36" x14ac:dyDescent="0.25">
      <c r="A88">
        <v>83</v>
      </c>
      <c r="B88">
        <v>83</v>
      </c>
      <c r="C88">
        <v>83.775000000000006</v>
      </c>
      <c r="D88">
        <v>343.68</v>
      </c>
      <c r="E88">
        <v>-41.658000000000001</v>
      </c>
      <c r="F88">
        <v>166.982</v>
      </c>
      <c r="H88">
        <v>-50.841999999999999</v>
      </c>
      <c r="I88">
        <v>-33.963999999999999</v>
      </c>
      <c r="J88">
        <v>44.057000000000002</v>
      </c>
      <c r="L88">
        <v>122.69199999999999</v>
      </c>
      <c r="M88">
        <v>-113.58799999999999</v>
      </c>
      <c r="N88">
        <v>82.575000000000003</v>
      </c>
      <c r="O88">
        <v>-0.38500000000000001</v>
      </c>
      <c r="P88">
        <v>-0.46899999999999997</v>
      </c>
      <c r="Q88">
        <v>-0.109</v>
      </c>
      <c r="R88">
        <v>-3.4000000000000002E-2</v>
      </c>
      <c r="S88">
        <v>1.4999999999999999E-2</v>
      </c>
      <c r="T88">
        <v>0.13600000000000001</v>
      </c>
      <c r="U88">
        <v>0.105</v>
      </c>
      <c r="V88">
        <v>7.0000000000000001E-3</v>
      </c>
      <c r="W88">
        <v>-14.577</v>
      </c>
      <c r="X88">
        <v>65.790000000000006</v>
      </c>
      <c r="Y88">
        <v>-14.994999999999999</v>
      </c>
      <c r="Z88">
        <v>35.164000000000001</v>
      </c>
      <c r="AA88">
        <v>128.53899999999999</v>
      </c>
      <c r="AB88">
        <v>161.39699999999999</v>
      </c>
      <c r="AC88">
        <v>127.598</v>
      </c>
      <c r="AD88">
        <v>23.483000000000001</v>
      </c>
      <c r="AE88">
        <v>74.010999999999996</v>
      </c>
      <c r="AF88">
        <v>19.766999999999999</v>
      </c>
      <c r="AG88">
        <v>226.46799999999999</v>
      </c>
      <c r="AH88">
        <v>438.89600000000002</v>
      </c>
      <c r="AI88">
        <v>451.41</v>
      </c>
      <c r="AJ88">
        <v>70.198999999999998</v>
      </c>
    </row>
    <row r="89" spans="1:36" x14ac:dyDescent="0.25">
      <c r="A89">
        <v>84</v>
      </c>
      <c r="B89">
        <v>84</v>
      </c>
      <c r="C89">
        <v>84.251000000000005</v>
      </c>
      <c r="D89">
        <v>215.83699999999999</v>
      </c>
      <c r="E89">
        <v>-42.136000000000003</v>
      </c>
      <c r="F89">
        <v>166.982</v>
      </c>
      <c r="H89">
        <v>-97.403000000000006</v>
      </c>
      <c r="I89">
        <v>-38.747</v>
      </c>
      <c r="J89">
        <v>28.733000000000001</v>
      </c>
      <c r="L89">
        <v>122.69199999999999</v>
      </c>
      <c r="M89">
        <v>-132.67599999999999</v>
      </c>
      <c r="N89">
        <v>41.521999999999998</v>
      </c>
      <c r="O89">
        <v>-0.39</v>
      </c>
      <c r="P89">
        <v>-0.46899999999999997</v>
      </c>
      <c r="Q89">
        <v>-0.109</v>
      </c>
      <c r="R89">
        <v>-3.4000000000000002E-2</v>
      </c>
      <c r="S89">
        <v>0.01</v>
      </c>
      <c r="T89">
        <v>0.14099999999999999</v>
      </c>
      <c r="U89">
        <v>0.105</v>
      </c>
      <c r="V89">
        <v>7.0000000000000001E-3</v>
      </c>
      <c r="W89">
        <v>-15.047000000000001</v>
      </c>
      <c r="X89">
        <v>65.790000000000006</v>
      </c>
      <c r="Y89">
        <v>-14.526</v>
      </c>
      <c r="Z89">
        <v>35.164000000000001</v>
      </c>
      <c r="AA89">
        <v>127.604</v>
      </c>
      <c r="AB89">
        <v>173.59800000000001</v>
      </c>
      <c r="AC89">
        <v>127.598</v>
      </c>
      <c r="AD89">
        <v>24.422999999999998</v>
      </c>
      <c r="AE89">
        <v>74.010999999999996</v>
      </c>
      <c r="AF89">
        <v>19.766999999999999</v>
      </c>
      <c r="AG89">
        <v>230.43600000000001</v>
      </c>
      <c r="AH89">
        <v>448.96800000000002</v>
      </c>
      <c r="AI89">
        <v>460.56599999999997</v>
      </c>
      <c r="AJ89">
        <v>70.504000000000005</v>
      </c>
    </row>
    <row r="90" spans="1:36" x14ac:dyDescent="0.25">
      <c r="A90">
        <v>85</v>
      </c>
      <c r="B90">
        <v>85</v>
      </c>
      <c r="C90">
        <v>84.727000000000004</v>
      </c>
      <c r="D90">
        <v>183.64500000000001</v>
      </c>
      <c r="E90">
        <v>-41.658000000000001</v>
      </c>
      <c r="F90">
        <v>167.93100000000001</v>
      </c>
      <c r="H90">
        <v>-126.38200000000001</v>
      </c>
      <c r="I90">
        <v>-40.659999999999997</v>
      </c>
      <c r="J90">
        <v>20.591000000000001</v>
      </c>
      <c r="L90">
        <v>121.26600000000001</v>
      </c>
      <c r="M90">
        <v>-144.12799999999999</v>
      </c>
      <c r="N90">
        <v>15.098000000000001</v>
      </c>
      <c r="O90">
        <v>-0.4</v>
      </c>
      <c r="P90">
        <v>-0.48399999999999999</v>
      </c>
      <c r="Q90">
        <v>-0.109</v>
      </c>
      <c r="R90">
        <v>-3.9E-2</v>
      </c>
      <c r="S90">
        <v>1.9E-2</v>
      </c>
      <c r="T90">
        <v>0.13600000000000001</v>
      </c>
      <c r="U90">
        <v>0.112</v>
      </c>
      <c r="V90">
        <v>4.0000000000000001E-3</v>
      </c>
      <c r="W90">
        <v>-15.516999999999999</v>
      </c>
      <c r="X90">
        <v>65.319999999999993</v>
      </c>
      <c r="Y90">
        <v>-19.681000000000001</v>
      </c>
      <c r="Z90">
        <v>35.164000000000001</v>
      </c>
      <c r="AA90">
        <v>129.00700000000001</v>
      </c>
      <c r="AB90">
        <v>178.29</v>
      </c>
      <c r="AC90">
        <v>126.66</v>
      </c>
      <c r="AD90">
        <v>24.422999999999998</v>
      </c>
      <c r="AE90">
        <v>74.478999999999999</v>
      </c>
      <c r="AF90">
        <v>20.707999999999998</v>
      </c>
      <c r="AG90">
        <v>230.43600000000001</v>
      </c>
      <c r="AH90">
        <v>450.8</v>
      </c>
      <c r="AI90">
        <v>468.50200000000001</v>
      </c>
      <c r="AJ90">
        <v>69.894000000000005</v>
      </c>
    </row>
    <row r="91" spans="1:36" x14ac:dyDescent="0.25">
      <c r="A91">
        <v>86</v>
      </c>
      <c r="B91">
        <v>86</v>
      </c>
      <c r="C91">
        <v>85.679000000000002</v>
      </c>
      <c r="D91">
        <v>213.94300000000001</v>
      </c>
      <c r="E91">
        <v>-42.615000000000002</v>
      </c>
      <c r="F91">
        <v>168.88</v>
      </c>
      <c r="H91">
        <v>-121.631</v>
      </c>
      <c r="I91">
        <v>-41.139000000000003</v>
      </c>
      <c r="J91">
        <v>22.986000000000001</v>
      </c>
      <c r="L91">
        <v>122.217</v>
      </c>
      <c r="M91">
        <v>-142.22</v>
      </c>
      <c r="N91">
        <v>12.739000000000001</v>
      </c>
      <c r="O91">
        <v>-0.40500000000000003</v>
      </c>
      <c r="P91">
        <v>-0.47899999999999998</v>
      </c>
      <c r="Q91">
        <v>-0.114</v>
      </c>
      <c r="R91">
        <v>-3.9E-2</v>
      </c>
      <c r="S91">
        <v>1.4999999999999999E-2</v>
      </c>
      <c r="T91">
        <v>0.152</v>
      </c>
      <c r="U91">
        <v>0.105</v>
      </c>
      <c r="V91">
        <v>7.0000000000000001E-3</v>
      </c>
      <c r="W91">
        <v>-15.516999999999999</v>
      </c>
      <c r="X91">
        <v>65.790000000000006</v>
      </c>
      <c r="Y91">
        <v>-2.8119999999999998</v>
      </c>
      <c r="Z91">
        <v>36.101999999999997</v>
      </c>
      <c r="AA91">
        <v>128.072</v>
      </c>
      <c r="AB91">
        <v>177.821</v>
      </c>
      <c r="AC91">
        <v>128.06800000000001</v>
      </c>
      <c r="AD91">
        <v>24.891999999999999</v>
      </c>
      <c r="AE91">
        <v>74.947000000000003</v>
      </c>
      <c r="AF91">
        <v>20.238</v>
      </c>
      <c r="AG91">
        <v>230.43600000000001</v>
      </c>
      <c r="AH91">
        <v>449.88400000000001</v>
      </c>
      <c r="AI91">
        <v>470.02800000000002</v>
      </c>
      <c r="AJ91">
        <v>69.588999999999999</v>
      </c>
    </row>
    <row r="92" spans="1:36" x14ac:dyDescent="0.25">
      <c r="A92">
        <v>87</v>
      </c>
      <c r="B92">
        <v>87</v>
      </c>
      <c r="C92">
        <v>87.582999999999998</v>
      </c>
      <c r="D92">
        <v>211.57599999999999</v>
      </c>
      <c r="E92">
        <v>-43.094000000000001</v>
      </c>
      <c r="F92">
        <v>168.40600000000001</v>
      </c>
      <c r="H92">
        <v>-129.232</v>
      </c>
      <c r="I92">
        <v>-42.094999999999999</v>
      </c>
      <c r="J92">
        <v>20.113</v>
      </c>
      <c r="L92">
        <v>121.741</v>
      </c>
      <c r="M92">
        <v>-145.083</v>
      </c>
      <c r="N92">
        <v>2.359</v>
      </c>
      <c r="O92">
        <v>-0.41899999999999998</v>
      </c>
      <c r="P92">
        <v>-0.48399999999999999</v>
      </c>
      <c r="Q92">
        <v>-0.11899999999999999</v>
      </c>
      <c r="R92">
        <v>-3.9E-2</v>
      </c>
      <c r="S92">
        <v>1.4999999999999999E-2</v>
      </c>
      <c r="T92">
        <v>0.14099999999999999</v>
      </c>
      <c r="U92">
        <v>0.112</v>
      </c>
      <c r="V92">
        <v>0</v>
      </c>
      <c r="W92">
        <v>-15.988</v>
      </c>
      <c r="X92">
        <v>64.849999999999994</v>
      </c>
      <c r="Y92">
        <v>-24.366</v>
      </c>
      <c r="Z92">
        <v>36.101999999999997</v>
      </c>
      <c r="AA92">
        <v>129.47399999999999</v>
      </c>
      <c r="AB92">
        <v>174.06700000000001</v>
      </c>
      <c r="AC92">
        <v>129.006</v>
      </c>
      <c r="AD92">
        <v>24.891999999999999</v>
      </c>
      <c r="AE92">
        <v>74.478999999999999</v>
      </c>
      <c r="AF92">
        <v>20.707999999999998</v>
      </c>
      <c r="AG92">
        <v>230.43600000000001</v>
      </c>
      <c r="AH92">
        <v>450.49400000000003</v>
      </c>
      <c r="AI92">
        <v>470.94400000000002</v>
      </c>
      <c r="AJ92">
        <v>70.198999999999998</v>
      </c>
    </row>
    <row r="93" spans="1:36" x14ac:dyDescent="0.25">
      <c r="A93">
        <v>88</v>
      </c>
      <c r="B93">
        <v>88</v>
      </c>
      <c r="C93">
        <v>89.486999999999995</v>
      </c>
      <c r="D93">
        <v>241.40299999999999</v>
      </c>
      <c r="E93">
        <v>-44.052</v>
      </c>
      <c r="F93">
        <v>167.93100000000001</v>
      </c>
      <c r="H93">
        <v>-113.55500000000001</v>
      </c>
      <c r="I93">
        <v>-41.139000000000003</v>
      </c>
      <c r="J93">
        <v>25.859000000000002</v>
      </c>
      <c r="L93">
        <v>120.79</v>
      </c>
      <c r="M93">
        <v>-139.357</v>
      </c>
      <c r="N93">
        <v>13.211</v>
      </c>
      <c r="O93">
        <v>-0.41399999999999998</v>
      </c>
      <c r="P93">
        <v>-0.49299999999999999</v>
      </c>
      <c r="Q93">
        <v>-0.124</v>
      </c>
      <c r="R93">
        <v>-3.4000000000000002E-2</v>
      </c>
      <c r="S93">
        <v>1.9E-2</v>
      </c>
      <c r="T93">
        <v>0.14099999999999999</v>
      </c>
      <c r="U93">
        <v>0.108</v>
      </c>
      <c r="V93">
        <v>4.0000000000000001E-3</v>
      </c>
      <c r="W93">
        <v>-15.516999999999999</v>
      </c>
      <c r="X93">
        <v>65.319999999999993</v>
      </c>
      <c r="Y93">
        <v>-8.4350000000000005</v>
      </c>
      <c r="Z93">
        <v>36.57</v>
      </c>
      <c r="AA93">
        <v>129.47399999999999</v>
      </c>
      <c r="AB93">
        <v>138.404</v>
      </c>
      <c r="AC93">
        <v>130.88300000000001</v>
      </c>
      <c r="AD93">
        <v>25.361999999999998</v>
      </c>
      <c r="AE93">
        <v>75.415999999999997</v>
      </c>
      <c r="AF93">
        <v>21.178999999999998</v>
      </c>
      <c r="AG93">
        <v>239.89699999999999</v>
      </c>
      <c r="AH93">
        <v>459.95600000000002</v>
      </c>
      <c r="AI93">
        <v>475.827</v>
      </c>
      <c r="AJ93">
        <v>70.198999999999998</v>
      </c>
    </row>
    <row r="94" spans="1:36" x14ac:dyDescent="0.25">
      <c r="A94">
        <v>89</v>
      </c>
      <c r="B94">
        <v>89</v>
      </c>
      <c r="C94">
        <v>92.343000000000004</v>
      </c>
      <c r="D94">
        <v>253.71299999999999</v>
      </c>
      <c r="E94">
        <v>-45.966999999999999</v>
      </c>
      <c r="F94">
        <v>166.03299999999999</v>
      </c>
      <c r="H94">
        <v>-113.55500000000001</v>
      </c>
      <c r="I94">
        <v>-41.139000000000003</v>
      </c>
      <c r="J94">
        <v>25.859000000000002</v>
      </c>
      <c r="L94">
        <v>120.79</v>
      </c>
      <c r="M94">
        <v>-137.92500000000001</v>
      </c>
      <c r="N94">
        <v>11.795999999999999</v>
      </c>
      <c r="O94">
        <v>-0.439</v>
      </c>
      <c r="P94">
        <v>-0.503</v>
      </c>
      <c r="Q94">
        <v>-0.128</v>
      </c>
      <c r="R94">
        <v>-3.9E-2</v>
      </c>
      <c r="S94">
        <v>1.9E-2</v>
      </c>
      <c r="T94">
        <v>0.14699999999999999</v>
      </c>
      <c r="U94">
        <v>0.108</v>
      </c>
      <c r="V94">
        <v>1.0999999999999999E-2</v>
      </c>
      <c r="W94">
        <v>-17.867999999999999</v>
      </c>
      <c r="X94">
        <v>64.38</v>
      </c>
      <c r="Y94">
        <v>-31.863</v>
      </c>
      <c r="Z94">
        <v>36.57</v>
      </c>
      <c r="AA94">
        <v>130.40899999999999</v>
      </c>
      <c r="AB94">
        <v>150.60400000000001</v>
      </c>
      <c r="AC94">
        <v>130.88300000000001</v>
      </c>
      <c r="AD94">
        <v>26.771000000000001</v>
      </c>
      <c r="AE94">
        <v>76.820999999999998</v>
      </c>
      <c r="AF94">
        <v>21.65</v>
      </c>
      <c r="AG94">
        <v>246.61199999999999</v>
      </c>
      <c r="AH94">
        <v>478.57400000000001</v>
      </c>
      <c r="AI94">
        <v>493.529</v>
      </c>
      <c r="AJ94">
        <v>70.808999999999997</v>
      </c>
    </row>
    <row r="95" spans="1:36" x14ac:dyDescent="0.25">
      <c r="A95">
        <v>90</v>
      </c>
      <c r="B95">
        <v>90</v>
      </c>
      <c r="C95">
        <v>94.724000000000004</v>
      </c>
      <c r="D95">
        <v>166.60300000000001</v>
      </c>
      <c r="E95">
        <v>-46.445999999999998</v>
      </c>
      <c r="F95">
        <v>166.50800000000001</v>
      </c>
      <c r="H95">
        <v>-202.386</v>
      </c>
      <c r="I95">
        <v>-49.27</v>
      </c>
      <c r="J95">
        <v>-1.4370000000000001</v>
      </c>
      <c r="L95">
        <v>123.16800000000001</v>
      </c>
      <c r="M95">
        <v>-172.28100000000001</v>
      </c>
      <c r="N95">
        <v>-62.747999999999998</v>
      </c>
      <c r="O95">
        <v>-0.439</v>
      </c>
      <c r="P95">
        <v>-0.50700000000000001</v>
      </c>
      <c r="Q95">
        <v>-0.13800000000000001</v>
      </c>
      <c r="R95">
        <v>-3.9E-2</v>
      </c>
      <c r="S95">
        <v>1.9E-2</v>
      </c>
      <c r="T95">
        <v>0.158</v>
      </c>
      <c r="U95">
        <v>0.112</v>
      </c>
      <c r="V95">
        <v>4.0000000000000001E-3</v>
      </c>
      <c r="W95">
        <v>-17.867999999999999</v>
      </c>
      <c r="X95">
        <v>64.38</v>
      </c>
      <c r="Y95">
        <v>-6.0919999999999996</v>
      </c>
      <c r="Z95">
        <v>36.57</v>
      </c>
      <c r="AA95">
        <v>130.87700000000001</v>
      </c>
      <c r="AB95">
        <v>137.46600000000001</v>
      </c>
      <c r="AC95">
        <v>131.821</v>
      </c>
      <c r="AD95">
        <v>27.241</v>
      </c>
      <c r="AE95">
        <v>78.227000000000004</v>
      </c>
      <c r="AF95">
        <v>22.12</v>
      </c>
      <c r="AG95">
        <v>250.58</v>
      </c>
      <c r="AH95">
        <v>496.58199999999999</v>
      </c>
      <c r="AI95">
        <v>513.06299999999999</v>
      </c>
      <c r="AJ95">
        <v>79.965999999999994</v>
      </c>
    </row>
    <row r="96" spans="1:36" x14ac:dyDescent="0.25">
      <c r="A96">
        <v>91</v>
      </c>
      <c r="B96">
        <v>91</v>
      </c>
      <c r="C96">
        <v>96.152000000000001</v>
      </c>
      <c r="D96">
        <v>162.816</v>
      </c>
      <c r="E96">
        <v>-46.445999999999998</v>
      </c>
      <c r="F96">
        <v>165.559</v>
      </c>
      <c r="H96">
        <v>-230.40899999999999</v>
      </c>
      <c r="I96">
        <v>-51.183999999999997</v>
      </c>
      <c r="J96">
        <v>-10.055999999999999</v>
      </c>
      <c r="L96">
        <v>118.88800000000001</v>
      </c>
      <c r="M96">
        <v>-182.77799999999999</v>
      </c>
      <c r="N96">
        <v>-83.504000000000005</v>
      </c>
      <c r="O96">
        <v>-0.44900000000000001</v>
      </c>
      <c r="P96">
        <v>-0.51200000000000001</v>
      </c>
      <c r="Q96">
        <v>-0.14699999999999999</v>
      </c>
      <c r="R96">
        <v>-3.9E-2</v>
      </c>
      <c r="S96">
        <v>2.9000000000000001E-2</v>
      </c>
      <c r="T96">
        <v>0.158</v>
      </c>
      <c r="U96">
        <v>0.115</v>
      </c>
      <c r="V96">
        <v>4.0000000000000001E-3</v>
      </c>
      <c r="W96">
        <v>-17.867999999999999</v>
      </c>
      <c r="X96">
        <v>63.91</v>
      </c>
      <c r="Y96">
        <v>-24.366</v>
      </c>
      <c r="Z96">
        <v>36.57</v>
      </c>
      <c r="AA96">
        <v>129.47399999999999</v>
      </c>
      <c r="AB96">
        <v>150.13499999999999</v>
      </c>
      <c r="AC96">
        <v>132.75899999999999</v>
      </c>
      <c r="AD96">
        <v>27.241</v>
      </c>
      <c r="AE96">
        <v>77.757999999999996</v>
      </c>
      <c r="AF96">
        <v>22.591000000000001</v>
      </c>
      <c r="AG96">
        <v>258.20999999999998</v>
      </c>
      <c r="AH96">
        <v>505.43299999999999</v>
      </c>
      <c r="AI96">
        <v>520.99900000000002</v>
      </c>
      <c r="AJ96">
        <v>80.881</v>
      </c>
    </row>
    <row r="97" spans="1:36" x14ac:dyDescent="0.25">
      <c r="A97">
        <v>92</v>
      </c>
      <c r="B97">
        <v>92</v>
      </c>
      <c r="C97">
        <v>97.58</v>
      </c>
      <c r="D97">
        <v>221.04499999999999</v>
      </c>
      <c r="E97">
        <v>-48.84</v>
      </c>
      <c r="F97">
        <v>166.03299999999999</v>
      </c>
      <c r="H97">
        <v>-223.76</v>
      </c>
      <c r="I97">
        <v>-50.704999999999998</v>
      </c>
      <c r="J97">
        <v>-11.013999999999999</v>
      </c>
      <c r="L97">
        <v>119.363</v>
      </c>
      <c r="M97">
        <v>-179.91499999999999</v>
      </c>
      <c r="N97">
        <v>-73.597999999999999</v>
      </c>
      <c r="O97">
        <v>-0.45800000000000002</v>
      </c>
      <c r="P97">
        <v>-0.53100000000000003</v>
      </c>
      <c r="Q97">
        <v>-0.14699999999999999</v>
      </c>
      <c r="R97">
        <v>-4.3999999999999997E-2</v>
      </c>
      <c r="S97">
        <v>2.4E-2</v>
      </c>
      <c r="T97">
        <v>0.16300000000000001</v>
      </c>
      <c r="U97">
        <v>0.112</v>
      </c>
      <c r="V97">
        <v>4.0000000000000001E-3</v>
      </c>
      <c r="W97">
        <v>-17.867999999999999</v>
      </c>
      <c r="X97">
        <v>62.97</v>
      </c>
      <c r="Y97">
        <v>-23.898</v>
      </c>
      <c r="Z97">
        <v>36.101999999999997</v>
      </c>
      <c r="AA97">
        <v>132.279</v>
      </c>
      <c r="AB97">
        <v>175.47499999999999</v>
      </c>
      <c r="AC97">
        <v>133.22800000000001</v>
      </c>
      <c r="AD97">
        <v>27.241</v>
      </c>
      <c r="AE97">
        <v>78.227000000000004</v>
      </c>
      <c r="AF97">
        <v>22.591000000000001</v>
      </c>
      <c r="AG97">
        <v>260.95699999999999</v>
      </c>
      <c r="AH97">
        <v>510.31599999999997</v>
      </c>
      <c r="AI97">
        <v>527.10299999999995</v>
      </c>
      <c r="AJ97">
        <v>80.575999999999993</v>
      </c>
    </row>
    <row r="98" spans="1:36" x14ac:dyDescent="0.25">
      <c r="A98">
        <v>93</v>
      </c>
      <c r="B98">
        <v>93</v>
      </c>
      <c r="C98">
        <v>98.531999999999996</v>
      </c>
      <c r="D98">
        <v>279.28100000000001</v>
      </c>
      <c r="E98">
        <v>-48.84</v>
      </c>
      <c r="F98">
        <v>166.982</v>
      </c>
      <c r="H98">
        <v>-177.68600000000001</v>
      </c>
      <c r="I98">
        <v>-48.792000000000002</v>
      </c>
      <c r="J98">
        <v>3.3519999999999999</v>
      </c>
      <c r="L98">
        <v>120.79</v>
      </c>
      <c r="M98">
        <v>-165.124</v>
      </c>
      <c r="N98">
        <v>-34.912999999999997</v>
      </c>
      <c r="O98">
        <v>-0.45800000000000002</v>
      </c>
      <c r="P98">
        <v>-0.51700000000000002</v>
      </c>
      <c r="Q98">
        <v>-0.152</v>
      </c>
      <c r="R98">
        <v>-3.9E-2</v>
      </c>
      <c r="S98">
        <v>2.4E-2</v>
      </c>
      <c r="T98">
        <v>0.16300000000000001</v>
      </c>
      <c r="U98">
        <v>0.11799999999999999</v>
      </c>
      <c r="V98">
        <v>4.0000000000000001E-3</v>
      </c>
      <c r="W98">
        <v>-18.338999999999999</v>
      </c>
      <c r="X98">
        <v>63.44</v>
      </c>
      <c r="Y98">
        <v>-21.555</v>
      </c>
      <c r="Z98">
        <v>37.039000000000001</v>
      </c>
      <c r="AA98">
        <v>130.40899999999999</v>
      </c>
      <c r="AB98">
        <v>184.39099999999999</v>
      </c>
      <c r="AC98">
        <v>133.69800000000001</v>
      </c>
      <c r="AD98">
        <v>27.71</v>
      </c>
      <c r="AE98">
        <v>79.164000000000001</v>
      </c>
      <c r="AF98">
        <v>23.062000000000001</v>
      </c>
      <c r="AG98">
        <v>260.95699999999999</v>
      </c>
      <c r="AH98">
        <v>519.77800000000002</v>
      </c>
      <c r="AI98">
        <v>530.76499999999999</v>
      </c>
      <c r="AJ98">
        <v>80.271000000000001</v>
      </c>
    </row>
    <row r="99" spans="1:36" x14ac:dyDescent="0.25">
      <c r="A99">
        <v>94</v>
      </c>
      <c r="B99">
        <v>94</v>
      </c>
      <c r="C99">
        <v>98.531999999999996</v>
      </c>
      <c r="D99">
        <v>464.45</v>
      </c>
      <c r="E99">
        <v>-48.360999999999997</v>
      </c>
      <c r="F99">
        <v>167.93100000000001</v>
      </c>
      <c r="H99">
        <v>-31.361000000000001</v>
      </c>
      <c r="I99">
        <v>-37.79</v>
      </c>
      <c r="J99">
        <v>49.325000000000003</v>
      </c>
      <c r="L99">
        <v>121.26600000000001</v>
      </c>
      <c r="M99">
        <v>-110.248</v>
      </c>
      <c r="N99">
        <v>90.125</v>
      </c>
      <c r="O99">
        <v>-0.46300000000000002</v>
      </c>
      <c r="P99">
        <v>-0.51700000000000002</v>
      </c>
      <c r="Q99">
        <v>-0.152</v>
      </c>
      <c r="R99">
        <v>-4.9000000000000002E-2</v>
      </c>
      <c r="S99">
        <v>1.9E-2</v>
      </c>
      <c r="T99">
        <v>0.158</v>
      </c>
      <c r="U99">
        <v>0.115</v>
      </c>
      <c r="V99">
        <v>7.0000000000000001E-3</v>
      </c>
      <c r="W99">
        <v>-18.338999999999999</v>
      </c>
      <c r="X99">
        <v>63.44</v>
      </c>
      <c r="Y99">
        <v>-17.806000000000001</v>
      </c>
      <c r="Z99">
        <v>36.57</v>
      </c>
      <c r="AA99">
        <v>130.87700000000001</v>
      </c>
      <c r="AB99">
        <v>129.958</v>
      </c>
      <c r="AC99">
        <v>134.167</v>
      </c>
      <c r="AD99">
        <v>28.65</v>
      </c>
      <c r="AE99">
        <v>78.227000000000004</v>
      </c>
      <c r="AF99">
        <v>23.062000000000001</v>
      </c>
      <c r="AG99">
        <v>260.95699999999999</v>
      </c>
      <c r="AH99">
        <v>520.38800000000003</v>
      </c>
      <c r="AI99">
        <v>531.98599999999999</v>
      </c>
      <c r="AJ99">
        <v>80.271000000000001</v>
      </c>
    </row>
    <row r="100" spans="1:36" x14ac:dyDescent="0.25">
      <c r="A100">
        <v>95</v>
      </c>
      <c r="B100">
        <v>95</v>
      </c>
      <c r="C100">
        <v>99.007999999999996</v>
      </c>
      <c r="D100">
        <v>390.56299999999999</v>
      </c>
      <c r="E100">
        <v>-48.84</v>
      </c>
      <c r="F100">
        <v>166.982</v>
      </c>
      <c r="H100">
        <v>-94.552000000000007</v>
      </c>
      <c r="I100">
        <v>-40.659999999999997</v>
      </c>
      <c r="J100">
        <v>29.210999999999999</v>
      </c>
      <c r="L100">
        <v>120.31399999999999</v>
      </c>
      <c r="M100">
        <v>-131.244</v>
      </c>
      <c r="N100">
        <v>44.353000000000002</v>
      </c>
      <c r="O100">
        <v>-0.46300000000000002</v>
      </c>
      <c r="P100">
        <v>-0.52600000000000002</v>
      </c>
      <c r="Q100">
        <v>-0.152</v>
      </c>
      <c r="R100">
        <v>-4.3999999999999997E-2</v>
      </c>
      <c r="S100">
        <v>2.4E-2</v>
      </c>
      <c r="T100">
        <v>0.158</v>
      </c>
      <c r="U100">
        <v>0.112</v>
      </c>
      <c r="V100">
        <v>7.0000000000000001E-3</v>
      </c>
      <c r="W100">
        <v>-18.338999999999999</v>
      </c>
      <c r="X100">
        <v>64.38</v>
      </c>
      <c r="Y100">
        <v>-29.989000000000001</v>
      </c>
      <c r="Z100">
        <v>34.695</v>
      </c>
      <c r="AA100">
        <v>130.87700000000001</v>
      </c>
      <c r="AB100">
        <v>157.17400000000001</v>
      </c>
      <c r="AC100">
        <v>133.69800000000001</v>
      </c>
      <c r="AD100">
        <v>27.241</v>
      </c>
      <c r="AE100">
        <v>78.694999999999993</v>
      </c>
      <c r="AF100">
        <v>23.062000000000001</v>
      </c>
      <c r="AG100">
        <v>260.95699999999999</v>
      </c>
      <c r="AH100">
        <v>520.99900000000002</v>
      </c>
      <c r="AI100">
        <v>530.76499999999999</v>
      </c>
      <c r="AJ100">
        <v>80.575999999999993</v>
      </c>
    </row>
    <row r="101" spans="1:36" x14ac:dyDescent="0.25">
      <c r="A101">
        <v>96</v>
      </c>
      <c r="B101">
        <v>96</v>
      </c>
      <c r="C101">
        <v>99.007999999999996</v>
      </c>
      <c r="D101">
        <v>320.476</v>
      </c>
      <c r="E101">
        <v>-48.360999999999997</v>
      </c>
      <c r="F101">
        <v>167.93100000000001</v>
      </c>
      <c r="H101">
        <v>-116.40600000000001</v>
      </c>
      <c r="I101">
        <v>-43.53</v>
      </c>
      <c r="J101">
        <v>25.38</v>
      </c>
      <c r="L101">
        <v>119.363</v>
      </c>
      <c r="M101">
        <v>-142.697</v>
      </c>
      <c r="N101">
        <v>24.062999999999999</v>
      </c>
      <c r="O101">
        <v>-0.46300000000000002</v>
      </c>
      <c r="P101">
        <v>-0.52200000000000002</v>
      </c>
      <c r="Q101">
        <v>-0.157</v>
      </c>
      <c r="R101">
        <v>-3.9E-2</v>
      </c>
      <c r="S101">
        <v>2.9000000000000001E-2</v>
      </c>
      <c r="T101">
        <v>0.158</v>
      </c>
      <c r="U101">
        <v>0.11799999999999999</v>
      </c>
      <c r="V101">
        <v>7.0000000000000001E-3</v>
      </c>
      <c r="W101">
        <v>-18.338999999999999</v>
      </c>
      <c r="X101">
        <v>64.38</v>
      </c>
      <c r="Y101">
        <v>-21.085999999999999</v>
      </c>
      <c r="Z101">
        <v>35.164000000000001</v>
      </c>
      <c r="AA101">
        <v>132.74700000000001</v>
      </c>
      <c r="AB101">
        <v>167.49700000000001</v>
      </c>
      <c r="AC101">
        <v>133.22800000000001</v>
      </c>
      <c r="AD101">
        <v>27.71</v>
      </c>
      <c r="AE101">
        <v>78.694999999999993</v>
      </c>
      <c r="AF101">
        <v>22.12</v>
      </c>
      <c r="AG101">
        <v>260.65199999999999</v>
      </c>
      <c r="AH101">
        <v>520.38800000000003</v>
      </c>
      <c r="AI101">
        <v>530.76499999999999</v>
      </c>
      <c r="AJ101">
        <v>79.965999999999994</v>
      </c>
    </row>
    <row r="102" spans="1:36" x14ac:dyDescent="0.25">
      <c r="A102">
        <v>97</v>
      </c>
      <c r="B102">
        <v>97</v>
      </c>
      <c r="C102">
        <v>98.055999999999997</v>
      </c>
      <c r="D102">
        <v>320.00299999999999</v>
      </c>
      <c r="E102">
        <v>-47.881999999999998</v>
      </c>
      <c r="F102">
        <v>167.93100000000001</v>
      </c>
      <c r="H102">
        <v>-133.03299999999999</v>
      </c>
      <c r="I102">
        <v>-44.487000000000002</v>
      </c>
      <c r="J102">
        <v>20.113</v>
      </c>
      <c r="L102">
        <v>120.31399999999999</v>
      </c>
      <c r="M102">
        <v>-148.9</v>
      </c>
      <c r="N102">
        <v>14.627000000000001</v>
      </c>
      <c r="O102">
        <v>-0.46300000000000002</v>
      </c>
      <c r="P102">
        <v>-0.52200000000000002</v>
      </c>
      <c r="Q102">
        <v>-0.157</v>
      </c>
      <c r="R102">
        <v>-3.9E-2</v>
      </c>
      <c r="S102">
        <v>3.4000000000000002E-2</v>
      </c>
      <c r="T102">
        <v>0.16900000000000001</v>
      </c>
      <c r="U102">
        <v>0.115</v>
      </c>
      <c r="V102">
        <v>4.0000000000000001E-3</v>
      </c>
      <c r="W102">
        <v>-17.867999999999999</v>
      </c>
      <c r="X102">
        <v>64.849999999999994</v>
      </c>
      <c r="Y102">
        <v>-7.0289999999999999</v>
      </c>
      <c r="Z102">
        <v>33.287999999999997</v>
      </c>
      <c r="AA102">
        <v>131.81200000000001</v>
      </c>
      <c r="AB102">
        <v>162.80500000000001</v>
      </c>
      <c r="AC102">
        <v>132.29</v>
      </c>
      <c r="AD102">
        <v>28.18</v>
      </c>
      <c r="AE102">
        <v>78.694999999999993</v>
      </c>
      <c r="AF102">
        <v>23.062000000000001</v>
      </c>
      <c r="AG102">
        <v>260.34699999999998</v>
      </c>
      <c r="AH102">
        <v>520.08299999999997</v>
      </c>
      <c r="AI102">
        <v>531.07100000000003</v>
      </c>
      <c r="AJ102">
        <v>80.271000000000001</v>
      </c>
    </row>
    <row r="103" spans="1:36" x14ac:dyDescent="0.25">
      <c r="A103">
        <v>98</v>
      </c>
      <c r="B103">
        <v>98</v>
      </c>
      <c r="C103">
        <v>98.531999999999996</v>
      </c>
      <c r="D103">
        <v>346.99400000000003</v>
      </c>
      <c r="E103">
        <v>-47.881999999999998</v>
      </c>
      <c r="F103">
        <v>167.93100000000001</v>
      </c>
      <c r="H103">
        <v>-117.35599999999999</v>
      </c>
      <c r="I103">
        <v>-44.009</v>
      </c>
      <c r="J103">
        <v>24.422999999999998</v>
      </c>
      <c r="L103">
        <v>122.217</v>
      </c>
      <c r="M103">
        <v>-143.17400000000001</v>
      </c>
      <c r="N103">
        <v>32.555999999999997</v>
      </c>
      <c r="O103">
        <v>-0.46300000000000002</v>
      </c>
      <c r="P103">
        <v>-0.52200000000000002</v>
      </c>
      <c r="Q103">
        <v>-0.16600000000000001</v>
      </c>
      <c r="R103">
        <v>-3.9E-2</v>
      </c>
      <c r="S103">
        <v>2.4E-2</v>
      </c>
      <c r="T103">
        <v>0.16300000000000001</v>
      </c>
      <c r="U103">
        <v>0.115</v>
      </c>
      <c r="V103">
        <v>7.0000000000000001E-3</v>
      </c>
      <c r="W103">
        <v>-18.809000000000001</v>
      </c>
      <c r="X103">
        <v>63.91</v>
      </c>
      <c r="Y103">
        <v>-20.149000000000001</v>
      </c>
      <c r="Z103">
        <v>33.287999999999997</v>
      </c>
      <c r="AA103">
        <v>130.87700000000001</v>
      </c>
      <c r="AB103">
        <v>167.96700000000001</v>
      </c>
      <c r="AC103">
        <v>133.22800000000001</v>
      </c>
      <c r="AD103">
        <v>27.71</v>
      </c>
      <c r="AE103">
        <v>79.164000000000001</v>
      </c>
      <c r="AF103">
        <v>22.591000000000001</v>
      </c>
      <c r="AG103">
        <v>260.34699999999998</v>
      </c>
      <c r="AH103">
        <v>510.92700000000002</v>
      </c>
      <c r="AI103">
        <v>530.46</v>
      </c>
      <c r="AJ103">
        <v>79.965999999999994</v>
      </c>
    </row>
    <row r="104" spans="1:36" x14ac:dyDescent="0.25">
      <c r="A104">
        <v>99</v>
      </c>
      <c r="B104">
        <v>99</v>
      </c>
      <c r="C104">
        <v>98.531999999999996</v>
      </c>
      <c r="D104">
        <v>393.40499999999997</v>
      </c>
      <c r="E104">
        <v>-47.881999999999998</v>
      </c>
      <c r="F104">
        <v>170.303</v>
      </c>
      <c r="H104">
        <v>-77.447999999999993</v>
      </c>
      <c r="I104">
        <v>-41.139000000000003</v>
      </c>
      <c r="J104">
        <v>26.817</v>
      </c>
      <c r="L104">
        <v>120.79</v>
      </c>
      <c r="M104">
        <v>-126.95</v>
      </c>
      <c r="N104">
        <v>67.945999999999998</v>
      </c>
      <c r="O104">
        <v>-0.45800000000000002</v>
      </c>
      <c r="P104">
        <v>-0.52600000000000002</v>
      </c>
      <c r="Q104">
        <v>-0.157</v>
      </c>
      <c r="R104">
        <v>-3.9E-2</v>
      </c>
      <c r="S104">
        <v>3.4000000000000002E-2</v>
      </c>
      <c r="T104">
        <v>0.16300000000000001</v>
      </c>
      <c r="U104">
        <v>0.112</v>
      </c>
      <c r="V104">
        <v>4.0000000000000001E-3</v>
      </c>
      <c r="W104">
        <v>-18.338999999999999</v>
      </c>
      <c r="X104">
        <v>63.44</v>
      </c>
      <c r="Y104">
        <v>-6.0919999999999996</v>
      </c>
      <c r="Z104">
        <v>32.819000000000003</v>
      </c>
      <c r="AA104">
        <v>131.34399999999999</v>
      </c>
      <c r="AB104">
        <v>168.905</v>
      </c>
      <c r="AC104">
        <v>132.75899999999999</v>
      </c>
      <c r="AD104">
        <v>27.71</v>
      </c>
      <c r="AE104">
        <v>79.164000000000001</v>
      </c>
      <c r="AF104">
        <v>21.65</v>
      </c>
      <c r="AG104">
        <v>260.95699999999999</v>
      </c>
      <c r="AH104">
        <v>510.62099999999998</v>
      </c>
      <c r="AI104">
        <v>531.07100000000003</v>
      </c>
      <c r="AJ104">
        <v>80.575999999999993</v>
      </c>
    </row>
    <row r="105" spans="1:36" x14ac:dyDescent="0.25">
      <c r="A105">
        <v>100</v>
      </c>
      <c r="B105">
        <v>100</v>
      </c>
      <c r="C105">
        <v>97.58</v>
      </c>
      <c r="D105">
        <v>271.23099999999999</v>
      </c>
      <c r="E105">
        <v>-47.881999999999998</v>
      </c>
      <c r="F105">
        <v>169.82900000000001</v>
      </c>
      <c r="H105">
        <v>-101.678</v>
      </c>
      <c r="I105">
        <v>-42.094999999999999</v>
      </c>
      <c r="J105">
        <v>28.254000000000001</v>
      </c>
      <c r="L105">
        <v>123.16800000000001</v>
      </c>
      <c r="M105">
        <v>-136.49299999999999</v>
      </c>
      <c r="N105">
        <v>49.542999999999999</v>
      </c>
      <c r="O105">
        <v>-0.46300000000000002</v>
      </c>
      <c r="P105">
        <v>-0.52200000000000002</v>
      </c>
      <c r="Q105">
        <v>-0.152</v>
      </c>
      <c r="R105">
        <v>-3.4000000000000002E-2</v>
      </c>
      <c r="S105">
        <v>3.4000000000000002E-2</v>
      </c>
      <c r="T105">
        <v>0.158</v>
      </c>
      <c r="U105">
        <v>0.112</v>
      </c>
      <c r="V105">
        <v>-4.0000000000000001E-3</v>
      </c>
      <c r="W105">
        <v>-17.867999999999999</v>
      </c>
      <c r="X105">
        <v>64.849999999999994</v>
      </c>
      <c r="Y105">
        <v>-22.960999999999999</v>
      </c>
      <c r="Z105">
        <v>33.756999999999998</v>
      </c>
      <c r="AA105">
        <v>129.94200000000001</v>
      </c>
      <c r="AB105">
        <v>192.83799999999999</v>
      </c>
      <c r="AC105">
        <v>132.29</v>
      </c>
      <c r="AD105">
        <v>27.241</v>
      </c>
      <c r="AE105">
        <v>78.694999999999993</v>
      </c>
      <c r="AF105">
        <v>22.591000000000001</v>
      </c>
      <c r="AG105">
        <v>260.34699999999998</v>
      </c>
      <c r="AH105">
        <v>510.01100000000002</v>
      </c>
      <c r="AI105">
        <v>531.07100000000003</v>
      </c>
      <c r="AJ105">
        <v>79.965999999999994</v>
      </c>
    </row>
    <row r="106" spans="1:36" x14ac:dyDescent="0.25">
      <c r="A106">
        <v>101</v>
      </c>
      <c r="B106">
        <v>101</v>
      </c>
      <c r="C106">
        <v>98.055999999999997</v>
      </c>
      <c r="D106">
        <v>307.21699999999998</v>
      </c>
      <c r="E106">
        <v>-47.402999999999999</v>
      </c>
      <c r="F106">
        <v>170.77799999999999</v>
      </c>
      <c r="H106">
        <v>-99.778000000000006</v>
      </c>
      <c r="I106">
        <v>-41.616999999999997</v>
      </c>
      <c r="J106">
        <v>33.042999999999999</v>
      </c>
      <c r="L106">
        <v>123.16800000000001</v>
      </c>
      <c r="M106">
        <v>-136.971</v>
      </c>
      <c r="N106">
        <v>52.845999999999997</v>
      </c>
      <c r="O106">
        <v>-0.46300000000000002</v>
      </c>
      <c r="P106">
        <v>-0.52200000000000002</v>
      </c>
      <c r="Q106">
        <v>-0.157</v>
      </c>
      <c r="R106">
        <v>-3.9E-2</v>
      </c>
      <c r="S106">
        <v>2.9000000000000001E-2</v>
      </c>
      <c r="T106">
        <v>0.16900000000000001</v>
      </c>
      <c r="U106">
        <v>0.115</v>
      </c>
      <c r="V106">
        <v>0</v>
      </c>
      <c r="W106">
        <v>-17.398</v>
      </c>
      <c r="X106">
        <v>65.790000000000006</v>
      </c>
      <c r="Y106">
        <v>-18.742999999999999</v>
      </c>
      <c r="Z106">
        <v>34.695</v>
      </c>
      <c r="AA106">
        <v>126.202</v>
      </c>
      <c r="AB106">
        <v>133.71199999999999</v>
      </c>
      <c r="AC106">
        <v>133.22800000000001</v>
      </c>
      <c r="AD106">
        <v>27.71</v>
      </c>
      <c r="AE106">
        <v>78.694999999999993</v>
      </c>
      <c r="AF106">
        <v>22.12</v>
      </c>
      <c r="AG106">
        <v>260.65199999999999</v>
      </c>
      <c r="AH106">
        <v>510.31599999999997</v>
      </c>
      <c r="AI106">
        <v>531.07100000000003</v>
      </c>
      <c r="AJ106">
        <v>80.271000000000001</v>
      </c>
    </row>
    <row r="107" spans="1:36" x14ac:dyDescent="0.25">
      <c r="A107">
        <v>102</v>
      </c>
      <c r="B107">
        <v>102</v>
      </c>
      <c r="C107">
        <v>97.103999999999999</v>
      </c>
      <c r="D107">
        <v>293.48599999999999</v>
      </c>
      <c r="E107">
        <v>-46.923999999999999</v>
      </c>
      <c r="F107">
        <v>171.25200000000001</v>
      </c>
      <c r="H107">
        <v>-120.206</v>
      </c>
      <c r="I107">
        <v>-43.53</v>
      </c>
      <c r="J107">
        <v>26.817</v>
      </c>
      <c r="L107">
        <v>123.64400000000001</v>
      </c>
      <c r="M107">
        <v>-144.12799999999999</v>
      </c>
      <c r="N107">
        <v>36.331000000000003</v>
      </c>
      <c r="O107">
        <v>-0.46300000000000002</v>
      </c>
      <c r="P107">
        <v>-0.52200000000000002</v>
      </c>
      <c r="Q107">
        <v>-0.152</v>
      </c>
      <c r="R107">
        <v>-3.9E-2</v>
      </c>
      <c r="S107">
        <v>2.9000000000000001E-2</v>
      </c>
      <c r="T107">
        <v>0.16900000000000001</v>
      </c>
      <c r="U107">
        <v>0.115</v>
      </c>
      <c r="V107">
        <v>4.0000000000000001E-3</v>
      </c>
      <c r="W107">
        <v>-17.867999999999999</v>
      </c>
      <c r="X107">
        <v>64.849999999999994</v>
      </c>
      <c r="Y107">
        <v>-17.338000000000001</v>
      </c>
      <c r="Z107">
        <v>35.164000000000001</v>
      </c>
      <c r="AA107">
        <v>128.072</v>
      </c>
      <c r="AB107">
        <v>176.41300000000001</v>
      </c>
      <c r="AC107">
        <v>133.22800000000001</v>
      </c>
      <c r="AD107">
        <v>27.71</v>
      </c>
      <c r="AE107">
        <v>79.632000000000005</v>
      </c>
      <c r="AF107">
        <v>22.12</v>
      </c>
      <c r="AG107">
        <v>260.95699999999999</v>
      </c>
      <c r="AH107">
        <v>510.31599999999997</v>
      </c>
      <c r="AI107">
        <v>522.22</v>
      </c>
      <c r="AJ107">
        <v>80.575999999999993</v>
      </c>
    </row>
    <row r="108" spans="1:36" x14ac:dyDescent="0.25">
      <c r="A108">
        <v>103</v>
      </c>
      <c r="B108">
        <v>103</v>
      </c>
      <c r="C108">
        <v>97.103999999999999</v>
      </c>
      <c r="D108">
        <v>282.59500000000003</v>
      </c>
      <c r="E108">
        <v>-47.881999999999998</v>
      </c>
      <c r="F108">
        <v>171.727</v>
      </c>
      <c r="H108">
        <v>-133.03299999999999</v>
      </c>
      <c r="I108">
        <v>-44.009</v>
      </c>
      <c r="J108">
        <v>27.295999999999999</v>
      </c>
      <c r="L108">
        <v>123.16800000000001</v>
      </c>
      <c r="M108">
        <v>-149.37700000000001</v>
      </c>
      <c r="N108">
        <v>22.175999999999998</v>
      </c>
      <c r="O108">
        <v>-0.46300000000000002</v>
      </c>
      <c r="P108">
        <v>-0.52600000000000002</v>
      </c>
      <c r="Q108">
        <v>-0.16200000000000001</v>
      </c>
      <c r="R108">
        <v>-4.3999999999999997E-2</v>
      </c>
      <c r="S108">
        <v>2.9000000000000001E-2</v>
      </c>
      <c r="T108">
        <v>0.158</v>
      </c>
      <c r="U108">
        <v>0.11799999999999999</v>
      </c>
      <c r="V108">
        <v>1.0999999999999999E-2</v>
      </c>
      <c r="W108">
        <v>-18.338999999999999</v>
      </c>
      <c r="X108">
        <v>65.790000000000006</v>
      </c>
      <c r="Y108">
        <v>-26.241</v>
      </c>
      <c r="Z108">
        <v>37.039000000000001</v>
      </c>
      <c r="AA108">
        <v>128.53899999999999</v>
      </c>
      <c r="AB108">
        <v>134.18100000000001</v>
      </c>
      <c r="AC108">
        <v>132.75899999999999</v>
      </c>
      <c r="AD108">
        <v>27.71</v>
      </c>
      <c r="AE108">
        <v>79.164000000000001</v>
      </c>
      <c r="AF108">
        <v>22.12</v>
      </c>
      <c r="AG108">
        <v>260.65199999999999</v>
      </c>
      <c r="AH108">
        <v>510.62099999999998</v>
      </c>
      <c r="AI108">
        <v>520.69299999999998</v>
      </c>
      <c r="AJ108">
        <v>80.575999999999993</v>
      </c>
    </row>
    <row r="109" spans="1:36" x14ac:dyDescent="0.25">
      <c r="A109">
        <v>104</v>
      </c>
      <c r="B109">
        <v>104</v>
      </c>
      <c r="C109">
        <v>97.103999999999999</v>
      </c>
      <c r="D109">
        <v>291.59199999999998</v>
      </c>
      <c r="E109">
        <v>-47.402999999999999</v>
      </c>
      <c r="F109">
        <v>173.15</v>
      </c>
      <c r="H109">
        <v>-140.15899999999999</v>
      </c>
      <c r="I109">
        <v>-44.487000000000002</v>
      </c>
      <c r="J109">
        <v>24.901</v>
      </c>
      <c r="L109">
        <v>123.16800000000001</v>
      </c>
      <c r="M109">
        <v>-150.809</v>
      </c>
      <c r="N109">
        <v>15.098000000000001</v>
      </c>
      <c r="O109">
        <v>-0.45300000000000001</v>
      </c>
      <c r="P109">
        <v>-0.52200000000000002</v>
      </c>
      <c r="Q109">
        <v>-0.157</v>
      </c>
      <c r="R109">
        <v>-4.3999999999999997E-2</v>
      </c>
      <c r="S109">
        <v>3.4000000000000002E-2</v>
      </c>
      <c r="T109">
        <v>0.158</v>
      </c>
      <c r="U109">
        <v>0.11799999999999999</v>
      </c>
      <c r="V109">
        <v>4.0000000000000001E-3</v>
      </c>
      <c r="W109">
        <v>-17.867999999999999</v>
      </c>
      <c r="X109">
        <v>64.849999999999994</v>
      </c>
      <c r="Y109">
        <v>-16.869</v>
      </c>
      <c r="Z109">
        <v>36.101999999999997</v>
      </c>
      <c r="AA109">
        <v>129.47399999999999</v>
      </c>
      <c r="AB109">
        <v>187.20699999999999</v>
      </c>
      <c r="AC109">
        <v>132.75899999999999</v>
      </c>
      <c r="AD109">
        <v>26.771000000000001</v>
      </c>
      <c r="AE109">
        <v>79.164000000000001</v>
      </c>
      <c r="AF109">
        <v>22.12</v>
      </c>
      <c r="AG109">
        <v>259.73599999999999</v>
      </c>
      <c r="AH109">
        <v>502.38099999999997</v>
      </c>
      <c r="AI109">
        <v>520.99900000000002</v>
      </c>
      <c r="AJ109">
        <v>80.575999999999993</v>
      </c>
    </row>
    <row r="110" spans="1:36" x14ac:dyDescent="0.25">
      <c r="A110">
        <v>105</v>
      </c>
      <c r="B110">
        <v>105</v>
      </c>
      <c r="C110">
        <v>96.628</v>
      </c>
      <c r="D110">
        <v>147.66800000000001</v>
      </c>
      <c r="E110">
        <v>-46.923999999999999</v>
      </c>
      <c r="F110">
        <v>172.67599999999999</v>
      </c>
      <c r="H110">
        <v>-206.18600000000001</v>
      </c>
      <c r="I110">
        <v>-44.965000000000003</v>
      </c>
      <c r="J110">
        <v>-1.915</v>
      </c>
      <c r="L110">
        <v>124.119</v>
      </c>
      <c r="M110">
        <v>-159.398</v>
      </c>
      <c r="N110">
        <v>-22.175000000000001</v>
      </c>
      <c r="O110">
        <v>-0.46800000000000003</v>
      </c>
      <c r="P110">
        <v>-0.52600000000000002</v>
      </c>
      <c r="Q110">
        <v>-0.152</v>
      </c>
      <c r="R110">
        <v>-3.9E-2</v>
      </c>
      <c r="S110">
        <v>2.4E-2</v>
      </c>
      <c r="T110">
        <v>0.16300000000000001</v>
      </c>
      <c r="U110">
        <v>0.115</v>
      </c>
      <c r="V110">
        <v>7.0000000000000001E-3</v>
      </c>
      <c r="W110">
        <v>-17.867999999999999</v>
      </c>
      <c r="X110">
        <v>65.319999999999993</v>
      </c>
      <c r="Y110">
        <v>-20.149000000000001</v>
      </c>
      <c r="Z110">
        <v>36.57</v>
      </c>
      <c r="AA110">
        <v>128.53899999999999</v>
      </c>
      <c r="AB110">
        <v>195.184</v>
      </c>
      <c r="AC110">
        <v>132.75899999999999</v>
      </c>
      <c r="AD110">
        <v>26.771000000000001</v>
      </c>
      <c r="AE110">
        <v>79.632000000000005</v>
      </c>
      <c r="AF110">
        <v>22.12</v>
      </c>
      <c r="AG110">
        <v>250.27500000000001</v>
      </c>
      <c r="AH110">
        <v>500.85500000000002</v>
      </c>
      <c r="AI110">
        <v>520.38800000000003</v>
      </c>
      <c r="AJ110">
        <v>80.271000000000001</v>
      </c>
    </row>
    <row r="111" spans="1:36" x14ac:dyDescent="0.25">
      <c r="A111">
        <v>106</v>
      </c>
      <c r="B111">
        <v>106</v>
      </c>
      <c r="C111">
        <v>96.152000000000001</v>
      </c>
      <c r="D111">
        <v>262.709</v>
      </c>
      <c r="E111">
        <v>-46.923999999999999</v>
      </c>
      <c r="F111">
        <v>175.048</v>
      </c>
      <c r="H111">
        <v>-123.532</v>
      </c>
      <c r="I111">
        <v>-44.965000000000003</v>
      </c>
      <c r="J111">
        <v>31.126999999999999</v>
      </c>
      <c r="L111">
        <v>123.64400000000001</v>
      </c>
      <c r="M111">
        <v>-150.33199999999999</v>
      </c>
      <c r="N111">
        <v>24.062999999999999</v>
      </c>
      <c r="O111">
        <v>-0.45300000000000001</v>
      </c>
      <c r="P111">
        <v>-0.51700000000000002</v>
      </c>
      <c r="Q111">
        <v>-0.157</v>
      </c>
      <c r="R111">
        <v>-3.9E-2</v>
      </c>
      <c r="S111">
        <v>2.4E-2</v>
      </c>
      <c r="T111">
        <v>0.16900000000000001</v>
      </c>
      <c r="U111">
        <v>0.11799999999999999</v>
      </c>
      <c r="V111">
        <v>4.0000000000000001E-3</v>
      </c>
      <c r="W111">
        <v>-17.867999999999999</v>
      </c>
      <c r="X111">
        <v>66.260000000000005</v>
      </c>
      <c r="Y111">
        <v>-24.366</v>
      </c>
      <c r="Z111">
        <v>36.57</v>
      </c>
      <c r="AA111">
        <v>125.73399999999999</v>
      </c>
      <c r="AB111">
        <v>161.86600000000001</v>
      </c>
      <c r="AC111">
        <v>132.75899999999999</v>
      </c>
      <c r="AD111">
        <v>27.241</v>
      </c>
      <c r="AE111">
        <v>79.164000000000001</v>
      </c>
      <c r="AF111">
        <v>22.12</v>
      </c>
      <c r="AG111">
        <v>250.58</v>
      </c>
      <c r="AH111">
        <v>500.24400000000003</v>
      </c>
      <c r="AI111">
        <v>515.80999999999995</v>
      </c>
      <c r="AJ111">
        <v>80.271000000000001</v>
      </c>
    </row>
    <row r="112" spans="1:36" x14ac:dyDescent="0.25">
      <c r="A112">
        <v>107</v>
      </c>
      <c r="B112">
        <v>107</v>
      </c>
      <c r="C112">
        <v>97.58</v>
      </c>
      <c r="D112">
        <v>740.19899999999996</v>
      </c>
      <c r="E112">
        <v>-46.923999999999999</v>
      </c>
      <c r="F112">
        <v>178.84399999999999</v>
      </c>
      <c r="H112">
        <v>245.25299999999999</v>
      </c>
      <c r="I112">
        <v>-18.178000000000001</v>
      </c>
      <c r="J112">
        <v>173.37799999999999</v>
      </c>
      <c r="L112">
        <v>126.02200000000001</v>
      </c>
      <c r="M112">
        <v>-15.750999999999999</v>
      </c>
      <c r="N112">
        <v>345.017</v>
      </c>
      <c r="O112">
        <v>-0.45800000000000002</v>
      </c>
      <c r="P112">
        <v>-0.52600000000000002</v>
      </c>
      <c r="Q112">
        <v>-0.152</v>
      </c>
      <c r="R112">
        <v>-4.3999999999999997E-2</v>
      </c>
      <c r="S112">
        <v>2.9000000000000001E-2</v>
      </c>
      <c r="T112">
        <v>0.158</v>
      </c>
      <c r="U112">
        <v>0.115</v>
      </c>
      <c r="V112">
        <v>4.0000000000000001E-3</v>
      </c>
      <c r="W112">
        <v>-17.398</v>
      </c>
      <c r="X112">
        <v>66.260000000000005</v>
      </c>
      <c r="Y112">
        <v>-18.274999999999999</v>
      </c>
      <c r="Z112">
        <v>36.57</v>
      </c>
      <c r="AA112">
        <v>127.137</v>
      </c>
      <c r="AB112">
        <v>195.654</v>
      </c>
      <c r="AC112">
        <v>133.69800000000001</v>
      </c>
      <c r="AD112">
        <v>27.241</v>
      </c>
      <c r="AE112">
        <v>79.164000000000001</v>
      </c>
      <c r="AF112">
        <v>22.12</v>
      </c>
      <c r="AG112">
        <v>250.88499999999999</v>
      </c>
      <c r="AH112">
        <v>500.54899999999998</v>
      </c>
      <c r="AI112">
        <v>510.62099999999998</v>
      </c>
      <c r="AJ112">
        <v>80.271000000000001</v>
      </c>
    </row>
    <row r="113" spans="1:36" x14ac:dyDescent="0.25">
      <c r="A113">
        <v>108</v>
      </c>
      <c r="B113">
        <v>108</v>
      </c>
      <c r="C113">
        <v>95.676000000000002</v>
      </c>
      <c r="D113">
        <v>207.315</v>
      </c>
      <c r="E113">
        <v>-45.488</v>
      </c>
      <c r="F113">
        <v>175.99700000000001</v>
      </c>
      <c r="H113">
        <v>-161.535</v>
      </c>
      <c r="I113">
        <v>-45.444000000000003</v>
      </c>
      <c r="J113">
        <v>10.535</v>
      </c>
      <c r="L113">
        <v>126.973</v>
      </c>
      <c r="M113">
        <v>-158.92099999999999</v>
      </c>
      <c r="N113">
        <v>-0.94399999999999995</v>
      </c>
      <c r="O113">
        <v>-0.45300000000000001</v>
      </c>
      <c r="P113">
        <v>-0.52200000000000002</v>
      </c>
      <c r="Q113">
        <v>-0.157</v>
      </c>
      <c r="R113">
        <v>-3.4000000000000002E-2</v>
      </c>
      <c r="S113">
        <v>2.9000000000000001E-2</v>
      </c>
      <c r="T113">
        <v>0.158</v>
      </c>
      <c r="U113">
        <v>0.112</v>
      </c>
      <c r="V113">
        <v>4.0000000000000001E-3</v>
      </c>
      <c r="W113">
        <v>-17.398</v>
      </c>
      <c r="X113">
        <v>65.319999999999993</v>
      </c>
      <c r="Y113">
        <v>-16.869</v>
      </c>
      <c r="Z113">
        <v>37.039000000000001</v>
      </c>
      <c r="AA113">
        <v>125.73399999999999</v>
      </c>
      <c r="AB113">
        <v>163.74299999999999</v>
      </c>
      <c r="AC113">
        <v>132.29</v>
      </c>
      <c r="AD113">
        <v>26.771000000000001</v>
      </c>
      <c r="AE113">
        <v>79.164000000000001</v>
      </c>
      <c r="AF113">
        <v>22.591000000000001</v>
      </c>
      <c r="AG113">
        <v>250.58</v>
      </c>
      <c r="AH113">
        <v>500.54899999999998</v>
      </c>
      <c r="AI113">
        <v>510.92700000000002</v>
      </c>
      <c r="AJ113">
        <v>80.881</v>
      </c>
    </row>
    <row r="114" spans="1:36" x14ac:dyDescent="0.25">
      <c r="A114">
        <v>109</v>
      </c>
      <c r="B114">
        <v>109</v>
      </c>
      <c r="C114">
        <v>96.628</v>
      </c>
      <c r="D114">
        <v>408.56</v>
      </c>
      <c r="E114">
        <v>-46.445999999999998</v>
      </c>
      <c r="F114">
        <v>178.369</v>
      </c>
      <c r="H114">
        <v>-9.9789999999999992</v>
      </c>
      <c r="I114">
        <v>-33.963999999999999</v>
      </c>
      <c r="J114">
        <v>67.524000000000001</v>
      </c>
      <c r="L114">
        <v>128.4</v>
      </c>
      <c r="M114">
        <v>-99.748999999999995</v>
      </c>
      <c r="N114">
        <v>134.958</v>
      </c>
      <c r="O114">
        <v>-0.46300000000000002</v>
      </c>
      <c r="P114">
        <v>-0.52600000000000002</v>
      </c>
      <c r="Q114">
        <v>-0.14699999999999999</v>
      </c>
      <c r="R114">
        <v>-3.9E-2</v>
      </c>
      <c r="S114">
        <v>2.4E-2</v>
      </c>
      <c r="T114">
        <v>0.16300000000000001</v>
      </c>
      <c r="U114">
        <v>0.112</v>
      </c>
      <c r="V114">
        <v>7.0000000000000001E-3</v>
      </c>
      <c r="W114">
        <v>-16.928000000000001</v>
      </c>
      <c r="X114">
        <v>66.260000000000005</v>
      </c>
      <c r="Y114">
        <v>-15.932</v>
      </c>
      <c r="Z114">
        <v>36.101999999999997</v>
      </c>
      <c r="AA114">
        <v>126.202</v>
      </c>
      <c r="AB114">
        <v>194.24600000000001</v>
      </c>
      <c r="AC114">
        <v>132.75899999999999</v>
      </c>
      <c r="AD114">
        <v>26.771000000000001</v>
      </c>
      <c r="AE114">
        <v>79.632000000000005</v>
      </c>
      <c r="AF114">
        <v>22.12</v>
      </c>
      <c r="AG114">
        <v>250.27500000000001</v>
      </c>
      <c r="AH114">
        <v>498.41300000000001</v>
      </c>
      <c r="AI114">
        <v>510.62099999999998</v>
      </c>
      <c r="AJ114">
        <v>80.271000000000001</v>
      </c>
    </row>
    <row r="115" spans="1:36" x14ac:dyDescent="0.25">
      <c r="A115">
        <v>110</v>
      </c>
      <c r="B115">
        <v>110</v>
      </c>
      <c r="C115">
        <v>96.152000000000001</v>
      </c>
      <c r="D115">
        <v>395.77300000000002</v>
      </c>
      <c r="E115">
        <v>-46.445999999999998</v>
      </c>
      <c r="F115">
        <v>180.267</v>
      </c>
      <c r="H115">
        <v>-35.161999999999999</v>
      </c>
      <c r="I115">
        <v>-35.877000000000002</v>
      </c>
      <c r="J115">
        <v>61.298000000000002</v>
      </c>
      <c r="L115">
        <v>127.449</v>
      </c>
      <c r="M115">
        <v>-110.248</v>
      </c>
      <c r="N115">
        <v>115.136</v>
      </c>
      <c r="O115">
        <v>-0.46300000000000002</v>
      </c>
      <c r="P115">
        <v>-0.51700000000000002</v>
      </c>
      <c r="Q115">
        <v>-0.157</v>
      </c>
      <c r="R115">
        <v>-4.3999999999999997E-2</v>
      </c>
      <c r="S115">
        <v>2.9000000000000001E-2</v>
      </c>
      <c r="T115">
        <v>0.16300000000000001</v>
      </c>
      <c r="U115">
        <v>0.115</v>
      </c>
      <c r="V115">
        <v>1.0999999999999999E-2</v>
      </c>
      <c r="W115">
        <v>-17.398</v>
      </c>
      <c r="X115">
        <v>65.790000000000006</v>
      </c>
      <c r="Y115">
        <v>-17.338000000000001</v>
      </c>
      <c r="Z115">
        <v>35.633000000000003</v>
      </c>
      <c r="AA115">
        <v>127.604</v>
      </c>
      <c r="AB115">
        <v>157.17400000000001</v>
      </c>
      <c r="AC115">
        <v>134.167</v>
      </c>
      <c r="AD115">
        <v>27.241</v>
      </c>
      <c r="AE115">
        <v>80.100999999999999</v>
      </c>
      <c r="AF115">
        <v>22.12</v>
      </c>
      <c r="AG115">
        <v>250.58</v>
      </c>
      <c r="AH115">
        <v>490.47699999999998</v>
      </c>
      <c r="AI115">
        <v>510.31599999999997</v>
      </c>
      <c r="AJ115">
        <v>74.777000000000001</v>
      </c>
    </row>
    <row r="116" spans="1:36" x14ac:dyDescent="0.25">
      <c r="A116">
        <v>111</v>
      </c>
      <c r="B116">
        <v>111</v>
      </c>
      <c r="C116">
        <v>95.2</v>
      </c>
      <c r="D116">
        <v>401.45600000000002</v>
      </c>
      <c r="E116">
        <v>-46.445999999999998</v>
      </c>
      <c r="F116">
        <v>182.64</v>
      </c>
      <c r="H116">
        <v>43.719000000000001</v>
      </c>
      <c r="I116">
        <v>-32.529000000000003</v>
      </c>
      <c r="J116">
        <v>91.95</v>
      </c>
      <c r="L116">
        <v>127.92400000000001</v>
      </c>
      <c r="M116">
        <v>-93.545000000000002</v>
      </c>
      <c r="N116">
        <v>168.93899999999999</v>
      </c>
      <c r="O116">
        <v>-0.46300000000000002</v>
      </c>
      <c r="P116">
        <v>-0.52200000000000002</v>
      </c>
      <c r="Q116">
        <v>-0.152</v>
      </c>
      <c r="R116">
        <v>-3.9E-2</v>
      </c>
      <c r="S116">
        <v>3.9E-2</v>
      </c>
      <c r="T116">
        <v>0.16900000000000001</v>
      </c>
      <c r="U116">
        <v>0.115</v>
      </c>
      <c r="V116">
        <v>4.0000000000000001E-3</v>
      </c>
      <c r="W116">
        <v>-17.867999999999999</v>
      </c>
      <c r="X116">
        <v>64.849999999999994</v>
      </c>
      <c r="Y116">
        <v>-2.343</v>
      </c>
      <c r="Z116">
        <v>35.164000000000001</v>
      </c>
      <c r="AA116">
        <v>125.267</v>
      </c>
      <c r="AB116">
        <v>193.30699999999999</v>
      </c>
      <c r="AC116">
        <v>132.29</v>
      </c>
      <c r="AD116">
        <v>26.771000000000001</v>
      </c>
      <c r="AE116">
        <v>79.632000000000005</v>
      </c>
      <c r="AF116">
        <v>21.65</v>
      </c>
      <c r="AG116">
        <v>250.58</v>
      </c>
      <c r="AH116">
        <v>490.47699999999998</v>
      </c>
      <c r="AI116">
        <v>510.62099999999998</v>
      </c>
      <c r="AJ116">
        <v>70.504000000000005</v>
      </c>
    </row>
    <row r="117" spans="1:36" x14ac:dyDescent="0.25">
      <c r="A117">
        <v>112</v>
      </c>
      <c r="B117">
        <v>112</v>
      </c>
      <c r="C117">
        <v>94.724000000000004</v>
      </c>
      <c r="D117">
        <v>337.05</v>
      </c>
      <c r="E117">
        <v>-45.966999999999999</v>
      </c>
      <c r="F117">
        <v>182.64</v>
      </c>
      <c r="H117">
        <v>-13.305</v>
      </c>
      <c r="I117">
        <v>-33.963999999999999</v>
      </c>
      <c r="J117">
        <v>67.524000000000001</v>
      </c>
      <c r="L117">
        <v>127.449</v>
      </c>
      <c r="M117">
        <v>-99.748999999999995</v>
      </c>
      <c r="N117">
        <v>132.59800000000001</v>
      </c>
      <c r="O117">
        <v>-0.45800000000000002</v>
      </c>
      <c r="P117">
        <v>-0.52600000000000002</v>
      </c>
      <c r="Q117">
        <v>-0.16200000000000001</v>
      </c>
      <c r="R117">
        <v>-3.9E-2</v>
      </c>
      <c r="S117">
        <v>2.9000000000000001E-2</v>
      </c>
      <c r="T117">
        <v>0.16300000000000001</v>
      </c>
      <c r="U117">
        <v>0.115</v>
      </c>
      <c r="V117">
        <v>4.0000000000000001E-3</v>
      </c>
      <c r="W117">
        <v>-17.398</v>
      </c>
      <c r="X117">
        <v>63.44</v>
      </c>
      <c r="Y117">
        <v>-18.742999999999999</v>
      </c>
      <c r="Z117">
        <v>35.164000000000001</v>
      </c>
      <c r="AA117">
        <v>124.33199999999999</v>
      </c>
      <c r="AB117">
        <v>190.49100000000001</v>
      </c>
      <c r="AC117">
        <v>132.29</v>
      </c>
      <c r="AD117">
        <v>26.771000000000001</v>
      </c>
      <c r="AE117">
        <v>79.632000000000005</v>
      </c>
      <c r="AF117">
        <v>21.65</v>
      </c>
      <c r="AG117">
        <v>250.27500000000001</v>
      </c>
      <c r="AH117">
        <v>490.47699999999998</v>
      </c>
      <c r="AI117">
        <v>502.99099999999999</v>
      </c>
      <c r="AJ117">
        <v>70.198999999999998</v>
      </c>
    </row>
    <row r="118" spans="1:36" x14ac:dyDescent="0.25">
      <c r="A118">
        <v>113</v>
      </c>
      <c r="B118">
        <v>113</v>
      </c>
      <c r="C118">
        <v>94.724000000000004</v>
      </c>
      <c r="D118">
        <v>344.62700000000001</v>
      </c>
      <c r="E118">
        <v>-45.966999999999999</v>
      </c>
      <c r="F118">
        <v>183.114</v>
      </c>
      <c r="H118">
        <v>-22.808</v>
      </c>
      <c r="I118">
        <v>-34.442</v>
      </c>
      <c r="J118">
        <v>65.608000000000004</v>
      </c>
      <c r="L118">
        <v>128.4</v>
      </c>
      <c r="M118">
        <v>-103.56699999999999</v>
      </c>
      <c r="N118">
        <v>124.10299999999999</v>
      </c>
      <c r="O118">
        <v>-0.45800000000000002</v>
      </c>
      <c r="P118">
        <v>-0.52200000000000002</v>
      </c>
      <c r="Q118">
        <v>-0.157</v>
      </c>
      <c r="R118">
        <v>-4.3999999999999997E-2</v>
      </c>
      <c r="S118">
        <v>2.9000000000000001E-2</v>
      </c>
      <c r="T118">
        <v>0.158</v>
      </c>
      <c r="U118">
        <v>0.115</v>
      </c>
      <c r="V118">
        <v>7.0000000000000001E-3</v>
      </c>
      <c r="W118">
        <v>-16.928000000000001</v>
      </c>
      <c r="X118">
        <v>62.97</v>
      </c>
      <c r="Y118">
        <v>-14.526</v>
      </c>
      <c r="Z118">
        <v>34.695</v>
      </c>
      <c r="AA118">
        <v>123.86499999999999</v>
      </c>
      <c r="AB118">
        <v>160.928</v>
      </c>
      <c r="AC118">
        <v>133.69800000000001</v>
      </c>
      <c r="AD118">
        <v>26.300999999999998</v>
      </c>
      <c r="AE118">
        <v>79.164000000000001</v>
      </c>
      <c r="AF118">
        <v>22.12</v>
      </c>
      <c r="AG118">
        <v>250.58</v>
      </c>
      <c r="AH118">
        <v>490.47699999999998</v>
      </c>
      <c r="AI118">
        <v>500.85500000000002</v>
      </c>
      <c r="AJ118">
        <v>70.808999999999997</v>
      </c>
    </row>
    <row r="119" spans="1:36" x14ac:dyDescent="0.25">
      <c r="A119">
        <v>114</v>
      </c>
      <c r="B119">
        <v>114</v>
      </c>
      <c r="C119">
        <v>94.724000000000004</v>
      </c>
      <c r="D119">
        <v>341.31200000000001</v>
      </c>
      <c r="E119">
        <v>-45.966999999999999</v>
      </c>
      <c r="F119">
        <v>185.012</v>
      </c>
      <c r="H119">
        <v>-32.786000000000001</v>
      </c>
      <c r="I119">
        <v>-35.399000000000001</v>
      </c>
      <c r="J119">
        <v>63.213999999999999</v>
      </c>
      <c r="L119">
        <v>129.351</v>
      </c>
      <c r="M119">
        <v>-108.339</v>
      </c>
      <c r="N119">
        <v>118.44</v>
      </c>
      <c r="O119">
        <v>-0.46300000000000002</v>
      </c>
      <c r="P119">
        <v>-0.52600000000000002</v>
      </c>
      <c r="Q119">
        <v>-0.152</v>
      </c>
      <c r="R119">
        <v>-4.3999999999999997E-2</v>
      </c>
      <c r="S119">
        <v>2.9000000000000001E-2</v>
      </c>
      <c r="T119">
        <v>0.16300000000000001</v>
      </c>
      <c r="U119">
        <v>0.112</v>
      </c>
      <c r="V119">
        <v>0</v>
      </c>
      <c r="W119">
        <v>-16.928000000000001</v>
      </c>
      <c r="X119">
        <v>63.91</v>
      </c>
      <c r="Y119">
        <v>-14.994999999999999</v>
      </c>
      <c r="Z119">
        <v>35.164000000000001</v>
      </c>
      <c r="AA119">
        <v>121.995</v>
      </c>
      <c r="AB119">
        <v>189.084</v>
      </c>
      <c r="AC119">
        <v>133.69800000000001</v>
      </c>
      <c r="AD119">
        <v>26.300999999999998</v>
      </c>
      <c r="AE119">
        <v>80.100999999999999</v>
      </c>
      <c r="AF119">
        <v>21.65</v>
      </c>
      <c r="AG119">
        <v>245.08600000000001</v>
      </c>
      <c r="AH119">
        <v>490.47699999999998</v>
      </c>
      <c r="AI119">
        <v>500.54899999999998</v>
      </c>
      <c r="AJ119">
        <v>70.808999999999997</v>
      </c>
    </row>
    <row r="120" spans="1:36" x14ac:dyDescent="0.25">
      <c r="A120">
        <v>115</v>
      </c>
      <c r="B120">
        <v>115</v>
      </c>
      <c r="C120">
        <v>94.724000000000004</v>
      </c>
      <c r="D120">
        <v>352.20400000000001</v>
      </c>
      <c r="E120">
        <v>-45.488</v>
      </c>
      <c r="F120">
        <v>185.48699999999999</v>
      </c>
      <c r="H120">
        <v>-30.885999999999999</v>
      </c>
      <c r="I120">
        <v>-34.442</v>
      </c>
      <c r="J120">
        <v>63.692999999999998</v>
      </c>
      <c r="L120">
        <v>129.351</v>
      </c>
      <c r="M120">
        <v>-107.86199999999999</v>
      </c>
      <c r="N120">
        <v>127.879</v>
      </c>
      <c r="O120">
        <v>-0.46300000000000002</v>
      </c>
      <c r="P120">
        <v>-0.52200000000000002</v>
      </c>
      <c r="Q120">
        <v>-0.157</v>
      </c>
      <c r="R120">
        <v>-3.9E-2</v>
      </c>
      <c r="S120">
        <v>2.9000000000000001E-2</v>
      </c>
      <c r="T120">
        <v>0.16300000000000001</v>
      </c>
      <c r="U120">
        <v>0.115</v>
      </c>
      <c r="V120">
        <v>7.0000000000000001E-3</v>
      </c>
      <c r="W120">
        <v>-18.338999999999999</v>
      </c>
      <c r="X120">
        <v>64.38</v>
      </c>
      <c r="Y120">
        <v>-10.308999999999999</v>
      </c>
      <c r="Z120">
        <v>35.633000000000003</v>
      </c>
      <c r="AA120">
        <v>121.995</v>
      </c>
      <c r="AB120">
        <v>191.43</v>
      </c>
      <c r="AC120">
        <v>132.29</v>
      </c>
      <c r="AD120">
        <v>25.832000000000001</v>
      </c>
      <c r="AE120">
        <v>80.100999999999999</v>
      </c>
      <c r="AF120">
        <v>22.12</v>
      </c>
      <c r="AG120">
        <v>249.054</v>
      </c>
      <c r="AH120">
        <v>481.32100000000003</v>
      </c>
      <c r="AI120">
        <v>500.85500000000002</v>
      </c>
      <c r="AJ120">
        <v>70.504000000000005</v>
      </c>
    </row>
    <row r="121" spans="1:36" x14ac:dyDescent="0.25">
      <c r="A121">
        <v>116</v>
      </c>
      <c r="B121">
        <v>116</v>
      </c>
      <c r="C121">
        <v>93.296000000000006</v>
      </c>
      <c r="D121">
        <v>363.56900000000002</v>
      </c>
      <c r="E121">
        <v>-45.488</v>
      </c>
      <c r="F121">
        <v>186.435</v>
      </c>
      <c r="H121">
        <v>-39.438000000000002</v>
      </c>
      <c r="I121">
        <v>-35.877000000000002</v>
      </c>
      <c r="J121">
        <v>62.256</v>
      </c>
      <c r="L121">
        <v>130.30199999999999</v>
      </c>
      <c r="M121">
        <v>-111.202</v>
      </c>
      <c r="N121">
        <v>128.822</v>
      </c>
      <c r="O121">
        <v>-0.46300000000000002</v>
      </c>
      <c r="P121">
        <v>-0.52200000000000002</v>
      </c>
      <c r="Q121">
        <v>-0.152</v>
      </c>
      <c r="R121">
        <v>-4.3999999999999997E-2</v>
      </c>
      <c r="S121">
        <v>3.4000000000000002E-2</v>
      </c>
      <c r="T121">
        <v>0.152</v>
      </c>
      <c r="U121">
        <v>0.112</v>
      </c>
      <c r="V121">
        <v>7.0000000000000001E-3</v>
      </c>
      <c r="W121">
        <v>-17.867999999999999</v>
      </c>
      <c r="X121">
        <v>65.790000000000006</v>
      </c>
      <c r="Y121">
        <v>-4.6859999999999999</v>
      </c>
      <c r="Z121">
        <v>35.164000000000001</v>
      </c>
      <c r="AA121">
        <v>121.527</v>
      </c>
      <c r="AB121">
        <v>162.33500000000001</v>
      </c>
      <c r="AC121">
        <v>132.29</v>
      </c>
      <c r="AD121">
        <v>25.832000000000001</v>
      </c>
      <c r="AE121">
        <v>80.100999999999999</v>
      </c>
      <c r="AF121">
        <v>21.178999999999998</v>
      </c>
      <c r="AG121">
        <v>240.81299999999999</v>
      </c>
      <c r="AH121">
        <v>480.1</v>
      </c>
      <c r="AI121">
        <v>501.16</v>
      </c>
      <c r="AJ121">
        <v>70.504000000000005</v>
      </c>
    </row>
    <row r="122" spans="1:36" x14ac:dyDescent="0.25">
      <c r="A122">
        <v>117</v>
      </c>
      <c r="B122">
        <v>117</v>
      </c>
      <c r="C122">
        <v>93.772000000000006</v>
      </c>
      <c r="D122">
        <v>386.77499999999998</v>
      </c>
      <c r="E122">
        <v>-44.53</v>
      </c>
      <c r="F122">
        <v>186.435</v>
      </c>
      <c r="H122">
        <v>-17.106000000000002</v>
      </c>
      <c r="I122">
        <v>-33.484999999999999</v>
      </c>
      <c r="J122">
        <v>68.003</v>
      </c>
      <c r="L122">
        <v>130.30199999999999</v>
      </c>
      <c r="M122">
        <v>-103.56699999999999</v>
      </c>
      <c r="N122">
        <v>151.00399999999999</v>
      </c>
      <c r="O122">
        <v>-0.45300000000000001</v>
      </c>
      <c r="P122">
        <v>-0.52200000000000002</v>
      </c>
      <c r="Q122">
        <v>-0.157</v>
      </c>
      <c r="R122">
        <v>-4.9000000000000002E-2</v>
      </c>
      <c r="S122">
        <v>2.9000000000000001E-2</v>
      </c>
      <c r="T122">
        <v>0.16300000000000001</v>
      </c>
      <c r="U122">
        <v>0.112</v>
      </c>
      <c r="V122">
        <v>4.0000000000000001E-3</v>
      </c>
      <c r="W122">
        <v>-17.867999999999999</v>
      </c>
      <c r="X122">
        <v>66.260000000000005</v>
      </c>
      <c r="Y122">
        <v>-16.401</v>
      </c>
      <c r="Z122">
        <v>36.101999999999997</v>
      </c>
      <c r="AA122">
        <v>121.527</v>
      </c>
      <c r="AB122">
        <v>190.02199999999999</v>
      </c>
      <c r="AC122">
        <v>132.75899999999999</v>
      </c>
      <c r="AD122">
        <v>25.832000000000001</v>
      </c>
      <c r="AE122">
        <v>80.100999999999999</v>
      </c>
      <c r="AF122">
        <v>21.178999999999998</v>
      </c>
      <c r="AG122">
        <v>240.50800000000001</v>
      </c>
      <c r="AH122">
        <v>480.40499999999997</v>
      </c>
      <c r="AI122">
        <v>500.85500000000002</v>
      </c>
      <c r="AJ122">
        <v>70.198999999999998</v>
      </c>
    </row>
    <row r="123" spans="1:36" x14ac:dyDescent="0.25">
      <c r="A123">
        <v>118</v>
      </c>
      <c r="B123">
        <v>118</v>
      </c>
      <c r="C123">
        <v>94.248000000000005</v>
      </c>
      <c r="D123">
        <v>407.13900000000001</v>
      </c>
      <c r="E123">
        <v>-45.488</v>
      </c>
      <c r="F123">
        <v>185.96100000000001</v>
      </c>
      <c r="H123">
        <v>-16.155999999999999</v>
      </c>
      <c r="I123">
        <v>-33.963999999999999</v>
      </c>
      <c r="J123">
        <v>67.524000000000001</v>
      </c>
      <c r="L123">
        <v>129.827</v>
      </c>
      <c r="M123">
        <v>-102.61199999999999</v>
      </c>
      <c r="N123">
        <v>160.44300000000001</v>
      </c>
      <c r="O123">
        <v>-0.46300000000000002</v>
      </c>
      <c r="P123">
        <v>-0.52200000000000002</v>
      </c>
      <c r="Q123">
        <v>-0.157</v>
      </c>
      <c r="R123">
        <v>-3.9E-2</v>
      </c>
      <c r="S123">
        <v>2.9000000000000001E-2</v>
      </c>
      <c r="T123">
        <v>0.158</v>
      </c>
      <c r="U123">
        <v>0.115</v>
      </c>
      <c r="V123">
        <v>0</v>
      </c>
      <c r="W123">
        <v>-16.457999999999998</v>
      </c>
      <c r="X123">
        <v>66.260000000000005</v>
      </c>
      <c r="Y123">
        <v>-16.401</v>
      </c>
      <c r="Z123">
        <v>36.101999999999997</v>
      </c>
      <c r="AA123">
        <v>122.93</v>
      </c>
      <c r="AB123">
        <v>196.59200000000001</v>
      </c>
      <c r="AC123">
        <v>133.69800000000001</v>
      </c>
      <c r="AD123">
        <v>25.832000000000001</v>
      </c>
      <c r="AE123">
        <v>80.100999999999999</v>
      </c>
      <c r="AF123">
        <v>21.65</v>
      </c>
      <c r="AG123">
        <v>240.50800000000001</v>
      </c>
      <c r="AH123">
        <v>480.1</v>
      </c>
      <c r="AI123">
        <v>494.75</v>
      </c>
      <c r="AJ123">
        <v>69.894000000000005</v>
      </c>
    </row>
    <row r="124" spans="1:36" x14ac:dyDescent="0.25">
      <c r="A124">
        <v>119</v>
      </c>
      <c r="B124">
        <v>119</v>
      </c>
      <c r="C124">
        <v>93.772000000000006</v>
      </c>
      <c r="D124">
        <v>385.827</v>
      </c>
      <c r="E124">
        <v>-45.488</v>
      </c>
      <c r="F124">
        <v>186.435</v>
      </c>
      <c r="H124">
        <v>-38.488</v>
      </c>
      <c r="I124">
        <v>-33.963999999999999</v>
      </c>
      <c r="J124">
        <v>59.860999999999997</v>
      </c>
      <c r="L124">
        <v>129.351</v>
      </c>
      <c r="M124">
        <v>-110.72499999999999</v>
      </c>
      <c r="N124">
        <v>151.00399999999999</v>
      </c>
      <c r="O124">
        <v>-0.46300000000000002</v>
      </c>
      <c r="P124">
        <v>-0.52200000000000002</v>
      </c>
      <c r="Q124">
        <v>-0.152</v>
      </c>
      <c r="R124">
        <v>-3.9E-2</v>
      </c>
      <c r="S124">
        <v>2.9000000000000001E-2</v>
      </c>
      <c r="T124">
        <v>0.16900000000000001</v>
      </c>
      <c r="U124">
        <v>0.112</v>
      </c>
      <c r="V124">
        <v>4.0000000000000001E-3</v>
      </c>
      <c r="W124">
        <v>-17.398</v>
      </c>
      <c r="X124">
        <v>65.790000000000006</v>
      </c>
      <c r="Y124">
        <v>0.93700000000000006</v>
      </c>
      <c r="Z124">
        <v>36.101999999999997</v>
      </c>
      <c r="AA124">
        <v>120.125</v>
      </c>
      <c r="AB124">
        <v>197.53100000000001</v>
      </c>
      <c r="AC124">
        <v>134.167</v>
      </c>
      <c r="AD124">
        <v>25.361999999999998</v>
      </c>
      <c r="AE124">
        <v>79.632000000000005</v>
      </c>
      <c r="AF124">
        <v>21.178999999999998</v>
      </c>
      <c r="AG124">
        <v>240.50800000000001</v>
      </c>
      <c r="AH124">
        <v>480.40499999999997</v>
      </c>
      <c r="AI124">
        <v>490.78300000000002</v>
      </c>
      <c r="AJ124">
        <v>70.198999999999998</v>
      </c>
    </row>
    <row r="125" spans="1:36" x14ac:dyDescent="0.25">
      <c r="A125">
        <v>120</v>
      </c>
      <c r="B125">
        <v>120</v>
      </c>
      <c r="C125">
        <v>92.82</v>
      </c>
      <c r="D125">
        <v>411.40199999999999</v>
      </c>
      <c r="E125">
        <v>-44.53</v>
      </c>
      <c r="F125">
        <v>187.85900000000001</v>
      </c>
      <c r="H125">
        <v>-24.234000000000002</v>
      </c>
      <c r="I125">
        <v>-33.484999999999999</v>
      </c>
      <c r="J125">
        <v>67.045000000000002</v>
      </c>
      <c r="L125">
        <v>130.30199999999999</v>
      </c>
      <c r="M125">
        <v>-106.43</v>
      </c>
      <c r="N125">
        <v>171.77099999999999</v>
      </c>
      <c r="O125">
        <v>-0.46800000000000003</v>
      </c>
      <c r="P125">
        <v>-0.52600000000000002</v>
      </c>
      <c r="Q125">
        <v>-0.157</v>
      </c>
      <c r="R125">
        <v>-4.3999999999999997E-2</v>
      </c>
      <c r="S125">
        <v>2.9000000000000001E-2</v>
      </c>
      <c r="T125">
        <v>0.158</v>
      </c>
      <c r="U125">
        <v>0.108</v>
      </c>
      <c r="V125">
        <v>4.0000000000000001E-3</v>
      </c>
      <c r="W125">
        <v>-17.398</v>
      </c>
      <c r="X125">
        <v>66.260000000000005</v>
      </c>
      <c r="Y125">
        <v>-19.212</v>
      </c>
      <c r="Z125">
        <v>36.57</v>
      </c>
      <c r="AA125">
        <v>120.125</v>
      </c>
      <c r="AB125">
        <v>198</v>
      </c>
      <c r="AC125">
        <v>132.75899999999999</v>
      </c>
      <c r="AD125">
        <v>26.300999999999998</v>
      </c>
      <c r="AE125">
        <v>79.632000000000005</v>
      </c>
      <c r="AF125">
        <v>21.178999999999998</v>
      </c>
      <c r="AG125">
        <v>240.203</v>
      </c>
      <c r="AH125">
        <v>480.40499999999997</v>
      </c>
      <c r="AI125">
        <v>490.47699999999998</v>
      </c>
      <c r="AJ125">
        <v>70.808999999999997</v>
      </c>
    </row>
    <row r="126" spans="1:36" x14ac:dyDescent="0.25">
      <c r="A126">
        <v>121</v>
      </c>
      <c r="B126">
        <v>121</v>
      </c>
      <c r="C126">
        <v>91.391000000000005</v>
      </c>
      <c r="D126">
        <v>115.48</v>
      </c>
      <c r="E126">
        <v>-44.052</v>
      </c>
      <c r="F126">
        <v>185.012</v>
      </c>
      <c r="H126">
        <v>-193.83600000000001</v>
      </c>
      <c r="I126">
        <v>-38.747</v>
      </c>
      <c r="J126">
        <v>-13.887</v>
      </c>
      <c r="L126">
        <v>132.20500000000001</v>
      </c>
      <c r="M126">
        <v>-137.44800000000001</v>
      </c>
      <c r="N126">
        <v>40.106000000000002</v>
      </c>
      <c r="O126">
        <v>-0.45800000000000002</v>
      </c>
      <c r="P126">
        <v>-0.51700000000000002</v>
      </c>
      <c r="Q126">
        <v>-0.157</v>
      </c>
      <c r="R126">
        <v>-4.9000000000000002E-2</v>
      </c>
      <c r="S126">
        <v>2.9000000000000001E-2</v>
      </c>
      <c r="T126">
        <v>0.16900000000000001</v>
      </c>
      <c r="U126">
        <v>0.112</v>
      </c>
      <c r="V126">
        <v>0</v>
      </c>
      <c r="W126">
        <v>-16.928000000000001</v>
      </c>
      <c r="X126">
        <v>66.260000000000005</v>
      </c>
      <c r="Y126">
        <v>-14.994999999999999</v>
      </c>
      <c r="Z126">
        <v>36.57</v>
      </c>
      <c r="AA126">
        <v>120.125</v>
      </c>
      <c r="AB126">
        <v>197.06100000000001</v>
      </c>
      <c r="AC126">
        <v>132.75899999999999</v>
      </c>
      <c r="AD126">
        <v>25.832000000000001</v>
      </c>
      <c r="AE126">
        <v>80.569000000000003</v>
      </c>
      <c r="AF126">
        <v>21.65</v>
      </c>
      <c r="AG126">
        <v>240.50800000000001</v>
      </c>
      <c r="AH126">
        <v>472.77499999999998</v>
      </c>
      <c r="AI126">
        <v>490.47699999999998</v>
      </c>
      <c r="AJ126">
        <v>70.504000000000005</v>
      </c>
    </row>
    <row r="127" spans="1:36" x14ac:dyDescent="0.25">
      <c r="A127">
        <v>122</v>
      </c>
      <c r="B127">
        <v>122</v>
      </c>
      <c r="C127">
        <v>92.343000000000004</v>
      </c>
      <c r="D127">
        <v>490.976</v>
      </c>
      <c r="E127">
        <v>-44.53</v>
      </c>
      <c r="F127">
        <v>189.28200000000001</v>
      </c>
      <c r="H127">
        <v>39.917000000000002</v>
      </c>
      <c r="I127">
        <v>-27.266999999999999</v>
      </c>
      <c r="J127">
        <v>85.724000000000004</v>
      </c>
      <c r="L127">
        <v>131.72900000000001</v>
      </c>
      <c r="M127">
        <v>-71.591999999999999</v>
      </c>
      <c r="N127">
        <v>239.74</v>
      </c>
      <c r="O127">
        <v>-0.46300000000000002</v>
      </c>
      <c r="P127">
        <v>-0.51700000000000002</v>
      </c>
      <c r="Q127">
        <v>-0.157</v>
      </c>
      <c r="R127">
        <v>-4.3999999999999997E-2</v>
      </c>
      <c r="S127">
        <v>2.4E-2</v>
      </c>
      <c r="T127">
        <v>0.16300000000000001</v>
      </c>
      <c r="U127">
        <v>0.115</v>
      </c>
      <c r="V127">
        <v>4.0000000000000001E-3</v>
      </c>
      <c r="W127">
        <v>-16.457999999999998</v>
      </c>
      <c r="X127">
        <v>66.260000000000005</v>
      </c>
      <c r="Y127">
        <v>-1.4059999999999999</v>
      </c>
      <c r="Z127">
        <v>37.039000000000001</v>
      </c>
      <c r="AA127">
        <v>120.125</v>
      </c>
      <c r="AB127">
        <v>198</v>
      </c>
      <c r="AC127">
        <v>133.69800000000001</v>
      </c>
      <c r="AD127">
        <v>25.361999999999998</v>
      </c>
      <c r="AE127">
        <v>79.164000000000001</v>
      </c>
      <c r="AF127">
        <v>21.65</v>
      </c>
      <c r="AG127">
        <v>240.81299999999999</v>
      </c>
      <c r="AH127">
        <v>470.33300000000003</v>
      </c>
      <c r="AI127">
        <v>490.78300000000002</v>
      </c>
      <c r="AJ127">
        <v>70.504000000000005</v>
      </c>
    </row>
    <row r="128" spans="1:36" x14ac:dyDescent="0.25">
      <c r="A128">
        <v>123</v>
      </c>
      <c r="B128">
        <v>123</v>
      </c>
      <c r="C128">
        <v>92.82</v>
      </c>
      <c r="D128">
        <v>490.976</v>
      </c>
      <c r="E128">
        <v>-44.53</v>
      </c>
      <c r="F128">
        <v>189.28200000000001</v>
      </c>
      <c r="H128">
        <v>7.1280000000000001</v>
      </c>
      <c r="I128">
        <v>-29.658000000000001</v>
      </c>
      <c r="J128">
        <v>78.539000000000001</v>
      </c>
      <c r="L128">
        <v>133.15600000000001</v>
      </c>
      <c r="M128">
        <v>-89.25</v>
      </c>
      <c r="N128">
        <v>221.33099999999999</v>
      </c>
      <c r="O128">
        <v>-0.45800000000000002</v>
      </c>
      <c r="P128">
        <v>-0.51700000000000002</v>
      </c>
      <c r="Q128">
        <v>-0.152</v>
      </c>
      <c r="R128">
        <v>-3.4000000000000002E-2</v>
      </c>
      <c r="S128">
        <v>2.9000000000000001E-2</v>
      </c>
      <c r="T128">
        <v>0.16300000000000001</v>
      </c>
      <c r="U128">
        <v>0.112</v>
      </c>
      <c r="V128">
        <v>7.0000000000000001E-3</v>
      </c>
      <c r="W128">
        <v>-16.457999999999998</v>
      </c>
      <c r="X128">
        <v>67.198999999999998</v>
      </c>
      <c r="Y128">
        <v>1.4059999999999999</v>
      </c>
      <c r="Z128">
        <v>36.57</v>
      </c>
      <c r="AA128">
        <v>118.72199999999999</v>
      </c>
      <c r="AB128">
        <v>199.40799999999999</v>
      </c>
      <c r="AC128">
        <v>133.22800000000001</v>
      </c>
      <c r="AD128">
        <v>25.361999999999998</v>
      </c>
      <c r="AE128">
        <v>80.100999999999999</v>
      </c>
      <c r="AF128">
        <v>21.178999999999998</v>
      </c>
      <c r="AG128">
        <v>240.203</v>
      </c>
      <c r="AH128">
        <v>470.63900000000001</v>
      </c>
      <c r="AI128">
        <v>482.23700000000002</v>
      </c>
      <c r="AJ128">
        <v>70.198999999999998</v>
      </c>
    </row>
    <row r="129" spans="1:36" x14ac:dyDescent="0.25">
      <c r="A129">
        <v>124</v>
      </c>
      <c r="B129">
        <v>124</v>
      </c>
      <c r="C129">
        <v>92.343000000000004</v>
      </c>
      <c r="D129">
        <v>409.03399999999999</v>
      </c>
      <c r="E129">
        <v>-44.052</v>
      </c>
      <c r="F129">
        <v>189.75700000000001</v>
      </c>
      <c r="H129">
        <v>41.817999999999998</v>
      </c>
      <c r="I129">
        <v>-26.31</v>
      </c>
      <c r="J129">
        <v>82.85</v>
      </c>
      <c r="L129">
        <v>133.63200000000001</v>
      </c>
      <c r="M129">
        <v>-69.683000000000007</v>
      </c>
      <c r="N129">
        <v>242.1</v>
      </c>
      <c r="O129">
        <v>-0.45800000000000002</v>
      </c>
      <c r="P129">
        <v>-0.51700000000000002</v>
      </c>
      <c r="Q129">
        <v>-0.152</v>
      </c>
      <c r="R129">
        <v>-4.3999999999999997E-2</v>
      </c>
      <c r="S129">
        <v>3.4000000000000002E-2</v>
      </c>
      <c r="T129">
        <v>0.158</v>
      </c>
      <c r="U129">
        <v>0.112</v>
      </c>
      <c r="V129">
        <v>7.0000000000000001E-3</v>
      </c>
      <c r="W129">
        <v>-16.457999999999998</v>
      </c>
      <c r="X129">
        <v>66.73</v>
      </c>
      <c r="Y129">
        <v>-14.994999999999999</v>
      </c>
      <c r="Z129">
        <v>36.57</v>
      </c>
      <c r="AA129">
        <v>118.72199999999999</v>
      </c>
      <c r="AB129">
        <v>193.77600000000001</v>
      </c>
      <c r="AC129">
        <v>133.69800000000001</v>
      </c>
      <c r="AD129">
        <v>25.832000000000001</v>
      </c>
      <c r="AE129">
        <v>80.569000000000003</v>
      </c>
      <c r="AF129">
        <v>21.178999999999998</v>
      </c>
      <c r="AG129">
        <v>240.81299999999999</v>
      </c>
      <c r="AH129">
        <v>470.63900000000001</v>
      </c>
      <c r="AI129">
        <v>481.01600000000002</v>
      </c>
      <c r="AJ129">
        <v>70.198999999999998</v>
      </c>
    </row>
    <row r="130" spans="1:36" x14ac:dyDescent="0.25">
      <c r="A130">
        <v>125</v>
      </c>
      <c r="B130">
        <v>125</v>
      </c>
      <c r="C130">
        <v>91.867000000000004</v>
      </c>
      <c r="D130">
        <v>228.14599999999999</v>
      </c>
      <c r="E130">
        <v>-44.53</v>
      </c>
      <c r="F130">
        <v>190.23099999999999</v>
      </c>
      <c r="H130">
        <v>-97.403000000000006</v>
      </c>
      <c r="I130">
        <v>-39.225000000000001</v>
      </c>
      <c r="J130">
        <v>45.015000000000001</v>
      </c>
      <c r="L130">
        <v>134.583</v>
      </c>
      <c r="M130">
        <v>-136.49299999999999</v>
      </c>
      <c r="N130">
        <v>133.542</v>
      </c>
      <c r="O130">
        <v>-0.46300000000000002</v>
      </c>
      <c r="P130">
        <v>-0.52200000000000002</v>
      </c>
      <c r="Q130">
        <v>-0.14699999999999999</v>
      </c>
      <c r="R130">
        <v>-4.9000000000000002E-2</v>
      </c>
      <c r="S130">
        <v>2.4E-2</v>
      </c>
      <c r="T130">
        <v>0.16300000000000001</v>
      </c>
      <c r="U130">
        <v>0.10100000000000001</v>
      </c>
      <c r="V130">
        <v>7.0000000000000001E-3</v>
      </c>
      <c r="W130">
        <v>-16.928000000000001</v>
      </c>
      <c r="X130">
        <v>67.198999999999998</v>
      </c>
      <c r="Y130">
        <v>-9.84</v>
      </c>
      <c r="Z130">
        <v>35.633000000000003</v>
      </c>
      <c r="AA130">
        <v>118.72199999999999</v>
      </c>
      <c r="AB130">
        <v>199.87700000000001</v>
      </c>
      <c r="AC130">
        <v>134.636</v>
      </c>
      <c r="AD130">
        <v>25.832000000000001</v>
      </c>
      <c r="AE130">
        <v>80.569000000000003</v>
      </c>
      <c r="AF130">
        <v>21.178999999999998</v>
      </c>
      <c r="AG130">
        <v>238.982</v>
      </c>
      <c r="AH130">
        <v>470.63900000000001</v>
      </c>
      <c r="AI130">
        <v>480.71100000000001</v>
      </c>
      <c r="AJ130">
        <v>69.894000000000005</v>
      </c>
    </row>
    <row r="131" spans="1:36" x14ac:dyDescent="0.25">
      <c r="A131">
        <v>126</v>
      </c>
      <c r="B131">
        <v>126</v>
      </c>
      <c r="C131">
        <v>91.867000000000004</v>
      </c>
      <c r="D131">
        <v>342.73200000000003</v>
      </c>
      <c r="E131">
        <v>-44.052</v>
      </c>
      <c r="F131">
        <v>191.655</v>
      </c>
      <c r="H131">
        <v>-29.934999999999999</v>
      </c>
      <c r="I131">
        <v>-33.963999999999999</v>
      </c>
      <c r="J131">
        <v>65.129000000000005</v>
      </c>
      <c r="L131">
        <v>133.15600000000001</v>
      </c>
      <c r="M131">
        <v>-108.339</v>
      </c>
      <c r="N131">
        <v>188.762</v>
      </c>
      <c r="O131">
        <v>-0.45300000000000001</v>
      </c>
      <c r="P131">
        <v>-0.51700000000000002</v>
      </c>
      <c r="Q131">
        <v>-0.152</v>
      </c>
      <c r="R131">
        <v>-4.3999999999999997E-2</v>
      </c>
      <c r="S131">
        <v>3.4000000000000002E-2</v>
      </c>
      <c r="T131">
        <v>0.16300000000000001</v>
      </c>
      <c r="U131">
        <v>0.105</v>
      </c>
      <c r="V131">
        <v>1.0999999999999999E-2</v>
      </c>
      <c r="W131">
        <v>-16.457999999999998</v>
      </c>
      <c r="X131">
        <v>69.078999999999994</v>
      </c>
      <c r="Y131">
        <v>6.56</v>
      </c>
      <c r="Z131">
        <v>37.976999999999997</v>
      </c>
      <c r="AA131">
        <v>117.78700000000001</v>
      </c>
      <c r="AB131">
        <v>85.384</v>
      </c>
      <c r="AC131">
        <v>134.167</v>
      </c>
      <c r="AD131">
        <v>26.300999999999998</v>
      </c>
      <c r="AE131">
        <v>80.569000000000003</v>
      </c>
      <c r="AF131">
        <v>21.178999999999998</v>
      </c>
      <c r="AG131">
        <v>233.488</v>
      </c>
      <c r="AH131">
        <v>470.33300000000003</v>
      </c>
      <c r="AI131">
        <v>480.71100000000001</v>
      </c>
      <c r="AJ131">
        <v>70.504000000000005</v>
      </c>
    </row>
    <row r="132" spans="1:36" x14ac:dyDescent="0.25">
      <c r="A132">
        <v>127</v>
      </c>
      <c r="B132">
        <v>127</v>
      </c>
      <c r="C132">
        <v>92.343000000000004</v>
      </c>
      <c r="D132">
        <v>466.81799999999998</v>
      </c>
      <c r="E132">
        <v>-44.53</v>
      </c>
      <c r="F132">
        <v>193.553</v>
      </c>
      <c r="H132">
        <v>57.024999999999999</v>
      </c>
      <c r="I132">
        <v>-26.31</v>
      </c>
      <c r="J132">
        <v>94.823999999999998</v>
      </c>
      <c r="L132">
        <v>133.15600000000001</v>
      </c>
      <c r="M132">
        <v>-73.501000000000005</v>
      </c>
      <c r="N132">
        <v>260.983</v>
      </c>
      <c r="O132">
        <v>-0.45300000000000001</v>
      </c>
      <c r="P132">
        <v>-0.52600000000000002</v>
      </c>
      <c r="Q132">
        <v>-0.157</v>
      </c>
      <c r="R132">
        <v>-3.9E-2</v>
      </c>
      <c r="S132">
        <v>2.9000000000000001E-2</v>
      </c>
      <c r="T132">
        <v>0.16300000000000001</v>
      </c>
      <c r="U132">
        <v>0.105</v>
      </c>
      <c r="V132">
        <v>4.0000000000000001E-3</v>
      </c>
      <c r="W132">
        <v>-15.988</v>
      </c>
      <c r="X132">
        <v>67.668999999999997</v>
      </c>
      <c r="Y132">
        <v>-20.149000000000001</v>
      </c>
      <c r="Z132">
        <v>35.633000000000003</v>
      </c>
      <c r="AA132">
        <v>119.19</v>
      </c>
      <c r="AB132">
        <v>153.41999999999999</v>
      </c>
      <c r="AC132">
        <v>134.167</v>
      </c>
      <c r="AD132">
        <v>25.832000000000001</v>
      </c>
      <c r="AE132">
        <v>80.100999999999999</v>
      </c>
      <c r="AF132">
        <v>21.65</v>
      </c>
      <c r="AG132">
        <v>230.74100000000001</v>
      </c>
      <c r="AH132">
        <v>464.53399999999999</v>
      </c>
      <c r="AI132">
        <v>480.71100000000001</v>
      </c>
      <c r="AJ132">
        <v>70.198999999999998</v>
      </c>
    </row>
    <row r="133" spans="1:36" x14ac:dyDescent="0.25">
      <c r="A133">
        <v>128</v>
      </c>
      <c r="B133">
        <v>128</v>
      </c>
      <c r="C133">
        <v>89.486999999999995</v>
      </c>
      <c r="D133">
        <v>365.93700000000001</v>
      </c>
      <c r="E133">
        <v>-44.53</v>
      </c>
      <c r="F133">
        <v>193.553</v>
      </c>
      <c r="H133">
        <v>-25.184000000000001</v>
      </c>
      <c r="I133">
        <v>-32.529000000000003</v>
      </c>
      <c r="J133">
        <v>67.524000000000001</v>
      </c>
      <c r="L133">
        <v>132.68</v>
      </c>
      <c r="M133">
        <v>-107.384</v>
      </c>
      <c r="N133">
        <v>195.37</v>
      </c>
      <c r="O133">
        <v>-0.46300000000000002</v>
      </c>
      <c r="P133">
        <v>-0.52600000000000002</v>
      </c>
      <c r="Q133">
        <v>-0.152</v>
      </c>
      <c r="R133">
        <v>-3.9E-2</v>
      </c>
      <c r="S133">
        <v>2.4E-2</v>
      </c>
      <c r="T133">
        <v>0.158</v>
      </c>
      <c r="U133">
        <v>0.108</v>
      </c>
      <c r="V133">
        <v>7.0000000000000001E-3</v>
      </c>
      <c r="W133">
        <v>-16.928000000000001</v>
      </c>
      <c r="X133">
        <v>68.138999999999996</v>
      </c>
      <c r="Y133">
        <v>-14.994999999999999</v>
      </c>
      <c r="Z133">
        <v>36.57</v>
      </c>
      <c r="AA133">
        <v>118.255</v>
      </c>
      <c r="AB133">
        <v>159.52000000000001</v>
      </c>
      <c r="AC133">
        <v>132.75899999999999</v>
      </c>
      <c r="AD133">
        <v>26.300999999999998</v>
      </c>
      <c r="AE133">
        <v>80.100999999999999</v>
      </c>
      <c r="AF133">
        <v>21.65</v>
      </c>
      <c r="AG133">
        <v>230.43600000000001</v>
      </c>
      <c r="AH133">
        <v>460.26100000000002</v>
      </c>
      <c r="AI133">
        <v>480.40499999999997</v>
      </c>
      <c r="AJ133">
        <v>70.198999999999998</v>
      </c>
    </row>
    <row r="134" spans="1:36" x14ac:dyDescent="0.25">
      <c r="A134">
        <v>129</v>
      </c>
      <c r="B134">
        <v>129</v>
      </c>
      <c r="C134">
        <v>90.438999999999993</v>
      </c>
      <c r="D134">
        <v>385.35399999999998</v>
      </c>
      <c r="E134">
        <v>-44.052</v>
      </c>
      <c r="F134">
        <v>194.50200000000001</v>
      </c>
      <c r="H134">
        <v>-18.056999999999999</v>
      </c>
      <c r="I134">
        <v>-32.049999999999997</v>
      </c>
      <c r="J134">
        <v>69.918999999999997</v>
      </c>
      <c r="L134">
        <v>133.15600000000001</v>
      </c>
      <c r="M134">
        <v>-104.044</v>
      </c>
      <c r="N134">
        <v>202.922</v>
      </c>
      <c r="O134">
        <v>-0.46300000000000002</v>
      </c>
      <c r="P134">
        <v>-0.51700000000000002</v>
      </c>
      <c r="Q134">
        <v>-0.16200000000000001</v>
      </c>
      <c r="R134">
        <v>-4.3999999999999997E-2</v>
      </c>
      <c r="S134">
        <v>2.9000000000000001E-2</v>
      </c>
      <c r="T134">
        <v>0.16900000000000001</v>
      </c>
      <c r="U134">
        <v>0.108</v>
      </c>
      <c r="V134">
        <v>4.0000000000000001E-3</v>
      </c>
      <c r="W134">
        <v>-16.457999999999998</v>
      </c>
      <c r="X134">
        <v>68.608999999999995</v>
      </c>
      <c r="Y134">
        <v>-15.932</v>
      </c>
      <c r="Z134">
        <v>37.039000000000001</v>
      </c>
      <c r="AA134">
        <v>118.72199999999999</v>
      </c>
      <c r="AB134">
        <v>117.758</v>
      </c>
      <c r="AC134">
        <v>133.69800000000001</v>
      </c>
      <c r="AD134">
        <v>25.832000000000001</v>
      </c>
      <c r="AE134">
        <v>80.100999999999999</v>
      </c>
      <c r="AF134">
        <v>21.65</v>
      </c>
      <c r="AG134">
        <v>230.131</v>
      </c>
      <c r="AH134">
        <v>460.26100000000002</v>
      </c>
      <c r="AI134">
        <v>471.24900000000002</v>
      </c>
      <c r="AJ134">
        <v>70.198999999999998</v>
      </c>
    </row>
    <row r="135" spans="1:36" x14ac:dyDescent="0.25">
      <c r="A135">
        <v>130</v>
      </c>
      <c r="B135">
        <v>130</v>
      </c>
      <c r="C135">
        <v>89.962999999999994</v>
      </c>
      <c r="D135">
        <v>366.41</v>
      </c>
      <c r="E135">
        <v>-44.052</v>
      </c>
      <c r="F135">
        <v>194.50200000000001</v>
      </c>
      <c r="H135">
        <v>-35.161999999999999</v>
      </c>
      <c r="I135">
        <v>-33.484999999999999</v>
      </c>
      <c r="J135">
        <v>63.692999999999998</v>
      </c>
      <c r="L135">
        <v>134.107</v>
      </c>
      <c r="M135">
        <v>-112.634</v>
      </c>
      <c r="N135">
        <v>180.26599999999999</v>
      </c>
      <c r="O135">
        <v>-0.45800000000000002</v>
      </c>
      <c r="P135">
        <v>-0.52200000000000002</v>
      </c>
      <c r="Q135">
        <v>-0.157</v>
      </c>
      <c r="R135">
        <v>-3.9E-2</v>
      </c>
      <c r="S135">
        <v>3.4000000000000002E-2</v>
      </c>
      <c r="T135">
        <v>0.158</v>
      </c>
      <c r="U135">
        <v>0.112</v>
      </c>
      <c r="V135">
        <v>4.0000000000000001E-3</v>
      </c>
      <c r="W135">
        <v>-15.516999999999999</v>
      </c>
      <c r="X135">
        <v>67.668999999999997</v>
      </c>
      <c r="Y135">
        <v>3.28</v>
      </c>
      <c r="Z135">
        <v>36.101999999999997</v>
      </c>
      <c r="AA135">
        <v>117.78700000000001</v>
      </c>
      <c r="AB135">
        <v>152.94999999999999</v>
      </c>
      <c r="AC135">
        <v>133.69800000000001</v>
      </c>
      <c r="AD135">
        <v>24.891999999999999</v>
      </c>
      <c r="AE135">
        <v>81.037000000000006</v>
      </c>
      <c r="AF135">
        <v>21.178999999999998</v>
      </c>
      <c r="AG135">
        <v>230.131</v>
      </c>
      <c r="AH135">
        <v>460.26100000000002</v>
      </c>
      <c r="AI135">
        <v>470.94400000000002</v>
      </c>
      <c r="AJ135">
        <v>70.198999999999998</v>
      </c>
    </row>
    <row r="136" spans="1:36" x14ac:dyDescent="0.25">
      <c r="A136">
        <v>131</v>
      </c>
      <c r="B136">
        <v>131</v>
      </c>
      <c r="C136">
        <v>89.962999999999994</v>
      </c>
      <c r="D136">
        <v>410.928</v>
      </c>
      <c r="E136">
        <v>-42.615000000000002</v>
      </c>
      <c r="F136">
        <v>195.45099999999999</v>
      </c>
      <c r="H136">
        <v>-9.5039999999999996</v>
      </c>
      <c r="I136">
        <v>-31.571999999999999</v>
      </c>
      <c r="J136">
        <v>71.834000000000003</v>
      </c>
      <c r="L136">
        <v>134.107</v>
      </c>
      <c r="M136">
        <v>-102.13500000000001</v>
      </c>
      <c r="N136">
        <v>200.09</v>
      </c>
      <c r="O136">
        <v>-0.45800000000000002</v>
      </c>
      <c r="P136">
        <v>-0.51700000000000002</v>
      </c>
      <c r="Q136">
        <v>-0.157</v>
      </c>
      <c r="R136">
        <v>-3.9E-2</v>
      </c>
      <c r="S136">
        <v>3.4000000000000002E-2</v>
      </c>
      <c r="T136">
        <v>0.158</v>
      </c>
      <c r="U136">
        <v>0.105</v>
      </c>
      <c r="V136">
        <v>7.0000000000000001E-3</v>
      </c>
      <c r="W136">
        <v>-16.457999999999998</v>
      </c>
      <c r="X136">
        <v>68.138999999999996</v>
      </c>
      <c r="Y136">
        <v>-14.994999999999999</v>
      </c>
      <c r="Z136">
        <v>36.101999999999997</v>
      </c>
      <c r="AA136">
        <v>118.255</v>
      </c>
      <c r="AB136">
        <v>163.274</v>
      </c>
      <c r="AC136">
        <v>134.167</v>
      </c>
      <c r="AD136">
        <v>25.832000000000001</v>
      </c>
      <c r="AE136">
        <v>79.632000000000005</v>
      </c>
      <c r="AF136">
        <v>21.65</v>
      </c>
      <c r="AG136">
        <v>230.43600000000001</v>
      </c>
      <c r="AH136">
        <v>460.26100000000002</v>
      </c>
      <c r="AI136">
        <v>470.94400000000002</v>
      </c>
      <c r="AJ136">
        <v>70.504000000000005</v>
      </c>
    </row>
    <row r="137" spans="1:36" x14ac:dyDescent="0.25">
      <c r="A137">
        <v>132</v>
      </c>
      <c r="B137">
        <v>132</v>
      </c>
      <c r="C137">
        <v>89.486999999999995</v>
      </c>
      <c r="D137">
        <v>495.23899999999998</v>
      </c>
      <c r="E137">
        <v>-42.136000000000003</v>
      </c>
      <c r="F137">
        <v>197.34899999999999</v>
      </c>
      <c r="H137">
        <v>61.302</v>
      </c>
      <c r="I137">
        <v>-25.353000000000002</v>
      </c>
      <c r="J137">
        <v>90.992000000000004</v>
      </c>
      <c r="L137">
        <v>134.583</v>
      </c>
      <c r="M137">
        <v>-67.774000000000001</v>
      </c>
      <c r="N137">
        <v>251.06899999999999</v>
      </c>
      <c r="O137">
        <v>-0.46300000000000002</v>
      </c>
      <c r="P137">
        <v>-0.51700000000000002</v>
      </c>
      <c r="Q137">
        <v>-0.16200000000000001</v>
      </c>
      <c r="R137">
        <v>-4.3999999999999997E-2</v>
      </c>
      <c r="S137">
        <v>3.4000000000000002E-2</v>
      </c>
      <c r="T137">
        <v>0.16900000000000001</v>
      </c>
      <c r="U137">
        <v>0.108</v>
      </c>
      <c r="V137">
        <v>4.0000000000000001E-3</v>
      </c>
      <c r="W137">
        <v>-15.988</v>
      </c>
      <c r="X137">
        <v>68.138999999999996</v>
      </c>
      <c r="Y137">
        <v>-14.994999999999999</v>
      </c>
      <c r="Z137">
        <v>36.101999999999997</v>
      </c>
      <c r="AA137">
        <v>117.32</v>
      </c>
      <c r="AB137">
        <v>166.09</v>
      </c>
      <c r="AC137">
        <v>133.22800000000001</v>
      </c>
      <c r="AD137">
        <v>25.361999999999998</v>
      </c>
      <c r="AE137">
        <v>80.100999999999999</v>
      </c>
      <c r="AF137">
        <v>20.707999999999998</v>
      </c>
      <c r="AG137">
        <v>230.43600000000001</v>
      </c>
      <c r="AH137">
        <v>460.26100000000002</v>
      </c>
      <c r="AI137">
        <v>470.94400000000002</v>
      </c>
      <c r="AJ137">
        <v>70.504000000000005</v>
      </c>
    </row>
    <row r="138" spans="1:36" x14ac:dyDescent="0.25">
      <c r="A138">
        <v>133</v>
      </c>
      <c r="B138">
        <v>133</v>
      </c>
      <c r="C138">
        <v>89.010999999999996</v>
      </c>
      <c r="D138">
        <v>379.67099999999999</v>
      </c>
      <c r="E138">
        <v>-42.136000000000003</v>
      </c>
      <c r="F138">
        <v>198.298</v>
      </c>
      <c r="H138">
        <v>-38.963000000000001</v>
      </c>
      <c r="I138">
        <v>-32.529000000000003</v>
      </c>
      <c r="J138">
        <v>61.298000000000002</v>
      </c>
      <c r="L138">
        <v>135.05799999999999</v>
      </c>
      <c r="M138">
        <v>-110.248</v>
      </c>
      <c r="N138">
        <v>176.96199999999999</v>
      </c>
      <c r="O138">
        <v>-0.46300000000000002</v>
      </c>
      <c r="P138">
        <v>-0.51700000000000002</v>
      </c>
      <c r="Q138">
        <v>-0.157</v>
      </c>
      <c r="R138">
        <v>-3.9E-2</v>
      </c>
      <c r="S138">
        <v>2.9000000000000001E-2</v>
      </c>
      <c r="T138">
        <v>0.16300000000000001</v>
      </c>
      <c r="U138">
        <v>0.105</v>
      </c>
      <c r="V138">
        <v>7.0000000000000001E-3</v>
      </c>
      <c r="W138">
        <v>-15.988</v>
      </c>
      <c r="X138">
        <v>69.078999999999994</v>
      </c>
      <c r="Y138">
        <v>-0.46899999999999997</v>
      </c>
      <c r="Z138">
        <v>36.57</v>
      </c>
      <c r="AA138">
        <v>118.255</v>
      </c>
      <c r="AB138">
        <v>168.905</v>
      </c>
      <c r="AC138">
        <v>133.69800000000001</v>
      </c>
      <c r="AD138">
        <v>24.891999999999999</v>
      </c>
      <c r="AE138">
        <v>79.632000000000005</v>
      </c>
      <c r="AF138">
        <v>20.707999999999998</v>
      </c>
      <c r="AG138">
        <v>230.131</v>
      </c>
      <c r="AH138">
        <v>451.41</v>
      </c>
      <c r="AI138">
        <v>470.63900000000001</v>
      </c>
      <c r="AJ138">
        <v>70.198999999999998</v>
      </c>
    </row>
    <row r="139" spans="1:36" x14ac:dyDescent="0.25">
      <c r="A139">
        <v>134</v>
      </c>
      <c r="B139">
        <v>134</v>
      </c>
      <c r="C139">
        <v>88.534999999999997</v>
      </c>
      <c r="D139">
        <v>324.738</v>
      </c>
      <c r="E139">
        <v>-42.615000000000002</v>
      </c>
      <c r="F139">
        <v>199.24700000000001</v>
      </c>
      <c r="H139">
        <v>-100.253</v>
      </c>
      <c r="I139">
        <v>-39.225000000000001</v>
      </c>
      <c r="J139">
        <v>45.015000000000001</v>
      </c>
      <c r="L139">
        <v>134.107</v>
      </c>
      <c r="M139">
        <v>-139.834</v>
      </c>
      <c r="N139">
        <v>134.958</v>
      </c>
      <c r="O139">
        <v>-0.46300000000000002</v>
      </c>
      <c r="P139">
        <v>-0.50700000000000001</v>
      </c>
      <c r="Q139">
        <v>-0.157</v>
      </c>
      <c r="R139">
        <v>-4.3999999999999997E-2</v>
      </c>
      <c r="S139">
        <v>3.4000000000000002E-2</v>
      </c>
      <c r="T139">
        <v>0.16300000000000001</v>
      </c>
      <c r="U139">
        <v>0.105</v>
      </c>
      <c r="V139">
        <v>0</v>
      </c>
      <c r="W139">
        <v>-15.988</v>
      </c>
      <c r="X139">
        <v>68.138999999999996</v>
      </c>
      <c r="Y139">
        <v>-5.1550000000000002</v>
      </c>
      <c r="Z139">
        <v>36.57</v>
      </c>
      <c r="AA139">
        <v>116.85299999999999</v>
      </c>
      <c r="AB139">
        <v>170.78200000000001</v>
      </c>
      <c r="AC139">
        <v>134.167</v>
      </c>
      <c r="AD139">
        <v>24.891999999999999</v>
      </c>
      <c r="AE139">
        <v>79.164000000000001</v>
      </c>
      <c r="AF139">
        <v>20.707999999999998</v>
      </c>
      <c r="AG139">
        <v>230.43600000000001</v>
      </c>
      <c r="AH139">
        <v>450.49400000000003</v>
      </c>
      <c r="AI139">
        <v>470.94400000000002</v>
      </c>
      <c r="AJ139">
        <v>70.504000000000005</v>
      </c>
    </row>
    <row r="140" spans="1:36" x14ac:dyDescent="0.25">
      <c r="A140">
        <v>135</v>
      </c>
      <c r="B140">
        <v>135</v>
      </c>
      <c r="C140">
        <v>88.058999999999997</v>
      </c>
      <c r="D140">
        <v>434.61</v>
      </c>
      <c r="E140">
        <v>-42.615000000000002</v>
      </c>
      <c r="F140">
        <v>199.24700000000001</v>
      </c>
      <c r="H140">
        <v>-20.908000000000001</v>
      </c>
      <c r="I140">
        <v>-32.529000000000003</v>
      </c>
      <c r="J140">
        <v>68.960999999999999</v>
      </c>
      <c r="L140">
        <v>133.63200000000001</v>
      </c>
      <c r="M140">
        <v>-106.907</v>
      </c>
      <c r="N140">
        <v>190.65</v>
      </c>
      <c r="O140">
        <v>-0.46300000000000002</v>
      </c>
      <c r="P140">
        <v>-0.51200000000000001</v>
      </c>
      <c r="Q140">
        <v>-0.14699999999999999</v>
      </c>
      <c r="R140">
        <v>-4.3999999999999997E-2</v>
      </c>
      <c r="S140">
        <v>3.4000000000000002E-2</v>
      </c>
      <c r="T140">
        <v>0.158</v>
      </c>
      <c r="U140">
        <v>0.108</v>
      </c>
      <c r="V140">
        <v>7.0000000000000001E-3</v>
      </c>
      <c r="W140">
        <v>-15.988</v>
      </c>
      <c r="X140">
        <v>69.078999999999994</v>
      </c>
      <c r="Y140">
        <v>-13.589</v>
      </c>
      <c r="Z140">
        <v>37.039000000000001</v>
      </c>
      <c r="AA140">
        <v>116.85299999999999</v>
      </c>
      <c r="AB140">
        <v>170.31299999999999</v>
      </c>
      <c r="AC140">
        <v>134.167</v>
      </c>
      <c r="AD140">
        <v>25.361999999999998</v>
      </c>
      <c r="AE140">
        <v>80.100999999999999</v>
      </c>
      <c r="AF140">
        <v>20.238</v>
      </c>
      <c r="AG140">
        <v>230.131</v>
      </c>
      <c r="AH140">
        <v>451.10500000000002</v>
      </c>
      <c r="AI140">
        <v>470.94400000000002</v>
      </c>
      <c r="AJ140">
        <v>70.198999999999998</v>
      </c>
    </row>
    <row r="141" spans="1:36" x14ac:dyDescent="0.25">
      <c r="A141">
        <v>136</v>
      </c>
      <c r="B141">
        <v>136</v>
      </c>
      <c r="C141">
        <v>88.534999999999997</v>
      </c>
      <c r="D141">
        <v>426.55799999999999</v>
      </c>
      <c r="E141">
        <v>-43.094000000000001</v>
      </c>
      <c r="F141">
        <v>201.14500000000001</v>
      </c>
      <c r="H141">
        <v>-26.609000000000002</v>
      </c>
      <c r="I141">
        <v>-33.006999999999998</v>
      </c>
      <c r="J141">
        <v>66.566000000000003</v>
      </c>
      <c r="L141">
        <v>134.583</v>
      </c>
      <c r="M141">
        <v>-109.29300000000001</v>
      </c>
      <c r="N141">
        <v>187.81800000000001</v>
      </c>
      <c r="O141">
        <v>-0.45300000000000001</v>
      </c>
      <c r="P141">
        <v>-0.51200000000000001</v>
      </c>
      <c r="Q141">
        <v>-0.157</v>
      </c>
      <c r="R141">
        <v>-3.9E-2</v>
      </c>
      <c r="S141">
        <v>2.9000000000000001E-2</v>
      </c>
      <c r="T141">
        <v>0.158</v>
      </c>
      <c r="U141">
        <v>0.105</v>
      </c>
      <c r="V141">
        <v>7.0000000000000001E-3</v>
      </c>
      <c r="W141">
        <v>-15.988</v>
      </c>
      <c r="X141">
        <v>69.078999999999994</v>
      </c>
      <c r="Y141">
        <v>-15.932</v>
      </c>
      <c r="Z141">
        <v>37.039000000000001</v>
      </c>
      <c r="AA141">
        <v>115.91800000000001</v>
      </c>
      <c r="AB141">
        <v>173.59800000000001</v>
      </c>
      <c r="AC141">
        <v>134.636</v>
      </c>
      <c r="AD141">
        <v>24.891999999999999</v>
      </c>
      <c r="AE141">
        <v>79.632000000000005</v>
      </c>
      <c r="AF141">
        <v>20.707999999999998</v>
      </c>
      <c r="AG141">
        <v>230.43600000000001</v>
      </c>
      <c r="AH141">
        <v>450.18900000000002</v>
      </c>
      <c r="AI141">
        <v>462.09300000000002</v>
      </c>
      <c r="AJ141">
        <v>70.198999999999998</v>
      </c>
    </row>
    <row r="142" spans="1:36" x14ac:dyDescent="0.25">
      <c r="A142">
        <v>137</v>
      </c>
      <c r="B142">
        <v>137</v>
      </c>
      <c r="C142">
        <v>87.582999999999998</v>
      </c>
      <c r="D142">
        <v>445.50299999999999</v>
      </c>
      <c r="E142">
        <v>-42.136000000000003</v>
      </c>
      <c r="F142">
        <v>201.14500000000001</v>
      </c>
      <c r="H142">
        <v>-32.786000000000001</v>
      </c>
      <c r="I142">
        <v>-33.484999999999999</v>
      </c>
      <c r="J142">
        <v>62.734999999999999</v>
      </c>
      <c r="K142">
        <v>-10288.989</v>
      </c>
      <c r="L142">
        <v>135.53399999999999</v>
      </c>
      <c r="M142">
        <v>-113.111</v>
      </c>
      <c r="N142">
        <v>184.042</v>
      </c>
      <c r="O142">
        <v>-0.46300000000000002</v>
      </c>
      <c r="P142">
        <v>-0.51200000000000001</v>
      </c>
      <c r="Q142">
        <v>-0.152</v>
      </c>
      <c r="R142">
        <v>-3.9E-2</v>
      </c>
      <c r="S142">
        <v>2.9000000000000001E-2</v>
      </c>
      <c r="T142">
        <v>0.16300000000000001</v>
      </c>
      <c r="U142">
        <v>0.105</v>
      </c>
      <c r="V142">
        <v>0</v>
      </c>
      <c r="W142">
        <v>-15.047000000000001</v>
      </c>
      <c r="X142">
        <v>69.078999999999994</v>
      </c>
      <c r="Y142">
        <v>-8.9030000000000005</v>
      </c>
      <c r="Z142">
        <v>37.976999999999997</v>
      </c>
      <c r="AA142">
        <v>114.983</v>
      </c>
      <c r="AB142">
        <v>170.31299999999999</v>
      </c>
      <c r="AC142">
        <v>134.636</v>
      </c>
      <c r="AD142">
        <v>24.891999999999999</v>
      </c>
      <c r="AE142">
        <v>79.632000000000005</v>
      </c>
      <c r="AF142">
        <v>20.707999999999998</v>
      </c>
      <c r="AG142">
        <v>230.43600000000001</v>
      </c>
      <c r="AH142">
        <v>451.10500000000002</v>
      </c>
      <c r="AI142">
        <v>460.56599999999997</v>
      </c>
      <c r="AJ142">
        <v>70.808999999999997</v>
      </c>
    </row>
    <row r="143" spans="1:36" x14ac:dyDescent="0.25">
      <c r="A143">
        <v>138</v>
      </c>
      <c r="B143">
        <v>138</v>
      </c>
      <c r="C143">
        <v>87.582999999999998</v>
      </c>
      <c r="D143">
        <v>488.13299999999998</v>
      </c>
      <c r="E143">
        <v>-42.136000000000003</v>
      </c>
      <c r="F143">
        <v>201.619</v>
      </c>
      <c r="H143">
        <v>-22.808</v>
      </c>
      <c r="I143">
        <v>-32.529000000000003</v>
      </c>
      <c r="J143">
        <v>62.734999999999999</v>
      </c>
      <c r="K143">
        <v>-4058.2809999999999</v>
      </c>
      <c r="L143">
        <v>134.107</v>
      </c>
      <c r="M143">
        <v>-109.77</v>
      </c>
      <c r="N143">
        <v>193.01</v>
      </c>
      <c r="O143">
        <v>-0.46300000000000002</v>
      </c>
      <c r="P143">
        <v>-0.51700000000000002</v>
      </c>
      <c r="Q143">
        <v>-0.157</v>
      </c>
      <c r="R143">
        <v>-3.4000000000000002E-2</v>
      </c>
      <c r="S143">
        <v>3.4000000000000002E-2</v>
      </c>
      <c r="T143">
        <v>0.16300000000000001</v>
      </c>
      <c r="U143">
        <v>0.108</v>
      </c>
      <c r="V143">
        <v>4.0000000000000001E-3</v>
      </c>
      <c r="W143">
        <v>-15.047000000000001</v>
      </c>
      <c r="X143">
        <v>68.608999999999995</v>
      </c>
      <c r="Y143">
        <v>-10.308999999999999</v>
      </c>
      <c r="Z143">
        <v>37.039000000000001</v>
      </c>
      <c r="AA143">
        <v>115.45</v>
      </c>
      <c r="AB143">
        <v>176.88300000000001</v>
      </c>
      <c r="AC143">
        <v>135.10499999999999</v>
      </c>
      <c r="AD143">
        <v>24.891999999999999</v>
      </c>
      <c r="AE143">
        <v>79.632000000000005</v>
      </c>
      <c r="AF143">
        <v>20.707999999999998</v>
      </c>
      <c r="AG143">
        <v>230.131</v>
      </c>
      <c r="AH143">
        <v>450.8</v>
      </c>
      <c r="AI143">
        <v>460.87200000000001</v>
      </c>
      <c r="AJ143">
        <v>70.198999999999998</v>
      </c>
    </row>
    <row r="144" spans="1:36" x14ac:dyDescent="0.25">
      <c r="A144">
        <v>139</v>
      </c>
      <c r="B144">
        <v>139</v>
      </c>
      <c r="C144">
        <v>88.058999999999997</v>
      </c>
      <c r="D144">
        <v>604.67399999999998</v>
      </c>
      <c r="E144">
        <v>-43.094000000000001</v>
      </c>
      <c r="F144">
        <v>203.99100000000001</v>
      </c>
      <c r="H144">
        <v>159.68600000000001</v>
      </c>
      <c r="I144">
        <v>-20.091000000000001</v>
      </c>
      <c r="J144">
        <v>130.267</v>
      </c>
      <c r="L144">
        <v>135.05799999999999</v>
      </c>
      <c r="M144">
        <v>-46.296999999999997</v>
      </c>
      <c r="N144">
        <v>334.15800000000002</v>
      </c>
      <c r="O144">
        <v>-0.45300000000000001</v>
      </c>
      <c r="P144">
        <v>-0.50700000000000001</v>
      </c>
      <c r="Q144">
        <v>-0.16200000000000001</v>
      </c>
      <c r="R144">
        <v>-4.3999999999999997E-2</v>
      </c>
      <c r="S144">
        <v>3.4000000000000002E-2</v>
      </c>
      <c r="T144">
        <v>0.16300000000000001</v>
      </c>
      <c r="U144">
        <v>0.105</v>
      </c>
      <c r="V144">
        <v>0</v>
      </c>
      <c r="W144">
        <v>-15.516999999999999</v>
      </c>
      <c r="X144">
        <v>69.549000000000007</v>
      </c>
      <c r="Y144">
        <v>-18.742999999999999</v>
      </c>
      <c r="Z144">
        <v>37.508000000000003</v>
      </c>
      <c r="AA144">
        <v>115.45</v>
      </c>
      <c r="AB144">
        <v>182.51400000000001</v>
      </c>
      <c r="AC144">
        <v>134.167</v>
      </c>
      <c r="AD144">
        <v>24.891999999999999</v>
      </c>
      <c r="AE144">
        <v>79.632000000000005</v>
      </c>
      <c r="AF144">
        <v>19.766999999999999</v>
      </c>
      <c r="AG144">
        <v>226.773</v>
      </c>
      <c r="AH144">
        <v>441.64299999999997</v>
      </c>
      <c r="AI144">
        <v>460.87200000000001</v>
      </c>
      <c r="AJ144">
        <v>70.198999999999998</v>
      </c>
    </row>
    <row r="145" spans="1:36" x14ac:dyDescent="0.25">
      <c r="A145">
        <v>140</v>
      </c>
      <c r="B145">
        <v>140</v>
      </c>
      <c r="C145">
        <v>87.106999999999999</v>
      </c>
      <c r="D145">
        <v>334.68200000000002</v>
      </c>
      <c r="E145">
        <v>-42.136000000000003</v>
      </c>
      <c r="F145">
        <v>202.09399999999999</v>
      </c>
      <c r="H145">
        <v>-39.914000000000001</v>
      </c>
      <c r="I145">
        <v>-33.484999999999999</v>
      </c>
      <c r="J145">
        <v>59.860999999999997</v>
      </c>
      <c r="L145">
        <v>136.48500000000001</v>
      </c>
      <c r="M145">
        <v>-115.02</v>
      </c>
      <c r="N145">
        <v>185.93</v>
      </c>
      <c r="O145">
        <v>-0.45300000000000001</v>
      </c>
      <c r="P145">
        <v>-0.51200000000000001</v>
      </c>
      <c r="Q145">
        <v>-0.152</v>
      </c>
      <c r="R145">
        <v>-3.9E-2</v>
      </c>
      <c r="S145">
        <v>3.4000000000000002E-2</v>
      </c>
      <c r="T145">
        <v>0.16900000000000001</v>
      </c>
      <c r="U145">
        <v>0.105</v>
      </c>
      <c r="V145">
        <v>7.0000000000000001E-3</v>
      </c>
      <c r="W145">
        <v>-15.516999999999999</v>
      </c>
      <c r="X145">
        <v>69.549000000000007</v>
      </c>
      <c r="Y145">
        <v>-19.212</v>
      </c>
      <c r="Z145">
        <v>37.039000000000001</v>
      </c>
      <c r="AA145">
        <v>116.38500000000001</v>
      </c>
      <c r="AB145">
        <v>204.101</v>
      </c>
      <c r="AC145">
        <v>134.636</v>
      </c>
      <c r="AD145">
        <v>23.952999999999999</v>
      </c>
      <c r="AE145">
        <v>79.632000000000005</v>
      </c>
      <c r="AF145">
        <v>20.707999999999998</v>
      </c>
      <c r="AG145">
        <v>220.364</v>
      </c>
      <c r="AH145">
        <v>440.11700000000002</v>
      </c>
      <c r="AI145">
        <v>460.56599999999997</v>
      </c>
      <c r="AJ145">
        <v>70.504000000000005</v>
      </c>
    </row>
    <row r="146" spans="1:36" x14ac:dyDescent="0.25">
      <c r="A146">
        <v>141</v>
      </c>
      <c r="B146">
        <v>141</v>
      </c>
      <c r="C146">
        <v>86.631</v>
      </c>
      <c r="D146">
        <v>455.45</v>
      </c>
      <c r="E146">
        <v>-42.136000000000003</v>
      </c>
      <c r="F146">
        <v>204.46600000000001</v>
      </c>
      <c r="H146">
        <v>65.578999999999994</v>
      </c>
      <c r="I146">
        <v>-28.702000000000002</v>
      </c>
      <c r="J146">
        <v>98.655000000000001</v>
      </c>
      <c r="L146">
        <v>136.01</v>
      </c>
      <c r="M146">
        <v>-87.817999999999998</v>
      </c>
      <c r="N146">
        <v>262.399</v>
      </c>
      <c r="O146">
        <v>-0.45800000000000002</v>
      </c>
      <c r="P146">
        <v>-0.51200000000000001</v>
      </c>
      <c r="Q146">
        <v>-0.157</v>
      </c>
      <c r="R146">
        <v>-3.9E-2</v>
      </c>
      <c r="S146">
        <v>3.9E-2</v>
      </c>
      <c r="T146">
        <v>0.16300000000000001</v>
      </c>
      <c r="U146">
        <v>0.105</v>
      </c>
      <c r="V146">
        <v>7.0000000000000001E-3</v>
      </c>
      <c r="W146">
        <v>-15.047000000000001</v>
      </c>
      <c r="X146">
        <v>68.138999999999996</v>
      </c>
      <c r="Y146">
        <v>-5.6230000000000002</v>
      </c>
      <c r="Z146">
        <v>37.976999999999997</v>
      </c>
      <c r="AA146">
        <v>114.983</v>
      </c>
      <c r="AB146">
        <v>202.69300000000001</v>
      </c>
      <c r="AC146">
        <v>134.636</v>
      </c>
      <c r="AD146">
        <v>24.422999999999998</v>
      </c>
      <c r="AE146">
        <v>79.632000000000005</v>
      </c>
      <c r="AF146">
        <v>20.707999999999998</v>
      </c>
      <c r="AG146">
        <v>220.97399999999999</v>
      </c>
      <c r="AH146">
        <v>440.72800000000001</v>
      </c>
      <c r="AI146">
        <v>460.87200000000001</v>
      </c>
      <c r="AJ146">
        <v>70.504000000000005</v>
      </c>
    </row>
    <row r="147" spans="1:36" x14ac:dyDescent="0.25">
      <c r="A147">
        <v>142</v>
      </c>
      <c r="B147">
        <v>142</v>
      </c>
      <c r="C147">
        <v>88.534999999999997</v>
      </c>
      <c r="D147">
        <v>860.11699999999996</v>
      </c>
      <c r="E147">
        <v>-42.136000000000003</v>
      </c>
      <c r="F147">
        <v>206.83799999999999</v>
      </c>
      <c r="H147">
        <v>352.233</v>
      </c>
      <c r="I147">
        <v>7.1760000000000002</v>
      </c>
      <c r="J147">
        <v>198.767</v>
      </c>
      <c r="L147">
        <v>139.339</v>
      </c>
      <c r="M147">
        <v>93.084999999999994</v>
      </c>
      <c r="N147">
        <v>526.82500000000005</v>
      </c>
      <c r="O147">
        <v>-0.46800000000000003</v>
      </c>
      <c r="P147">
        <v>-0.503</v>
      </c>
      <c r="Q147">
        <v>-0.14699999999999999</v>
      </c>
      <c r="R147">
        <v>-4.9000000000000002E-2</v>
      </c>
      <c r="S147">
        <v>3.4000000000000002E-2</v>
      </c>
      <c r="T147">
        <v>0.16900000000000001</v>
      </c>
      <c r="U147">
        <v>0.108</v>
      </c>
      <c r="V147">
        <v>4.0000000000000001E-3</v>
      </c>
      <c r="W147">
        <v>-15.516999999999999</v>
      </c>
      <c r="X147">
        <v>70.019000000000005</v>
      </c>
      <c r="Y147">
        <v>-0.46899999999999997</v>
      </c>
      <c r="Z147">
        <v>37.508000000000003</v>
      </c>
      <c r="AA147">
        <v>115.91800000000001</v>
      </c>
      <c r="AB147">
        <v>205.03899999999999</v>
      </c>
      <c r="AC147">
        <v>134.636</v>
      </c>
      <c r="AD147">
        <v>23.483000000000001</v>
      </c>
      <c r="AE147">
        <v>80.569000000000003</v>
      </c>
      <c r="AF147">
        <v>20.707999999999998</v>
      </c>
      <c r="AG147">
        <v>220.66900000000001</v>
      </c>
      <c r="AH147">
        <v>440.42200000000003</v>
      </c>
      <c r="AI147">
        <v>458.73500000000001</v>
      </c>
      <c r="AJ147">
        <v>70.198999999999998</v>
      </c>
    </row>
    <row r="148" spans="1:36" x14ac:dyDescent="0.25">
      <c r="A148">
        <v>143</v>
      </c>
      <c r="B148">
        <v>143</v>
      </c>
      <c r="C148">
        <v>86.631</v>
      </c>
      <c r="D148">
        <v>321.423</v>
      </c>
      <c r="E148">
        <v>-41.658000000000001</v>
      </c>
      <c r="F148">
        <v>203.517</v>
      </c>
      <c r="H148">
        <v>-4.7519999999999998</v>
      </c>
      <c r="I148">
        <v>-28.222999999999999</v>
      </c>
      <c r="J148">
        <v>72.313000000000002</v>
      </c>
      <c r="L148">
        <v>136.48500000000001</v>
      </c>
      <c r="M148">
        <v>-91.635999999999996</v>
      </c>
      <c r="N148">
        <v>215.19499999999999</v>
      </c>
      <c r="O148">
        <v>-0.45800000000000002</v>
      </c>
      <c r="P148">
        <v>-0.50700000000000001</v>
      </c>
      <c r="Q148">
        <v>-0.157</v>
      </c>
      <c r="R148">
        <v>-3.9E-2</v>
      </c>
      <c r="S148">
        <v>3.4000000000000002E-2</v>
      </c>
      <c r="T148">
        <v>0.16300000000000001</v>
      </c>
      <c r="U148">
        <v>0.105</v>
      </c>
      <c r="V148">
        <v>7.0000000000000001E-3</v>
      </c>
      <c r="W148">
        <v>-15.047000000000001</v>
      </c>
      <c r="X148">
        <v>70.019000000000005</v>
      </c>
      <c r="Y148">
        <v>-9.3719999999999999</v>
      </c>
      <c r="Z148">
        <v>37.508000000000003</v>
      </c>
      <c r="AA148">
        <v>114.048</v>
      </c>
      <c r="AB148">
        <v>168.43600000000001</v>
      </c>
      <c r="AC148">
        <v>134.636</v>
      </c>
      <c r="AD148">
        <v>23.952999999999999</v>
      </c>
      <c r="AE148">
        <v>79.632000000000005</v>
      </c>
      <c r="AF148">
        <v>20.707999999999998</v>
      </c>
      <c r="AG148">
        <v>220.66900000000001</v>
      </c>
      <c r="AH148">
        <v>440.72800000000001</v>
      </c>
      <c r="AI148">
        <v>450.8</v>
      </c>
      <c r="AJ148">
        <v>70.504000000000005</v>
      </c>
    </row>
    <row r="149" spans="1:36" x14ac:dyDescent="0.25">
      <c r="A149">
        <v>144</v>
      </c>
      <c r="B149">
        <v>144</v>
      </c>
      <c r="C149">
        <v>85.679000000000002</v>
      </c>
      <c r="D149">
        <v>359.30700000000002</v>
      </c>
      <c r="E149">
        <v>-42.136000000000003</v>
      </c>
      <c r="F149">
        <v>204.94</v>
      </c>
      <c r="H149">
        <v>-13.305</v>
      </c>
      <c r="I149">
        <v>-29.658000000000001</v>
      </c>
      <c r="J149">
        <v>71.355000000000004</v>
      </c>
      <c r="L149">
        <v>137.91200000000001</v>
      </c>
      <c r="M149">
        <v>-99.272000000000006</v>
      </c>
      <c r="N149">
        <v>220.387</v>
      </c>
      <c r="O149">
        <v>-0.45300000000000001</v>
      </c>
      <c r="P149">
        <v>-0.50700000000000001</v>
      </c>
      <c r="Q149">
        <v>-0.157</v>
      </c>
      <c r="R149">
        <v>-3.9E-2</v>
      </c>
      <c r="S149">
        <v>3.4000000000000002E-2</v>
      </c>
      <c r="T149">
        <v>0.16900000000000001</v>
      </c>
      <c r="U149">
        <v>0.10100000000000001</v>
      </c>
      <c r="V149">
        <v>0</v>
      </c>
      <c r="W149">
        <v>-15.516999999999999</v>
      </c>
      <c r="X149">
        <v>69.549000000000007</v>
      </c>
      <c r="Y149">
        <v>-1.8740000000000001</v>
      </c>
      <c r="Z149">
        <v>37.976999999999997</v>
      </c>
      <c r="AA149">
        <v>114.515</v>
      </c>
      <c r="AB149">
        <v>180.637</v>
      </c>
      <c r="AC149">
        <v>133.69800000000001</v>
      </c>
      <c r="AD149">
        <v>23.952999999999999</v>
      </c>
      <c r="AE149">
        <v>80.100999999999999</v>
      </c>
      <c r="AF149">
        <v>20.707999999999998</v>
      </c>
      <c r="AG149">
        <v>220.364</v>
      </c>
      <c r="AH149">
        <v>440.42200000000003</v>
      </c>
      <c r="AI149">
        <v>450.49400000000003</v>
      </c>
      <c r="AJ149">
        <v>70.504000000000005</v>
      </c>
    </row>
    <row r="150" spans="1:36" x14ac:dyDescent="0.25">
      <c r="A150">
        <v>145</v>
      </c>
      <c r="B150">
        <v>145</v>
      </c>
      <c r="C150">
        <v>85.679000000000002</v>
      </c>
      <c r="D150">
        <v>389.142</v>
      </c>
      <c r="E150">
        <v>-41.658000000000001</v>
      </c>
      <c r="F150">
        <v>205.88900000000001</v>
      </c>
      <c r="H150">
        <v>-1.901</v>
      </c>
      <c r="I150">
        <v>-30.137</v>
      </c>
      <c r="J150">
        <v>74.228999999999999</v>
      </c>
      <c r="L150">
        <v>138.38800000000001</v>
      </c>
      <c r="M150">
        <v>-97.363</v>
      </c>
      <c r="N150">
        <v>228.88300000000001</v>
      </c>
      <c r="O150">
        <v>-0.45300000000000001</v>
      </c>
      <c r="P150">
        <v>-0.51700000000000002</v>
      </c>
      <c r="Q150">
        <v>-0.152</v>
      </c>
      <c r="R150">
        <v>-3.9E-2</v>
      </c>
      <c r="S150">
        <v>3.4000000000000002E-2</v>
      </c>
      <c r="T150">
        <v>0.16300000000000001</v>
      </c>
      <c r="U150">
        <v>0.105</v>
      </c>
      <c r="V150">
        <v>0</v>
      </c>
      <c r="W150">
        <v>-15.047000000000001</v>
      </c>
      <c r="X150">
        <v>69.549000000000007</v>
      </c>
      <c r="Y150">
        <v>-15.932</v>
      </c>
      <c r="Z150">
        <v>37.039000000000001</v>
      </c>
      <c r="AA150">
        <v>114.048</v>
      </c>
      <c r="AB150">
        <v>175.94399999999999</v>
      </c>
      <c r="AC150">
        <v>134.167</v>
      </c>
      <c r="AD150">
        <v>24.422999999999998</v>
      </c>
      <c r="AE150">
        <v>79.632000000000005</v>
      </c>
      <c r="AF150">
        <v>20.238</v>
      </c>
      <c r="AG150">
        <v>220.059</v>
      </c>
      <c r="AH150">
        <v>440.42200000000003</v>
      </c>
      <c r="AI150">
        <v>450.49400000000003</v>
      </c>
      <c r="AJ150">
        <v>70.808999999999997</v>
      </c>
    </row>
    <row r="151" spans="1:36" x14ac:dyDescent="0.25">
      <c r="A151">
        <v>146</v>
      </c>
      <c r="B151">
        <v>146</v>
      </c>
      <c r="C151">
        <v>86.155000000000001</v>
      </c>
      <c r="D151">
        <v>410.45499999999998</v>
      </c>
      <c r="E151">
        <v>-41.658000000000001</v>
      </c>
      <c r="F151">
        <v>206.83799999999999</v>
      </c>
      <c r="H151">
        <v>3.3260000000000001</v>
      </c>
      <c r="I151">
        <v>-28.702000000000002</v>
      </c>
      <c r="J151">
        <v>76.623999999999995</v>
      </c>
      <c r="L151">
        <v>138.863</v>
      </c>
      <c r="M151">
        <v>-94.977000000000004</v>
      </c>
      <c r="N151">
        <v>233.13200000000001</v>
      </c>
      <c r="O151">
        <v>-0.45800000000000002</v>
      </c>
      <c r="P151">
        <v>-0.51200000000000001</v>
      </c>
      <c r="Q151">
        <v>-0.157</v>
      </c>
      <c r="R151">
        <v>-4.3999999999999997E-2</v>
      </c>
      <c r="S151">
        <v>3.4000000000000002E-2</v>
      </c>
      <c r="T151">
        <v>0.16300000000000001</v>
      </c>
      <c r="U151">
        <v>0.10100000000000001</v>
      </c>
      <c r="V151">
        <v>4.0000000000000001E-3</v>
      </c>
      <c r="W151">
        <v>-15.516999999999999</v>
      </c>
      <c r="X151">
        <v>69.549000000000007</v>
      </c>
      <c r="Y151">
        <v>0</v>
      </c>
      <c r="Z151">
        <v>37.039000000000001</v>
      </c>
      <c r="AA151">
        <v>109.84099999999999</v>
      </c>
      <c r="AB151">
        <v>178.76</v>
      </c>
      <c r="AC151">
        <v>135.10499999999999</v>
      </c>
      <c r="AD151">
        <v>23.483000000000001</v>
      </c>
      <c r="AE151">
        <v>80.100999999999999</v>
      </c>
      <c r="AF151">
        <v>20.707999999999998</v>
      </c>
      <c r="AG151">
        <v>220.364</v>
      </c>
      <c r="AH151">
        <v>438.59100000000001</v>
      </c>
      <c r="AI151">
        <v>450.8</v>
      </c>
      <c r="AJ151">
        <v>70.198999999999998</v>
      </c>
    </row>
    <row r="152" spans="1:36" x14ac:dyDescent="0.25">
      <c r="A152">
        <v>147</v>
      </c>
      <c r="B152">
        <v>147</v>
      </c>
      <c r="C152">
        <v>85.203000000000003</v>
      </c>
      <c r="D152">
        <v>401.93</v>
      </c>
      <c r="E152">
        <v>-41.179000000000002</v>
      </c>
      <c r="F152">
        <v>207.78700000000001</v>
      </c>
      <c r="H152">
        <v>-11.404</v>
      </c>
      <c r="I152">
        <v>-30.137</v>
      </c>
      <c r="J152">
        <v>71.834000000000003</v>
      </c>
      <c r="L152">
        <v>139.815</v>
      </c>
      <c r="M152">
        <v>-100.703</v>
      </c>
      <c r="N152">
        <v>222.74700000000001</v>
      </c>
      <c r="O152">
        <v>-0.46800000000000003</v>
      </c>
      <c r="P152">
        <v>-0.51200000000000001</v>
      </c>
      <c r="Q152">
        <v>-0.152</v>
      </c>
      <c r="R152">
        <v>-4.9000000000000002E-2</v>
      </c>
      <c r="S152">
        <v>2.9000000000000001E-2</v>
      </c>
      <c r="T152">
        <v>0.158</v>
      </c>
      <c r="U152">
        <v>0.10100000000000001</v>
      </c>
      <c r="V152">
        <v>4.0000000000000001E-3</v>
      </c>
      <c r="W152">
        <v>-15.047000000000001</v>
      </c>
      <c r="X152">
        <v>70.019000000000005</v>
      </c>
      <c r="Y152">
        <v>-14.994999999999999</v>
      </c>
      <c r="Z152">
        <v>36.57</v>
      </c>
      <c r="AA152">
        <v>110.30800000000001</v>
      </c>
      <c r="AB152">
        <v>182.04499999999999</v>
      </c>
      <c r="AC152">
        <v>134.167</v>
      </c>
      <c r="AD152">
        <v>23.952999999999999</v>
      </c>
      <c r="AE152">
        <v>80.569000000000003</v>
      </c>
      <c r="AF152">
        <v>19.766999999999999</v>
      </c>
      <c r="AG152">
        <v>220.364</v>
      </c>
      <c r="AH152">
        <v>430.65600000000001</v>
      </c>
      <c r="AI152">
        <v>450.49400000000003</v>
      </c>
      <c r="AJ152">
        <v>70.198999999999998</v>
      </c>
    </row>
    <row r="153" spans="1:36" x14ac:dyDescent="0.25">
      <c r="A153">
        <v>148</v>
      </c>
      <c r="B153">
        <v>148</v>
      </c>
      <c r="C153">
        <v>85.679000000000002</v>
      </c>
      <c r="D153">
        <v>393.87799999999999</v>
      </c>
      <c r="E153">
        <v>-41.179000000000002</v>
      </c>
      <c r="F153">
        <v>207.78700000000001</v>
      </c>
      <c r="H153">
        <v>-31.835999999999999</v>
      </c>
      <c r="I153">
        <v>-32.529000000000003</v>
      </c>
      <c r="J153">
        <v>66.087000000000003</v>
      </c>
      <c r="L153">
        <v>138.38800000000001</v>
      </c>
      <c r="M153">
        <v>-111.679</v>
      </c>
      <c r="N153">
        <v>208.58600000000001</v>
      </c>
      <c r="O153">
        <v>-0.46800000000000003</v>
      </c>
      <c r="P153">
        <v>-0.503</v>
      </c>
      <c r="Q153">
        <v>-0.157</v>
      </c>
      <c r="R153">
        <v>-3.9E-2</v>
      </c>
      <c r="S153">
        <v>2.9000000000000001E-2</v>
      </c>
      <c r="T153">
        <v>0.16300000000000001</v>
      </c>
      <c r="U153">
        <v>0.10100000000000001</v>
      </c>
      <c r="V153">
        <v>7.0000000000000001E-3</v>
      </c>
      <c r="W153">
        <v>-14.106999999999999</v>
      </c>
      <c r="X153">
        <v>69.549000000000007</v>
      </c>
      <c r="Y153">
        <v>-12.651999999999999</v>
      </c>
      <c r="Z153">
        <v>37.508000000000003</v>
      </c>
      <c r="AA153">
        <v>110.30800000000001</v>
      </c>
      <c r="AB153">
        <v>182.04499999999999</v>
      </c>
      <c r="AC153">
        <v>135.10499999999999</v>
      </c>
      <c r="AD153">
        <v>23.952999999999999</v>
      </c>
      <c r="AE153">
        <v>80.100999999999999</v>
      </c>
      <c r="AF153">
        <v>20.238</v>
      </c>
      <c r="AG153">
        <v>220.059</v>
      </c>
      <c r="AH153">
        <v>430.04500000000002</v>
      </c>
      <c r="AI153">
        <v>450.8</v>
      </c>
      <c r="AJ153">
        <v>64.400000000000006</v>
      </c>
    </row>
    <row r="154" spans="1:36" x14ac:dyDescent="0.25">
      <c r="A154">
        <v>149</v>
      </c>
      <c r="B154">
        <v>149</v>
      </c>
      <c r="C154">
        <v>84.727000000000004</v>
      </c>
      <c r="D154">
        <v>409.98099999999999</v>
      </c>
      <c r="E154">
        <v>-41.179000000000002</v>
      </c>
      <c r="F154">
        <v>209.21100000000001</v>
      </c>
      <c r="H154">
        <v>-28.035</v>
      </c>
      <c r="I154">
        <v>-31.571999999999999</v>
      </c>
      <c r="J154">
        <v>63.692999999999998</v>
      </c>
      <c r="L154">
        <v>139.339</v>
      </c>
      <c r="M154">
        <v>-111.202</v>
      </c>
      <c r="N154">
        <v>207.17</v>
      </c>
      <c r="O154">
        <v>-0.45800000000000002</v>
      </c>
      <c r="P154">
        <v>-0.50700000000000001</v>
      </c>
      <c r="Q154">
        <v>-0.157</v>
      </c>
      <c r="R154">
        <v>-4.3999999999999997E-2</v>
      </c>
      <c r="S154">
        <v>3.9E-2</v>
      </c>
      <c r="T154">
        <v>0.16300000000000001</v>
      </c>
      <c r="U154">
        <v>0.10100000000000001</v>
      </c>
      <c r="V154">
        <v>7.0000000000000001E-3</v>
      </c>
      <c r="W154">
        <v>-15.047000000000001</v>
      </c>
      <c r="X154">
        <v>69.549000000000007</v>
      </c>
      <c r="Y154">
        <v>0.46899999999999997</v>
      </c>
      <c r="Z154">
        <v>37.976999999999997</v>
      </c>
      <c r="AA154">
        <v>111.71</v>
      </c>
      <c r="AB154">
        <v>181.10599999999999</v>
      </c>
      <c r="AC154">
        <v>134.636</v>
      </c>
      <c r="AD154">
        <v>23.952999999999999</v>
      </c>
      <c r="AE154">
        <v>80.100999999999999</v>
      </c>
      <c r="AF154">
        <v>19.766999999999999</v>
      </c>
      <c r="AG154">
        <v>220.059</v>
      </c>
      <c r="AH154">
        <v>430.35</v>
      </c>
      <c r="AI154">
        <v>441.94799999999998</v>
      </c>
      <c r="AJ154">
        <v>70.198999999999998</v>
      </c>
    </row>
    <row r="155" spans="1:36" x14ac:dyDescent="0.25">
      <c r="A155">
        <v>150</v>
      </c>
      <c r="B155">
        <v>150</v>
      </c>
      <c r="C155">
        <v>84.727000000000004</v>
      </c>
      <c r="D155">
        <v>417.08499999999998</v>
      </c>
      <c r="E155">
        <v>-41.179000000000002</v>
      </c>
      <c r="F155">
        <v>211.10900000000001</v>
      </c>
      <c r="H155">
        <v>-33.737000000000002</v>
      </c>
      <c r="I155">
        <v>-32.049999999999997</v>
      </c>
      <c r="J155">
        <v>63.692999999999998</v>
      </c>
      <c r="L155">
        <v>138.863</v>
      </c>
      <c r="M155">
        <v>-113.58799999999999</v>
      </c>
      <c r="N155">
        <v>205.28200000000001</v>
      </c>
      <c r="O155">
        <v>-0.46300000000000002</v>
      </c>
      <c r="P155">
        <v>-0.50700000000000001</v>
      </c>
      <c r="Q155">
        <v>-0.152</v>
      </c>
      <c r="R155">
        <v>-4.3999999999999997E-2</v>
      </c>
      <c r="S155">
        <v>3.9E-2</v>
      </c>
      <c r="T155">
        <v>0.16300000000000001</v>
      </c>
      <c r="U155">
        <v>0.105</v>
      </c>
      <c r="V155">
        <v>7.0000000000000001E-3</v>
      </c>
      <c r="W155">
        <v>-15.047000000000001</v>
      </c>
      <c r="X155">
        <v>70.019000000000005</v>
      </c>
      <c r="Y155">
        <v>-34.206000000000003</v>
      </c>
      <c r="Z155">
        <v>38.445999999999998</v>
      </c>
      <c r="AA155">
        <v>113.58</v>
      </c>
      <c r="AB155">
        <v>175.94399999999999</v>
      </c>
      <c r="AC155">
        <v>135.10499999999999</v>
      </c>
      <c r="AD155">
        <v>23.952999999999999</v>
      </c>
      <c r="AE155">
        <v>81.037000000000006</v>
      </c>
      <c r="AF155">
        <v>20.238</v>
      </c>
      <c r="AG155">
        <v>220.364</v>
      </c>
      <c r="AH155">
        <v>430.04500000000002</v>
      </c>
      <c r="AI155">
        <v>441.03300000000002</v>
      </c>
      <c r="AJ155">
        <v>65.010000000000005</v>
      </c>
    </row>
    <row r="156" spans="1:36" x14ac:dyDescent="0.25">
      <c r="A156">
        <v>151</v>
      </c>
      <c r="B156">
        <v>151</v>
      </c>
      <c r="C156">
        <v>84.727000000000004</v>
      </c>
      <c r="D156">
        <v>490.02800000000002</v>
      </c>
      <c r="E156">
        <v>-41.658000000000001</v>
      </c>
      <c r="F156">
        <v>211.10900000000001</v>
      </c>
      <c r="H156">
        <v>16.155999999999999</v>
      </c>
      <c r="I156">
        <v>-28.222999999999999</v>
      </c>
      <c r="J156">
        <v>79.975999999999999</v>
      </c>
      <c r="L156">
        <v>138.863</v>
      </c>
      <c r="M156">
        <v>-92.590999999999994</v>
      </c>
      <c r="N156">
        <v>242.572</v>
      </c>
      <c r="O156">
        <v>-0.45800000000000002</v>
      </c>
      <c r="P156">
        <v>-0.503</v>
      </c>
      <c r="Q156">
        <v>-0.14699999999999999</v>
      </c>
      <c r="R156">
        <v>-4.3999999999999997E-2</v>
      </c>
      <c r="S156">
        <v>3.4000000000000002E-2</v>
      </c>
      <c r="T156">
        <v>0.16900000000000001</v>
      </c>
      <c r="U156">
        <v>0.10100000000000001</v>
      </c>
      <c r="V156">
        <v>1.0999999999999999E-2</v>
      </c>
      <c r="W156">
        <v>-15.047000000000001</v>
      </c>
      <c r="X156">
        <v>69.078999999999994</v>
      </c>
      <c r="Y156">
        <v>-34.206000000000003</v>
      </c>
      <c r="Z156">
        <v>37.976999999999997</v>
      </c>
      <c r="AA156">
        <v>112.178</v>
      </c>
      <c r="AB156">
        <v>182.983</v>
      </c>
      <c r="AC156">
        <v>135.57400000000001</v>
      </c>
      <c r="AD156">
        <v>23.483000000000001</v>
      </c>
      <c r="AE156">
        <v>80.569000000000003</v>
      </c>
      <c r="AF156">
        <v>19.766999999999999</v>
      </c>
      <c r="AG156">
        <v>220.059</v>
      </c>
      <c r="AH156">
        <v>429.74</v>
      </c>
      <c r="AI156">
        <v>441.03300000000002</v>
      </c>
      <c r="AJ156">
        <v>61.957999999999998</v>
      </c>
    </row>
    <row r="157" spans="1:36" x14ac:dyDescent="0.25">
      <c r="A157">
        <v>152</v>
      </c>
      <c r="B157">
        <v>152</v>
      </c>
      <c r="C157">
        <v>84.727000000000004</v>
      </c>
      <c r="D157">
        <v>526.97699999999998</v>
      </c>
      <c r="E157">
        <v>-39.741999999999997</v>
      </c>
      <c r="F157">
        <v>212.53200000000001</v>
      </c>
      <c r="H157">
        <v>27.561</v>
      </c>
      <c r="I157">
        <v>-27.266999999999999</v>
      </c>
      <c r="J157">
        <v>84.287000000000006</v>
      </c>
      <c r="L157">
        <v>139.815</v>
      </c>
      <c r="M157">
        <v>-87.340999999999994</v>
      </c>
      <c r="N157">
        <v>253.43</v>
      </c>
      <c r="O157">
        <v>-0.46300000000000002</v>
      </c>
      <c r="P157">
        <v>-0.503</v>
      </c>
      <c r="Q157">
        <v>-0.157</v>
      </c>
      <c r="R157">
        <v>-3.9E-2</v>
      </c>
      <c r="S157">
        <v>3.4000000000000002E-2</v>
      </c>
      <c r="T157">
        <v>0.158</v>
      </c>
      <c r="U157">
        <v>0.10100000000000001</v>
      </c>
      <c r="V157">
        <v>0</v>
      </c>
      <c r="W157">
        <v>-15.047000000000001</v>
      </c>
      <c r="X157">
        <v>69.549000000000007</v>
      </c>
      <c r="Y157">
        <v>-18.742999999999999</v>
      </c>
      <c r="Z157">
        <v>37.976999999999997</v>
      </c>
      <c r="AA157">
        <v>112.178</v>
      </c>
      <c r="AB157">
        <v>184.86</v>
      </c>
      <c r="AC157">
        <v>134.636</v>
      </c>
      <c r="AD157">
        <v>23.952999999999999</v>
      </c>
      <c r="AE157">
        <v>80.569000000000003</v>
      </c>
      <c r="AF157">
        <v>20.238</v>
      </c>
      <c r="AG157">
        <v>216.70099999999999</v>
      </c>
      <c r="AH157">
        <v>430.35</v>
      </c>
      <c r="AI157">
        <v>440.72800000000001</v>
      </c>
      <c r="AJ157">
        <v>60.737000000000002</v>
      </c>
    </row>
    <row r="158" spans="1:36" x14ac:dyDescent="0.25">
      <c r="A158">
        <v>153</v>
      </c>
      <c r="B158">
        <v>153</v>
      </c>
      <c r="C158">
        <v>83.775000000000006</v>
      </c>
      <c r="D158">
        <v>499.02800000000002</v>
      </c>
      <c r="E158">
        <v>-40.220999999999997</v>
      </c>
      <c r="F158">
        <v>214.43100000000001</v>
      </c>
      <c r="H158">
        <v>61.777000000000001</v>
      </c>
      <c r="I158">
        <v>-23.917999999999999</v>
      </c>
      <c r="J158">
        <v>93.866</v>
      </c>
      <c r="L158">
        <v>139.815</v>
      </c>
      <c r="M158">
        <v>-69.206000000000003</v>
      </c>
      <c r="N158">
        <v>279.86500000000001</v>
      </c>
      <c r="O158">
        <v>-0.45800000000000002</v>
      </c>
      <c r="P158">
        <v>-0.51700000000000002</v>
      </c>
      <c r="Q158">
        <v>-0.157</v>
      </c>
      <c r="R158">
        <v>-3.9E-2</v>
      </c>
      <c r="S158">
        <v>3.4000000000000002E-2</v>
      </c>
      <c r="T158">
        <v>0.158</v>
      </c>
      <c r="U158">
        <v>9.8000000000000004E-2</v>
      </c>
      <c r="V158">
        <v>4.0000000000000001E-3</v>
      </c>
      <c r="W158">
        <v>-15.047000000000001</v>
      </c>
      <c r="X158">
        <v>70.019000000000005</v>
      </c>
      <c r="Y158">
        <v>-13.589</v>
      </c>
      <c r="Z158">
        <v>38.445999999999998</v>
      </c>
      <c r="AA158">
        <v>111.71</v>
      </c>
      <c r="AB158">
        <v>186.73699999999999</v>
      </c>
      <c r="AC158">
        <v>134.636</v>
      </c>
      <c r="AD158">
        <v>23.013999999999999</v>
      </c>
      <c r="AE158">
        <v>80.569000000000003</v>
      </c>
      <c r="AF158">
        <v>20.707999999999998</v>
      </c>
      <c r="AG158">
        <v>212.733</v>
      </c>
      <c r="AH158">
        <v>426.68799999999999</v>
      </c>
      <c r="AI158">
        <v>440.72800000000001</v>
      </c>
      <c r="AJ158">
        <v>60.432000000000002</v>
      </c>
    </row>
    <row r="159" spans="1:36" x14ac:dyDescent="0.25">
      <c r="A159">
        <v>154</v>
      </c>
      <c r="B159">
        <v>154</v>
      </c>
      <c r="C159">
        <v>83.775000000000006</v>
      </c>
      <c r="D159">
        <v>446.92399999999998</v>
      </c>
      <c r="E159">
        <v>-40.700000000000003</v>
      </c>
      <c r="F159">
        <v>213.48099999999999</v>
      </c>
      <c r="H159">
        <v>13.305</v>
      </c>
      <c r="I159">
        <v>-28.222999999999999</v>
      </c>
      <c r="J159">
        <v>79.018000000000001</v>
      </c>
      <c r="L159">
        <v>141.24199999999999</v>
      </c>
      <c r="M159">
        <v>-90.203999999999994</v>
      </c>
      <c r="N159">
        <v>245.87700000000001</v>
      </c>
      <c r="O159">
        <v>-0.45800000000000002</v>
      </c>
      <c r="P159">
        <v>-0.51200000000000001</v>
      </c>
      <c r="Q159">
        <v>-0.152</v>
      </c>
      <c r="R159">
        <v>-4.9000000000000002E-2</v>
      </c>
      <c r="S159">
        <v>3.4000000000000002E-2</v>
      </c>
      <c r="T159">
        <v>0.16300000000000001</v>
      </c>
      <c r="U159">
        <v>0.10100000000000001</v>
      </c>
      <c r="V159">
        <v>7.0000000000000001E-3</v>
      </c>
      <c r="W159">
        <v>-14.106999999999999</v>
      </c>
      <c r="X159">
        <v>69.549000000000007</v>
      </c>
      <c r="Y159">
        <v>-20.149000000000001</v>
      </c>
      <c r="Z159">
        <v>38.445999999999998</v>
      </c>
      <c r="AA159">
        <v>111.24299999999999</v>
      </c>
      <c r="AB159">
        <v>183.452</v>
      </c>
      <c r="AC159">
        <v>134.167</v>
      </c>
      <c r="AD159">
        <v>23.483000000000001</v>
      </c>
      <c r="AE159">
        <v>80.569000000000003</v>
      </c>
      <c r="AF159">
        <v>20.238</v>
      </c>
      <c r="AG159">
        <v>210.292</v>
      </c>
      <c r="AH159">
        <v>420.27800000000002</v>
      </c>
      <c r="AI159">
        <v>440.42200000000003</v>
      </c>
      <c r="AJ159">
        <v>66.230999999999995</v>
      </c>
    </row>
    <row r="160" spans="1:36" x14ac:dyDescent="0.25">
      <c r="A160">
        <v>155</v>
      </c>
      <c r="B160">
        <v>155</v>
      </c>
      <c r="C160">
        <v>83.775000000000006</v>
      </c>
      <c r="D160">
        <v>465.87099999999998</v>
      </c>
      <c r="E160">
        <v>-40.220999999999997</v>
      </c>
      <c r="F160">
        <v>214.905</v>
      </c>
      <c r="H160">
        <v>16.155999999999999</v>
      </c>
      <c r="I160">
        <v>-27.266999999999999</v>
      </c>
      <c r="J160">
        <v>81.891999999999996</v>
      </c>
      <c r="L160">
        <v>140.29</v>
      </c>
      <c r="M160">
        <v>-89.25</v>
      </c>
      <c r="N160">
        <v>248.709</v>
      </c>
      <c r="O160">
        <v>-0.45800000000000002</v>
      </c>
      <c r="P160">
        <v>-0.503</v>
      </c>
      <c r="Q160">
        <v>-0.152</v>
      </c>
      <c r="R160">
        <v>-4.9000000000000002E-2</v>
      </c>
      <c r="S160">
        <v>3.4000000000000002E-2</v>
      </c>
      <c r="T160">
        <v>0.158</v>
      </c>
      <c r="U160">
        <v>9.8000000000000004E-2</v>
      </c>
      <c r="V160">
        <v>4.0000000000000001E-3</v>
      </c>
      <c r="W160">
        <v>-14.577</v>
      </c>
      <c r="X160">
        <v>70.019000000000005</v>
      </c>
      <c r="Y160">
        <v>-14.526</v>
      </c>
      <c r="Z160">
        <v>38.445999999999998</v>
      </c>
      <c r="AA160">
        <v>111.71</v>
      </c>
      <c r="AB160">
        <v>187.20699999999999</v>
      </c>
      <c r="AC160">
        <v>135.10499999999999</v>
      </c>
      <c r="AD160">
        <v>23.013999999999999</v>
      </c>
      <c r="AE160">
        <v>81.037000000000006</v>
      </c>
      <c r="AF160">
        <v>20.238</v>
      </c>
      <c r="AG160">
        <v>209.98699999999999</v>
      </c>
      <c r="AH160">
        <v>420.88900000000001</v>
      </c>
      <c r="AI160">
        <v>438.59100000000001</v>
      </c>
      <c r="AJ160">
        <v>60.432000000000002</v>
      </c>
    </row>
    <row r="161" spans="1:36" x14ac:dyDescent="0.25">
      <c r="A161">
        <v>156</v>
      </c>
      <c r="B161">
        <v>156</v>
      </c>
      <c r="C161">
        <v>82.822999999999993</v>
      </c>
      <c r="D161">
        <v>476.291</v>
      </c>
      <c r="E161">
        <v>-40.700000000000003</v>
      </c>
      <c r="F161">
        <v>215.38</v>
      </c>
      <c r="H161">
        <v>12.83</v>
      </c>
      <c r="I161">
        <v>-28.222999999999999</v>
      </c>
      <c r="J161">
        <v>80.454999999999998</v>
      </c>
      <c r="L161">
        <v>140.76599999999999</v>
      </c>
      <c r="M161">
        <v>-92.113</v>
      </c>
      <c r="N161">
        <v>247.76499999999999</v>
      </c>
      <c r="O161">
        <v>-0.46300000000000002</v>
      </c>
      <c r="P161">
        <v>-0.503</v>
      </c>
      <c r="Q161">
        <v>-0.152</v>
      </c>
      <c r="R161">
        <v>-4.9000000000000002E-2</v>
      </c>
      <c r="S161">
        <v>3.4000000000000002E-2</v>
      </c>
      <c r="T161">
        <v>0.16300000000000001</v>
      </c>
      <c r="U161">
        <v>0.10100000000000001</v>
      </c>
      <c r="V161">
        <v>7.0000000000000001E-3</v>
      </c>
      <c r="W161">
        <v>-14.577</v>
      </c>
      <c r="X161">
        <v>70.489000000000004</v>
      </c>
      <c r="Y161">
        <v>-1.4059999999999999</v>
      </c>
      <c r="Z161">
        <v>37.976999999999997</v>
      </c>
      <c r="AA161">
        <v>112.645</v>
      </c>
      <c r="AB161">
        <v>185.32900000000001</v>
      </c>
      <c r="AC161">
        <v>135.10499999999999</v>
      </c>
      <c r="AD161">
        <v>23.483000000000001</v>
      </c>
      <c r="AE161">
        <v>81.037000000000006</v>
      </c>
      <c r="AF161">
        <v>20.238</v>
      </c>
      <c r="AG161">
        <v>210.59700000000001</v>
      </c>
      <c r="AH161">
        <v>420.27800000000002</v>
      </c>
      <c r="AI161">
        <v>430.96100000000001</v>
      </c>
      <c r="AJ161">
        <v>60.432000000000002</v>
      </c>
    </row>
    <row r="162" spans="1:36" x14ac:dyDescent="0.25">
      <c r="A162">
        <v>157</v>
      </c>
      <c r="B162">
        <v>157</v>
      </c>
      <c r="C162">
        <v>83.775000000000006</v>
      </c>
      <c r="D162">
        <v>475.34399999999999</v>
      </c>
      <c r="E162">
        <v>-40.220999999999997</v>
      </c>
      <c r="F162">
        <v>216.803</v>
      </c>
      <c r="H162">
        <v>9.9789999999999992</v>
      </c>
      <c r="I162">
        <v>-27.745000000000001</v>
      </c>
      <c r="J162">
        <v>79.975999999999999</v>
      </c>
      <c r="K162">
        <v>-12528.606</v>
      </c>
      <c r="L162">
        <v>138.863</v>
      </c>
      <c r="M162">
        <v>-92.590999999999994</v>
      </c>
      <c r="N162">
        <v>245.87700000000001</v>
      </c>
      <c r="O162">
        <v>-0.46800000000000003</v>
      </c>
      <c r="P162">
        <v>-0.503</v>
      </c>
      <c r="Q162">
        <v>-0.157</v>
      </c>
      <c r="R162">
        <v>-4.3999999999999997E-2</v>
      </c>
      <c r="S162">
        <v>2.9000000000000001E-2</v>
      </c>
      <c r="T162">
        <v>0.16300000000000001</v>
      </c>
      <c r="U162">
        <v>9.4E-2</v>
      </c>
      <c r="V162">
        <v>1.0999999999999999E-2</v>
      </c>
      <c r="W162">
        <v>-15.047000000000001</v>
      </c>
      <c r="X162">
        <v>70.489000000000004</v>
      </c>
      <c r="Y162">
        <v>-11.246</v>
      </c>
      <c r="Z162">
        <v>37.976999999999997</v>
      </c>
      <c r="AA162">
        <v>111.24299999999999</v>
      </c>
      <c r="AB162">
        <v>189.553</v>
      </c>
      <c r="AC162">
        <v>135.10499999999999</v>
      </c>
      <c r="AD162">
        <v>23.013999999999999</v>
      </c>
      <c r="AE162">
        <v>81.506</v>
      </c>
      <c r="AF162">
        <v>19.295999999999999</v>
      </c>
      <c r="AG162">
        <v>210.292</v>
      </c>
      <c r="AH162">
        <v>420.584</v>
      </c>
      <c r="AI162">
        <v>430.65600000000001</v>
      </c>
      <c r="AJ162">
        <v>60.127000000000002</v>
      </c>
    </row>
    <row r="163" spans="1:36" x14ac:dyDescent="0.25">
      <c r="A163">
        <v>158</v>
      </c>
      <c r="B163">
        <v>158</v>
      </c>
      <c r="C163">
        <v>82.822999999999993</v>
      </c>
      <c r="D163">
        <v>525.55600000000004</v>
      </c>
      <c r="E163">
        <v>-39.741999999999997</v>
      </c>
      <c r="F163">
        <v>216.32900000000001</v>
      </c>
      <c r="H163">
        <v>53.222999999999999</v>
      </c>
      <c r="I163">
        <v>-23.917999999999999</v>
      </c>
      <c r="J163">
        <v>91.471000000000004</v>
      </c>
      <c r="L163">
        <v>142.19300000000001</v>
      </c>
      <c r="M163">
        <v>-71.591999999999999</v>
      </c>
      <c r="N163">
        <v>268.536</v>
      </c>
      <c r="O163">
        <v>-0.45800000000000002</v>
      </c>
      <c r="P163">
        <v>-0.503</v>
      </c>
      <c r="Q163">
        <v>-0.152</v>
      </c>
      <c r="R163">
        <v>-3.4000000000000002E-2</v>
      </c>
      <c r="S163">
        <v>2.9000000000000001E-2</v>
      </c>
      <c r="T163">
        <v>0.158</v>
      </c>
      <c r="U163">
        <v>9.8000000000000004E-2</v>
      </c>
      <c r="V163">
        <v>7.0000000000000001E-3</v>
      </c>
      <c r="W163">
        <v>-14.577</v>
      </c>
      <c r="X163">
        <v>71.429000000000002</v>
      </c>
      <c r="Y163">
        <v>-12.183</v>
      </c>
      <c r="Z163">
        <v>37.976999999999997</v>
      </c>
      <c r="AA163">
        <v>111.71</v>
      </c>
      <c r="AB163">
        <v>194.24600000000001</v>
      </c>
      <c r="AC163">
        <v>135.57400000000001</v>
      </c>
      <c r="AD163">
        <v>23.483000000000001</v>
      </c>
      <c r="AE163">
        <v>80.569000000000003</v>
      </c>
      <c r="AF163">
        <v>20.238</v>
      </c>
      <c r="AG163">
        <v>210.59700000000001</v>
      </c>
      <c r="AH163">
        <v>420.88900000000001</v>
      </c>
      <c r="AI163">
        <v>430.96100000000001</v>
      </c>
      <c r="AJ163">
        <v>60.127000000000002</v>
      </c>
    </row>
    <row r="164" spans="1:36" x14ac:dyDescent="0.25">
      <c r="A164">
        <v>159</v>
      </c>
      <c r="B164">
        <v>159</v>
      </c>
      <c r="C164">
        <v>82.822999999999993</v>
      </c>
      <c r="D164">
        <v>498.08100000000002</v>
      </c>
      <c r="E164">
        <v>-39.741999999999997</v>
      </c>
      <c r="F164">
        <v>214.905</v>
      </c>
      <c r="H164">
        <v>13.305</v>
      </c>
      <c r="I164">
        <v>-28.222999999999999</v>
      </c>
      <c r="J164">
        <v>80.933999999999997</v>
      </c>
      <c r="L164">
        <v>141.24199999999999</v>
      </c>
      <c r="M164">
        <v>-89.727000000000004</v>
      </c>
      <c r="N164">
        <v>242.572</v>
      </c>
      <c r="O164">
        <v>-0.46300000000000002</v>
      </c>
      <c r="P164">
        <v>-0.50700000000000001</v>
      </c>
      <c r="Q164">
        <v>-0.16200000000000001</v>
      </c>
      <c r="R164">
        <v>-4.3999999999999997E-2</v>
      </c>
      <c r="S164">
        <v>3.9E-2</v>
      </c>
      <c r="T164">
        <v>0.16300000000000001</v>
      </c>
      <c r="U164">
        <v>0.10100000000000001</v>
      </c>
      <c r="V164">
        <v>0</v>
      </c>
      <c r="W164">
        <v>-14.577</v>
      </c>
      <c r="X164">
        <v>70.959000000000003</v>
      </c>
      <c r="Y164">
        <v>-3.28</v>
      </c>
      <c r="Z164">
        <v>38.445999999999998</v>
      </c>
      <c r="AA164">
        <v>110.30800000000001</v>
      </c>
      <c r="AB164">
        <v>187.67599999999999</v>
      </c>
      <c r="AC164">
        <v>135.57400000000001</v>
      </c>
      <c r="AD164">
        <v>23.013999999999999</v>
      </c>
      <c r="AE164">
        <v>81.037000000000006</v>
      </c>
      <c r="AF164">
        <v>19.295999999999999</v>
      </c>
      <c r="AG164">
        <v>210.59700000000001</v>
      </c>
      <c r="AH164">
        <v>420.27800000000002</v>
      </c>
      <c r="AI164">
        <v>430.96100000000001</v>
      </c>
      <c r="AJ164">
        <v>60.432000000000002</v>
      </c>
    </row>
    <row r="165" spans="1:36" x14ac:dyDescent="0.25">
      <c r="A165">
        <v>160</v>
      </c>
      <c r="B165">
        <v>160</v>
      </c>
      <c r="C165">
        <v>83.299000000000007</v>
      </c>
      <c r="D165">
        <v>516.55600000000004</v>
      </c>
      <c r="E165">
        <v>-38.784999999999997</v>
      </c>
      <c r="F165">
        <v>215.38</v>
      </c>
      <c r="H165">
        <v>8.5530000000000008</v>
      </c>
      <c r="I165">
        <v>-27.745000000000001</v>
      </c>
      <c r="J165">
        <v>79.975999999999999</v>
      </c>
      <c r="L165">
        <v>141.71700000000001</v>
      </c>
      <c r="M165">
        <v>-92.590999999999994</v>
      </c>
      <c r="N165">
        <v>241.15600000000001</v>
      </c>
      <c r="O165">
        <v>-0.46800000000000003</v>
      </c>
      <c r="P165">
        <v>-0.503</v>
      </c>
      <c r="Q165">
        <v>-0.14699999999999999</v>
      </c>
      <c r="R165">
        <v>-3.9E-2</v>
      </c>
      <c r="S165">
        <v>3.9E-2</v>
      </c>
      <c r="T165">
        <v>0.158</v>
      </c>
      <c r="U165">
        <v>9.4E-2</v>
      </c>
      <c r="V165">
        <v>4.0000000000000001E-3</v>
      </c>
      <c r="W165">
        <v>-14.106999999999999</v>
      </c>
      <c r="X165">
        <v>70.489000000000004</v>
      </c>
      <c r="Y165">
        <v>-7.0289999999999999</v>
      </c>
      <c r="Z165">
        <v>38.445999999999998</v>
      </c>
      <c r="AA165">
        <v>109.84099999999999</v>
      </c>
      <c r="AB165">
        <v>184.86</v>
      </c>
      <c r="AC165">
        <v>136.04400000000001</v>
      </c>
      <c r="AD165">
        <v>23.013999999999999</v>
      </c>
      <c r="AE165">
        <v>81.506</v>
      </c>
      <c r="AF165">
        <v>20.238</v>
      </c>
      <c r="AG165">
        <v>210.59700000000001</v>
      </c>
      <c r="AH165">
        <v>420.584</v>
      </c>
      <c r="AI165">
        <v>430.35</v>
      </c>
      <c r="AJ165">
        <v>60.127000000000002</v>
      </c>
    </row>
    <row r="166" spans="1:36" x14ac:dyDescent="0.25">
      <c r="A166">
        <v>161</v>
      </c>
      <c r="B166">
        <v>161</v>
      </c>
      <c r="C166">
        <v>82.346999999999994</v>
      </c>
      <c r="D166">
        <v>521.29300000000001</v>
      </c>
      <c r="E166">
        <v>-38.784999999999997</v>
      </c>
      <c r="F166">
        <v>215.38</v>
      </c>
      <c r="H166">
        <v>6.6529999999999996</v>
      </c>
      <c r="I166">
        <v>-27.266999999999999</v>
      </c>
      <c r="J166">
        <v>79.975999999999999</v>
      </c>
      <c r="L166">
        <v>142.19300000000001</v>
      </c>
      <c r="M166">
        <v>-93.545000000000002</v>
      </c>
      <c r="N166">
        <v>237.852</v>
      </c>
      <c r="O166">
        <v>-0.45800000000000002</v>
      </c>
      <c r="P166">
        <v>-0.50700000000000001</v>
      </c>
      <c r="Q166">
        <v>-0.152</v>
      </c>
      <c r="R166">
        <v>-3.9E-2</v>
      </c>
      <c r="S166">
        <v>3.9E-2</v>
      </c>
      <c r="T166">
        <v>0.16900000000000001</v>
      </c>
      <c r="U166">
        <v>9.8000000000000004E-2</v>
      </c>
      <c r="V166">
        <v>7.0000000000000001E-3</v>
      </c>
      <c r="W166">
        <v>-14.577</v>
      </c>
      <c r="X166">
        <v>71.429000000000002</v>
      </c>
      <c r="Y166">
        <v>-17.806000000000001</v>
      </c>
      <c r="Z166">
        <v>37.976999999999997</v>
      </c>
      <c r="AA166">
        <v>111.24299999999999</v>
      </c>
      <c r="AB166">
        <v>187.20699999999999</v>
      </c>
      <c r="AC166">
        <v>136.04400000000001</v>
      </c>
      <c r="AD166">
        <v>23.013999999999999</v>
      </c>
      <c r="AE166">
        <v>80.569000000000003</v>
      </c>
      <c r="AF166">
        <v>19.766999999999999</v>
      </c>
      <c r="AG166">
        <v>210.59700000000001</v>
      </c>
      <c r="AH166">
        <v>416.92099999999999</v>
      </c>
      <c r="AI166">
        <v>430.35</v>
      </c>
      <c r="AJ166">
        <v>60.432000000000002</v>
      </c>
    </row>
    <row r="167" spans="1:36" x14ac:dyDescent="0.25">
      <c r="A167">
        <v>162</v>
      </c>
      <c r="B167">
        <v>162</v>
      </c>
      <c r="C167">
        <v>81.870999999999995</v>
      </c>
      <c r="D167">
        <v>435.55700000000002</v>
      </c>
      <c r="E167">
        <v>-39.741999999999997</v>
      </c>
      <c r="F167">
        <v>216.803</v>
      </c>
      <c r="H167">
        <v>9.9789999999999992</v>
      </c>
      <c r="I167">
        <v>-29.18</v>
      </c>
      <c r="J167">
        <v>79.975999999999999</v>
      </c>
      <c r="L167">
        <v>144.095</v>
      </c>
      <c r="M167">
        <v>-92.590999999999994</v>
      </c>
      <c r="N167">
        <v>237.852</v>
      </c>
      <c r="O167">
        <v>-0.45300000000000001</v>
      </c>
      <c r="P167">
        <v>-0.49299999999999999</v>
      </c>
      <c r="Q167">
        <v>-0.152</v>
      </c>
      <c r="R167">
        <v>-4.3999999999999997E-2</v>
      </c>
      <c r="S167">
        <v>4.3999999999999997E-2</v>
      </c>
      <c r="T167">
        <v>0.16900000000000001</v>
      </c>
      <c r="U167">
        <v>9.8000000000000004E-2</v>
      </c>
      <c r="V167">
        <v>0</v>
      </c>
      <c r="W167">
        <v>-14.577</v>
      </c>
      <c r="X167">
        <v>71.429000000000002</v>
      </c>
      <c r="Y167">
        <v>-1.4059999999999999</v>
      </c>
      <c r="Z167">
        <v>38.914999999999999</v>
      </c>
      <c r="AA167">
        <v>107.971</v>
      </c>
      <c r="AB167">
        <v>176.41300000000001</v>
      </c>
      <c r="AC167">
        <v>136.04400000000001</v>
      </c>
      <c r="AD167">
        <v>22.544</v>
      </c>
      <c r="AE167">
        <v>81.037000000000006</v>
      </c>
      <c r="AF167">
        <v>18.826000000000001</v>
      </c>
      <c r="AG167">
        <v>210.292</v>
      </c>
      <c r="AH167">
        <v>410.512</v>
      </c>
      <c r="AI167">
        <v>430.35</v>
      </c>
      <c r="AJ167">
        <v>60.737000000000002</v>
      </c>
    </row>
    <row r="168" spans="1:36" x14ac:dyDescent="0.25">
      <c r="A168">
        <v>163</v>
      </c>
      <c r="B168">
        <v>163</v>
      </c>
      <c r="C168">
        <v>81.870999999999995</v>
      </c>
      <c r="D168">
        <v>476.76499999999999</v>
      </c>
      <c r="E168">
        <v>-39.741999999999997</v>
      </c>
      <c r="F168">
        <v>217.75200000000001</v>
      </c>
      <c r="H168">
        <v>13.305</v>
      </c>
      <c r="I168">
        <v>-27.745000000000001</v>
      </c>
      <c r="J168">
        <v>81.412999999999997</v>
      </c>
      <c r="L168">
        <v>143.62</v>
      </c>
      <c r="M168">
        <v>-91.635999999999996</v>
      </c>
      <c r="N168">
        <v>242.1</v>
      </c>
      <c r="O168">
        <v>-0.45800000000000002</v>
      </c>
      <c r="P168">
        <v>-0.498</v>
      </c>
      <c r="Q168">
        <v>-0.157</v>
      </c>
      <c r="R168">
        <v>-4.3999999999999997E-2</v>
      </c>
      <c r="S168">
        <v>4.3999999999999997E-2</v>
      </c>
      <c r="T168">
        <v>0.158</v>
      </c>
      <c r="U168">
        <v>9.8000000000000004E-2</v>
      </c>
      <c r="V168">
        <v>4.0000000000000001E-3</v>
      </c>
      <c r="W168">
        <v>-14.577</v>
      </c>
      <c r="X168">
        <v>71.429000000000002</v>
      </c>
      <c r="Y168">
        <v>0.46899999999999997</v>
      </c>
      <c r="Z168">
        <v>38.914999999999999</v>
      </c>
      <c r="AA168">
        <v>110.30800000000001</v>
      </c>
      <c r="AB168">
        <v>180.637</v>
      </c>
      <c r="AC168">
        <v>136.04400000000001</v>
      </c>
      <c r="AD168">
        <v>23.013999999999999</v>
      </c>
      <c r="AE168">
        <v>81.506</v>
      </c>
      <c r="AF168">
        <v>19.295999999999999</v>
      </c>
      <c r="AG168">
        <v>210.59700000000001</v>
      </c>
      <c r="AH168">
        <v>410.20600000000002</v>
      </c>
      <c r="AI168">
        <v>428.214</v>
      </c>
      <c r="AJ168">
        <v>60.432000000000002</v>
      </c>
    </row>
    <row r="169" spans="1:36" x14ac:dyDescent="0.25">
      <c r="A169">
        <v>164</v>
      </c>
      <c r="B169">
        <v>164</v>
      </c>
      <c r="C169">
        <v>82.346999999999994</v>
      </c>
      <c r="D169">
        <v>483.39699999999999</v>
      </c>
      <c r="E169">
        <v>-38.784999999999997</v>
      </c>
      <c r="F169">
        <v>218.70099999999999</v>
      </c>
      <c r="H169">
        <v>11.404</v>
      </c>
      <c r="I169">
        <v>-27.745000000000001</v>
      </c>
      <c r="J169">
        <v>81.412999999999997</v>
      </c>
      <c r="L169">
        <v>143.62</v>
      </c>
      <c r="M169">
        <v>-92.590999999999994</v>
      </c>
      <c r="N169">
        <v>240.21199999999999</v>
      </c>
      <c r="O169">
        <v>-0.45800000000000002</v>
      </c>
      <c r="P169">
        <v>-0.49299999999999999</v>
      </c>
      <c r="Q169">
        <v>-0.152</v>
      </c>
      <c r="R169">
        <v>-4.3999999999999997E-2</v>
      </c>
      <c r="S169">
        <v>2.9000000000000001E-2</v>
      </c>
      <c r="T169">
        <v>0.16300000000000001</v>
      </c>
      <c r="U169">
        <v>9.0999999999999998E-2</v>
      </c>
      <c r="V169">
        <v>7.0000000000000001E-3</v>
      </c>
      <c r="W169">
        <v>-14.106999999999999</v>
      </c>
      <c r="X169">
        <v>71.429000000000002</v>
      </c>
      <c r="Y169">
        <v>-25.771999999999998</v>
      </c>
      <c r="Z169">
        <v>38.914999999999999</v>
      </c>
      <c r="AA169">
        <v>109.84099999999999</v>
      </c>
      <c r="AB169">
        <v>180.167</v>
      </c>
      <c r="AC169">
        <v>135.10499999999999</v>
      </c>
      <c r="AD169">
        <v>23.483000000000001</v>
      </c>
      <c r="AE169">
        <v>81.506</v>
      </c>
      <c r="AF169">
        <v>19.766999999999999</v>
      </c>
      <c r="AG169">
        <v>210.292</v>
      </c>
      <c r="AH169">
        <v>410.20600000000002</v>
      </c>
      <c r="AI169">
        <v>420.27800000000002</v>
      </c>
      <c r="AJ169">
        <v>60.737000000000002</v>
      </c>
    </row>
    <row r="170" spans="1:36" x14ac:dyDescent="0.25">
      <c r="A170">
        <v>165</v>
      </c>
      <c r="B170">
        <v>165</v>
      </c>
      <c r="C170">
        <v>81.394999999999996</v>
      </c>
      <c r="D170">
        <v>501.39699999999999</v>
      </c>
      <c r="E170">
        <v>-38.784999999999997</v>
      </c>
      <c r="F170">
        <v>219.65</v>
      </c>
      <c r="H170">
        <v>10.454000000000001</v>
      </c>
      <c r="I170">
        <v>-28.222999999999999</v>
      </c>
      <c r="J170">
        <v>80.933999999999997</v>
      </c>
      <c r="L170">
        <v>144.571</v>
      </c>
      <c r="M170">
        <v>-92.590999999999994</v>
      </c>
      <c r="N170">
        <v>241.15600000000001</v>
      </c>
      <c r="O170">
        <v>-0.45300000000000001</v>
      </c>
      <c r="P170">
        <v>-0.498</v>
      </c>
      <c r="Q170">
        <v>-0.152</v>
      </c>
      <c r="R170">
        <v>-3.9E-2</v>
      </c>
      <c r="S170">
        <v>3.9E-2</v>
      </c>
      <c r="T170">
        <v>0.16300000000000001</v>
      </c>
      <c r="U170">
        <v>9.4E-2</v>
      </c>
      <c r="V170">
        <v>4.0000000000000001E-3</v>
      </c>
      <c r="W170">
        <v>-14.106999999999999</v>
      </c>
      <c r="X170">
        <v>71.899000000000001</v>
      </c>
      <c r="Y170">
        <v>-12.183</v>
      </c>
      <c r="Z170">
        <v>39.384</v>
      </c>
      <c r="AA170">
        <v>109.373</v>
      </c>
      <c r="AB170">
        <v>181.57499999999999</v>
      </c>
      <c r="AC170">
        <v>136.51300000000001</v>
      </c>
      <c r="AD170">
        <v>23.013999999999999</v>
      </c>
      <c r="AE170">
        <v>81.506</v>
      </c>
      <c r="AF170">
        <v>19.295999999999999</v>
      </c>
      <c r="AG170">
        <v>210.59700000000001</v>
      </c>
      <c r="AH170">
        <v>410.20600000000002</v>
      </c>
      <c r="AI170">
        <v>420.88900000000001</v>
      </c>
      <c r="AJ170">
        <v>60.127000000000002</v>
      </c>
    </row>
    <row r="171" spans="1:36" x14ac:dyDescent="0.25">
      <c r="A171">
        <v>166</v>
      </c>
      <c r="B171">
        <v>166</v>
      </c>
      <c r="C171">
        <v>80.442999999999998</v>
      </c>
      <c r="D171">
        <v>496.66</v>
      </c>
      <c r="E171">
        <v>-38.784999999999997</v>
      </c>
      <c r="F171">
        <v>221.07400000000001</v>
      </c>
      <c r="H171">
        <v>-12.355</v>
      </c>
      <c r="I171">
        <v>-28.702000000000002</v>
      </c>
      <c r="J171">
        <v>74.707999999999998</v>
      </c>
      <c r="L171">
        <v>143.62</v>
      </c>
      <c r="M171">
        <v>-100.703</v>
      </c>
      <c r="N171">
        <v>225.107</v>
      </c>
      <c r="O171">
        <v>-0.45800000000000002</v>
      </c>
      <c r="P171">
        <v>-0.498</v>
      </c>
      <c r="Q171">
        <v>-0.14699999999999999</v>
      </c>
      <c r="R171">
        <v>-4.9000000000000002E-2</v>
      </c>
      <c r="S171">
        <v>3.9E-2</v>
      </c>
      <c r="T171">
        <v>0.158</v>
      </c>
      <c r="U171">
        <v>9.8000000000000004E-2</v>
      </c>
      <c r="V171">
        <v>4.0000000000000001E-3</v>
      </c>
      <c r="W171">
        <v>-13.635999999999999</v>
      </c>
      <c r="X171">
        <v>71.899000000000001</v>
      </c>
      <c r="Y171">
        <v>-7.4969999999999999</v>
      </c>
      <c r="Z171">
        <v>39.384</v>
      </c>
      <c r="AA171">
        <v>108.90600000000001</v>
      </c>
      <c r="AB171">
        <v>182.04499999999999</v>
      </c>
      <c r="AC171">
        <v>136.982</v>
      </c>
      <c r="AD171">
        <v>22.544</v>
      </c>
      <c r="AE171">
        <v>81.506</v>
      </c>
      <c r="AF171">
        <v>20.238</v>
      </c>
      <c r="AG171">
        <v>210.292</v>
      </c>
      <c r="AH171">
        <v>409.90100000000001</v>
      </c>
      <c r="AI171">
        <v>420.584</v>
      </c>
      <c r="AJ171">
        <v>60.127000000000002</v>
      </c>
    </row>
    <row r="172" spans="1:36" x14ac:dyDescent="0.25">
      <c r="A172">
        <v>167</v>
      </c>
      <c r="B172">
        <v>167</v>
      </c>
      <c r="C172">
        <v>81.394999999999996</v>
      </c>
      <c r="D172">
        <v>518.92399999999998</v>
      </c>
      <c r="E172">
        <v>-38.784999999999997</v>
      </c>
      <c r="F172">
        <v>221.07400000000001</v>
      </c>
      <c r="H172">
        <v>-4.2770000000000001</v>
      </c>
      <c r="I172">
        <v>-28.222999999999999</v>
      </c>
      <c r="J172">
        <v>77.581999999999994</v>
      </c>
      <c r="L172">
        <v>145.52199999999999</v>
      </c>
      <c r="M172">
        <v>-97.84</v>
      </c>
      <c r="N172">
        <v>233.13200000000001</v>
      </c>
      <c r="O172">
        <v>-0.45800000000000002</v>
      </c>
      <c r="P172">
        <v>-0.48799999999999999</v>
      </c>
      <c r="Q172">
        <v>-0.157</v>
      </c>
      <c r="R172">
        <v>-4.9000000000000002E-2</v>
      </c>
      <c r="S172">
        <v>3.9E-2</v>
      </c>
      <c r="T172">
        <v>0.158</v>
      </c>
      <c r="U172">
        <v>9.4E-2</v>
      </c>
      <c r="V172">
        <v>7.0000000000000001E-3</v>
      </c>
      <c r="W172">
        <v>-13.635999999999999</v>
      </c>
      <c r="X172">
        <v>72.369</v>
      </c>
      <c r="Y172">
        <v>1.8740000000000001</v>
      </c>
      <c r="Z172">
        <v>38.914999999999999</v>
      </c>
      <c r="AA172">
        <v>110.776</v>
      </c>
      <c r="AB172">
        <v>185.32900000000001</v>
      </c>
      <c r="AC172">
        <v>136.982</v>
      </c>
      <c r="AD172">
        <v>23.013999999999999</v>
      </c>
      <c r="AE172">
        <v>81.506</v>
      </c>
      <c r="AF172">
        <v>18.826000000000001</v>
      </c>
      <c r="AG172">
        <v>210.59700000000001</v>
      </c>
      <c r="AH172">
        <v>410.512</v>
      </c>
      <c r="AI172">
        <v>420.584</v>
      </c>
      <c r="AJ172">
        <v>60.127000000000002</v>
      </c>
    </row>
    <row r="173" spans="1:36" x14ac:dyDescent="0.25">
      <c r="A173">
        <v>168</v>
      </c>
      <c r="B173">
        <v>168</v>
      </c>
      <c r="C173">
        <v>81.394999999999996</v>
      </c>
      <c r="D173">
        <v>432.71499999999997</v>
      </c>
      <c r="E173">
        <v>-38.305999999999997</v>
      </c>
      <c r="F173">
        <v>222.023</v>
      </c>
      <c r="H173">
        <v>-2.851</v>
      </c>
      <c r="I173">
        <v>-29.18</v>
      </c>
      <c r="J173">
        <v>77.102999999999994</v>
      </c>
      <c r="L173">
        <v>145.99799999999999</v>
      </c>
      <c r="M173">
        <v>-98.316999999999993</v>
      </c>
      <c r="N173">
        <v>234.07599999999999</v>
      </c>
      <c r="O173">
        <v>-0.46300000000000002</v>
      </c>
      <c r="P173">
        <v>-0.49299999999999999</v>
      </c>
      <c r="Q173">
        <v>-0.152</v>
      </c>
      <c r="R173">
        <v>-4.3999999999999997E-2</v>
      </c>
      <c r="S173">
        <v>3.9E-2</v>
      </c>
      <c r="T173">
        <v>0.158</v>
      </c>
      <c r="U173">
        <v>9.8000000000000004E-2</v>
      </c>
      <c r="V173">
        <v>4.0000000000000001E-3</v>
      </c>
      <c r="W173">
        <v>-14.106999999999999</v>
      </c>
      <c r="X173">
        <v>71.899000000000001</v>
      </c>
      <c r="Y173">
        <v>-2.8119999999999998</v>
      </c>
      <c r="Z173">
        <v>39.384</v>
      </c>
      <c r="AA173">
        <v>108.90600000000001</v>
      </c>
      <c r="AB173">
        <v>187.20699999999999</v>
      </c>
      <c r="AC173">
        <v>136.04400000000001</v>
      </c>
      <c r="AD173">
        <v>22.544</v>
      </c>
      <c r="AE173">
        <v>81.506</v>
      </c>
      <c r="AF173">
        <v>19.295999999999999</v>
      </c>
      <c r="AG173">
        <v>209.98699999999999</v>
      </c>
      <c r="AH173">
        <v>401.66</v>
      </c>
      <c r="AI173">
        <v>420.584</v>
      </c>
      <c r="AJ173">
        <v>59.822000000000003</v>
      </c>
    </row>
    <row r="174" spans="1:36" x14ac:dyDescent="0.25">
      <c r="A174">
        <v>169</v>
      </c>
      <c r="B174">
        <v>169</v>
      </c>
      <c r="C174">
        <v>80.442999999999998</v>
      </c>
      <c r="D174">
        <v>472.50200000000001</v>
      </c>
      <c r="E174">
        <v>-38.784999999999997</v>
      </c>
      <c r="F174">
        <v>224.39500000000001</v>
      </c>
      <c r="H174">
        <v>0.47499999999999998</v>
      </c>
      <c r="I174">
        <v>-27.745000000000001</v>
      </c>
      <c r="J174">
        <v>78.061000000000007</v>
      </c>
      <c r="L174">
        <v>146.94900000000001</v>
      </c>
      <c r="M174">
        <v>-97.363</v>
      </c>
      <c r="N174">
        <v>239.74</v>
      </c>
      <c r="O174">
        <v>-0.45300000000000001</v>
      </c>
      <c r="P174">
        <v>-0.49299999999999999</v>
      </c>
      <c r="Q174">
        <v>-0.14699999999999999</v>
      </c>
      <c r="R174">
        <v>-4.3999999999999997E-2</v>
      </c>
      <c r="S174">
        <v>3.4000000000000002E-2</v>
      </c>
      <c r="T174">
        <v>0.16900000000000001</v>
      </c>
      <c r="U174">
        <v>9.4E-2</v>
      </c>
      <c r="V174">
        <v>7.0000000000000001E-3</v>
      </c>
      <c r="W174">
        <v>-13.635999999999999</v>
      </c>
      <c r="X174">
        <v>72.838999999999999</v>
      </c>
      <c r="Y174">
        <v>-9.84</v>
      </c>
      <c r="Z174">
        <v>38.914999999999999</v>
      </c>
      <c r="AA174">
        <v>109.373</v>
      </c>
      <c r="AB174">
        <v>187.20699999999999</v>
      </c>
      <c r="AC174">
        <v>136.04400000000001</v>
      </c>
      <c r="AD174">
        <v>23.013999999999999</v>
      </c>
      <c r="AE174">
        <v>81.974000000000004</v>
      </c>
      <c r="AF174">
        <v>18.826000000000001</v>
      </c>
      <c r="AG174">
        <v>207.24</v>
      </c>
      <c r="AH174">
        <v>399.82900000000001</v>
      </c>
      <c r="AI174">
        <v>420.584</v>
      </c>
      <c r="AJ174">
        <v>60.432000000000002</v>
      </c>
    </row>
    <row r="175" spans="1:36" x14ac:dyDescent="0.25">
      <c r="A175">
        <v>170</v>
      </c>
      <c r="B175">
        <v>170</v>
      </c>
      <c r="C175">
        <v>79.966999999999999</v>
      </c>
      <c r="D175">
        <v>483.39699999999999</v>
      </c>
      <c r="E175">
        <v>-38.784999999999997</v>
      </c>
      <c r="F175">
        <v>223.446</v>
      </c>
      <c r="H175">
        <v>2.851</v>
      </c>
      <c r="I175">
        <v>-28.222999999999999</v>
      </c>
      <c r="J175">
        <v>78.539000000000001</v>
      </c>
      <c r="L175">
        <v>146.47300000000001</v>
      </c>
      <c r="M175">
        <v>-95.930999999999997</v>
      </c>
      <c r="N175">
        <v>244.93299999999999</v>
      </c>
      <c r="O175">
        <v>-0.45800000000000002</v>
      </c>
      <c r="P175">
        <v>-0.49299999999999999</v>
      </c>
      <c r="Q175">
        <v>-0.157</v>
      </c>
      <c r="R175">
        <v>-3.9E-2</v>
      </c>
      <c r="S175">
        <v>3.9E-2</v>
      </c>
      <c r="T175">
        <v>0.152</v>
      </c>
      <c r="U175">
        <v>9.4E-2</v>
      </c>
      <c r="V175">
        <v>7.0000000000000001E-3</v>
      </c>
      <c r="W175">
        <v>-14.106999999999999</v>
      </c>
      <c r="X175">
        <v>72.838999999999999</v>
      </c>
      <c r="Y175">
        <v>-7.9660000000000002</v>
      </c>
      <c r="Z175">
        <v>39.384</v>
      </c>
      <c r="AA175">
        <v>108.90600000000001</v>
      </c>
      <c r="AB175">
        <v>183.922</v>
      </c>
      <c r="AC175">
        <v>136.04400000000001</v>
      </c>
      <c r="AD175">
        <v>22.074000000000002</v>
      </c>
      <c r="AE175">
        <v>81.506</v>
      </c>
      <c r="AF175">
        <v>20.238</v>
      </c>
      <c r="AG175">
        <v>200.52500000000001</v>
      </c>
      <c r="AH175">
        <v>400.44</v>
      </c>
      <c r="AI175">
        <v>420.88900000000001</v>
      </c>
      <c r="AJ175">
        <v>60.432000000000002</v>
      </c>
    </row>
    <row r="176" spans="1:36" x14ac:dyDescent="0.25">
      <c r="A176">
        <v>171</v>
      </c>
      <c r="B176">
        <v>171</v>
      </c>
      <c r="C176">
        <v>79.966999999999999</v>
      </c>
      <c r="D176">
        <v>490.50200000000001</v>
      </c>
      <c r="E176">
        <v>-38.784999999999997</v>
      </c>
      <c r="F176">
        <v>223.92099999999999</v>
      </c>
      <c r="H176">
        <v>3.3260000000000001</v>
      </c>
      <c r="I176">
        <v>-27.266999999999999</v>
      </c>
      <c r="J176">
        <v>79.497</v>
      </c>
      <c r="L176">
        <v>146.94900000000001</v>
      </c>
      <c r="M176">
        <v>-95.453999999999994</v>
      </c>
      <c r="N176">
        <v>250.125</v>
      </c>
      <c r="O176">
        <v>-0.45800000000000002</v>
      </c>
      <c r="P176">
        <v>-0.48799999999999999</v>
      </c>
      <c r="Q176">
        <v>-0.16200000000000001</v>
      </c>
      <c r="R176">
        <v>-3.9E-2</v>
      </c>
      <c r="S176">
        <v>3.9E-2</v>
      </c>
      <c r="T176">
        <v>0.16300000000000001</v>
      </c>
      <c r="U176">
        <v>9.4E-2</v>
      </c>
      <c r="V176">
        <v>4.0000000000000001E-3</v>
      </c>
      <c r="W176">
        <v>-14.106999999999999</v>
      </c>
      <c r="X176">
        <v>71.899000000000001</v>
      </c>
      <c r="Y176">
        <v>-10.308999999999999</v>
      </c>
      <c r="Z176">
        <v>39.384</v>
      </c>
      <c r="AA176">
        <v>107.036</v>
      </c>
      <c r="AB176">
        <v>186.268</v>
      </c>
      <c r="AC176">
        <v>135.57400000000001</v>
      </c>
      <c r="AD176">
        <v>22.544</v>
      </c>
      <c r="AE176">
        <v>81.506</v>
      </c>
      <c r="AF176">
        <v>18.826000000000001</v>
      </c>
      <c r="AG176">
        <v>200.52500000000001</v>
      </c>
      <c r="AH176">
        <v>400.13400000000001</v>
      </c>
      <c r="AI176">
        <v>412.03800000000001</v>
      </c>
      <c r="AJ176">
        <v>60.127000000000002</v>
      </c>
    </row>
    <row r="177" spans="1:36" x14ac:dyDescent="0.25">
      <c r="A177">
        <v>172</v>
      </c>
      <c r="B177">
        <v>172</v>
      </c>
      <c r="C177">
        <v>79.966999999999999</v>
      </c>
      <c r="D177">
        <v>413.29599999999999</v>
      </c>
      <c r="E177">
        <v>-38.305999999999997</v>
      </c>
      <c r="F177">
        <v>223.92099999999999</v>
      </c>
      <c r="H177">
        <v>-0.47499999999999998</v>
      </c>
      <c r="I177">
        <v>-28.702000000000002</v>
      </c>
      <c r="J177">
        <v>78.539000000000001</v>
      </c>
      <c r="L177">
        <v>147.42500000000001</v>
      </c>
      <c r="M177">
        <v>-96.885999999999996</v>
      </c>
      <c r="N177">
        <v>248.23699999999999</v>
      </c>
      <c r="O177">
        <v>-0.45800000000000002</v>
      </c>
      <c r="P177">
        <v>-0.49299999999999999</v>
      </c>
      <c r="Q177">
        <v>-0.16200000000000001</v>
      </c>
      <c r="R177">
        <v>-4.3999999999999997E-2</v>
      </c>
      <c r="S177">
        <v>3.9E-2</v>
      </c>
      <c r="T177">
        <v>0.16300000000000001</v>
      </c>
      <c r="U177">
        <v>9.4E-2</v>
      </c>
      <c r="V177">
        <v>7.0000000000000001E-3</v>
      </c>
      <c r="W177">
        <v>-14.106999999999999</v>
      </c>
      <c r="X177">
        <v>72.838999999999999</v>
      </c>
      <c r="Y177">
        <v>5.6230000000000002</v>
      </c>
      <c r="Z177">
        <v>39.851999999999997</v>
      </c>
      <c r="AA177">
        <v>107.503</v>
      </c>
      <c r="AB177">
        <v>185.79900000000001</v>
      </c>
      <c r="AC177">
        <v>135.57400000000001</v>
      </c>
      <c r="AD177">
        <v>22.544</v>
      </c>
      <c r="AE177">
        <v>81.974000000000004</v>
      </c>
      <c r="AF177">
        <v>19.295999999999999</v>
      </c>
      <c r="AG177">
        <v>200.22</v>
      </c>
      <c r="AH177">
        <v>400.13400000000001</v>
      </c>
      <c r="AI177">
        <v>410.81700000000001</v>
      </c>
      <c r="AJ177">
        <v>60.432000000000002</v>
      </c>
    </row>
    <row r="178" spans="1:36" x14ac:dyDescent="0.25">
      <c r="A178">
        <v>173</v>
      </c>
      <c r="B178">
        <v>173</v>
      </c>
      <c r="C178">
        <v>79.491</v>
      </c>
      <c r="D178">
        <v>400.98200000000003</v>
      </c>
      <c r="E178">
        <v>-37.347999999999999</v>
      </c>
      <c r="F178">
        <v>224.39500000000001</v>
      </c>
      <c r="H178">
        <v>-11.404</v>
      </c>
      <c r="I178">
        <v>-28.702000000000002</v>
      </c>
      <c r="J178">
        <v>75.665999999999997</v>
      </c>
      <c r="L178">
        <v>146.47300000000001</v>
      </c>
      <c r="M178">
        <v>-101.658</v>
      </c>
      <c r="N178">
        <v>245.87700000000001</v>
      </c>
      <c r="O178">
        <v>-0.45800000000000002</v>
      </c>
      <c r="P178">
        <v>-0.498</v>
      </c>
      <c r="Q178">
        <v>-0.152</v>
      </c>
      <c r="R178">
        <v>-4.3999999999999997E-2</v>
      </c>
      <c r="S178">
        <v>4.3999999999999997E-2</v>
      </c>
      <c r="T178">
        <v>0.16900000000000001</v>
      </c>
      <c r="U178">
        <v>9.4E-2</v>
      </c>
      <c r="V178">
        <v>7.0000000000000001E-3</v>
      </c>
      <c r="W178">
        <v>-14.106999999999999</v>
      </c>
      <c r="X178">
        <v>73.308999999999997</v>
      </c>
      <c r="Y178">
        <v>6.0919999999999996</v>
      </c>
      <c r="Z178">
        <v>39.384</v>
      </c>
      <c r="AA178">
        <v>106.568</v>
      </c>
      <c r="AB178">
        <v>185.79900000000001</v>
      </c>
      <c r="AC178">
        <v>136.51300000000001</v>
      </c>
      <c r="AD178">
        <v>22.544</v>
      </c>
      <c r="AE178">
        <v>81.506</v>
      </c>
      <c r="AF178">
        <v>18.826000000000001</v>
      </c>
      <c r="AG178">
        <v>200.52500000000001</v>
      </c>
      <c r="AH178">
        <v>400.13400000000001</v>
      </c>
      <c r="AI178">
        <v>410.512</v>
      </c>
      <c r="AJ178">
        <v>59.822000000000003</v>
      </c>
    </row>
    <row r="179" spans="1:36" x14ac:dyDescent="0.25">
      <c r="A179">
        <v>174</v>
      </c>
      <c r="B179">
        <v>174</v>
      </c>
      <c r="C179">
        <v>79.491</v>
      </c>
      <c r="D179">
        <v>420.87400000000002</v>
      </c>
      <c r="E179">
        <v>-37.826999999999998</v>
      </c>
      <c r="F179">
        <v>223.92099999999999</v>
      </c>
      <c r="H179">
        <v>-0.47499999999999998</v>
      </c>
      <c r="I179">
        <v>-28.222999999999999</v>
      </c>
      <c r="J179">
        <v>78.539000000000001</v>
      </c>
      <c r="L179">
        <v>146.94900000000001</v>
      </c>
      <c r="M179">
        <v>-96.408000000000001</v>
      </c>
      <c r="N179">
        <v>254.374</v>
      </c>
      <c r="O179">
        <v>-0.45800000000000002</v>
      </c>
      <c r="P179">
        <v>-0.49299999999999999</v>
      </c>
      <c r="Q179">
        <v>-0.157</v>
      </c>
      <c r="R179">
        <v>-4.9000000000000002E-2</v>
      </c>
      <c r="S179">
        <v>3.9E-2</v>
      </c>
      <c r="T179">
        <v>0.16300000000000001</v>
      </c>
      <c r="U179">
        <v>9.0999999999999998E-2</v>
      </c>
      <c r="V179">
        <v>4.0000000000000001E-3</v>
      </c>
      <c r="W179">
        <v>-13.635999999999999</v>
      </c>
      <c r="X179">
        <v>73.778999999999996</v>
      </c>
      <c r="Y179">
        <v>7.9660000000000002</v>
      </c>
      <c r="Z179">
        <v>39.851999999999997</v>
      </c>
      <c r="AA179">
        <v>107.503</v>
      </c>
      <c r="AB179">
        <v>187.67599999999999</v>
      </c>
      <c r="AC179">
        <v>135.57400000000001</v>
      </c>
      <c r="AD179">
        <v>22.544</v>
      </c>
      <c r="AE179">
        <v>81.506</v>
      </c>
      <c r="AF179">
        <v>18.355</v>
      </c>
      <c r="AG179">
        <v>200.83</v>
      </c>
      <c r="AH179">
        <v>400.44</v>
      </c>
      <c r="AI179">
        <v>410.512</v>
      </c>
      <c r="AJ179">
        <v>60.127000000000002</v>
      </c>
    </row>
    <row r="180" spans="1:36" x14ac:dyDescent="0.25">
      <c r="A180">
        <v>175</v>
      </c>
      <c r="B180">
        <v>175</v>
      </c>
      <c r="C180">
        <v>79.491</v>
      </c>
      <c r="D180">
        <v>438.399</v>
      </c>
      <c r="E180">
        <v>-37.826999999999998</v>
      </c>
      <c r="F180">
        <v>222.97200000000001</v>
      </c>
      <c r="H180">
        <v>-2.3759999999999999</v>
      </c>
      <c r="I180">
        <v>-28.222999999999999</v>
      </c>
      <c r="J180">
        <v>76.144999999999996</v>
      </c>
      <c r="L180">
        <v>146.94900000000001</v>
      </c>
      <c r="M180">
        <v>-95.930999999999997</v>
      </c>
      <c r="N180">
        <v>255.31800000000001</v>
      </c>
      <c r="O180">
        <v>-0.45800000000000002</v>
      </c>
      <c r="P180">
        <v>-0.49299999999999999</v>
      </c>
      <c r="Q180">
        <v>-0.152</v>
      </c>
      <c r="R180">
        <v>-4.3999999999999997E-2</v>
      </c>
      <c r="S180">
        <v>3.9E-2</v>
      </c>
      <c r="T180">
        <v>0.16300000000000001</v>
      </c>
      <c r="U180">
        <v>8.6999999999999994E-2</v>
      </c>
      <c r="V180">
        <v>0</v>
      </c>
      <c r="W180">
        <v>-13.635999999999999</v>
      </c>
      <c r="X180">
        <v>74.248999999999995</v>
      </c>
      <c r="Y180">
        <v>6.0919999999999996</v>
      </c>
      <c r="Z180">
        <v>40.320999999999998</v>
      </c>
      <c r="AA180">
        <v>106.568</v>
      </c>
      <c r="AB180">
        <v>189.084</v>
      </c>
      <c r="AC180">
        <v>136.04400000000001</v>
      </c>
      <c r="AD180">
        <v>22.544</v>
      </c>
      <c r="AE180">
        <v>81.037000000000006</v>
      </c>
      <c r="AF180">
        <v>18.826000000000001</v>
      </c>
      <c r="AG180">
        <v>200.22</v>
      </c>
      <c r="AH180">
        <v>400.13400000000001</v>
      </c>
      <c r="AI180">
        <v>411.12200000000001</v>
      </c>
      <c r="AJ180">
        <v>60.127000000000002</v>
      </c>
    </row>
    <row r="181" spans="1:36" x14ac:dyDescent="0.25">
      <c r="A181">
        <v>176</v>
      </c>
      <c r="B181">
        <v>176</v>
      </c>
      <c r="C181">
        <v>78.537999999999997</v>
      </c>
      <c r="D181">
        <v>443.13499999999999</v>
      </c>
      <c r="E181">
        <v>-38.305999999999997</v>
      </c>
      <c r="F181">
        <v>223.92099999999999</v>
      </c>
      <c r="H181">
        <v>0.95</v>
      </c>
      <c r="I181">
        <v>-26.788</v>
      </c>
      <c r="J181">
        <v>78.061000000000007</v>
      </c>
      <c r="K181">
        <v>-12331.517</v>
      </c>
      <c r="L181">
        <v>145.99799999999999</v>
      </c>
      <c r="M181">
        <v>-95.930999999999997</v>
      </c>
      <c r="N181">
        <v>257.678</v>
      </c>
      <c r="O181">
        <v>-0.45300000000000001</v>
      </c>
      <c r="P181">
        <v>-0.49299999999999999</v>
      </c>
      <c r="Q181">
        <v>-0.157</v>
      </c>
      <c r="R181">
        <v>-4.3999999999999997E-2</v>
      </c>
      <c r="S181">
        <v>4.3999999999999997E-2</v>
      </c>
      <c r="T181">
        <v>0.16300000000000001</v>
      </c>
      <c r="U181">
        <v>9.4E-2</v>
      </c>
      <c r="V181">
        <v>7.0000000000000001E-3</v>
      </c>
      <c r="W181">
        <v>-13.635999999999999</v>
      </c>
      <c r="X181">
        <v>73.308999999999997</v>
      </c>
      <c r="Y181">
        <v>0.46899999999999997</v>
      </c>
      <c r="Z181">
        <v>40.320999999999998</v>
      </c>
      <c r="AA181">
        <v>106.568</v>
      </c>
      <c r="AB181">
        <v>189.553</v>
      </c>
      <c r="AC181">
        <v>136.51300000000001</v>
      </c>
      <c r="AD181">
        <v>22.544</v>
      </c>
      <c r="AE181">
        <v>82.442999999999998</v>
      </c>
      <c r="AF181">
        <v>18.826000000000001</v>
      </c>
      <c r="AG181">
        <v>200.22</v>
      </c>
      <c r="AH181">
        <v>400.13400000000001</v>
      </c>
      <c r="AI181">
        <v>410.81700000000001</v>
      </c>
      <c r="AJ181">
        <v>60.432000000000002</v>
      </c>
    </row>
    <row r="182" spans="1:36" x14ac:dyDescent="0.25">
      <c r="A182">
        <v>177</v>
      </c>
      <c r="B182">
        <v>177</v>
      </c>
      <c r="C182">
        <v>79.015000000000001</v>
      </c>
      <c r="D182">
        <v>439.82</v>
      </c>
      <c r="E182">
        <v>-37.347999999999999</v>
      </c>
      <c r="F182">
        <v>225.81899999999999</v>
      </c>
      <c r="H182">
        <v>-12.355</v>
      </c>
      <c r="I182">
        <v>-28.222999999999999</v>
      </c>
      <c r="J182">
        <v>74.707999999999998</v>
      </c>
      <c r="L182">
        <v>146.94900000000001</v>
      </c>
      <c r="M182">
        <v>-102.13500000000001</v>
      </c>
      <c r="N182">
        <v>243.517</v>
      </c>
      <c r="O182">
        <v>-0.45800000000000002</v>
      </c>
      <c r="P182">
        <v>-0.48399999999999999</v>
      </c>
      <c r="Q182">
        <v>-0.157</v>
      </c>
      <c r="R182">
        <v>-4.3999999999999997E-2</v>
      </c>
      <c r="S182">
        <v>4.3999999999999997E-2</v>
      </c>
      <c r="T182">
        <v>0.16900000000000001</v>
      </c>
      <c r="U182">
        <v>9.4E-2</v>
      </c>
      <c r="V182">
        <v>7.0000000000000001E-3</v>
      </c>
      <c r="W182">
        <v>-13.635999999999999</v>
      </c>
      <c r="X182">
        <v>73.778999999999996</v>
      </c>
      <c r="Y182">
        <v>4.2169999999999996</v>
      </c>
      <c r="Z182">
        <v>40.79</v>
      </c>
      <c r="AA182">
        <v>104.23099999999999</v>
      </c>
      <c r="AB182">
        <v>188.614</v>
      </c>
      <c r="AC182">
        <v>136.51300000000001</v>
      </c>
      <c r="AD182">
        <v>22.544</v>
      </c>
      <c r="AE182">
        <v>81.506</v>
      </c>
      <c r="AF182">
        <v>18.355</v>
      </c>
      <c r="AG182">
        <v>200.22</v>
      </c>
      <c r="AH182">
        <v>390.97800000000001</v>
      </c>
      <c r="AI182">
        <v>410.81700000000001</v>
      </c>
      <c r="AJ182">
        <v>60.127000000000002</v>
      </c>
    </row>
    <row r="183" spans="1:36" x14ac:dyDescent="0.25">
      <c r="A183">
        <v>178</v>
      </c>
      <c r="B183">
        <v>178</v>
      </c>
      <c r="C183">
        <v>78.061999999999998</v>
      </c>
      <c r="D183">
        <v>442.66199999999998</v>
      </c>
      <c r="E183">
        <v>-37.347999999999999</v>
      </c>
      <c r="F183">
        <v>227.71700000000001</v>
      </c>
      <c r="H183">
        <v>-21.858000000000001</v>
      </c>
      <c r="I183">
        <v>-28.702000000000002</v>
      </c>
      <c r="J183">
        <v>72.792000000000002</v>
      </c>
      <c r="L183">
        <v>149.803</v>
      </c>
      <c r="M183">
        <v>-106.907</v>
      </c>
      <c r="N183">
        <v>228.88300000000001</v>
      </c>
      <c r="O183">
        <v>-0.45800000000000002</v>
      </c>
      <c r="P183">
        <v>-0.48399999999999999</v>
      </c>
      <c r="Q183">
        <v>-0.16200000000000001</v>
      </c>
      <c r="R183">
        <v>-4.3999999999999997E-2</v>
      </c>
      <c r="S183">
        <v>3.9E-2</v>
      </c>
      <c r="T183">
        <v>0.16300000000000001</v>
      </c>
      <c r="U183">
        <v>9.4E-2</v>
      </c>
      <c r="V183">
        <v>1.0999999999999999E-2</v>
      </c>
      <c r="W183">
        <v>-13.635999999999999</v>
      </c>
      <c r="X183">
        <v>73.308999999999997</v>
      </c>
      <c r="Y183">
        <v>1.8740000000000001</v>
      </c>
      <c r="Z183">
        <v>40.79</v>
      </c>
      <c r="AA183">
        <v>104.23099999999999</v>
      </c>
      <c r="AB183">
        <v>189.084</v>
      </c>
      <c r="AC183">
        <v>136.51300000000001</v>
      </c>
      <c r="AD183">
        <v>22.074000000000002</v>
      </c>
      <c r="AE183">
        <v>81.506</v>
      </c>
      <c r="AF183">
        <v>18.826000000000001</v>
      </c>
      <c r="AG183">
        <v>200.22</v>
      </c>
      <c r="AH183">
        <v>390.36700000000002</v>
      </c>
      <c r="AI183">
        <v>410.512</v>
      </c>
      <c r="AJ183">
        <v>60.432000000000002</v>
      </c>
    </row>
    <row r="184" spans="1:36" x14ac:dyDescent="0.25">
      <c r="A184">
        <v>179</v>
      </c>
      <c r="B184">
        <v>179</v>
      </c>
      <c r="C184">
        <v>78.537999999999997</v>
      </c>
      <c r="D184">
        <v>439.346</v>
      </c>
      <c r="E184">
        <v>-37.826999999999998</v>
      </c>
      <c r="F184">
        <v>228.191</v>
      </c>
      <c r="H184">
        <v>-36.112000000000002</v>
      </c>
      <c r="I184">
        <v>-30.137</v>
      </c>
      <c r="J184">
        <v>68.481999999999999</v>
      </c>
      <c r="L184">
        <v>147.9</v>
      </c>
      <c r="M184">
        <v>-111.202</v>
      </c>
      <c r="N184">
        <v>219.44300000000001</v>
      </c>
      <c r="O184">
        <v>-0.45800000000000002</v>
      </c>
      <c r="P184">
        <v>-0.48799999999999999</v>
      </c>
      <c r="Q184">
        <v>-0.152</v>
      </c>
      <c r="R184">
        <v>-4.3999999999999997E-2</v>
      </c>
      <c r="S184">
        <v>3.4000000000000002E-2</v>
      </c>
      <c r="T184">
        <v>0.16300000000000001</v>
      </c>
      <c r="U184">
        <v>9.0999999999999998E-2</v>
      </c>
      <c r="V184">
        <v>0</v>
      </c>
      <c r="W184">
        <v>-13.166</v>
      </c>
      <c r="X184">
        <v>74.248999999999995</v>
      </c>
      <c r="Y184">
        <v>0.93700000000000006</v>
      </c>
      <c r="Z184">
        <v>41.259</v>
      </c>
      <c r="AA184">
        <v>104.23099999999999</v>
      </c>
      <c r="AB184">
        <v>186.73699999999999</v>
      </c>
      <c r="AC184">
        <v>136.982</v>
      </c>
      <c r="AD184">
        <v>21.605</v>
      </c>
      <c r="AE184">
        <v>81.974000000000004</v>
      </c>
      <c r="AF184">
        <v>18.826000000000001</v>
      </c>
      <c r="AG184">
        <v>200.22</v>
      </c>
      <c r="AH184">
        <v>390.36700000000002</v>
      </c>
      <c r="AI184">
        <v>401.35500000000002</v>
      </c>
      <c r="AJ184">
        <v>60.432000000000002</v>
      </c>
    </row>
    <row r="185" spans="1:36" x14ac:dyDescent="0.25">
      <c r="A185">
        <v>180</v>
      </c>
      <c r="B185">
        <v>180</v>
      </c>
      <c r="C185">
        <v>78.537999999999997</v>
      </c>
      <c r="D185">
        <v>455.92399999999998</v>
      </c>
      <c r="E185">
        <v>-37.347999999999999</v>
      </c>
      <c r="F185">
        <v>230.089</v>
      </c>
      <c r="H185">
        <v>-40.389000000000003</v>
      </c>
      <c r="I185">
        <v>-31.093</v>
      </c>
      <c r="J185">
        <v>67.524000000000001</v>
      </c>
      <c r="L185">
        <v>148.376</v>
      </c>
      <c r="M185">
        <v>-114.065</v>
      </c>
      <c r="N185">
        <v>217.55500000000001</v>
      </c>
      <c r="O185">
        <v>-0.46300000000000002</v>
      </c>
      <c r="P185">
        <v>-0.47899999999999998</v>
      </c>
      <c r="Q185">
        <v>-0.152</v>
      </c>
      <c r="R185">
        <v>-4.3999999999999997E-2</v>
      </c>
      <c r="S185">
        <v>3.9E-2</v>
      </c>
      <c r="T185">
        <v>0.152</v>
      </c>
      <c r="U185">
        <v>9.0999999999999998E-2</v>
      </c>
      <c r="V185">
        <v>4.0000000000000001E-3</v>
      </c>
      <c r="W185">
        <v>-12.696</v>
      </c>
      <c r="X185">
        <v>74.248999999999995</v>
      </c>
      <c r="Y185">
        <v>-0.93700000000000006</v>
      </c>
      <c r="Z185">
        <v>40.320999999999998</v>
      </c>
      <c r="AA185">
        <v>101.89400000000001</v>
      </c>
      <c r="AB185">
        <v>189.084</v>
      </c>
      <c r="AC185">
        <v>137.91999999999999</v>
      </c>
      <c r="AD185">
        <v>22.544</v>
      </c>
      <c r="AE185">
        <v>81.974000000000004</v>
      </c>
      <c r="AF185">
        <v>18.355</v>
      </c>
      <c r="AG185">
        <v>200.22</v>
      </c>
      <c r="AH185">
        <v>390.673</v>
      </c>
      <c r="AI185">
        <v>400.745</v>
      </c>
      <c r="AJ185">
        <v>60.432000000000002</v>
      </c>
    </row>
    <row r="186" spans="1:36" x14ac:dyDescent="0.25">
      <c r="A186">
        <v>181</v>
      </c>
      <c r="B186">
        <v>181</v>
      </c>
      <c r="C186">
        <v>78.061999999999998</v>
      </c>
      <c r="D186">
        <v>458.29199999999997</v>
      </c>
      <c r="E186">
        <v>-37.347999999999999</v>
      </c>
      <c r="F186">
        <v>231.03800000000001</v>
      </c>
      <c r="H186">
        <v>-46.09</v>
      </c>
      <c r="I186">
        <v>-32.049999999999997</v>
      </c>
      <c r="J186">
        <v>66.087000000000003</v>
      </c>
      <c r="L186">
        <v>146.47300000000001</v>
      </c>
      <c r="M186">
        <v>-116.45099999999999</v>
      </c>
      <c r="N186">
        <v>216.13900000000001</v>
      </c>
      <c r="O186">
        <v>-0.45800000000000002</v>
      </c>
      <c r="P186">
        <v>-0.48799999999999999</v>
      </c>
      <c r="Q186">
        <v>-0.14699999999999999</v>
      </c>
      <c r="R186">
        <v>-3.9E-2</v>
      </c>
      <c r="S186">
        <v>4.3999999999999997E-2</v>
      </c>
      <c r="T186">
        <v>0.16300000000000001</v>
      </c>
      <c r="U186">
        <v>9.4E-2</v>
      </c>
      <c r="V186">
        <v>1.0999999999999999E-2</v>
      </c>
      <c r="W186">
        <v>-13.635999999999999</v>
      </c>
      <c r="X186">
        <v>74.248999999999995</v>
      </c>
      <c r="Y186">
        <v>9.3719999999999999</v>
      </c>
      <c r="Z186">
        <v>40.320999999999998</v>
      </c>
      <c r="AA186">
        <v>100.492</v>
      </c>
      <c r="AB186">
        <v>192.369</v>
      </c>
      <c r="AC186">
        <v>137.45099999999999</v>
      </c>
      <c r="AD186">
        <v>22.074000000000002</v>
      </c>
      <c r="AE186">
        <v>81.974000000000004</v>
      </c>
      <c r="AF186">
        <v>18.826000000000001</v>
      </c>
      <c r="AG186">
        <v>200.22</v>
      </c>
      <c r="AH186">
        <v>390.36700000000002</v>
      </c>
      <c r="AI186">
        <v>401.05</v>
      </c>
      <c r="AJ186">
        <v>60.127000000000002</v>
      </c>
    </row>
    <row r="187" spans="1:36" x14ac:dyDescent="0.25">
      <c r="A187">
        <v>182</v>
      </c>
      <c r="B187">
        <v>182</v>
      </c>
      <c r="C187">
        <v>77.11</v>
      </c>
      <c r="D187">
        <v>392.45800000000003</v>
      </c>
      <c r="E187">
        <v>-37.826999999999998</v>
      </c>
      <c r="F187">
        <v>231.988</v>
      </c>
      <c r="H187">
        <v>-39.914000000000001</v>
      </c>
      <c r="I187">
        <v>-31.093</v>
      </c>
      <c r="J187">
        <v>69.918999999999997</v>
      </c>
      <c r="L187">
        <v>147.9</v>
      </c>
      <c r="M187">
        <v>-114.542</v>
      </c>
      <c r="N187">
        <v>224.63499999999999</v>
      </c>
      <c r="O187">
        <v>-0.45800000000000002</v>
      </c>
      <c r="P187">
        <v>-0.48799999999999999</v>
      </c>
      <c r="Q187">
        <v>-0.152</v>
      </c>
      <c r="R187">
        <v>-4.3999999999999997E-2</v>
      </c>
      <c r="S187">
        <v>3.4000000000000002E-2</v>
      </c>
      <c r="T187">
        <v>0.158</v>
      </c>
      <c r="U187">
        <v>9.0999999999999998E-2</v>
      </c>
      <c r="V187">
        <v>4.0000000000000001E-3</v>
      </c>
      <c r="W187">
        <v>-12.696</v>
      </c>
      <c r="X187">
        <v>75.188999999999993</v>
      </c>
      <c r="Y187">
        <v>5.6230000000000002</v>
      </c>
      <c r="Z187">
        <v>40.79</v>
      </c>
      <c r="AA187">
        <v>100.492</v>
      </c>
      <c r="AB187">
        <v>192.83799999999999</v>
      </c>
      <c r="AC187">
        <v>137.45099999999999</v>
      </c>
      <c r="AD187">
        <v>22.074000000000002</v>
      </c>
      <c r="AE187">
        <v>82.442999999999998</v>
      </c>
      <c r="AF187">
        <v>18.355</v>
      </c>
      <c r="AG187">
        <v>200.52500000000001</v>
      </c>
      <c r="AH187">
        <v>390.36700000000002</v>
      </c>
      <c r="AI187">
        <v>400.745</v>
      </c>
      <c r="AJ187">
        <v>60.737000000000002</v>
      </c>
    </row>
    <row r="188" spans="1:36" x14ac:dyDescent="0.25">
      <c r="A188">
        <v>183</v>
      </c>
      <c r="B188">
        <v>183</v>
      </c>
      <c r="C188">
        <v>77.11</v>
      </c>
      <c r="D188">
        <v>364.51600000000002</v>
      </c>
      <c r="E188">
        <v>-37.826999999999998</v>
      </c>
      <c r="F188">
        <v>231.51300000000001</v>
      </c>
      <c r="H188">
        <v>-51.317</v>
      </c>
      <c r="I188">
        <v>-32.049999999999997</v>
      </c>
      <c r="J188">
        <v>66.087000000000003</v>
      </c>
      <c r="L188">
        <v>148.376</v>
      </c>
      <c r="M188">
        <v>-119.315</v>
      </c>
      <c r="N188">
        <v>216.13900000000001</v>
      </c>
      <c r="O188">
        <v>-0.45800000000000002</v>
      </c>
      <c r="P188">
        <v>-0.48799999999999999</v>
      </c>
      <c r="Q188">
        <v>-0.157</v>
      </c>
      <c r="R188">
        <v>-4.3999999999999997E-2</v>
      </c>
      <c r="S188">
        <v>3.9E-2</v>
      </c>
      <c r="T188">
        <v>0.16900000000000001</v>
      </c>
      <c r="U188">
        <v>9.4E-2</v>
      </c>
      <c r="V188">
        <v>4.0000000000000001E-3</v>
      </c>
      <c r="W188">
        <v>-13.635999999999999</v>
      </c>
      <c r="X188">
        <v>74.718999999999994</v>
      </c>
      <c r="Y188">
        <v>-0.46899999999999997</v>
      </c>
      <c r="Z188">
        <v>40.320999999999998</v>
      </c>
      <c r="AA188">
        <v>98.622</v>
      </c>
      <c r="AB188">
        <v>194.715</v>
      </c>
      <c r="AC188">
        <v>137.91999999999999</v>
      </c>
      <c r="AD188">
        <v>22.544</v>
      </c>
      <c r="AE188">
        <v>82.442999999999998</v>
      </c>
      <c r="AF188">
        <v>19.295999999999999</v>
      </c>
      <c r="AG188">
        <v>200.52500000000001</v>
      </c>
      <c r="AH188">
        <v>390.36700000000002</v>
      </c>
      <c r="AI188">
        <v>400.745</v>
      </c>
      <c r="AJ188">
        <v>60.432000000000002</v>
      </c>
    </row>
    <row r="189" spans="1:36" x14ac:dyDescent="0.25">
      <c r="A189">
        <v>184</v>
      </c>
      <c r="B189">
        <v>184</v>
      </c>
      <c r="C189">
        <v>77.585999999999999</v>
      </c>
      <c r="D189">
        <v>370.673</v>
      </c>
      <c r="E189">
        <v>-37.826999999999998</v>
      </c>
      <c r="F189">
        <v>231.988</v>
      </c>
      <c r="H189">
        <v>-43.715000000000003</v>
      </c>
      <c r="I189">
        <v>-31.571999999999999</v>
      </c>
      <c r="J189">
        <v>68.003</v>
      </c>
      <c r="L189">
        <v>149.803</v>
      </c>
      <c r="M189">
        <v>-115.974</v>
      </c>
      <c r="N189">
        <v>221.803</v>
      </c>
      <c r="O189">
        <v>-0.45800000000000002</v>
      </c>
      <c r="P189">
        <v>-0.47899999999999998</v>
      </c>
      <c r="Q189">
        <v>-0.157</v>
      </c>
      <c r="R189">
        <v>-4.3999999999999997E-2</v>
      </c>
      <c r="S189">
        <v>3.9E-2</v>
      </c>
      <c r="T189">
        <v>0.158</v>
      </c>
      <c r="U189">
        <v>9.4E-2</v>
      </c>
      <c r="V189">
        <v>7.0000000000000001E-3</v>
      </c>
      <c r="W189">
        <v>-13.635999999999999</v>
      </c>
      <c r="X189">
        <v>74.718999999999994</v>
      </c>
      <c r="Y189">
        <v>7.9660000000000002</v>
      </c>
      <c r="Z189">
        <v>39.851999999999997</v>
      </c>
      <c r="AA189">
        <v>98.622</v>
      </c>
      <c r="AB189">
        <v>195.184</v>
      </c>
      <c r="AC189">
        <v>137.91999999999999</v>
      </c>
      <c r="AD189">
        <v>21.135000000000002</v>
      </c>
      <c r="AE189">
        <v>82.442999999999998</v>
      </c>
      <c r="AF189">
        <v>17.884</v>
      </c>
      <c r="AG189">
        <v>200.83</v>
      </c>
      <c r="AH189">
        <v>390.673</v>
      </c>
      <c r="AI189">
        <v>401.05</v>
      </c>
      <c r="AJ189">
        <v>60.432000000000002</v>
      </c>
    </row>
    <row r="190" spans="1:36" x14ac:dyDescent="0.25">
      <c r="A190">
        <v>185</v>
      </c>
      <c r="B190">
        <v>185</v>
      </c>
      <c r="C190">
        <v>76.634</v>
      </c>
      <c r="D190">
        <v>372.09300000000002</v>
      </c>
      <c r="E190">
        <v>-37.347999999999999</v>
      </c>
      <c r="F190">
        <v>233.886</v>
      </c>
      <c r="H190">
        <v>-43.24</v>
      </c>
      <c r="I190">
        <v>-31.093</v>
      </c>
      <c r="J190">
        <v>67.524000000000001</v>
      </c>
      <c r="L190">
        <v>149.803</v>
      </c>
      <c r="M190">
        <v>-115.497</v>
      </c>
      <c r="N190">
        <v>220.85900000000001</v>
      </c>
      <c r="O190">
        <v>-0.45300000000000001</v>
      </c>
      <c r="P190">
        <v>-0.47899999999999998</v>
      </c>
      <c r="Q190">
        <v>-0.157</v>
      </c>
      <c r="R190">
        <v>-4.3999999999999997E-2</v>
      </c>
      <c r="S190">
        <v>3.9E-2</v>
      </c>
      <c r="T190">
        <v>0.16300000000000001</v>
      </c>
      <c r="U190">
        <v>9.0999999999999998E-2</v>
      </c>
      <c r="V190">
        <v>4.0000000000000001E-3</v>
      </c>
      <c r="W190">
        <v>-12.696</v>
      </c>
      <c r="X190">
        <v>75.659000000000006</v>
      </c>
      <c r="Y190">
        <v>0</v>
      </c>
      <c r="Z190">
        <v>41.728000000000002</v>
      </c>
      <c r="AA190">
        <v>98.622</v>
      </c>
      <c r="AB190">
        <v>195.654</v>
      </c>
      <c r="AC190">
        <v>138.38900000000001</v>
      </c>
      <c r="AD190">
        <v>21.605</v>
      </c>
      <c r="AE190">
        <v>81.974000000000004</v>
      </c>
      <c r="AF190">
        <v>18.355</v>
      </c>
      <c r="AG190">
        <v>195.33600000000001</v>
      </c>
      <c r="AH190">
        <v>386.70499999999998</v>
      </c>
      <c r="AI190">
        <v>401.05</v>
      </c>
      <c r="AJ190">
        <v>60.127000000000002</v>
      </c>
    </row>
    <row r="191" spans="1:36" x14ac:dyDescent="0.25">
      <c r="A191">
        <v>186</v>
      </c>
      <c r="B191">
        <v>186</v>
      </c>
      <c r="C191">
        <v>76.634</v>
      </c>
      <c r="D191">
        <v>357.41300000000001</v>
      </c>
      <c r="E191">
        <v>-37.347999999999999</v>
      </c>
      <c r="F191">
        <v>234.36</v>
      </c>
      <c r="H191">
        <v>-59.869</v>
      </c>
      <c r="I191">
        <v>-33.006999999999998</v>
      </c>
      <c r="J191">
        <v>62.734999999999999</v>
      </c>
      <c r="L191">
        <v>148.852</v>
      </c>
      <c r="M191">
        <v>-123.13200000000001</v>
      </c>
      <c r="N191">
        <v>208.58600000000001</v>
      </c>
      <c r="O191">
        <v>-0.45300000000000001</v>
      </c>
      <c r="P191">
        <v>-0.47899999999999998</v>
      </c>
      <c r="Q191">
        <v>-0.152</v>
      </c>
      <c r="R191">
        <v>-4.9000000000000002E-2</v>
      </c>
      <c r="S191">
        <v>4.3999999999999997E-2</v>
      </c>
      <c r="T191">
        <v>0.158</v>
      </c>
      <c r="U191">
        <v>9.0999999999999998E-2</v>
      </c>
      <c r="V191">
        <v>4.0000000000000001E-3</v>
      </c>
      <c r="W191">
        <v>-13.166</v>
      </c>
      <c r="X191">
        <v>74.718999999999994</v>
      </c>
      <c r="Y191">
        <v>6.0919999999999996</v>
      </c>
      <c r="Z191">
        <v>41.259</v>
      </c>
      <c r="AA191">
        <v>98.153999999999996</v>
      </c>
      <c r="AB191">
        <v>192.369</v>
      </c>
      <c r="AC191">
        <v>138.38900000000001</v>
      </c>
      <c r="AD191">
        <v>21.605</v>
      </c>
      <c r="AE191">
        <v>82.442999999999998</v>
      </c>
      <c r="AF191">
        <v>18.826000000000001</v>
      </c>
      <c r="AG191">
        <v>197.16800000000001</v>
      </c>
      <c r="AH191">
        <v>380.601</v>
      </c>
      <c r="AI191">
        <v>401.05</v>
      </c>
      <c r="AJ191">
        <v>60.432000000000002</v>
      </c>
    </row>
    <row r="192" spans="1:36" x14ac:dyDescent="0.25">
      <c r="A192">
        <v>187</v>
      </c>
      <c r="B192">
        <v>187</v>
      </c>
      <c r="C192">
        <v>76.158000000000001</v>
      </c>
      <c r="D192">
        <v>368.30500000000001</v>
      </c>
      <c r="E192">
        <v>-36.869999999999997</v>
      </c>
      <c r="F192">
        <v>234.36</v>
      </c>
      <c r="H192">
        <v>-68.896000000000001</v>
      </c>
      <c r="I192">
        <v>-33.963999999999999</v>
      </c>
      <c r="J192">
        <v>59.381999999999998</v>
      </c>
      <c r="L192">
        <v>150.75399999999999</v>
      </c>
      <c r="M192">
        <v>-126.47199999999999</v>
      </c>
      <c r="N192">
        <v>202.922</v>
      </c>
      <c r="O192">
        <v>-0.45800000000000002</v>
      </c>
      <c r="P192">
        <v>-0.47899999999999998</v>
      </c>
      <c r="Q192">
        <v>-0.16200000000000001</v>
      </c>
      <c r="R192">
        <v>-4.3999999999999997E-2</v>
      </c>
      <c r="S192">
        <v>3.9E-2</v>
      </c>
      <c r="T192">
        <v>0.16900000000000001</v>
      </c>
      <c r="U192">
        <v>9.4E-2</v>
      </c>
      <c r="V192">
        <v>7.0000000000000001E-3</v>
      </c>
      <c r="W192">
        <v>-13.635999999999999</v>
      </c>
      <c r="X192">
        <v>75.188999999999993</v>
      </c>
      <c r="Y192">
        <v>8.9030000000000005</v>
      </c>
      <c r="Z192">
        <v>41.259</v>
      </c>
      <c r="AA192">
        <v>97.686999999999998</v>
      </c>
      <c r="AB192">
        <v>189.084</v>
      </c>
      <c r="AC192">
        <v>138.38900000000001</v>
      </c>
      <c r="AD192">
        <v>21.605</v>
      </c>
      <c r="AE192">
        <v>81.974000000000004</v>
      </c>
      <c r="AF192">
        <v>18.826000000000001</v>
      </c>
      <c r="AG192">
        <v>197.16800000000001</v>
      </c>
      <c r="AH192">
        <v>380.601</v>
      </c>
      <c r="AI192">
        <v>395.25099999999998</v>
      </c>
      <c r="AJ192">
        <v>59.822000000000003</v>
      </c>
    </row>
    <row r="193" spans="1:36" x14ac:dyDescent="0.25">
      <c r="A193">
        <v>188</v>
      </c>
      <c r="B193">
        <v>188</v>
      </c>
      <c r="C193">
        <v>75.682000000000002</v>
      </c>
      <c r="D193">
        <v>357.88600000000002</v>
      </c>
      <c r="E193">
        <v>-37.826999999999998</v>
      </c>
      <c r="F193">
        <v>235.78399999999999</v>
      </c>
      <c r="H193">
        <v>-91.700999999999993</v>
      </c>
      <c r="I193">
        <v>-34.92</v>
      </c>
      <c r="J193">
        <v>53.634999999999998</v>
      </c>
      <c r="L193">
        <v>151.22999999999999</v>
      </c>
      <c r="M193">
        <v>-136.01599999999999</v>
      </c>
      <c r="N193">
        <v>185.458</v>
      </c>
      <c r="O193">
        <v>-0.46800000000000003</v>
      </c>
      <c r="P193">
        <v>-0.47899999999999998</v>
      </c>
      <c r="Q193">
        <v>-0.157</v>
      </c>
      <c r="R193">
        <v>-4.9000000000000002E-2</v>
      </c>
      <c r="S193">
        <v>3.4000000000000002E-2</v>
      </c>
      <c r="T193">
        <v>0.152</v>
      </c>
      <c r="U193">
        <v>9.4E-2</v>
      </c>
      <c r="V193">
        <v>7.0000000000000001E-3</v>
      </c>
      <c r="W193">
        <v>-13.166</v>
      </c>
      <c r="X193">
        <v>75.659000000000006</v>
      </c>
      <c r="Y193">
        <v>3.7490000000000001</v>
      </c>
      <c r="Z193">
        <v>40.79</v>
      </c>
      <c r="AA193">
        <v>93.947000000000003</v>
      </c>
      <c r="AB193">
        <v>191.899</v>
      </c>
      <c r="AC193">
        <v>137.91999999999999</v>
      </c>
      <c r="AD193">
        <v>21.135000000000002</v>
      </c>
      <c r="AE193">
        <v>82.442999999999998</v>
      </c>
      <c r="AF193">
        <v>18.826000000000001</v>
      </c>
      <c r="AG193">
        <v>190.148</v>
      </c>
      <c r="AH193">
        <v>380.601</v>
      </c>
      <c r="AI193">
        <v>390.673</v>
      </c>
      <c r="AJ193">
        <v>60.127000000000002</v>
      </c>
    </row>
    <row r="194" spans="1:36" x14ac:dyDescent="0.25">
      <c r="A194">
        <v>189</v>
      </c>
      <c r="B194">
        <v>189</v>
      </c>
      <c r="C194">
        <v>75.206000000000003</v>
      </c>
      <c r="D194">
        <v>360.25400000000002</v>
      </c>
      <c r="E194">
        <v>-36.390999999999998</v>
      </c>
      <c r="F194">
        <v>237.20699999999999</v>
      </c>
      <c r="H194">
        <v>-92.652000000000001</v>
      </c>
      <c r="I194">
        <v>-35.399000000000001</v>
      </c>
      <c r="J194">
        <v>51.72</v>
      </c>
      <c r="L194">
        <v>151.22999999999999</v>
      </c>
      <c r="M194">
        <v>-136.971</v>
      </c>
      <c r="N194">
        <v>180.738</v>
      </c>
      <c r="O194">
        <v>-0.45300000000000001</v>
      </c>
      <c r="P194">
        <v>-0.48399999999999999</v>
      </c>
      <c r="Q194">
        <v>-0.152</v>
      </c>
      <c r="R194">
        <v>-4.3999999999999997E-2</v>
      </c>
      <c r="S194">
        <v>3.9E-2</v>
      </c>
      <c r="T194">
        <v>0.16300000000000001</v>
      </c>
      <c r="U194">
        <v>8.4000000000000005E-2</v>
      </c>
      <c r="V194">
        <v>4.0000000000000001E-3</v>
      </c>
      <c r="W194">
        <v>-12.696</v>
      </c>
      <c r="X194">
        <v>76.129000000000005</v>
      </c>
      <c r="Y194">
        <v>-7.4969999999999999</v>
      </c>
      <c r="Z194">
        <v>40.79</v>
      </c>
      <c r="AA194">
        <v>94.415000000000006</v>
      </c>
      <c r="AB194">
        <v>194.24600000000001</v>
      </c>
      <c r="AC194">
        <v>139.797</v>
      </c>
      <c r="AD194">
        <v>21.605</v>
      </c>
      <c r="AE194">
        <v>82.911000000000001</v>
      </c>
      <c r="AF194">
        <v>18.355</v>
      </c>
      <c r="AG194">
        <v>190.75800000000001</v>
      </c>
      <c r="AH194">
        <v>379.99</v>
      </c>
      <c r="AI194">
        <v>390.97800000000001</v>
      </c>
      <c r="AJ194">
        <v>59.822000000000003</v>
      </c>
    </row>
    <row r="195" spans="1:36" x14ac:dyDescent="0.25">
      <c r="A195">
        <v>190</v>
      </c>
      <c r="B195">
        <v>190</v>
      </c>
      <c r="C195">
        <v>74.73</v>
      </c>
      <c r="D195">
        <v>372.09300000000002</v>
      </c>
      <c r="E195">
        <v>-36.869999999999997</v>
      </c>
      <c r="F195">
        <v>237.68199999999999</v>
      </c>
      <c r="H195">
        <v>-90.751000000000005</v>
      </c>
      <c r="I195">
        <v>-35.877000000000002</v>
      </c>
      <c r="J195">
        <v>52.198999999999998</v>
      </c>
      <c r="L195">
        <v>151.70500000000001</v>
      </c>
      <c r="M195">
        <v>-137.92500000000001</v>
      </c>
      <c r="N195">
        <v>177.434</v>
      </c>
      <c r="O195">
        <v>-0.44900000000000001</v>
      </c>
      <c r="P195">
        <v>-0.48399999999999999</v>
      </c>
      <c r="Q195">
        <v>-0.157</v>
      </c>
      <c r="R195">
        <v>-3.9E-2</v>
      </c>
      <c r="S195">
        <v>3.4000000000000002E-2</v>
      </c>
      <c r="T195">
        <v>0.16900000000000001</v>
      </c>
      <c r="U195">
        <v>9.0999999999999998E-2</v>
      </c>
      <c r="V195">
        <v>4.0000000000000001E-3</v>
      </c>
      <c r="W195">
        <v>-12.696</v>
      </c>
      <c r="X195">
        <v>75.659000000000006</v>
      </c>
      <c r="Y195">
        <v>-4.2169999999999996</v>
      </c>
      <c r="Z195">
        <v>40.79</v>
      </c>
      <c r="AA195">
        <v>94.415000000000006</v>
      </c>
      <c r="AB195">
        <v>193.77600000000001</v>
      </c>
      <c r="AC195">
        <v>138.85900000000001</v>
      </c>
      <c r="AD195">
        <v>21.605</v>
      </c>
      <c r="AE195">
        <v>82.911000000000001</v>
      </c>
      <c r="AF195">
        <v>18.355</v>
      </c>
      <c r="AG195">
        <v>190.148</v>
      </c>
      <c r="AH195">
        <v>379.99</v>
      </c>
      <c r="AI195">
        <v>390.97800000000001</v>
      </c>
      <c r="AJ195">
        <v>60.432000000000002</v>
      </c>
    </row>
    <row r="196" spans="1:36" x14ac:dyDescent="0.25">
      <c r="A196">
        <v>191</v>
      </c>
      <c r="B196">
        <v>191</v>
      </c>
      <c r="C196">
        <v>75.682000000000002</v>
      </c>
      <c r="D196">
        <v>374.46100000000001</v>
      </c>
      <c r="E196">
        <v>-35.911999999999999</v>
      </c>
      <c r="F196">
        <v>239.58</v>
      </c>
      <c r="H196">
        <v>-93.602000000000004</v>
      </c>
      <c r="I196">
        <v>-34.442</v>
      </c>
      <c r="J196">
        <v>50.283000000000001</v>
      </c>
      <c r="L196">
        <v>149.803</v>
      </c>
      <c r="M196">
        <v>-139.357</v>
      </c>
      <c r="N196">
        <v>175.07400000000001</v>
      </c>
      <c r="O196">
        <v>-0.46300000000000002</v>
      </c>
      <c r="P196">
        <v>-0.48399999999999999</v>
      </c>
      <c r="Q196">
        <v>-0.157</v>
      </c>
      <c r="R196">
        <v>-4.3999999999999997E-2</v>
      </c>
      <c r="S196">
        <v>3.9E-2</v>
      </c>
      <c r="T196">
        <v>0.152</v>
      </c>
      <c r="U196">
        <v>9.4E-2</v>
      </c>
      <c r="V196">
        <v>4.0000000000000001E-3</v>
      </c>
      <c r="W196">
        <v>-12.696</v>
      </c>
      <c r="X196">
        <v>75.188999999999993</v>
      </c>
      <c r="Y196">
        <v>2.343</v>
      </c>
      <c r="Z196">
        <v>41.259</v>
      </c>
      <c r="AA196">
        <v>94.882000000000005</v>
      </c>
      <c r="AB196">
        <v>194.715</v>
      </c>
      <c r="AC196">
        <v>137.91999999999999</v>
      </c>
      <c r="AD196">
        <v>21.605</v>
      </c>
      <c r="AE196">
        <v>82.442999999999998</v>
      </c>
      <c r="AF196">
        <v>18.355</v>
      </c>
      <c r="AG196">
        <v>190.453</v>
      </c>
      <c r="AH196">
        <v>380.29500000000002</v>
      </c>
      <c r="AI196">
        <v>390.673</v>
      </c>
      <c r="AJ196">
        <v>59.822000000000003</v>
      </c>
    </row>
    <row r="197" spans="1:36" x14ac:dyDescent="0.25">
      <c r="A197">
        <v>192</v>
      </c>
      <c r="B197">
        <v>192</v>
      </c>
      <c r="C197">
        <v>75.682000000000002</v>
      </c>
      <c r="D197">
        <v>391.51</v>
      </c>
      <c r="E197">
        <v>-36.390999999999998</v>
      </c>
      <c r="F197">
        <v>238.631</v>
      </c>
      <c r="H197">
        <v>-94.552000000000007</v>
      </c>
      <c r="I197">
        <v>-35.877000000000002</v>
      </c>
      <c r="J197">
        <v>50.283000000000001</v>
      </c>
      <c r="L197">
        <v>151.70500000000001</v>
      </c>
      <c r="M197">
        <v>-139.834</v>
      </c>
      <c r="N197">
        <v>175.54599999999999</v>
      </c>
      <c r="O197">
        <v>-0.45300000000000001</v>
      </c>
      <c r="P197">
        <v>-0.48399999999999999</v>
      </c>
      <c r="Q197">
        <v>-0.157</v>
      </c>
      <c r="R197">
        <v>-4.3999999999999997E-2</v>
      </c>
      <c r="S197">
        <v>4.3999999999999997E-2</v>
      </c>
      <c r="T197">
        <v>0.152</v>
      </c>
      <c r="U197">
        <v>9.0999999999999998E-2</v>
      </c>
      <c r="V197">
        <v>4.0000000000000001E-3</v>
      </c>
      <c r="W197">
        <v>-13.166</v>
      </c>
      <c r="X197">
        <v>75.188999999999993</v>
      </c>
      <c r="Y197">
        <v>-0.93700000000000006</v>
      </c>
      <c r="Z197">
        <v>40.79</v>
      </c>
      <c r="AA197">
        <v>93.48</v>
      </c>
      <c r="AB197">
        <v>197.06100000000001</v>
      </c>
      <c r="AC197">
        <v>137.45099999999999</v>
      </c>
      <c r="AD197">
        <v>21.605</v>
      </c>
      <c r="AE197">
        <v>82.442999999999998</v>
      </c>
      <c r="AF197">
        <v>18.826000000000001</v>
      </c>
      <c r="AG197">
        <v>190.148</v>
      </c>
      <c r="AH197">
        <v>380.29500000000002</v>
      </c>
      <c r="AI197">
        <v>390.36700000000002</v>
      </c>
      <c r="AJ197">
        <v>60.127000000000002</v>
      </c>
    </row>
    <row r="198" spans="1:36" x14ac:dyDescent="0.25">
      <c r="A198">
        <v>193</v>
      </c>
      <c r="B198">
        <v>193</v>
      </c>
      <c r="C198">
        <v>75.206000000000003</v>
      </c>
      <c r="D198">
        <v>391.98399999999998</v>
      </c>
      <c r="E198">
        <v>-35.911999999999999</v>
      </c>
      <c r="F198">
        <v>239.10499999999999</v>
      </c>
      <c r="H198">
        <v>-97.878</v>
      </c>
      <c r="I198">
        <v>-35.877000000000002</v>
      </c>
      <c r="J198">
        <v>49.325000000000003</v>
      </c>
      <c r="L198">
        <v>152.65700000000001</v>
      </c>
      <c r="M198">
        <v>-141.26499999999999</v>
      </c>
      <c r="N198">
        <v>174.13</v>
      </c>
      <c r="O198">
        <v>-0.46300000000000002</v>
      </c>
      <c r="P198">
        <v>-0.48399999999999999</v>
      </c>
      <c r="Q198">
        <v>-0.152</v>
      </c>
      <c r="R198">
        <v>-3.9E-2</v>
      </c>
      <c r="S198">
        <v>4.3999999999999997E-2</v>
      </c>
      <c r="T198">
        <v>0.16300000000000001</v>
      </c>
      <c r="U198">
        <v>8.6999999999999994E-2</v>
      </c>
      <c r="V198">
        <v>0</v>
      </c>
      <c r="W198">
        <v>-12.226000000000001</v>
      </c>
      <c r="X198">
        <v>75.659000000000006</v>
      </c>
      <c r="Y198">
        <v>6.0919999999999996</v>
      </c>
      <c r="Z198">
        <v>41.728000000000002</v>
      </c>
      <c r="AA198">
        <v>93.48</v>
      </c>
      <c r="AB198">
        <v>196.59200000000001</v>
      </c>
      <c r="AC198">
        <v>137.91999999999999</v>
      </c>
      <c r="AD198">
        <v>21.605</v>
      </c>
      <c r="AE198">
        <v>81.974000000000004</v>
      </c>
      <c r="AF198">
        <v>18.355</v>
      </c>
      <c r="AG198">
        <v>190.453</v>
      </c>
      <c r="AH198">
        <v>380.29500000000002</v>
      </c>
      <c r="AI198">
        <v>390.673</v>
      </c>
      <c r="AJ198">
        <v>60.432000000000002</v>
      </c>
    </row>
    <row r="199" spans="1:36" x14ac:dyDescent="0.25">
      <c r="A199">
        <v>194</v>
      </c>
      <c r="B199">
        <v>194</v>
      </c>
      <c r="C199">
        <v>74.73</v>
      </c>
      <c r="D199">
        <v>413.29599999999999</v>
      </c>
      <c r="E199">
        <v>-35.911999999999999</v>
      </c>
      <c r="F199">
        <v>239.10499999999999</v>
      </c>
      <c r="H199">
        <v>-99.302999999999997</v>
      </c>
      <c r="I199">
        <v>-35.399000000000001</v>
      </c>
      <c r="J199">
        <v>49.804000000000002</v>
      </c>
      <c r="L199">
        <v>152.18100000000001</v>
      </c>
      <c r="M199">
        <v>-141.74199999999999</v>
      </c>
      <c r="N199">
        <v>176.49</v>
      </c>
      <c r="O199">
        <v>-0.45800000000000002</v>
      </c>
      <c r="P199">
        <v>-0.47399999999999998</v>
      </c>
      <c r="Q199">
        <v>-0.16200000000000001</v>
      </c>
      <c r="R199">
        <v>-4.3999999999999997E-2</v>
      </c>
      <c r="S199">
        <v>2.9000000000000001E-2</v>
      </c>
      <c r="T199">
        <v>0.158</v>
      </c>
      <c r="U199">
        <v>9.0999999999999998E-2</v>
      </c>
      <c r="V199">
        <v>4.0000000000000001E-3</v>
      </c>
      <c r="W199">
        <v>-12.696</v>
      </c>
      <c r="X199">
        <v>76.129000000000005</v>
      </c>
      <c r="Y199">
        <v>7.0289999999999999</v>
      </c>
      <c r="Z199">
        <v>41.259</v>
      </c>
      <c r="AA199">
        <v>93.012</v>
      </c>
      <c r="AB199">
        <v>198.46899999999999</v>
      </c>
      <c r="AC199">
        <v>137.91999999999999</v>
      </c>
      <c r="AD199">
        <v>20.664999999999999</v>
      </c>
      <c r="AE199">
        <v>83.38</v>
      </c>
      <c r="AF199">
        <v>18.826000000000001</v>
      </c>
      <c r="AG199">
        <v>190.453</v>
      </c>
      <c r="AH199">
        <v>380.29500000000002</v>
      </c>
      <c r="AI199">
        <v>390.36700000000002</v>
      </c>
      <c r="AJ199">
        <v>60.127000000000002</v>
      </c>
    </row>
    <row r="200" spans="1:36" x14ac:dyDescent="0.25">
      <c r="A200">
        <v>195</v>
      </c>
      <c r="B200">
        <v>195</v>
      </c>
      <c r="C200">
        <v>74.73</v>
      </c>
      <c r="D200">
        <v>409.03399999999999</v>
      </c>
      <c r="E200">
        <v>-36.869999999999997</v>
      </c>
      <c r="F200">
        <v>239.58</v>
      </c>
      <c r="H200">
        <v>-101.678</v>
      </c>
      <c r="I200">
        <v>-36.354999999999997</v>
      </c>
      <c r="J200">
        <v>48.845999999999997</v>
      </c>
      <c r="L200">
        <v>154.084</v>
      </c>
      <c r="M200">
        <v>-142.22</v>
      </c>
      <c r="N200">
        <v>171.77099999999999</v>
      </c>
      <c r="O200">
        <v>-0.45800000000000002</v>
      </c>
      <c r="P200">
        <v>-0.48399999999999999</v>
      </c>
      <c r="Q200">
        <v>-0.152</v>
      </c>
      <c r="R200">
        <v>-3.9E-2</v>
      </c>
      <c r="S200">
        <v>3.4000000000000002E-2</v>
      </c>
      <c r="T200">
        <v>0.16300000000000001</v>
      </c>
      <c r="U200">
        <v>9.0999999999999998E-2</v>
      </c>
      <c r="V200">
        <v>4.0000000000000001E-3</v>
      </c>
      <c r="W200">
        <v>-12.696</v>
      </c>
      <c r="X200">
        <v>76.599000000000004</v>
      </c>
      <c r="Y200">
        <v>0.93700000000000006</v>
      </c>
      <c r="Z200">
        <v>41.259</v>
      </c>
      <c r="AA200">
        <v>92.545000000000002</v>
      </c>
      <c r="AB200">
        <v>198.93899999999999</v>
      </c>
      <c r="AC200">
        <v>136.51300000000001</v>
      </c>
      <c r="AD200">
        <v>21.135000000000002</v>
      </c>
      <c r="AE200">
        <v>82.911000000000001</v>
      </c>
      <c r="AF200">
        <v>18.826000000000001</v>
      </c>
      <c r="AG200">
        <v>190.148</v>
      </c>
      <c r="AH200">
        <v>371.13900000000001</v>
      </c>
      <c r="AI200">
        <v>390.36700000000002</v>
      </c>
      <c r="AJ200">
        <v>60.432000000000002</v>
      </c>
    </row>
    <row r="201" spans="1:36" x14ac:dyDescent="0.25">
      <c r="A201">
        <v>196</v>
      </c>
      <c r="B201">
        <v>196</v>
      </c>
      <c r="C201">
        <v>75.206000000000003</v>
      </c>
      <c r="D201">
        <v>437.92500000000001</v>
      </c>
      <c r="E201">
        <v>-35.911999999999999</v>
      </c>
      <c r="F201">
        <v>239.10499999999999</v>
      </c>
      <c r="H201">
        <v>-96.451999999999998</v>
      </c>
      <c r="I201">
        <v>-36.834000000000003</v>
      </c>
      <c r="J201">
        <v>49.804000000000002</v>
      </c>
      <c r="L201">
        <v>154.559</v>
      </c>
      <c r="M201">
        <v>-143.65100000000001</v>
      </c>
      <c r="N201">
        <v>173.18700000000001</v>
      </c>
      <c r="O201">
        <v>-0.46300000000000002</v>
      </c>
      <c r="P201">
        <v>-0.48399999999999999</v>
      </c>
      <c r="Q201">
        <v>-0.157</v>
      </c>
      <c r="R201">
        <v>-3.9E-2</v>
      </c>
      <c r="S201">
        <v>3.4000000000000002E-2</v>
      </c>
      <c r="T201">
        <v>0.16300000000000001</v>
      </c>
      <c r="U201">
        <v>8.6999999999999994E-2</v>
      </c>
      <c r="V201">
        <v>4.0000000000000001E-3</v>
      </c>
      <c r="W201">
        <v>-12.226000000000001</v>
      </c>
      <c r="X201">
        <v>76.599000000000004</v>
      </c>
      <c r="Y201">
        <v>6.56</v>
      </c>
      <c r="Z201">
        <v>41.728000000000002</v>
      </c>
      <c r="AA201">
        <v>93.012</v>
      </c>
      <c r="AB201">
        <v>198.93899999999999</v>
      </c>
      <c r="AC201">
        <v>137.45099999999999</v>
      </c>
      <c r="AD201">
        <v>21.605</v>
      </c>
      <c r="AE201">
        <v>83.38</v>
      </c>
      <c r="AF201">
        <v>18.355</v>
      </c>
      <c r="AG201">
        <v>190.453</v>
      </c>
      <c r="AH201">
        <v>369.91800000000001</v>
      </c>
      <c r="AI201">
        <v>382.12700000000001</v>
      </c>
      <c r="AJ201">
        <v>60.127000000000002</v>
      </c>
    </row>
    <row r="202" spans="1:36" x14ac:dyDescent="0.25">
      <c r="A202">
        <v>197</v>
      </c>
      <c r="B202">
        <v>197</v>
      </c>
      <c r="C202">
        <v>74.73</v>
      </c>
      <c r="D202">
        <v>445.50299999999999</v>
      </c>
      <c r="E202">
        <v>-34.954000000000001</v>
      </c>
      <c r="F202">
        <v>241.00399999999999</v>
      </c>
      <c r="H202">
        <v>-103.57899999999999</v>
      </c>
      <c r="I202">
        <v>-36.834000000000003</v>
      </c>
      <c r="J202">
        <v>48.366999999999997</v>
      </c>
      <c r="L202">
        <v>153.13200000000001</v>
      </c>
      <c r="M202">
        <v>-145.083</v>
      </c>
      <c r="N202">
        <v>168.46700000000001</v>
      </c>
      <c r="O202">
        <v>-0.45300000000000001</v>
      </c>
      <c r="P202">
        <v>-0.46899999999999997</v>
      </c>
      <c r="Q202">
        <v>-0.16200000000000001</v>
      </c>
      <c r="R202">
        <v>-4.3999999999999997E-2</v>
      </c>
      <c r="S202">
        <v>3.9E-2</v>
      </c>
      <c r="T202">
        <v>0.16300000000000001</v>
      </c>
      <c r="U202">
        <v>8.6999999999999994E-2</v>
      </c>
      <c r="V202">
        <v>1.0999999999999999E-2</v>
      </c>
      <c r="W202">
        <v>-12.696</v>
      </c>
      <c r="X202">
        <v>76.129000000000005</v>
      </c>
      <c r="Y202">
        <v>11.715</v>
      </c>
      <c r="Z202">
        <v>41.728000000000002</v>
      </c>
      <c r="AA202">
        <v>92.078000000000003</v>
      </c>
      <c r="AB202">
        <v>200.346</v>
      </c>
      <c r="AC202">
        <v>138.85900000000001</v>
      </c>
      <c r="AD202">
        <v>21.605</v>
      </c>
      <c r="AE202">
        <v>82.442999999999998</v>
      </c>
      <c r="AF202">
        <v>18.355</v>
      </c>
      <c r="AG202">
        <v>190.453</v>
      </c>
      <c r="AH202">
        <v>369.91800000000001</v>
      </c>
      <c r="AI202">
        <v>381.21100000000001</v>
      </c>
      <c r="AJ202">
        <v>60.127000000000002</v>
      </c>
    </row>
    <row r="203" spans="1:36" x14ac:dyDescent="0.25">
      <c r="A203">
        <v>198</v>
      </c>
      <c r="B203">
        <v>198</v>
      </c>
      <c r="C203">
        <v>73.778000000000006</v>
      </c>
      <c r="D203">
        <v>364.99</v>
      </c>
      <c r="E203">
        <v>-36.390999999999998</v>
      </c>
      <c r="F203">
        <v>242.42699999999999</v>
      </c>
      <c r="H203">
        <v>-109.28</v>
      </c>
      <c r="I203">
        <v>-37.79</v>
      </c>
      <c r="J203">
        <v>47.41</v>
      </c>
      <c r="L203">
        <v>153.608</v>
      </c>
      <c r="M203">
        <v>-146.51400000000001</v>
      </c>
      <c r="N203">
        <v>163.27500000000001</v>
      </c>
      <c r="O203">
        <v>-0.45300000000000001</v>
      </c>
      <c r="P203">
        <v>-0.47899999999999998</v>
      </c>
      <c r="Q203">
        <v>-0.152</v>
      </c>
      <c r="R203">
        <v>-4.3999999999999997E-2</v>
      </c>
      <c r="S203">
        <v>4.3999999999999997E-2</v>
      </c>
      <c r="T203">
        <v>0.16300000000000001</v>
      </c>
      <c r="U203">
        <v>8.6999999999999994E-2</v>
      </c>
      <c r="V203">
        <v>4.0000000000000001E-3</v>
      </c>
      <c r="W203">
        <v>-12.226000000000001</v>
      </c>
      <c r="X203">
        <v>77.069000000000003</v>
      </c>
      <c r="Y203">
        <v>14.994999999999999</v>
      </c>
      <c r="Z203">
        <v>41.728000000000002</v>
      </c>
      <c r="AA203">
        <v>90.207999999999998</v>
      </c>
      <c r="AB203">
        <v>200.346</v>
      </c>
      <c r="AC203">
        <v>138.85900000000001</v>
      </c>
      <c r="AD203">
        <v>21.605</v>
      </c>
      <c r="AE203">
        <v>82.911000000000001</v>
      </c>
      <c r="AF203">
        <v>18.826000000000001</v>
      </c>
      <c r="AG203">
        <v>190.148</v>
      </c>
      <c r="AH203">
        <v>370.22300000000001</v>
      </c>
      <c r="AI203">
        <v>380.601</v>
      </c>
      <c r="AJ203">
        <v>60.127000000000002</v>
      </c>
    </row>
    <row r="204" spans="1:36" x14ac:dyDescent="0.25">
      <c r="A204">
        <v>199</v>
      </c>
      <c r="B204">
        <v>199</v>
      </c>
      <c r="C204">
        <v>73.778000000000006</v>
      </c>
      <c r="D204">
        <v>407.613</v>
      </c>
      <c r="E204">
        <v>-35.911999999999999</v>
      </c>
      <c r="F204">
        <v>242.90199999999999</v>
      </c>
      <c r="H204">
        <v>-104.054</v>
      </c>
      <c r="I204">
        <v>-36.354999999999997</v>
      </c>
      <c r="J204">
        <v>47.41</v>
      </c>
      <c r="L204">
        <v>153.13200000000001</v>
      </c>
      <c r="M204">
        <v>-146.03700000000001</v>
      </c>
      <c r="N204">
        <v>165.16300000000001</v>
      </c>
      <c r="O204">
        <v>-0.45800000000000002</v>
      </c>
      <c r="P204">
        <v>-0.47899999999999998</v>
      </c>
      <c r="Q204">
        <v>-0.157</v>
      </c>
      <c r="R204">
        <v>-3.4000000000000002E-2</v>
      </c>
      <c r="S204">
        <v>4.3999999999999997E-2</v>
      </c>
      <c r="T204">
        <v>0.16300000000000001</v>
      </c>
      <c r="U204">
        <v>8.6999999999999994E-2</v>
      </c>
      <c r="V204">
        <v>4.0000000000000001E-3</v>
      </c>
      <c r="W204">
        <v>-12.226000000000001</v>
      </c>
      <c r="X204">
        <v>76.129000000000005</v>
      </c>
      <c r="Y204">
        <v>15.932</v>
      </c>
      <c r="Z204">
        <v>41.728000000000002</v>
      </c>
      <c r="AA204">
        <v>90.207999999999998</v>
      </c>
      <c r="AB204">
        <v>199.40799999999999</v>
      </c>
      <c r="AC204">
        <v>139.328</v>
      </c>
      <c r="AD204">
        <v>21.605</v>
      </c>
      <c r="AE204">
        <v>82.442999999999998</v>
      </c>
      <c r="AF204">
        <v>17.884</v>
      </c>
      <c r="AG204">
        <v>190.148</v>
      </c>
      <c r="AH204">
        <v>370.22300000000001</v>
      </c>
      <c r="AI204">
        <v>380.601</v>
      </c>
      <c r="AJ204">
        <v>60.432000000000002</v>
      </c>
    </row>
    <row r="205" spans="1:36" x14ac:dyDescent="0.25">
      <c r="A205">
        <v>200</v>
      </c>
      <c r="B205">
        <v>200</v>
      </c>
      <c r="C205">
        <v>73.778000000000006</v>
      </c>
      <c r="D205">
        <v>412.34899999999999</v>
      </c>
      <c r="E205">
        <v>-35.433</v>
      </c>
      <c r="F205">
        <v>243.376</v>
      </c>
      <c r="H205">
        <v>-98.828000000000003</v>
      </c>
      <c r="I205">
        <v>-35.877000000000002</v>
      </c>
      <c r="J205">
        <v>50.283000000000001</v>
      </c>
      <c r="L205">
        <v>154.559</v>
      </c>
      <c r="M205">
        <v>-143.65100000000001</v>
      </c>
      <c r="N205">
        <v>168.46700000000001</v>
      </c>
      <c r="O205">
        <v>-0.45800000000000002</v>
      </c>
      <c r="P205">
        <v>-0.47399999999999998</v>
      </c>
      <c r="Q205">
        <v>-0.152</v>
      </c>
      <c r="R205">
        <v>-4.9000000000000002E-2</v>
      </c>
      <c r="S205">
        <v>4.3999999999999997E-2</v>
      </c>
      <c r="T205">
        <v>0.158</v>
      </c>
      <c r="U205">
        <v>9.4E-2</v>
      </c>
      <c r="V205">
        <v>4.0000000000000001E-3</v>
      </c>
      <c r="W205">
        <v>-11.756</v>
      </c>
      <c r="X205">
        <v>77.539000000000001</v>
      </c>
      <c r="Y205">
        <v>6.0919999999999996</v>
      </c>
      <c r="Z205">
        <v>42.197000000000003</v>
      </c>
      <c r="AA205">
        <v>88.337999999999994</v>
      </c>
      <c r="AB205">
        <v>197.53100000000001</v>
      </c>
      <c r="AC205">
        <v>138.85900000000001</v>
      </c>
      <c r="AD205">
        <v>21.135000000000002</v>
      </c>
      <c r="AE205">
        <v>82.911000000000001</v>
      </c>
      <c r="AF205">
        <v>18.355</v>
      </c>
      <c r="AG205">
        <v>190.148</v>
      </c>
      <c r="AH205">
        <v>369.91800000000001</v>
      </c>
      <c r="AI205">
        <v>380.601</v>
      </c>
      <c r="AJ205">
        <v>60.737000000000002</v>
      </c>
    </row>
    <row r="206" spans="1:36" x14ac:dyDescent="0.25">
      <c r="A206">
        <v>201</v>
      </c>
      <c r="B206">
        <v>201</v>
      </c>
      <c r="C206">
        <v>82.822999999999993</v>
      </c>
      <c r="D206">
        <v>439.346</v>
      </c>
      <c r="E206">
        <v>-39.741999999999997</v>
      </c>
      <c r="F206">
        <v>239.58</v>
      </c>
      <c r="H206">
        <v>-86.474999999999994</v>
      </c>
      <c r="I206">
        <v>-36.834000000000003</v>
      </c>
      <c r="J206">
        <v>51.72</v>
      </c>
      <c r="L206">
        <v>151.70500000000001</v>
      </c>
      <c r="M206">
        <v>-136.971</v>
      </c>
      <c r="N206">
        <v>177.90600000000001</v>
      </c>
      <c r="O206">
        <v>-0.45800000000000002</v>
      </c>
      <c r="P206">
        <v>-0.47399999999999998</v>
      </c>
      <c r="Q206">
        <v>-0.157</v>
      </c>
      <c r="R206">
        <v>-3.9E-2</v>
      </c>
      <c r="S206">
        <v>3.9E-2</v>
      </c>
      <c r="T206">
        <v>0.158</v>
      </c>
      <c r="U206">
        <v>9.8000000000000004E-2</v>
      </c>
      <c r="V206">
        <v>4.0000000000000001E-3</v>
      </c>
      <c r="W206">
        <v>-14.577</v>
      </c>
      <c r="X206">
        <v>75.188999999999993</v>
      </c>
      <c r="Y206">
        <v>12.651999999999999</v>
      </c>
      <c r="Z206">
        <v>41.728000000000002</v>
      </c>
      <c r="AA206">
        <v>91.61</v>
      </c>
      <c r="AB206">
        <v>202.69300000000001</v>
      </c>
      <c r="AC206">
        <v>141.20500000000001</v>
      </c>
      <c r="AD206">
        <v>23.013999999999999</v>
      </c>
      <c r="AE206">
        <v>84.784999999999997</v>
      </c>
      <c r="AF206">
        <v>19.766999999999999</v>
      </c>
      <c r="AG206">
        <v>203.577</v>
      </c>
      <c r="AH206">
        <v>374.49599999999998</v>
      </c>
      <c r="AI206">
        <v>388.536</v>
      </c>
      <c r="AJ206">
        <v>60.127000000000002</v>
      </c>
    </row>
    <row r="207" spans="1:36" x14ac:dyDescent="0.25">
      <c r="A207">
        <v>202</v>
      </c>
      <c r="B207">
        <v>202</v>
      </c>
      <c r="C207">
        <v>84.727000000000004</v>
      </c>
      <c r="D207">
        <v>435.55700000000002</v>
      </c>
      <c r="E207">
        <v>-41.658000000000001</v>
      </c>
      <c r="F207">
        <v>238.15600000000001</v>
      </c>
      <c r="H207">
        <v>-103.57899999999999</v>
      </c>
      <c r="I207">
        <v>-39.225000000000001</v>
      </c>
      <c r="J207">
        <v>45.972999999999999</v>
      </c>
      <c r="L207">
        <v>149.803</v>
      </c>
      <c r="M207">
        <v>-144.12799999999999</v>
      </c>
      <c r="N207">
        <v>160.44300000000001</v>
      </c>
      <c r="O207">
        <v>-0.45300000000000001</v>
      </c>
      <c r="P207">
        <v>-0.48799999999999999</v>
      </c>
      <c r="Q207">
        <v>-0.14699999999999999</v>
      </c>
      <c r="R207">
        <v>-4.9000000000000002E-2</v>
      </c>
      <c r="S207">
        <v>3.9E-2</v>
      </c>
      <c r="T207">
        <v>0.152</v>
      </c>
      <c r="U207">
        <v>9.4E-2</v>
      </c>
      <c r="V207">
        <v>4.0000000000000001E-3</v>
      </c>
      <c r="W207">
        <v>-15.047000000000001</v>
      </c>
      <c r="X207">
        <v>74.248999999999995</v>
      </c>
      <c r="Y207">
        <v>14.994999999999999</v>
      </c>
      <c r="Z207">
        <v>42.665999999999997</v>
      </c>
      <c r="AA207">
        <v>92.078000000000003</v>
      </c>
      <c r="AB207">
        <v>202.22399999999999</v>
      </c>
      <c r="AC207">
        <v>141.20500000000001</v>
      </c>
      <c r="AD207">
        <v>23.952999999999999</v>
      </c>
      <c r="AE207">
        <v>84.784999999999997</v>
      </c>
      <c r="AF207">
        <v>20.707999999999998</v>
      </c>
      <c r="AG207">
        <v>212.12299999999999</v>
      </c>
      <c r="AH207">
        <v>401.05</v>
      </c>
      <c r="AI207">
        <v>411.73200000000003</v>
      </c>
      <c r="AJ207">
        <v>60.432000000000002</v>
      </c>
    </row>
    <row r="208" spans="1:36" x14ac:dyDescent="0.25">
      <c r="A208">
        <v>203</v>
      </c>
      <c r="B208">
        <v>203</v>
      </c>
      <c r="C208">
        <v>87.582999999999998</v>
      </c>
      <c r="D208">
        <v>444.08199999999999</v>
      </c>
      <c r="E208">
        <v>-42.615000000000002</v>
      </c>
      <c r="F208">
        <v>237.20699999999999</v>
      </c>
      <c r="H208">
        <v>-108.32899999999999</v>
      </c>
      <c r="I208">
        <v>-39.704000000000001</v>
      </c>
      <c r="J208">
        <v>45.972999999999999</v>
      </c>
      <c r="L208">
        <v>149.327</v>
      </c>
      <c r="M208">
        <v>-146.03700000000001</v>
      </c>
      <c r="N208">
        <v>155.72399999999999</v>
      </c>
      <c r="O208">
        <v>-0.46300000000000002</v>
      </c>
      <c r="P208">
        <v>-0.498</v>
      </c>
      <c r="Q208">
        <v>-0.14699999999999999</v>
      </c>
      <c r="R208">
        <v>-4.9000000000000002E-2</v>
      </c>
      <c r="S208">
        <v>3.9E-2</v>
      </c>
      <c r="T208">
        <v>0.16300000000000001</v>
      </c>
      <c r="U208">
        <v>0.10100000000000001</v>
      </c>
      <c r="V208">
        <v>4.0000000000000001E-3</v>
      </c>
      <c r="W208">
        <v>-15.516999999999999</v>
      </c>
      <c r="X208">
        <v>74.248999999999995</v>
      </c>
      <c r="Y208">
        <v>19.213000000000001</v>
      </c>
      <c r="Z208">
        <v>42.665999999999997</v>
      </c>
      <c r="AA208">
        <v>91.61</v>
      </c>
      <c r="AB208">
        <v>202.22399999999999</v>
      </c>
      <c r="AC208">
        <v>142.143</v>
      </c>
      <c r="AD208">
        <v>24.891999999999999</v>
      </c>
      <c r="AE208">
        <v>85.721999999999994</v>
      </c>
      <c r="AF208">
        <v>20.707999999999998</v>
      </c>
      <c r="AG208">
        <v>220.66900000000001</v>
      </c>
      <c r="AH208">
        <v>433.09699999999998</v>
      </c>
      <c r="AI208">
        <v>448.96800000000002</v>
      </c>
      <c r="AJ208">
        <v>70.198999999999998</v>
      </c>
    </row>
    <row r="209" spans="1:36" x14ac:dyDescent="0.25">
      <c r="A209">
        <v>204</v>
      </c>
      <c r="B209">
        <v>204</v>
      </c>
      <c r="C209">
        <v>89.962999999999994</v>
      </c>
      <c r="D209">
        <v>463.976</v>
      </c>
      <c r="E209">
        <v>-44.052</v>
      </c>
      <c r="F209">
        <v>236.25800000000001</v>
      </c>
      <c r="H209">
        <v>-104.529</v>
      </c>
      <c r="I209">
        <v>-39.704000000000001</v>
      </c>
      <c r="J209">
        <v>46.451999999999998</v>
      </c>
      <c r="L209">
        <v>148.852</v>
      </c>
      <c r="M209">
        <v>-145.083</v>
      </c>
      <c r="N209">
        <v>154.30799999999999</v>
      </c>
      <c r="O209">
        <v>-0.45800000000000002</v>
      </c>
      <c r="P209">
        <v>-0.498</v>
      </c>
      <c r="Q209">
        <v>-0.16200000000000001</v>
      </c>
      <c r="R209">
        <v>-4.9000000000000002E-2</v>
      </c>
      <c r="S209">
        <v>2.4E-2</v>
      </c>
      <c r="T209">
        <v>0.16300000000000001</v>
      </c>
      <c r="U209">
        <v>9.8000000000000004E-2</v>
      </c>
      <c r="V209">
        <v>1.0999999999999999E-2</v>
      </c>
      <c r="W209">
        <v>-15.988</v>
      </c>
      <c r="X209">
        <v>73.308999999999997</v>
      </c>
      <c r="Y209">
        <v>14.994999999999999</v>
      </c>
      <c r="Z209">
        <v>43.134999999999998</v>
      </c>
      <c r="AA209">
        <v>93.012</v>
      </c>
      <c r="AB209">
        <v>205.03899999999999</v>
      </c>
      <c r="AC209">
        <v>143.08099999999999</v>
      </c>
      <c r="AD209">
        <v>24.422999999999998</v>
      </c>
      <c r="AE209">
        <v>85.721999999999994</v>
      </c>
      <c r="AF209">
        <v>21.178999999999998</v>
      </c>
      <c r="AG209">
        <v>230.131</v>
      </c>
      <c r="AH209">
        <v>449.274</v>
      </c>
      <c r="AI209">
        <v>465.755</v>
      </c>
      <c r="AJ209">
        <v>70.504000000000005</v>
      </c>
    </row>
    <row r="210" spans="1:36" x14ac:dyDescent="0.25">
      <c r="A210">
        <v>205</v>
      </c>
      <c r="B210">
        <v>205</v>
      </c>
      <c r="C210">
        <v>93.296000000000006</v>
      </c>
      <c r="D210">
        <v>439.82</v>
      </c>
      <c r="E210">
        <v>-45.488</v>
      </c>
      <c r="F210">
        <v>234.36</v>
      </c>
      <c r="H210">
        <v>-98.352999999999994</v>
      </c>
      <c r="I210">
        <v>-39.704000000000001</v>
      </c>
      <c r="J210">
        <v>47.887999999999998</v>
      </c>
      <c r="L210">
        <v>147.9</v>
      </c>
      <c r="M210">
        <v>-141.74199999999999</v>
      </c>
      <c r="N210">
        <v>155.72399999999999</v>
      </c>
      <c r="O210">
        <v>-0.45300000000000001</v>
      </c>
      <c r="P210">
        <v>-0.51200000000000001</v>
      </c>
      <c r="Q210">
        <v>-0.152</v>
      </c>
      <c r="R210">
        <v>-4.3999999999999997E-2</v>
      </c>
      <c r="S210">
        <v>2.9000000000000001E-2</v>
      </c>
      <c r="T210">
        <v>0.16300000000000001</v>
      </c>
      <c r="U210">
        <v>0.105</v>
      </c>
      <c r="V210">
        <v>4.0000000000000001E-3</v>
      </c>
      <c r="W210">
        <v>-16.928000000000001</v>
      </c>
      <c r="X210">
        <v>74.718999999999994</v>
      </c>
      <c r="Y210">
        <v>12.651999999999999</v>
      </c>
      <c r="Z210">
        <v>43.134999999999998</v>
      </c>
      <c r="AA210">
        <v>93.947000000000003</v>
      </c>
      <c r="AB210">
        <v>205.50899999999999</v>
      </c>
      <c r="AC210">
        <v>143.55000000000001</v>
      </c>
      <c r="AD210">
        <v>26.771000000000001</v>
      </c>
      <c r="AE210">
        <v>87.126999999999995</v>
      </c>
      <c r="AF210">
        <v>21.65</v>
      </c>
      <c r="AG210">
        <v>238.37100000000001</v>
      </c>
      <c r="AH210">
        <v>464.22899999999998</v>
      </c>
      <c r="AI210">
        <v>478.57400000000001</v>
      </c>
      <c r="AJ210">
        <v>70.808999999999997</v>
      </c>
    </row>
    <row r="211" spans="1:36" x14ac:dyDescent="0.25">
      <c r="A211">
        <v>206</v>
      </c>
      <c r="B211">
        <v>206</v>
      </c>
      <c r="C211">
        <v>95.2</v>
      </c>
      <c r="D211">
        <v>429.87299999999999</v>
      </c>
      <c r="E211">
        <v>-46.445999999999998</v>
      </c>
      <c r="F211">
        <v>232.93700000000001</v>
      </c>
      <c r="H211">
        <v>-95.027000000000001</v>
      </c>
      <c r="I211">
        <v>-40.659999999999997</v>
      </c>
      <c r="J211">
        <v>48.845999999999997</v>
      </c>
      <c r="L211">
        <v>145.99799999999999</v>
      </c>
      <c r="M211">
        <v>-140.31100000000001</v>
      </c>
      <c r="N211">
        <v>152.892</v>
      </c>
      <c r="O211">
        <v>-0.46300000000000002</v>
      </c>
      <c r="P211">
        <v>-0.50700000000000001</v>
      </c>
      <c r="Q211">
        <v>-0.152</v>
      </c>
      <c r="R211">
        <v>-3.9E-2</v>
      </c>
      <c r="S211">
        <v>3.4000000000000002E-2</v>
      </c>
      <c r="T211">
        <v>0.158</v>
      </c>
      <c r="U211">
        <v>0.108</v>
      </c>
      <c r="V211">
        <v>1.0999999999999999E-2</v>
      </c>
      <c r="W211">
        <v>-17.398</v>
      </c>
      <c r="X211">
        <v>73.778999999999996</v>
      </c>
      <c r="Y211">
        <v>11.715</v>
      </c>
      <c r="Z211">
        <v>43.134999999999998</v>
      </c>
      <c r="AA211">
        <v>93.012</v>
      </c>
      <c r="AB211">
        <v>210.202</v>
      </c>
      <c r="AC211">
        <v>144.02000000000001</v>
      </c>
      <c r="AD211">
        <v>26.300999999999998</v>
      </c>
      <c r="AE211">
        <v>87.596000000000004</v>
      </c>
      <c r="AF211">
        <v>22.591000000000001</v>
      </c>
      <c r="AG211">
        <v>246.917</v>
      </c>
      <c r="AH211">
        <v>482.54199999999997</v>
      </c>
      <c r="AI211">
        <v>497.80200000000002</v>
      </c>
      <c r="AJ211">
        <v>69.894000000000005</v>
      </c>
    </row>
    <row r="212" spans="1:36" x14ac:dyDescent="0.25">
      <c r="A212">
        <v>207</v>
      </c>
      <c r="B212">
        <v>207</v>
      </c>
      <c r="C212">
        <v>99.007999999999996</v>
      </c>
      <c r="D212">
        <v>458.29199999999997</v>
      </c>
      <c r="E212">
        <v>-47.881999999999998</v>
      </c>
      <c r="F212">
        <v>230.089</v>
      </c>
      <c r="H212">
        <v>-86.95</v>
      </c>
      <c r="I212">
        <v>-40.182000000000002</v>
      </c>
      <c r="J212">
        <v>49.804000000000002</v>
      </c>
      <c r="K212">
        <v>-12168.227000000001</v>
      </c>
      <c r="L212">
        <v>145.52199999999999</v>
      </c>
      <c r="M212">
        <v>-135.06200000000001</v>
      </c>
      <c r="N212">
        <v>160.91499999999999</v>
      </c>
      <c r="O212">
        <v>-0.46300000000000002</v>
      </c>
      <c r="P212">
        <v>-0.52600000000000002</v>
      </c>
      <c r="Q212">
        <v>-0.157</v>
      </c>
      <c r="R212">
        <v>-4.3999999999999997E-2</v>
      </c>
      <c r="S212">
        <v>2.4E-2</v>
      </c>
      <c r="T212">
        <v>0.158</v>
      </c>
      <c r="U212">
        <v>0.108</v>
      </c>
      <c r="V212">
        <v>7.0000000000000001E-3</v>
      </c>
      <c r="W212">
        <v>-18.338999999999999</v>
      </c>
      <c r="X212">
        <v>73.308999999999997</v>
      </c>
      <c r="Y212">
        <v>17.806999999999999</v>
      </c>
      <c r="Z212">
        <v>44.540999999999997</v>
      </c>
      <c r="AA212">
        <v>95.816999999999993</v>
      </c>
      <c r="AB212">
        <v>213.017</v>
      </c>
      <c r="AC212">
        <v>145.42699999999999</v>
      </c>
      <c r="AD212">
        <v>27.241</v>
      </c>
      <c r="AE212">
        <v>87.596000000000004</v>
      </c>
      <c r="AF212">
        <v>23.062000000000001</v>
      </c>
      <c r="AG212">
        <v>250.58</v>
      </c>
      <c r="AH212">
        <v>489.86700000000002</v>
      </c>
      <c r="AI212">
        <v>501.46499999999997</v>
      </c>
      <c r="AJ212">
        <v>72.03</v>
      </c>
    </row>
    <row r="213" spans="1:36" x14ac:dyDescent="0.25">
      <c r="A213">
        <v>208</v>
      </c>
      <c r="B213">
        <v>208</v>
      </c>
      <c r="C213">
        <v>102.34</v>
      </c>
      <c r="D213">
        <v>458.76600000000002</v>
      </c>
      <c r="E213">
        <v>-49.317999999999998</v>
      </c>
      <c r="F213">
        <v>228.666</v>
      </c>
      <c r="H213">
        <v>-92.177000000000007</v>
      </c>
      <c r="I213">
        <v>-41.616999999999997</v>
      </c>
      <c r="J213">
        <v>47.887999999999998</v>
      </c>
      <c r="L213">
        <v>145.52199999999999</v>
      </c>
      <c r="M213">
        <v>-138.87899999999999</v>
      </c>
      <c r="N213">
        <v>161.387</v>
      </c>
      <c r="O213">
        <v>-0.47799999999999998</v>
      </c>
      <c r="P213">
        <v>-0.52600000000000002</v>
      </c>
      <c r="Q213">
        <v>-0.157</v>
      </c>
      <c r="R213">
        <v>-4.3999999999999997E-2</v>
      </c>
      <c r="S213">
        <v>2.4E-2</v>
      </c>
      <c r="T213">
        <v>0.17399999999999999</v>
      </c>
      <c r="U213">
        <v>0.115</v>
      </c>
      <c r="V213">
        <v>0</v>
      </c>
      <c r="W213">
        <v>-19.279</v>
      </c>
      <c r="X213">
        <v>72.369</v>
      </c>
      <c r="Y213">
        <v>17.338000000000001</v>
      </c>
      <c r="Z213">
        <v>44.540999999999997</v>
      </c>
      <c r="AA213">
        <v>95.35</v>
      </c>
      <c r="AB213">
        <v>211.61</v>
      </c>
      <c r="AC213">
        <v>146.83500000000001</v>
      </c>
      <c r="AD213">
        <v>28.18</v>
      </c>
      <c r="AE213">
        <v>89.001000000000005</v>
      </c>
      <c r="AF213">
        <v>24.003</v>
      </c>
      <c r="AG213">
        <v>260.34699999999998</v>
      </c>
      <c r="AH213">
        <v>499.32900000000001</v>
      </c>
      <c r="AI213">
        <v>515.80999999999995</v>
      </c>
      <c r="AJ213">
        <v>79.661000000000001</v>
      </c>
    </row>
    <row r="214" spans="1:36" x14ac:dyDescent="0.25">
      <c r="A214">
        <v>209</v>
      </c>
      <c r="B214">
        <v>209</v>
      </c>
      <c r="C214">
        <v>106.149</v>
      </c>
      <c r="D214">
        <v>1012.308</v>
      </c>
      <c r="E214">
        <v>-50.276000000000003</v>
      </c>
      <c r="F214">
        <v>230.56399999999999</v>
      </c>
      <c r="H214">
        <v>345.1</v>
      </c>
      <c r="I214">
        <v>-0.47799999999999998</v>
      </c>
      <c r="J214">
        <v>195.893</v>
      </c>
      <c r="L214">
        <v>145.99799999999999</v>
      </c>
      <c r="M214">
        <v>73.034999999999997</v>
      </c>
      <c r="N214">
        <v>527.29700000000003</v>
      </c>
      <c r="O214">
        <v>-0.48799999999999999</v>
      </c>
      <c r="P214">
        <v>-0.53100000000000003</v>
      </c>
      <c r="Q214">
        <v>-0.157</v>
      </c>
      <c r="R214">
        <v>-4.3999999999999997E-2</v>
      </c>
      <c r="S214">
        <v>3.4000000000000002E-2</v>
      </c>
      <c r="T214">
        <v>0.16900000000000001</v>
      </c>
      <c r="U214">
        <v>0.122</v>
      </c>
      <c r="V214">
        <v>1.0999999999999999E-2</v>
      </c>
      <c r="W214">
        <v>-19.748999999999999</v>
      </c>
      <c r="X214">
        <v>71.899000000000001</v>
      </c>
      <c r="Y214">
        <v>18.276</v>
      </c>
      <c r="Z214">
        <v>45.01</v>
      </c>
      <c r="AA214">
        <v>97.218999999999994</v>
      </c>
      <c r="AB214">
        <v>214.42500000000001</v>
      </c>
      <c r="AC214">
        <v>147.304</v>
      </c>
      <c r="AD214">
        <v>29.588999999999999</v>
      </c>
      <c r="AE214">
        <v>89.001000000000005</v>
      </c>
      <c r="AF214">
        <v>23.532</v>
      </c>
      <c r="AG214">
        <v>269.80799999999999</v>
      </c>
      <c r="AH214">
        <v>513.97900000000004</v>
      </c>
      <c r="AI214">
        <v>533.51199999999994</v>
      </c>
      <c r="AJ214">
        <v>80.575999999999993</v>
      </c>
    </row>
    <row r="215" spans="1:36" x14ac:dyDescent="0.25">
      <c r="A215">
        <v>210</v>
      </c>
      <c r="B215">
        <v>210</v>
      </c>
      <c r="C215">
        <v>104.245</v>
      </c>
      <c r="D215">
        <v>480.55500000000001</v>
      </c>
      <c r="E215">
        <v>-50.755000000000003</v>
      </c>
      <c r="F215">
        <v>226.29300000000001</v>
      </c>
      <c r="H215">
        <v>-65.570999999999998</v>
      </c>
      <c r="I215">
        <v>-38.268999999999998</v>
      </c>
      <c r="J215">
        <v>57.945999999999998</v>
      </c>
      <c r="L215">
        <v>144.095</v>
      </c>
      <c r="M215">
        <v>-117.40600000000001</v>
      </c>
      <c r="N215">
        <v>196.786</v>
      </c>
      <c r="O215">
        <v>-0.48799999999999999</v>
      </c>
      <c r="P215">
        <v>-0.54</v>
      </c>
      <c r="Q215">
        <v>-0.152</v>
      </c>
      <c r="R215">
        <v>-4.3999999999999997E-2</v>
      </c>
      <c r="S215">
        <v>2.9000000000000001E-2</v>
      </c>
      <c r="T215">
        <v>0.17399999999999999</v>
      </c>
      <c r="U215">
        <v>0.11799999999999999</v>
      </c>
      <c r="V215">
        <v>1.0999999999999999E-2</v>
      </c>
      <c r="W215">
        <v>-19.748999999999999</v>
      </c>
      <c r="X215">
        <v>72.369</v>
      </c>
      <c r="Y215">
        <v>21.087</v>
      </c>
      <c r="Z215">
        <v>44.540999999999997</v>
      </c>
      <c r="AA215">
        <v>98.153999999999996</v>
      </c>
      <c r="AB215">
        <v>214.42500000000001</v>
      </c>
      <c r="AC215">
        <v>147.773</v>
      </c>
      <c r="AD215">
        <v>28.65</v>
      </c>
      <c r="AE215">
        <v>89.001000000000005</v>
      </c>
      <c r="AF215">
        <v>24.003</v>
      </c>
      <c r="AG215">
        <v>270.11399999999998</v>
      </c>
      <c r="AH215">
        <v>539.00599999999997</v>
      </c>
      <c r="AI215">
        <v>549.99400000000003</v>
      </c>
      <c r="AJ215">
        <v>79.965999999999994</v>
      </c>
    </row>
    <row r="216" spans="1:36" x14ac:dyDescent="0.25">
      <c r="A216">
        <v>211</v>
      </c>
      <c r="B216">
        <v>211</v>
      </c>
      <c r="C216">
        <v>103.76900000000001</v>
      </c>
      <c r="D216">
        <v>466.81799999999998</v>
      </c>
      <c r="E216">
        <v>-50.276000000000003</v>
      </c>
      <c r="F216">
        <v>227.71700000000001</v>
      </c>
      <c r="H216">
        <v>-105.479</v>
      </c>
      <c r="I216">
        <v>-42.094999999999999</v>
      </c>
      <c r="J216">
        <v>47.887999999999998</v>
      </c>
      <c r="L216">
        <v>145.047</v>
      </c>
      <c r="M216">
        <v>-137.44800000000001</v>
      </c>
      <c r="N216">
        <v>172.24299999999999</v>
      </c>
      <c r="O216">
        <v>-0.48799999999999999</v>
      </c>
      <c r="P216">
        <v>-0.54500000000000004</v>
      </c>
      <c r="Q216">
        <v>-0.16200000000000001</v>
      </c>
      <c r="R216">
        <v>-4.9000000000000002E-2</v>
      </c>
      <c r="S216">
        <v>2.9000000000000001E-2</v>
      </c>
      <c r="T216">
        <v>0.16900000000000001</v>
      </c>
      <c r="U216">
        <v>0.11799999999999999</v>
      </c>
      <c r="V216">
        <v>7.0000000000000001E-3</v>
      </c>
      <c r="W216">
        <v>-19.279</v>
      </c>
      <c r="X216">
        <v>72.369</v>
      </c>
      <c r="Y216">
        <v>16.401</v>
      </c>
      <c r="Z216">
        <v>45.01</v>
      </c>
      <c r="AA216">
        <v>99.088999999999999</v>
      </c>
      <c r="AB216">
        <v>209.732</v>
      </c>
      <c r="AC216">
        <v>146.83500000000001</v>
      </c>
      <c r="AD216">
        <v>28.65</v>
      </c>
      <c r="AE216">
        <v>89.47</v>
      </c>
      <c r="AF216">
        <v>23.532</v>
      </c>
      <c r="AG216">
        <v>270.41899999999998</v>
      </c>
      <c r="AH216">
        <v>540.22699999999998</v>
      </c>
      <c r="AI216">
        <v>550.91</v>
      </c>
      <c r="AJ216">
        <v>80.271000000000001</v>
      </c>
    </row>
    <row r="217" spans="1:36" x14ac:dyDescent="0.25">
      <c r="A217">
        <v>212</v>
      </c>
      <c r="B217">
        <v>212</v>
      </c>
      <c r="C217">
        <v>104.245</v>
      </c>
      <c r="D217">
        <v>462.08100000000002</v>
      </c>
      <c r="E217">
        <v>-50.276000000000003</v>
      </c>
      <c r="F217">
        <v>228.191</v>
      </c>
      <c r="H217">
        <v>-118.78100000000001</v>
      </c>
      <c r="I217">
        <v>-43.052</v>
      </c>
      <c r="J217">
        <v>43.578000000000003</v>
      </c>
      <c r="L217">
        <v>145.99799999999999</v>
      </c>
      <c r="M217">
        <v>-142.697</v>
      </c>
      <c r="N217">
        <v>157.13900000000001</v>
      </c>
      <c r="O217">
        <v>-0.48799999999999999</v>
      </c>
      <c r="P217">
        <v>-0.55000000000000004</v>
      </c>
      <c r="Q217">
        <v>-0.152</v>
      </c>
      <c r="R217">
        <v>-4.3999999999999997E-2</v>
      </c>
      <c r="S217">
        <v>3.4000000000000002E-2</v>
      </c>
      <c r="T217">
        <v>0.17399999999999999</v>
      </c>
      <c r="U217">
        <v>0.11799999999999999</v>
      </c>
      <c r="V217">
        <v>4.0000000000000001E-3</v>
      </c>
      <c r="W217">
        <v>-19.748999999999999</v>
      </c>
      <c r="X217">
        <v>72.838999999999999</v>
      </c>
      <c r="Y217">
        <v>11.715</v>
      </c>
      <c r="Z217">
        <v>45.01</v>
      </c>
      <c r="AA217">
        <v>99.088999999999999</v>
      </c>
      <c r="AB217">
        <v>212.07900000000001</v>
      </c>
      <c r="AC217">
        <v>146.83500000000001</v>
      </c>
      <c r="AD217">
        <v>29.588999999999999</v>
      </c>
      <c r="AE217">
        <v>88.533000000000001</v>
      </c>
      <c r="AF217">
        <v>23.062000000000001</v>
      </c>
      <c r="AG217">
        <v>270.41899999999998</v>
      </c>
      <c r="AH217">
        <v>531.37599999999998</v>
      </c>
      <c r="AI217">
        <v>550.91</v>
      </c>
      <c r="AJ217">
        <v>80.271000000000001</v>
      </c>
    </row>
    <row r="218" spans="1:36" x14ac:dyDescent="0.25">
      <c r="A218">
        <v>213</v>
      </c>
      <c r="B218">
        <v>213</v>
      </c>
      <c r="C218">
        <v>104.721</v>
      </c>
      <c r="D218">
        <v>475.34399999999999</v>
      </c>
      <c r="E218">
        <v>-51.234000000000002</v>
      </c>
      <c r="F218">
        <v>228.666</v>
      </c>
      <c r="H218">
        <v>-116.40600000000001</v>
      </c>
      <c r="I218">
        <v>-42.094999999999999</v>
      </c>
      <c r="J218">
        <v>45.015000000000001</v>
      </c>
      <c r="L218">
        <v>145.52199999999999</v>
      </c>
      <c r="M218">
        <v>-144.12799999999999</v>
      </c>
      <c r="N218">
        <v>157.61099999999999</v>
      </c>
      <c r="O218">
        <v>-0.48299999999999998</v>
      </c>
      <c r="P218">
        <v>-0.54</v>
      </c>
      <c r="Q218">
        <v>-0.152</v>
      </c>
      <c r="R218">
        <v>-4.3999999999999997E-2</v>
      </c>
      <c r="S218">
        <v>3.9E-2</v>
      </c>
      <c r="T218">
        <v>0.16300000000000001</v>
      </c>
      <c r="U218">
        <v>0.11799999999999999</v>
      </c>
      <c r="V218">
        <v>4.0000000000000001E-3</v>
      </c>
      <c r="W218">
        <v>-19.279</v>
      </c>
      <c r="X218">
        <v>73.308999999999997</v>
      </c>
      <c r="Y218">
        <v>22.024000000000001</v>
      </c>
      <c r="Z218">
        <v>44.540999999999997</v>
      </c>
      <c r="AA218">
        <v>99.557000000000002</v>
      </c>
      <c r="AB218">
        <v>214.89500000000001</v>
      </c>
      <c r="AC218">
        <v>145.89599999999999</v>
      </c>
      <c r="AD218">
        <v>29.119</v>
      </c>
      <c r="AE218">
        <v>89.47</v>
      </c>
      <c r="AF218">
        <v>24.003</v>
      </c>
      <c r="AG218">
        <v>270.41899999999998</v>
      </c>
      <c r="AH218">
        <v>530.76499999999999</v>
      </c>
      <c r="AI218">
        <v>550.60400000000004</v>
      </c>
      <c r="AJ218">
        <v>80.271000000000001</v>
      </c>
    </row>
    <row r="219" spans="1:36" x14ac:dyDescent="0.25">
      <c r="A219">
        <v>214</v>
      </c>
      <c r="B219">
        <v>214</v>
      </c>
      <c r="C219">
        <v>104.721</v>
      </c>
      <c r="D219">
        <v>487.18599999999998</v>
      </c>
      <c r="E219">
        <v>-50.755000000000003</v>
      </c>
      <c r="F219">
        <v>229.61500000000001</v>
      </c>
      <c r="H219">
        <v>-112.605</v>
      </c>
      <c r="I219">
        <v>-42.573999999999998</v>
      </c>
      <c r="J219">
        <v>45.015000000000001</v>
      </c>
      <c r="L219">
        <v>145.99799999999999</v>
      </c>
      <c r="M219">
        <v>-142.697</v>
      </c>
      <c r="N219">
        <v>161.85900000000001</v>
      </c>
      <c r="O219">
        <v>-0.497</v>
      </c>
      <c r="P219">
        <v>-0.54</v>
      </c>
      <c r="Q219">
        <v>-0.157</v>
      </c>
      <c r="R219">
        <v>-3.9E-2</v>
      </c>
      <c r="S219">
        <v>2.9000000000000001E-2</v>
      </c>
      <c r="T219">
        <v>0.17399999999999999</v>
      </c>
      <c r="U219">
        <v>0.115</v>
      </c>
      <c r="V219">
        <v>4.0000000000000001E-3</v>
      </c>
      <c r="W219">
        <v>-19.279</v>
      </c>
      <c r="X219">
        <v>73.778999999999996</v>
      </c>
      <c r="Y219">
        <v>20.619</v>
      </c>
      <c r="Z219">
        <v>44.540999999999997</v>
      </c>
      <c r="AA219">
        <v>100.024</v>
      </c>
      <c r="AB219">
        <v>217.24100000000001</v>
      </c>
      <c r="AC219">
        <v>147.304</v>
      </c>
      <c r="AD219">
        <v>29.588999999999999</v>
      </c>
      <c r="AE219">
        <v>89.001000000000005</v>
      </c>
      <c r="AF219">
        <v>24.003</v>
      </c>
      <c r="AG219">
        <v>270.41899999999998</v>
      </c>
      <c r="AH219">
        <v>530.76499999999999</v>
      </c>
      <c r="AI219">
        <v>550.60400000000004</v>
      </c>
      <c r="AJ219">
        <v>80.575999999999993</v>
      </c>
    </row>
    <row r="220" spans="1:36" x14ac:dyDescent="0.25">
      <c r="A220">
        <v>215</v>
      </c>
      <c r="B220">
        <v>215</v>
      </c>
      <c r="C220">
        <v>104.245</v>
      </c>
      <c r="D220">
        <v>504.71300000000002</v>
      </c>
      <c r="E220">
        <v>-50.276000000000003</v>
      </c>
      <c r="F220">
        <v>229.61500000000001</v>
      </c>
      <c r="H220">
        <v>-102.15300000000001</v>
      </c>
      <c r="I220">
        <v>-41.616999999999997</v>
      </c>
      <c r="J220">
        <v>47.887999999999998</v>
      </c>
      <c r="L220">
        <v>147.9</v>
      </c>
      <c r="M220">
        <v>-137.92500000000001</v>
      </c>
      <c r="N220">
        <v>172.715</v>
      </c>
      <c r="O220">
        <v>-0.49199999999999999</v>
      </c>
      <c r="P220">
        <v>-0.54500000000000004</v>
      </c>
      <c r="Q220">
        <v>-0.14699999999999999</v>
      </c>
      <c r="R220">
        <v>-4.3999999999999997E-2</v>
      </c>
      <c r="S220">
        <v>3.4000000000000002E-2</v>
      </c>
      <c r="T220">
        <v>0.16900000000000001</v>
      </c>
      <c r="U220">
        <v>0.115</v>
      </c>
      <c r="V220">
        <v>4.0000000000000001E-3</v>
      </c>
      <c r="W220">
        <v>-19.748999999999999</v>
      </c>
      <c r="X220">
        <v>72.838999999999999</v>
      </c>
      <c r="Y220">
        <v>18.744</v>
      </c>
      <c r="Z220">
        <v>44.540999999999997</v>
      </c>
      <c r="AA220">
        <v>100.024</v>
      </c>
      <c r="AB220">
        <v>220.05699999999999</v>
      </c>
      <c r="AC220">
        <v>147.773</v>
      </c>
      <c r="AD220">
        <v>28.65</v>
      </c>
      <c r="AE220">
        <v>89.001000000000005</v>
      </c>
      <c r="AF220">
        <v>23.532</v>
      </c>
      <c r="AG220">
        <v>270.41899999999998</v>
      </c>
      <c r="AH220">
        <v>530.46</v>
      </c>
      <c r="AI220">
        <v>550.91</v>
      </c>
      <c r="AJ220">
        <v>80.575999999999993</v>
      </c>
    </row>
    <row r="221" spans="1:36" x14ac:dyDescent="0.25">
      <c r="A221">
        <v>216</v>
      </c>
      <c r="B221">
        <v>216</v>
      </c>
      <c r="C221">
        <v>103.29300000000001</v>
      </c>
      <c r="D221">
        <v>427.03100000000001</v>
      </c>
      <c r="E221">
        <v>-50.276000000000003</v>
      </c>
      <c r="F221">
        <v>230.56399999999999</v>
      </c>
      <c r="H221">
        <v>-95.501999999999995</v>
      </c>
      <c r="I221">
        <v>-41.139000000000003</v>
      </c>
      <c r="J221">
        <v>49.804000000000002</v>
      </c>
      <c r="L221">
        <v>146.47300000000001</v>
      </c>
      <c r="M221">
        <v>-136.49299999999999</v>
      </c>
      <c r="N221">
        <v>179.79400000000001</v>
      </c>
      <c r="O221">
        <v>-0.48799999999999999</v>
      </c>
      <c r="P221">
        <v>-0.54</v>
      </c>
      <c r="Q221">
        <v>-0.157</v>
      </c>
      <c r="R221">
        <v>-3.9E-2</v>
      </c>
      <c r="S221">
        <v>2.9000000000000001E-2</v>
      </c>
      <c r="T221">
        <v>0.16900000000000001</v>
      </c>
      <c r="U221">
        <v>0.115</v>
      </c>
      <c r="V221">
        <v>7.0000000000000001E-3</v>
      </c>
      <c r="W221">
        <v>-19.279</v>
      </c>
      <c r="X221">
        <v>73.778999999999996</v>
      </c>
      <c r="Y221">
        <v>17.806999999999999</v>
      </c>
      <c r="Z221">
        <v>45.01</v>
      </c>
      <c r="AA221">
        <v>100.492</v>
      </c>
      <c r="AB221">
        <v>220.52600000000001</v>
      </c>
      <c r="AC221">
        <v>147.304</v>
      </c>
      <c r="AD221">
        <v>29.119</v>
      </c>
      <c r="AE221">
        <v>89.001000000000005</v>
      </c>
      <c r="AF221">
        <v>24.003</v>
      </c>
      <c r="AG221">
        <v>270.41899999999998</v>
      </c>
      <c r="AH221">
        <v>530.76499999999999</v>
      </c>
      <c r="AI221">
        <v>550.91</v>
      </c>
      <c r="AJ221">
        <v>80.881</v>
      </c>
    </row>
    <row r="222" spans="1:36" x14ac:dyDescent="0.25">
      <c r="A222">
        <v>217</v>
      </c>
      <c r="B222">
        <v>217</v>
      </c>
      <c r="C222">
        <v>103.29300000000001</v>
      </c>
      <c r="D222">
        <v>401.45600000000002</v>
      </c>
      <c r="E222">
        <v>-49.796999999999997</v>
      </c>
      <c r="F222">
        <v>231.03800000000001</v>
      </c>
      <c r="H222">
        <v>-96.451999999999998</v>
      </c>
      <c r="I222">
        <v>-41.139000000000003</v>
      </c>
      <c r="J222">
        <v>49.325000000000003</v>
      </c>
      <c r="K222">
        <v>-6433.5150000000003</v>
      </c>
      <c r="L222">
        <v>146.47300000000001</v>
      </c>
      <c r="M222">
        <v>-136.01599999999999</v>
      </c>
      <c r="N222">
        <v>178.37799999999999</v>
      </c>
      <c r="O222">
        <v>-0.48799999999999999</v>
      </c>
      <c r="P222">
        <v>-0.54500000000000004</v>
      </c>
      <c r="Q222">
        <v>-0.157</v>
      </c>
      <c r="R222">
        <v>-4.9000000000000002E-2</v>
      </c>
      <c r="S222">
        <v>1.9E-2</v>
      </c>
      <c r="T222">
        <v>0.16900000000000001</v>
      </c>
      <c r="U222">
        <v>0.11799999999999999</v>
      </c>
      <c r="V222">
        <v>4.0000000000000001E-3</v>
      </c>
      <c r="W222">
        <v>-19.748999999999999</v>
      </c>
      <c r="X222">
        <v>74.718999999999994</v>
      </c>
      <c r="Y222">
        <v>18.744</v>
      </c>
      <c r="Z222">
        <v>44.540999999999997</v>
      </c>
      <c r="AA222">
        <v>100.024</v>
      </c>
      <c r="AB222">
        <v>213.48699999999999</v>
      </c>
      <c r="AC222">
        <v>147.304</v>
      </c>
      <c r="AD222">
        <v>28.65</v>
      </c>
      <c r="AE222">
        <v>89.001000000000005</v>
      </c>
      <c r="AF222">
        <v>24.003</v>
      </c>
      <c r="AG222">
        <v>270.72399999999999</v>
      </c>
      <c r="AH222">
        <v>530.46</v>
      </c>
      <c r="AI222">
        <v>550.60400000000004</v>
      </c>
      <c r="AJ222">
        <v>80.575999999999993</v>
      </c>
    </row>
    <row r="223" spans="1:36" x14ac:dyDescent="0.25">
      <c r="A223">
        <v>218</v>
      </c>
      <c r="B223">
        <v>218</v>
      </c>
      <c r="C223">
        <v>107.577</v>
      </c>
      <c r="D223">
        <v>972.00400000000002</v>
      </c>
      <c r="E223">
        <v>-51.234000000000002</v>
      </c>
      <c r="F223">
        <v>233.411</v>
      </c>
      <c r="H223">
        <v>360.79199999999997</v>
      </c>
      <c r="I223">
        <v>2.3919999999999999</v>
      </c>
      <c r="J223">
        <v>201.16200000000001</v>
      </c>
      <c r="K223">
        <v>226.364</v>
      </c>
      <c r="L223">
        <v>148.852</v>
      </c>
      <c r="M223">
        <v>89.742999999999995</v>
      </c>
      <c r="N223">
        <v>558.471</v>
      </c>
      <c r="O223">
        <v>-0.48299999999999998</v>
      </c>
      <c r="P223">
        <v>-0.53600000000000003</v>
      </c>
      <c r="Q223">
        <v>-0.152</v>
      </c>
      <c r="R223">
        <v>-5.3999999999999999E-2</v>
      </c>
      <c r="S223">
        <v>2.4E-2</v>
      </c>
      <c r="T223">
        <v>0.17399999999999999</v>
      </c>
      <c r="U223">
        <v>0.115</v>
      </c>
      <c r="V223">
        <v>4.0000000000000001E-3</v>
      </c>
      <c r="W223">
        <v>-19.748999999999999</v>
      </c>
      <c r="X223">
        <v>74.248999999999995</v>
      </c>
      <c r="Y223">
        <v>18.744</v>
      </c>
      <c r="Z223">
        <v>45.478999999999999</v>
      </c>
      <c r="AA223">
        <v>99.088999999999999</v>
      </c>
      <c r="AB223">
        <v>217.71</v>
      </c>
      <c r="AC223">
        <v>148.24199999999999</v>
      </c>
      <c r="AD223">
        <v>29.119</v>
      </c>
      <c r="AE223">
        <v>89.001000000000005</v>
      </c>
      <c r="AF223">
        <v>24.003</v>
      </c>
      <c r="AG223">
        <v>270.41899999999998</v>
      </c>
      <c r="AH223">
        <v>530.76499999999999</v>
      </c>
      <c r="AI223">
        <v>547.55200000000002</v>
      </c>
      <c r="AJ223">
        <v>80.271000000000001</v>
      </c>
    </row>
    <row r="224" spans="1:36" x14ac:dyDescent="0.25">
      <c r="A224">
        <v>219</v>
      </c>
      <c r="B224">
        <v>219</v>
      </c>
      <c r="C224">
        <v>115.67</v>
      </c>
      <c r="D224">
        <v>1132.7660000000001</v>
      </c>
      <c r="E224">
        <v>-54.106000000000002</v>
      </c>
      <c r="F224">
        <v>228.191</v>
      </c>
      <c r="H224">
        <v>358.89</v>
      </c>
      <c r="I224">
        <v>3.827</v>
      </c>
      <c r="J224">
        <v>198.767</v>
      </c>
      <c r="K224">
        <v>-3745.4110000000001</v>
      </c>
      <c r="L224">
        <v>145.99799999999999</v>
      </c>
      <c r="M224">
        <v>104.065</v>
      </c>
      <c r="N224">
        <v>571.697</v>
      </c>
      <c r="O224">
        <v>-0.52700000000000002</v>
      </c>
      <c r="P224">
        <v>-0.57399999999999995</v>
      </c>
      <c r="Q224">
        <v>-0.157</v>
      </c>
      <c r="R224">
        <v>-4.3999999999999997E-2</v>
      </c>
      <c r="S224">
        <v>3.4000000000000002E-2</v>
      </c>
      <c r="T224">
        <v>0.185</v>
      </c>
      <c r="U224">
        <v>0.125</v>
      </c>
      <c r="V224">
        <v>7.0000000000000001E-3</v>
      </c>
      <c r="W224">
        <v>-21.16</v>
      </c>
      <c r="X224">
        <v>73.308999999999997</v>
      </c>
      <c r="Y224">
        <v>19.213000000000001</v>
      </c>
      <c r="Z224">
        <v>45.478999999999999</v>
      </c>
      <c r="AA224">
        <v>101.89400000000001</v>
      </c>
      <c r="AB224">
        <v>222.404</v>
      </c>
      <c r="AC224">
        <v>150.58799999999999</v>
      </c>
      <c r="AD224">
        <v>31.468</v>
      </c>
      <c r="AE224">
        <v>91.811999999999998</v>
      </c>
      <c r="AF224">
        <v>25.414999999999999</v>
      </c>
      <c r="AG224">
        <v>275.91300000000001</v>
      </c>
      <c r="AH224">
        <v>538.09100000000001</v>
      </c>
      <c r="AI224">
        <v>552.43600000000004</v>
      </c>
      <c r="AJ224">
        <v>84.239000000000004</v>
      </c>
    </row>
    <row r="225" spans="1:36" x14ac:dyDescent="0.25">
      <c r="A225">
        <v>220</v>
      </c>
      <c r="B225">
        <v>220</v>
      </c>
      <c r="C225">
        <v>121.85899999999999</v>
      </c>
      <c r="D225">
        <v>1141.778</v>
      </c>
      <c r="E225">
        <v>-57.457999999999998</v>
      </c>
      <c r="F225">
        <v>225.34399999999999</v>
      </c>
      <c r="H225">
        <v>336.541</v>
      </c>
      <c r="I225">
        <v>1.4350000000000001</v>
      </c>
      <c r="J225">
        <v>193.49799999999999</v>
      </c>
      <c r="K225">
        <v>-12488.674000000001</v>
      </c>
      <c r="L225">
        <v>143.62</v>
      </c>
      <c r="M225">
        <v>99.769000000000005</v>
      </c>
      <c r="N225">
        <v>562.25</v>
      </c>
      <c r="O225">
        <v>-0.54600000000000004</v>
      </c>
      <c r="P225">
        <v>-0.60699999999999998</v>
      </c>
      <c r="Q225">
        <v>-0.19</v>
      </c>
      <c r="R225">
        <v>-5.3999999999999999E-2</v>
      </c>
      <c r="S225">
        <v>4.3999999999999997E-2</v>
      </c>
      <c r="T225">
        <v>0.19600000000000001</v>
      </c>
      <c r="U225">
        <v>0.125</v>
      </c>
      <c r="V225">
        <v>4.0000000000000001E-3</v>
      </c>
      <c r="W225">
        <v>-22.571000000000002</v>
      </c>
      <c r="X225">
        <v>71.899000000000001</v>
      </c>
      <c r="Y225">
        <v>20.149999999999999</v>
      </c>
      <c r="Z225">
        <v>46.417000000000002</v>
      </c>
      <c r="AA225">
        <v>102.82899999999999</v>
      </c>
      <c r="AB225">
        <v>213.017</v>
      </c>
      <c r="AC225">
        <v>150.58799999999999</v>
      </c>
      <c r="AD225">
        <v>32.877000000000002</v>
      </c>
      <c r="AE225">
        <v>91.811999999999998</v>
      </c>
      <c r="AF225">
        <v>26.827000000000002</v>
      </c>
      <c r="AG225">
        <v>298.80399999999997</v>
      </c>
      <c r="AH225">
        <v>556.40300000000002</v>
      </c>
      <c r="AI225">
        <v>577.76800000000003</v>
      </c>
      <c r="AJ225">
        <v>90.343000000000004</v>
      </c>
    </row>
    <row r="226" spans="1:36" x14ac:dyDescent="0.25">
      <c r="A226">
        <v>221</v>
      </c>
      <c r="B226">
        <v>221</v>
      </c>
      <c r="C226">
        <v>126.62</v>
      </c>
      <c r="D226">
        <v>1195.8520000000001</v>
      </c>
      <c r="E226">
        <v>-58.893999999999998</v>
      </c>
      <c r="F226">
        <v>223.446</v>
      </c>
      <c r="H226">
        <v>346.05099999999999</v>
      </c>
      <c r="I226">
        <v>2.87</v>
      </c>
      <c r="J226">
        <v>198.28800000000001</v>
      </c>
      <c r="K226">
        <v>-11217.781000000001</v>
      </c>
      <c r="L226">
        <v>140.29</v>
      </c>
      <c r="M226">
        <v>109.794</v>
      </c>
      <c r="N226">
        <v>586.34</v>
      </c>
      <c r="O226">
        <v>-0.56999999999999995</v>
      </c>
      <c r="P226">
        <v>-0.61199999999999999</v>
      </c>
      <c r="Q226">
        <v>-0.20899999999999999</v>
      </c>
      <c r="R226">
        <v>-4.9000000000000002E-2</v>
      </c>
      <c r="S226">
        <v>4.3999999999999997E-2</v>
      </c>
      <c r="T226">
        <v>0.20100000000000001</v>
      </c>
      <c r="U226">
        <v>0.10100000000000001</v>
      </c>
      <c r="V226">
        <v>4.0000000000000001E-3</v>
      </c>
      <c r="W226">
        <v>-23.510999999999999</v>
      </c>
      <c r="X226">
        <v>70.959000000000003</v>
      </c>
      <c r="Y226">
        <v>24.367999999999999</v>
      </c>
      <c r="Z226">
        <v>46.417000000000002</v>
      </c>
      <c r="AA226">
        <v>104.699</v>
      </c>
      <c r="AB226">
        <v>223.81200000000001</v>
      </c>
      <c r="AC226">
        <v>152.465</v>
      </c>
      <c r="AD226">
        <v>33.347000000000001</v>
      </c>
      <c r="AE226">
        <v>92.281000000000006</v>
      </c>
      <c r="AF226">
        <v>26.827000000000002</v>
      </c>
      <c r="AG226">
        <v>310.096</v>
      </c>
      <c r="AH226">
        <v>610.42600000000004</v>
      </c>
      <c r="AI226">
        <v>627.51800000000003</v>
      </c>
      <c r="AJ226">
        <v>96.753</v>
      </c>
    </row>
    <row r="227" spans="1:36" x14ac:dyDescent="0.25">
      <c r="A227">
        <v>222</v>
      </c>
      <c r="B227">
        <v>222</v>
      </c>
      <c r="C227">
        <v>128.048</v>
      </c>
      <c r="D227">
        <v>1149.367</v>
      </c>
      <c r="E227">
        <v>-60.808999999999997</v>
      </c>
      <c r="F227">
        <v>222.97200000000001</v>
      </c>
      <c r="H227">
        <v>328.93299999999999</v>
      </c>
      <c r="I227">
        <v>0</v>
      </c>
      <c r="J227">
        <v>191.102</v>
      </c>
      <c r="L227">
        <v>140.29</v>
      </c>
      <c r="M227">
        <v>95.948999999999998</v>
      </c>
      <c r="N227">
        <v>561.77800000000002</v>
      </c>
      <c r="O227">
        <v>-0.58499999999999996</v>
      </c>
      <c r="P227">
        <v>-0.621</v>
      </c>
      <c r="Q227">
        <v>-0.214</v>
      </c>
      <c r="R227">
        <v>-4.9000000000000002E-2</v>
      </c>
      <c r="S227">
        <v>3.9E-2</v>
      </c>
      <c r="T227">
        <v>0.20699999999999999</v>
      </c>
      <c r="U227">
        <v>0.10100000000000001</v>
      </c>
      <c r="V227">
        <v>1.0999999999999999E-2</v>
      </c>
      <c r="W227">
        <v>-23.510999999999999</v>
      </c>
      <c r="X227">
        <v>71.429000000000002</v>
      </c>
      <c r="Y227">
        <v>25.305</v>
      </c>
      <c r="Z227">
        <v>46.417000000000002</v>
      </c>
      <c r="AA227">
        <v>102.361</v>
      </c>
      <c r="AB227">
        <v>219.58799999999999</v>
      </c>
      <c r="AC227">
        <v>151.99600000000001</v>
      </c>
      <c r="AD227">
        <v>33.816000000000003</v>
      </c>
      <c r="AE227">
        <v>93.218000000000004</v>
      </c>
      <c r="AF227">
        <v>27.297999999999998</v>
      </c>
      <c r="AG227">
        <v>319.25299999999999</v>
      </c>
      <c r="AH227">
        <v>628.43399999999997</v>
      </c>
      <c r="AI227">
        <v>644.91499999999996</v>
      </c>
      <c r="AJ227">
        <v>99.498999999999995</v>
      </c>
    </row>
    <row r="228" spans="1:36" x14ac:dyDescent="0.25">
      <c r="A228">
        <v>223</v>
      </c>
      <c r="B228">
        <v>223</v>
      </c>
      <c r="C228">
        <v>129</v>
      </c>
      <c r="D228">
        <v>1003.299</v>
      </c>
      <c r="E228">
        <v>-60.331000000000003</v>
      </c>
      <c r="F228">
        <v>223.446</v>
      </c>
      <c r="H228">
        <v>260.94200000000001</v>
      </c>
      <c r="I228">
        <v>-5.74</v>
      </c>
      <c r="J228">
        <v>168.58799999999999</v>
      </c>
      <c r="L228">
        <v>141.24199999999999</v>
      </c>
      <c r="M228">
        <v>66.350999999999999</v>
      </c>
      <c r="N228">
        <v>499.904</v>
      </c>
      <c r="O228">
        <v>-0.57499999999999996</v>
      </c>
      <c r="P228">
        <v>-0.621</v>
      </c>
      <c r="Q228">
        <v>-0.219</v>
      </c>
      <c r="R228">
        <v>-5.3999999999999999E-2</v>
      </c>
      <c r="S228">
        <v>4.8000000000000001E-2</v>
      </c>
      <c r="T228">
        <v>0.20100000000000001</v>
      </c>
      <c r="U228">
        <v>9.8000000000000004E-2</v>
      </c>
      <c r="V228">
        <v>0</v>
      </c>
      <c r="W228">
        <v>-23.041</v>
      </c>
      <c r="X228">
        <v>71.899000000000001</v>
      </c>
      <c r="Y228">
        <v>23.899000000000001</v>
      </c>
      <c r="Z228">
        <v>46.886000000000003</v>
      </c>
      <c r="AA228">
        <v>104.23099999999999</v>
      </c>
      <c r="AB228">
        <v>220.52600000000001</v>
      </c>
      <c r="AC228">
        <v>152.934</v>
      </c>
      <c r="AD228">
        <v>34.286000000000001</v>
      </c>
      <c r="AE228">
        <v>93.218000000000004</v>
      </c>
      <c r="AF228">
        <v>27.768000000000001</v>
      </c>
      <c r="AG228">
        <v>320.47399999999999</v>
      </c>
      <c r="AH228">
        <v>630.875</v>
      </c>
      <c r="AI228">
        <v>642.779</v>
      </c>
      <c r="AJ228">
        <v>100.72</v>
      </c>
    </row>
    <row r="229" spans="1:36" x14ac:dyDescent="0.25">
      <c r="A229">
        <v>224</v>
      </c>
      <c r="B229">
        <v>224</v>
      </c>
      <c r="C229">
        <v>129</v>
      </c>
      <c r="D229">
        <v>784.27700000000004</v>
      </c>
      <c r="E229">
        <v>-60.808999999999997</v>
      </c>
      <c r="F229">
        <v>223.446</v>
      </c>
      <c r="H229">
        <v>186.78100000000001</v>
      </c>
      <c r="I229">
        <v>-16.742999999999999</v>
      </c>
      <c r="J229">
        <v>146.07400000000001</v>
      </c>
      <c r="L229">
        <v>141.71700000000001</v>
      </c>
      <c r="M229">
        <v>15.752000000000001</v>
      </c>
      <c r="N229">
        <v>419.149</v>
      </c>
      <c r="O229">
        <v>-0.58499999999999996</v>
      </c>
      <c r="P229">
        <v>-0.621</v>
      </c>
      <c r="Q229">
        <v>-0.223</v>
      </c>
      <c r="R229">
        <v>-5.3999999999999999E-2</v>
      </c>
      <c r="S229">
        <v>4.3999999999999997E-2</v>
      </c>
      <c r="T229">
        <v>0.19600000000000001</v>
      </c>
      <c r="U229">
        <v>9.8000000000000004E-2</v>
      </c>
      <c r="V229">
        <v>7.0000000000000001E-3</v>
      </c>
      <c r="W229">
        <v>-23.981000000000002</v>
      </c>
      <c r="X229">
        <v>71.429000000000002</v>
      </c>
      <c r="Y229">
        <v>24.835999999999999</v>
      </c>
      <c r="Z229">
        <v>46.417000000000002</v>
      </c>
      <c r="AA229">
        <v>105.166</v>
      </c>
      <c r="AB229">
        <v>220.99600000000001</v>
      </c>
      <c r="AC229">
        <v>152.934</v>
      </c>
      <c r="AD229">
        <v>34.286000000000001</v>
      </c>
      <c r="AE229">
        <v>92.748999999999995</v>
      </c>
      <c r="AF229">
        <v>27.297999999999998</v>
      </c>
      <c r="AG229">
        <v>321.084</v>
      </c>
      <c r="AH229">
        <v>630.26499999999999</v>
      </c>
      <c r="AI229">
        <v>640.947</v>
      </c>
      <c r="AJ229">
        <v>100.41500000000001</v>
      </c>
    </row>
    <row r="230" spans="1:36" x14ac:dyDescent="0.25">
      <c r="A230">
        <v>225</v>
      </c>
      <c r="B230">
        <v>225</v>
      </c>
      <c r="C230">
        <v>131.38</v>
      </c>
      <c r="D230">
        <v>712.71199999999999</v>
      </c>
      <c r="E230">
        <v>-61.287999999999997</v>
      </c>
      <c r="F230">
        <v>222.023</v>
      </c>
      <c r="H230">
        <v>158.26</v>
      </c>
      <c r="I230">
        <v>-19.613</v>
      </c>
      <c r="J230">
        <v>135.05699999999999</v>
      </c>
      <c r="L230">
        <v>141.71700000000001</v>
      </c>
      <c r="M230">
        <v>-1.909</v>
      </c>
      <c r="N230">
        <v>395.06700000000001</v>
      </c>
      <c r="O230">
        <v>-0.58499999999999996</v>
      </c>
      <c r="P230">
        <v>-0.621</v>
      </c>
      <c r="Q230">
        <v>-0.219</v>
      </c>
      <c r="R230">
        <v>-6.4000000000000001E-2</v>
      </c>
      <c r="S230">
        <v>4.3999999999999997E-2</v>
      </c>
      <c r="T230">
        <v>0.19</v>
      </c>
      <c r="U230">
        <v>9.4E-2</v>
      </c>
      <c r="V230">
        <v>7.0000000000000001E-3</v>
      </c>
      <c r="W230">
        <v>-23.981000000000002</v>
      </c>
      <c r="X230">
        <v>71.429000000000002</v>
      </c>
      <c r="Y230">
        <v>23.899000000000001</v>
      </c>
      <c r="Z230">
        <v>46.886000000000003</v>
      </c>
      <c r="AA230">
        <v>105.166</v>
      </c>
      <c r="AB230">
        <v>223.34200000000001</v>
      </c>
      <c r="AC230">
        <v>153.87299999999999</v>
      </c>
      <c r="AD230">
        <v>34.756</v>
      </c>
      <c r="AE230">
        <v>93.686000000000007</v>
      </c>
      <c r="AF230">
        <v>28.239000000000001</v>
      </c>
      <c r="AG230">
        <v>320.16800000000001</v>
      </c>
      <c r="AH230">
        <v>620.803</v>
      </c>
      <c r="AI230">
        <v>640.64200000000005</v>
      </c>
      <c r="AJ230">
        <v>100.41500000000001</v>
      </c>
    </row>
    <row r="231" spans="1:36" x14ac:dyDescent="0.25">
      <c r="A231">
        <v>226</v>
      </c>
      <c r="B231">
        <v>226</v>
      </c>
      <c r="C231">
        <v>144.71100000000001</v>
      </c>
      <c r="D231">
        <v>752.99599999999998</v>
      </c>
      <c r="E231">
        <v>-67.034000000000006</v>
      </c>
      <c r="F231">
        <v>214.905</v>
      </c>
      <c r="H231">
        <v>162.06299999999999</v>
      </c>
      <c r="I231">
        <v>-21.047999999999998</v>
      </c>
      <c r="J231">
        <v>135.05699999999999</v>
      </c>
      <c r="L231">
        <v>137.43700000000001</v>
      </c>
      <c r="M231">
        <v>0.47699999999999998</v>
      </c>
      <c r="N231">
        <v>421.51</v>
      </c>
      <c r="O231">
        <v>-0.61899999999999999</v>
      </c>
      <c r="P231">
        <v>-0.67300000000000004</v>
      </c>
      <c r="Q231">
        <v>-0.247</v>
      </c>
      <c r="R231">
        <v>-5.3999999999999999E-2</v>
      </c>
      <c r="S231">
        <v>4.8000000000000001E-2</v>
      </c>
      <c r="T231">
        <v>0.223</v>
      </c>
      <c r="U231">
        <v>9.8000000000000004E-2</v>
      </c>
      <c r="V231">
        <v>4.0000000000000001E-3</v>
      </c>
      <c r="W231">
        <v>-25.391999999999999</v>
      </c>
      <c r="X231">
        <v>70.959000000000003</v>
      </c>
      <c r="Y231">
        <v>26.242000000000001</v>
      </c>
      <c r="Z231">
        <v>47.353999999999999</v>
      </c>
      <c r="AA231">
        <v>107.503</v>
      </c>
      <c r="AB231">
        <v>231.321</v>
      </c>
      <c r="AC231">
        <v>156.68799999999999</v>
      </c>
      <c r="AD231">
        <v>37.573999999999998</v>
      </c>
      <c r="AE231">
        <v>95.091999999999999</v>
      </c>
      <c r="AF231">
        <v>30.122</v>
      </c>
      <c r="AG231">
        <v>332.37700000000001</v>
      </c>
      <c r="AH231">
        <v>634.23299999999995</v>
      </c>
      <c r="AI231">
        <v>659.26</v>
      </c>
      <c r="AJ231">
        <v>100.41500000000001</v>
      </c>
    </row>
    <row r="232" spans="1:36" x14ac:dyDescent="0.25">
      <c r="A232">
        <v>227</v>
      </c>
      <c r="B232">
        <v>227</v>
      </c>
      <c r="C232">
        <v>352.80599999999998</v>
      </c>
      <c r="D232">
        <v>1247.085</v>
      </c>
      <c r="E232">
        <v>-75.173000000000002</v>
      </c>
      <c r="F232">
        <v>212.05799999999999</v>
      </c>
      <c r="H232">
        <v>284.23899999999998</v>
      </c>
      <c r="I232">
        <v>-7.1760000000000002</v>
      </c>
      <c r="J232">
        <v>183.917</v>
      </c>
      <c r="L232">
        <v>132.20500000000001</v>
      </c>
      <c r="M232">
        <v>70.17</v>
      </c>
      <c r="N232">
        <v>546.19000000000005</v>
      </c>
      <c r="O232">
        <v>-0.64400000000000002</v>
      </c>
      <c r="P232">
        <v>-0.754</v>
      </c>
      <c r="Q232">
        <v>-0.26600000000000001</v>
      </c>
      <c r="R232">
        <v>-5.8999999999999997E-2</v>
      </c>
      <c r="S232">
        <v>7.8E-2</v>
      </c>
      <c r="T232">
        <v>0.23899999999999999</v>
      </c>
      <c r="U232">
        <v>9.4E-2</v>
      </c>
      <c r="V232">
        <v>4.0000000000000001E-3</v>
      </c>
      <c r="W232">
        <v>-23.981000000000002</v>
      </c>
      <c r="X232">
        <v>71.899000000000001</v>
      </c>
      <c r="Y232">
        <v>19.681000000000001</v>
      </c>
      <c r="Z232">
        <v>51.573999999999998</v>
      </c>
      <c r="AA232">
        <v>111.71</v>
      </c>
      <c r="AB232">
        <v>236.952</v>
      </c>
      <c r="AC232">
        <v>159.03399999999999</v>
      </c>
      <c r="AD232">
        <v>40.862000000000002</v>
      </c>
      <c r="AE232">
        <v>97.433999999999997</v>
      </c>
      <c r="AF232">
        <v>32.945</v>
      </c>
      <c r="AG232">
        <v>357.09899999999999</v>
      </c>
      <c r="AH232">
        <v>661.09100000000001</v>
      </c>
      <c r="AI232">
        <v>712.06200000000001</v>
      </c>
      <c r="AJ232">
        <v>110.182</v>
      </c>
    </row>
    <row r="233" spans="1:36" x14ac:dyDescent="0.25">
      <c r="A233">
        <v>228</v>
      </c>
      <c r="B233">
        <v>228</v>
      </c>
      <c r="C233">
        <v>425.20699999999999</v>
      </c>
      <c r="D233">
        <v>1577.384</v>
      </c>
      <c r="E233">
        <v>-74.694000000000003</v>
      </c>
      <c r="F233">
        <v>213.95599999999999</v>
      </c>
      <c r="H233">
        <v>353.18400000000003</v>
      </c>
      <c r="I233">
        <v>4.7839999999999998</v>
      </c>
      <c r="J233">
        <v>211.22300000000001</v>
      </c>
      <c r="L233">
        <v>131.72900000000001</v>
      </c>
      <c r="M233">
        <v>123.16200000000001</v>
      </c>
      <c r="N233">
        <v>629.80100000000004</v>
      </c>
      <c r="O233">
        <v>-0.66800000000000004</v>
      </c>
      <c r="P233">
        <v>-0.77300000000000002</v>
      </c>
      <c r="Q233">
        <v>-0.29499999999999998</v>
      </c>
      <c r="R233">
        <v>-6.4000000000000001E-2</v>
      </c>
      <c r="S233">
        <v>7.8E-2</v>
      </c>
      <c r="T233">
        <v>0.25600000000000001</v>
      </c>
      <c r="U233">
        <v>0.10100000000000001</v>
      </c>
      <c r="V233">
        <v>4.0000000000000001E-3</v>
      </c>
      <c r="W233">
        <v>-23.510999999999999</v>
      </c>
      <c r="X233">
        <v>73.308999999999997</v>
      </c>
      <c r="Y233">
        <v>23.43</v>
      </c>
      <c r="Z233">
        <v>52.512</v>
      </c>
      <c r="AA233">
        <v>113.58</v>
      </c>
      <c r="AB233">
        <v>237.89099999999999</v>
      </c>
      <c r="AC233">
        <v>160.441</v>
      </c>
      <c r="AD233">
        <v>41.331000000000003</v>
      </c>
      <c r="AE233">
        <v>98.838999999999999</v>
      </c>
      <c r="AF233">
        <v>33.415999999999997</v>
      </c>
      <c r="AG233">
        <v>366.86599999999999</v>
      </c>
      <c r="AH233">
        <v>682.76199999999994</v>
      </c>
      <c r="AI233">
        <v>730.375</v>
      </c>
      <c r="AJ233">
        <v>119.949</v>
      </c>
    </row>
    <row r="234" spans="1:36" x14ac:dyDescent="0.25">
      <c r="A234">
        <v>229</v>
      </c>
      <c r="B234">
        <v>229</v>
      </c>
      <c r="C234">
        <v>441.404</v>
      </c>
      <c r="D234">
        <v>1611.5650000000001</v>
      </c>
      <c r="E234">
        <v>-75.650999999999996</v>
      </c>
      <c r="F234">
        <v>214.905</v>
      </c>
      <c r="H234">
        <v>345.57600000000002</v>
      </c>
      <c r="I234">
        <v>5.7409999999999997</v>
      </c>
      <c r="J234">
        <v>208.827</v>
      </c>
      <c r="L234">
        <v>131.72900000000001</v>
      </c>
      <c r="M234">
        <v>125.072</v>
      </c>
      <c r="N234">
        <v>629.80100000000004</v>
      </c>
      <c r="O234">
        <v>-0.66300000000000003</v>
      </c>
      <c r="P234">
        <v>-0.78700000000000003</v>
      </c>
      <c r="Q234">
        <v>-0.28999999999999998</v>
      </c>
      <c r="R234">
        <v>-5.8999999999999997E-2</v>
      </c>
      <c r="S234">
        <v>8.2000000000000003E-2</v>
      </c>
      <c r="T234">
        <v>0.25</v>
      </c>
      <c r="U234">
        <v>9.8000000000000004E-2</v>
      </c>
      <c r="V234">
        <v>1.0999999999999999E-2</v>
      </c>
      <c r="W234">
        <v>-22.571000000000002</v>
      </c>
      <c r="X234">
        <v>73.778999999999996</v>
      </c>
      <c r="Y234">
        <v>22.962</v>
      </c>
      <c r="Z234">
        <v>52.512</v>
      </c>
      <c r="AA234">
        <v>113.58</v>
      </c>
      <c r="AB234">
        <v>242.11500000000001</v>
      </c>
      <c r="AC234">
        <v>161.38</v>
      </c>
      <c r="AD234">
        <v>42.271000000000001</v>
      </c>
      <c r="AE234">
        <v>99.775999999999996</v>
      </c>
      <c r="AF234">
        <v>34.356999999999999</v>
      </c>
      <c r="AG234">
        <v>370.834</v>
      </c>
      <c r="AH234">
        <v>680.625</v>
      </c>
      <c r="AI234">
        <v>740.14200000000005</v>
      </c>
      <c r="AJ234">
        <v>120.559</v>
      </c>
    </row>
    <row r="235" spans="1:36" x14ac:dyDescent="0.25">
      <c r="A235">
        <v>230</v>
      </c>
      <c r="B235">
        <v>230</v>
      </c>
      <c r="C235">
        <v>459.03</v>
      </c>
      <c r="D235">
        <v>1652.395</v>
      </c>
      <c r="E235">
        <v>-75.173000000000002</v>
      </c>
      <c r="F235">
        <v>215.38</v>
      </c>
      <c r="H235">
        <v>345.1</v>
      </c>
      <c r="I235">
        <v>5.7409999999999997</v>
      </c>
      <c r="J235">
        <v>210.74299999999999</v>
      </c>
      <c r="L235">
        <v>129.827</v>
      </c>
      <c r="M235">
        <v>127.937</v>
      </c>
      <c r="N235">
        <v>635.47</v>
      </c>
      <c r="O235">
        <v>-0.66300000000000003</v>
      </c>
      <c r="P235">
        <v>-0.79200000000000004</v>
      </c>
      <c r="Q235">
        <v>-0.29899999999999999</v>
      </c>
      <c r="R235">
        <v>-6.4000000000000001E-2</v>
      </c>
      <c r="S235">
        <v>8.2000000000000003E-2</v>
      </c>
      <c r="T235">
        <v>0.25600000000000001</v>
      </c>
      <c r="U235">
        <v>9.8000000000000004E-2</v>
      </c>
      <c r="V235">
        <v>4.0000000000000001E-3</v>
      </c>
      <c r="W235">
        <v>-22.571000000000002</v>
      </c>
      <c r="X235">
        <v>73.308999999999997</v>
      </c>
      <c r="Y235">
        <v>17.338000000000001</v>
      </c>
      <c r="Z235">
        <v>53.45</v>
      </c>
      <c r="AA235">
        <v>114.048</v>
      </c>
      <c r="AB235">
        <v>239.768</v>
      </c>
      <c r="AC235">
        <v>161.84899999999999</v>
      </c>
      <c r="AD235">
        <v>43.21</v>
      </c>
      <c r="AE235">
        <v>99.308000000000007</v>
      </c>
      <c r="AF235">
        <v>34.356999999999999</v>
      </c>
      <c r="AG235">
        <v>371.13900000000001</v>
      </c>
      <c r="AH235">
        <v>680.625</v>
      </c>
      <c r="AI235">
        <v>740.75199999999995</v>
      </c>
      <c r="AJ235">
        <v>120.864</v>
      </c>
    </row>
    <row r="236" spans="1:36" x14ac:dyDescent="0.25">
      <c r="A236">
        <v>231</v>
      </c>
      <c r="B236">
        <v>231</v>
      </c>
      <c r="C236">
        <v>474.274</v>
      </c>
      <c r="D236">
        <v>1674.2370000000001</v>
      </c>
      <c r="E236">
        <v>-76.13</v>
      </c>
      <c r="F236">
        <v>215.38</v>
      </c>
      <c r="H236">
        <v>342.72300000000001</v>
      </c>
      <c r="I236">
        <v>4.7839999999999998</v>
      </c>
      <c r="J236">
        <v>211.22300000000001</v>
      </c>
      <c r="L236">
        <v>128.875</v>
      </c>
      <c r="M236">
        <v>129.84700000000001</v>
      </c>
      <c r="N236">
        <v>642.08299999999997</v>
      </c>
      <c r="O236">
        <v>-0.68300000000000005</v>
      </c>
      <c r="P236">
        <v>-0.80600000000000005</v>
      </c>
      <c r="Q236">
        <v>-0.30399999999999999</v>
      </c>
      <c r="R236">
        <v>-6.4000000000000001E-2</v>
      </c>
      <c r="S236">
        <v>8.2000000000000003E-2</v>
      </c>
      <c r="T236">
        <v>0.26100000000000001</v>
      </c>
      <c r="U236">
        <v>0.10100000000000001</v>
      </c>
      <c r="V236">
        <v>0</v>
      </c>
      <c r="W236">
        <v>-23.041</v>
      </c>
      <c r="X236">
        <v>73.308999999999997</v>
      </c>
      <c r="Y236">
        <v>8.9030000000000005</v>
      </c>
      <c r="Z236">
        <v>53.918999999999997</v>
      </c>
      <c r="AA236">
        <v>116.85299999999999</v>
      </c>
      <c r="AB236">
        <v>243.523</v>
      </c>
      <c r="AC236">
        <v>162.31800000000001</v>
      </c>
      <c r="AD236">
        <v>43.21</v>
      </c>
      <c r="AE236">
        <v>99.775999999999996</v>
      </c>
      <c r="AF236">
        <v>34.828000000000003</v>
      </c>
      <c r="AG236">
        <v>377.24299999999999</v>
      </c>
      <c r="AH236">
        <v>688.255</v>
      </c>
      <c r="AI236">
        <v>749.298</v>
      </c>
      <c r="AJ236">
        <v>124.527</v>
      </c>
    </row>
    <row r="237" spans="1:36" x14ac:dyDescent="0.25">
      <c r="A237">
        <v>232</v>
      </c>
      <c r="B237">
        <v>232</v>
      </c>
      <c r="C237">
        <v>479.99099999999999</v>
      </c>
      <c r="D237">
        <v>1626.7570000000001</v>
      </c>
      <c r="E237">
        <v>-75.173000000000002</v>
      </c>
      <c r="F237">
        <v>217.27799999999999</v>
      </c>
      <c r="H237">
        <v>340.34500000000003</v>
      </c>
      <c r="I237">
        <v>6.2190000000000003</v>
      </c>
      <c r="J237">
        <v>210.74299999999999</v>
      </c>
      <c r="L237">
        <v>129.351</v>
      </c>
      <c r="M237">
        <v>130.80099999999999</v>
      </c>
      <c r="N237">
        <v>643.97299999999996</v>
      </c>
      <c r="O237">
        <v>-0.67800000000000005</v>
      </c>
      <c r="P237">
        <v>-0.80100000000000005</v>
      </c>
      <c r="Q237">
        <v>-0.29899999999999999</v>
      </c>
      <c r="R237">
        <v>-6.4000000000000001E-2</v>
      </c>
      <c r="S237">
        <v>8.2000000000000003E-2</v>
      </c>
      <c r="T237">
        <v>0.27200000000000002</v>
      </c>
      <c r="U237">
        <v>0.10100000000000001</v>
      </c>
      <c r="V237">
        <v>4.0000000000000001E-3</v>
      </c>
      <c r="W237">
        <v>-23.041</v>
      </c>
      <c r="X237">
        <v>73.778999999999996</v>
      </c>
      <c r="Y237">
        <v>14.526999999999999</v>
      </c>
      <c r="Z237">
        <v>54.387999999999998</v>
      </c>
      <c r="AA237">
        <v>115.91800000000001</v>
      </c>
      <c r="AB237">
        <v>244.46199999999999</v>
      </c>
      <c r="AC237">
        <v>161.84899999999999</v>
      </c>
      <c r="AD237">
        <v>43.68</v>
      </c>
      <c r="AE237">
        <v>100.245</v>
      </c>
      <c r="AF237">
        <v>34.356999999999999</v>
      </c>
      <c r="AG237">
        <v>380.601</v>
      </c>
      <c r="AH237">
        <v>690.697</v>
      </c>
      <c r="AI237">
        <v>751.12900000000002</v>
      </c>
      <c r="AJ237">
        <v>130.631</v>
      </c>
    </row>
    <row r="238" spans="1:36" x14ac:dyDescent="0.25">
      <c r="A238">
        <v>233</v>
      </c>
      <c r="B238">
        <v>233</v>
      </c>
      <c r="C238">
        <v>483.32600000000002</v>
      </c>
      <c r="D238">
        <v>1595.8979999999999</v>
      </c>
      <c r="E238">
        <v>-74.215000000000003</v>
      </c>
      <c r="F238">
        <v>218.70099999999999</v>
      </c>
      <c r="H238">
        <v>335.59</v>
      </c>
      <c r="I238">
        <v>5.7409999999999997</v>
      </c>
      <c r="J238">
        <v>210.74299999999999</v>
      </c>
      <c r="L238">
        <v>130.77799999999999</v>
      </c>
      <c r="M238">
        <v>128.892</v>
      </c>
      <c r="N238">
        <v>640.66600000000005</v>
      </c>
      <c r="O238">
        <v>-0.67300000000000004</v>
      </c>
      <c r="P238">
        <v>-0.80600000000000005</v>
      </c>
      <c r="Q238">
        <v>-0.30399999999999999</v>
      </c>
      <c r="R238">
        <v>-5.3999999999999999E-2</v>
      </c>
      <c r="S238">
        <v>8.6999999999999994E-2</v>
      </c>
      <c r="T238">
        <v>0.26600000000000001</v>
      </c>
      <c r="U238">
        <v>0.10100000000000001</v>
      </c>
      <c r="V238">
        <v>4.0000000000000001E-3</v>
      </c>
      <c r="W238">
        <v>-21.63</v>
      </c>
      <c r="X238">
        <v>74.248999999999995</v>
      </c>
      <c r="Y238">
        <v>4.2169999999999996</v>
      </c>
      <c r="Z238">
        <v>53.918999999999997</v>
      </c>
      <c r="AA238">
        <v>114.515</v>
      </c>
      <c r="AB238">
        <v>241.17599999999999</v>
      </c>
      <c r="AC238">
        <v>162.31800000000001</v>
      </c>
      <c r="AD238">
        <v>43.68</v>
      </c>
      <c r="AE238">
        <v>99.775999999999996</v>
      </c>
      <c r="AF238">
        <v>33.415999999999997</v>
      </c>
      <c r="AG238">
        <v>371.74900000000002</v>
      </c>
      <c r="AH238">
        <v>690.697</v>
      </c>
      <c r="AI238">
        <v>750.82399999999996</v>
      </c>
      <c r="AJ238">
        <v>130.631</v>
      </c>
    </row>
    <row r="239" spans="1:36" x14ac:dyDescent="0.25">
      <c r="A239">
        <v>234</v>
      </c>
      <c r="B239">
        <v>234</v>
      </c>
      <c r="C239">
        <v>485.70800000000003</v>
      </c>
      <c r="D239">
        <v>1649.547</v>
      </c>
      <c r="E239">
        <v>-74.694000000000003</v>
      </c>
      <c r="F239">
        <v>220.59899999999999</v>
      </c>
      <c r="H239">
        <v>343.67399999999998</v>
      </c>
      <c r="I239">
        <v>7.1760000000000002</v>
      </c>
      <c r="J239">
        <v>214.09700000000001</v>
      </c>
      <c r="L239">
        <v>129.351</v>
      </c>
      <c r="M239">
        <v>135.09800000000001</v>
      </c>
      <c r="N239">
        <v>652.47699999999998</v>
      </c>
      <c r="O239">
        <v>-0.67800000000000005</v>
      </c>
      <c r="P239">
        <v>-0.80600000000000005</v>
      </c>
      <c r="Q239">
        <v>-0.314</v>
      </c>
      <c r="R239">
        <v>-6.4000000000000001E-2</v>
      </c>
      <c r="S239">
        <v>7.8E-2</v>
      </c>
      <c r="T239">
        <v>0.25600000000000001</v>
      </c>
      <c r="U239">
        <v>9.8000000000000004E-2</v>
      </c>
      <c r="V239">
        <v>4.0000000000000001E-3</v>
      </c>
      <c r="W239">
        <v>-23.041</v>
      </c>
      <c r="X239">
        <v>73.778999999999996</v>
      </c>
      <c r="Y239">
        <v>4.2169999999999996</v>
      </c>
      <c r="Z239">
        <v>53.45</v>
      </c>
      <c r="AA239">
        <v>114.983</v>
      </c>
      <c r="AB239">
        <v>246.80799999999999</v>
      </c>
      <c r="AC239">
        <v>162.78700000000001</v>
      </c>
      <c r="AD239">
        <v>44.15</v>
      </c>
      <c r="AE239">
        <v>99.775999999999996</v>
      </c>
      <c r="AF239">
        <v>34.828000000000003</v>
      </c>
      <c r="AG239">
        <v>370.529</v>
      </c>
      <c r="AH239">
        <v>690.697</v>
      </c>
      <c r="AI239">
        <v>751.12900000000002</v>
      </c>
      <c r="AJ239">
        <v>130.631</v>
      </c>
    </row>
    <row r="240" spans="1:36" x14ac:dyDescent="0.25">
      <c r="A240">
        <v>235</v>
      </c>
      <c r="B240">
        <v>235</v>
      </c>
      <c r="C240">
        <v>487.61399999999998</v>
      </c>
      <c r="D240">
        <v>1655.7190000000001</v>
      </c>
      <c r="E240">
        <v>-74.694000000000003</v>
      </c>
      <c r="F240">
        <v>221.548</v>
      </c>
      <c r="H240">
        <v>342.24700000000001</v>
      </c>
      <c r="I240">
        <v>7.1760000000000002</v>
      </c>
      <c r="J240">
        <v>214.57599999999999</v>
      </c>
      <c r="L240">
        <v>129.827</v>
      </c>
      <c r="M240">
        <v>136.53100000000001</v>
      </c>
      <c r="N240">
        <v>653.42200000000003</v>
      </c>
      <c r="O240">
        <v>-0.67800000000000005</v>
      </c>
      <c r="P240">
        <v>-0.80600000000000005</v>
      </c>
      <c r="Q240">
        <v>-0.309</v>
      </c>
      <c r="R240">
        <v>-6.4000000000000001E-2</v>
      </c>
      <c r="S240">
        <v>8.6999999999999994E-2</v>
      </c>
      <c r="T240">
        <v>0.26600000000000001</v>
      </c>
      <c r="U240">
        <v>0.105</v>
      </c>
      <c r="V240">
        <v>4.0000000000000001E-3</v>
      </c>
      <c r="W240">
        <v>-22.1</v>
      </c>
      <c r="X240">
        <v>74.248999999999995</v>
      </c>
      <c r="Y240">
        <v>14.058</v>
      </c>
      <c r="Z240">
        <v>54.856999999999999</v>
      </c>
      <c r="AA240">
        <v>114.515</v>
      </c>
      <c r="AB240">
        <v>245.4</v>
      </c>
      <c r="AC240">
        <v>162.31800000000001</v>
      </c>
      <c r="AD240">
        <v>46.027999999999999</v>
      </c>
      <c r="AE240">
        <v>99.775999999999996</v>
      </c>
      <c r="AF240">
        <v>34.356999999999999</v>
      </c>
      <c r="AG240">
        <v>370.834</v>
      </c>
      <c r="AH240">
        <v>681.23599999999999</v>
      </c>
      <c r="AI240">
        <v>750.51900000000001</v>
      </c>
      <c r="AJ240">
        <v>126.96899999999999</v>
      </c>
    </row>
    <row r="241" spans="1:36" x14ac:dyDescent="0.25">
      <c r="A241">
        <v>236</v>
      </c>
      <c r="B241">
        <v>236</v>
      </c>
      <c r="C241">
        <v>488.56700000000001</v>
      </c>
      <c r="D241">
        <v>1671.8620000000001</v>
      </c>
      <c r="E241">
        <v>-74.694000000000003</v>
      </c>
      <c r="F241">
        <v>222.97200000000001</v>
      </c>
      <c r="H241">
        <v>341.77199999999999</v>
      </c>
      <c r="I241">
        <v>8.1319999999999997</v>
      </c>
      <c r="J241">
        <v>215.53399999999999</v>
      </c>
      <c r="L241">
        <v>129.351</v>
      </c>
      <c r="M241">
        <v>137.00800000000001</v>
      </c>
      <c r="N241">
        <v>655.78399999999999</v>
      </c>
      <c r="O241">
        <v>-0.66800000000000004</v>
      </c>
      <c r="P241">
        <v>-0.80600000000000005</v>
      </c>
      <c r="Q241">
        <v>-0.318</v>
      </c>
      <c r="R241">
        <v>-6.8000000000000005E-2</v>
      </c>
      <c r="S241">
        <v>8.6999999999999994E-2</v>
      </c>
      <c r="T241">
        <v>0.26600000000000001</v>
      </c>
      <c r="U241">
        <v>9.8000000000000004E-2</v>
      </c>
      <c r="V241">
        <v>7.0000000000000001E-3</v>
      </c>
      <c r="W241">
        <v>-22.571000000000002</v>
      </c>
      <c r="X241">
        <v>74.718999999999994</v>
      </c>
      <c r="Y241">
        <v>14.526999999999999</v>
      </c>
      <c r="Z241">
        <v>54.856999999999999</v>
      </c>
      <c r="AA241">
        <v>113.113</v>
      </c>
      <c r="AB241">
        <v>246.339</v>
      </c>
      <c r="AC241">
        <v>162.78700000000001</v>
      </c>
      <c r="AD241">
        <v>45.558999999999997</v>
      </c>
      <c r="AE241">
        <v>100.245</v>
      </c>
      <c r="AF241">
        <v>34.828000000000003</v>
      </c>
      <c r="AG241">
        <v>370.529</v>
      </c>
      <c r="AH241">
        <v>680.625</v>
      </c>
      <c r="AI241">
        <v>750.51900000000001</v>
      </c>
      <c r="AJ241">
        <v>130.02099999999999</v>
      </c>
    </row>
    <row r="242" spans="1:36" x14ac:dyDescent="0.25">
      <c r="A242">
        <v>237</v>
      </c>
      <c r="B242">
        <v>237</v>
      </c>
      <c r="C242">
        <v>489.04300000000001</v>
      </c>
      <c r="D242">
        <v>1691.33</v>
      </c>
      <c r="E242">
        <v>-74.215000000000003</v>
      </c>
      <c r="F242">
        <v>222.97200000000001</v>
      </c>
      <c r="H242">
        <v>346.52699999999999</v>
      </c>
      <c r="I242">
        <v>7.6539999999999999</v>
      </c>
      <c r="J242">
        <v>216.49199999999999</v>
      </c>
      <c r="L242">
        <v>128.875</v>
      </c>
      <c r="M242">
        <v>137.96299999999999</v>
      </c>
      <c r="N242">
        <v>658.61900000000003</v>
      </c>
      <c r="O242">
        <v>-0.67800000000000005</v>
      </c>
      <c r="P242">
        <v>-0.80600000000000005</v>
      </c>
      <c r="Q242">
        <v>-0.309</v>
      </c>
      <c r="R242">
        <v>-6.4000000000000001E-2</v>
      </c>
      <c r="S242">
        <v>8.2000000000000003E-2</v>
      </c>
      <c r="T242">
        <v>0.25600000000000001</v>
      </c>
      <c r="U242">
        <v>9.8000000000000004E-2</v>
      </c>
      <c r="V242">
        <v>4.0000000000000001E-3</v>
      </c>
      <c r="W242">
        <v>-22.1</v>
      </c>
      <c r="X242">
        <v>75.659000000000006</v>
      </c>
      <c r="Y242">
        <v>1.8740000000000001</v>
      </c>
      <c r="Z242">
        <v>53.918999999999997</v>
      </c>
      <c r="AA242">
        <v>112.178</v>
      </c>
      <c r="AB242">
        <v>247.74700000000001</v>
      </c>
      <c r="AC242">
        <v>162.78700000000001</v>
      </c>
      <c r="AD242">
        <v>45.558999999999997</v>
      </c>
      <c r="AE242">
        <v>100.71299999999999</v>
      </c>
      <c r="AF242">
        <v>34.356999999999999</v>
      </c>
      <c r="AG242">
        <v>370.834</v>
      </c>
      <c r="AH242">
        <v>680.625</v>
      </c>
      <c r="AI242">
        <v>743.80399999999997</v>
      </c>
      <c r="AJ242">
        <v>127.884</v>
      </c>
    </row>
    <row r="243" spans="1:36" x14ac:dyDescent="0.25">
      <c r="A243">
        <v>238</v>
      </c>
      <c r="B243">
        <v>238</v>
      </c>
      <c r="C243">
        <v>490.47199999999998</v>
      </c>
      <c r="D243">
        <v>1702.251</v>
      </c>
      <c r="E243">
        <v>-74.215000000000003</v>
      </c>
      <c r="F243">
        <v>223.92099999999999</v>
      </c>
      <c r="H243">
        <v>344.625</v>
      </c>
      <c r="I243">
        <v>8.6110000000000007</v>
      </c>
      <c r="J243">
        <v>216.49199999999999</v>
      </c>
      <c r="L243">
        <v>129.827</v>
      </c>
      <c r="M243">
        <v>140.35</v>
      </c>
      <c r="N243">
        <v>664.76</v>
      </c>
      <c r="O243">
        <v>-0.67800000000000005</v>
      </c>
      <c r="P243">
        <v>-0.81100000000000005</v>
      </c>
      <c r="Q243">
        <v>-0.309</v>
      </c>
      <c r="R243">
        <v>-6.4000000000000001E-2</v>
      </c>
      <c r="S243">
        <v>8.6999999999999994E-2</v>
      </c>
      <c r="T243">
        <v>0.26100000000000001</v>
      </c>
      <c r="U243">
        <v>9.8000000000000004E-2</v>
      </c>
      <c r="V243">
        <v>0</v>
      </c>
      <c r="W243">
        <v>-21.63</v>
      </c>
      <c r="X243">
        <v>75.659000000000006</v>
      </c>
      <c r="Y243">
        <v>10.778</v>
      </c>
      <c r="Z243">
        <v>53.918999999999997</v>
      </c>
      <c r="AA243">
        <v>117.32</v>
      </c>
      <c r="AB243">
        <v>249.624</v>
      </c>
      <c r="AC243">
        <v>163.25700000000001</v>
      </c>
      <c r="AD243">
        <v>46.027999999999999</v>
      </c>
      <c r="AE243">
        <v>101.182</v>
      </c>
      <c r="AF243">
        <v>34.356999999999999</v>
      </c>
      <c r="AG243">
        <v>370.834</v>
      </c>
      <c r="AH243">
        <v>680.625</v>
      </c>
      <c r="AI243">
        <v>741.05700000000002</v>
      </c>
      <c r="AJ243">
        <v>123.916</v>
      </c>
    </row>
    <row r="244" spans="1:36" x14ac:dyDescent="0.25">
      <c r="A244">
        <v>239</v>
      </c>
      <c r="B244">
        <v>239</v>
      </c>
      <c r="C244">
        <v>490.94900000000001</v>
      </c>
      <c r="D244">
        <v>1704.626</v>
      </c>
      <c r="E244">
        <v>-73.736000000000004</v>
      </c>
      <c r="F244">
        <v>225.34399999999999</v>
      </c>
      <c r="H244">
        <v>342.72300000000001</v>
      </c>
      <c r="I244">
        <v>9.5679999999999996</v>
      </c>
      <c r="J244">
        <v>216.971</v>
      </c>
      <c r="K244">
        <v>-1699.6869999999999</v>
      </c>
      <c r="L244">
        <v>130.77799999999999</v>
      </c>
      <c r="M244">
        <v>140.35</v>
      </c>
      <c r="N244">
        <v>669.01199999999994</v>
      </c>
      <c r="O244">
        <v>-0.67300000000000004</v>
      </c>
      <c r="P244">
        <v>-0.80600000000000005</v>
      </c>
      <c r="Q244">
        <v>-0.309</v>
      </c>
      <c r="R244">
        <v>-6.4000000000000001E-2</v>
      </c>
      <c r="S244">
        <v>8.6999999999999994E-2</v>
      </c>
      <c r="T244">
        <v>0.26600000000000001</v>
      </c>
      <c r="U244">
        <v>9.8000000000000004E-2</v>
      </c>
      <c r="V244">
        <v>4.0000000000000001E-3</v>
      </c>
      <c r="W244">
        <v>-22.1</v>
      </c>
      <c r="X244">
        <v>74.718999999999994</v>
      </c>
      <c r="Y244">
        <v>5.1550000000000002</v>
      </c>
      <c r="Z244">
        <v>54.387999999999998</v>
      </c>
      <c r="AA244">
        <v>115.91800000000001</v>
      </c>
      <c r="AB244">
        <v>249.624</v>
      </c>
      <c r="AC244">
        <v>163.726</v>
      </c>
      <c r="AD244">
        <v>46.027999999999999</v>
      </c>
      <c r="AE244">
        <v>100.71299999999999</v>
      </c>
      <c r="AF244">
        <v>34.356999999999999</v>
      </c>
      <c r="AG244">
        <v>370.529</v>
      </c>
      <c r="AH244">
        <v>680.625</v>
      </c>
      <c r="AI244">
        <v>741.05700000000002</v>
      </c>
      <c r="AJ244">
        <v>125.443</v>
      </c>
    </row>
    <row r="245" spans="1:36" x14ac:dyDescent="0.25">
      <c r="A245">
        <v>240</v>
      </c>
      <c r="B245">
        <v>240</v>
      </c>
      <c r="C245">
        <v>490.94900000000001</v>
      </c>
      <c r="D245">
        <v>1715.547</v>
      </c>
      <c r="E245">
        <v>-73.257999999999996</v>
      </c>
      <c r="F245">
        <v>226.768</v>
      </c>
      <c r="H245">
        <v>344.149</v>
      </c>
      <c r="I245">
        <v>9.0890000000000004</v>
      </c>
      <c r="J245">
        <v>218.40899999999999</v>
      </c>
      <c r="L245">
        <v>131.25299999999999</v>
      </c>
      <c r="M245">
        <v>140.35</v>
      </c>
      <c r="N245">
        <v>673.26400000000001</v>
      </c>
      <c r="O245">
        <v>-0.67800000000000005</v>
      </c>
      <c r="P245">
        <v>-0.80100000000000005</v>
      </c>
      <c r="Q245">
        <v>-0.30399999999999999</v>
      </c>
      <c r="R245">
        <v>-6.4000000000000001E-2</v>
      </c>
      <c r="S245">
        <v>8.6999999999999994E-2</v>
      </c>
      <c r="T245">
        <v>0.26600000000000001</v>
      </c>
      <c r="U245">
        <v>9.8000000000000004E-2</v>
      </c>
      <c r="V245">
        <v>0</v>
      </c>
      <c r="W245">
        <v>-21.63</v>
      </c>
      <c r="X245">
        <v>74.718999999999994</v>
      </c>
      <c r="Y245">
        <v>18.276</v>
      </c>
      <c r="Z245">
        <v>54.856999999999999</v>
      </c>
      <c r="AA245">
        <v>115.45</v>
      </c>
      <c r="AB245">
        <v>247.27799999999999</v>
      </c>
      <c r="AC245">
        <v>163.726</v>
      </c>
      <c r="AD245">
        <v>45.558999999999997</v>
      </c>
      <c r="AE245">
        <v>100.71299999999999</v>
      </c>
      <c r="AF245">
        <v>34.828000000000003</v>
      </c>
      <c r="AG245">
        <v>370.529</v>
      </c>
      <c r="AH245">
        <v>680.32</v>
      </c>
      <c r="AI245">
        <v>741.05700000000002</v>
      </c>
      <c r="AJ245">
        <v>120.864</v>
      </c>
    </row>
    <row r="246" spans="1:36" x14ac:dyDescent="0.25">
      <c r="A246">
        <v>241</v>
      </c>
      <c r="B246">
        <v>241</v>
      </c>
      <c r="C246">
        <v>494.76</v>
      </c>
      <c r="D246">
        <v>1730.7429999999999</v>
      </c>
      <c r="E246">
        <v>-74.215000000000003</v>
      </c>
      <c r="F246">
        <v>225.81899999999999</v>
      </c>
      <c r="H246">
        <v>343.19799999999998</v>
      </c>
      <c r="I246">
        <v>8.6110000000000007</v>
      </c>
      <c r="J246">
        <v>218.88800000000001</v>
      </c>
      <c r="L246">
        <v>128.875</v>
      </c>
      <c r="M246">
        <v>142.26</v>
      </c>
      <c r="N246">
        <v>677.98900000000003</v>
      </c>
      <c r="O246">
        <v>-0.68300000000000005</v>
      </c>
      <c r="P246">
        <v>-0.80600000000000005</v>
      </c>
      <c r="Q246">
        <v>-0.314</v>
      </c>
      <c r="R246">
        <v>-6.4000000000000001E-2</v>
      </c>
      <c r="S246">
        <v>7.8E-2</v>
      </c>
      <c r="T246">
        <v>0.26600000000000001</v>
      </c>
      <c r="U246">
        <v>9.4E-2</v>
      </c>
      <c r="V246">
        <v>4.0000000000000001E-3</v>
      </c>
      <c r="W246">
        <v>-22.1</v>
      </c>
      <c r="X246">
        <v>75.188999999999993</v>
      </c>
      <c r="Y246">
        <v>10.778</v>
      </c>
      <c r="Z246">
        <v>54.856999999999999</v>
      </c>
      <c r="AA246">
        <v>114.983</v>
      </c>
      <c r="AB246">
        <v>252.91</v>
      </c>
      <c r="AC246">
        <v>164.66399999999999</v>
      </c>
      <c r="AD246">
        <v>46.968000000000004</v>
      </c>
      <c r="AE246">
        <v>100.71299999999999</v>
      </c>
      <c r="AF246">
        <v>35.298999999999999</v>
      </c>
      <c r="AG246">
        <v>370.22300000000001</v>
      </c>
      <c r="AH246">
        <v>680.625</v>
      </c>
      <c r="AI246">
        <v>741.05700000000002</v>
      </c>
      <c r="AJ246">
        <v>120.254</v>
      </c>
    </row>
    <row r="247" spans="1:36" x14ac:dyDescent="0.25">
      <c r="A247">
        <v>242</v>
      </c>
      <c r="B247">
        <v>242</v>
      </c>
      <c r="C247">
        <v>526.20500000000004</v>
      </c>
      <c r="D247">
        <v>1775.3820000000001</v>
      </c>
      <c r="E247">
        <v>-78.524000000000001</v>
      </c>
      <c r="F247">
        <v>222.97200000000001</v>
      </c>
      <c r="H247">
        <v>341.77199999999999</v>
      </c>
      <c r="I247">
        <v>8.1319999999999997</v>
      </c>
      <c r="J247">
        <v>218.40899999999999</v>
      </c>
      <c r="L247">
        <v>125.07</v>
      </c>
      <c r="M247">
        <v>145.602</v>
      </c>
      <c r="N247">
        <v>686.02099999999996</v>
      </c>
      <c r="O247">
        <v>-0.70199999999999996</v>
      </c>
      <c r="P247">
        <v>-0.84399999999999997</v>
      </c>
      <c r="Q247">
        <v>-0.33300000000000002</v>
      </c>
      <c r="R247">
        <v>-5.8999999999999997E-2</v>
      </c>
      <c r="S247">
        <v>9.1999999999999998E-2</v>
      </c>
      <c r="T247">
        <v>0.26600000000000001</v>
      </c>
      <c r="U247">
        <v>0.108</v>
      </c>
      <c r="V247">
        <v>4.0000000000000001E-3</v>
      </c>
      <c r="W247">
        <v>-23.981000000000002</v>
      </c>
      <c r="X247">
        <v>74.248999999999995</v>
      </c>
      <c r="Y247">
        <v>6.56</v>
      </c>
      <c r="Z247">
        <v>56.262999999999998</v>
      </c>
      <c r="AA247">
        <v>116.85299999999999</v>
      </c>
      <c r="AB247">
        <v>259.01100000000002</v>
      </c>
      <c r="AC247">
        <v>167.01</v>
      </c>
      <c r="AD247">
        <v>48.847000000000001</v>
      </c>
      <c r="AE247">
        <v>102.587</v>
      </c>
      <c r="AF247">
        <v>37.182000000000002</v>
      </c>
      <c r="AG247">
        <v>381.21100000000001</v>
      </c>
      <c r="AH247">
        <v>685.20299999999997</v>
      </c>
      <c r="AI247">
        <v>748.38199999999995</v>
      </c>
      <c r="AJ247">
        <v>129.41</v>
      </c>
    </row>
    <row r="248" spans="1:36" x14ac:dyDescent="0.25">
      <c r="A248">
        <v>243</v>
      </c>
      <c r="B248">
        <v>243</v>
      </c>
      <c r="C248">
        <v>563.84699999999998</v>
      </c>
      <c r="D248">
        <v>1737.866</v>
      </c>
      <c r="E248">
        <v>-79.959999999999994</v>
      </c>
      <c r="F248">
        <v>221.07400000000001</v>
      </c>
      <c r="H248">
        <v>343.67399999999998</v>
      </c>
      <c r="I248">
        <v>8.1319999999999997</v>
      </c>
      <c r="J248">
        <v>219.36699999999999</v>
      </c>
      <c r="L248">
        <v>123.16800000000001</v>
      </c>
      <c r="M248">
        <v>147.99</v>
      </c>
      <c r="N248">
        <v>692.63499999999999</v>
      </c>
      <c r="O248">
        <v>-0.71699999999999997</v>
      </c>
      <c r="P248">
        <v>-0.877</v>
      </c>
      <c r="Q248">
        <v>-0.34699999999999998</v>
      </c>
      <c r="R248">
        <v>-5.8999999999999997E-2</v>
      </c>
      <c r="S248">
        <v>9.7000000000000003E-2</v>
      </c>
      <c r="T248">
        <v>0.28799999999999998</v>
      </c>
      <c r="U248">
        <v>0.112</v>
      </c>
      <c r="V248">
        <v>4.0000000000000001E-3</v>
      </c>
      <c r="W248">
        <v>-23.510999999999999</v>
      </c>
      <c r="X248">
        <v>74.248999999999995</v>
      </c>
      <c r="Y248">
        <v>12.183999999999999</v>
      </c>
      <c r="Z248">
        <v>57.201000000000001</v>
      </c>
      <c r="AA248">
        <v>119.657</v>
      </c>
      <c r="AB248">
        <v>254.78700000000001</v>
      </c>
      <c r="AC248">
        <v>168.887</v>
      </c>
      <c r="AD248">
        <v>50.725000000000001</v>
      </c>
      <c r="AE248">
        <v>103.99299999999999</v>
      </c>
      <c r="AF248">
        <v>37.652000000000001</v>
      </c>
      <c r="AG248">
        <v>400.13400000000001</v>
      </c>
      <c r="AH248">
        <v>710.23099999999999</v>
      </c>
      <c r="AI248">
        <v>775.24099999999999</v>
      </c>
      <c r="AJ248">
        <v>139.482</v>
      </c>
    </row>
    <row r="249" spans="1:36" x14ac:dyDescent="0.25">
      <c r="A249">
        <v>244</v>
      </c>
      <c r="B249">
        <v>244</v>
      </c>
      <c r="C249">
        <v>600.53800000000001</v>
      </c>
      <c r="D249">
        <v>1793.904</v>
      </c>
      <c r="E249">
        <v>-81.397000000000006</v>
      </c>
      <c r="F249">
        <v>220.59899999999999</v>
      </c>
      <c r="H249">
        <v>342.72300000000001</v>
      </c>
      <c r="I249">
        <v>7.6539999999999999</v>
      </c>
      <c r="J249">
        <v>220.32499999999999</v>
      </c>
      <c r="L249">
        <v>121.26600000000001</v>
      </c>
      <c r="M249">
        <v>149.422</v>
      </c>
      <c r="N249">
        <v>697.83299999999997</v>
      </c>
      <c r="O249">
        <v>-0.72599999999999998</v>
      </c>
      <c r="P249">
        <v>-0.91</v>
      </c>
      <c r="Q249">
        <v>-0.36599999999999999</v>
      </c>
      <c r="R249">
        <v>-6.8000000000000005E-2</v>
      </c>
      <c r="S249">
        <v>0.10199999999999999</v>
      </c>
      <c r="T249">
        <v>0.29899999999999999</v>
      </c>
      <c r="U249">
        <v>0.112</v>
      </c>
      <c r="V249">
        <v>0</v>
      </c>
      <c r="W249">
        <v>-24.451000000000001</v>
      </c>
      <c r="X249">
        <v>74.248999999999995</v>
      </c>
      <c r="Y249">
        <v>21.087</v>
      </c>
      <c r="Z249">
        <v>58.607999999999997</v>
      </c>
      <c r="AA249">
        <v>121.06</v>
      </c>
      <c r="AB249">
        <v>260.41899999999998</v>
      </c>
      <c r="AC249">
        <v>169.82599999999999</v>
      </c>
      <c r="AD249">
        <v>52.134</v>
      </c>
      <c r="AE249">
        <v>105.867</v>
      </c>
      <c r="AF249">
        <v>39.534999999999997</v>
      </c>
      <c r="AG249">
        <v>415.09</v>
      </c>
      <c r="AH249">
        <v>749.60299999999995</v>
      </c>
      <c r="AI249">
        <v>821.02300000000002</v>
      </c>
      <c r="AJ249">
        <v>140.703</v>
      </c>
    </row>
    <row r="250" spans="1:36" x14ac:dyDescent="0.25">
      <c r="A250">
        <v>245</v>
      </c>
      <c r="B250">
        <v>245</v>
      </c>
      <c r="C250">
        <v>621.029</v>
      </c>
      <c r="D250">
        <v>1836.175</v>
      </c>
      <c r="E250">
        <v>-81.875</v>
      </c>
      <c r="F250">
        <v>221.07400000000001</v>
      </c>
      <c r="H250">
        <v>341.77199999999999</v>
      </c>
      <c r="I250">
        <v>7.6539999999999999</v>
      </c>
      <c r="J250">
        <v>220.804</v>
      </c>
      <c r="L250">
        <v>120.79</v>
      </c>
      <c r="M250">
        <v>150.37700000000001</v>
      </c>
      <c r="N250">
        <v>697.83299999999997</v>
      </c>
      <c r="O250">
        <v>-0.746</v>
      </c>
      <c r="P250">
        <v>-0.93400000000000005</v>
      </c>
      <c r="Q250">
        <v>-0.38</v>
      </c>
      <c r="R250">
        <v>-7.2999999999999995E-2</v>
      </c>
      <c r="S250">
        <v>0.111</v>
      </c>
      <c r="T250">
        <v>0.28799999999999998</v>
      </c>
      <c r="U250">
        <v>0.112</v>
      </c>
      <c r="V250">
        <v>4.0000000000000001E-3</v>
      </c>
      <c r="W250">
        <v>-23.981000000000002</v>
      </c>
      <c r="X250">
        <v>74.718999999999994</v>
      </c>
      <c r="Y250">
        <v>21.087</v>
      </c>
      <c r="Z250">
        <v>59.076999999999998</v>
      </c>
      <c r="AA250">
        <v>121.06</v>
      </c>
      <c r="AB250">
        <v>263.70499999999998</v>
      </c>
      <c r="AC250">
        <v>170.76400000000001</v>
      </c>
      <c r="AD250">
        <v>53.543999999999997</v>
      </c>
      <c r="AE250">
        <v>105.398</v>
      </c>
      <c r="AF250">
        <v>40.475999999999999</v>
      </c>
      <c r="AG250">
        <v>423.63600000000002</v>
      </c>
      <c r="AH250">
        <v>760.28599999999994</v>
      </c>
      <c r="AI250">
        <v>843.30399999999997</v>
      </c>
      <c r="AJ250">
        <v>149.86000000000001</v>
      </c>
    </row>
    <row r="251" spans="1:36" x14ac:dyDescent="0.25">
      <c r="A251">
        <v>246</v>
      </c>
      <c r="B251">
        <v>246</v>
      </c>
      <c r="C251">
        <v>630.55999999999995</v>
      </c>
      <c r="D251">
        <v>1849.9490000000001</v>
      </c>
      <c r="E251">
        <v>-81.397000000000006</v>
      </c>
      <c r="F251">
        <v>222.49700000000001</v>
      </c>
      <c r="H251">
        <v>339.87</v>
      </c>
      <c r="I251">
        <v>8.1319999999999997</v>
      </c>
      <c r="J251">
        <v>222.24100000000001</v>
      </c>
      <c r="L251">
        <v>118.41200000000001</v>
      </c>
      <c r="M251">
        <v>150.37700000000001</v>
      </c>
      <c r="N251">
        <v>703.50199999999995</v>
      </c>
      <c r="O251">
        <v>-0.746</v>
      </c>
      <c r="P251">
        <v>-0.93400000000000005</v>
      </c>
      <c r="Q251">
        <v>-0.39</v>
      </c>
      <c r="R251">
        <v>-7.2999999999999995E-2</v>
      </c>
      <c r="S251">
        <v>0.111</v>
      </c>
      <c r="T251">
        <v>0.30499999999999999</v>
      </c>
      <c r="U251">
        <v>0.108</v>
      </c>
      <c r="V251">
        <v>7.0000000000000001E-3</v>
      </c>
      <c r="W251">
        <v>-23.510999999999999</v>
      </c>
      <c r="X251">
        <v>74.718999999999994</v>
      </c>
      <c r="Y251">
        <v>9.8409999999999993</v>
      </c>
      <c r="Z251">
        <v>59.076999999999998</v>
      </c>
      <c r="AA251">
        <v>121.06</v>
      </c>
      <c r="AB251">
        <v>264.17399999999998</v>
      </c>
      <c r="AC251">
        <v>171.233</v>
      </c>
      <c r="AD251">
        <v>54.012999999999998</v>
      </c>
      <c r="AE251">
        <v>105.867</v>
      </c>
      <c r="AF251">
        <v>40.475999999999999</v>
      </c>
      <c r="AG251">
        <v>430.65600000000001</v>
      </c>
      <c r="AH251">
        <v>770.35799999999995</v>
      </c>
      <c r="AI251">
        <v>857.34299999999996</v>
      </c>
      <c r="AJ251">
        <v>150.47</v>
      </c>
    </row>
    <row r="252" spans="1:36" x14ac:dyDescent="0.25">
      <c r="A252">
        <v>247</v>
      </c>
      <c r="B252">
        <v>247</v>
      </c>
      <c r="C252">
        <v>633.41899999999998</v>
      </c>
      <c r="D252">
        <v>1796.279</v>
      </c>
      <c r="E252">
        <v>-80.918000000000006</v>
      </c>
      <c r="F252">
        <v>223.92099999999999</v>
      </c>
      <c r="H252">
        <v>345.1</v>
      </c>
      <c r="I252">
        <v>9.0890000000000004</v>
      </c>
      <c r="J252">
        <v>225.11600000000001</v>
      </c>
      <c r="L252">
        <v>118.41200000000001</v>
      </c>
      <c r="M252">
        <v>154.67400000000001</v>
      </c>
      <c r="N252">
        <v>712.48</v>
      </c>
      <c r="O252">
        <v>-0.751</v>
      </c>
      <c r="P252">
        <v>-0.93400000000000005</v>
      </c>
      <c r="Q252">
        <v>-0.38500000000000001</v>
      </c>
      <c r="R252">
        <v>-6.8000000000000005E-2</v>
      </c>
      <c r="S252">
        <v>0.107</v>
      </c>
      <c r="T252">
        <v>0.30499999999999999</v>
      </c>
      <c r="U252">
        <v>0.108</v>
      </c>
      <c r="V252">
        <v>4.0000000000000001E-3</v>
      </c>
      <c r="W252">
        <v>-23.510999999999999</v>
      </c>
      <c r="X252">
        <v>75.659000000000006</v>
      </c>
      <c r="Y252">
        <v>12.183999999999999</v>
      </c>
      <c r="Z252">
        <v>59.545000000000002</v>
      </c>
      <c r="AA252">
        <v>114.515</v>
      </c>
      <c r="AB252">
        <v>265.58199999999999</v>
      </c>
      <c r="AC252">
        <v>171.702</v>
      </c>
      <c r="AD252">
        <v>53.543999999999997</v>
      </c>
      <c r="AE252">
        <v>106.33499999999999</v>
      </c>
      <c r="AF252">
        <v>40.947000000000003</v>
      </c>
      <c r="AG252">
        <v>431.26600000000002</v>
      </c>
      <c r="AH252">
        <v>763.33799999999997</v>
      </c>
      <c r="AI252">
        <v>851.23900000000003</v>
      </c>
      <c r="AJ252">
        <v>150.77500000000001</v>
      </c>
    </row>
    <row r="253" spans="1:36" x14ac:dyDescent="0.25">
      <c r="A253">
        <v>248</v>
      </c>
      <c r="B253">
        <v>248</v>
      </c>
      <c r="C253">
        <v>634.84900000000005</v>
      </c>
      <c r="D253">
        <v>1805.778</v>
      </c>
      <c r="E253">
        <v>-80.438999999999993</v>
      </c>
      <c r="F253">
        <v>224.39500000000001</v>
      </c>
      <c r="H253">
        <v>344.149</v>
      </c>
      <c r="I253">
        <v>9.0890000000000004</v>
      </c>
      <c r="J253">
        <v>224.637</v>
      </c>
      <c r="L253">
        <v>120.79</v>
      </c>
      <c r="M253">
        <v>155.62899999999999</v>
      </c>
      <c r="N253">
        <v>717.20500000000004</v>
      </c>
      <c r="O253">
        <v>-0.746</v>
      </c>
      <c r="P253">
        <v>-0.93400000000000005</v>
      </c>
      <c r="Q253">
        <v>-0.39</v>
      </c>
      <c r="R253">
        <v>-6.8000000000000005E-2</v>
      </c>
      <c r="S253">
        <v>0.111</v>
      </c>
      <c r="T253">
        <v>0.29899999999999999</v>
      </c>
      <c r="U253">
        <v>0.108</v>
      </c>
      <c r="V253">
        <v>7.0000000000000001E-3</v>
      </c>
      <c r="W253">
        <v>-23.041</v>
      </c>
      <c r="X253">
        <v>75.188999999999993</v>
      </c>
      <c r="Y253">
        <v>5.1550000000000002</v>
      </c>
      <c r="Z253">
        <v>59.076999999999998</v>
      </c>
      <c r="AA253">
        <v>108.90600000000001</v>
      </c>
      <c r="AB253">
        <v>263.70499999999998</v>
      </c>
      <c r="AC253">
        <v>171.702</v>
      </c>
      <c r="AD253">
        <v>53.073999999999998</v>
      </c>
      <c r="AE253">
        <v>106.33499999999999</v>
      </c>
      <c r="AF253">
        <v>40.006</v>
      </c>
      <c r="AG253">
        <v>426.077</v>
      </c>
      <c r="AH253">
        <v>760.89599999999996</v>
      </c>
      <c r="AI253">
        <v>850.93399999999997</v>
      </c>
      <c r="AJ253">
        <v>150.47</v>
      </c>
    </row>
    <row r="254" spans="1:36" x14ac:dyDescent="0.25">
      <c r="A254">
        <v>249</v>
      </c>
      <c r="B254">
        <v>249</v>
      </c>
      <c r="C254">
        <v>637.23199999999997</v>
      </c>
      <c r="D254">
        <v>1813.8520000000001</v>
      </c>
      <c r="E254">
        <v>-79.959999999999994</v>
      </c>
      <c r="F254">
        <v>224.87</v>
      </c>
      <c r="H254">
        <v>342.24700000000001</v>
      </c>
      <c r="I254">
        <v>10.045999999999999</v>
      </c>
      <c r="J254">
        <v>224.15700000000001</v>
      </c>
      <c r="K254">
        <v>-6411.0959999999995</v>
      </c>
      <c r="L254">
        <v>120.31399999999999</v>
      </c>
      <c r="M254">
        <v>157.06100000000001</v>
      </c>
      <c r="N254">
        <v>718.62199999999996</v>
      </c>
      <c r="O254">
        <v>-0.74099999999999999</v>
      </c>
      <c r="P254">
        <v>-0.94799999999999995</v>
      </c>
      <c r="Q254">
        <v>-0.39400000000000002</v>
      </c>
      <c r="R254">
        <v>-7.2999999999999995E-2</v>
      </c>
      <c r="S254">
        <v>0.107</v>
      </c>
      <c r="T254">
        <v>0.29899999999999999</v>
      </c>
      <c r="U254">
        <v>0.108</v>
      </c>
      <c r="V254">
        <v>7.0000000000000001E-3</v>
      </c>
      <c r="W254">
        <v>-23.510999999999999</v>
      </c>
      <c r="X254">
        <v>76.129000000000005</v>
      </c>
      <c r="Y254">
        <v>21.087</v>
      </c>
      <c r="Z254">
        <v>59.076999999999998</v>
      </c>
      <c r="AA254">
        <v>110.30800000000001</v>
      </c>
      <c r="AB254">
        <v>261.358</v>
      </c>
      <c r="AC254">
        <v>171.702</v>
      </c>
      <c r="AD254">
        <v>53.543999999999997</v>
      </c>
      <c r="AE254">
        <v>105.867</v>
      </c>
      <c r="AF254">
        <v>40.475999999999999</v>
      </c>
      <c r="AG254">
        <v>421.49900000000002</v>
      </c>
      <c r="AH254">
        <v>760.89599999999996</v>
      </c>
      <c r="AI254">
        <v>850.93399999999997</v>
      </c>
      <c r="AJ254">
        <v>150.47</v>
      </c>
    </row>
    <row r="255" spans="1:36" x14ac:dyDescent="0.25">
      <c r="A255">
        <v>250</v>
      </c>
      <c r="B255">
        <v>250</v>
      </c>
      <c r="C255">
        <v>637.70799999999997</v>
      </c>
      <c r="D255">
        <v>1812.902</v>
      </c>
      <c r="E255">
        <v>-79.959999999999994</v>
      </c>
      <c r="F255">
        <v>225.34399999999999</v>
      </c>
      <c r="H255">
        <v>344.149</v>
      </c>
      <c r="I255">
        <v>10.045999999999999</v>
      </c>
      <c r="J255">
        <v>225.11600000000001</v>
      </c>
      <c r="K255">
        <v>-9584.223</v>
      </c>
      <c r="L255">
        <v>121.741</v>
      </c>
      <c r="M255">
        <v>157.53899999999999</v>
      </c>
      <c r="N255">
        <v>721.93</v>
      </c>
      <c r="O255">
        <v>-0.746</v>
      </c>
      <c r="P255">
        <v>-0.94299999999999995</v>
      </c>
      <c r="Q255">
        <v>-0.39400000000000002</v>
      </c>
      <c r="R255">
        <v>-6.8000000000000005E-2</v>
      </c>
      <c r="S255">
        <v>0.111</v>
      </c>
      <c r="T255">
        <v>0.29899999999999999</v>
      </c>
      <c r="U255">
        <v>0.112</v>
      </c>
      <c r="V255">
        <v>7.0000000000000001E-3</v>
      </c>
      <c r="W255">
        <v>-23.510999999999999</v>
      </c>
      <c r="X255">
        <v>75.188999999999993</v>
      </c>
      <c r="Y255">
        <v>9.3719999999999999</v>
      </c>
      <c r="Z255">
        <v>60.014000000000003</v>
      </c>
      <c r="AA255">
        <v>109.84099999999999</v>
      </c>
      <c r="AB255">
        <v>268.39800000000002</v>
      </c>
      <c r="AC255">
        <v>172.172</v>
      </c>
      <c r="AD255">
        <v>54.012999999999998</v>
      </c>
      <c r="AE255">
        <v>106.33499999999999</v>
      </c>
      <c r="AF255">
        <v>40.475999999999999</v>
      </c>
      <c r="AG255">
        <v>420.584</v>
      </c>
      <c r="AH255">
        <v>760.89599999999996</v>
      </c>
      <c r="AI255">
        <v>843.60900000000004</v>
      </c>
      <c r="AJ255">
        <v>150.77500000000001</v>
      </c>
    </row>
    <row r="256" spans="1:36" x14ac:dyDescent="0.25">
      <c r="A256">
        <v>251</v>
      </c>
      <c r="B256">
        <v>251</v>
      </c>
      <c r="C256">
        <v>638.18499999999995</v>
      </c>
      <c r="D256">
        <v>1813.8520000000001</v>
      </c>
      <c r="E256">
        <v>-79.481999999999999</v>
      </c>
      <c r="F256">
        <v>225.81899999999999</v>
      </c>
      <c r="H256">
        <v>343.67399999999998</v>
      </c>
      <c r="I256">
        <v>10.045999999999999</v>
      </c>
      <c r="J256">
        <v>226.07400000000001</v>
      </c>
      <c r="L256">
        <v>121.741</v>
      </c>
      <c r="M256">
        <v>158.494</v>
      </c>
      <c r="N256">
        <v>725.71</v>
      </c>
      <c r="O256">
        <v>-0.74099999999999999</v>
      </c>
      <c r="P256">
        <v>-0.94299999999999995</v>
      </c>
      <c r="Q256">
        <v>-0.40400000000000003</v>
      </c>
      <c r="R256">
        <v>-7.8E-2</v>
      </c>
      <c r="S256">
        <v>0.11600000000000001</v>
      </c>
      <c r="T256">
        <v>0.30499999999999999</v>
      </c>
      <c r="U256">
        <v>0.112</v>
      </c>
      <c r="V256">
        <v>4.0000000000000001E-3</v>
      </c>
      <c r="W256">
        <v>-22.1</v>
      </c>
      <c r="X256">
        <v>76.129000000000005</v>
      </c>
      <c r="Y256">
        <v>7.0289999999999999</v>
      </c>
      <c r="Z256">
        <v>59.545000000000002</v>
      </c>
      <c r="AA256">
        <v>109.373</v>
      </c>
      <c r="AB256">
        <v>270.27600000000001</v>
      </c>
      <c r="AC256">
        <v>172.172</v>
      </c>
      <c r="AD256">
        <v>53.543999999999997</v>
      </c>
      <c r="AE256">
        <v>106.33499999999999</v>
      </c>
      <c r="AF256">
        <v>40.475999999999999</v>
      </c>
      <c r="AG256">
        <v>421.19400000000002</v>
      </c>
      <c r="AH256">
        <v>751.12900000000002</v>
      </c>
      <c r="AI256">
        <v>841.47199999999998</v>
      </c>
      <c r="AJ256">
        <v>150.16499999999999</v>
      </c>
    </row>
    <row r="257" spans="1:36" x14ac:dyDescent="0.25">
      <c r="A257">
        <v>252</v>
      </c>
      <c r="B257">
        <v>252</v>
      </c>
      <c r="C257">
        <v>638.66099999999994</v>
      </c>
      <c r="D257">
        <v>1809.577</v>
      </c>
      <c r="E257">
        <v>-79.481999999999999</v>
      </c>
      <c r="F257">
        <v>226.768</v>
      </c>
      <c r="H257">
        <v>343.67399999999998</v>
      </c>
      <c r="I257">
        <v>9.5679999999999996</v>
      </c>
      <c r="J257">
        <v>226.07400000000001</v>
      </c>
      <c r="L257">
        <v>121.741</v>
      </c>
      <c r="M257">
        <v>158.971</v>
      </c>
      <c r="N257">
        <v>729.49</v>
      </c>
      <c r="O257">
        <v>-0.751</v>
      </c>
      <c r="P257">
        <v>-0.93899999999999995</v>
      </c>
      <c r="Q257">
        <v>-0.39400000000000002</v>
      </c>
      <c r="R257">
        <v>-7.2999999999999995E-2</v>
      </c>
      <c r="S257">
        <v>0.111</v>
      </c>
      <c r="T257">
        <v>0.30499999999999999</v>
      </c>
      <c r="U257">
        <v>0.112</v>
      </c>
      <c r="V257">
        <v>4.0000000000000001E-3</v>
      </c>
      <c r="W257">
        <v>-23.041</v>
      </c>
      <c r="X257">
        <v>76.129000000000005</v>
      </c>
      <c r="Y257">
        <v>7.9660000000000002</v>
      </c>
      <c r="Z257">
        <v>60.014000000000003</v>
      </c>
      <c r="AA257">
        <v>109.373</v>
      </c>
      <c r="AB257">
        <v>268.39800000000002</v>
      </c>
      <c r="AC257">
        <v>173.11</v>
      </c>
      <c r="AD257">
        <v>53.073999999999998</v>
      </c>
      <c r="AE257">
        <v>107.27200000000001</v>
      </c>
      <c r="AF257">
        <v>40.475999999999999</v>
      </c>
      <c r="AG257">
        <v>420.88900000000001</v>
      </c>
      <c r="AH257">
        <v>750.82399999999996</v>
      </c>
      <c r="AI257">
        <v>841.16700000000003</v>
      </c>
      <c r="AJ257">
        <v>150.77500000000001</v>
      </c>
    </row>
    <row r="258" spans="1:36" x14ac:dyDescent="0.25">
      <c r="A258">
        <v>253</v>
      </c>
      <c r="B258">
        <v>253</v>
      </c>
      <c r="C258">
        <v>637.23199999999997</v>
      </c>
      <c r="D258">
        <v>1733.117</v>
      </c>
      <c r="E258">
        <v>-79.959999999999994</v>
      </c>
      <c r="F258">
        <v>226.768</v>
      </c>
      <c r="H258">
        <v>343.19799999999998</v>
      </c>
      <c r="I258">
        <v>10.523999999999999</v>
      </c>
      <c r="J258">
        <v>226.553</v>
      </c>
      <c r="L258">
        <v>122.69199999999999</v>
      </c>
      <c r="M258">
        <v>159.92599999999999</v>
      </c>
      <c r="N258">
        <v>730.90700000000004</v>
      </c>
      <c r="O258">
        <v>-0.746</v>
      </c>
      <c r="P258">
        <v>-0.94299999999999995</v>
      </c>
      <c r="Q258">
        <v>-0.39400000000000002</v>
      </c>
      <c r="R258">
        <v>-6.8000000000000005E-2</v>
      </c>
      <c r="S258">
        <v>0.111</v>
      </c>
      <c r="T258">
        <v>0.29899999999999999</v>
      </c>
      <c r="U258">
        <v>0.112</v>
      </c>
      <c r="V258">
        <v>4.0000000000000001E-3</v>
      </c>
      <c r="W258">
        <v>-22.571000000000002</v>
      </c>
      <c r="X258">
        <v>77.069000000000003</v>
      </c>
      <c r="Y258">
        <v>21.087</v>
      </c>
      <c r="Z258">
        <v>60.482999999999997</v>
      </c>
      <c r="AA258">
        <v>110.776</v>
      </c>
      <c r="AB258">
        <v>270.745</v>
      </c>
      <c r="AC258">
        <v>171.702</v>
      </c>
      <c r="AD258">
        <v>54.012999999999998</v>
      </c>
      <c r="AE258">
        <v>106.804</v>
      </c>
      <c r="AF258">
        <v>40.475999999999999</v>
      </c>
      <c r="AG258">
        <v>420.88900000000001</v>
      </c>
      <c r="AH258">
        <v>750.51900000000001</v>
      </c>
      <c r="AI258">
        <v>840.86199999999997</v>
      </c>
      <c r="AJ258">
        <v>150.16499999999999</v>
      </c>
    </row>
    <row r="259" spans="1:36" x14ac:dyDescent="0.25">
      <c r="A259">
        <v>254</v>
      </c>
      <c r="B259">
        <v>254</v>
      </c>
      <c r="C259">
        <v>638.66099999999994</v>
      </c>
      <c r="D259">
        <v>1728.8430000000001</v>
      </c>
      <c r="E259">
        <v>-79.003</v>
      </c>
      <c r="F259">
        <v>226.29300000000001</v>
      </c>
      <c r="H259">
        <v>342.72300000000001</v>
      </c>
      <c r="I259">
        <v>11.003</v>
      </c>
      <c r="J259">
        <v>226.553</v>
      </c>
      <c r="L259">
        <v>123.16800000000001</v>
      </c>
      <c r="M259">
        <v>160.404</v>
      </c>
      <c r="N259">
        <v>733.27</v>
      </c>
      <c r="O259">
        <v>-0.746</v>
      </c>
      <c r="P259">
        <v>-0.93899999999999995</v>
      </c>
      <c r="Q259">
        <v>-0.39400000000000002</v>
      </c>
      <c r="R259">
        <v>-7.8E-2</v>
      </c>
      <c r="S259">
        <v>0.107</v>
      </c>
      <c r="T259">
        <v>0.29899999999999999</v>
      </c>
      <c r="U259">
        <v>0.108</v>
      </c>
      <c r="V259">
        <v>7.0000000000000001E-3</v>
      </c>
      <c r="W259">
        <v>-23.041</v>
      </c>
      <c r="X259">
        <v>76.599000000000004</v>
      </c>
      <c r="Y259">
        <v>14.526999999999999</v>
      </c>
      <c r="Z259">
        <v>60.014000000000003</v>
      </c>
      <c r="AA259">
        <v>110.776</v>
      </c>
      <c r="AB259">
        <v>271.214</v>
      </c>
      <c r="AC259">
        <v>173.11</v>
      </c>
      <c r="AD259">
        <v>52.603999999999999</v>
      </c>
      <c r="AE259">
        <v>106.33499999999999</v>
      </c>
      <c r="AF259">
        <v>40.475999999999999</v>
      </c>
      <c r="AG259">
        <v>420.88900000000001</v>
      </c>
      <c r="AH259">
        <v>750.51900000000001</v>
      </c>
      <c r="AI259">
        <v>841.16700000000003</v>
      </c>
      <c r="AJ259">
        <v>150.47</v>
      </c>
    </row>
    <row r="260" spans="1:36" x14ac:dyDescent="0.25">
      <c r="A260">
        <v>255</v>
      </c>
      <c r="B260">
        <v>255</v>
      </c>
      <c r="C260">
        <v>638.18499999999995</v>
      </c>
      <c r="D260">
        <v>1765.4090000000001</v>
      </c>
      <c r="E260">
        <v>-79.003</v>
      </c>
      <c r="F260">
        <v>227.71700000000001</v>
      </c>
      <c r="H260">
        <v>344.625</v>
      </c>
      <c r="I260">
        <v>11.481</v>
      </c>
      <c r="J260">
        <v>227.03200000000001</v>
      </c>
      <c r="L260">
        <v>122.69199999999999</v>
      </c>
      <c r="M260">
        <v>161.358</v>
      </c>
      <c r="N260">
        <v>736.10500000000002</v>
      </c>
      <c r="O260">
        <v>-0.746</v>
      </c>
      <c r="P260">
        <v>-0.93899999999999995</v>
      </c>
      <c r="Q260">
        <v>-0.39</v>
      </c>
      <c r="R260">
        <v>-7.2999999999999995E-2</v>
      </c>
      <c r="S260">
        <v>0.111</v>
      </c>
      <c r="T260">
        <v>0.29899999999999999</v>
      </c>
      <c r="U260">
        <v>0.112</v>
      </c>
      <c r="V260">
        <v>4.0000000000000001E-3</v>
      </c>
      <c r="W260">
        <v>-23.041</v>
      </c>
      <c r="X260">
        <v>75.188999999999993</v>
      </c>
      <c r="Y260">
        <v>14.994999999999999</v>
      </c>
      <c r="Z260">
        <v>60.482999999999997</v>
      </c>
      <c r="AA260">
        <v>110.30800000000001</v>
      </c>
      <c r="AB260">
        <v>271.68400000000003</v>
      </c>
      <c r="AC260">
        <v>171.233</v>
      </c>
      <c r="AD260">
        <v>53.073999999999998</v>
      </c>
      <c r="AE260">
        <v>105.867</v>
      </c>
      <c r="AF260">
        <v>40.006</v>
      </c>
      <c r="AG260">
        <v>420.88900000000001</v>
      </c>
      <c r="AH260">
        <v>750.51900000000001</v>
      </c>
      <c r="AI260">
        <v>841.16700000000003</v>
      </c>
      <c r="AJ260">
        <v>150.77500000000001</v>
      </c>
    </row>
    <row r="261" spans="1:36" x14ac:dyDescent="0.25">
      <c r="A261">
        <v>256</v>
      </c>
      <c r="B261">
        <v>256</v>
      </c>
      <c r="C261">
        <v>637.23199999999997</v>
      </c>
      <c r="D261">
        <v>1771.5830000000001</v>
      </c>
      <c r="E261">
        <v>-79.481999999999999</v>
      </c>
      <c r="F261">
        <v>229.14</v>
      </c>
      <c r="H261">
        <v>346.05099999999999</v>
      </c>
      <c r="I261">
        <v>11.003</v>
      </c>
      <c r="J261">
        <v>227.511</v>
      </c>
      <c r="L261">
        <v>123.16800000000001</v>
      </c>
      <c r="M261">
        <v>161.358</v>
      </c>
      <c r="N261">
        <v>738.94</v>
      </c>
      <c r="O261">
        <v>-0.746</v>
      </c>
      <c r="P261">
        <v>-0.93899999999999995</v>
      </c>
      <c r="Q261">
        <v>-0.39</v>
      </c>
      <c r="R261">
        <v>-6.8000000000000005E-2</v>
      </c>
      <c r="S261">
        <v>0.11600000000000001</v>
      </c>
      <c r="T261">
        <v>0.29399999999999998</v>
      </c>
      <c r="U261">
        <v>0.112</v>
      </c>
      <c r="V261">
        <v>7.0000000000000001E-3</v>
      </c>
      <c r="W261">
        <v>-22.1</v>
      </c>
      <c r="X261">
        <v>76.129000000000005</v>
      </c>
      <c r="Y261">
        <v>14.526999999999999</v>
      </c>
      <c r="Z261">
        <v>59.076999999999998</v>
      </c>
      <c r="AA261">
        <v>109.84099999999999</v>
      </c>
      <c r="AB261">
        <v>262.29700000000003</v>
      </c>
      <c r="AC261">
        <v>172.172</v>
      </c>
      <c r="AD261">
        <v>53.073999999999998</v>
      </c>
      <c r="AE261">
        <v>106.804</v>
      </c>
      <c r="AF261">
        <v>40.475999999999999</v>
      </c>
      <c r="AG261">
        <v>420.88900000000001</v>
      </c>
      <c r="AH261">
        <v>741.05700000000002</v>
      </c>
      <c r="AI261">
        <v>832.01099999999997</v>
      </c>
      <c r="AJ261">
        <v>151.08000000000001</v>
      </c>
    </row>
    <row r="262" spans="1:36" x14ac:dyDescent="0.25">
      <c r="A262">
        <v>257</v>
      </c>
      <c r="B262">
        <v>257</v>
      </c>
      <c r="C262">
        <v>638.18499999999995</v>
      </c>
      <c r="D262">
        <v>1800.078</v>
      </c>
      <c r="E262">
        <v>-79.003</v>
      </c>
      <c r="F262">
        <v>230.089</v>
      </c>
      <c r="H262">
        <v>343.19799999999998</v>
      </c>
      <c r="I262">
        <v>11.003</v>
      </c>
      <c r="J262">
        <v>227.511</v>
      </c>
      <c r="L262">
        <v>123.16800000000001</v>
      </c>
      <c r="M262">
        <v>161.358</v>
      </c>
      <c r="N262">
        <v>738.46699999999998</v>
      </c>
      <c r="O262">
        <v>-0.751</v>
      </c>
      <c r="P262">
        <v>-0.94299999999999995</v>
      </c>
      <c r="Q262">
        <v>-0.39</v>
      </c>
      <c r="R262">
        <v>-7.2999999999999995E-2</v>
      </c>
      <c r="S262">
        <v>0.111</v>
      </c>
      <c r="T262">
        <v>0.29399999999999998</v>
      </c>
      <c r="U262">
        <v>0.112</v>
      </c>
      <c r="V262">
        <v>7.0000000000000001E-3</v>
      </c>
      <c r="W262">
        <v>-22.1</v>
      </c>
      <c r="X262">
        <v>75.659000000000006</v>
      </c>
      <c r="Y262">
        <v>18.276</v>
      </c>
      <c r="Z262">
        <v>60.951999999999998</v>
      </c>
      <c r="AA262">
        <v>107.036</v>
      </c>
      <c r="AB262">
        <v>265.113</v>
      </c>
      <c r="AC262">
        <v>172.64099999999999</v>
      </c>
      <c r="AD262">
        <v>53.073999999999998</v>
      </c>
      <c r="AE262">
        <v>107.27200000000001</v>
      </c>
      <c r="AF262">
        <v>40.475999999999999</v>
      </c>
      <c r="AG262">
        <v>420.88900000000001</v>
      </c>
      <c r="AH262">
        <v>740.14200000000005</v>
      </c>
      <c r="AI262">
        <v>830.79</v>
      </c>
      <c r="AJ262">
        <v>150.77500000000001</v>
      </c>
    </row>
    <row r="263" spans="1:36" x14ac:dyDescent="0.25">
      <c r="A263">
        <v>258</v>
      </c>
      <c r="B263">
        <v>258</v>
      </c>
      <c r="C263">
        <v>637.70799999999997</v>
      </c>
      <c r="D263">
        <v>1782.5060000000001</v>
      </c>
      <c r="E263">
        <v>-78.524000000000001</v>
      </c>
      <c r="F263">
        <v>231.51300000000001</v>
      </c>
      <c r="H263">
        <v>345.1</v>
      </c>
      <c r="I263">
        <v>11.003</v>
      </c>
      <c r="J263">
        <v>228.94800000000001</v>
      </c>
      <c r="K263">
        <v>-4048.5619999999999</v>
      </c>
      <c r="L263">
        <v>122.69199999999999</v>
      </c>
      <c r="M263">
        <v>163.74600000000001</v>
      </c>
      <c r="N263">
        <v>745.08299999999997</v>
      </c>
      <c r="O263">
        <v>-0.746</v>
      </c>
      <c r="P263">
        <v>-0.93899999999999995</v>
      </c>
      <c r="Q263">
        <v>-0.39400000000000002</v>
      </c>
      <c r="R263">
        <v>-6.4000000000000001E-2</v>
      </c>
      <c r="S263">
        <v>0.111</v>
      </c>
      <c r="T263">
        <v>0.29899999999999999</v>
      </c>
      <c r="U263">
        <v>0.112</v>
      </c>
      <c r="V263">
        <v>7.0000000000000001E-3</v>
      </c>
      <c r="W263">
        <v>-22.571000000000002</v>
      </c>
      <c r="X263">
        <v>75.659000000000006</v>
      </c>
      <c r="Y263">
        <v>21.087</v>
      </c>
      <c r="Z263">
        <v>60.482999999999997</v>
      </c>
      <c r="AA263">
        <v>104.23099999999999</v>
      </c>
      <c r="AB263">
        <v>267.92899999999997</v>
      </c>
      <c r="AC263">
        <v>172.172</v>
      </c>
      <c r="AD263">
        <v>53.073999999999998</v>
      </c>
      <c r="AE263">
        <v>106.804</v>
      </c>
      <c r="AF263">
        <v>40.475999999999999</v>
      </c>
      <c r="AG263">
        <v>411.42700000000002</v>
      </c>
      <c r="AH263">
        <v>740.75199999999995</v>
      </c>
      <c r="AI263">
        <v>830.48500000000001</v>
      </c>
      <c r="AJ263">
        <v>150.47</v>
      </c>
    </row>
    <row r="264" spans="1:36" x14ac:dyDescent="0.25">
      <c r="A264">
        <v>259</v>
      </c>
      <c r="B264">
        <v>259</v>
      </c>
      <c r="C264">
        <v>637.23199999999997</v>
      </c>
      <c r="D264">
        <v>1676.136</v>
      </c>
      <c r="E264">
        <v>-78.524000000000001</v>
      </c>
      <c r="F264">
        <v>231.988</v>
      </c>
      <c r="H264">
        <v>343.67399999999998</v>
      </c>
      <c r="I264">
        <v>12.438000000000001</v>
      </c>
      <c r="J264">
        <v>230.38499999999999</v>
      </c>
      <c r="L264">
        <v>113.65600000000001</v>
      </c>
      <c r="M264">
        <v>164.22300000000001</v>
      </c>
      <c r="N264">
        <v>746.02800000000002</v>
      </c>
      <c r="O264">
        <v>-0.746</v>
      </c>
      <c r="P264">
        <v>-0.94299999999999995</v>
      </c>
      <c r="Q264">
        <v>-0.39</v>
      </c>
      <c r="R264">
        <v>-6.4000000000000001E-2</v>
      </c>
      <c r="S264">
        <v>0.111</v>
      </c>
      <c r="T264">
        <v>0.29899999999999999</v>
      </c>
      <c r="U264">
        <v>0.108</v>
      </c>
      <c r="V264">
        <v>4.0000000000000001E-3</v>
      </c>
      <c r="W264">
        <v>-22.1</v>
      </c>
      <c r="X264">
        <v>76.129000000000005</v>
      </c>
      <c r="Y264">
        <v>9.3719999999999999</v>
      </c>
      <c r="Z264">
        <v>60.482999999999997</v>
      </c>
      <c r="AA264">
        <v>101.89400000000001</v>
      </c>
      <c r="AB264">
        <v>270.745</v>
      </c>
      <c r="AC264">
        <v>172.172</v>
      </c>
      <c r="AD264">
        <v>52.603999999999999</v>
      </c>
      <c r="AE264">
        <v>107.27200000000001</v>
      </c>
      <c r="AF264">
        <v>40.475999999999999</v>
      </c>
      <c r="AG264">
        <v>410.81700000000001</v>
      </c>
      <c r="AH264">
        <v>740.75199999999995</v>
      </c>
      <c r="AI264">
        <v>831.4</v>
      </c>
      <c r="AJ264">
        <v>150.77500000000001</v>
      </c>
    </row>
    <row r="265" spans="1:36" x14ac:dyDescent="0.25">
      <c r="A265">
        <v>260</v>
      </c>
      <c r="B265">
        <v>260</v>
      </c>
      <c r="C265">
        <v>635.80200000000002</v>
      </c>
      <c r="D265">
        <v>1658.0930000000001</v>
      </c>
      <c r="E265">
        <v>-78.524000000000001</v>
      </c>
      <c r="F265">
        <v>233.886</v>
      </c>
      <c r="H265">
        <v>343.67399999999998</v>
      </c>
      <c r="I265">
        <v>11.481</v>
      </c>
      <c r="J265">
        <v>229.90600000000001</v>
      </c>
      <c r="L265">
        <v>119.363</v>
      </c>
      <c r="M265">
        <v>164.22300000000001</v>
      </c>
      <c r="N265">
        <v>750.28</v>
      </c>
      <c r="O265">
        <v>-0.751</v>
      </c>
      <c r="P265">
        <v>-0.94299999999999995</v>
      </c>
      <c r="Q265">
        <v>-0.39400000000000002</v>
      </c>
      <c r="R265">
        <v>-6.8000000000000005E-2</v>
      </c>
      <c r="S265">
        <v>0.107</v>
      </c>
      <c r="T265">
        <v>0.29899999999999999</v>
      </c>
      <c r="U265">
        <v>0.108</v>
      </c>
      <c r="V265">
        <v>4.0000000000000001E-3</v>
      </c>
      <c r="W265">
        <v>-21.63</v>
      </c>
      <c r="X265">
        <v>77.069000000000003</v>
      </c>
      <c r="Y265">
        <v>14.058</v>
      </c>
      <c r="Z265">
        <v>60.014000000000003</v>
      </c>
      <c r="AA265">
        <v>101.426</v>
      </c>
      <c r="AB265">
        <v>271.214</v>
      </c>
      <c r="AC265">
        <v>172.64099999999999</v>
      </c>
      <c r="AD265">
        <v>53.073999999999998</v>
      </c>
      <c r="AE265">
        <v>106.33499999999999</v>
      </c>
      <c r="AF265">
        <v>40.947000000000003</v>
      </c>
      <c r="AG265">
        <v>410.512</v>
      </c>
      <c r="AH265">
        <v>741.05700000000002</v>
      </c>
      <c r="AI265">
        <v>824.99099999999999</v>
      </c>
      <c r="AJ265">
        <v>150.47</v>
      </c>
    </row>
    <row r="266" spans="1:36" x14ac:dyDescent="0.25">
      <c r="A266">
        <v>261</v>
      </c>
      <c r="B266">
        <v>261</v>
      </c>
      <c r="C266">
        <v>635.32500000000005</v>
      </c>
      <c r="D266">
        <v>1648.597</v>
      </c>
      <c r="E266">
        <v>-78.045000000000002</v>
      </c>
      <c r="F266">
        <v>231.988</v>
      </c>
      <c r="H266">
        <v>344.149</v>
      </c>
      <c r="I266">
        <v>11.96</v>
      </c>
      <c r="J266">
        <v>229.90600000000001</v>
      </c>
      <c r="K266">
        <v>2101.4969999999998</v>
      </c>
      <c r="L266">
        <v>120.79</v>
      </c>
      <c r="M266">
        <v>165.65600000000001</v>
      </c>
      <c r="N266">
        <v>754.53300000000002</v>
      </c>
      <c r="O266">
        <v>-0.746</v>
      </c>
      <c r="P266">
        <v>-0.93899999999999995</v>
      </c>
      <c r="Q266">
        <v>-0.39</v>
      </c>
      <c r="R266">
        <v>-7.2999999999999995E-2</v>
      </c>
      <c r="S266">
        <v>0.111</v>
      </c>
      <c r="T266">
        <v>0.29899999999999999</v>
      </c>
      <c r="U266">
        <v>0.108</v>
      </c>
      <c r="V266">
        <v>4.0000000000000001E-3</v>
      </c>
      <c r="W266">
        <v>-22.1</v>
      </c>
      <c r="X266">
        <v>76.599000000000004</v>
      </c>
      <c r="Y266">
        <v>15.932</v>
      </c>
      <c r="Z266">
        <v>60.482999999999997</v>
      </c>
      <c r="AA266">
        <v>101.426</v>
      </c>
      <c r="AB266">
        <v>271.68400000000003</v>
      </c>
      <c r="AC266">
        <v>173.11</v>
      </c>
      <c r="AD266">
        <v>53.073999999999998</v>
      </c>
      <c r="AE266">
        <v>106.804</v>
      </c>
      <c r="AF266">
        <v>40.475999999999999</v>
      </c>
      <c r="AG266">
        <v>410.81700000000001</v>
      </c>
      <c r="AH266">
        <v>734.03700000000003</v>
      </c>
      <c r="AI266">
        <v>821.32799999999997</v>
      </c>
      <c r="AJ266">
        <v>148.02799999999999</v>
      </c>
    </row>
    <row r="267" spans="1:36" x14ac:dyDescent="0.25">
      <c r="A267">
        <v>262</v>
      </c>
      <c r="B267">
        <v>262</v>
      </c>
      <c r="C267">
        <v>634.84900000000005</v>
      </c>
      <c r="D267">
        <v>1661.8910000000001</v>
      </c>
      <c r="E267">
        <v>-77.566999999999993</v>
      </c>
      <c r="F267">
        <v>232.93700000000001</v>
      </c>
      <c r="H267">
        <v>344.149</v>
      </c>
      <c r="I267">
        <v>12.916</v>
      </c>
      <c r="J267">
        <v>230.86500000000001</v>
      </c>
      <c r="K267">
        <v>-8573.4860000000008</v>
      </c>
      <c r="L267">
        <v>119.363</v>
      </c>
      <c r="M267">
        <v>166.61099999999999</v>
      </c>
      <c r="N267">
        <v>760.20399999999995</v>
      </c>
      <c r="O267">
        <v>-0.746</v>
      </c>
      <c r="P267">
        <v>-0.94299999999999995</v>
      </c>
      <c r="Q267">
        <v>-0.39</v>
      </c>
      <c r="R267">
        <v>-6.8000000000000005E-2</v>
      </c>
      <c r="S267">
        <v>0.107</v>
      </c>
      <c r="T267">
        <v>0.29899999999999999</v>
      </c>
      <c r="U267">
        <v>0.108</v>
      </c>
      <c r="V267">
        <v>7.0000000000000001E-3</v>
      </c>
      <c r="W267">
        <v>-21.63</v>
      </c>
      <c r="X267">
        <v>76.129000000000005</v>
      </c>
      <c r="Y267">
        <v>20.619</v>
      </c>
      <c r="Z267">
        <v>60.014000000000003</v>
      </c>
      <c r="AA267">
        <v>101.89400000000001</v>
      </c>
      <c r="AB267">
        <v>272.62200000000001</v>
      </c>
      <c r="AC267">
        <v>172.172</v>
      </c>
      <c r="AD267">
        <v>52.134</v>
      </c>
      <c r="AE267">
        <v>107.27200000000001</v>
      </c>
      <c r="AF267">
        <v>40.006</v>
      </c>
      <c r="AG267">
        <v>410.81700000000001</v>
      </c>
      <c r="AH267">
        <v>730.68</v>
      </c>
      <c r="AI267">
        <v>821.02300000000002</v>
      </c>
      <c r="AJ267">
        <v>140.703</v>
      </c>
    </row>
    <row r="268" spans="1:36" x14ac:dyDescent="0.25">
      <c r="A268">
        <v>263</v>
      </c>
      <c r="B268">
        <v>263</v>
      </c>
      <c r="C268">
        <v>634.37199999999996</v>
      </c>
      <c r="D268">
        <v>1668.539</v>
      </c>
      <c r="E268">
        <v>-77.087999999999994</v>
      </c>
      <c r="F268">
        <v>232.46199999999999</v>
      </c>
      <c r="H268">
        <v>343.19799999999998</v>
      </c>
      <c r="I268">
        <v>12.916</v>
      </c>
      <c r="J268">
        <v>231.34399999999999</v>
      </c>
      <c r="L268">
        <v>120.31399999999999</v>
      </c>
      <c r="M268">
        <v>168.99799999999999</v>
      </c>
      <c r="N268">
        <v>764.92899999999997</v>
      </c>
      <c r="O268">
        <v>-0.74099999999999999</v>
      </c>
      <c r="P268">
        <v>-0.94799999999999995</v>
      </c>
      <c r="Q268">
        <v>-0.39</v>
      </c>
      <c r="R268">
        <v>-6.8000000000000005E-2</v>
      </c>
      <c r="S268">
        <v>0.107</v>
      </c>
      <c r="T268">
        <v>0.29399999999999998</v>
      </c>
      <c r="U268">
        <v>0.105</v>
      </c>
      <c r="V268">
        <v>4.0000000000000001E-3</v>
      </c>
      <c r="W268">
        <v>-22.1</v>
      </c>
      <c r="X268">
        <v>77.069000000000003</v>
      </c>
      <c r="Y268">
        <v>7.9660000000000002</v>
      </c>
      <c r="Z268">
        <v>60.951999999999998</v>
      </c>
      <c r="AA268">
        <v>99.557000000000002</v>
      </c>
      <c r="AB268">
        <v>273.56099999999998</v>
      </c>
      <c r="AC268">
        <v>173.11</v>
      </c>
      <c r="AD268">
        <v>52.603999999999999</v>
      </c>
      <c r="AE268">
        <v>105.867</v>
      </c>
      <c r="AF268">
        <v>40.475999999999999</v>
      </c>
      <c r="AG268">
        <v>410.81700000000001</v>
      </c>
      <c r="AH268">
        <v>730.375</v>
      </c>
      <c r="AI268">
        <v>821.02300000000002</v>
      </c>
      <c r="AJ268">
        <v>140.398</v>
      </c>
    </row>
    <row r="269" spans="1:36" x14ac:dyDescent="0.25">
      <c r="A269">
        <v>264</v>
      </c>
      <c r="B269">
        <v>264</v>
      </c>
      <c r="C269">
        <v>634.37199999999996</v>
      </c>
      <c r="D269">
        <v>1674.2370000000001</v>
      </c>
      <c r="E269">
        <v>-78.045000000000002</v>
      </c>
      <c r="F269">
        <v>232.93700000000001</v>
      </c>
      <c r="H269">
        <v>345.1</v>
      </c>
      <c r="I269">
        <v>13.395</v>
      </c>
      <c r="J269">
        <v>232.30199999999999</v>
      </c>
      <c r="L269">
        <v>121.741</v>
      </c>
      <c r="M269">
        <v>168.99799999999999</v>
      </c>
      <c r="N269">
        <v>768.70899999999995</v>
      </c>
      <c r="O269">
        <v>-0.746</v>
      </c>
      <c r="P269">
        <v>-0.94299999999999995</v>
      </c>
      <c r="Q269">
        <v>-0.38500000000000001</v>
      </c>
      <c r="R269">
        <v>-6.4000000000000001E-2</v>
      </c>
      <c r="S269">
        <v>0.11600000000000001</v>
      </c>
      <c r="T269">
        <v>0.29899999999999999</v>
      </c>
      <c r="U269">
        <v>0.108</v>
      </c>
      <c r="V269">
        <v>7.0000000000000001E-3</v>
      </c>
      <c r="W269">
        <v>-22.1</v>
      </c>
      <c r="X269">
        <v>76.599000000000004</v>
      </c>
      <c r="Y269">
        <v>14.058</v>
      </c>
      <c r="Z269">
        <v>60.482999999999997</v>
      </c>
      <c r="AA269">
        <v>98.622</v>
      </c>
      <c r="AB269">
        <v>273.56099999999998</v>
      </c>
      <c r="AC269">
        <v>174.98699999999999</v>
      </c>
      <c r="AD269">
        <v>52.134</v>
      </c>
      <c r="AE269">
        <v>106.804</v>
      </c>
      <c r="AF269">
        <v>40.006</v>
      </c>
      <c r="AG269">
        <v>410.81700000000001</v>
      </c>
      <c r="AH269">
        <v>730.375</v>
      </c>
      <c r="AI269">
        <v>821.02300000000002</v>
      </c>
      <c r="AJ269">
        <v>140.398</v>
      </c>
    </row>
    <row r="270" spans="1:36" x14ac:dyDescent="0.25">
      <c r="A270">
        <v>265</v>
      </c>
      <c r="B270">
        <v>265</v>
      </c>
      <c r="C270">
        <v>633.41899999999998</v>
      </c>
      <c r="D270">
        <v>1672.8119999999999</v>
      </c>
      <c r="E270">
        <v>-77.087999999999994</v>
      </c>
      <c r="F270">
        <v>233.411</v>
      </c>
      <c r="H270">
        <v>347.00200000000001</v>
      </c>
      <c r="I270">
        <v>13.872999999999999</v>
      </c>
      <c r="J270">
        <v>233.26</v>
      </c>
      <c r="L270">
        <v>122.217</v>
      </c>
      <c r="M270">
        <v>170.43</v>
      </c>
      <c r="N270">
        <v>772.96199999999999</v>
      </c>
      <c r="O270">
        <v>-0.746</v>
      </c>
      <c r="P270">
        <v>-0.94299999999999995</v>
      </c>
      <c r="Q270">
        <v>-0.39</v>
      </c>
      <c r="R270">
        <v>-6.8000000000000005E-2</v>
      </c>
      <c r="S270">
        <v>0.111</v>
      </c>
      <c r="T270">
        <v>0.29899999999999999</v>
      </c>
      <c r="U270">
        <v>0.105</v>
      </c>
      <c r="V270">
        <v>0</v>
      </c>
      <c r="W270">
        <v>-21.63</v>
      </c>
      <c r="X270">
        <v>76.599000000000004</v>
      </c>
      <c r="Y270">
        <v>12.651999999999999</v>
      </c>
      <c r="Z270">
        <v>61.420999999999999</v>
      </c>
      <c r="AA270">
        <v>98.153999999999996</v>
      </c>
      <c r="AB270">
        <v>272.62200000000001</v>
      </c>
      <c r="AC270">
        <v>175.92500000000001</v>
      </c>
      <c r="AD270">
        <v>52.603999999999999</v>
      </c>
      <c r="AE270">
        <v>106.804</v>
      </c>
      <c r="AF270">
        <v>40.006</v>
      </c>
      <c r="AG270">
        <v>410.512</v>
      </c>
      <c r="AH270">
        <v>724.27099999999996</v>
      </c>
      <c r="AI270">
        <v>821.02300000000002</v>
      </c>
      <c r="AJ270">
        <v>140.09299999999999</v>
      </c>
    </row>
    <row r="271" spans="1:36" x14ac:dyDescent="0.25">
      <c r="A271">
        <v>266</v>
      </c>
      <c r="B271">
        <v>266</v>
      </c>
      <c r="C271">
        <v>632.94200000000001</v>
      </c>
      <c r="D271">
        <v>1678.9849999999999</v>
      </c>
      <c r="E271">
        <v>-77.566999999999993</v>
      </c>
      <c r="F271">
        <v>233.886</v>
      </c>
      <c r="H271">
        <v>347.00200000000001</v>
      </c>
      <c r="I271">
        <v>13.395</v>
      </c>
      <c r="J271">
        <v>233.26</v>
      </c>
      <c r="L271">
        <v>122.217</v>
      </c>
      <c r="M271">
        <v>171.38499999999999</v>
      </c>
      <c r="N271">
        <v>778.16</v>
      </c>
      <c r="O271">
        <v>-0.74099999999999999</v>
      </c>
      <c r="P271">
        <v>-0.94299999999999995</v>
      </c>
      <c r="Q271">
        <v>-0.39</v>
      </c>
      <c r="R271">
        <v>-6.8000000000000005E-2</v>
      </c>
      <c r="S271">
        <v>0.11600000000000001</v>
      </c>
      <c r="T271">
        <v>0.29899999999999999</v>
      </c>
      <c r="U271">
        <v>0.105</v>
      </c>
      <c r="V271">
        <v>0</v>
      </c>
      <c r="W271">
        <v>-22.1</v>
      </c>
      <c r="X271">
        <v>76.599000000000004</v>
      </c>
      <c r="Y271">
        <v>21.087</v>
      </c>
      <c r="Z271">
        <v>60.482999999999997</v>
      </c>
      <c r="AA271">
        <v>96.751999999999995</v>
      </c>
      <c r="AB271">
        <v>236.483</v>
      </c>
      <c r="AC271">
        <v>176.864</v>
      </c>
      <c r="AD271">
        <v>53.073999999999998</v>
      </c>
      <c r="AE271">
        <v>106.804</v>
      </c>
      <c r="AF271">
        <v>39.534999999999997</v>
      </c>
      <c r="AG271">
        <v>406.54399999999998</v>
      </c>
      <c r="AH271">
        <v>721.21799999999996</v>
      </c>
      <c r="AI271">
        <v>811.56100000000004</v>
      </c>
      <c r="AJ271">
        <v>140.703</v>
      </c>
    </row>
    <row r="272" spans="1:36" x14ac:dyDescent="0.25">
      <c r="A272">
        <v>267</v>
      </c>
      <c r="B272">
        <v>267</v>
      </c>
      <c r="C272">
        <v>632.46600000000001</v>
      </c>
      <c r="D272">
        <v>1577.8579999999999</v>
      </c>
      <c r="E272">
        <v>-77.087999999999994</v>
      </c>
      <c r="F272">
        <v>234.83500000000001</v>
      </c>
      <c r="H272">
        <v>347.95299999999997</v>
      </c>
      <c r="I272">
        <v>14.351000000000001</v>
      </c>
      <c r="J272">
        <v>233.739</v>
      </c>
      <c r="L272">
        <v>123.16800000000001</v>
      </c>
      <c r="M272">
        <v>171.38499999999999</v>
      </c>
      <c r="N272">
        <v>783.35799999999995</v>
      </c>
      <c r="O272">
        <v>-0.74099999999999999</v>
      </c>
      <c r="P272">
        <v>-0.94299999999999995</v>
      </c>
      <c r="Q272">
        <v>-0.39900000000000002</v>
      </c>
      <c r="R272">
        <v>-7.2999999999999995E-2</v>
      </c>
      <c r="S272">
        <v>0.107</v>
      </c>
      <c r="T272">
        <v>0.29899999999999999</v>
      </c>
      <c r="U272">
        <v>0.10100000000000001</v>
      </c>
      <c r="V272">
        <v>7.0000000000000001E-3</v>
      </c>
      <c r="W272">
        <v>-21.16</v>
      </c>
      <c r="X272">
        <v>76.599000000000004</v>
      </c>
      <c r="Y272">
        <v>11.246</v>
      </c>
      <c r="Z272">
        <v>60.951999999999998</v>
      </c>
      <c r="AA272">
        <v>105.166</v>
      </c>
      <c r="AB272">
        <v>254.31800000000001</v>
      </c>
      <c r="AC272">
        <v>175.92500000000001</v>
      </c>
      <c r="AD272">
        <v>52.134</v>
      </c>
      <c r="AE272">
        <v>106.804</v>
      </c>
      <c r="AF272">
        <v>40.006</v>
      </c>
      <c r="AG272">
        <v>401.05</v>
      </c>
      <c r="AH272">
        <v>720.91300000000001</v>
      </c>
      <c r="AI272">
        <v>810.95100000000002</v>
      </c>
      <c r="AJ272">
        <v>140.703</v>
      </c>
    </row>
    <row r="273" spans="1:36" x14ac:dyDescent="0.25">
      <c r="A273">
        <v>268</v>
      </c>
      <c r="B273">
        <v>268</v>
      </c>
      <c r="C273">
        <v>631.98900000000003</v>
      </c>
      <c r="D273">
        <v>1606.3430000000001</v>
      </c>
      <c r="E273">
        <v>-77.087999999999994</v>
      </c>
      <c r="F273">
        <v>235.309</v>
      </c>
      <c r="H273">
        <v>351.75700000000001</v>
      </c>
      <c r="I273">
        <v>13.395</v>
      </c>
      <c r="J273">
        <v>235.17599999999999</v>
      </c>
      <c r="L273">
        <v>121.26600000000001</v>
      </c>
      <c r="M273">
        <v>172.81800000000001</v>
      </c>
      <c r="N273">
        <v>788.55700000000002</v>
      </c>
      <c r="O273">
        <v>-0.746</v>
      </c>
      <c r="P273">
        <v>-0.94299999999999995</v>
      </c>
      <c r="Q273">
        <v>-0.39</v>
      </c>
      <c r="R273">
        <v>-7.2999999999999995E-2</v>
      </c>
      <c r="S273">
        <v>0.121</v>
      </c>
      <c r="T273">
        <v>0.29899999999999999</v>
      </c>
      <c r="U273">
        <v>0.105</v>
      </c>
      <c r="V273">
        <v>1.0999999999999999E-2</v>
      </c>
      <c r="W273">
        <v>-21.63</v>
      </c>
      <c r="X273">
        <v>77.539000000000001</v>
      </c>
      <c r="Y273">
        <v>12.651999999999999</v>
      </c>
      <c r="Z273">
        <v>60.951999999999998</v>
      </c>
      <c r="AA273">
        <v>101.89400000000001</v>
      </c>
      <c r="AB273">
        <v>261.827</v>
      </c>
      <c r="AC273">
        <v>175.92500000000001</v>
      </c>
      <c r="AD273">
        <v>52.134</v>
      </c>
      <c r="AE273">
        <v>105.398</v>
      </c>
      <c r="AF273">
        <v>39.534999999999997</v>
      </c>
      <c r="AG273">
        <v>400.44</v>
      </c>
      <c r="AH273">
        <v>720.91300000000001</v>
      </c>
      <c r="AI273">
        <v>810.95100000000002</v>
      </c>
      <c r="AJ273">
        <v>140.703</v>
      </c>
    </row>
    <row r="274" spans="1:36" x14ac:dyDescent="0.25">
      <c r="A274">
        <v>269</v>
      </c>
      <c r="B274">
        <v>269</v>
      </c>
      <c r="C274">
        <v>631.03599999999994</v>
      </c>
      <c r="D274">
        <v>1603.4939999999999</v>
      </c>
      <c r="E274">
        <v>-76.13</v>
      </c>
      <c r="F274">
        <v>235.78399999999999</v>
      </c>
      <c r="H274">
        <v>351.75700000000001</v>
      </c>
      <c r="I274">
        <v>14.83</v>
      </c>
      <c r="J274">
        <v>235.17599999999999</v>
      </c>
      <c r="L274">
        <v>122.69199999999999</v>
      </c>
      <c r="M274">
        <v>174.25</v>
      </c>
      <c r="N274">
        <v>793.755</v>
      </c>
      <c r="O274">
        <v>-0.746</v>
      </c>
      <c r="P274">
        <v>-0.94299999999999995</v>
      </c>
      <c r="Q274">
        <v>-0.39</v>
      </c>
      <c r="R274">
        <v>-7.8E-2</v>
      </c>
      <c r="S274">
        <v>0.111</v>
      </c>
      <c r="T274">
        <v>0.30499999999999999</v>
      </c>
      <c r="U274">
        <v>0.105</v>
      </c>
      <c r="V274">
        <v>0</v>
      </c>
      <c r="W274">
        <v>-22.1</v>
      </c>
      <c r="X274">
        <v>77.539000000000001</v>
      </c>
      <c r="Y274">
        <v>12.651999999999999</v>
      </c>
      <c r="Z274">
        <v>60.951999999999998</v>
      </c>
      <c r="AA274">
        <v>103.29600000000001</v>
      </c>
      <c r="AB274">
        <v>264.17399999999998</v>
      </c>
      <c r="AC274">
        <v>176.864</v>
      </c>
      <c r="AD274">
        <v>51.195</v>
      </c>
      <c r="AE274">
        <v>106.804</v>
      </c>
      <c r="AF274">
        <v>40.006</v>
      </c>
      <c r="AG274">
        <v>400.13400000000001</v>
      </c>
      <c r="AH274">
        <v>720.91300000000001</v>
      </c>
      <c r="AI274">
        <v>810.64599999999996</v>
      </c>
      <c r="AJ274">
        <v>140.703</v>
      </c>
    </row>
    <row r="275" spans="1:36" x14ac:dyDescent="0.25">
      <c r="A275">
        <v>270</v>
      </c>
      <c r="B275">
        <v>270</v>
      </c>
      <c r="C275">
        <v>629.60699999999997</v>
      </c>
      <c r="D275">
        <v>1599.221</v>
      </c>
      <c r="E275">
        <v>-76.608999999999995</v>
      </c>
      <c r="F275">
        <v>237.20699999999999</v>
      </c>
      <c r="H275">
        <v>348.42899999999997</v>
      </c>
      <c r="I275">
        <v>15.308</v>
      </c>
      <c r="J275">
        <v>236.13399999999999</v>
      </c>
      <c r="L275">
        <v>122.69199999999999</v>
      </c>
      <c r="M275">
        <v>174.72800000000001</v>
      </c>
      <c r="N275">
        <v>795.64499999999998</v>
      </c>
      <c r="O275">
        <v>-0.74099999999999999</v>
      </c>
      <c r="P275">
        <v>-0.93899999999999995</v>
      </c>
      <c r="Q275">
        <v>-0.39400000000000002</v>
      </c>
      <c r="R275">
        <v>-7.2999999999999995E-2</v>
      </c>
      <c r="S275">
        <v>0.11600000000000001</v>
      </c>
      <c r="T275">
        <v>0.29899999999999999</v>
      </c>
      <c r="U275">
        <v>0.10100000000000001</v>
      </c>
      <c r="V275">
        <v>4.0000000000000001E-3</v>
      </c>
      <c r="W275">
        <v>-20.69</v>
      </c>
      <c r="X275">
        <v>76.599000000000004</v>
      </c>
      <c r="Y275">
        <v>23.899000000000001</v>
      </c>
      <c r="Z275">
        <v>60.482999999999997</v>
      </c>
      <c r="AA275">
        <v>100.024</v>
      </c>
      <c r="AB275">
        <v>265.58199999999999</v>
      </c>
      <c r="AC275">
        <v>176.39500000000001</v>
      </c>
      <c r="AD275">
        <v>52.134</v>
      </c>
      <c r="AE275">
        <v>106.33499999999999</v>
      </c>
      <c r="AF275">
        <v>39.534999999999997</v>
      </c>
      <c r="AG275">
        <v>400.44</v>
      </c>
      <c r="AH275">
        <v>721.21799999999996</v>
      </c>
      <c r="AI275">
        <v>806.37300000000005</v>
      </c>
      <c r="AJ275">
        <v>140.703</v>
      </c>
    </row>
    <row r="276" spans="1:36" x14ac:dyDescent="0.25">
      <c r="A276">
        <v>271</v>
      </c>
      <c r="B276">
        <v>271</v>
      </c>
      <c r="C276">
        <v>629.60699999999997</v>
      </c>
      <c r="D276">
        <v>1601.595</v>
      </c>
      <c r="E276">
        <v>-75.173000000000002</v>
      </c>
      <c r="F276">
        <v>238.15600000000001</v>
      </c>
      <c r="H276">
        <v>351.28199999999998</v>
      </c>
      <c r="I276">
        <v>15.787000000000001</v>
      </c>
      <c r="J276">
        <v>236.614</v>
      </c>
      <c r="L276">
        <v>123.64400000000001</v>
      </c>
      <c r="M276">
        <v>175.68299999999999</v>
      </c>
      <c r="N276">
        <v>797.53499999999997</v>
      </c>
      <c r="O276">
        <v>-0.746</v>
      </c>
      <c r="P276">
        <v>-0.93899999999999995</v>
      </c>
      <c r="Q276">
        <v>-0.39400000000000002</v>
      </c>
      <c r="R276">
        <v>-6.8000000000000005E-2</v>
      </c>
      <c r="S276">
        <v>0.11600000000000001</v>
      </c>
      <c r="T276">
        <v>0.29899999999999999</v>
      </c>
      <c r="U276">
        <v>0.105</v>
      </c>
      <c r="V276">
        <v>7.0000000000000001E-3</v>
      </c>
      <c r="W276">
        <v>-21.16</v>
      </c>
      <c r="X276">
        <v>77.539000000000001</v>
      </c>
      <c r="Y276">
        <v>14.526999999999999</v>
      </c>
      <c r="Z276">
        <v>60.951999999999998</v>
      </c>
      <c r="AA276">
        <v>95.816999999999993</v>
      </c>
      <c r="AB276">
        <v>266.99</v>
      </c>
      <c r="AC276">
        <v>175.92500000000001</v>
      </c>
      <c r="AD276">
        <v>52.134</v>
      </c>
      <c r="AE276">
        <v>106.33499999999999</v>
      </c>
      <c r="AF276">
        <v>40.006</v>
      </c>
      <c r="AG276">
        <v>401.05</v>
      </c>
      <c r="AH276">
        <v>712.36699999999996</v>
      </c>
      <c r="AI276">
        <v>800.26900000000001</v>
      </c>
      <c r="AJ276">
        <v>140.398</v>
      </c>
    </row>
    <row r="277" spans="1:36" x14ac:dyDescent="0.25">
      <c r="A277">
        <v>272</v>
      </c>
      <c r="B277">
        <v>272</v>
      </c>
      <c r="C277">
        <v>629.13</v>
      </c>
      <c r="D277">
        <v>1603.4939999999999</v>
      </c>
      <c r="E277">
        <v>-75.173000000000002</v>
      </c>
      <c r="F277">
        <v>237.68199999999999</v>
      </c>
      <c r="H277">
        <v>349.85500000000002</v>
      </c>
      <c r="I277">
        <v>16.265000000000001</v>
      </c>
      <c r="J277">
        <v>237.09299999999999</v>
      </c>
      <c r="L277">
        <v>124.119</v>
      </c>
      <c r="M277">
        <v>176.16</v>
      </c>
      <c r="N277">
        <v>798.95299999999997</v>
      </c>
      <c r="O277">
        <v>-0.746</v>
      </c>
      <c r="P277">
        <v>-0.93899999999999995</v>
      </c>
      <c r="Q277">
        <v>-0.39400000000000002</v>
      </c>
      <c r="R277">
        <v>-7.8E-2</v>
      </c>
      <c r="S277">
        <v>0.121</v>
      </c>
      <c r="T277">
        <v>0.29899999999999999</v>
      </c>
      <c r="U277">
        <v>0.105</v>
      </c>
      <c r="V277">
        <v>4.0000000000000001E-3</v>
      </c>
      <c r="W277">
        <v>-22.1</v>
      </c>
      <c r="X277">
        <v>78.009</v>
      </c>
      <c r="Y277">
        <v>9.3719999999999999</v>
      </c>
      <c r="Z277">
        <v>61.420999999999999</v>
      </c>
      <c r="AA277">
        <v>92.078000000000003</v>
      </c>
      <c r="AB277">
        <v>267.459</v>
      </c>
      <c r="AC277">
        <v>175.92500000000001</v>
      </c>
      <c r="AD277">
        <v>51.664999999999999</v>
      </c>
      <c r="AE277">
        <v>105.398</v>
      </c>
      <c r="AF277">
        <v>39.534999999999997</v>
      </c>
      <c r="AG277">
        <v>400.745</v>
      </c>
      <c r="AH277">
        <v>710.84100000000001</v>
      </c>
      <c r="AI277">
        <v>800.87900000000002</v>
      </c>
      <c r="AJ277">
        <v>140.398</v>
      </c>
    </row>
    <row r="278" spans="1:36" x14ac:dyDescent="0.25">
      <c r="A278">
        <v>273</v>
      </c>
      <c r="B278">
        <v>273</v>
      </c>
      <c r="C278">
        <v>628.17700000000002</v>
      </c>
      <c r="D278">
        <v>1606.817</v>
      </c>
      <c r="E278">
        <v>-76.13</v>
      </c>
      <c r="F278">
        <v>238.631</v>
      </c>
      <c r="H278">
        <v>350.33100000000002</v>
      </c>
      <c r="I278">
        <v>15.787000000000001</v>
      </c>
      <c r="J278">
        <v>238.05099999999999</v>
      </c>
      <c r="L278">
        <v>124.119</v>
      </c>
      <c r="M278">
        <v>177.11500000000001</v>
      </c>
      <c r="N278">
        <v>799.42600000000004</v>
      </c>
      <c r="O278">
        <v>-0.746</v>
      </c>
      <c r="P278">
        <v>-0.93899999999999995</v>
      </c>
      <c r="Q278">
        <v>-0.39</v>
      </c>
      <c r="R278">
        <v>-6.8000000000000005E-2</v>
      </c>
      <c r="S278">
        <v>0.107</v>
      </c>
      <c r="T278">
        <v>0.29399999999999998</v>
      </c>
      <c r="U278">
        <v>0.105</v>
      </c>
      <c r="V278">
        <v>7.0000000000000001E-3</v>
      </c>
      <c r="W278">
        <v>-20.69</v>
      </c>
      <c r="X278">
        <v>77.069000000000003</v>
      </c>
      <c r="Y278">
        <v>11.715</v>
      </c>
      <c r="Z278">
        <v>60.951999999999998</v>
      </c>
      <c r="AA278">
        <v>90.207999999999998</v>
      </c>
      <c r="AB278">
        <v>267.92899999999997</v>
      </c>
      <c r="AC278">
        <v>176.39500000000001</v>
      </c>
      <c r="AD278">
        <v>51.664999999999999</v>
      </c>
      <c r="AE278">
        <v>106.33499999999999</v>
      </c>
      <c r="AF278">
        <v>39.064</v>
      </c>
      <c r="AG278">
        <v>400.745</v>
      </c>
      <c r="AH278">
        <v>710.53599999999994</v>
      </c>
      <c r="AI278">
        <v>800.87900000000002</v>
      </c>
      <c r="AJ278">
        <v>140.398</v>
      </c>
    </row>
    <row r="279" spans="1:36" x14ac:dyDescent="0.25">
      <c r="A279">
        <v>274</v>
      </c>
      <c r="B279">
        <v>274</v>
      </c>
      <c r="C279">
        <v>628.17700000000002</v>
      </c>
      <c r="D279">
        <v>1612.989</v>
      </c>
      <c r="E279">
        <v>-74.694000000000003</v>
      </c>
      <c r="F279">
        <v>238.631</v>
      </c>
      <c r="H279">
        <v>352.70800000000003</v>
      </c>
      <c r="I279">
        <v>20.091999999999999</v>
      </c>
      <c r="J279">
        <v>238.05099999999999</v>
      </c>
      <c r="L279">
        <v>124.595</v>
      </c>
      <c r="M279">
        <v>177.11500000000001</v>
      </c>
      <c r="N279">
        <v>799.42600000000004</v>
      </c>
      <c r="O279">
        <v>-0.746</v>
      </c>
      <c r="P279">
        <v>-0.94299999999999995</v>
      </c>
      <c r="Q279">
        <v>-0.38500000000000001</v>
      </c>
      <c r="R279">
        <v>-6.8000000000000005E-2</v>
      </c>
      <c r="S279">
        <v>0.11600000000000001</v>
      </c>
      <c r="T279">
        <v>0.29899999999999999</v>
      </c>
      <c r="U279">
        <v>0.10100000000000001</v>
      </c>
      <c r="V279">
        <v>4.0000000000000001E-3</v>
      </c>
      <c r="W279">
        <v>-21.16</v>
      </c>
      <c r="X279">
        <v>78.009</v>
      </c>
      <c r="Y279">
        <v>23.899000000000001</v>
      </c>
      <c r="Z279">
        <v>61.420999999999999</v>
      </c>
      <c r="AA279">
        <v>85.533000000000001</v>
      </c>
      <c r="AB279">
        <v>267.92899999999997</v>
      </c>
      <c r="AC279">
        <v>175.45599999999999</v>
      </c>
      <c r="AD279">
        <v>47.906999999999996</v>
      </c>
      <c r="AE279">
        <v>106.804</v>
      </c>
      <c r="AF279">
        <v>39.064</v>
      </c>
      <c r="AG279">
        <v>400.745</v>
      </c>
      <c r="AH279">
        <v>711.14599999999996</v>
      </c>
      <c r="AI279">
        <v>800.87900000000002</v>
      </c>
      <c r="AJ279">
        <v>140.398</v>
      </c>
    </row>
    <row r="280" spans="1:36" x14ac:dyDescent="0.25">
      <c r="A280">
        <v>275</v>
      </c>
      <c r="B280">
        <v>275</v>
      </c>
      <c r="C280">
        <v>627.22400000000005</v>
      </c>
      <c r="D280">
        <v>1623.434</v>
      </c>
      <c r="E280">
        <v>-74.694000000000003</v>
      </c>
      <c r="F280">
        <v>240.529</v>
      </c>
      <c r="H280">
        <v>353.18400000000003</v>
      </c>
      <c r="I280">
        <v>20.571000000000002</v>
      </c>
      <c r="J280">
        <v>238.05099999999999</v>
      </c>
      <c r="L280">
        <v>126.02200000000001</v>
      </c>
      <c r="M280">
        <v>176.63800000000001</v>
      </c>
      <c r="N280">
        <v>801.31600000000003</v>
      </c>
      <c r="O280">
        <v>-0.746</v>
      </c>
      <c r="P280">
        <v>-0.93899999999999995</v>
      </c>
      <c r="Q280">
        <v>-0.38500000000000001</v>
      </c>
      <c r="R280">
        <v>-6.8000000000000005E-2</v>
      </c>
      <c r="S280">
        <v>0.111</v>
      </c>
      <c r="T280">
        <v>0.29399999999999998</v>
      </c>
      <c r="U280">
        <v>0.105</v>
      </c>
      <c r="V280">
        <v>7.0000000000000001E-3</v>
      </c>
      <c r="W280">
        <v>-20.219000000000001</v>
      </c>
      <c r="X280">
        <v>78.009</v>
      </c>
      <c r="Y280">
        <v>21.556000000000001</v>
      </c>
      <c r="Z280">
        <v>60.951999999999998</v>
      </c>
      <c r="AA280">
        <v>76.652000000000001</v>
      </c>
      <c r="AB280">
        <v>273.09199999999998</v>
      </c>
      <c r="AC280">
        <v>175.45599999999999</v>
      </c>
      <c r="AD280">
        <v>56.362000000000002</v>
      </c>
      <c r="AE280">
        <v>106.33499999999999</v>
      </c>
      <c r="AF280">
        <v>39.064</v>
      </c>
      <c r="AG280">
        <v>392.50400000000002</v>
      </c>
      <c r="AH280">
        <v>701.99</v>
      </c>
      <c r="AI280">
        <v>791.41700000000003</v>
      </c>
      <c r="AJ280">
        <v>140.703</v>
      </c>
    </row>
    <row r="281" spans="1:36" x14ac:dyDescent="0.25">
      <c r="A281">
        <v>276</v>
      </c>
      <c r="B281">
        <v>276</v>
      </c>
      <c r="C281">
        <v>626.27099999999996</v>
      </c>
      <c r="D281">
        <v>1563.1420000000001</v>
      </c>
      <c r="E281">
        <v>-75.173000000000002</v>
      </c>
      <c r="F281">
        <v>240.529</v>
      </c>
      <c r="H281">
        <v>352.70800000000003</v>
      </c>
      <c r="I281">
        <v>20.091999999999999</v>
      </c>
      <c r="J281">
        <v>239.488</v>
      </c>
      <c r="L281">
        <v>126.973</v>
      </c>
      <c r="M281">
        <v>176.16</v>
      </c>
      <c r="N281">
        <v>803.20600000000002</v>
      </c>
      <c r="O281">
        <v>-0.751</v>
      </c>
      <c r="P281">
        <v>-0.93899999999999995</v>
      </c>
      <c r="Q281">
        <v>-0.39400000000000002</v>
      </c>
      <c r="R281">
        <v>-7.2999999999999995E-2</v>
      </c>
      <c r="S281">
        <v>0.11600000000000001</v>
      </c>
      <c r="T281">
        <v>0.31</v>
      </c>
      <c r="U281">
        <v>0.10100000000000001</v>
      </c>
      <c r="V281">
        <v>4.0000000000000001E-3</v>
      </c>
      <c r="W281">
        <v>-20.69</v>
      </c>
      <c r="X281">
        <v>78.478999999999999</v>
      </c>
      <c r="Y281">
        <v>14.994999999999999</v>
      </c>
      <c r="Z281">
        <v>61.420999999999999</v>
      </c>
      <c r="AA281">
        <v>70.575999999999993</v>
      </c>
      <c r="AB281">
        <v>274.02999999999997</v>
      </c>
      <c r="AC281">
        <v>176.39500000000001</v>
      </c>
      <c r="AD281">
        <v>57.301000000000002</v>
      </c>
      <c r="AE281">
        <v>106.33499999999999</v>
      </c>
      <c r="AF281">
        <v>39.534999999999997</v>
      </c>
      <c r="AG281">
        <v>390.97800000000001</v>
      </c>
      <c r="AH281">
        <v>700.46400000000006</v>
      </c>
      <c r="AI281">
        <v>791.72299999999996</v>
      </c>
      <c r="AJ281">
        <v>140.703</v>
      </c>
    </row>
    <row r="282" spans="1:36" x14ac:dyDescent="0.25">
      <c r="A282">
        <v>277</v>
      </c>
      <c r="B282">
        <v>277</v>
      </c>
      <c r="C282">
        <v>625.79399999999998</v>
      </c>
      <c r="D282">
        <v>1596.373</v>
      </c>
      <c r="E282">
        <v>-74.215000000000003</v>
      </c>
      <c r="F282">
        <v>241.47800000000001</v>
      </c>
      <c r="H282">
        <v>351.75700000000001</v>
      </c>
      <c r="I282">
        <v>21.048999999999999</v>
      </c>
      <c r="J282">
        <v>239.488</v>
      </c>
      <c r="L282">
        <v>126.973</v>
      </c>
      <c r="M282">
        <v>178.07</v>
      </c>
      <c r="N282">
        <v>804.15099999999995</v>
      </c>
      <c r="O282">
        <v>-0.746</v>
      </c>
      <c r="P282">
        <v>-0.93899999999999995</v>
      </c>
      <c r="Q282">
        <v>-0.39400000000000002</v>
      </c>
      <c r="R282">
        <v>-7.8E-2</v>
      </c>
      <c r="S282">
        <v>0.111</v>
      </c>
      <c r="T282">
        <v>0.29899999999999999</v>
      </c>
      <c r="U282">
        <v>9.8000000000000004E-2</v>
      </c>
      <c r="V282">
        <v>4.0000000000000001E-3</v>
      </c>
      <c r="W282">
        <v>-20.69</v>
      </c>
      <c r="X282">
        <v>78.948999999999998</v>
      </c>
      <c r="Y282">
        <v>14.526999999999999</v>
      </c>
      <c r="Z282">
        <v>61.420999999999999</v>
      </c>
      <c r="AA282">
        <v>58.423000000000002</v>
      </c>
      <c r="AB282">
        <v>259.48</v>
      </c>
      <c r="AC282">
        <v>177.333</v>
      </c>
      <c r="AD282">
        <v>56.832000000000001</v>
      </c>
      <c r="AE282">
        <v>105.867</v>
      </c>
      <c r="AF282">
        <v>39.534999999999997</v>
      </c>
      <c r="AG282">
        <v>390.97800000000001</v>
      </c>
      <c r="AH282">
        <v>700.15899999999999</v>
      </c>
      <c r="AI282">
        <v>791.11199999999997</v>
      </c>
      <c r="AJ282">
        <v>140.703</v>
      </c>
    </row>
    <row r="283" spans="1:36" x14ac:dyDescent="0.25">
      <c r="A283">
        <v>278</v>
      </c>
      <c r="B283">
        <v>278</v>
      </c>
      <c r="C283">
        <v>624.84100000000001</v>
      </c>
      <c r="D283">
        <v>1589.252</v>
      </c>
      <c r="E283">
        <v>-74.215000000000003</v>
      </c>
      <c r="F283">
        <v>242.90199999999999</v>
      </c>
      <c r="H283">
        <v>350.33100000000002</v>
      </c>
      <c r="I283">
        <v>21.048999999999999</v>
      </c>
      <c r="J283">
        <v>239.96700000000001</v>
      </c>
      <c r="L283">
        <v>124.595</v>
      </c>
      <c r="M283">
        <v>178.07</v>
      </c>
      <c r="N283">
        <v>806.04200000000003</v>
      </c>
      <c r="O283">
        <v>-0.746</v>
      </c>
      <c r="P283">
        <v>-0.93899999999999995</v>
      </c>
      <c r="Q283">
        <v>-0.38500000000000001</v>
      </c>
      <c r="R283">
        <v>-6.8000000000000005E-2</v>
      </c>
      <c r="S283">
        <v>0.11600000000000001</v>
      </c>
      <c r="T283">
        <v>0.30499999999999999</v>
      </c>
      <c r="U283">
        <v>9.8000000000000004E-2</v>
      </c>
      <c r="V283">
        <v>0</v>
      </c>
      <c r="W283">
        <v>-20.219000000000001</v>
      </c>
      <c r="X283">
        <v>78.948999999999998</v>
      </c>
      <c r="Y283">
        <v>13.589</v>
      </c>
      <c r="Z283">
        <v>61.420999999999999</v>
      </c>
      <c r="AA283">
        <v>45.802999999999997</v>
      </c>
      <c r="AB283">
        <v>263.23500000000001</v>
      </c>
      <c r="AC283">
        <v>176.864</v>
      </c>
      <c r="AD283">
        <v>56.832000000000001</v>
      </c>
      <c r="AE283">
        <v>106.33499999999999</v>
      </c>
      <c r="AF283">
        <v>39.534999999999997</v>
      </c>
      <c r="AG283">
        <v>390.673</v>
      </c>
      <c r="AH283">
        <v>700.46400000000006</v>
      </c>
      <c r="AI283">
        <v>791.11199999999997</v>
      </c>
      <c r="AJ283">
        <v>141.31399999999999</v>
      </c>
    </row>
    <row r="284" spans="1:36" x14ac:dyDescent="0.25">
      <c r="A284">
        <v>279</v>
      </c>
      <c r="B284">
        <v>279</v>
      </c>
      <c r="C284">
        <v>624.36500000000001</v>
      </c>
      <c r="D284">
        <v>1570.7370000000001</v>
      </c>
      <c r="E284">
        <v>-73.736000000000004</v>
      </c>
      <c r="F284">
        <v>243.851</v>
      </c>
      <c r="H284">
        <v>352.70800000000003</v>
      </c>
      <c r="I284">
        <v>20.571000000000002</v>
      </c>
      <c r="J284">
        <v>241.404</v>
      </c>
      <c r="L284">
        <v>126.973</v>
      </c>
      <c r="M284">
        <v>179.98</v>
      </c>
      <c r="N284">
        <v>809.822</v>
      </c>
      <c r="O284">
        <v>-0.74099999999999999</v>
      </c>
      <c r="P284">
        <v>-0.93899999999999995</v>
      </c>
      <c r="Q284">
        <v>-0.38500000000000001</v>
      </c>
      <c r="R284">
        <v>-6.8000000000000005E-2</v>
      </c>
      <c r="S284">
        <v>0.11600000000000001</v>
      </c>
      <c r="T284">
        <v>0.29899999999999999</v>
      </c>
      <c r="U284">
        <v>0.10100000000000001</v>
      </c>
      <c r="V284">
        <v>7.0000000000000001E-3</v>
      </c>
      <c r="W284">
        <v>-20.219000000000001</v>
      </c>
      <c r="X284">
        <v>78.948999999999998</v>
      </c>
      <c r="Y284">
        <v>21.556000000000001</v>
      </c>
      <c r="Z284">
        <v>60.951999999999998</v>
      </c>
      <c r="AA284">
        <v>31.780999999999999</v>
      </c>
      <c r="AB284">
        <v>266.52100000000002</v>
      </c>
      <c r="AC284">
        <v>176.864</v>
      </c>
      <c r="AD284">
        <v>56.832000000000001</v>
      </c>
      <c r="AE284">
        <v>105.398</v>
      </c>
      <c r="AF284">
        <v>42.83</v>
      </c>
      <c r="AG284">
        <v>390.97800000000001</v>
      </c>
      <c r="AH284">
        <v>700.46400000000006</v>
      </c>
      <c r="AI284">
        <v>790.80700000000002</v>
      </c>
      <c r="AJ284">
        <v>140.703</v>
      </c>
    </row>
    <row r="285" spans="1:36" x14ac:dyDescent="0.25">
      <c r="A285">
        <v>280</v>
      </c>
      <c r="B285">
        <v>280</v>
      </c>
      <c r="C285">
        <v>622.93499999999995</v>
      </c>
      <c r="D285">
        <v>1601.12</v>
      </c>
      <c r="E285">
        <v>-73.736000000000004</v>
      </c>
      <c r="F285">
        <v>246.22300000000001</v>
      </c>
      <c r="H285">
        <v>352.233</v>
      </c>
      <c r="I285">
        <v>21.048999999999999</v>
      </c>
      <c r="J285">
        <v>240.446</v>
      </c>
      <c r="L285">
        <v>127.92400000000001</v>
      </c>
      <c r="M285">
        <v>179.50299999999999</v>
      </c>
      <c r="N285">
        <v>807.93200000000002</v>
      </c>
      <c r="O285">
        <v>-0.75600000000000001</v>
      </c>
      <c r="P285">
        <v>-0.94299999999999995</v>
      </c>
      <c r="Q285">
        <v>-0.39400000000000002</v>
      </c>
      <c r="R285">
        <v>-7.2999999999999995E-2</v>
      </c>
      <c r="S285">
        <v>0.11600000000000001</v>
      </c>
      <c r="T285">
        <v>0.29399999999999998</v>
      </c>
      <c r="U285">
        <v>0.10100000000000001</v>
      </c>
      <c r="V285">
        <v>4.0000000000000001E-3</v>
      </c>
      <c r="W285">
        <v>-20.69</v>
      </c>
      <c r="X285">
        <v>78.948999999999998</v>
      </c>
      <c r="Y285">
        <v>14.058</v>
      </c>
      <c r="Z285">
        <v>60.951999999999998</v>
      </c>
      <c r="AA285">
        <v>16.358000000000001</v>
      </c>
      <c r="AB285">
        <v>267.92899999999997</v>
      </c>
      <c r="AC285">
        <v>177.333</v>
      </c>
      <c r="AD285">
        <v>56.832000000000001</v>
      </c>
      <c r="AE285">
        <v>105.867</v>
      </c>
      <c r="AF285">
        <v>42.83</v>
      </c>
      <c r="AG285">
        <v>390.97800000000001</v>
      </c>
      <c r="AH285">
        <v>700.76900000000001</v>
      </c>
      <c r="AI285">
        <v>781.34500000000003</v>
      </c>
      <c r="AJ285">
        <v>140.398</v>
      </c>
    </row>
    <row r="286" spans="1:36" x14ac:dyDescent="0.25">
      <c r="A286">
        <v>281</v>
      </c>
      <c r="B286">
        <v>281</v>
      </c>
      <c r="C286">
        <v>622.93499999999995</v>
      </c>
      <c r="D286">
        <v>1611.09</v>
      </c>
      <c r="E286">
        <v>-73.257999999999996</v>
      </c>
      <c r="F286">
        <v>247.172</v>
      </c>
      <c r="H286">
        <v>351.75700000000001</v>
      </c>
      <c r="I286">
        <v>21.048999999999999</v>
      </c>
      <c r="J286">
        <v>239.488</v>
      </c>
      <c r="L286">
        <v>128.875</v>
      </c>
      <c r="M286">
        <v>179.50299999999999</v>
      </c>
      <c r="N286">
        <v>808.40499999999997</v>
      </c>
      <c r="O286">
        <v>-0.746</v>
      </c>
      <c r="P286">
        <v>-0.92900000000000005</v>
      </c>
      <c r="Q286">
        <v>-0.38500000000000001</v>
      </c>
      <c r="R286">
        <v>-6.8000000000000005E-2</v>
      </c>
      <c r="S286">
        <v>0.111</v>
      </c>
      <c r="T286">
        <v>0.30499999999999999</v>
      </c>
      <c r="U286">
        <v>9.8000000000000004E-2</v>
      </c>
      <c r="V286">
        <v>7.0000000000000001E-3</v>
      </c>
      <c r="W286">
        <v>-20.219000000000001</v>
      </c>
      <c r="X286">
        <v>78.948999999999998</v>
      </c>
      <c r="Y286">
        <v>7.4980000000000002</v>
      </c>
      <c r="Z286">
        <v>60.951999999999998</v>
      </c>
      <c r="AA286">
        <v>-1.4019999999999999</v>
      </c>
      <c r="AB286">
        <v>269.80599999999998</v>
      </c>
      <c r="AC286">
        <v>177.333</v>
      </c>
      <c r="AD286">
        <v>56.832000000000001</v>
      </c>
      <c r="AE286">
        <v>104.93</v>
      </c>
      <c r="AF286">
        <v>42.83</v>
      </c>
      <c r="AG286">
        <v>390.97800000000001</v>
      </c>
      <c r="AH286">
        <v>691.30799999999999</v>
      </c>
      <c r="AI286">
        <v>781.04</v>
      </c>
      <c r="AJ286">
        <v>141.00800000000001</v>
      </c>
    </row>
    <row r="287" spans="1:36" x14ac:dyDescent="0.25">
      <c r="A287">
        <v>282</v>
      </c>
      <c r="B287">
        <v>282</v>
      </c>
      <c r="C287">
        <v>621.505</v>
      </c>
      <c r="D287">
        <v>1587.828</v>
      </c>
      <c r="E287">
        <v>-72.778999999999996</v>
      </c>
      <c r="F287">
        <v>249.54499999999999</v>
      </c>
      <c r="H287">
        <v>352.70800000000003</v>
      </c>
      <c r="I287">
        <v>22.963000000000001</v>
      </c>
      <c r="J287">
        <v>241.88399999999999</v>
      </c>
      <c r="L287">
        <v>131.25299999999999</v>
      </c>
      <c r="M287">
        <v>180.935</v>
      </c>
      <c r="N287">
        <v>811.71299999999997</v>
      </c>
      <c r="O287">
        <v>-0.746</v>
      </c>
      <c r="P287">
        <v>-0.93400000000000005</v>
      </c>
      <c r="Q287">
        <v>-0.39400000000000002</v>
      </c>
      <c r="R287">
        <v>-6.8000000000000005E-2</v>
      </c>
      <c r="S287">
        <v>0.111</v>
      </c>
      <c r="T287">
        <v>0.29899999999999999</v>
      </c>
      <c r="U287">
        <v>9.8000000000000004E-2</v>
      </c>
      <c r="V287">
        <v>0</v>
      </c>
      <c r="W287">
        <v>-20.219000000000001</v>
      </c>
      <c r="X287">
        <v>78.478999999999999</v>
      </c>
      <c r="Y287">
        <v>16.401</v>
      </c>
      <c r="Z287">
        <v>61.89</v>
      </c>
      <c r="AA287">
        <v>-24.302</v>
      </c>
      <c r="AB287">
        <v>269.33699999999999</v>
      </c>
      <c r="AC287">
        <v>177.333</v>
      </c>
      <c r="AD287">
        <v>56.362000000000002</v>
      </c>
      <c r="AE287">
        <v>106.33499999999999</v>
      </c>
      <c r="AF287">
        <v>41.887999999999998</v>
      </c>
      <c r="AG287">
        <v>390.97800000000001</v>
      </c>
      <c r="AH287">
        <v>690.697</v>
      </c>
      <c r="AI287">
        <v>780.73500000000001</v>
      </c>
      <c r="AJ287">
        <v>140.703</v>
      </c>
    </row>
    <row r="288" spans="1:36" x14ac:dyDescent="0.25">
      <c r="A288">
        <v>283</v>
      </c>
      <c r="B288">
        <v>283</v>
      </c>
      <c r="C288">
        <v>621.98199999999997</v>
      </c>
      <c r="D288">
        <v>1635.778</v>
      </c>
      <c r="E288">
        <v>-73.257999999999996</v>
      </c>
      <c r="F288">
        <v>250.02</v>
      </c>
      <c r="H288">
        <v>350.33100000000002</v>
      </c>
      <c r="I288">
        <v>22.006</v>
      </c>
      <c r="J288">
        <v>240.92500000000001</v>
      </c>
      <c r="L288">
        <v>129.827</v>
      </c>
      <c r="M288">
        <v>178.548</v>
      </c>
      <c r="N288">
        <v>809.822</v>
      </c>
      <c r="O288">
        <v>-0.74099999999999999</v>
      </c>
      <c r="P288">
        <v>-0.92900000000000005</v>
      </c>
      <c r="Q288">
        <v>-0.39400000000000002</v>
      </c>
      <c r="R288">
        <v>-7.8E-2</v>
      </c>
      <c r="S288">
        <v>0.111</v>
      </c>
      <c r="T288">
        <v>0.30499999999999999</v>
      </c>
      <c r="U288">
        <v>9.4E-2</v>
      </c>
      <c r="V288">
        <v>4.0000000000000001E-3</v>
      </c>
      <c r="W288">
        <v>-19.279</v>
      </c>
      <c r="X288">
        <v>78.948999999999998</v>
      </c>
      <c r="Y288">
        <v>21.556000000000001</v>
      </c>
      <c r="Z288">
        <v>61.420999999999999</v>
      </c>
      <c r="AA288">
        <v>-45.798999999999999</v>
      </c>
      <c r="AB288">
        <v>269.80599999999998</v>
      </c>
      <c r="AC288">
        <v>176.864</v>
      </c>
      <c r="AD288">
        <v>56.362000000000002</v>
      </c>
      <c r="AE288">
        <v>105.398</v>
      </c>
      <c r="AF288">
        <v>41.887999999999998</v>
      </c>
      <c r="AG288">
        <v>390.97800000000001</v>
      </c>
      <c r="AH288">
        <v>690.39200000000005</v>
      </c>
      <c r="AI288">
        <v>780.73500000000001</v>
      </c>
      <c r="AJ288">
        <v>140.398</v>
      </c>
    </row>
    <row r="289" spans="1:36" x14ac:dyDescent="0.25">
      <c r="A289">
        <v>284</v>
      </c>
      <c r="B289">
        <v>284</v>
      </c>
      <c r="C289">
        <v>621.505</v>
      </c>
      <c r="D289">
        <v>1649.547</v>
      </c>
      <c r="E289">
        <v>-73.257999999999996</v>
      </c>
      <c r="F289">
        <v>250.494</v>
      </c>
      <c r="H289">
        <v>348.904</v>
      </c>
      <c r="I289">
        <v>21.048999999999999</v>
      </c>
      <c r="J289">
        <v>241.404</v>
      </c>
      <c r="L289">
        <v>131.72900000000001</v>
      </c>
      <c r="M289">
        <v>178.548</v>
      </c>
      <c r="N289">
        <v>805.09699999999998</v>
      </c>
      <c r="O289">
        <v>-0.751</v>
      </c>
      <c r="P289">
        <v>-0.92900000000000005</v>
      </c>
      <c r="Q289">
        <v>-0.39400000000000002</v>
      </c>
      <c r="R289">
        <v>-6.8000000000000005E-2</v>
      </c>
      <c r="S289">
        <v>0.111</v>
      </c>
      <c r="T289">
        <v>0.29899999999999999</v>
      </c>
      <c r="U289">
        <v>9.8000000000000004E-2</v>
      </c>
      <c r="V289">
        <v>4.0000000000000001E-3</v>
      </c>
      <c r="W289">
        <v>-19.279</v>
      </c>
      <c r="X289">
        <v>79.418999999999997</v>
      </c>
      <c r="Y289">
        <v>17.338000000000001</v>
      </c>
      <c r="Z289">
        <v>62.359000000000002</v>
      </c>
      <c r="AA289">
        <v>-63.088999999999999</v>
      </c>
      <c r="AB289">
        <v>270.745</v>
      </c>
      <c r="AC289">
        <v>177.333</v>
      </c>
      <c r="AD289">
        <v>55.892000000000003</v>
      </c>
      <c r="AE289">
        <v>105.867</v>
      </c>
      <c r="AF289">
        <v>42.359000000000002</v>
      </c>
      <c r="AG289">
        <v>381.822</v>
      </c>
      <c r="AH289">
        <v>691.30799999999999</v>
      </c>
      <c r="AI289">
        <v>772.79899999999998</v>
      </c>
      <c r="AJ289">
        <v>140.09299999999999</v>
      </c>
    </row>
    <row r="290" spans="1:36" x14ac:dyDescent="0.25">
      <c r="A290">
        <v>285</v>
      </c>
      <c r="B290">
        <v>285</v>
      </c>
      <c r="C290">
        <v>621.505</v>
      </c>
      <c r="D290">
        <v>1638.627</v>
      </c>
      <c r="E290">
        <v>-72.3</v>
      </c>
      <c r="F290">
        <v>252.392</v>
      </c>
      <c r="H290">
        <v>347.00200000000001</v>
      </c>
      <c r="I290">
        <v>22.484000000000002</v>
      </c>
      <c r="J290">
        <v>240.446</v>
      </c>
      <c r="L290">
        <v>132.20500000000001</v>
      </c>
      <c r="M290">
        <v>178.07</v>
      </c>
      <c r="N290">
        <v>803.67899999999997</v>
      </c>
      <c r="O290">
        <v>-0.746</v>
      </c>
      <c r="P290">
        <v>-0.92500000000000004</v>
      </c>
      <c r="Q290">
        <v>-0.39</v>
      </c>
      <c r="R290">
        <v>-7.2999999999999995E-2</v>
      </c>
      <c r="S290">
        <v>0.107</v>
      </c>
      <c r="T290">
        <v>0.30499999999999999</v>
      </c>
      <c r="U290">
        <v>9.4E-2</v>
      </c>
      <c r="V290">
        <v>7.0000000000000001E-3</v>
      </c>
      <c r="W290">
        <v>-19.748999999999999</v>
      </c>
      <c r="X290">
        <v>79.418999999999997</v>
      </c>
      <c r="Y290">
        <v>8.9030000000000005</v>
      </c>
      <c r="Z290">
        <v>62.359000000000002</v>
      </c>
      <c r="AB290">
        <v>269.80599999999998</v>
      </c>
      <c r="AC290">
        <v>171.702</v>
      </c>
      <c r="AD290">
        <v>55.892000000000003</v>
      </c>
      <c r="AE290">
        <v>104.461</v>
      </c>
      <c r="AF290">
        <v>41.887999999999998</v>
      </c>
      <c r="AG290">
        <v>380.90600000000001</v>
      </c>
      <c r="AH290">
        <v>686.72900000000004</v>
      </c>
      <c r="AI290">
        <v>771.27300000000002</v>
      </c>
      <c r="AJ290">
        <v>140.398</v>
      </c>
    </row>
    <row r="291" spans="1:36" x14ac:dyDescent="0.25">
      <c r="A291">
        <v>286</v>
      </c>
      <c r="B291">
        <v>286</v>
      </c>
      <c r="C291">
        <v>619.59900000000005</v>
      </c>
      <c r="D291">
        <v>1547.4770000000001</v>
      </c>
      <c r="E291">
        <v>-72.3</v>
      </c>
      <c r="F291">
        <v>252.392</v>
      </c>
      <c r="H291">
        <v>347.00200000000001</v>
      </c>
      <c r="I291">
        <v>22.484000000000002</v>
      </c>
      <c r="J291">
        <v>240.92500000000001</v>
      </c>
      <c r="L291">
        <v>132.20500000000001</v>
      </c>
      <c r="M291">
        <v>179.50299999999999</v>
      </c>
      <c r="N291">
        <v>808.40499999999997</v>
      </c>
      <c r="O291">
        <v>-0.746</v>
      </c>
      <c r="P291">
        <v>-0.93400000000000005</v>
      </c>
      <c r="Q291">
        <v>-0.38500000000000001</v>
      </c>
      <c r="R291">
        <v>-7.2999999999999995E-2</v>
      </c>
      <c r="S291">
        <v>0.126</v>
      </c>
      <c r="T291">
        <v>0.30499999999999999</v>
      </c>
      <c r="U291">
        <v>9.4E-2</v>
      </c>
      <c r="V291">
        <v>4.0000000000000001E-3</v>
      </c>
      <c r="W291">
        <v>-19.279</v>
      </c>
      <c r="X291">
        <v>79.418999999999997</v>
      </c>
      <c r="Y291">
        <v>-3.28</v>
      </c>
      <c r="Z291">
        <v>62.359000000000002</v>
      </c>
      <c r="AA291">
        <v>-4643.8940000000002</v>
      </c>
      <c r="AB291">
        <v>272.62200000000001</v>
      </c>
      <c r="AC291">
        <v>181.08699999999999</v>
      </c>
      <c r="AD291">
        <v>55.892000000000003</v>
      </c>
      <c r="AE291">
        <v>106.33499999999999</v>
      </c>
      <c r="AF291">
        <v>41.417999999999999</v>
      </c>
      <c r="AG291">
        <v>380.90600000000001</v>
      </c>
      <c r="AH291">
        <v>680.93</v>
      </c>
      <c r="AI291">
        <v>771.27300000000002</v>
      </c>
      <c r="AJ291">
        <v>134.59899999999999</v>
      </c>
    </row>
    <row r="292" spans="1:36" x14ac:dyDescent="0.25">
      <c r="A292">
        <v>287</v>
      </c>
      <c r="B292">
        <v>287</v>
      </c>
      <c r="C292">
        <v>618.64599999999996</v>
      </c>
      <c r="D292">
        <v>1603.4939999999999</v>
      </c>
      <c r="E292">
        <v>-72.3</v>
      </c>
      <c r="F292">
        <v>253.34100000000001</v>
      </c>
      <c r="H292">
        <v>346.52699999999999</v>
      </c>
      <c r="I292">
        <v>22.484000000000002</v>
      </c>
      <c r="J292">
        <v>241.404</v>
      </c>
      <c r="L292">
        <v>132.68</v>
      </c>
      <c r="M292">
        <v>179.02500000000001</v>
      </c>
      <c r="N292">
        <v>811.71299999999997</v>
      </c>
      <c r="O292">
        <v>-0.746</v>
      </c>
      <c r="P292">
        <v>-0.92900000000000005</v>
      </c>
      <c r="Q292">
        <v>-0.38500000000000001</v>
      </c>
      <c r="R292">
        <v>-7.2999999999999995E-2</v>
      </c>
      <c r="S292">
        <v>0.11600000000000001</v>
      </c>
      <c r="T292">
        <v>0.29399999999999998</v>
      </c>
      <c r="U292">
        <v>9.0999999999999998E-2</v>
      </c>
      <c r="V292">
        <v>4.0000000000000001E-3</v>
      </c>
      <c r="W292">
        <v>-19.748999999999999</v>
      </c>
      <c r="X292">
        <v>79.888999999999996</v>
      </c>
      <c r="Y292">
        <v>16.87</v>
      </c>
      <c r="Z292">
        <v>62.828000000000003</v>
      </c>
      <c r="AB292">
        <v>271.214</v>
      </c>
      <c r="AC292">
        <v>181.55600000000001</v>
      </c>
      <c r="AD292">
        <v>55.892000000000003</v>
      </c>
      <c r="AE292">
        <v>105.867</v>
      </c>
      <c r="AF292">
        <v>42.359000000000002</v>
      </c>
      <c r="AG292">
        <v>381.21100000000001</v>
      </c>
      <c r="AH292">
        <v>680.93</v>
      </c>
      <c r="AI292">
        <v>771.57899999999995</v>
      </c>
      <c r="AJ292">
        <v>137.041</v>
      </c>
    </row>
    <row r="293" spans="1:36" x14ac:dyDescent="0.25">
      <c r="A293">
        <v>288</v>
      </c>
      <c r="B293">
        <v>288</v>
      </c>
      <c r="C293">
        <v>619.12300000000005</v>
      </c>
      <c r="D293">
        <v>1562.6669999999999</v>
      </c>
      <c r="E293">
        <v>-71.341999999999999</v>
      </c>
      <c r="F293">
        <v>254.76499999999999</v>
      </c>
      <c r="H293">
        <v>345.1</v>
      </c>
      <c r="I293">
        <v>22.484000000000002</v>
      </c>
      <c r="J293">
        <v>241.88399999999999</v>
      </c>
      <c r="L293">
        <v>131.72900000000001</v>
      </c>
      <c r="M293">
        <v>177.59299999999999</v>
      </c>
      <c r="N293">
        <v>810.29499999999996</v>
      </c>
      <c r="O293">
        <v>-0.751</v>
      </c>
      <c r="P293">
        <v>-0.92900000000000005</v>
      </c>
      <c r="Q293">
        <v>-0.39</v>
      </c>
      <c r="R293">
        <v>-6.8000000000000005E-2</v>
      </c>
      <c r="S293">
        <v>0.11600000000000001</v>
      </c>
      <c r="T293">
        <v>0.29399999999999998</v>
      </c>
      <c r="U293">
        <v>9.4E-2</v>
      </c>
      <c r="V293">
        <v>0</v>
      </c>
      <c r="W293">
        <v>-19.279</v>
      </c>
      <c r="X293">
        <v>79.888999999999996</v>
      </c>
      <c r="Y293">
        <v>19.213000000000001</v>
      </c>
      <c r="Z293">
        <v>62.828000000000003</v>
      </c>
      <c r="AB293">
        <v>273.09199999999998</v>
      </c>
      <c r="AC293">
        <v>176.39500000000001</v>
      </c>
      <c r="AD293">
        <v>54.953000000000003</v>
      </c>
      <c r="AE293">
        <v>103.524</v>
      </c>
      <c r="AF293">
        <v>40.947000000000003</v>
      </c>
      <c r="AG293">
        <v>380.601</v>
      </c>
      <c r="AH293">
        <v>680.625</v>
      </c>
      <c r="AI293">
        <v>770.96799999999996</v>
      </c>
      <c r="AJ293">
        <v>135.51499999999999</v>
      </c>
    </row>
    <row r="294" spans="1:36" x14ac:dyDescent="0.25">
      <c r="A294">
        <v>289</v>
      </c>
      <c r="B294">
        <v>289</v>
      </c>
      <c r="C294">
        <v>617.69299999999998</v>
      </c>
      <c r="D294">
        <v>1536.0840000000001</v>
      </c>
      <c r="E294">
        <v>-71.341999999999999</v>
      </c>
      <c r="F294">
        <v>254.76499999999999</v>
      </c>
      <c r="H294">
        <v>348.904</v>
      </c>
      <c r="I294">
        <v>22.006</v>
      </c>
      <c r="J294">
        <v>240.92500000000001</v>
      </c>
      <c r="L294">
        <v>130.77799999999999</v>
      </c>
      <c r="M294">
        <v>178.548</v>
      </c>
      <c r="N294">
        <v>814.07600000000002</v>
      </c>
      <c r="O294">
        <v>-0.746</v>
      </c>
      <c r="P294">
        <v>-0.92</v>
      </c>
      <c r="Q294">
        <v>-0.39</v>
      </c>
      <c r="R294">
        <v>-7.2999999999999995E-2</v>
      </c>
      <c r="S294">
        <v>0.11600000000000001</v>
      </c>
      <c r="T294">
        <v>0.29899999999999999</v>
      </c>
      <c r="U294">
        <v>9.0999999999999998E-2</v>
      </c>
      <c r="V294">
        <v>7.0000000000000001E-3</v>
      </c>
      <c r="W294">
        <v>-18.809000000000001</v>
      </c>
      <c r="X294">
        <v>79.888999999999996</v>
      </c>
      <c r="Y294">
        <v>10.778</v>
      </c>
      <c r="Z294">
        <v>62.359000000000002</v>
      </c>
      <c r="AB294">
        <v>273.09199999999998</v>
      </c>
      <c r="AC294">
        <v>178.74100000000001</v>
      </c>
      <c r="AD294">
        <v>54.482999999999997</v>
      </c>
      <c r="AE294">
        <v>105.398</v>
      </c>
      <c r="AF294">
        <v>41.417999999999999</v>
      </c>
      <c r="AG294">
        <v>380.29500000000002</v>
      </c>
      <c r="AH294">
        <v>680.625</v>
      </c>
      <c r="AI294">
        <v>768.221</v>
      </c>
      <c r="AJ294">
        <v>132.768</v>
      </c>
    </row>
    <row r="295" spans="1:36" x14ac:dyDescent="0.25">
      <c r="A295">
        <v>290</v>
      </c>
      <c r="B295">
        <v>290</v>
      </c>
      <c r="C295">
        <v>616.74</v>
      </c>
      <c r="D295">
        <v>1537.0340000000001</v>
      </c>
      <c r="E295">
        <v>-71.820999999999998</v>
      </c>
      <c r="F295">
        <v>254.76499999999999</v>
      </c>
      <c r="H295">
        <v>347.47800000000001</v>
      </c>
      <c r="I295">
        <v>22.006</v>
      </c>
      <c r="J295">
        <v>242.84200000000001</v>
      </c>
      <c r="L295">
        <v>132.20500000000001</v>
      </c>
      <c r="M295">
        <v>179.50299999999999</v>
      </c>
      <c r="N295">
        <v>816.43899999999996</v>
      </c>
      <c r="O295">
        <v>-0.746</v>
      </c>
      <c r="P295">
        <v>-0.92900000000000005</v>
      </c>
      <c r="Q295">
        <v>-0.39</v>
      </c>
      <c r="R295">
        <v>-8.3000000000000004E-2</v>
      </c>
      <c r="S295">
        <v>0.11600000000000001</v>
      </c>
      <c r="T295">
        <v>0.29899999999999999</v>
      </c>
      <c r="U295">
        <v>9.4E-2</v>
      </c>
      <c r="V295">
        <v>4.0000000000000001E-3</v>
      </c>
      <c r="W295">
        <v>-20.219000000000001</v>
      </c>
      <c r="X295">
        <v>79.888999999999996</v>
      </c>
      <c r="Y295">
        <v>10.778</v>
      </c>
      <c r="Z295">
        <v>62.828000000000003</v>
      </c>
      <c r="AB295">
        <v>271.214</v>
      </c>
      <c r="AC295">
        <v>179.21</v>
      </c>
      <c r="AD295">
        <v>54.953000000000003</v>
      </c>
      <c r="AE295">
        <v>103.99299999999999</v>
      </c>
      <c r="AF295">
        <v>41.417999999999999</v>
      </c>
      <c r="AG295">
        <v>380.90600000000001</v>
      </c>
      <c r="AH295">
        <v>679.70899999999995</v>
      </c>
      <c r="AI295">
        <v>760.89599999999996</v>
      </c>
      <c r="AJ295">
        <v>130.32599999999999</v>
      </c>
    </row>
    <row r="296" spans="1:36" x14ac:dyDescent="0.25">
      <c r="A296">
        <v>291</v>
      </c>
      <c r="B296">
        <v>291</v>
      </c>
      <c r="C296">
        <v>616.26300000000003</v>
      </c>
      <c r="D296">
        <v>1536.559</v>
      </c>
      <c r="E296">
        <v>-70.385000000000005</v>
      </c>
      <c r="F296">
        <v>255.24</v>
      </c>
      <c r="H296">
        <v>347.00200000000001</v>
      </c>
      <c r="I296">
        <v>22.963000000000001</v>
      </c>
      <c r="J296">
        <v>241.88399999999999</v>
      </c>
      <c r="L296">
        <v>132.68</v>
      </c>
      <c r="M296">
        <v>179.50299999999999</v>
      </c>
      <c r="N296">
        <v>816.91099999999994</v>
      </c>
      <c r="O296">
        <v>-0.746</v>
      </c>
      <c r="P296">
        <v>-0.91500000000000004</v>
      </c>
      <c r="Q296">
        <v>-0.39</v>
      </c>
      <c r="R296">
        <v>-7.2999999999999995E-2</v>
      </c>
      <c r="S296">
        <v>0.107</v>
      </c>
      <c r="T296">
        <v>0.29399999999999998</v>
      </c>
      <c r="U296">
        <v>9.0999999999999998E-2</v>
      </c>
      <c r="V296">
        <v>4.0000000000000001E-3</v>
      </c>
      <c r="W296">
        <v>-20.219000000000001</v>
      </c>
      <c r="X296">
        <v>80.358000000000004</v>
      </c>
      <c r="Y296">
        <v>13.121</v>
      </c>
      <c r="Z296">
        <v>62.359000000000002</v>
      </c>
      <c r="AB296">
        <v>271.68400000000003</v>
      </c>
      <c r="AC296">
        <v>176.864</v>
      </c>
      <c r="AD296">
        <v>54.482999999999997</v>
      </c>
      <c r="AE296">
        <v>104.461</v>
      </c>
      <c r="AF296">
        <v>40.475999999999999</v>
      </c>
      <c r="AG296">
        <v>380.601</v>
      </c>
      <c r="AH296">
        <v>670.85799999999995</v>
      </c>
      <c r="AI296">
        <v>760.28599999999994</v>
      </c>
      <c r="AJ296">
        <v>130.02099999999999</v>
      </c>
    </row>
    <row r="297" spans="1:36" x14ac:dyDescent="0.25">
      <c r="A297">
        <v>292</v>
      </c>
      <c r="B297">
        <v>292</v>
      </c>
      <c r="C297">
        <v>616.26300000000003</v>
      </c>
      <c r="D297">
        <v>1543.6790000000001</v>
      </c>
      <c r="E297">
        <v>-71.341999999999999</v>
      </c>
      <c r="F297">
        <v>259.51100000000002</v>
      </c>
      <c r="H297">
        <v>347.00200000000001</v>
      </c>
      <c r="I297">
        <v>22.006</v>
      </c>
      <c r="J297">
        <v>242.363</v>
      </c>
      <c r="L297">
        <v>134.583</v>
      </c>
      <c r="M297">
        <v>179.02500000000001</v>
      </c>
      <c r="N297">
        <v>822.58199999999999</v>
      </c>
      <c r="O297">
        <v>-0.751</v>
      </c>
      <c r="P297">
        <v>-0.91500000000000004</v>
      </c>
      <c r="Q297">
        <v>-0.39</v>
      </c>
      <c r="R297">
        <v>-7.8E-2</v>
      </c>
      <c r="S297">
        <v>0.11600000000000001</v>
      </c>
      <c r="T297">
        <v>0.29899999999999999</v>
      </c>
      <c r="U297">
        <v>9.0999999999999998E-2</v>
      </c>
      <c r="V297">
        <v>0</v>
      </c>
      <c r="W297">
        <v>-19.279</v>
      </c>
      <c r="X297">
        <v>80.358000000000004</v>
      </c>
      <c r="Y297">
        <v>22.024000000000001</v>
      </c>
      <c r="Z297">
        <v>62.828000000000003</v>
      </c>
      <c r="AB297">
        <v>277.31599999999997</v>
      </c>
      <c r="AC297">
        <v>182.964</v>
      </c>
      <c r="AD297">
        <v>54.482999999999997</v>
      </c>
      <c r="AE297">
        <v>105.867</v>
      </c>
      <c r="AF297">
        <v>40.475999999999999</v>
      </c>
      <c r="AG297">
        <v>380.90600000000001</v>
      </c>
      <c r="AH297">
        <v>671.16300000000001</v>
      </c>
      <c r="AI297">
        <v>760.59100000000001</v>
      </c>
      <c r="AJ297">
        <v>130.02099999999999</v>
      </c>
    </row>
    <row r="298" spans="1:36" x14ac:dyDescent="0.25">
      <c r="A298">
        <v>293</v>
      </c>
      <c r="B298">
        <v>293</v>
      </c>
      <c r="C298">
        <v>614.83399999999995</v>
      </c>
      <c r="D298">
        <v>1545.1030000000001</v>
      </c>
      <c r="E298">
        <v>-71.341999999999999</v>
      </c>
      <c r="F298">
        <v>259.98500000000001</v>
      </c>
      <c r="H298">
        <v>345.57600000000002</v>
      </c>
      <c r="I298">
        <v>22.484000000000002</v>
      </c>
      <c r="J298">
        <v>242.363</v>
      </c>
      <c r="L298">
        <v>135.53399999999999</v>
      </c>
      <c r="M298">
        <v>179.50299999999999</v>
      </c>
      <c r="N298">
        <v>822.58199999999999</v>
      </c>
      <c r="O298">
        <v>-0.746</v>
      </c>
      <c r="P298">
        <v>-0.91</v>
      </c>
      <c r="Q298">
        <v>-0.39400000000000002</v>
      </c>
      <c r="R298">
        <v>-6.8000000000000005E-2</v>
      </c>
      <c r="S298">
        <v>0.111</v>
      </c>
      <c r="T298">
        <v>0.30499999999999999</v>
      </c>
      <c r="U298">
        <v>9.0999999999999998E-2</v>
      </c>
      <c r="V298">
        <v>0</v>
      </c>
      <c r="W298">
        <v>-19.748999999999999</v>
      </c>
      <c r="X298">
        <v>80.358000000000004</v>
      </c>
      <c r="Y298">
        <v>15.932</v>
      </c>
      <c r="Z298">
        <v>62.828000000000003</v>
      </c>
      <c r="AB298">
        <v>278.255</v>
      </c>
      <c r="AC298">
        <v>187.18700000000001</v>
      </c>
      <c r="AD298">
        <v>54.953000000000003</v>
      </c>
      <c r="AE298">
        <v>107.27200000000001</v>
      </c>
      <c r="AF298">
        <v>40.947000000000003</v>
      </c>
      <c r="AG298">
        <v>377.24299999999999</v>
      </c>
      <c r="AH298">
        <v>670.553</v>
      </c>
      <c r="AI298">
        <v>760.59100000000001</v>
      </c>
      <c r="AJ298">
        <v>130.631</v>
      </c>
    </row>
    <row r="299" spans="1:36" x14ac:dyDescent="0.25">
      <c r="A299">
        <v>294</v>
      </c>
      <c r="B299">
        <v>294</v>
      </c>
      <c r="C299">
        <v>615.30999999999995</v>
      </c>
      <c r="D299">
        <v>1545.1030000000001</v>
      </c>
      <c r="E299">
        <v>-71.341999999999999</v>
      </c>
      <c r="F299">
        <v>260.45999999999998</v>
      </c>
      <c r="H299">
        <v>347.47800000000001</v>
      </c>
      <c r="I299">
        <v>23.440999999999999</v>
      </c>
      <c r="J299">
        <v>242.363</v>
      </c>
      <c r="L299">
        <v>133.63200000000001</v>
      </c>
      <c r="M299">
        <v>179.98</v>
      </c>
      <c r="N299">
        <v>825.89099999999996</v>
      </c>
      <c r="O299">
        <v>-0.746</v>
      </c>
      <c r="P299">
        <v>-0.91</v>
      </c>
      <c r="Q299">
        <v>-0.39</v>
      </c>
      <c r="R299">
        <v>-7.2999999999999995E-2</v>
      </c>
      <c r="S299">
        <v>0.11600000000000001</v>
      </c>
      <c r="T299">
        <v>0.29899999999999999</v>
      </c>
      <c r="U299">
        <v>9.4E-2</v>
      </c>
      <c r="V299">
        <v>4.0000000000000001E-3</v>
      </c>
      <c r="W299">
        <v>-19.279</v>
      </c>
      <c r="X299">
        <v>80.358000000000004</v>
      </c>
      <c r="Y299">
        <v>9.8409999999999993</v>
      </c>
      <c r="Z299">
        <v>62.828000000000003</v>
      </c>
      <c r="AB299">
        <v>277.31599999999997</v>
      </c>
      <c r="AC299">
        <v>177.333</v>
      </c>
      <c r="AD299">
        <v>54.012999999999998</v>
      </c>
      <c r="AE299">
        <v>104.461</v>
      </c>
      <c r="AF299">
        <v>40.006</v>
      </c>
      <c r="AG299">
        <v>370.834</v>
      </c>
      <c r="AH299">
        <v>670.553</v>
      </c>
      <c r="AI299">
        <v>752.65499999999997</v>
      </c>
      <c r="AJ299">
        <v>130.32599999999999</v>
      </c>
    </row>
    <row r="300" spans="1:36" x14ac:dyDescent="0.25">
      <c r="A300">
        <v>295</v>
      </c>
      <c r="B300">
        <v>295</v>
      </c>
      <c r="C300">
        <v>614.35699999999997</v>
      </c>
      <c r="D300">
        <v>1577.8579999999999</v>
      </c>
      <c r="E300">
        <v>-69.427000000000007</v>
      </c>
      <c r="F300">
        <v>260.93400000000003</v>
      </c>
      <c r="H300">
        <v>346.52699999999999</v>
      </c>
      <c r="I300">
        <v>23.440999999999999</v>
      </c>
      <c r="J300">
        <v>242.363</v>
      </c>
      <c r="L300">
        <v>134.583</v>
      </c>
      <c r="M300">
        <v>179.02500000000001</v>
      </c>
      <c r="N300">
        <v>821.63699999999994</v>
      </c>
      <c r="O300">
        <v>-0.74099999999999999</v>
      </c>
      <c r="P300">
        <v>-0.91</v>
      </c>
      <c r="Q300">
        <v>-0.39400000000000002</v>
      </c>
      <c r="R300">
        <v>-7.8E-2</v>
      </c>
      <c r="S300">
        <v>0.111</v>
      </c>
      <c r="T300">
        <v>0.29899999999999999</v>
      </c>
      <c r="U300">
        <v>9.0999999999999998E-2</v>
      </c>
      <c r="V300">
        <v>0</v>
      </c>
      <c r="W300">
        <v>-19.748999999999999</v>
      </c>
      <c r="X300">
        <v>80.828000000000003</v>
      </c>
      <c r="Y300">
        <v>12.183999999999999</v>
      </c>
      <c r="Z300">
        <v>62.828000000000003</v>
      </c>
      <c r="AB300">
        <v>278.255</v>
      </c>
      <c r="AC300">
        <v>180.148</v>
      </c>
      <c r="AD300">
        <v>53.073999999999998</v>
      </c>
      <c r="AE300">
        <v>105.398</v>
      </c>
      <c r="AF300">
        <v>40.475999999999999</v>
      </c>
      <c r="AG300">
        <v>370.22300000000001</v>
      </c>
      <c r="AH300">
        <v>670.553</v>
      </c>
      <c r="AI300">
        <v>750.51900000000001</v>
      </c>
      <c r="AJ300">
        <v>130.32599999999999</v>
      </c>
    </row>
    <row r="301" spans="1:36" x14ac:dyDescent="0.25">
      <c r="A301">
        <v>296</v>
      </c>
      <c r="B301">
        <v>296</v>
      </c>
      <c r="C301">
        <v>613.404</v>
      </c>
      <c r="D301">
        <v>1585.454</v>
      </c>
      <c r="E301">
        <v>-69.906000000000006</v>
      </c>
      <c r="F301">
        <v>261.88299999999998</v>
      </c>
      <c r="H301">
        <v>345.1</v>
      </c>
      <c r="I301">
        <v>22.963000000000001</v>
      </c>
      <c r="J301">
        <v>241.88399999999999</v>
      </c>
      <c r="K301">
        <v>78.412999999999997</v>
      </c>
      <c r="L301">
        <v>136.96100000000001</v>
      </c>
      <c r="M301">
        <v>177.59299999999999</v>
      </c>
      <c r="N301">
        <v>817.85599999999999</v>
      </c>
      <c r="O301">
        <v>-0.746</v>
      </c>
      <c r="P301">
        <v>-0.90600000000000003</v>
      </c>
      <c r="Q301">
        <v>-0.39</v>
      </c>
      <c r="R301">
        <v>-7.2999999999999995E-2</v>
      </c>
      <c r="S301">
        <v>0.11600000000000001</v>
      </c>
      <c r="T301">
        <v>0.29899999999999999</v>
      </c>
      <c r="U301">
        <v>8.6999999999999994E-2</v>
      </c>
      <c r="V301">
        <v>0</v>
      </c>
      <c r="W301">
        <v>-19.748999999999999</v>
      </c>
      <c r="X301">
        <v>80.828000000000003</v>
      </c>
      <c r="Y301">
        <v>11.715</v>
      </c>
      <c r="Z301">
        <v>62.359000000000002</v>
      </c>
      <c r="AB301">
        <v>278.72399999999999</v>
      </c>
      <c r="AC301">
        <v>164.19499999999999</v>
      </c>
      <c r="AD301">
        <v>53.073999999999998</v>
      </c>
      <c r="AE301">
        <v>102.587</v>
      </c>
      <c r="AF301">
        <v>40.475999999999999</v>
      </c>
      <c r="AG301">
        <v>370.529</v>
      </c>
      <c r="AH301">
        <v>660.48099999999999</v>
      </c>
      <c r="AI301">
        <v>750.51900000000001</v>
      </c>
      <c r="AJ301">
        <v>130.32599999999999</v>
      </c>
    </row>
    <row r="302" spans="1:36" x14ac:dyDescent="0.25">
      <c r="A302">
        <v>297</v>
      </c>
      <c r="B302">
        <v>297</v>
      </c>
      <c r="C302">
        <v>612.45100000000002</v>
      </c>
      <c r="D302">
        <v>1584.979</v>
      </c>
      <c r="E302">
        <v>-70.385000000000005</v>
      </c>
      <c r="F302">
        <v>263.30700000000002</v>
      </c>
      <c r="H302">
        <v>341.29599999999999</v>
      </c>
      <c r="I302">
        <v>22.963000000000001</v>
      </c>
      <c r="J302">
        <v>242.363</v>
      </c>
      <c r="L302">
        <v>137.43700000000001</v>
      </c>
      <c r="M302">
        <v>177.11500000000001</v>
      </c>
      <c r="N302">
        <v>817.38400000000001</v>
      </c>
      <c r="O302">
        <v>-0.74099999999999999</v>
      </c>
      <c r="P302">
        <v>-0.91500000000000004</v>
      </c>
      <c r="Q302">
        <v>-0.38500000000000001</v>
      </c>
      <c r="R302">
        <v>-7.2999999999999995E-2</v>
      </c>
      <c r="S302">
        <v>0.111</v>
      </c>
      <c r="T302">
        <v>0.29899999999999999</v>
      </c>
      <c r="U302">
        <v>9.0999999999999998E-2</v>
      </c>
      <c r="V302">
        <v>0</v>
      </c>
      <c r="W302">
        <v>-19.748999999999999</v>
      </c>
      <c r="X302">
        <v>80.828000000000003</v>
      </c>
      <c r="Y302">
        <v>22.024000000000001</v>
      </c>
      <c r="Z302">
        <v>63.296999999999997</v>
      </c>
      <c r="AB302">
        <v>278.255</v>
      </c>
      <c r="AC302">
        <v>175.45599999999999</v>
      </c>
      <c r="AD302">
        <v>53.073999999999998</v>
      </c>
      <c r="AE302">
        <v>103.99299999999999</v>
      </c>
      <c r="AF302">
        <v>40.006</v>
      </c>
      <c r="AG302">
        <v>370.22300000000001</v>
      </c>
      <c r="AH302">
        <v>660.48099999999999</v>
      </c>
      <c r="AI302">
        <v>750.51900000000001</v>
      </c>
      <c r="AJ302">
        <v>130.32599999999999</v>
      </c>
    </row>
    <row r="303" spans="1:36" x14ac:dyDescent="0.25">
      <c r="A303">
        <v>298</v>
      </c>
      <c r="B303">
        <v>298</v>
      </c>
      <c r="C303">
        <v>611.49800000000005</v>
      </c>
      <c r="D303">
        <v>1593.05</v>
      </c>
      <c r="E303">
        <v>-70.385000000000005</v>
      </c>
      <c r="F303">
        <v>264.25599999999997</v>
      </c>
      <c r="H303">
        <v>342.72300000000001</v>
      </c>
      <c r="I303">
        <v>23.440999999999999</v>
      </c>
      <c r="J303">
        <v>242.84200000000001</v>
      </c>
      <c r="K303">
        <v>-7874.9549999999999</v>
      </c>
      <c r="L303">
        <v>136.96100000000001</v>
      </c>
      <c r="M303">
        <v>179.02500000000001</v>
      </c>
      <c r="N303">
        <v>821.16499999999996</v>
      </c>
      <c r="O303">
        <v>-0.751</v>
      </c>
      <c r="P303">
        <v>-0.90600000000000003</v>
      </c>
      <c r="Q303">
        <v>-0.39</v>
      </c>
      <c r="R303">
        <v>-6.8000000000000005E-2</v>
      </c>
      <c r="S303">
        <v>0.121</v>
      </c>
      <c r="T303">
        <v>0.29899999999999999</v>
      </c>
      <c r="U303">
        <v>8.4000000000000005E-2</v>
      </c>
      <c r="V303">
        <v>4.0000000000000001E-3</v>
      </c>
      <c r="W303">
        <v>-19.279</v>
      </c>
      <c r="X303">
        <v>80.358000000000004</v>
      </c>
      <c r="Y303">
        <v>9.8409999999999993</v>
      </c>
      <c r="Z303">
        <v>63.296999999999997</v>
      </c>
      <c r="AB303">
        <v>278.72399999999999</v>
      </c>
      <c r="AC303">
        <v>169.35599999999999</v>
      </c>
      <c r="AD303">
        <v>52.603999999999999</v>
      </c>
      <c r="AE303">
        <v>102.587</v>
      </c>
      <c r="AF303">
        <v>40.947000000000003</v>
      </c>
      <c r="AG303">
        <v>370.529</v>
      </c>
      <c r="AH303">
        <v>660.78599999999994</v>
      </c>
      <c r="AI303">
        <v>750.51900000000001</v>
      </c>
      <c r="AJ303">
        <v>130.02099999999999</v>
      </c>
    </row>
    <row r="304" spans="1:36" x14ac:dyDescent="0.25">
      <c r="A304">
        <v>299</v>
      </c>
      <c r="B304">
        <v>299</v>
      </c>
      <c r="C304">
        <v>611.49800000000005</v>
      </c>
      <c r="D304">
        <v>1572.636</v>
      </c>
      <c r="E304">
        <v>-69.427000000000007</v>
      </c>
      <c r="F304">
        <v>265.68</v>
      </c>
      <c r="H304">
        <v>342.24700000000001</v>
      </c>
      <c r="I304">
        <v>23.440999999999999</v>
      </c>
      <c r="J304">
        <v>243.8</v>
      </c>
      <c r="K304">
        <v>279.40600000000001</v>
      </c>
      <c r="L304">
        <v>138.38800000000001</v>
      </c>
      <c r="M304">
        <v>179.02500000000001</v>
      </c>
      <c r="N304">
        <v>826.36300000000006</v>
      </c>
      <c r="O304">
        <v>-0.751</v>
      </c>
      <c r="P304">
        <v>-0.91500000000000004</v>
      </c>
      <c r="Q304">
        <v>-0.39400000000000002</v>
      </c>
      <c r="R304">
        <v>-7.2999999999999995E-2</v>
      </c>
      <c r="S304">
        <v>0.111</v>
      </c>
      <c r="T304">
        <v>0.28799999999999998</v>
      </c>
      <c r="U304">
        <v>9.0999999999999998E-2</v>
      </c>
      <c r="V304">
        <v>4.0000000000000001E-3</v>
      </c>
      <c r="W304">
        <v>-18.809000000000001</v>
      </c>
      <c r="X304">
        <v>80.828000000000003</v>
      </c>
      <c r="Y304">
        <v>11.715</v>
      </c>
      <c r="Z304">
        <v>63.296999999999997</v>
      </c>
      <c r="AB304">
        <v>274.02999999999997</v>
      </c>
      <c r="AC304">
        <v>182.02500000000001</v>
      </c>
      <c r="AD304">
        <v>53.073999999999998</v>
      </c>
      <c r="AE304">
        <v>105.398</v>
      </c>
      <c r="AF304">
        <v>40.006</v>
      </c>
      <c r="AG304">
        <v>369.91800000000001</v>
      </c>
      <c r="AH304">
        <v>660.48099999999999</v>
      </c>
      <c r="AI304">
        <v>744.10900000000004</v>
      </c>
      <c r="AJ304">
        <v>130.631</v>
      </c>
    </row>
    <row r="305" spans="1:36" x14ac:dyDescent="0.25">
      <c r="A305">
        <v>300</v>
      </c>
      <c r="B305">
        <v>300</v>
      </c>
      <c r="C305">
        <v>611.02099999999996</v>
      </c>
      <c r="D305">
        <v>1581.6559999999999</v>
      </c>
      <c r="E305">
        <v>-69.427000000000007</v>
      </c>
      <c r="F305">
        <v>266.154</v>
      </c>
      <c r="H305">
        <v>341.77199999999999</v>
      </c>
      <c r="I305">
        <v>23.440999999999999</v>
      </c>
      <c r="J305">
        <v>243.321</v>
      </c>
      <c r="K305">
        <v>-3749.8310000000001</v>
      </c>
      <c r="L305">
        <v>138.38800000000001</v>
      </c>
      <c r="M305">
        <v>179.50299999999999</v>
      </c>
      <c r="N305">
        <v>826.83600000000001</v>
      </c>
      <c r="O305">
        <v>-0.746</v>
      </c>
      <c r="P305">
        <v>-0.91500000000000004</v>
      </c>
      <c r="Q305">
        <v>-0.39900000000000002</v>
      </c>
      <c r="R305">
        <v>-7.8E-2</v>
      </c>
      <c r="S305">
        <v>0.121</v>
      </c>
      <c r="T305">
        <v>0.29399999999999998</v>
      </c>
      <c r="U305">
        <v>8.4000000000000005E-2</v>
      </c>
      <c r="V305">
        <v>0</v>
      </c>
      <c r="W305">
        <v>-19.279</v>
      </c>
      <c r="X305">
        <v>79.888999999999996</v>
      </c>
      <c r="Y305">
        <v>18.276</v>
      </c>
      <c r="Z305">
        <v>61.89</v>
      </c>
      <c r="AA305">
        <v>-707.54100000000005</v>
      </c>
      <c r="AB305">
        <v>279.19299999999998</v>
      </c>
      <c r="AC305">
        <v>177.333</v>
      </c>
      <c r="AD305">
        <v>53.543999999999997</v>
      </c>
      <c r="AE305">
        <v>105.398</v>
      </c>
      <c r="AF305">
        <v>40.006</v>
      </c>
      <c r="AG305">
        <v>370.834</v>
      </c>
      <c r="AH305">
        <v>660.78599999999994</v>
      </c>
      <c r="AI305">
        <v>740.75199999999995</v>
      </c>
      <c r="AJ305">
        <v>130.02099999999999</v>
      </c>
    </row>
    <row r="306" spans="1:36" x14ac:dyDescent="0.25">
      <c r="A306">
        <v>301</v>
      </c>
      <c r="B306">
        <v>301</v>
      </c>
      <c r="C306">
        <v>610.54499999999996</v>
      </c>
      <c r="D306">
        <v>1608.7159999999999</v>
      </c>
      <c r="E306">
        <v>-68.47</v>
      </c>
      <c r="F306">
        <v>266.154</v>
      </c>
      <c r="H306">
        <v>339.39400000000001</v>
      </c>
      <c r="I306">
        <v>22.963000000000001</v>
      </c>
      <c r="J306">
        <v>243.8</v>
      </c>
      <c r="L306">
        <v>140.29</v>
      </c>
      <c r="M306">
        <v>178.07</v>
      </c>
      <c r="N306">
        <v>824.47299999999996</v>
      </c>
      <c r="O306">
        <v>-0.746</v>
      </c>
      <c r="P306">
        <v>-0.91</v>
      </c>
      <c r="Q306">
        <v>-0.38500000000000001</v>
      </c>
      <c r="R306">
        <v>-7.8E-2</v>
      </c>
      <c r="S306">
        <v>0.121</v>
      </c>
      <c r="T306">
        <v>0.29899999999999999</v>
      </c>
      <c r="U306">
        <v>8.6999999999999994E-2</v>
      </c>
      <c r="V306">
        <v>7.0000000000000001E-3</v>
      </c>
      <c r="W306">
        <v>-19.279</v>
      </c>
      <c r="X306">
        <v>79.888999999999996</v>
      </c>
      <c r="Y306">
        <v>26.242000000000001</v>
      </c>
      <c r="Z306">
        <v>61.89</v>
      </c>
      <c r="AA306">
        <v>-594.58900000000006</v>
      </c>
      <c r="AB306">
        <v>280.601</v>
      </c>
      <c r="AC306">
        <v>177.80199999999999</v>
      </c>
      <c r="AD306">
        <v>54.953000000000003</v>
      </c>
      <c r="AE306">
        <v>105.398</v>
      </c>
      <c r="AF306">
        <v>40.475999999999999</v>
      </c>
      <c r="AG306">
        <v>370.529</v>
      </c>
      <c r="AH306">
        <v>657.73400000000004</v>
      </c>
      <c r="AI306">
        <v>740.447</v>
      </c>
      <c r="AJ306">
        <v>130.02099999999999</v>
      </c>
    </row>
    <row r="307" spans="1:36" x14ac:dyDescent="0.25">
      <c r="A307">
        <v>302</v>
      </c>
      <c r="B307">
        <v>302</v>
      </c>
      <c r="C307">
        <v>609.59199999999998</v>
      </c>
      <c r="D307">
        <v>1547.4770000000001</v>
      </c>
      <c r="E307">
        <v>-68.47</v>
      </c>
      <c r="F307">
        <v>266.62900000000002</v>
      </c>
      <c r="H307">
        <v>339.87</v>
      </c>
      <c r="I307">
        <v>23.440999999999999</v>
      </c>
      <c r="J307">
        <v>242.84200000000001</v>
      </c>
      <c r="L307">
        <v>140.76599999999999</v>
      </c>
      <c r="M307">
        <v>177.59299999999999</v>
      </c>
      <c r="N307">
        <v>826.83600000000001</v>
      </c>
      <c r="O307">
        <v>-0.746</v>
      </c>
      <c r="P307">
        <v>-0.90600000000000003</v>
      </c>
      <c r="Q307">
        <v>-0.39400000000000002</v>
      </c>
      <c r="R307">
        <v>-6.8000000000000005E-2</v>
      </c>
      <c r="S307">
        <v>0.121</v>
      </c>
      <c r="T307">
        <v>0.29399999999999998</v>
      </c>
      <c r="U307">
        <v>8.6999999999999994E-2</v>
      </c>
      <c r="V307">
        <v>4.0000000000000001E-3</v>
      </c>
      <c r="W307">
        <v>-18.809000000000001</v>
      </c>
      <c r="X307">
        <v>79.888999999999996</v>
      </c>
      <c r="Y307">
        <v>20.619</v>
      </c>
      <c r="Z307">
        <v>60.951999999999998</v>
      </c>
      <c r="AA307">
        <v>-534.83500000000004</v>
      </c>
      <c r="AB307">
        <v>281.54000000000002</v>
      </c>
      <c r="AC307">
        <v>176.864</v>
      </c>
      <c r="AD307">
        <v>53.543999999999997</v>
      </c>
      <c r="AE307">
        <v>105.398</v>
      </c>
      <c r="AF307">
        <v>40.947000000000003</v>
      </c>
      <c r="AG307">
        <v>370.529</v>
      </c>
      <c r="AH307">
        <v>650.10400000000004</v>
      </c>
      <c r="AI307">
        <v>740.75199999999995</v>
      </c>
      <c r="AJ307">
        <v>130.32599999999999</v>
      </c>
    </row>
    <row r="308" spans="1:36" x14ac:dyDescent="0.25">
      <c r="A308">
        <v>303</v>
      </c>
      <c r="B308">
        <v>303</v>
      </c>
      <c r="C308">
        <v>609.11500000000001</v>
      </c>
      <c r="D308">
        <v>1544.154</v>
      </c>
      <c r="E308">
        <v>-68.47</v>
      </c>
      <c r="F308">
        <v>268.053</v>
      </c>
      <c r="H308">
        <v>339.39400000000001</v>
      </c>
      <c r="I308">
        <v>23.440999999999999</v>
      </c>
      <c r="J308">
        <v>243.8</v>
      </c>
      <c r="L308">
        <v>140.29</v>
      </c>
      <c r="M308">
        <v>178.07</v>
      </c>
      <c r="N308">
        <v>825.41800000000001</v>
      </c>
      <c r="O308">
        <v>-0.751</v>
      </c>
      <c r="P308">
        <v>-0.90600000000000003</v>
      </c>
      <c r="Q308">
        <v>-0.38500000000000001</v>
      </c>
      <c r="R308">
        <v>-7.8E-2</v>
      </c>
      <c r="S308">
        <v>0.11600000000000001</v>
      </c>
      <c r="T308">
        <v>0.29899999999999999</v>
      </c>
      <c r="U308">
        <v>8.6999999999999994E-2</v>
      </c>
      <c r="V308">
        <v>0</v>
      </c>
      <c r="W308">
        <v>-18.809000000000001</v>
      </c>
      <c r="X308">
        <v>80.828000000000003</v>
      </c>
      <c r="Y308">
        <v>-25.771999999999998</v>
      </c>
      <c r="Z308">
        <v>61.89</v>
      </c>
      <c r="AA308">
        <v>-488.14800000000002</v>
      </c>
      <c r="AB308">
        <v>282.94799999999998</v>
      </c>
      <c r="AC308">
        <v>177.333</v>
      </c>
      <c r="AD308">
        <v>53.543999999999997</v>
      </c>
      <c r="AE308">
        <v>105.867</v>
      </c>
      <c r="AF308">
        <v>40.475999999999999</v>
      </c>
      <c r="AG308">
        <v>366.25599999999997</v>
      </c>
      <c r="AH308">
        <v>650.40899999999999</v>
      </c>
      <c r="AI308">
        <v>741.05700000000002</v>
      </c>
      <c r="AJ308">
        <v>130.32599999999999</v>
      </c>
    </row>
    <row r="309" spans="1:36" x14ac:dyDescent="0.25">
      <c r="A309">
        <v>304</v>
      </c>
      <c r="B309">
        <v>304</v>
      </c>
      <c r="C309">
        <v>607.68600000000004</v>
      </c>
      <c r="D309">
        <v>1546.527</v>
      </c>
      <c r="E309">
        <v>-68.948999999999998</v>
      </c>
      <c r="F309">
        <v>266.154</v>
      </c>
      <c r="H309">
        <v>339.39400000000001</v>
      </c>
      <c r="I309">
        <v>22.963000000000001</v>
      </c>
      <c r="J309">
        <v>243.8</v>
      </c>
      <c r="L309">
        <v>139.815</v>
      </c>
      <c r="M309">
        <v>178.07</v>
      </c>
      <c r="N309">
        <v>825.89099999999996</v>
      </c>
      <c r="O309">
        <v>-0.74099999999999999</v>
      </c>
      <c r="P309">
        <v>-0.90600000000000003</v>
      </c>
      <c r="Q309">
        <v>-0.38500000000000001</v>
      </c>
      <c r="R309">
        <v>-7.8E-2</v>
      </c>
      <c r="S309">
        <v>0.11600000000000001</v>
      </c>
      <c r="T309">
        <v>0.29899999999999999</v>
      </c>
      <c r="U309">
        <v>8.4000000000000005E-2</v>
      </c>
      <c r="V309">
        <v>4.0000000000000001E-3</v>
      </c>
      <c r="W309">
        <v>-18.809000000000001</v>
      </c>
      <c r="X309">
        <v>80.358000000000004</v>
      </c>
      <c r="Y309">
        <v>-24.835000000000001</v>
      </c>
      <c r="Z309">
        <v>62.828000000000003</v>
      </c>
      <c r="AB309">
        <v>280.13200000000001</v>
      </c>
      <c r="AC309">
        <v>172.172</v>
      </c>
      <c r="AD309">
        <v>54.482999999999997</v>
      </c>
      <c r="AE309">
        <v>103.99299999999999</v>
      </c>
      <c r="AF309">
        <v>40.475999999999999</v>
      </c>
      <c r="AG309">
        <v>362.28800000000001</v>
      </c>
      <c r="AH309">
        <v>650.10400000000004</v>
      </c>
      <c r="AI309">
        <v>741.36199999999997</v>
      </c>
      <c r="AJ309">
        <v>130.02099999999999</v>
      </c>
    </row>
    <row r="310" spans="1:36" x14ac:dyDescent="0.25">
      <c r="A310">
        <v>305</v>
      </c>
      <c r="B310">
        <v>305</v>
      </c>
      <c r="C310">
        <v>607.20899999999995</v>
      </c>
      <c r="D310">
        <v>1555.547</v>
      </c>
      <c r="E310">
        <v>-67.991</v>
      </c>
      <c r="F310">
        <v>266.62900000000002</v>
      </c>
      <c r="H310">
        <v>340.34500000000003</v>
      </c>
      <c r="I310">
        <v>23.919</v>
      </c>
      <c r="J310">
        <v>245.23699999999999</v>
      </c>
      <c r="K310">
        <v>-3410.6619999999998</v>
      </c>
      <c r="L310">
        <v>141.24199999999999</v>
      </c>
      <c r="M310">
        <v>178.07</v>
      </c>
      <c r="N310">
        <v>826.83600000000001</v>
      </c>
      <c r="O310">
        <v>-0.746</v>
      </c>
      <c r="P310">
        <v>-0.90600000000000003</v>
      </c>
      <c r="Q310">
        <v>-0.39</v>
      </c>
      <c r="R310">
        <v>-8.3000000000000004E-2</v>
      </c>
      <c r="S310">
        <v>0.121</v>
      </c>
      <c r="T310">
        <v>0.29899999999999999</v>
      </c>
      <c r="U310">
        <v>9.0999999999999998E-2</v>
      </c>
      <c r="V310">
        <v>4.0000000000000001E-3</v>
      </c>
      <c r="W310">
        <v>-18.809000000000001</v>
      </c>
      <c r="X310">
        <v>80.358000000000004</v>
      </c>
      <c r="Y310">
        <v>-24.835000000000001</v>
      </c>
      <c r="Z310">
        <v>63.765000000000001</v>
      </c>
      <c r="AB310">
        <v>278.255</v>
      </c>
      <c r="AC310">
        <v>179.21</v>
      </c>
      <c r="AD310">
        <v>53.543999999999997</v>
      </c>
      <c r="AE310">
        <v>105.867</v>
      </c>
      <c r="AF310">
        <v>40.006</v>
      </c>
      <c r="AG310">
        <v>360.762</v>
      </c>
      <c r="AH310">
        <v>650.10400000000004</v>
      </c>
      <c r="AI310">
        <v>731.596</v>
      </c>
      <c r="AJ310">
        <v>130.02099999999999</v>
      </c>
    </row>
    <row r="311" spans="1:36" x14ac:dyDescent="0.25">
      <c r="A311">
        <v>306</v>
      </c>
      <c r="B311">
        <v>306</v>
      </c>
      <c r="C311">
        <v>606.73299999999995</v>
      </c>
      <c r="D311">
        <v>1561.7180000000001</v>
      </c>
      <c r="E311">
        <v>-68.47</v>
      </c>
      <c r="F311">
        <v>267.57799999999997</v>
      </c>
      <c r="H311">
        <v>340.82100000000003</v>
      </c>
      <c r="I311">
        <v>23.440999999999999</v>
      </c>
      <c r="J311">
        <v>244.279</v>
      </c>
      <c r="K311">
        <v>2365.5540000000001</v>
      </c>
      <c r="L311">
        <v>142.19300000000001</v>
      </c>
      <c r="M311">
        <v>179.02500000000001</v>
      </c>
      <c r="N311">
        <v>828.25400000000002</v>
      </c>
      <c r="O311">
        <v>-0.746</v>
      </c>
      <c r="P311">
        <v>-0.89600000000000002</v>
      </c>
      <c r="Q311">
        <v>-0.39400000000000002</v>
      </c>
      <c r="R311">
        <v>-8.3000000000000004E-2</v>
      </c>
      <c r="S311">
        <v>0.121</v>
      </c>
      <c r="T311">
        <v>0.29899999999999999</v>
      </c>
      <c r="U311">
        <v>8.4000000000000005E-2</v>
      </c>
      <c r="V311">
        <v>4.0000000000000001E-3</v>
      </c>
      <c r="W311">
        <v>-19.748999999999999</v>
      </c>
      <c r="X311">
        <v>80.828000000000003</v>
      </c>
      <c r="Y311">
        <v>-14.994999999999999</v>
      </c>
      <c r="Z311">
        <v>62.359000000000002</v>
      </c>
      <c r="AB311">
        <v>279.66300000000001</v>
      </c>
      <c r="AC311">
        <v>176.864</v>
      </c>
      <c r="AD311">
        <v>53.543999999999997</v>
      </c>
      <c r="AE311">
        <v>105.398</v>
      </c>
      <c r="AF311">
        <v>39.534999999999997</v>
      </c>
      <c r="AG311">
        <v>360.45699999999999</v>
      </c>
      <c r="AH311">
        <v>650.10400000000004</v>
      </c>
      <c r="AI311">
        <v>730.68</v>
      </c>
      <c r="AJ311">
        <v>130.02099999999999</v>
      </c>
    </row>
    <row r="312" spans="1:36" x14ac:dyDescent="0.25">
      <c r="A312">
        <v>307</v>
      </c>
      <c r="B312">
        <v>307</v>
      </c>
      <c r="C312">
        <v>606.25599999999997</v>
      </c>
      <c r="D312">
        <v>1533.711</v>
      </c>
      <c r="E312">
        <v>-67.991</v>
      </c>
      <c r="F312">
        <v>268.52699999999999</v>
      </c>
      <c r="H312">
        <v>344.149</v>
      </c>
      <c r="I312">
        <v>23.440999999999999</v>
      </c>
      <c r="J312">
        <v>245.71600000000001</v>
      </c>
      <c r="K312">
        <v>4165.8620000000001</v>
      </c>
      <c r="L312">
        <v>143.62</v>
      </c>
      <c r="M312">
        <v>179.98</v>
      </c>
      <c r="N312">
        <v>833.92499999999995</v>
      </c>
      <c r="O312">
        <v>-0.74099999999999999</v>
      </c>
      <c r="P312">
        <v>-0.90100000000000002</v>
      </c>
      <c r="Q312">
        <v>-0.39</v>
      </c>
      <c r="R312">
        <v>-6.8000000000000005E-2</v>
      </c>
      <c r="S312">
        <v>0.111</v>
      </c>
      <c r="T312">
        <v>0.30499999999999999</v>
      </c>
      <c r="U312">
        <v>8.4000000000000005E-2</v>
      </c>
      <c r="V312">
        <v>4.0000000000000001E-3</v>
      </c>
      <c r="W312">
        <v>-19.279</v>
      </c>
      <c r="X312">
        <v>81.298000000000002</v>
      </c>
      <c r="Y312">
        <v>-25.303000000000001</v>
      </c>
      <c r="Z312">
        <v>62.359000000000002</v>
      </c>
      <c r="AB312">
        <v>279.19299999999998</v>
      </c>
      <c r="AC312">
        <v>176.864</v>
      </c>
      <c r="AD312">
        <v>54.012999999999998</v>
      </c>
      <c r="AE312">
        <v>104.93</v>
      </c>
      <c r="AF312">
        <v>39.534999999999997</v>
      </c>
      <c r="AG312">
        <v>360.15100000000001</v>
      </c>
      <c r="AH312">
        <v>650.10400000000004</v>
      </c>
      <c r="AI312">
        <v>730.68</v>
      </c>
      <c r="AJ312">
        <v>130.02099999999999</v>
      </c>
    </row>
    <row r="313" spans="1:36" x14ac:dyDescent="0.25">
      <c r="A313">
        <v>308</v>
      </c>
      <c r="B313">
        <v>308</v>
      </c>
      <c r="C313">
        <v>605.303</v>
      </c>
      <c r="D313">
        <v>1577.8579999999999</v>
      </c>
      <c r="E313">
        <v>-67.991</v>
      </c>
      <c r="F313">
        <v>269.476</v>
      </c>
      <c r="H313">
        <v>339.39400000000001</v>
      </c>
      <c r="I313">
        <v>23.440999999999999</v>
      </c>
      <c r="J313">
        <v>244.75800000000001</v>
      </c>
      <c r="K313">
        <v>-7488.6840000000002</v>
      </c>
      <c r="L313">
        <v>142.66800000000001</v>
      </c>
      <c r="M313">
        <v>177.59299999999999</v>
      </c>
      <c r="N313">
        <v>829.19899999999996</v>
      </c>
      <c r="O313">
        <v>-0.746</v>
      </c>
      <c r="P313">
        <v>-0.89600000000000002</v>
      </c>
      <c r="Q313">
        <v>-0.39400000000000002</v>
      </c>
      <c r="R313">
        <v>-7.8E-2</v>
      </c>
      <c r="S313">
        <v>0.121</v>
      </c>
      <c r="T313">
        <v>0.29399999999999998</v>
      </c>
      <c r="U313">
        <v>8.4000000000000005E-2</v>
      </c>
      <c r="V313">
        <v>4.0000000000000001E-3</v>
      </c>
      <c r="W313">
        <v>-19.279</v>
      </c>
      <c r="X313">
        <v>81.298000000000002</v>
      </c>
      <c r="Y313">
        <v>-22.960999999999999</v>
      </c>
      <c r="Z313">
        <v>62.828000000000003</v>
      </c>
      <c r="AB313">
        <v>280.13200000000001</v>
      </c>
      <c r="AC313">
        <v>174.98699999999999</v>
      </c>
      <c r="AD313">
        <v>54.012999999999998</v>
      </c>
      <c r="AE313">
        <v>104.461</v>
      </c>
      <c r="AF313">
        <v>39.064</v>
      </c>
      <c r="AG313">
        <v>360.15100000000001</v>
      </c>
      <c r="AH313">
        <v>640.947</v>
      </c>
      <c r="AI313">
        <v>730.68</v>
      </c>
      <c r="AJ313">
        <v>130.32599999999999</v>
      </c>
    </row>
    <row r="314" spans="1:36" x14ac:dyDescent="0.25">
      <c r="A314">
        <v>309</v>
      </c>
      <c r="B314">
        <v>309</v>
      </c>
      <c r="C314">
        <v>604.35</v>
      </c>
      <c r="D314">
        <v>1592.575</v>
      </c>
      <c r="E314">
        <v>-67.991</v>
      </c>
      <c r="F314">
        <v>270.89999999999998</v>
      </c>
      <c r="H314">
        <v>339.39400000000001</v>
      </c>
      <c r="I314">
        <v>23.440999999999999</v>
      </c>
      <c r="J314">
        <v>243.8</v>
      </c>
      <c r="K314">
        <v>-11532.777</v>
      </c>
      <c r="L314">
        <v>142.19300000000001</v>
      </c>
      <c r="M314">
        <v>177.59299999999999</v>
      </c>
      <c r="N314">
        <v>828.25400000000002</v>
      </c>
      <c r="O314">
        <v>-0.746</v>
      </c>
      <c r="P314">
        <v>-0.90100000000000002</v>
      </c>
      <c r="Q314">
        <v>-0.39</v>
      </c>
      <c r="R314">
        <v>-7.2999999999999995E-2</v>
      </c>
      <c r="S314">
        <v>0.121</v>
      </c>
      <c r="T314">
        <v>0.30499999999999999</v>
      </c>
      <c r="U314">
        <v>8.4000000000000005E-2</v>
      </c>
      <c r="V314">
        <v>4.0000000000000001E-3</v>
      </c>
      <c r="W314">
        <v>-18.338999999999999</v>
      </c>
      <c r="X314">
        <v>80.828000000000003</v>
      </c>
      <c r="Y314">
        <v>-19.681000000000001</v>
      </c>
      <c r="Z314">
        <v>62.828000000000003</v>
      </c>
      <c r="AB314">
        <v>280.601</v>
      </c>
      <c r="AC314">
        <v>176.39500000000001</v>
      </c>
      <c r="AD314">
        <v>53.073999999999998</v>
      </c>
      <c r="AE314">
        <v>105.398</v>
      </c>
      <c r="AF314">
        <v>39.064</v>
      </c>
      <c r="AG314">
        <v>360.15100000000001</v>
      </c>
      <c r="AH314">
        <v>640.33699999999999</v>
      </c>
      <c r="AI314">
        <v>730.68</v>
      </c>
      <c r="AJ314">
        <v>130.02099999999999</v>
      </c>
    </row>
    <row r="315" spans="1:36" x14ac:dyDescent="0.25">
      <c r="A315">
        <v>310</v>
      </c>
      <c r="B315">
        <v>310</v>
      </c>
      <c r="C315">
        <v>604.82600000000002</v>
      </c>
      <c r="D315">
        <v>1568.8389999999999</v>
      </c>
      <c r="E315">
        <v>-67.512</v>
      </c>
      <c r="F315">
        <v>272.32400000000001</v>
      </c>
      <c r="H315">
        <v>338.91899999999998</v>
      </c>
      <c r="I315">
        <v>23.440999999999999</v>
      </c>
      <c r="J315">
        <v>244.279</v>
      </c>
      <c r="L315">
        <v>142.19300000000001</v>
      </c>
      <c r="M315">
        <v>177.11500000000001</v>
      </c>
      <c r="N315">
        <v>830.14400000000001</v>
      </c>
      <c r="O315">
        <v>-0.746</v>
      </c>
      <c r="P315">
        <v>-0.89100000000000001</v>
      </c>
      <c r="Q315">
        <v>-0.39900000000000002</v>
      </c>
      <c r="R315">
        <v>-7.2999999999999995E-2</v>
      </c>
      <c r="S315">
        <v>0.121</v>
      </c>
      <c r="T315">
        <v>0.29899999999999999</v>
      </c>
      <c r="U315">
        <v>0.08</v>
      </c>
      <c r="V315">
        <v>4.0000000000000001E-3</v>
      </c>
      <c r="W315">
        <v>-18.809000000000001</v>
      </c>
      <c r="X315">
        <v>82.238</v>
      </c>
      <c r="Y315">
        <v>-19.212</v>
      </c>
      <c r="Z315">
        <v>62.828000000000003</v>
      </c>
      <c r="AB315">
        <v>280.13200000000001</v>
      </c>
      <c r="AC315">
        <v>176.39500000000001</v>
      </c>
      <c r="AD315">
        <v>52.603999999999999</v>
      </c>
      <c r="AE315">
        <v>104.93</v>
      </c>
      <c r="AF315">
        <v>39.534999999999997</v>
      </c>
      <c r="AG315">
        <v>360.15100000000001</v>
      </c>
      <c r="AH315">
        <v>640.03200000000004</v>
      </c>
      <c r="AI315">
        <v>722.43899999999996</v>
      </c>
      <c r="AJ315">
        <v>130.02099999999999</v>
      </c>
    </row>
    <row r="316" spans="1:36" x14ac:dyDescent="0.25">
      <c r="A316">
        <v>311</v>
      </c>
      <c r="B316">
        <v>311</v>
      </c>
      <c r="C316">
        <v>603.39700000000005</v>
      </c>
      <c r="D316">
        <v>1579.2819999999999</v>
      </c>
      <c r="E316">
        <v>-67.034000000000006</v>
      </c>
      <c r="F316">
        <v>273.74700000000001</v>
      </c>
      <c r="H316">
        <v>337.49200000000002</v>
      </c>
      <c r="I316">
        <v>23.440999999999999</v>
      </c>
      <c r="J316">
        <v>245.23699999999999</v>
      </c>
      <c r="L316">
        <v>142.66800000000001</v>
      </c>
      <c r="M316">
        <v>177.59299999999999</v>
      </c>
      <c r="N316">
        <v>829.67100000000005</v>
      </c>
      <c r="O316">
        <v>-0.74099999999999999</v>
      </c>
      <c r="P316">
        <v>-0.89100000000000001</v>
      </c>
      <c r="Q316">
        <v>-0.39400000000000002</v>
      </c>
      <c r="R316">
        <v>-7.2999999999999995E-2</v>
      </c>
      <c r="S316">
        <v>0.121</v>
      </c>
      <c r="T316">
        <v>0.29399999999999998</v>
      </c>
      <c r="U316">
        <v>8.4000000000000005E-2</v>
      </c>
      <c r="V316">
        <v>4.0000000000000001E-3</v>
      </c>
      <c r="W316">
        <v>-18.809000000000001</v>
      </c>
      <c r="X316">
        <v>80.828000000000003</v>
      </c>
      <c r="Y316">
        <v>-27.178000000000001</v>
      </c>
      <c r="Z316">
        <v>63.296999999999997</v>
      </c>
      <c r="AB316">
        <v>280.13200000000001</v>
      </c>
      <c r="AC316">
        <v>175.92500000000001</v>
      </c>
      <c r="AD316">
        <v>52.603999999999999</v>
      </c>
      <c r="AE316">
        <v>104.461</v>
      </c>
      <c r="AF316">
        <v>39.534999999999997</v>
      </c>
      <c r="AG316">
        <v>359.846</v>
      </c>
      <c r="AH316">
        <v>640.947</v>
      </c>
      <c r="AI316">
        <v>720.91300000000001</v>
      </c>
      <c r="AJ316">
        <v>130.02099999999999</v>
      </c>
    </row>
    <row r="317" spans="1:36" x14ac:dyDescent="0.25">
      <c r="A317">
        <v>312</v>
      </c>
      <c r="B317">
        <v>312</v>
      </c>
      <c r="C317">
        <v>602.44399999999996</v>
      </c>
      <c r="D317">
        <v>1598.2719999999999</v>
      </c>
      <c r="E317">
        <v>-67.034000000000006</v>
      </c>
      <c r="F317">
        <v>275.17099999999999</v>
      </c>
      <c r="H317">
        <v>337.017</v>
      </c>
      <c r="I317">
        <v>23.440999999999999</v>
      </c>
      <c r="J317">
        <v>244.279</v>
      </c>
      <c r="K317">
        <v>-9814.3130000000001</v>
      </c>
      <c r="L317">
        <v>141.71700000000001</v>
      </c>
      <c r="M317">
        <v>176.16</v>
      </c>
      <c r="N317">
        <v>824</v>
      </c>
      <c r="O317">
        <v>-0.74099999999999999</v>
      </c>
      <c r="P317">
        <v>-0.89100000000000001</v>
      </c>
      <c r="Q317">
        <v>-0.39400000000000002</v>
      </c>
      <c r="R317">
        <v>-7.2999999999999995E-2</v>
      </c>
      <c r="S317">
        <v>0.11600000000000001</v>
      </c>
      <c r="T317">
        <v>0.29899999999999999</v>
      </c>
      <c r="U317">
        <v>7.6999999999999999E-2</v>
      </c>
      <c r="V317">
        <v>0</v>
      </c>
      <c r="W317">
        <v>-18.809000000000001</v>
      </c>
      <c r="X317">
        <v>82.238</v>
      </c>
      <c r="Y317">
        <v>-13.589</v>
      </c>
      <c r="Z317">
        <v>62.359000000000002</v>
      </c>
      <c r="AA317">
        <v>-688.40700000000004</v>
      </c>
      <c r="AB317">
        <v>271.214</v>
      </c>
      <c r="AC317">
        <v>177.80199999999999</v>
      </c>
      <c r="AD317">
        <v>53.543999999999997</v>
      </c>
      <c r="AE317">
        <v>105.398</v>
      </c>
      <c r="AF317">
        <v>39.534999999999997</v>
      </c>
      <c r="AG317">
        <v>360.15100000000001</v>
      </c>
      <c r="AH317">
        <v>640.64200000000005</v>
      </c>
      <c r="AI317">
        <v>720.91300000000001</v>
      </c>
      <c r="AJ317">
        <v>130.02099999999999</v>
      </c>
    </row>
    <row r="318" spans="1:36" x14ac:dyDescent="0.25">
      <c r="A318">
        <v>313</v>
      </c>
      <c r="B318">
        <v>313</v>
      </c>
      <c r="C318">
        <v>601.49099999999999</v>
      </c>
      <c r="D318">
        <v>1747.838</v>
      </c>
      <c r="E318">
        <v>-67.034000000000006</v>
      </c>
      <c r="F318">
        <v>276.12</v>
      </c>
      <c r="H318">
        <v>326.55599999999998</v>
      </c>
      <c r="I318">
        <v>22.006</v>
      </c>
      <c r="J318">
        <v>239.488</v>
      </c>
      <c r="L318">
        <v>142.19300000000001</v>
      </c>
      <c r="M318">
        <v>167.08799999999999</v>
      </c>
      <c r="N318">
        <v>805.09699999999998</v>
      </c>
      <c r="O318">
        <v>-0.746</v>
      </c>
      <c r="P318">
        <v>-0.89600000000000002</v>
      </c>
      <c r="Q318">
        <v>-0.39400000000000002</v>
      </c>
      <c r="R318">
        <v>-7.2999999999999995E-2</v>
      </c>
      <c r="S318">
        <v>0.121</v>
      </c>
      <c r="T318">
        <v>0.29399999999999998</v>
      </c>
      <c r="U318">
        <v>0.08</v>
      </c>
      <c r="V318">
        <v>0</v>
      </c>
      <c r="W318">
        <v>-18.338999999999999</v>
      </c>
      <c r="X318">
        <v>82.707999999999998</v>
      </c>
      <c r="Y318">
        <v>0</v>
      </c>
      <c r="Z318">
        <v>62.828000000000003</v>
      </c>
      <c r="AB318">
        <v>278.255</v>
      </c>
      <c r="AC318">
        <v>180.148</v>
      </c>
      <c r="AD318">
        <v>52.603999999999999</v>
      </c>
      <c r="AE318">
        <v>105.398</v>
      </c>
      <c r="AF318">
        <v>39.064</v>
      </c>
      <c r="AG318">
        <v>360.15100000000001</v>
      </c>
      <c r="AH318">
        <v>636.98</v>
      </c>
      <c r="AI318">
        <v>720.91300000000001</v>
      </c>
      <c r="AJ318">
        <v>130.32599999999999</v>
      </c>
    </row>
    <row r="319" spans="1:36" x14ac:dyDescent="0.25">
      <c r="A319">
        <v>314</v>
      </c>
      <c r="B319">
        <v>314</v>
      </c>
      <c r="C319">
        <v>601.49099999999999</v>
      </c>
      <c r="D319">
        <v>1749.7380000000001</v>
      </c>
      <c r="E319">
        <v>-67.512</v>
      </c>
      <c r="F319">
        <v>277.54399999999998</v>
      </c>
      <c r="H319">
        <v>326.08</v>
      </c>
      <c r="I319">
        <v>21.527000000000001</v>
      </c>
      <c r="J319">
        <v>239.488</v>
      </c>
      <c r="L319">
        <v>142.19300000000001</v>
      </c>
      <c r="M319">
        <v>166.61099999999999</v>
      </c>
      <c r="N319">
        <v>805.09699999999998</v>
      </c>
      <c r="O319">
        <v>-0.746</v>
      </c>
      <c r="P319">
        <v>-0.89600000000000002</v>
      </c>
      <c r="Q319">
        <v>-0.38500000000000001</v>
      </c>
      <c r="R319">
        <v>-7.8E-2</v>
      </c>
      <c r="S319">
        <v>0.121</v>
      </c>
      <c r="T319">
        <v>0.28799999999999998</v>
      </c>
      <c r="U319">
        <v>7.6999999999999999E-2</v>
      </c>
      <c r="V319">
        <v>4.0000000000000001E-3</v>
      </c>
      <c r="W319">
        <v>-18.338999999999999</v>
      </c>
      <c r="X319">
        <v>82.238</v>
      </c>
      <c r="Y319">
        <v>-16.869</v>
      </c>
      <c r="Z319">
        <v>62.828000000000003</v>
      </c>
      <c r="AB319">
        <v>277.31599999999997</v>
      </c>
      <c r="AC319">
        <v>172.172</v>
      </c>
      <c r="AD319">
        <v>53.543999999999997</v>
      </c>
      <c r="AE319">
        <v>104.93</v>
      </c>
      <c r="AF319">
        <v>38.594000000000001</v>
      </c>
      <c r="AG319">
        <v>353.74200000000002</v>
      </c>
      <c r="AH319">
        <v>630.57000000000005</v>
      </c>
      <c r="AI319">
        <v>720.91300000000001</v>
      </c>
      <c r="AJ319">
        <v>130.32599999999999</v>
      </c>
    </row>
    <row r="320" spans="1:36" x14ac:dyDescent="0.25">
      <c r="A320">
        <v>315</v>
      </c>
      <c r="B320">
        <v>315</v>
      </c>
      <c r="C320">
        <v>601.49099999999999</v>
      </c>
      <c r="D320">
        <v>1755.9110000000001</v>
      </c>
      <c r="E320">
        <v>-66.555000000000007</v>
      </c>
      <c r="F320">
        <v>278.01799999999997</v>
      </c>
      <c r="H320">
        <v>326.08</v>
      </c>
      <c r="I320">
        <v>21.527000000000001</v>
      </c>
      <c r="J320">
        <v>239.96700000000001</v>
      </c>
      <c r="L320">
        <v>143.62</v>
      </c>
      <c r="M320">
        <v>166.13300000000001</v>
      </c>
      <c r="N320">
        <v>806.98699999999997</v>
      </c>
      <c r="O320">
        <v>-0.746</v>
      </c>
      <c r="P320">
        <v>-0.89600000000000002</v>
      </c>
      <c r="Q320">
        <v>-0.38500000000000001</v>
      </c>
      <c r="R320">
        <v>-7.8E-2</v>
      </c>
      <c r="S320">
        <v>0.121</v>
      </c>
      <c r="T320">
        <v>0.30499999999999999</v>
      </c>
      <c r="U320">
        <v>7.6999999999999999E-2</v>
      </c>
      <c r="V320">
        <v>0</v>
      </c>
      <c r="W320">
        <v>-17.867999999999999</v>
      </c>
      <c r="X320">
        <v>82.238</v>
      </c>
      <c r="Y320">
        <v>-12.183</v>
      </c>
      <c r="Z320">
        <v>62.828000000000003</v>
      </c>
      <c r="AB320">
        <v>278.72399999999999</v>
      </c>
      <c r="AC320">
        <v>176.39500000000001</v>
      </c>
      <c r="AD320">
        <v>52.134</v>
      </c>
      <c r="AE320">
        <v>103.524</v>
      </c>
      <c r="AF320">
        <v>38.594000000000001</v>
      </c>
      <c r="AG320">
        <v>354.04700000000003</v>
      </c>
      <c r="AH320">
        <v>630.57000000000005</v>
      </c>
      <c r="AI320">
        <v>720.60799999999995</v>
      </c>
      <c r="AJ320">
        <v>130.631</v>
      </c>
    </row>
    <row r="321" spans="1:36" x14ac:dyDescent="0.25">
      <c r="A321">
        <v>316</v>
      </c>
      <c r="B321">
        <v>316</v>
      </c>
      <c r="C321">
        <v>600.06100000000004</v>
      </c>
      <c r="D321">
        <v>1761.135</v>
      </c>
      <c r="E321">
        <v>-66.555000000000007</v>
      </c>
      <c r="F321">
        <v>279.44200000000001</v>
      </c>
      <c r="H321">
        <v>325.60500000000002</v>
      </c>
      <c r="I321">
        <v>22.484000000000002</v>
      </c>
      <c r="J321">
        <v>239.96700000000001</v>
      </c>
      <c r="K321">
        <v>8742.2790000000005</v>
      </c>
      <c r="L321">
        <v>144.571</v>
      </c>
      <c r="M321">
        <v>166.61099999999999</v>
      </c>
      <c r="N321">
        <v>805.56899999999996</v>
      </c>
      <c r="O321">
        <v>-0.74099999999999999</v>
      </c>
      <c r="P321">
        <v>-0.88700000000000001</v>
      </c>
      <c r="Q321">
        <v>-0.38500000000000001</v>
      </c>
      <c r="R321">
        <v>-7.8E-2</v>
      </c>
      <c r="S321">
        <v>0.121</v>
      </c>
      <c r="T321">
        <v>0.28799999999999998</v>
      </c>
      <c r="U321">
        <v>0.08</v>
      </c>
      <c r="V321">
        <v>0</v>
      </c>
      <c r="W321">
        <v>-18.338999999999999</v>
      </c>
      <c r="X321">
        <v>82.238</v>
      </c>
      <c r="Y321">
        <v>-20.149000000000001</v>
      </c>
      <c r="Z321">
        <v>63.765000000000001</v>
      </c>
      <c r="AB321">
        <v>278.72399999999999</v>
      </c>
      <c r="AC321">
        <v>174.98699999999999</v>
      </c>
      <c r="AD321">
        <v>51.664999999999999</v>
      </c>
      <c r="AE321">
        <v>104.461</v>
      </c>
      <c r="AF321">
        <v>39.064</v>
      </c>
      <c r="AG321">
        <v>350.69</v>
      </c>
      <c r="AH321">
        <v>630.26499999999999</v>
      </c>
      <c r="AI321">
        <v>713.89300000000003</v>
      </c>
      <c r="AJ321">
        <v>130.32599999999999</v>
      </c>
    </row>
    <row r="322" spans="1:36" x14ac:dyDescent="0.25">
      <c r="A322">
        <v>317</v>
      </c>
      <c r="B322">
        <v>317</v>
      </c>
      <c r="C322">
        <v>598.63199999999995</v>
      </c>
      <c r="D322">
        <v>1744.5139999999999</v>
      </c>
      <c r="E322">
        <v>-66.555000000000007</v>
      </c>
      <c r="F322">
        <v>279.44200000000001</v>
      </c>
      <c r="H322">
        <v>326.08</v>
      </c>
      <c r="I322">
        <v>21.527000000000001</v>
      </c>
      <c r="J322">
        <v>239.488</v>
      </c>
      <c r="K322">
        <v>-6603.6059999999998</v>
      </c>
      <c r="L322">
        <v>145.99799999999999</v>
      </c>
      <c r="M322">
        <v>166.13300000000001</v>
      </c>
      <c r="N322">
        <v>805.56899999999996</v>
      </c>
      <c r="O322">
        <v>-0.746</v>
      </c>
      <c r="P322">
        <v>-0.89100000000000001</v>
      </c>
      <c r="Q322">
        <v>-0.39</v>
      </c>
      <c r="R322">
        <v>-8.3000000000000004E-2</v>
      </c>
      <c r="S322">
        <v>0.126</v>
      </c>
      <c r="T322">
        <v>0.29899999999999999</v>
      </c>
      <c r="U322">
        <v>7.6999999999999999E-2</v>
      </c>
      <c r="V322">
        <v>4.0000000000000001E-3</v>
      </c>
      <c r="W322">
        <v>-17.867999999999999</v>
      </c>
      <c r="X322">
        <v>81.768000000000001</v>
      </c>
      <c r="Y322">
        <v>-20.617999999999999</v>
      </c>
      <c r="Z322">
        <v>62.828000000000003</v>
      </c>
      <c r="AA322">
        <v>-759.34199999999998</v>
      </c>
      <c r="AB322">
        <v>279.19299999999998</v>
      </c>
      <c r="AC322">
        <v>177.80199999999999</v>
      </c>
      <c r="AD322">
        <v>52.603999999999999</v>
      </c>
      <c r="AE322">
        <v>105.398</v>
      </c>
      <c r="AF322">
        <v>39.064</v>
      </c>
      <c r="AG322">
        <v>350.38499999999999</v>
      </c>
      <c r="AH322">
        <v>630.26499999999999</v>
      </c>
      <c r="AI322">
        <v>710.84100000000001</v>
      </c>
      <c r="AJ322">
        <v>128.495</v>
      </c>
    </row>
    <row r="323" spans="1:36" x14ac:dyDescent="0.25">
      <c r="A323">
        <v>318</v>
      </c>
      <c r="B323">
        <v>318</v>
      </c>
      <c r="C323">
        <v>599.10799999999995</v>
      </c>
      <c r="D323">
        <v>1745.9390000000001</v>
      </c>
      <c r="E323">
        <v>-66.555000000000007</v>
      </c>
      <c r="F323">
        <v>279.44200000000001</v>
      </c>
      <c r="H323">
        <v>325.12900000000002</v>
      </c>
      <c r="I323">
        <v>22.484000000000002</v>
      </c>
      <c r="J323">
        <v>240.92500000000001</v>
      </c>
      <c r="K323">
        <v>-9039.3369999999995</v>
      </c>
      <c r="L323">
        <v>147.42500000000001</v>
      </c>
      <c r="M323">
        <v>166.13300000000001</v>
      </c>
      <c r="N323">
        <v>804.62400000000002</v>
      </c>
      <c r="O323">
        <v>-0.751</v>
      </c>
      <c r="P323">
        <v>-0.89100000000000001</v>
      </c>
      <c r="Q323">
        <v>-0.39</v>
      </c>
      <c r="R323">
        <v>-7.2999999999999995E-2</v>
      </c>
      <c r="S323">
        <v>0.121</v>
      </c>
      <c r="T323">
        <v>0.29399999999999998</v>
      </c>
      <c r="U323">
        <v>0.08</v>
      </c>
      <c r="V323">
        <v>0</v>
      </c>
      <c r="W323">
        <v>-18.809000000000001</v>
      </c>
      <c r="X323">
        <v>82.238</v>
      </c>
      <c r="Y323">
        <v>-22.492000000000001</v>
      </c>
      <c r="Z323">
        <v>62.828000000000003</v>
      </c>
      <c r="AA323">
        <v>-523.16399999999999</v>
      </c>
      <c r="AB323">
        <v>279.66300000000001</v>
      </c>
      <c r="AC323">
        <v>175.45599999999999</v>
      </c>
      <c r="AD323">
        <v>52.134</v>
      </c>
      <c r="AE323">
        <v>105.867</v>
      </c>
      <c r="AF323">
        <v>38.594000000000001</v>
      </c>
      <c r="AG323">
        <v>350.69</v>
      </c>
      <c r="AH323">
        <v>630.57000000000005</v>
      </c>
      <c r="AI323">
        <v>711.14599999999996</v>
      </c>
      <c r="AJ323">
        <v>123.916</v>
      </c>
    </row>
    <row r="324" spans="1:36" x14ac:dyDescent="0.25">
      <c r="A324">
        <v>319</v>
      </c>
      <c r="B324">
        <v>319</v>
      </c>
      <c r="C324">
        <v>597.67899999999997</v>
      </c>
      <c r="D324">
        <v>1751.163</v>
      </c>
      <c r="E324">
        <v>-66.075999999999993</v>
      </c>
      <c r="F324">
        <v>280.86599999999999</v>
      </c>
      <c r="H324">
        <v>325.60500000000002</v>
      </c>
      <c r="I324">
        <v>22.484000000000002</v>
      </c>
      <c r="J324">
        <v>240.92500000000001</v>
      </c>
      <c r="K324">
        <v>8946.8880000000008</v>
      </c>
      <c r="L324">
        <v>147.42500000000001</v>
      </c>
      <c r="M324">
        <v>167.08799999999999</v>
      </c>
      <c r="N324">
        <v>800.84299999999996</v>
      </c>
      <c r="O324">
        <v>-0.74099999999999999</v>
      </c>
      <c r="P324">
        <v>-0.89100000000000001</v>
      </c>
      <c r="Q324">
        <v>-0.39400000000000002</v>
      </c>
      <c r="R324">
        <v>-7.8E-2</v>
      </c>
      <c r="S324">
        <v>0.126</v>
      </c>
      <c r="T324">
        <v>0.29899999999999999</v>
      </c>
      <c r="U324">
        <v>7.6999999999999999E-2</v>
      </c>
      <c r="V324">
        <v>4.0000000000000001E-3</v>
      </c>
      <c r="W324">
        <v>-18.338999999999999</v>
      </c>
      <c r="X324">
        <v>83.177999999999997</v>
      </c>
      <c r="Y324">
        <v>-24.835000000000001</v>
      </c>
      <c r="Z324">
        <v>62.828000000000003</v>
      </c>
      <c r="AA324">
        <v>-461.53399999999999</v>
      </c>
      <c r="AB324">
        <v>280.601</v>
      </c>
      <c r="AC324">
        <v>175.45599999999999</v>
      </c>
      <c r="AD324">
        <v>52.603999999999999</v>
      </c>
      <c r="AE324">
        <v>105.398</v>
      </c>
      <c r="AF324">
        <v>38.594000000000001</v>
      </c>
      <c r="AG324">
        <v>350.995</v>
      </c>
      <c r="AH324">
        <v>621.10900000000004</v>
      </c>
      <c r="AI324">
        <v>710.84100000000001</v>
      </c>
      <c r="AJ324">
        <v>126.358</v>
      </c>
    </row>
    <row r="325" spans="1:36" x14ac:dyDescent="0.25">
      <c r="A325">
        <v>320</v>
      </c>
      <c r="B325">
        <v>320</v>
      </c>
      <c r="C325">
        <v>598.63199999999995</v>
      </c>
      <c r="D325">
        <v>1750.213</v>
      </c>
      <c r="E325">
        <v>-66.555000000000007</v>
      </c>
      <c r="F325">
        <v>281.33999999999997</v>
      </c>
      <c r="H325">
        <v>325.60500000000002</v>
      </c>
      <c r="I325">
        <v>22.484000000000002</v>
      </c>
      <c r="J325">
        <v>241.404</v>
      </c>
      <c r="L325">
        <v>149.803</v>
      </c>
      <c r="M325">
        <v>167.566</v>
      </c>
      <c r="N325">
        <v>800.84299999999996</v>
      </c>
      <c r="O325">
        <v>-0.746</v>
      </c>
      <c r="P325">
        <v>-0.88200000000000001</v>
      </c>
      <c r="Q325">
        <v>-0.39</v>
      </c>
      <c r="R325">
        <v>-6.8000000000000005E-2</v>
      </c>
      <c r="S325">
        <v>0.11600000000000001</v>
      </c>
      <c r="T325">
        <v>0.29899999999999999</v>
      </c>
      <c r="U325">
        <v>0.08</v>
      </c>
      <c r="V325">
        <v>4.0000000000000001E-3</v>
      </c>
      <c r="W325">
        <v>-18.338999999999999</v>
      </c>
      <c r="X325">
        <v>82.707999999999998</v>
      </c>
      <c r="Y325">
        <v>-25.771999999999998</v>
      </c>
      <c r="Z325">
        <v>62.828000000000003</v>
      </c>
      <c r="AA325">
        <v>-412.971</v>
      </c>
      <c r="AB325">
        <v>280.13200000000001</v>
      </c>
      <c r="AC325">
        <v>175.92500000000001</v>
      </c>
      <c r="AD325">
        <v>51.664999999999999</v>
      </c>
      <c r="AE325">
        <v>105.867</v>
      </c>
      <c r="AF325">
        <v>38.594000000000001</v>
      </c>
      <c r="AG325">
        <v>351.3</v>
      </c>
      <c r="AH325">
        <v>620.19299999999998</v>
      </c>
      <c r="AI325">
        <v>710.53599999999994</v>
      </c>
      <c r="AJ325">
        <v>120.559</v>
      </c>
    </row>
    <row r="326" spans="1:36" x14ac:dyDescent="0.25">
      <c r="A326">
        <v>321</v>
      </c>
      <c r="B326">
        <v>321</v>
      </c>
      <c r="C326">
        <v>607.68600000000004</v>
      </c>
      <c r="D326">
        <v>1764.9349999999999</v>
      </c>
      <c r="E326">
        <v>-69.906000000000006</v>
      </c>
      <c r="F326">
        <v>278.96699999999998</v>
      </c>
      <c r="H326">
        <v>327.50700000000001</v>
      </c>
      <c r="I326">
        <v>21.527000000000001</v>
      </c>
      <c r="J326">
        <v>241.88399999999999</v>
      </c>
      <c r="L326">
        <v>145.99799999999999</v>
      </c>
      <c r="M326">
        <v>169.47499999999999</v>
      </c>
      <c r="N326">
        <v>805.09699999999998</v>
      </c>
      <c r="O326">
        <v>-0.746</v>
      </c>
      <c r="P326">
        <v>-0.89100000000000001</v>
      </c>
      <c r="Q326">
        <v>-0.39</v>
      </c>
      <c r="R326">
        <v>-7.2999999999999995E-2</v>
      </c>
      <c r="S326">
        <v>0.111</v>
      </c>
      <c r="T326">
        <v>0.29399999999999998</v>
      </c>
      <c r="U326">
        <v>8.4000000000000005E-2</v>
      </c>
      <c r="V326">
        <v>4.0000000000000001E-3</v>
      </c>
      <c r="W326">
        <v>-19.279</v>
      </c>
      <c r="X326">
        <v>81.298000000000002</v>
      </c>
      <c r="Y326">
        <v>-31.395</v>
      </c>
      <c r="Z326">
        <v>62.828000000000003</v>
      </c>
      <c r="AA326">
        <v>-361.60199999999998</v>
      </c>
      <c r="AB326">
        <v>283.41800000000001</v>
      </c>
      <c r="AC326">
        <v>178.74100000000001</v>
      </c>
      <c r="AD326">
        <v>53.543999999999997</v>
      </c>
      <c r="AE326">
        <v>106.804</v>
      </c>
      <c r="AF326">
        <v>40.006</v>
      </c>
      <c r="AG326">
        <v>355.26799999999997</v>
      </c>
      <c r="AH326">
        <v>628.43399999999997</v>
      </c>
      <c r="AI326">
        <v>711.452</v>
      </c>
      <c r="AJ326">
        <v>128.80000000000001</v>
      </c>
    </row>
    <row r="327" spans="1:36" x14ac:dyDescent="0.25">
      <c r="A327">
        <v>322</v>
      </c>
      <c r="B327">
        <v>322</v>
      </c>
      <c r="C327">
        <v>611.49800000000005</v>
      </c>
      <c r="D327">
        <v>1682.7829999999999</v>
      </c>
      <c r="E327">
        <v>-71.341999999999999</v>
      </c>
      <c r="F327">
        <v>278.49299999999999</v>
      </c>
      <c r="H327">
        <v>330.36</v>
      </c>
      <c r="I327">
        <v>21.527000000000001</v>
      </c>
      <c r="J327">
        <v>240.92500000000001</v>
      </c>
      <c r="L327">
        <v>146.94900000000001</v>
      </c>
      <c r="M327">
        <v>170.43</v>
      </c>
      <c r="N327">
        <v>809.35</v>
      </c>
      <c r="O327">
        <v>-0.746</v>
      </c>
      <c r="P327">
        <v>-0.89600000000000002</v>
      </c>
      <c r="Q327">
        <v>-0.39400000000000002</v>
      </c>
      <c r="R327">
        <v>-7.8E-2</v>
      </c>
      <c r="S327">
        <v>0.11600000000000001</v>
      </c>
      <c r="T327">
        <v>0.29899999999999999</v>
      </c>
      <c r="U327">
        <v>0.08</v>
      </c>
      <c r="V327">
        <v>0</v>
      </c>
      <c r="W327">
        <v>-19.748999999999999</v>
      </c>
      <c r="X327">
        <v>81.298000000000002</v>
      </c>
      <c r="Y327">
        <v>-21.555</v>
      </c>
      <c r="Z327">
        <v>63.765000000000001</v>
      </c>
      <c r="AA327">
        <v>-334.98099999999999</v>
      </c>
      <c r="AB327">
        <v>282.94799999999998</v>
      </c>
      <c r="AC327">
        <v>179.21</v>
      </c>
      <c r="AD327">
        <v>54.953000000000003</v>
      </c>
      <c r="AE327">
        <v>106.804</v>
      </c>
      <c r="AF327">
        <v>40.006</v>
      </c>
      <c r="AG327">
        <v>369.91800000000001</v>
      </c>
      <c r="AH327">
        <v>641.55799999999999</v>
      </c>
      <c r="AI327">
        <v>729.154</v>
      </c>
      <c r="AJ327">
        <v>130.02099999999999</v>
      </c>
    </row>
    <row r="328" spans="1:36" x14ac:dyDescent="0.25">
      <c r="A328">
        <v>323</v>
      </c>
      <c r="B328">
        <v>323</v>
      </c>
      <c r="C328">
        <v>634.84900000000005</v>
      </c>
      <c r="D328">
        <v>1697.028</v>
      </c>
      <c r="E328">
        <v>-76.608999999999995</v>
      </c>
      <c r="F328">
        <v>270.89999999999998</v>
      </c>
      <c r="H328">
        <v>336.06599999999997</v>
      </c>
      <c r="I328">
        <v>20.091999999999999</v>
      </c>
      <c r="J328">
        <v>243.321</v>
      </c>
      <c r="L328">
        <v>140.29</v>
      </c>
      <c r="M328">
        <v>176.16</v>
      </c>
      <c r="N328">
        <v>821.16499999999996</v>
      </c>
      <c r="O328">
        <v>-0.746</v>
      </c>
      <c r="P328">
        <v>-0.93899999999999995</v>
      </c>
      <c r="Q328">
        <v>-0.38500000000000001</v>
      </c>
      <c r="R328">
        <v>-6.8000000000000005E-2</v>
      </c>
      <c r="S328">
        <v>0.11600000000000001</v>
      </c>
      <c r="T328">
        <v>0.29899999999999999</v>
      </c>
      <c r="U328">
        <v>9.4E-2</v>
      </c>
      <c r="V328">
        <v>0</v>
      </c>
      <c r="W328">
        <v>-22.1</v>
      </c>
      <c r="X328">
        <v>79.888999999999996</v>
      </c>
      <c r="Y328">
        <v>-20.149000000000001</v>
      </c>
      <c r="Z328">
        <v>65.171999999999997</v>
      </c>
      <c r="AA328">
        <v>-313.49700000000001</v>
      </c>
      <c r="AB328">
        <v>277.31599999999997</v>
      </c>
      <c r="AC328">
        <v>182.964</v>
      </c>
      <c r="AD328">
        <v>57.771000000000001</v>
      </c>
      <c r="AE328">
        <v>110.083</v>
      </c>
      <c r="AF328">
        <v>43.3</v>
      </c>
      <c r="AG328">
        <v>386.4</v>
      </c>
      <c r="AH328">
        <v>685.20299999999997</v>
      </c>
      <c r="AI328">
        <v>774.63099999999997</v>
      </c>
      <c r="AJ328">
        <v>135.82</v>
      </c>
    </row>
    <row r="329" spans="1:36" x14ac:dyDescent="0.25">
      <c r="A329">
        <v>324</v>
      </c>
      <c r="B329">
        <v>324</v>
      </c>
      <c r="C329">
        <v>661.06</v>
      </c>
      <c r="D329">
        <v>1665.2149999999999</v>
      </c>
      <c r="E329">
        <v>-81.875</v>
      </c>
      <c r="F329">
        <v>266.154</v>
      </c>
      <c r="H329">
        <v>342.24700000000001</v>
      </c>
      <c r="I329">
        <v>20.091999999999999</v>
      </c>
      <c r="J329">
        <v>245.23699999999999</v>
      </c>
      <c r="L329">
        <v>135.53399999999999</v>
      </c>
      <c r="M329">
        <v>183.8</v>
      </c>
      <c r="N329">
        <v>838.65099999999995</v>
      </c>
      <c r="O329">
        <v>-0.76500000000000001</v>
      </c>
      <c r="P329">
        <v>-0.97199999999999998</v>
      </c>
      <c r="Q329">
        <v>-0.39</v>
      </c>
      <c r="R329">
        <v>-7.2999999999999995E-2</v>
      </c>
      <c r="S329">
        <v>0.121</v>
      </c>
      <c r="T329">
        <v>0.31</v>
      </c>
      <c r="U329">
        <v>0.112</v>
      </c>
      <c r="V329">
        <v>7.0000000000000001E-3</v>
      </c>
      <c r="W329">
        <v>-23.981000000000002</v>
      </c>
      <c r="X329">
        <v>79.418999999999997</v>
      </c>
      <c r="Y329">
        <v>-17.338000000000001</v>
      </c>
      <c r="Z329">
        <v>66.11</v>
      </c>
      <c r="AA329">
        <v>-370.00799999999998</v>
      </c>
      <c r="AB329">
        <v>286.23399999999998</v>
      </c>
      <c r="AC329">
        <v>185.779</v>
      </c>
      <c r="AD329">
        <v>61.058999999999997</v>
      </c>
      <c r="AE329">
        <v>112.425</v>
      </c>
      <c r="AF329">
        <v>45.183</v>
      </c>
      <c r="AG329">
        <v>414.78500000000003</v>
      </c>
      <c r="AH329">
        <v>739.226</v>
      </c>
      <c r="AI329">
        <v>829.87400000000002</v>
      </c>
      <c r="AJ329">
        <v>145.58699999999999</v>
      </c>
    </row>
    <row r="330" spans="1:36" x14ac:dyDescent="0.25">
      <c r="A330">
        <v>325</v>
      </c>
      <c r="B330">
        <v>325</v>
      </c>
      <c r="C330">
        <v>683.46</v>
      </c>
      <c r="D330">
        <v>1689.9059999999999</v>
      </c>
      <c r="E330">
        <v>-84.269000000000005</v>
      </c>
      <c r="F330">
        <v>262.83199999999999</v>
      </c>
      <c r="H330">
        <v>344.149</v>
      </c>
      <c r="I330">
        <v>20.091999999999999</v>
      </c>
      <c r="J330">
        <v>245.23699999999999</v>
      </c>
      <c r="L330">
        <v>131.25299999999999</v>
      </c>
      <c r="M330">
        <v>187.62</v>
      </c>
      <c r="N330">
        <v>845.26700000000005</v>
      </c>
      <c r="O330">
        <v>-0.77500000000000002</v>
      </c>
      <c r="P330">
        <v>-1</v>
      </c>
      <c r="Q330">
        <v>-0.41299999999999998</v>
      </c>
      <c r="R330">
        <v>-7.8E-2</v>
      </c>
      <c r="S330">
        <v>0.121</v>
      </c>
      <c r="T330">
        <v>0.32600000000000001</v>
      </c>
      <c r="U330">
        <v>0.11799999999999999</v>
      </c>
      <c r="V330">
        <v>4.0000000000000001E-3</v>
      </c>
      <c r="W330">
        <v>-23.510999999999999</v>
      </c>
      <c r="X330">
        <v>78.478999999999999</v>
      </c>
      <c r="Y330">
        <v>-25.303000000000001</v>
      </c>
      <c r="Z330">
        <v>67.048000000000002</v>
      </c>
      <c r="AA330">
        <v>-256.512</v>
      </c>
      <c r="AB330">
        <v>289.98899999999998</v>
      </c>
      <c r="AC330">
        <v>187.18700000000001</v>
      </c>
      <c r="AD330">
        <v>62.468000000000004</v>
      </c>
      <c r="AE330">
        <v>113.36199999999999</v>
      </c>
      <c r="AF330">
        <v>46.594999999999999</v>
      </c>
      <c r="AG330">
        <v>441.94799999999998</v>
      </c>
      <c r="AH330">
        <v>781.34500000000003</v>
      </c>
      <c r="AI330">
        <v>877.18200000000002</v>
      </c>
      <c r="AJ330">
        <v>158.1</v>
      </c>
    </row>
    <row r="331" spans="1:36" x14ac:dyDescent="0.25">
      <c r="A331">
        <v>326</v>
      </c>
      <c r="B331">
        <v>326</v>
      </c>
      <c r="C331">
        <v>689.17899999999997</v>
      </c>
      <c r="D331">
        <v>1709.8489999999999</v>
      </c>
      <c r="E331">
        <v>-85.227000000000004</v>
      </c>
      <c r="F331">
        <v>262.358</v>
      </c>
      <c r="H331">
        <v>347.00200000000001</v>
      </c>
      <c r="I331">
        <v>19.614000000000001</v>
      </c>
      <c r="J331">
        <v>245.71600000000001</v>
      </c>
      <c r="L331">
        <v>133.15600000000001</v>
      </c>
      <c r="M331">
        <v>188.57499999999999</v>
      </c>
      <c r="N331">
        <v>849.52099999999996</v>
      </c>
      <c r="O331">
        <v>-0.78500000000000003</v>
      </c>
      <c r="P331">
        <v>-1.01</v>
      </c>
      <c r="Q331">
        <v>-0.42299999999999999</v>
      </c>
      <c r="R331">
        <v>-8.3000000000000004E-2</v>
      </c>
      <c r="S331">
        <v>0.126</v>
      </c>
      <c r="T331">
        <v>0.32100000000000001</v>
      </c>
      <c r="U331">
        <v>0.11799999999999999</v>
      </c>
      <c r="V331">
        <v>4.0000000000000001E-3</v>
      </c>
      <c r="W331">
        <v>-23.981000000000002</v>
      </c>
      <c r="X331">
        <v>78.948999999999998</v>
      </c>
      <c r="Y331">
        <v>-15.462999999999999</v>
      </c>
      <c r="Z331">
        <v>67.048000000000002</v>
      </c>
      <c r="AA331">
        <v>-227.55</v>
      </c>
      <c r="AB331">
        <v>295.62099999999998</v>
      </c>
      <c r="AC331">
        <v>187.65600000000001</v>
      </c>
      <c r="AD331">
        <v>62.468000000000004</v>
      </c>
      <c r="AE331">
        <v>113.36199999999999</v>
      </c>
      <c r="AF331">
        <v>46.124000000000002</v>
      </c>
      <c r="AG331">
        <v>450.49400000000003</v>
      </c>
      <c r="AH331">
        <v>792.02800000000002</v>
      </c>
      <c r="AI331">
        <v>890.61199999999997</v>
      </c>
      <c r="AJ331">
        <v>159.626</v>
      </c>
    </row>
    <row r="332" spans="1:36" x14ac:dyDescent="0.25">
      <c r="A332">
        <v>327</v>
      </c>
      <c r="B332">
        <v>327</v>
      </c>
      <c r="C332">
        <v>731.59900000000005</v>
      </c>
      <c r="D332">
        <v>1754.4870000000001</v>
      </c>
      <c r="E332">
        <v>-88.578000000000003</v>
      </c>
      <c r="F332">
        <v>256.66300000000001</v>
      </c>
      <c r="H332">
        <v>349.38</v>
      </c>
      <c r="I332">
        <v>18.657</v>
      </c>
      <c r="J332">
        <v>241.404</v>
      </c>
      <c r="L332">
        <v>126.973</v>
      </c>
      <c r="M332">
        <v>193.35</v>
      </c>
      <c r="N332">
        <v>857.08299999999997</v>
      </c>
      <c r="O332">
        <v>-0.81899999999999995</v>
      </c>
      <c r="P332">
        <v>-1.0669999999999999</v>
      </c>
      <c r="Q332">
        <v>-0.45600000000000002</v>
      </c>
      <c r="R332">
        <v>-8.3000000000000004E-2</v>
      </c>
      <c r="S332">
        <v>0.13100000000000001</v>
      </c>
      <c r="T332">
        <v>0.34300000000000003</v>
      </c>
      <c r="U332">
        <v>0.122</v>
      </c>
      <c r="V332">
        <v>7.0000000000000001E-3</v>
      </c>
      <c r="W332">
        <v>-23.981000000000002</v>
      </c>
      <c r="X332">
        <v>77.069000000000003</v>
      </c>
      <c r="Y332">
        <v>-10.778</v>
      </c>
      <c r="Z332">
        <v>68.923000000000002</v>
      </c>
      <c r="AA332">
        <v>-729.476</v>
      </c>
      <c r="AB332">
        <v>292.80500000000001</v>
      </c>
      <c r="AC332">
        <v>190.471</v>
      </c>
      <c r="AD332">
        <v>66.225999999999999</v>
      </c>
      <c r="AE332">
        <v>116.642</v>
      </c>
      <c r="AF332">
        <v>49.418999999999997</v>
      </c>
      <c r="AG332">
        <v>462.39800000000002</v>
      </c>
      <c r="AH332">
        <v>800.26900000000001</v>
      </c>
      <c r="AI332">
        <v>899.46299999999997</v>
      </c>
      <c r="AJ332">
        <v>166.036</v>
      </c>
    </row>
    <row r="333" spans="1:36" x14ac:dyDescent="0.25">
      <c r="A333">
        <v>328</v>
      </c>
      <c r="B333">
        <v>328</v>
      </c>
      <c r="C333">
        <v>749.23599999999999</v>
      </c>
      <c r="D333">
        <v>1695.604</v>
      </c>
      <c r="E333">
        <v>-88.099000000000004</v>
      </c>
      <c r="F333">
        <v>258.08699999999999</v>
      </c>
      <c r="H333">
        <v>352.233</v>
      </c>
      <c r="I333">
        <v>19.614000000000001</v>
      </c>
      <c r="J333">
        <v>244.75800000000001</v>
      </c>
      <c r="L333">
        <v>124.595</v>
      </c>
      <c r="M333">
        <v>201.46700000000001</v>
      </c>
      <c r="N333">
        <v>866.53599999999994</v>
      </c>
      <c r="O333">
        <v>-0.84799999999999998</v>
      </c>
      <c r="P333">
        <v>-1.1000000000000001</v>
      </c>
      <c r="Q333">
        <v>-0.47499999999999998</v>
      </c>
      <c r="R333">
        <v>-9.2999999999999999E-2</v>
      </c>
      <c r="S333">
        <v>0.14499999999999999</v>
      </c>
      <c r="T333">
        <v>0.34799999999999998</v>
      </c>
      <c r="U333">
        <v>0.11799999999999999</v>
      </c>
      <c r="V333">
        <v>7.0000000000000001E-3</v>
      </c>
      <c r="W333">
        <v>-24.451000000000001</v>
      </c>
      <c r="X333">
        <v>79.418999999999997</v>
      </c>
      <c r="Y333">
        <v>-8.9030000000000005</v>
      </c>
      <c r="Z333">
        <v>69.391999999999996</v>
      </c>
      <c r="AA333">
        <v>-250.90700000000001</v>
      </c>
      <c r="AB333">
        <v>300.78500000000003</v>
      </c>
      <c r="AC333">
        <v>191.87899999999999</v>
      </c>
      <c r="AD333">
        <v>68.105000000000004</v>
      </c>
      <c r="AE333">
        <v>116.642</v>
      </c>
      <c r="AF333">
        <v>49.418999999999997</v>
      </c>
      <c r="AG333">
        <v>484.98399999999998</v>
      </c>
      <c r="AH333">
        <v>824.68600000000004</v>
      </c>
      <c r="AI333">
        <v>929.98400000000004</v>
      </c>
      <c r="AJ333">
        <v>173.971</v>
      </c>
    </row>
    <row r="334" spans="1:36" x14ac:dyDescent="0.25">
      <c r="A334">
        <v>329</v>
      </c>
      <c r="B334">
        <v>329</v>
      </c>
      <c r="C334">
        <v>744.94600000000003</v>
      </c>
      <c r="D334">
        <v>1695.604</v>
      </c>
      <c r="E334">
        <v>-85.227000000000004</v>
      </c>
      <c r="F334">
        <v>261.88299999999998</v>
      </c>
      <c r="H334">
        <v>348.904</v>
      </c>
      <c r="I334">
        <v>22.006</v>
      </c>
      <c r="J334">
        <v>248.11199999999999</v>
      </c>
      <c r="L334">
        <v>119.839</v>
      </c>
      <c r="M334">
        <v>207.67500000000001</v>
      </c>
      <c r="N334">
        <v>873.625</v>
      </c>
      <c r="O334">
        <v>-0.86799999999999999</v>
      </c>
      <c r="P334">
        <v>-1.133</v>
      </c>
      <c r="Q334">
        <v>-0.499</v>
      </c>
      <c r="R334">
        <v>-7.8E-2</v>
      </c>
      <c r="S334">
        <v>0.14499999999999999</v>
      </c>
      <c r="T334">
        <v>0.36399999999999999</v>
      </c>
      <c r="U334">
        <v>0.125</v>
      </c>
      <c r="V334">
        <v>4.0000000000000001E-3</v>
      </c>
      <c r="W334">
        <v>-21.63</v>
      </c>
      <c r="X334">
        <v>81.298000000000002</v>
      </c>
      <c r="Y334">
        <v>-9.3719999999999999</v>
      </c>
      <c r="Z334">
        <v>72.206000000000003</v>
      </c>
      <c r="AA334">
        <v>-64.024000000000001</v>
      </c>
      <c r="AB334">
        <v>302.66199999999998</v>
      </c>
      <c r="AC334">
        <v>193.756</v>
      </c>
      <c r="AD334">
        <v>68.573999999999998</v>
      </c>
      <c r="AE334">
        <v>118.51600000000001</v>
      </c>
      <c r="AF334">
        <v>51.302</v>
      </c>
      <c r="AG334">
        <v>483.45699999999999</v>
      </c>
      <c r="AH334">
        <v>832.31600000000003</v>
      </c>
      <c r="AI334">
        <v>950.12800000000004</v>
      </c>
      <c r="AJ334">
        <v>180.381</v>
      </c>
    </row>
    <row r="335" spans="1:36" x14ac:dyDescent="0.25">
      <c r="A335">
        <v>330</v>
      </c>
      <c r="B335">
        <v>330</v>
      </c>
      <c r="C335">
        <v>744.46900000000005</v>
      </c>
      <c r="D335">
        <v>1728.3679999999999</v>
      </c>
      <c r="E335">
        <v>-85.706000000000003</v>
      </c>
      <c r="F335">
        <v>263.78199999999998</v>
      </c>
      <c r="H335">
        <v>347.95299999999997</v>
      </c>
      <c r="I335">
        <v>22.006</v>
      </c>
      <c r="J335">
        <v>249.54900000000001</v>
      </c>
      <c r="L335">
        <v>121.26600000000001</v>
      </c>
      <c r="M335">
        <v>210.06299999999999</v>
      </c>
      <c r="N335">
        <v>881.66</v>
      </c>
      <c r="O335">
        <v>-0.873</v>
      </c>
      <c r="P335">
        <v>-1.1379999999999999</v>
      </c>
      <c r="Q335">
        <v>-0.48899999999999999</v>
      </c>
      <c r="R335">
        <v>-7.8E-2</v>
      </c>
      <c r="S335">
        <v>0.15</v>
      </c>
      <c r="T335">
        <v>0.36399999999999999</v>
      </c>
      <c r="U335">
        <v>0.125</v>
      </c>
      <c r="V335">
        <v>4.0000000000000001E-3</v>
      </c>
      <c r="W335">
        <v>-22.1</v>
      </c>
      <c r="X335">
        <v>81.768000000000001</v>
      </c>
      <c r="Y335">
        <v>-30.457999999999998</v>
      </c>
      <c r="Z335">
        <v>71.736999999999995</v>
      </c>
      <c r="AA335">
        <v>-745.34199999999998</v>
      </c>
      <c r="AB335">
        <v>311.11099999999999</v>
      </c>
      <c r="AC335">
        <v>193.28700000000001</v>
      </c>
      <c r="AD335">
        <v>68.105000000000004</v>
      </c>
      <c r="AE335">
        <v>118.047</v>
      </c>
      <c r="AF335">
        <v>50.36</v>
      </c>
      <c r="AG335">
        <v>481.01600000000002</v>
      </c>
      <c r="AH335">
        <v>823.16</v>
      </c>
      <c r="AI335">
        <v>951.34900000000005</v>
      </c>
      <c r="AJ335">
        <v>180.07599999999999</v>
      </c>
    </row>
    <row r="336" spans="1:36" x14ac:dyDescent="0.25">
      <c r="A336">
        <v>331</v>
      </c>
      <c r="B336">
        <v>331</v>
      </c>
      <c r="C336">
        <v>743.99199999999996</v>
      </c>
      <c r="D336">
        <v>1665.69</v>
      </c>
      <c r="E336">
        <v>-85.706000000000003</v>
      </c>
      <c r="F336">
        <v>264.25599999999997</v>
      </c>
      <c r="H336">
        <v>347.47800000000001</v>
      </c>
      <c r="I336">
        <v>22.484000000000002</v>
      </c>
      <c r="J336">
        <v>250.50700000000001</v>
      </c>
      <c r="L336">
        <v>121.26600000000001</v>
      </c>
      <c r="M336">
        <v>212.45</v>
      </c>
      <c r="N336">
        <v>883.55100000000004</v>
      </c>
      <c r="O336">
        <v>-0.86799999999999999</v>
      </c>
      <c r="P336">
        <v>-1.147</v>
      </c>
      <c r="Q336">
        <v>-0.504</v>
      </c>
      <c r="R336">
        <v>-8.3000000000000004E-2</v>
      </c>
      <c r="S336">
        <v>0.14499999999999999</v>
      </c>
      <c r="T336">
        <v>0.36399999999999999</v>
      </c>
      <c r="U336">
        <v>0.129</v>
      </c>
      <c r="V336">
        <v>4.0000000000000001E-3</v>
      </c>
      <c r="W336">
        <v>-21.63</v>
      </c>
      <c r="X336">
        <v>81.768000000000001</v>
      </c>
      <c r="Y336">
        <v>-10.308999999999999</v>
      </c>
      <c r="Z336">
        <v>71.736999999999995</v>
      </c>
      <c r="AA336">
        <v>-3.2709999999999999</v>
      </c>
      <c r="AB336">
        <v>311.58</v>
      </c>
      <c r="AC336">
        <v>192.34800000000001</v>
      </c>
      <c r="AD336">
        <v>69.043999999999997</v>
      </c>
      <c r="AE336">
        <v>117.11</v>
      </c>
      <c r="AF336">
        <v>50.36</v>
      </c>
      <c r="AG336">
        <v>472.47</v>
      </c>
      <c r="AH336">
        <v>811.56100000000004</v>
      </c>
      <c r="AI336">
        <v>945.55</v>
      </c>
      <c r="AJ336">
        <v>180.07599999999999</v>
      </c>
    </row>
    <row r="337" spans="1:36" x14ac:dyDescent="0.25">
      <c r="A337">
        <v>332</v>
      </c>
      <c r="B337">
        <v>332</v>
      </c>
      <c r="C337">
        <v>796.90499999999997</v>
      </c>
      <c r="D337">
        <v>1703.201</v>
      </c>
      <c r="E337">
        <v>-93.843999999999994</v>
      </c>
      <c r="F337">
        <v>254.76499999999999</v>
      </c>
      <c r="H337">
        <v>350.80599999999998</v>
      </c>
      <c r="I337">
        <v>20.571000000000002</v>
      </c>
      <c r="J337">
        <v>251.94499999999999</v>
      </c>
      <c r="L337">
        <v>112.229</v>
      </c>
      <c r="M337">
        <v>225.34299999999999</v>
      </c>
      <c r="N337">
        <v>895.36699999999996</v>
      </c>
      <c r="O337">
        <v>-0.94099999999999995</v>
      </c>
      <c r="P337">
        <v>-1.242</v>
      </c>
      <c r="Q337">
        <v>-0.54200000000000004</v>
      </c>
      <c r="R337">
        <v>-8.7999999999999995E-2</v>
      </c>
      <c r="S337">
        <v>0.17</v>
      </c>
      <c r="T337">
        <v>0.40799999999999997</v>
      </c>
      <c r="U337">
        <v>0.13900000000000001</v>
      </c>
      <c r="V337">
        <v>1.0999999999999999E-2</v>
      </c>
      <c r="W337">
        <v>-23.981000000000002</v>
      </c>
      <c r="X337">
        <v>79.418999999999997</v>
      </c>
      <c r="Y337">
        <v>-4.6859999999999999</v>
      </c>
      <c r="Z337">
        <v>75.019000000000005</v>
      </c>
      <c r="AA337">
        <v>106.568</v>
      </c>
      <c r="AB337">
        <v>327.07100000000003</v>
      </c>
      <c r="AC337">
        <v>200.32499999999999</v>
      </c>
      <c r="AD337">
        <v>74.680999999999997</v>
      </c>
      <c r="AE337">
        <v>122.732</v>
      </c>
      <c r="AF337">
        <v>55.537999999999997</v>
      </c>
      <c r="AG337">
        <v>489.25700000000001</v>
      </c>
      <c r="AH337">
        <v>816.44500000000005</v>
      </c>
      <c r="AI337">
        <v>956.84299999999996</v>
      </c>
      <c r="AJ337">
        <v>184.654</v>
      </c>
    </row>
    <row r="338" spans="1:36" x14ac:dyDescent="0.25">
      <c r="A338">
        <v>333</v>
      </c>
      <c r="B338">
        <v>333</v>
      </c>
      <c r="C338">
        <v>843.14800000000002</v>
      </c>
      <c r="D338">
        <v>1754.4870000000001</v>
      </c>
      <c r="E338">
        <v>-93.843999999999994</v>
      </c>
      <c r="F338">
        <v>254.291</v>
      </c>
      <c r="H338">
        <v>350.33100000000002</v>
      </c>
      <c r="I338">
        <v>21.527000000000001</v>
      </c>
      <c r="J338">
        <v>255.298</v>
      </c>
      <c r="L338">
        <v>96.058999999999997</v>
      </c>
      <c r="M338">
        <v>258.77199999999999</v>
      </c>
      <c r="N338">
        <v>915.22</v>
      </c>
      <c r="O338">
        <v>-1.024</v>
      </c>
      <c r="P338">
        <v>-1.361</v>
      </c>
      <c r="Q338">
        <v>-0.61799999999999999</v>
      </c>
      <c r="R338">
        <v>-9.8000000000000004E-2</v>
      </c>
      <c r="S338">
        <v>0.184</v>
      </c>
      <c r="T338">
        <v>0.43</v>
      </c>
      <c r="U338">
        <v>0.13200000000000001</v>
      </c>
      <c r="V338">
        <v>4.0000000000000001E-3</v>
      </c>
      <c r="W338">
        <v>-23.510999999999999</v>
      </c>
      <c r="X338">
        <v>81.768000000000001</v>
      </c>
      <c r="Y338">
        <v>-4.6859999999999999</v>
      </c>
      <c r="Z338">
        <v>78.301000000000002</v>
      </c>
      <c r="AA338">
        <v>-173.82599999999999</v>
      </c>
      <c r="AB338">
        <v>346.31700000000001</v>
      </c>
      <c r="AC338">
        <v>202.67099999999999</v>
      </c>
      <c r="AD338">
        <v>79.847999999999999</v>
      </c>
      <c r="AE338">
        <v>126.48</v>
      </c>
      <c r="AF338">
        <v>59.302999999999997</v>
      </c>
      <c r="AG338">
        <v>535.34400000000005</v>
      </c>
      <c r="AH338">
        <v>883.28700000000003</v>
      </c>
      <c r="AI338">
        <v>1029.789</v>
      </c>
      <c r="AJ338">
        <v>202.35599999999999</v>
      </c>
    </row>
    <row r="339" spans="1:36" x14ac:dyDescent="0.25">
      <c r="A339">
        <v>334</v>
      </c>
      <c r="B339">
        <v>334</v>
      </c>
      <c r="C339">
        <v>842.67100000000005</v>
      </c>
      <c r="D339">
        <v>1759.711</v>
      </c>
      <c r="E339">
        <v>-92.408000000000001</v>
      </c>
      <c r="F339">
        <v>258.08699999999999</v>
      </c>
      <c r="H339">
        <v>350.33100000000002</v>
      </c>
      <c r="I339">
        <v>21.048999999999999</v>
      </c>
      <c r="J339">
        <v>255.77699999999999</v>
      </c>
      <c r="K339">
        <v>5408.9769999999999</v>
      </c>
      <c r="L339">
        <v>92.73</v>
      </c>
      <c r="M339">
        <v>283.60500000000002</v>
      </c>
      <c r="N339">
        <v>940.745</v>
      </c>
      <c r="O339">
        <v>-1.038</v>
      </c>
      <c r="P339">
        <v>-1.375</v>
      </c>
      <c r="Q339">
        <v>-0.63700000000000001</v>
      </c>
      <c r="R339">
        <v>-9.2999999999999999E-2</v>
      </c>
      <c r="S339">
        <v>0.189</v>
      </c>
      <c r="T339">
        <v>0.441</v>
      </c>
      <c r="U339">
        <v>0.13600000000000001</v>
      </c>
      <c r="V339">
        <v>4.0000000000000001E-3</v>
      </c>
      <c r="W339">
        <v>-23.041</v>
      </c>
      <c r="X339">
        <v>81.768000000000001</v>
      </c>
      <c r="Y339">
        <v>0.46899999999999997</v>
      </c>
      <c r="Z339">
        <v>79.239000000000004</v>
      </c>
      <c r="AA339">
        <v>-111.685</v>
      </c>
      <c r="AB339">
        <v>357.11399999999998</v>
      </c>
      <c r="AC339">
        <v>202.202</v>
      </c>
      <c r="AD339">
        <v>78.908000000000001</v>
      </c>
      <c r="AE339">
        <v>124.60599999999999</v>
      </c>
      <c r="AF339">
        <v>58.362000000000002</v>
      </c>
      <c r="AG339">
        <v>547.85699999999997</v>
      </c>
      <c r="AH339">
        <v>910.14499999999998</v>
      </c>
      <c r="AI339">
        <v>1088.0840000000001</v>
      </c>
      <c r="AJ339">
        <v>210.59700000000001</v>
      </c>
    </row>
    <row r="340" spans="1:36" x14ac:dyDescent="0.25">
      <c r="A340">
        <v>335</v>
      </c>
      <c r="B340">
        <v>335</v>
      </c>
      <c r="C340">
        <v>842.19399999999996</v>
      </c>
      <c r="D340">
        <v>1754.4870000000001</v>
      </c>
      <c r="E340">
        <v>-91.929000000000002</v>
      </c>
      <c r="F340">
        <v>259.036</v>
      </c>
      <c r="H340">
        <v>349.85500000000002</v>
      </c>
      <c r="I340">
        <v>21.048999999999999</v>
      </c>
      <c r="J340">
        <v>257.21499999999997</v>
      </c>
      <c r="L340">
        <v>91.778999999999996</v>
      </c>
      <c r="M340">
        <v>289.81400000000002</v>
      </c>
      <c r="N340">
        <v>951.61800000000005</v>
      </c>
      <c r="O340">
        <v>-1.048</v>
      </c>
      <c r="P340">
        <v>-1.3839999999999999</v>
      </c>
      <c r="Q340">
        <v>-0.64200000000000002</v>
      </c>
      <c r="R340">
        <v>-9.8000000000000004E-2</v>
      </c>
      <c r="S340">
        <v>0.19400000000000001</v>
      </c>
      <c r="T340">
        <v>0.44600000000000001</v>
      </c>
      <c r="U340">
        <v>0.13600000000000001</v>
      </c>
      <c r="V340">
        <v>7.0000000000000001E-3</v>
      </c>
      <c r="W340">
        <v>-23.041</v>
      </c>
      <c r="X340">
        <v>81.768000000000001</v>
      </c>
      <c r="Y340">
        <v>-3.28</v>
      </c>
      <c r="Z340">
        <v>79.239000000000004</v>
      </c>
      <c r="AA340">
        <v>-7931.4930000000004</v>
      </c>
      <c r="AB340">
        <v>369.78899999999999</v>
      </c>
      <c r="AC340">
        <v>199.387</v>
      </c>
      <c r="AD340">
        <v>78.908000000000001</v>
      </c>
      <c r="AE340">
        <v>125.075</v>
      </c>
      <c r="AF340">
        <v>59.302999999999997</v>
      </c>
      <c r="AG340">
        <v>541.14300000000003</v>
      </c>
      <c r="AH340">
        <v>903.43100000000004</v>
      </c>
      <c r="AI340">
        <v>1082.2850000000001</v>
      </c>
      <c r="AJ340">
        <v>210.292</v>
      </c>
    </row>
    <row r="341" spans="1:36" x14ac:dyDescent="0.25">
      <c r="A341">
        <v>336</v>
      </c>
      <c r="B341">
        <v>336</v>
      </c>
      <c r="C341">
        <v>846.00800000000004</v>
      </c>
      <c r="D341">
        <v>1753.0619999999999</v>
      </c>
      <c r="E341">
        <v>-91.929000000000002</v>
      </c>
      <c r="F341">
        <v>260.93400000000003</v>
      </c>
      <c r="H341">
        <v>350.33100000000002</v>
      </c>
      <c r="I341">
        <v>22.006</v>
      </c>
      <c r="J341">
        <v>257.21499999999997</v>
      </c>
      <c r="L341">
        <v>91.778999999999996</v>
      </c>
      <c r="M341">
        <v>296.97800000000001</v>
      </c>
      <c r="N341">
        <v>960.12699999999995</v>
      </c>
      <c r="O341">
        <v>-1.048</v>
      </c>
      <c r="P341">
        <v>-1.389</v>
      </c>
      <c r="Q341">
        <v>-0.64200000000000002</v>
      </c>
      <c r="R341">
        <v>-9.2999999999999999E-2</v>
      </c>
      <c r="S341">
        <v>0.19900000000000001</v>
      </c>
      <c r="T341">
        <v>0.44600000000000001</v>
      </c>
      <c r="U341">
        <v>0.14599999999999999</v>
      </c>
      <c r="V341">
        <v>7.0000000000000001E-3</v>
      </c>
      <c r="W341">
        <v>-23.041</v>
      </c>
      <c r="X341">
        <v>82.238</v>
      </c>
      <c r="Y341">
        <v>-17.338000000000001</v>
      </c>
      <c r="Z341">
        <v>79.707999999999998</v>
      </c>
      <c r="AB341">
        <v>374.95299999999997</v>
      </c>
      <c r="AC341">
        <v>196.571</v>
      </c>
      <c r="AD341">
        <v>78.438999999999993</v>
      </c>
      <c r="AE341">
        <v>123.20099999999999</v>
      </c>
      <c r="AF341">
        <v>58.832999999999998</v>
      </c>
      <c r="AG341">
        <v>532.29200000000003</v>
      </c>
      <c r="AH341">
        <v>895.19</v>
      </c>
      <c r="AI341">
        <v>1072.519</v>
      </c>
      <c r="AJ341">
        <v>209.98699999999999</v>
      </c>
    </row>
    <row r="342" spans="1:36" x14ac:dyDescent="0.25">
      <c r="A342">
        <v>337</v>
      </c>
      <c r="B342">
        <v>337</v>
      </c>
      <c r="C342">
        <v>888.91899999999998</v>
      </c>
      <c r="D342">
        <v>1795.8040000000001</v>
      </c>
      <c r="E342">
        <v>-96.716999999999999</v>
      </c>
      <c r="F342">
        <v>255.714</v>
      </c>
      <c r="H342">
        <v>355.56200000000001</v>
      </c>
      <c r="I342">
        <v>20.571000000000002</v>
      </c>
      <c r="J342">
        <v>258.65199999999999</v>
      </c>
      <c r="L342">
        <v>82.742999999999995</v>
      </c>
      <c r="M342">
        <v>315.60500000000002</v>
      </c>
      <c r="N342">
        <v>981.4</v>
      </c>
      <c r="O342">
        <v>-1.087</v>
      </c>
      <c r="P342">
        <v>-1.474</v>
      </c>
      <c r="Q342">
        <v>-0.68</v>
      </c>
      <c r="R342">
        <v>-9.2999999999999999E-2</v>
      </c>
      <c r="S342">
        <v>0.20399999999999999</v>
      </c>
      <c r="T342">
        <v>0.46800000000000003</v>
      </c>
      <c r="U342">
        <v>0.16</v>
      </c>
      <c r="V342">
        <v>7.0000000000000001E-3</v>
      </c>
      <c r="W342">
        <v>-24.922000000000001</v>
      </c>
      <c r="X342">
        <v>81.298000000000002</v>
      </c>
      <c r="Y342">
        <v>-0.46899999999999997</v>
      </c>
      <c r="Z342">
        <v>82.052999999999997</v>
      </c>
      <c r="AB342">
        <v>390.44499999999999</v>
      </c>
      <c r="AC342">
        <v>206.89500000000001</v>
      </c>
      <c r="AD342">
        <v>82.665999999999997</v>
      </c>
      <c r="AE342">
        <v>127.417</v>
      </c>
      <c r="AF342">
        <v>61.186</v>
      </c>
      <c r="AG342">
        <v>548.46799999999996</v>
      </c>
      <c r="AH342">
        <v>908.61900000000003</v>
      </c>
      <c r="AI342">
        <v>1084.422</v>
      </c>
      <c r="AJ342">
        <v>213.34399999999999</v>
      </c>
    </row>
    <row r="343" spans="1:36" x14ac:dyDescent="0.25">
      <c r="A343">
        <v>338</v>
      </c>
      <c r="B343">
        <v>338</v>
      </c>
      <c r="C343">
        <v>927.06399999999996</v>
      </c>
      <c r="D343">
        <v>1827.625</v>
      </c>
      <c r="E343">
        <v>-97.195999999999998</v>
      </c>
      <c r="F343">
        <v>254.291</v>
      </c>
      <c r="H343">
        <v>357.464</v>
      </c>
      <c r="I343">
        <v>20.091999999999999</v>
      </c>
      <c r="J343">
        <v>259.13099999999997</v>
      </c>
      <c r="L343">
        <v>78.938000000000002</v>
      </c>
      <c r="M343">
        <v>352.38200000000001</v>
      </c>
      <c r="N343">
        <v>1036.7139999999999</v>
      </c>
      <c r="O343">
        <v>-1.121</v>
      </c>
      <c r="P343">
        <v>-1.536</v>
      </c>
      <c r="Q343">
        <v>-0.72699999999999998</v>
      </c>
      <c r="R343">
        <v>-0.10299999999999999</v>
      </c>
      <c r="S343">
        <v>0.20799999999999999</v>
      </c>
      <c r="T343">
        <v>0.47299999999999998</v>
      </c>
      <c r="U343">
        <v>0.16</v>
      </c>
      <c r="V343">
        <v>0</v>
      </c>
      <c r="W343">
        <v>-24.451000000000001</v>
      </c>
      <c r="X343">
        <v>80.358000000000004</v>
      </c>
      <c r="Y343">
        <v>2.8119999999999998</v>
      </c>
      <c r="Z343">
        <v>82.052999999999997</v>
      </c>
      <c r="AB343">
        <v>438.80200000000002</v>
      </c>
      <c r="AC343">
        <v>208.77199999999999</v>
      </c>
      <c r="AD343">
        <v>84.545000000000002</v>
      </c>
      <c r="AE343">
        <v>129.76</v>
      </c>
      <c r="AF343">
        <v>62.597999999999999</v>
      </c>
      <c r="AG343">
        <v>579.90499999999997</v>
      </c>
      <c r="AH343">
        <v>950.73900000000003</v>
      </c>
      <c r="AI343">
        <v>1139.0550000000001</v>
      </c>
      <c r="AJ343">
        <v>228.29900000000001</v>
      </c>
    </row>
    <row r="344" spans="1:36" x14ac:dyDescent="0.25">
      <c r="A344">
        <v>339</v>
      </c>
      <c r="B344">
        <v>339</v>
      </c>
      <c r="C344">
        <v>948.04499999999996</v>
      </c>
      <c r="D344">
        <v>1837.125</v>
      </c>
      <c r="E344">
        <v>-94.322999999999993</v>
      </c>
      <c r="F344">
        <v>255.714</v>
      </c>
      <c r="H344">
        <v>358.89</v>
      </c>
      <c r="I344">
        <v>20.091999999999999</v>
      </c>
      <c r="J344">
        <v>260.089</v>
      </c>
      <c r="K344">
        <v>-10959.625</v>
      </c>
      <c r="L344">
        <v>77.036000000000001</v>
      </c>
      <c r="M344">
        <v>377.221</v>
      </c>
      <c r="N344">
        <v>1045.2249999999999</v>
      </c>
      <c r="O344">
        <v>-1.1459999999999999</v>
      </c>
      <c r="P344">
        <v>-1.5740000000000001</v>
      </c>
      <c r="Q344">
        <v>-0.746</v>
      </c>
      <c r="R344">
        <v>-0.10299999999999999</v>
      </c>
      <c r="S344">
        <v>0.218</v>
      </c>
      <c r="T344">
        <v>0.47899999999999998</v>
      </c>
      <c r="U344">
        <v>0.157</v>
      </c>
      <c r="V344">
        <v>0</v>
      </c>
      <c r="W344">
        <v>-24.922000000000001</v>
      </c>
      <c r="X344">
        <v>79.418999999999997</v>
      </c>
      <c r="Y344">
        <v>2.343</v>
      </c>
      <c r="Z344">
        <v>82.052999999999997</v>
      </c>
      <c r="AB344">
        <v>465.096</v>
      </c>
      <c r="AC344">
        <v>210.649</v>
      </c>
      <c r="AD344">
        <v>84.075000000000003</v>
      </c>
      <c r="AE344">
        <v>130.22800000000001</v>
      </c>
      <c r="AF344">
        <v>62.128</v>
      </c>
      <c r="AG344">
        <v>596.99699999999996</v>
      </c>
      <c r="AH344">
        <v>980.34400000000005</v>
      </c>
      <c r="AI344">
        <v>1161.6410000000001</v>
      </c>
      <c r="AJ344">
        <v>229.82499999999999</v>
      </c>
    </row>
    <row r="345" spans="1:36" x14ac:dyDescent="0.25">
      <c r="A345">
        <v>340</v>
      </c>
      <c r="B345">
        <v>340</v>
      </c>
      <c r="C345">
        <v>949.476</v>
      </c>
      <c r="D345">
        <v>1828.1</v>
      </c>
      <c r="E345">
        <v>-93.366</v>
      </c>
      <c r="F345">
        <v>257.61200000000002</v>
      </c>
      <c r="H345">
        <v>356.988</v>
      </c>
      <c r="I345">
        <v>21.048999999999999</v>
      </c>
      <c r="J345">
        <v>259.61</v>
      </c>
      <c r="L345">
        <v>77.986999999999995</v>
      </c>
      <c r="M345">
        <v>383.43099999999998</v>
      </c>
      <c r="N345">
        <v>1081.6320000000001</v>
      </c>
      <c r="O345">
        <v>-1.1459999999999999</v>
      </c>
      <c r="P345">
        <v>-1.569</v>
      </c>
      <c r="Q345">
        <v>-0.76</v>
      </c>
      <c r="R345">
        <v>-0.10299999999999999</v>
      </c>
      <c r="S345">
        <v>0.21299999999999999</v>
      </c>
      <c r="T345">
        <v>0.46800000000000003</v>
      </c>
      <c r="U345">
        <v>0.16700000000000001</v>
      </c>
      <c r="V345">
        <v>-4.0000000000000001E-3</v>
      </c>
      <c r="W345">
        <v>-24.451000000000001</v>
      </c>
      <c r="X345">
        <v>80.358000000000004</v>
      </c>
      <c r="Y345">
        <v>0.93700000000000006</v>
      </c>
      <c r="Z345">
        <v>82.522000000000006</v>
      </c>
      <c r="AB345">
        <v>469.322</v>
      </c>
      <c r="AC345">
        <v>209.71</v>
      </c>
      <c r="AD345">
        <v>84.075000000000003</v>
      </c>
      <c r="AE345">
        <v>130.22800000000001</v>
      </c>
      <c r="AF345">
        <v>63.069000000000003</v>
      </c>
      <c r="AG345">
        <v>600.96400000000006</v>
      </c>
      <c r="AH345">
        <v>984.31200000000001</v>
      </c>
      <c r="AI345">
        <v>1161.03</v>
      </c>
      <c r="AJ345">
        <v>230.131</v>
      </c>
    </row>
    <row r="346" spans="1:36" x14ac:dyDescent="0.25">
      <c r="A346">
        <v>341</v>
      </c>
      <c r="B346">
        <v>341</v>
      </c>
      <c r="C346">
        <v>950.43</v>
      </c>
      <c r="D346">
        <v>1741.19</v>
      </c>
      <c r="E346">
        <v>-91.450999999999993</v>
      </c>
      <c r="F346">
        <v>259.98500000000001</v>
      </c>
      <c r="H346">
        <v>356.03699999999998</v>
      </c>
      <c r="I346">
        <v>20.571000000000002</v>
      </c>
      <c r="J346">
        <v>260.089</v>
      </c>
      <c r="L346">
        <v>77.510999999999996</v>
      </c>
      <c r="M346">
        <v>387.25200000000001</v>
      </c>
      <c r="N346">
        <v>1090.143</v>
      </c>
      <c r="O346">
        <v>-1.1459999999999999</v>
      </c>
      <c r="P346">
        <v>-1.5840000000000001</v>
      </c>
      <c r="Q346">
        <v>-0.76</v>
      </c>
      <c r="R346">
        <v>-0.108</v>
      </c>
      <c r="S346">
        <v>0.218</v>
      </c>
      <c r="T346">
        <v>0.47899999999999998</v>
      </c>
      <c r="U346">
        <v>0.16</v>
      </c>
      <c r="V346">
        <v>0</v>
      </c>
      <c r="W346">
        <v>-24.451000000000001</v>
      </c>
      <c r="X346">
        <v>79.888999999999996</v>
      </c>
      <c r="Y346">
        <v>0.46899999999999997</v>
      </c>
      <c r="Z346">
        <v>81.584000000000003</v>
      </c>
      <c r="AB346">
        <v>476.36500000000001</v>
      </c>
      <c r="AC346">
        <v>211.11799999999999</v>
      </c>
      <c r="AD346">
        <v>83.605999999999995</v>
      </c>
      <c r="AE346">
        <v>131.16499999999999</v>
      </c>
      <c r="AF346">
        <v>62.128</v>
      </c>
      <c r="AG346">
        <v>591.50300000000004</v>
      </c>
      <c r="AH346">
        <v>980.649</v>
      </c>
      <c r="AI346">
        <v>1161.03</v>
      </c>
      <c r="AJ346">
        <v>230.131</v>
      </c>
    </row>
    <row r="347" spans="1:36" x14ac:dyDescent="0.25">
      <c r="A347">
        <v>342</v>
      </c>
      <c r="B347">
        <v>342</v>
      </c>
      <c r="C347">
        <v>950.90700000000004</v>
      </c>
      <c r="D347">
        <v>1735.0170000000001</v>
      </c>
      <c r="E347">
        <v>-90.492999999999995</v>
      </c>
      <c r="F347">
        <v>261.40899999999999</v>
      </c>
      <c r="H347">
        <v>357.464</v>
      </c>
      <c r="I347">
        <v>22.006</v>
      </c>
      <c r="J347">
        <v>260.56900000000002</v>
      </c>
      <c r="L347">
        <v>78.462999999999994</v>
      </c>
      <c r="M347">
        <v>390.596</v>
      </c>
      <c r="N347">
        <v>1093.453</v>
      </c>
      <c r="O347">
        <v>-1.1459999999999999</v>
      </c>
      <c r="P347">
        <v>-1.579</v>
      </c>
      <c r="Q347">
        <v>-0.76</v>
      </c>
      <c r="R347">
        <v>-0.108</v>
      </c>
      <c r="S347">
        <v>0.218</v>
      </c>
      <c r="T347">
        <v>0.46800000000000003</v>
      </c>
      <c r="U347">
        <v>0.16</v>
      </c>
      <c r="V347">
        <v>0</v>
      </c>
      <c r="W347">
        <v>-23.981000000000002</v>
      </c>
      <c r="X347">
        <v>80.358000000000004</v>
      </c>
      <c r="Y347">
        <v>-1.4059999999999999</v>
      </c>
      <c r="Z347">
        <v>81.584000000000003</v>
      </c>
      <c r="AB347">
        <v>481.53</v>
      </c>
      <c r="AC347">
        <v>210.649</v>
      </c>
      <c r="AD347">
        <v>83.605999999999995</v>
      </c>
      <c r="AE347">
        <v>130.22800000000001</v>
      </c>
      <c r="AF347">
        <v>62.597999999999999</v>
      </c>
      <c r="AG347">
        <v>590.89200000000005</v>
      </c>
      <c r="AH347">
        <v>970.88300000000004</v>
      </c>
      <c r="AI347">
        <v>1151.569</v>
      </c>
      <c r="AJ347">
        <v>230.131</v>
      </c>
    </row>
    <row r="348" spans="1:36" x14ac:dyDescent="0.25">
      <c r="A348">
        <v>343</v>
      </c>
      <c r="B348">
        <v>343</v>
      </c>
      <c r="C348">
        <v>960.92100000000005</v>
      </c>
      <c r="D348">
        <v>1751.6369999999999</v>
      </c>
      <c r="E348">
        <v>-93.366</v>
      </c>
      <c r="F348">
        <v>259.036</v>
      </c>
      <c r="H348">
        <v>358.89</v>
      </c>
      <c r="I348">
        <v>21.527000000000001</v>
      </c>
      <c r="J348">
        <v>261.52699999999999</v>
      </c>
      <c r="L348">
        <v>76.084999999999994</v>
      </c>
      <c r="M348">
        <v>394.89499999999998</v>
      </c>
      <c r="N348">
        <v>1101.9649999999999</v>
      </c>
      <c r="O348">
        <v>-1.1599999999999999</v>
      </c>
      <c r="P348">
        <v>-1.603</v>
      </c>
      <c r="Q348">
        <v>-0.76</v>
      </c>
      <c r="R348">
        <v>-0.10299999999999999</v>
      </c>
      <c r="S348">
        <v>0.218</v>
      </c>
      <c r="T348">
        <v>0.47299999999999998</v>
      </c>
      <c r="U348">
        <v>0.16700000000000001</v>
      </c>
      <c r="V348">
        <v>-4.0000000000000001E-3</v>
      </c>
      <c r="W348">
        <v>-25.391999999999999</v>
      </c>
      <c r="X348">
        <v>79.418999999999997</v>
      </c>
      <c r="Y348">
        <v>9.8409999999999993</v>
      </c>
      <c r="Z348">
        <v>82.991</v>
      </c>
      <c r="AB348">
        <v>486.69499999999999</v>
      </c>
      <c r="AC348">
        <v>212.05600000000001</v>
      </c>
      <c r="AD348">
        <v>85.015000000000001</v>
      </c>
      <c r="AE348">
        <v>131.16499999999999</v>
      </c>
      <c r="AF348">
        <v>64.480999999999995</v>
      </c>
      <c r="AG348">
        <v>590.58699999999999</v>
      </c>
      <c r="AH348">
        <v>970.88300000000004</v>
      </c>
      <c r="AI348">
        <v>1145.1590000000001</v>
      </c>
      <c r="AJ348">
        <v>229.82499999999999</v>
      </c>
    </row>
    <row r="349" spans="1:36" x14ac:dyDescent="0.25">
      <c r="A349">
        <v>344</v>
      </c>
      <c r="B349">
        <v>344</v>
      </c>
      <c r="C349">
        <v>981.42600000000004</v>
      </c>
      <c r="D349">
        <v>1775.857</v>
      </c>
      <c r="E349">
        <v>-93.366</v>
      </c>
      <c r="F349">
        <v>259.036</v>
      </c>
      <c r="H349">
        <v>357.93900000000002</v>
      </c>
      <c r="I349">
        <v>20.091999999999999</v>
      </c>
      <c r="J349">
        <v>262.00599999999997</v>
      </c>
      <c r="L349">
        <v>74.183000000000007</v>
      </c>
      <c r="M349">
        <v>404.92700000000002</v>
      </c>
      <c r="N349">
        <v>1114.259</v>
      </c>
      <c r="O349">
        <v>-1.18</v>
      </c>
      <c r="P349">
        <v>-1.655</v>
      </c>
      <c r="Q349">
        <v>-0.78900000000000003</v>
      </c>
      <c r="R349">
        <v>-0.108</v>
      </c>
      <c r="S349">
        <v>0.22800000000000001</v>
      </c>
      <c r="T349">
        <v>0.48399999999999999</v>
      </c>
      <c r="U349">
        <v>0.17799999999999999</v>
      </c>
      <c r="V349">
        <v>0</v>
      </c>
      <c r="W349">
        <v>-24.922000000000001</v>
      </c>
      <c r="X349">
        <v>79.888999999999996</v>
      </c>
      <c r="Y349">
        <v>12.651999999999999</v>
      </c>
      <c r="Z349">
        <v>82.991</v>
      </c>
      <c r="AB349">
        <v>496.55599999999998</v>
      </c>
      <c r="AC349">
        <v>213.464</v>
      </c>
      <c r="AD349">
        <v>86.424000000000007</v>
      </c>
      <c r="AE349">
        <v>132.571</v>
      </c>
      <c r="AF349">
        <v>64.480999999999995</v>
      </c>
      <c r="AG349">
        <v>611.03700000000003</v>
      </c>
      <c r="AH349">
        <v>986.75400000000002</v>
      </c>
      <c r="AI349">
        <v>1165.6089999999999</v>
      </c>
      <c r="AJ349">
        <v>235.01400000000001</v>
      </c>
    </row>
    <row r="350" spans="1:36" x14ac:dyDescent="0.25">
      <c r="A350">
        <v>345</v>
      </c>
      <c r="B350">
        <v>345</v>
      </c>
      <c r="C350">
        <v>982.85699999999997</v>
      </c>
      <c r="D350">
        <v>1782.5060000000001</v>
      </c>
      <c r="E350">
        <v>-92.408000000000001</v>
      </c>
      <c r="F350">
        <v>261.88299999999998</v>
      </c>
      <c r="H350">
        <v>357.93900000000002</v>
      </c>
      <c r="I350">
        <v>21.048999999999999</v>
      </c>
      <c r="J350">
        <v>262.48500000000001</v>
      </c>
      <c r="L350">
        <v>73.230999999999995</v>
      </c>
      <c r="M350">
        <v>408.74799999999999</v>
      </c>
      <c r="N350">
        <v>1122.771</v>
      </c>
      <c r="O350">
        <v>-1.19</v>
      </c>
      <c r="P350">
        <v>-1.655</v>
      </c>
      <c r="Q350">
        <v>-0.77900000000000003</v>
      </c>
      <c r="R350">
        <v>-0.10299999999999999</v>
      </c>
      <c r="S350">
        <v>0.223</v>
      </c>
      <c r="T350">
        <v>0.47299999999999998</v>
      </c>
      <c r="U350">
        <v>0.17100000000000001</v>
      </c>
      <c r="V350">
        <v>-4.0000000000000001E-3</v>
      </c>
      <c r="W350">
        <v>-24.451000000000001</v>
      </c>
      <c r="X350">
        <v>80.358000000000004</v>
      </c>
      <c r="Y350">
        <v>16.87</v>
      </c>
      <c r="Z350">
        <v>82.991</v>
      </c>
      <c r="AB350">
        <v>488.57299999999998</v>
      </c>
      <c r="AC350">
        <v>214.40299999999999</v>
      </c>
      <c r="AD350">
        <v>85.484999999999999</v>
      </c>
      <c r="AE350">
        <v>132.571</v>
      </c>
      <c r="AF350">
        <v>64.480999999999995</v>
      </c>
      <c r="AG350">
        <v>611.34199999999998</v>
      </c>
      <c r="AH350">
        <v>1000.794</v>
      </c>
      <c r="AI350">
        <v>1180.5640000000001</v>
      </c>
      <c r="AJ350">
        <v>240.203</v>
      </c>
    </row>
    <row r="351" spans="1:36" x14ac:dyDescent="0.25">
      <c r="A351">
        <v>346</v>
      </c>
      <c r="B351">
        <v>346</v>
      </c>
      <c r="C351">
        <v>984.28800000000001</v>
      </c>
      <c r="D351">
        <v>1784.4059999999999</v>
      </c>
      <c r="E351">
        <v>-90.971999999999994</v>
      </c>
      <c r="F351">
        <v>263.78199999999998</v>
      </c>
      <c r="H351">
        <v>357.464</v>
      </c>
      <c r="I351">
        <v>21.048999999999999</v>
      </c>
      <c r="J351">
        <v>261.52699999999999</v>
      </c>
      <c r="L351">
        <v>73.706999999999994</v>
      </c>
      <c r="M351">
        <v>412.57</v>
      </c>
      <c r="N351">
        <v>1127.5</v>
      </c>
      <c r="O351">
        <v>-1.1850000000000001</v>
      </c>
      <c r="P351">
        <v>-1.659</v>
      </c>
      <c r="Q351">
        <v>-0.78400000000000003</v>
      </c>
      <c r="R351">
        <v>-0.113</v>
      </c>
      <c r="S351">
        <v>0.223</v>
      </c>
      <c r="T351">
        <v>0.48899999999999999</v>
      </c>
      <c r="U351">
        <v>0.17399999999999999</v>
      </c>
      <c r="V351">
        <v>-4.0000000000000001E-3</v>
      </c>
      <c r="W351">
        <v>-23.981000000000002</v>
      </c>
      <c r="X351">
        <v>79.888999999999996</v>
      </c>
      <c r="Y351">
        <v>18.276</v>
      </c>
      <c r="Z351">
        <v>83.459000000000003</v>
      </c>
      <c r="AB351">
        <v>495.14699999999999</v>
      </c>
      <c r="AC351">
        <v>213.464</v>
      </c>
      <c r="AD351">
        <v>85.953999999999994</v>
      </c>
      <c r="AE351">
        <v>133.04</v>
      </c>
      <c r="AF351">
        <v>64.010000000000005</v>
      </c>
      <c r="AG351">
        <v>611.03700000000003</v>
      </c>
      <c r="AH351">
        <v>1001.099</v>
      </c>
      <c r="AI351">
        <v>1181.174</v>
      </c>
      <c r="AJ351">
        <v>240.203</v>
      </c>
    </row>
    <row r="352" spans="1:36" x14ac:dyDescent="0.25">
      <c r="A352">
        <v>347</v>
      </c>
      <c r="B352">
        <v>347</v>
      </c>
      <c r="C352">
        <v>984.76499999999999</v>
      </c>
      <c r="D352">
        <v>1792.0050000000001</v>
      </c>
      <c r="E352">
        <v>-90.013999999999996</v>
      </c>
      <c r="F352">
        <v>265.68</v>
      </c>
      <c r="H352">
        <v>356.03699999999998</v>
      </c>
      <c r="I352">
        <v>21.048999999999999</v>
      </c>
      <c r="J352">
        <v>262.00599999999997</v>
      </c>
      <c r="L352">
        <v>74.658000000000001</v>
      </c>
      <c r="M352">
        <v>414.959</v>
      </c>
      <c r="N352">
        <v>1129.3920000000001</v>
      </c>
      <c r="O352">
        <v>-1.19</v>
      </c>
      <c r="P352">
        <v>-1.6639999999999999</v>
      </c>
      <c r="Q352">
        <v>-0.78900000000000003</v>
      </c>
      <c r="R352">
        <v>-0.108</v>
      </c>
      <c r="S352">
        <v>0.223</v>
      </c>
      <c r="T352">
        <v>0.47899999999999998</v>
      </c>
      <c r="U352">
        <v>0.17799999999999999</v>
      </c>
      <c r="V352">
        <v>0</v>
      </c>
      <c r="W352">
        <v>-24.922000000000001</v>
      </c>
      <c r="X352">
        <v>80.358000000000004</v>
      </c>
      <c r="Y352">
        <v>12.651999999999999</v>
      </c>
      <c r="Z352">
        <v>83.927999999999997</v>
      </c>
      <c r="AB352">
        <v>497.02499999999998</v>
      </c>
      <c r="AC352">
        <v>214.87200000000001</v>
      </c>
      <c r="AD352">
        <v>85.015000000000001</v>
      </c>
      <c r="AE352">
        <v>132.571</v>
      </c>
      <c r="AF352">
        <v>64.480999999999995</v>
      </c>
      <c r="AG352">
        <v>610.73099999999999</v>
      </c>
      <c r="AH352">
        <v>994.07899999999995</v>
      </c>
      <c r="AI352">
        <v>1179.954</v>
      </c>
      <c r="AJ352">
        <v>234.404</v>
      </c>
    </row>
    <row r="353" spans="1:36" x14ac:dyDescent="0.25">
      <c r="A353">
        <v>348</v>
      </c>
      <c r="B353">
        <v>348</v>
      </c>
      <c r="C353">
        <v>984.76499999999999</v>
      </c>
      <c r="D353">
        <v>1804.828</v>
      </c>
      <c r="E353">
        <v>-90.492999999999995</v>
      </c>
      <c r="F353">
        <v>266.62900000000002</v>
      </c>
      <c r="H353">
        <v>356.51299999999998</v>
      </c>
      <c r="I353">
        <v>21.048999999999999</v>
      </c>
      <c r="J353">
        <v>262.964</v>
      </c>
      <c r="L353">
        <v>75.134</v>
      </c>
      <c r="M353">
        <v>415.91399999999999</v>
      </c>
      <c r="N353">
        <v>1133.6479999999999</v>
      </c>
      <c r="O353">
        <v>-1.194</v>
      </c>
      <c r="P353">
        <v>-1.659</v>
      </c>
      <c r="Q353">
        <v>-0.78400000000000003</v>
      </c>
      <c r="R353">
        <v>-0.10299999999999999</v>
      </c>
      <c r="S353">
        <v>0.23300000000000001</v>
      </c>
      <c r="T353">
        <v>0.48399999999999999</v>
      </c>
      <c r="U353">
        <v>0.17100000000000001</v>
      </c>
      <c r="V353">
        <v>-7.0000000000000001E-3</v>
      </c>
      <c r="W353">
        <v>-24.451000000000001</v>
      </c>
      <c r="X353">
        <v>79.888999999999996</v>
      </c>
      <c r="Y353">
        <v>22.492999999999999</v>
      </c>
      <c r="Z353">
        <v>83.459000000000003</v>
      </c>
      <c r="AB353">
        <v>499.84300000000002</v>
      </c>
      <c r="AC353">
        <v>213.464</v>
      </c>
      <c r="AD353">
        <v>85.484999999999999</v>
      </c>
      <c r="AE353">
        <v>132.102</v>
      </c>
      <c r="AF353">
        <v>64.951999999999998</v>
      </c>
      <c r="AG353">
        <v>611.34199999999998</v>
      </c>
      <c r="AH353">
        <v>990.72199999999998</v>
      </c>
      <c r="AI353">
        <v>1171.1020000000001</v>
      </c>
      <c r="AJ353">
        <v>231.65700000000001</v>
      </c>
    </row>
    <row r="354" spans="1:36" x14ac:dyDescent="0.25">
      <c r="A354">
        <v>349</v>
      </c>
      <c r="B354">
        <v>349</v>
      </c>
      <c r="C354">
        <v>986.19500000000005</v>
      </c>
      <c r="D354">
        <v>1779.6569999999999</v>
      </c>
      <c r="E354">
        <v>-89.057000000000002</v>
      </c>
      <c r="F354">
        <v>265.20499999999998</v>
      </c>
      <c r="H354">
        <v>356.03699999999998</v>
      </c>
      <c r="I354">
        <v>21.527000000000001</v>
      </c>
      <c r="J354">
        <v>262.00599999999997</v>
      </c>
      <c r="L354">
        <v>76.084999999999994</v>
      </c>
      <c r="M354">
        <v>417.82499999999999</v>
      </c>
      <c r="N354">
        <v>1135.539</v>
      </c>
      <c r="O354">
        <v>-1.1850000000000001</v>
      </c>
      <c r="P354">
        <v>-1.659</v>
      </c>
      <c r="Q354">
        <v>-0.78900000000000003</v>
      </c>
      <c r="R354">
        <v>-9.8000000000000004E-2</v>
      </c>
      <c r="S354">
        <v>0.223</v>
      </c>
      <c r="T354">
        <v>0.47899999999999998</v>
      </c>
      <c r="U354">
        <v>0.17399999999999999</v>
      </c>
      <c r="V354">
        <v>0</v>
      </c>
      <c r="W354">
        <v>-24.451000000000001</v>
      </c>
      <c r="X354">
        <v>80.828000000000003</v>
      </c>
      <c r="Y354">
        <v>23.43</v>
      </c>
      <c r="Z354">
        <v>82.052999999999997</v>
      </c>
      <c r="AA354">
        <v>2276.5300000000002</v>
      </c>
      <c r="AB354">
        <v>501.721</v>
      </c>
      <c r="AC354">
        <v>213.464</v>
      </c>
      <c r="AD354">
        <v>86.424000000000007</v>
      </c>
      <c r="AE354">
        <v>133.04</v>
      </c>
      <c r="AF354">
        <v>64.480999999999995</v>
      </c>
      <c r="AG354">
        <v>601.88</v>
      </c>
      <c r="AH354">
        <v>990.72199999999998</v>
      </c>
      <c r="AI354">
        <v>1170.797</v>
      </c>
      <c r="AJ354">
        <v>230.131</v>
      </c>
    </row>
    <row r="355" spans="1:36" x14ac:dyDescent="0.25">
      <c r="A355">
        <v>350</v>
      </c>
      <c r="B355">
        <v>350</v>
      </c>
      <c r="C355">
        <v>985.24199999999996</v>
      </c>
      <c r="D355">
        <v>1771.5830000000001</v>
      </c>
      <c r="E355">
        <v>-88.578000000000003</v>
      </c>
      <c r="F355">
        <v>267.10300000000001</v>
      </c>
      <c r="H355">
        <v>356.51299999999998</v>
      </c>
      <c r="I355">
        <v>21.048999999999999</v>
      </c>
      <c r="J355">
        <v>263.92200000000003</v>
      </c>
      <c r="L355">
        <v>76.56</v>
      </c>
      <c r="M355">
        <v>419.25799999999998</v>
      </c>
      <c r="N355">
        <v>1139.7950000000001</v>
      </c>
      <c r="O355">
        <v>-1.1850000000000001</v>
      </c>
      <c r="P355">
        <v>-1.669</v>
      </c>
      <c r="Q355">
        <v>-0.79400000000000004</v>
      </c>
      <c r="R355">
        <v>-0.108</v>
      </c>
      <c r="S355">
        <v>0.22800000000000001</v>
      </c>
      <c r="T355">
        <v>0.48399999999999999</v>
      </c>
      <c r="U355">
        <v>0.17799999999999999</v>
      </c>
      <c r="V355">
        <v>0</v>
      </c>
      <c r="W355">
        <v>-23.981000000000002</v>
      </c>
      <c r="X355">
        <v>80.358000000000004</v>
      </c>
      <c r="Y355">
        <v>27.648</v>
      </c>
      <c r="Z355">
        <v>82.991</v>
      </c>
      <c r="AA355">
        <v>-427.91399999999999</v>
      </c>
      <c r="AB355">
        <v>504.53899999999999</v>
      </c>
      <c r="AC355">
        <v>212.995</v>
      </c>
      <c r="AD355">
        <v>85.953999999999994</v>
      </c>
      <c r="AE355">
        <v>133.04</v>
      </c>
      <c r="AF355">
        <v>64.951999999999998</v>
      </c>
      <c r="AG355">
        <v>601.57500000000005</v>
      </c>
      <c r="AH355">
        <v>990.72199999999998</v>
      </c>
      <c r="AI355">
        <v>1170.797</v>
      </c>
      <c r="AJ355">
        <v>230.43600000000001</v>
      </c>
    </row>
    <row r="356" spans="1:36" x14ac:dyDescent="0.25">
      <c r="A356">
        <v>351</v>
      </c>
      <c r="B356">
        <v>351</v>
      </c>
      <c r="C356">
        <v>988.58</v>
      </c>
      <c r="D356">
        <v>1775.3820000000001</v>
      </c>
      <c r="E356">
        <v>-89.536000000000001</v>
      </c>
      <c r="F356">
        <v>267.57799999999997</v>
      </c>
      <c r="H356">
        <v>357.93900000000002</v>
      </c>
      <c r="I356">
        <v>20.091999999999999</v>
      </c>
      <c r="J356">
        <v>263.44299999999998</v>
      </c>
      <c r="L356">
        <v>74.658000000000001</v>
      </c>
      <c r="M356">
        <v>421.64699999999999</v>
      </c>
      <c r="N356">
        <v>1142.1600000000001</v>
      </c>
      <c r="O356">
        <v>-1.18</v>
      </c>
      <c r="P356">
        <v>-1.669</v>
      </c>
      <c r="Q356">
        <v>-0.78900000000000003</v>
      </c>
      <c r="R356">
        <v>-0.108</v>
      </c>
      <c r="S356">
        <v>0.22800000000000001</v>
      </c>
      <c r="T356">
        <v>0.47899999999999998</v>
      </c>
      <c r="U356">
        <v>0.17399999999999999</v>
      </c>
      <c r="V356">
        <v>0</v>
      </c>
      <c r="W356">
        <v>-24.451000000000001</v>
      </c>
      <c r="X356">
        <v>80.358000000000004</v>
      </c>
      <c r="Y356">
        <v>27.648</v>
      </c>
      <c r="Z356">
        <v>83.459000000000003</v>
      </c>
      <c r="AA356">
        <v>-13582.245000000001</v>
      </c>
      <c r="AB356">
        <v>505.00799999999998</v>
      </c>
      <c r="AC356">
        <v>210.649</v>
      </c>
      <c r="AD356">
        <v>86.894000000000005</v>
      </c>
      <c r="AE356">
        <v>133.977</v>
      </c>
      <c r="AF356">
        <v>65.421999999999997</v>
      </c>
      <c r="AG356">
        <v>601.27</v>
      </c>
      <c r="AH356">
        <v>981.26</v>
      </c>
      <c r="AI356">
        <v>1171.1020000000001</v>
      </c>
      <c r="AJ356">
        <v>229.82499999999999</v>
      </c>
    </row>
    <row r="357" spans="1:36" x14ac:dyDescent="0.25">
      <c r="A357">
        <v>352</v>
      </c>
      <c r="B357">
        <v>352</v>
      </c>
      <c r="C357">
        <v>1028.164</v>
      </c>
      <c r="D357">
        <v>1822.4010000000001</v>
      </c>
      <c r="E357">
        <v>-93.843999999999994</v>
      </c>
      <c r="F357">
        <v>263.78199999999998</v>
      </c>
      <c r="H357">
        <v>361.26799999999997</v>
      </c>
      <c r="I357">
        <v>20.571000000000002</v>
      </c>
      <c r="J357">
        <v>263.92200000000003</v>
      </c>
      <c r="L357">
        <v>66.097999999999999</v>
      </c>
      <c r="M357">
        <v>435.02300000000002</v>
      </c>
      <c r="N357">
        <v>1159.6569999999999</v>
      </c>
      <c r="O357">
        <v>-1.2330000000000001</v>
      </c>
      <c r="P357">
        <v>-1.7450000000000001</v>
      </c>
      <c r="Q357">
        <v>-0.82699999999999996</v>
      </c>
      <c r="R357">
        <v>-0.10299999999999999</v>
      </c>
      <c r="S357">
        <v>0.23699999999999999</v>
      </c>
      <c r="T357">
        <v>0.5</v>
      </c>
      <c r="U357">
        <v>0.19500000000000001</v>
      </c>
      <c r="V357">
        <v>0</v>
      </c>
      <c r="W357">
        <v>-25.391999999999999</v>
      </c>
      <c r="X357">
        <v>79.418999999999997</v>
      </c>
      <c r="Y357">
        <v>30.928000000000001</v>
      </c>
      <c r="Z357">
        <v>85.804000000000002</v>
      </c>
      <c r="AB357">
        <v>521.44399999999996</v>
      </c>
      <c r="AC357">
        <v>215.81</v>
      </c>
      <c r="AD357">
        <v>90.182000000000002</v>
      </c>
      <c r="AE357">
        <v>134.44499999999999</v>
      </c>
      <c r="AF357">
        <v>67.775999999999996</v>
      </c>
      <c r="AG357">
        <v>620.803</v>
      </c>
      <c r="AH357">
        <v>991.02700000000004</v>
      </c>
      <c r="AI357">
        <v>1178.7329999999999</v>
      </c>
      <c r="AJ357">
        <v>239.28700000000001</v>
      </c>
    </row>
    <row r="358" spans="1:36" x14ac:dyDescent="0.25">
      <c r="A358">
        <v>353</v>
      </c>
      <c r="B358">
        <v>353</v>
      </c>
      <c r="C358">
        <v>1031.979</v>
      </c>
      <c r="D358">
        <v>1822.4010000000001</v>
      </c>
      <c r="E358">
        <v>-91.929000000000002</v>
      </c>
      <c r="F358">
        <v>267.10300000000001</v>
      </c>
      <c r="H358">
        <v>362.69400000000002</v>
      </c>
      <c r="I358">
        <v>20.571000000000002</v>
      </c>
      <c r="J358">
        <v>265.36</v>
      </c>
      <c r="L358">
        <v>67.525000000000006</v>
      </c>
      <c r="M358">
        <v>443.14400000000001</v>
      </c>
      <c r="N358">
        <v>1169.116</v>
      </c>
      <c r="O358">
        <v>-1.2330000000000001</v>
      </c>
      <c r="P358">
        <v>-1.764</v>
      </c>
      <c r="Q358">
        <v>-0.84599999999999997</v>
      </c>
      <c r="R358">
        <v>-0.11700000000000001</v>
      </c>
      <c r="S358">
        <v>0.247</v>
      </c>
      <c r="T358">
        <v>0.5</v>
      </c>
      <c r="U358">
        <v>0.192</v>
      </c>
      <c r="V358">
        <v>-7.0000000000000001E-3</v>
      </c>
      <c r="W358">
        <v>-25.391999999999999</v>
      </c>
      <c r="X358">
        <v>79.888999999999996</v>
      </c>
      <c r="Y358">
        <v>30.46</v>
      </c>
      <c r="Z358">
        <v>85.334999999999994</v>
      </c>
      <c r="AB358">
        <v>528.01800000000003</v>
      </c>
      <c r="AC358">
        <v>218.626</v>
      </c>
      <c r="AD358">
        <v>90.182000000000002</v>
      </c>
      <c r="AE358">
        <v>135.851</v>
      </c>
      <c r="AF358">
        <v>68.247</v>
      </c>
      <c r="AG358">
        <v>640.33699999999999</v>
      </c>
      <c r="AH358">
        <v>1014.833</v>
      </c>
      <c r="AI358">
        <v>1205.5920000000001</v>
      </c>
      <c r="AJ358">
        <v>249.66399999999999</v>
      </c>
    </row>
    <row r="359" spans="1:36" x14ac:dyDescent="0.25">
      <c r="A359">
        <v>354</v>
      </c>
      <c r="B359">
        <v>354</v>
      </c>
      <c r="C359">
        <v>1063.9349999999999</v>
      </c>
      <c r="D359">
        <v>1867.999</v>
      </c>
      <c r="E359">
        <v>-93.843999999999994</v>
      </c>
      <c r="F359">
        <v>266.62900000000002</v>
      </c>
      <c r="H359">
        <v>364.12099999999998</v>
      </c>
      <c r="I359">
        <v>20.091999999999999</v>
      </c>
      <c r="J359">
        <v>266.31799999999998</v>
      </c>
      <c r="K359">
        <v>-13632.797</v>
      </c>
      <c r="L359">
        <v>60.866999999999997</v>
      </c>
      <c r="M359">
        <v>461.29899999999998</v>
      </c>
      <c r="N359">
        <v>1192.29</v>
      </c>
      <c r="O359">
        <v>-1.282</v>
      </c>
      <c r="P359">
        <v>-1.83</v>
      </c>
      <c r="Q359">
        <v>-0.879</v>
      </c>
      <c r="R359">
        <v>-0.113</v>
      </c>
      <c r="S359">
        <v>0.252</v>
      </c>
      <c r="T359">
        <v>0.51700000000000002</v>
      </c>
      <c r="U359">
        <v>0.19500000000000001</v>
      </c>
      <c r="V359">
        <v>-2.5999999999999999E-2</v>
      </c>
      <c r="W359">
        <v>-26.332000000000001</v>
      </c>
      <c r="X359">
        <v>78.948999999999998</v>
      </c>
      <c r="Y359">
        <v>34.209000000000003</v>
      </c>
      <c r="Z359">
        <v>87.68</v>
      </c>
      <c r="AB359">
        <v>546.80200000000002</v>
      </c>
      <c r="AC359">
        <v>219.095</v>
      </c>
      <c r="AD359">
        <v>93</v>
      </c>
      <c r="AE359">
        <v>138.19300000000001</v>
      </c>
      <c r="AF359">
        <v>70.129000000000005</v>
      </c>
      <c r="AG359">
        <v>648.88300000000004</v>
      </c>
      <c r="AH359">
        <v>1055.4269999999999</v>
      </c>
      <c r="AI359">
        <v>1248.0160000000001</v>
      </c>
      <c r="AJ359">
        <v>251.49600000000001</v>
      </c>
    </row>
    <row r="360" spans="1:36" x14ac:dyDescent="0.25">
      <c r="A360">
        <v>355</v>
      </c>
      <c r="B360">
        <v>355</v>
      </c>
      <c r="C360">
        <v>1072.9970000000001</v>
      </c>
      <c r="D360">
        <v>1893.6489999999999</v>
      </c>
      <c r="E360">
        <v>-91.929000000000002</v>
      </c>
      <c r="F360">
        <v>269.476</v>
      </c>
      <c r="H360">
        <v>363.17</v>
      </c>
      <c r="I360">
        <v>20.571000000000002</v>
      </c>
      <c r="J360">
        <v>265.36</v>
      </c>
      <c r="L360">
        <v>60.390999999999998</v>
      </c>
      <c r="M360">
        <v>471.33199999999999</v>
      </c>
      <c r="N360">
        <v>1202.222</v>
      </c>
      <c r="O360">
        <v>-1.282</v>
      </c>
      <c r="P360">
        <v>-1.84</v>
      </c>
      <c r="Q360">
        <v>-0.89800000000000002</v>
      </c>
      <c r="R360">
        <v>-0.122</v>
      </c>
      <c r="S360">
        <v>0.25700000000000001</v>
      </c>
      <c r="T360">
        <v>0.52200000000000002</v>
      </c>
      <c r="U360">
        <v>0.192</v>
      </c>
      <c r="V360">
        <v>-3.6999999999999998E-2</v>
      </c>
      <c r="W360">
        <v>-24.922000000000001</v>
      </c>
      <c r="X360">
        <v>79.888999999999996</v>
      </c>
      <c r="Y360">
        <v>26.710999999999999</v>
      </c>
      <c r="Z360">
        <v>88.149000000000001</v>
      </c>
      <c r="AB360">
        <v>557.13400000000001</v>
      </c>
      <c r="AC360">
        <v>222.84899999999999</v>
      </c>
      <c r="AD360">
        <v>93.47</v>
      </c>
      <c r="AE360">
        <v>139.13</v>
      </c>
      <c r="AF360">
        <v>69.659000000000006</v>
      </c>
      <c r="AG360">
        <v>670.24800000000005</v>
      </c>
      <c r="AH360">
        <v>1078.0119999999999</v>
      </c>
      <c r="AI360">
        <v>1278.537</v>
      </c>
      <c r="AJ360">
        <v>260.04199999999997</v>
      </c>
    </row>
    <row r="361" spans="1:36" x14ac:dyDescent="0.25">
      <c r="A361">
        <v>356</v>
      </c>
      <c r="B361">
        <v>356</v>
      </c>
      <c r="C361">
        <v>1072.52</v>
      </c>
      <c r="D361">
        <v>1903.15</v>
      </c>
      <c r="E361">
        <v>-90.492999999999995</v>
      </c>
      <c r="F361">
        <v>272.798</v>
      </c>
      <c r="H361">
        <v>359.36599999999999</v>
      </c>
      <c r="I361">
        <v>20.571000000000002</v>
      </c>
      <c r="J361">
        <v>266.79700000000003</v>
      </c>
      <c r="L361">
        <v>60.866999999999997</v>
      </c>
      <c r="M361">
        <v>476.58699999999999</v>
      </c>
      <c r="N361">
        <v>1205.5319999999999</v>
      </c>
      <c r="O361">
        <v>-1.2969999999999999</v>
      </c>
      <c r="P361">
        <v>-1.8540000000000001</v>
      </c>
      <c r="Q361">
        <v>-0.89300000000000002</v>
      </c>
      <c r="R361">
        <v>-0.113</v>
      </c>
      <c r="S361">
        <v>0.25700000000000001</v>
      </c>
      <c r="T361">
        <v>0.52800000000000002</v>
      </c>
      <c r="U361">
        <v>0.19500000000000001</v>
      </c>
      <c r="V361">
        <v>-4.8000000000000001E-2</v>
      </c>
      <c r="W361">
        <v>-25.391999999999999</v>
      </c>
      <c r="X361">
        <v>80.358000000000004</v>
      </c>
      <c r="Y361">
        <v>35.146000000000001</v>
      </c>
      <c r="Z361">
        <v>88.149000000000001</v>
      </c>
      <c r="AB361">
        <v>562.29999999999995</v>
      </c>
      <c r="AC361">
        <v>224.25700000000001</v>
      </c>
      <c r="AD361">
        <v>93.47</v>
      </c>
      <c r="AE361">
        <v>138.19300000000001</v>
      </c>
      <c r="AF361">
        <v>69.659000000000006</v>
      </c>
      <c r="AG361">
        <v>662.61800000000005</v>
      </c>
      <c r="AH361">
        <v>1071.6030000000001</v>
      </c>
      <c r="AI361">
        <v>1271.518</v>
      </c>
      <c r="AJ361">
        <v>260.04199999999997</v>
      </c>
    </row>
    <row r="362" spans="1:36" x14ac:dyDescent="0.25">
      <c r="A362">
        <v>357</v>
      </c>
      <c r="B362">
        <v>357</v>
      </c>
      <c r="C362">
        <v>1072.0429999999999</v>
      </c>
      <c r="D362">
        <v>1906.95</v>
      </c>
      <c r="E362">
        <v>-89.057000000000002</v>
      </c>
      <c r="F362">
        <v>273.74700000000001</v>
      </c>
      <c r="H362">
        <v>358.89</v>
      </c>
      <c r="I362">
        <v>20.571000000000002</v>
      </c>
      <c r="J362">
        <v>266.79700000000003</v>
      </c>
      <c r="L362">
        <v>60.390999999999998</v>
      </c>
      <c r="M362">
        <v>480.40899999999999</v>
      </c>
      <c r="N362">
        <v>1211.681</v>
      </c>
      <c r="O362">
        <v>-1.282</v>
      </c>
      <c r="P362">
        <v>-1.8540000000000001</v>
      </c>
      <c r="Q362">
        <v>-0.89800000000000002</v>
      </c>
      <c r="R362">
        <v>-0.113</v>
      </c>
      <c r="S362">
        <v>0.25700000000000001</v>
      </c>
      <c r="T362">
        <v>0.52200000000000002</v>
      </c>
      <c r="U362">
        <v>0.188</v>
      </c>
      <c r="V362">
        <v>-0.04</v>
      </c>
      <c r="W362">
        <v>-25.391999999999999</v>
      </c>
      <c r="X362">
        <v>80.828000000000003</v>
      </c>
      <c r="Y362">
        <v>37.957999999999998</v>
      </c>
      <c r="Z362">
        <v>87.210999999999999</v>
      </c>
      <c r="AB362">
        <v>562.76900000000001</v>
      </c>
      <c r="AC362">
        <v>221.441</v>
      </c>
      <c r="AD362">
        <v>93</v>
      </c>
      <c r="AE362">
        <v>137.256</v>
      </c>
      <c r="AF362">
        <v>69.188000000000002</v>
      </c>
      <c r="AG362">
        <v>661.39700000000005</v>
      </c>
      <c r="AH362">
        <v>1061.836</v>
      </c>
      <c r="AI362">
        <v>1264.498</v>
      </c>
      <c r="AJ362">
        <v>260.34699999999998</v>
      </c>
    </row>
    <row r="363" spans="1:36" x14ac:dyDescent="0.25">
      <c r="A363">
        <v>358</v>
      </c>
      <c r="B363">
        <v>358</v>
      </c>
      <c r="C363">
        <v>1072.0429999999999</v>
      </c>
      <c r="D363">
        <v>1906</v>
      </c>
      <c r="E363">
        <v>-88.099000000000004</v>
      </c>
      <c r="F363">
        <v>276.59500000000003</v>
      </c>
      <c r="H363">
        <v>358.41500000000002</v>
      </c>
      <c r="I363">
        <v>21.048999999999999</v>
      </c>
      <c r="J363">
        <v>266.31799999999998</v>
      </c>
      <c r="L363">
        <v>59.915999999999997</v>
      </c>
      <c r="M363">
        <v>483.75400000000002</v>
      </c>
      <c r="N363">
        <v>1216.4100000000001</v>
      </c>
      <c r="O363">
        <v>-1.2869999999999999</v>
      </c>
      <c r="P363">
        <v>-1.8540000000000001</v>
      </c>
      <c r="Q363">
        <v>-0.89800000000000002</v>
      </c>
      <c r="R363">
        <v>-0.113</v>
      </c>
      <c r="S363">
        <v>0.25700000000000001</v>
      </c>
      <c r="T363">
        <v>0.52200000000000002</v>
      </c>
      <c r="U363">
        <v>0.192</v>
      </c>
      <c r="V363">
        <v>-4.3999999999999997E-2</v>
      </c>
      <c r="W363">
        <v>-24.922000000000001</v>
      </c>
      <c r="X363">
        <v>79.888999999999996</v>
      </c>
      <c r="Y363">
        <v>36.552</v>
      </c>
      <c r="Z363">
        <v>87.210999999999999</v>
      </c>
      <c r="AB363">
        <v>565.11699999999996</v>
      </c>
      <c r="AC363">
        <v>223.31899999999999</v>
      </c>
      <c r="AD363">
        <v>92.531000000000006</v>
      </c>
      <c r="AE363">
        <v>137.72499999999999</v>
      </c>
      <c r="AF363">
        <v>70.599999999999994</v>
      </c>
      <c r="AG363">
        <v>652.24</v>
      </c>
      <c r="AH363">
        <v>1052.375</v>
      </c>
      <c r="AI363">
        <v>1261.4449999999999</v>
      </c>
      <c r="AJ363">
        <v>260.34699999999998</v>
      </c>
    </row>
    <row r="364" spans="1:36" x14ac:dyDescent="0.25">
      <c r="A364">
        <v>359</v>
      </c>
      <c r="B364">
        <v>359</v>
      </c>
      <c r="C364">
        <v>1072.0429999999999</v>
      </c>
      <c r="D364">
        <v>1905.5250000000001</v>
      </c>
      <c r="E364">
        <v>-88.578000000000003</v>
      </c>
      <c r="F364">
        <v>275.64600000000002</v>
      </c>
      <c r="H364">
        <v>360.79199999999997</v>
      </c>
      <c r="I364">
        <v>20.571000000000002</v>
      </c>
      <c r="J364">
        <v>266.31799999999998</v>
      </c>
      <c r="L364">
        <v>58.488999999999997</v>
      </c>
      <c r="M364">
        <v>484.709</v>
      </c>
      <c r="N364">
        <v>1218.3019999999999</v>
      </c>
      <c r="O364">
        <v>-1.292</v>
      </c>
      <c r="P364">
        <v>-1.8540000000000001</v>
      </c>
      <c r="Q364">
        <v>-0.89800000000000002</v>
      </c>
      <c r="R364">
        <v>-0.122</v>
      </c>
      <c r="S364">
        <v>0.252</v>
      </c>
      <c r="T364">
        <v>0.52200000000000002</v>
      </c>
      <c r="U364">
        <v>0.192</v>
      </c>
      <c r="V364">
        <v>-0.04</v>
      </c>
      <c r="W364">
        <v>-24.922000000000001</v>
      </c>
      <c r="X364">
        <v>80.358000000000004</v>
      </c>
      <c r="Y364">
        <v>36.552</v>
      </c>
      <c r="Z364">
        <v>86.742000000000004</v>
      </c>
      <c r="AB364">
        <v>565.11699999999996</v>
      </c>
      <c r="AC364">
        <v>223.78800000000001</v>
      </c>
      <c r="AD364">
        <v>92.531000000000006</v>
      </c>
      <c r="AE364">
        <v>138.66200000000001</v>
      </c>
      <c r="AF364">
        <v>68.716999999999999</v>
      </c>
      <c r="AG364">
        <v>651.01900000000001</v>
      </c>
      <c r="AH364">
        <v>1051.4590000000001</v>
      </c>
      <c r="AI364">
        <v>1251.6790000000001</v>
      </c>
      <c r="AJ364">
        <v>257.90499999999997</v>
      </c>
    </row>
    <row r="365" spans="1:36" x14ac:dyDescent="0.25">
      <c r="A365">
        <v>360</v>
      </c>
      <c r="B365">
        <v>360</v>
      </c>
      <c r="C365">
        <v>1071.566</v>
      </c>
      <c r="D365">
        <v>1905.05</v>
      </c>
      <c r="E365">
        <v>-88.099000000000004</v>
      </c>
      <c r="F365">
        <v>276.59500000000003</v>
      </c>
      <c r="H365">
        <v>363.17</v>
      </c>
      <c r="I365">
        <v>21.048999999999999</v>
      </c>
      <c r="J365">
        <v>267.755</v>
      </c>
      <c r="L365">
        <v>60.866999999999997</v>
      </c>
      <c r="M365">
        <v>486.14299999999997</v>
      </c>
      <c r="N365">
        <v>1222.559</v>
      </c>
      <c r="O365">
        <v>-1.292</v>
      </c>
      <c r="P365">
        <v>-1.849</v>
      </c>
      <c r="Q365">
        <v>-0.89800000000000002</v>
      </c>
      <c r="R365">
        <v>-0.11700000000000001</v>
      </c>
      <c r="S365">
        <v>0.247</v>
      </c>
      <c r="T365">
        <v>0.51700000000000002</v>
      </c>
      <c r="U365">
        <v>0.192</v>
      </c>
      <c r="V365">
        <v>-4.3999999999999997E-2</v>
      </c>
      <c r="W365">
        <v>-25.861999999999998</v>
      </c>
      <c r="X365">
        <v>80.358000000000004</v>
      </c>
      <c r="Y365">
        <v>41.238</v>
      </c>
      <c r="Z365">
        <v>87.210999999999999</v>
      </c>
      <c r="AB365">
        <v>571.69200000000001</v>
      </c>
      <c r="AC365">
        <v>224.726</v>
      </c>
      <c r="AD365">
        <v>91.590999999999994</v>
      </c>
      <c r="AE365">
        <v>138.19300000000001</v>
      </c>
      <c r="AF365">
        <v>68.716999999999999</v>
      </c>
      <c r="AG365">
        <v>651.01900000000001</v>
      </c>
      <c r="AH365">
        <v>1051.154</v>
      </c>
      <c r="AI365">
        <v>1251.068</v>
      </c>
      <c r="AJ365">
        <v>254.24199999999999</v>
      </c>
    </row>
    <row r="366" spans="1:36" x14ac:dyDescent="0.25">
      <c r="A366">
        <v>361</v>
      </c>
      <c r="B366">
        <v>361</v>
      </c>
      <c r="C366">
        <v>1072.0429999999999</v>
      </c>
      <c r="D366">
        <v>1909.8009999999999</v>
      </c>
      <c r="E366">
        <v>-88.099000000000004</v>
      </c>
      <c r="F366">
        <v>276.59500000000003</v>
      </c>
      <c r="H366">
        <v>363.64499999999998</v>
      </c>
      <c r="I366">
        <v>21.527000000000001</v>
      </c>
      <c r="J366">
        <v>267.27600000000001</v>
      </c>
      <c r="L366">
        <v>60.866999999999997</v>
      </c>
      <c r="M366">
        <v>488.05399999999997</v>
      </c>
      <c r="N366">
        <v>1224.924</v>
      </c>
      <c r="O366">
        <v>-1.2869999999999999</v>
      </c>
      <c r="P366">
        <v>-1.8540000000000001</v>
      </c>
      <c r="Q366">
        <v>-0.89800000000000002</v>
      </c>
      <c r="R366">
        <v>-0.113</v>
      </c>
      <c r="S366">
        <v>0.252</v>
      </c>
      <c r="T366">
        <v>0.52200000000000002</v>
      </c>
      <c r="U366">
        <v>0.192</v>
      </c>
      <c r="V366">
        <v>-0.04</v>
      </c>
      <c r="W366">
        <v>-25.391999999999999</v>
      </c>
      <c r="X366">
        <v>80.358000000000004</v>
      </c>
      <c r="Y366">
        <v>30.928000000000001</v>
      </c>
      <c r="Z366">
        <v>88.617000000000004</v>
      </c>
      <c r="AB366">
        <v>570.28300000000002</v>
      </c>
      <c r="AC366">
        <v>224.726</v>
      </c>
      <c r="AD366">
        <v>91.590999999999994</v>
      </c>
      <c r="AE366">
        <v>138.66200000000001</v>
      </c>
      <c r="AF366">
        <v>69.188000000000002</v>
      </c>
      <c r="AG366">
        <v>651.01900000000001</v>
      </c>
      <c r="AH366">
        <v>1050.848</v>
      </c>
      <c r="AI366">
        <v>1250.7629999999999</v>
      </c>
      <c r="AJ366">
        <v>250.27500000000001</v>
      </c>
    </row>
    <row r="367" spans="1:36" x14ac:dyDescent="0.25">
      <c r="A367">
        <v>362</v>
      </c>
      <c r="B367">
        <v>362</v>
      </c>
      <c r="C367">
        <v>1072.0429999999999</v>
      </c>
      <c r="D367">
        <v>1914.5509999999999</v>
      </c>
      <c r="E367">
        <v>-87.620999999999995</v>
      </c>
      <c r="F367">
        <v>278.01799999999997</v>
      </c>
      <c r="H367">
        <v>365.072</v>
      </c>
      <c r="I367">
        <v>21.527000000000001</v>
      </c>
      <c r="J367">
        <v>267.755</v>
      </c>
      <c r="L367">
        <v>61.341999999999999</v>
      </c>
      <c r="M367">
        <v>489.00900000000001</v>
      </c>
      <c r="N367">
        <v>1226.3430000000001</v>
      </c>
      <c r="O367">
        <v>-1.302</v>
      </c>
      <c r="P367">
        <v>-1.8540000000000001</v>
      </c>
      <c r="Q367">
        <v>-0.89800000000000002</v>
      </c>
      <c r="R367">
        <v>-0.113</v>
      </c>
      <c r="S367">
        <v>0.25700000000000001</v>
      </c>
      <c r="T367">
        <v>0.52200000000000002</v>
      </c>
      <c r="U367">
        <v>0.188</v>
      </c>
      <c r="V367">
        <v>-4.3999999999999997E-2</v>
      </c>
      <c r="W367">
        <v>-24.922000000000001</v>
      </c>
      <c r="X367">
        <v>80.828000000000003</v>
      </c>
      <c r="Y367">
        <v>35.146000000000001</v>
      </c>
      <c r="Z367">
        <v>87.68</v>
      </c>
      <c r="AB367">
        <v>568.875</v>
      </c>
      <c r="AC367">
        <v>225.196</v>
      </c>
      <c r="AD367">
        <v>92.061000000000007</v>
      </c>
      <c r="AE367">
        <v>139.13</v>
      </c>
      <c r="AF367">
        <v>69.188000000000002</v>
      </c>
      <c r="AG367">
        <v>651.32500000000005</v>
      </c>
      <c r="AH367">
        <v>1046.27</v>
      </c>
      <c r="AI367">
        <v>1251.068</v>
      </c>
      <c r="AJ367">
        <v>249.66399999999999</v>
      </c>
    </row>
    <row r="368" spans="1:36" x14ac:dyDescent="0.25">
      <c r="A368">
        <v>363</v>
      </c>
      <c r="B368">
        <v>363</v>
      </c>
      <c r="C368">
        <v>1071.566</v>
      </c>
      <c r="D368">
        <v>1920.252</v>
      </c>
      <c r="E368">
        <v>-87.620999999999995</v>
      </c>
      <c r="F368">
        <v>278.96699999999998</v>
      </c>
      <c r="H368">
        <v>364.596</v>
      </c>
      <c r="I368">
        <v>21.527000000000001</v>
      </c>
      <c r="J368">
        <v>267.755</v>
      </c>
      <c r="L368">
        <v>61.817999999999998</v>
      </c>
      <c r="M368">
        <v>489.96499999999997</v>
      </c>
      <c r="N368">
        <v>1228.7080000000001</v>
      </c>
      <c r="O368">
        <v>-1.302</v>
      </c>
      <c r="P368">
        <v>-1.859</v>
      </c>
      <c r="Q368">
        <v>-0.90300000000000002</v>
      </c>
      <c r="R368">
        <v>-0.122</v>
      </c>
      <c r="S368">
        <v>0.25700000000000001</v>
      </c>
      <c r="T368">
        <v>0.51700000000000002</v>
      </c>
      <c r="U368">
        <v>0.192</v>
      </c>
      <c r="V368">
        <v>-4.3999999999999997E-2</v>
      </c>
      <c r="W368">
        <v>-25.391999999999999</v>
      </c>
      <c r="X368">
        <v>80.828000000000003</v>
      </c>
      <c r="Y368">
        <v>37.488999999999997</v>
      </c>
      <c r="Z368">
        <v>87.68</v>
      </c>
      <c r="AB368">
        <v>559.48199999999997</v>
      </c>
      <c r="AC368">
        <v>225.196</v>
      </c>
      <c r="AD368">
        <v>92.061000000000007</v>
      </c>
      <c r="AE368">
        <v>138.19300000000001</v>
      </c>
      <c r="AF368">
        <v>69.188000000000002</v>
      </c>
      <c r="AG368">
        <v>651.32500000000005</v>
      </c>
      <c r="AH368">
        <v>1040.7760000000001</v>
      </c>
      <c r="AI368">
        <v>1246.49</v>
      </c>
      <c r="AJ368">
        <v>250.27500000000001</v>
      </c>
    </row>
    <row r="369" spans="1:36" x14ac:dyDescent="0.25">
      <c r="A369">
        <v>364</v>
      </c>
      <c r="B369">
        <v>364</v>
      </c>
      <c r="C369">
        <v>1070.136</v>
      </c>
      <c r="D369">
        <v>1923.1020000000001</v>
      </c>
      <c r="E369">
        <v>-86.662999999999997</v>
      </c>
      <c r="F369">
        <v>280.39100000000002</v>
      </c>
      <c r="H369">
        <v>364.12099999999998</v>
      </c>
      <c r="I369">
        <v>21.048999999999999</v>
      </c>
      <c r="J369">
        <v>268.23399999999998</v>
      </c>
      <c r="L369">
        <v>62.293999999999997</v>
      </c>
      <c r="M369">
        <v>490.44299999999998</v>
      </c>
      <c r="N369">
        <v>1229.181</v>
      </c>
      <c r="O369">
        <v>-1.292</v>
      </c>
      <c r="P369">
        <v>-1.859</v>
      </c>
      <c r="Q369">
        <v>-0.90300000000000002</v>
      </c>
      <c r="R369">
        <v>-0.11700000000000001</v>
      </c>
      <c r="S369">
        <v>0.26200000000000001</v>
      </c>
      <c r="T369">
        <v>0.52200000000000002</v>
      </c>
      <c r="U369">
        <v>0.192</v>
      </c>
      <c r="V369">
        <v>-3.6999999999999998E-2</v>
      </c>
      <c r="W369">
        <v>-25.391999999999999</v>
      </c>
      <c r="X369">
        <v>81.298000000000002</v>
      </c>
      <c r="Y369">
        <v>37.957999999999998</v>
      </c>
      <c r="Z369">
        <v>88.149000000000001</v>
      </c>
      <c r="AB369">
        <v>566.99599999999998</v>
      </c>
      <c r="AC369">
        <v>224.726</v>
      </c>
      <c r="AD369">
        <v>92.061000000000007</v>
      </c>
      <c r="AE369">
        <v>137.72499999999999</v>
      </c>
      <c r="AF369">
        <v>68.716999999999999</v>
      </c>
      <c r="AG369">
        <v>648.27200000000005</v>
      </c>
      <c r="AH369">
        <v>1040.471</v>
      </c>
      <c r="AI369">
        <v>1241.3009999999999</v>
      </c>
      <c r="AJ369">
        <v>250.58</v>
      </c>
    </row>
    <row r="370" spans="1:36" x14ac:dyDescent="0.25">
      <c r="A370">
        <v>365</v>
      </c>
      <c r="B370">
        <v>365</v>
      </c>
      <c r="C370">
        <v>1071.566</v>
      </c>
      <c r="D370">
        <v>1889.8489999999999</v>
      </c>
      <c r="E370">
        <v>-86.183999999999997</v>
      </c>
      <c r="F370">
        <v>282.28899999999999</v>
      </c>
      <c r="H370">
        <v>364.12099999999998</v>
      </c>
      <c r="I370">
        <v>22.006</v>
      </c>
      <c r="J370">
        <v>269.19299999999998</v>
      </c>
      <c r="L370">
        <v>60.866999999999997</v>
      </c>
      <c r="M370">
        <v>490.92</v>
      </c>
      <c r="N370">
        <v>1231.0730000000001</v>
      </c>
      <c r="O370">
        <v>-1.292</v>
      </c>
      <c r="P370">
        <v>-1.849</v>
      </c>
      <c r="Q370">
        <v>-0.89800000000000002</v>
      </c>
      <c r="R370">
        <v>-0.11700000000000001</v>
      </c>
      <c r="S370">
        <v>0.26700000000000002</v>
      </c>
      <c r="T370">
        <v>0.51700000000000002</v>
      </c>
      <c r="U370">
        <v>0.185</v>
      </c>
      <c r="V370">
        <v>-4.3999999999999997E-2</v>
      </c>
      <c r="W370">
        <v>-25.391999999999999</v>
      </c>
      <c r="X370">
        <v>81.768000000000001</v>
      </c>
      <c r="Y370">
        <v>41.707000000000001</v>
      </c>
      <c r="Z370">
        <v>88.149000000000001</v>
      </c>
      <c r="AB370">
        <v>569.81399999999996</v>
      </c>
      <c r="AC370">
        <v>225.196</v>
      </c>
      <c r="AD370">
        <v>92.061000000000007</v>
      </c>
      <c r="AE370">
        <v>138.66200000000001</v>
      </c>
      <c r="AF370">
        <v>69.188000000000002</v>
      </c>
      <c r="AG370">
        <v>641.55799999999999</v>
      </c>
      <c r="AH370">
        <v>1040.7760000000001</v>
      </c>
      <c r="AI370">
        <v>1240.9960000000001</v>
      </c>
      <c r="AJ370">
        <v>250.27500000000001</v>
      </c>
    </row>
    <row r="371" spans="1:36" x14ac:dyDescent="0.25">
      <c r="A371">
        <v>366</v>
      </c>
      <c r="B371">
        <v>366</v>
      </c>
      <c r="C371">
        <v>1069.6590000000001</v>
      </c>
      <c r="D371">
        <v>1890.799</v>
      </c>
      <c r="E371">
        <v>-86.662999999999997</v>
      </c>
      <c r="F371">
        <v>282.28899999999999</v>
      </c>
      <c r="H371">
        <v>363.64499999999998</v>
      </c>
      <c r="I371">
        <v>22.006</v>
      </c>
      <c r="J371">
        <v>268.71300000000002</v>
      </c>
      <c r="L371">
        <v>62.293999999999997</v>
      </c>
      <c r="M371">
        <v>492.35399999999998</v>
      </c>
      <c r="N371">
        <v>1231.0730000000001</v>
      </c>
      <c r="O371">
        <v>-1.302</v>
      </c>
      <c r="P371">
        <v>-1.8540000000000001</v>
      </c>
      <c r="Q371">
        <v>-0.89800000000000002</v>
      </c>
      <c r="R371">
        <v>-0.127</v>
      </c>
      <c r="S371">
        <v>0.25700000000000001</v>
      </c>
      <c r="T371">
        <v>0.52200000000000002</v>
      </c>
      <c r="U371">
        <v>0.188</v>
      </c>
      <c r="V371">
        <v>-4.3999999999999997E-2</v>
      </c>
      <c r="W371">
        <v>-24.922000000000001</v>
      </c>
      <c r="X371">
        <v>80.828000000000003</v>
      </c>
      <c r="Y371">
        <v>40.301000000000002</v>
      </c>
      <c r="Z371">
        <v>87.68</v>
      </c>
      <c r="AB371">
        <v>574.04100000000005</v>
      </c>
      <c r="AC371">
        <v>226.13399999999999</v>
      </c>
      <c r="AD371">
        <v>91.590999999999994</v>
      </c>
      <c r="AE371">
        <v>139.59899999999999</v>
      </c>
      <c r="AF371">
        <v>68.247</v>
      </c>
      <c r="AG371">
        <v>641.25300000000004</v>
      </c>
      <c r="AH371">
        <v>1040.471</v>
      </c>
      <c r="AI371">
        <v>1240.9960000000001</v>
      </c>
      <c r="AJ371">
        <v>250.27500000000001</v>
      </c>
    </row>
    <row r="372" spans="1:36" x14ac:dyDescent="0.25">
      <c r="A372">
        <v>367</v>
      </c>
      <c r="B372">
        <v>367</v>
      </c>
      <c r="C372">
        <v>1069.6590000000001</v>
      </c>
      <c r="D372">
        <v>1902.675</v>
      </c>
      <c r="E372">
        <v>-85.706000000000003</v>
      </c>
      <c r="F372">
        <v>284.66199999999998</v>
      </c>
      <c r="H372">
        <v>363.64499999999998</v>
      </c>
      <c r="I372">
        <v>21.527000000000001</v>
      </c>
      <c r="J372">
        <v>268.71300000000002</v>
      </c>
      <c r="L372">
        <v>61.341999999999999</v>
      </c>
      <c r="M372">
        <v>492.83199999999999</v>
      </c>
      <c r="N372">
        <v>1231.546</v>
      </c>
      <c r="O372">
        <v>-1.292</v>
      </c>
      <c r="P372">
        <v>-1.8540000000000001</v>
      </c>
      <c r="Q372">
        <v>-0.89800000000000002</v>
      </c>
      <c r="R372">
        <v>-0.113</v>
      </c>
      <c r="S372">
        <v>0.26200000000000001</v>
      </c>
      <c r="T372">
        <v>0.51700000000000002</v>
      </c>
      <c r="U372">
        <v>0.185</v>
      </c>
      <c r="V372">
        <v>-0.04</v>
      </c>
      <c r="W372">
        <v>-24.451000000000001</v>
      </c>
      <c r="X372">
        <v>81.298000000000002</v>
      </c>
      <c r="Y372">
        <v>39.363999999999997</v>
      </c>
      <c r="Z372">
        <v>88.617000000000004</v>
      </c>
      <c r="AB372">
        <v>574.04100000000005</v>
      </c>
      <c r="AC372">
        <v>220.97200000000001</v>
      </c>
      <c r="AD372">
        <v>91.590999999999994</v>
      </c>
      <c r="AE372">
        <v>138.19300000000001</v>
      </c>
      <c r="AF372">
        <v>68.247</v>
      </c>
      <c r="AG372">
        <v>641.25300000000004</v>
      </c>
      <c r="AH372">
        <v>1041.0820000000001</v>
      </c>
      <c r="AI372">
        <v>1241.3009999999999</v>
      </c>
      <c r="AJ372">
        <v>250.27500000000001</v>
      </c>
    </row>
    <row r="373" spans="1:36" x14ac:dyDescent="0.25">
      <c r="A373">
        <v>368</v>
      </c>
      <c r="B373">
        <v>368</v>
      </c>
      <c r="C373">
        <v>1069.182</v>
      </c>
      <c r="D373">
        <v>1908.85</v>
      </c>
      <c r="E373">
        <v>-85.706000000000003</v>
      </c>
      <c r="F373">
        <v>285.61099999999999</v>
      </c>
      <c r="H373">
        <v>364.12099999999998</v>
      </c>
      <c r="I373">
        <v>22.484000000000002</v>
      </c>
      <c r="J373">
        <v>268.71300000000002</v>
      </c>
      <c r="L373">
        <v>62.293999999999997</v>
      </c>
      <c r="M373">
        <v>492.35399999999998</v>
      </c>
      <c r="N373">
        <v>1232.492</v>
      </c>
      <c r="O373">
        <v>-1.2869999999999999</v>
      </c>
      <c r="P373">
        <v>-1.8540000000000001</v>
      </c>
      <c r="Q373">
        <v>-0.89800000000000002</v>
      </c>
      <c r="R373">
        <v>-0.122</v>
      </c>
      <c r="S373">
        <v>0.252</v>
      </c>
      <c r="T373">
        <v>0.51700000000000002</v>
      </c>
      <c r="U373">
        <v>0.192</v>
      </c>
      <c r="V373">
        <v>-4.3999999999999997E-2</v>
      </c>
      <c r="W373">
        <v>-24.451000000000001</v>
      </c>
      <c r="X373">
        <v>81.298000000000002</v>
      </c>
      <c r="Y373">
        <v>36.082999999999998</v>
      </c>
      <c r="Z373">
        <v>87.68</v>
      </c>
      <c r="AB373">
        <v>569.81399999999996</v>
      </c>
      <c r="AC373">
        <v>223.78800000000001</v>
      </c>
      <c r="AD373">
        <v>91.590999999999994</v>
      </c>
      <c r="AE373">
        <v>138.66200000000001</v>
      </c>
      <c r="AF373">
        <v>69.188000000000002</v>
      </c>
      <c r="AG373">
        <v>640.64200000000005</v>
      </c>
      <c r="AH373">
        <v>1033.146</v>
      </c>
      <c r="AI373">
        <v>1231.5350000000001</v>
      </c>
      <c r="AJ373">
        <v>250.27500000000001</v>
      </c>
    </row>
    <row r="374" spans="1:36" x14ac:dyDescent="0.25">
      <c r="A374">
        <v>369</v>
      </c>
      <c r="B374">
        <v>369</v>
      </c>
      <c r="C374">
        <v>1068.7049999999999</v>
      </c>
      <c r="D374">
        <v>1914.076</v>
      </c>
      <c r="E374">
        <v>-85.706000000000003</v>
      </c>
      <c r="F374">
        <v>286.08600000000001</v>
      </c>
      <c r="H374">
        <v>369.35199999999998</v>
      </c>
      <c r="I374">
        <v>22.006</v>
      </c>
      <c r="J374">
        <v>268.71300000000002</v>
      </c>
      <c r="L374">
        <v>62.768999999999998</v>
      </c>
      <c r="M374">
        <v>492.35399999999998</v>
      </c>
      <c r="N374">
        <v>1234.384</v>
      </c>
      <c r="O374">
        <v>-1.282</v>
      </c>
      <c r="P374">
        <v>-1.8540000000000001</v>
      </c>
      <c r="Q374">
        <v>-0.90300000000000002</v>
      </c>
      <c r="R374">
        <v>-0.11700000000000001</v>
      </c>
      <c r="S374">
        <v>0.25700000000000001</v>
      </c>
      <c r="T374">
        <v>0.51700000000000002</v>
      </c>
      <c r="U374">
        <v>0.185</v>
      </c>
      <c r="V374">
        <v>-3.6999999999999998E-2</v>
      </c>
      <c r="W374">
        <v>-24.922000000000001</v>
      </c>
      <c r="X374">
        <v>80.828000000000003</v>
      </c>
      <c r="Y374">
        <v>41.707000000000001</v>
      </c>
      <c r="Z374">
        <v>87.68</v>
      </c>
      <c r="AB374">
        <v>571.69200000000001</v>
      </c>
      <c r="AC374">
        <v>224.25700000000001</v>
      </c>
      <c r="AD374">
        <v>91.590999999999994</v>
      </c>
      <c r="AE374">
        <v>138.19300000000001</v>
      </c>
      <c r="AF374">
        <v>68.716999999999999</v>
      </c>
      <c r="AG374">
        <v>640.33699999999999</v>
      </c>
      <c r="AH374">
        <v>1030.704</v>
      </c>
      <c r="AI374">
        <v>1231.229</v>
      </c>
      <c r="AJ374">
        <v>249.96899999999999</v>
      </c>
    </row>
    <row r="375" spans="1:36" x14ac:dyDescent="0.25">
      <c r="A375">
        <v>370</v>
      </c>
      <c r="B375">
        <v>370</v>
      </c>
      <c r="C375">
        <v>1067.751</v>
      </c>
      <c r="D375">
        <v>1924.527</v>
      </c>
      <c r="E375">
        <v>-85.227000000000004</v>
      </c>
      <c r="F375">
        <v>283.23899999999998</v>
      </c>
      <c r="H375">
        <v>371.72899999999998</v>
      </c>
      <c r="I375">
        <v>22.963000000000001</v>
      </c>
      <c r="J375">
        <v>269.19299999999998</v>
      </c>
      <c r="L375">
        <v>62.293999999999997</v>
      </c>
      <c r="M375">
        <v>492.83199999999999</v>
      </c>
      <c r="N375">
        <v>1236.2760000000001</v>
      </c>
      <c r="O375">
        <v>-1.292</v>
      </c>
      <c r="P375">
        <v>-1.8540000000000001</v>
      </c>
      <c r="Q375">
        <v>-0.90800000000000003</v>
      </c>
      <c r="R375">
        <v>-0.113</v>
      </c>
      <c r="S375">
        <v>0.25700000000000001</v>
      </c>
      <c r="T375">
        <v>0.52200000000000002</v>
      </c>
      <c r="U375">
        <v>0.188</v>
      </c>
      <c r="V375">
        <v>-0.04</v>
      </c>
      <c r="W375">
        <v>-24.922000000000001</v>
      </c>
      <c r="X375">
        <v>81.298000000000002</v>
      </c>
      <c r="Y375">
        <v>44.987000000000002</v>
      </c>
      <c r="Z375">
        <v>88.149000000000001</v>
      </c>
      <c r="AB375">
        <v>570.75300000000004</v>
      </c>
      <c r="AC375">
        <v>225.196</v>
      </c>
      <c r="AD375">
        <v>91.590999999999994</v>
      </c>
      <c r="AE375">
        <v>139.13</v>
      </c>
      <c r="AF375">
        <v>68.247</v>
      </c>
      <c r="AG375">
        <v>640.947</v>
      </c>
      <c r="AH375">
        <v>1030.3989999999999</v>
      </c>
      <c r="AI375">
        <v>1231.229</v>
      </c>
      <c r="AJ375">
        <v>250.27500000000001</v>
      </c>
    </row>
    <row r="376" spans="1:36" x14ac:dyDescent="0.25">
      <c r="A376">
        <v>371</v>
      </c>
      <c r="B376">
        <v>371</v>
      </c>
      <c r="C376">
        <v>1067.751</v>
      </c>
      <c r="D376">
        <v>1929.278</v>
      </c>
      <c r="E376">
        <v>-84.269000000000005</v>
      </c>
      <c r="F376">
        <v>285.137</v>
      </c>
      <c r="H376">
        <v>366.97399999999999</v>
      </c>
      <c r="I376">
        <v>22.484000000000002</v>
      </c>
      <c r="J376">
        <v>270.15100000000001</v>
      </c>
      <c r="L376">
        <v>62.293999999999997</v>
      </c>
      <c r="M376">
        <v>493.30900000000003</v>
      </c>
      <c r="N376">
        <v>1240.059</v>
      </c>
      <c r="O376">
        <v>-1.292</v>
      </c>
      <c r="P376">
        <v>-1.8540000000000001</v>
      </c>
      <c r="Q376">
        <v>-0.89800000000000002</v>
      </c>
      <c r="R376">
        <v>-0.11700000000000001</v>
      </c>
      <c r="S376">
        <v>0.26200000000000001</v>
      </c>
      <c r="T376">
        <v>0.52800000000000002</v>
      </c>
      <c r="U376">
        <v>0.188</v>
      </c>
      <c r="V376">
        <v>-3.6999999999999998E-2</v>
      </c>
      <c r="W376">
        <v>-25.391999999999999</v>
      </c>
      <c r="X376">
        <v>81.768000000000001</v>
      </c>
      <c r="Y376">
        <v>40.301000000000002</v>
      </c>
      <c r="Z376">
        <v>87.210999999999999</v>
      </c>
      <c r="AB376">
        <v>569.81399999999996</v>
      </c>
      <c r="AC376">
        <v>225.196</v>
      </c>
      <c r="AD376">
        <v>91.120999999999995</v>
      </c>
      <c r="AE376">
        <v>138.66200000000001</v>
      </c>
      <c r="AF376">
        <v>68.716999999999999</v>
      </c>
      <c r="AG376">
        <v>640.64200000000005</v>
      </c>
      <c r="AH376">
        <v>1030.704</v>
      </c>
      <c r="AI376">
        <v>1231.229</v>
      </c>
      <c r="AJ376">
        <v>249.96899999999999</v>
      </c>
    </row>
    <row r="377" spans="1:36" x14ac:dyDescent="0.25">
      <c r="A377">
        <v>372</v>
      </c>
      <c r="B377">
        <v>372</v>
      </c>
      <c r="C377">
        <v>1066.32</v>
      </c>
      <c r="D377">
        <v>1880.8240000000001</v>
      </c>
      <c r="E377">
        <v>-85.706000000000003</v>
      </c>
      <c r="F377">
        <v>285.61099999999999</v>
      </c>
      <c r="H377">
        <v>364.596</v>
      </c>
      <c r="I377">
        <v>22.006</v>
      </c>
      <c r="J377">
        <v>268.71300000000002</v>
      </c>
      <c r="L377">
        <v>62.768999999999998</v>
      </c>
      <c r="M377">
        <v>493.78699999999998</v>
      </c>
      <c r="N377">
        <v>1240.5319999999999</v>
      </c>
      <c r="O377">
        <v>-1.2969999999999999</v>
      </c>
      <c r="P377">
        <v>-1.8540000000000001</v>
      </c>
      <c r="Q377">
        <v>-0.89800000000000002</v>
      </c>
      <c r="R377">
        <v>-0.11700000000000001</v>
      </c>
      <c r="S377">
        <v>0.252</v>
      </c>
      <c r="T377">
        <v>0.51700000000000002</v>
      </c>
      <c r="U377">
        <v>0.188</v>
      </c>
      <c r="V377">
        <v>-0.04</v>
      </c>
      <c r="W377">
        <v>-24.922000000000001</v>
      </c>
      <c r="X377">
        <v>81.768000000000001</v>
      </c>
      <c r="Y377">
        <v>33.74</v>
      </c>
      <c r="Z377">
        <v>87.68</v>
      </c>
      <c r="AB377">
        <v>571.69200000000001</v>
      </c>
      <c r="AC377">
        <v>226.13399999999999</v>
      </c>
      <c r="AD377">
        <v>91.120999999999995</v>
      </c>
      <c r="AE377">
        <v>137.72499999999999</v>
      </c>
      <c r="AF377">
        <v>68.247</v>
      </c>
      <c r="AG377">
        <v>632.70699999999999</v>
      </c>
      <c r="AH377">
        <v>1030.704</v>
      </c>
      <c r="AI377">
        <v>1230.924</v>
      </c>
      <c r="AJ377">
        <v>250.27500000000001</v>
      </c>
    </row>
    <row r="378" spans="1:36" x14ac:dyDescent="0.25">
      <c r="A378">
        <v>373</v>
      </c>
      <c r="B378">
        <v>373</v>
      </c>
      <c r="C378">
        <v>1066.32</v>
      </c>
      <c r="D378">
        <v>1878.4490000000001</v>
      </c>
      <c r="E378">
        <v>-84.748000000000005</v>
      </c>
      <c r="F378">
        <v>287.03500000000003</v>
      </c>
      <c r="H378">
        <v>367.45</v>
      </c>
      <c r="I378">
        <v>22.484000000000002</v>
      </c>
      <c r="J378">
        <v>270.15100000000001</v>
      </c>
      <c r="L378">
        <v>63.72</v>
      </c>
      <c r="M378">
        <v>493.78699999999998</v>
      </c>
      <c r="N378">
        <v>1242.424</v>
      </c>
      <c r="O378">
        <v>-1.292</v>
      </c>
      <c r="P378">
        <v>-1.849</v>
      </c>
      <c r="Q378">
        <v>-0.89800000000000002</v>
      </c>
      <c r="R378">
        <v>-0.122</v>
      </c>
      <c r="S378">
        <v>0.25700000000000001</v>
      </c>
      <c r="T378">
        <v>0.53300000000000003</v>
      </c>
      <c r="U378">
        <v>0.188</v>
      </c>
      <c r="V378">
        <v>-4.3999999999999997E-2</v>
      </c>
      <c r="W378">
        <v>-24.922000000000001</v>
      </c>
      <c r="X378">
        <v>82.238</v>
      </c>
      <c r="Y378">
        <v>41.238</v>
      </c>
      <c r="Z378">
        <v>86.742000000000004</v>
      </c>
      <c r="AB378">
        <v>576.38900000000001</v>
      </c>
      <c r="AC378">
        <v>227.07300000000001</v>
      </c>
      <c r="AD378">
        <v>91.590999999999994</v>
      </c>
      <c r="AE378">
        <v>139.13</v>
      </c>
      <c r="AF378">
        <v>67.775999999999996</v>
      </c>
      <c r="AG378">
        <v>631.18100000000004</v>
      </c>
      <c r="AH378">
        <v>1023.99</v>
      </c>
      <c r="AI378">
        <v>1222.683</v>
      </c>
      <c r="AJ378">
        <v>250.58</v>
      </c>
    </row>
    <row r="379" spans="1:36" x14ac:dyDescent="0.25">
      <c r="A379">
        <v>374</v>
      </c>
      <c r="B379">
        <v>374</v>
      </c>
      <c r="C379">
        <v>1065.366</v>
      </c>
      <c r="D379">
        <v>1893.174</v>
      </c>
      <c r="E379">
        <v>-84.269000000000005</v>
      </c>
      <c r="F379">
        <v>287.98399999999998</v>
      </c>
      <c r="H379">
        <v>368.87599999999998</v>
      </c>
      <c r="I379">
        <v>22.484000000000002</v>
      </c>
      <c r="J379">
        <v>270.63</v>
      </c>
      <c r="L379">
        <v>64.671000000000006</v>
      </c>
      <c r="M379">
        <v>493.78699999999998</v>
      </c>
      <c r="N379">
        <v>1243.8430000000001</v>
      </c>
      <c r="O379">
        <v>-1.302</v>
      </c>
      <c r="P379">
        <v>-1.849</v>
      </c>
      <c r="Q379">
        <v>-0.90300000000000002</v>
      </c>
      <c r="R379">
        <v>-0.11700000000000001</v>
      </c>
      <c r="S379">
        <v>0.252</v>
      </c>
      <c r="T379">
        <v>0.52200000000000002</v>
      </c>
      <c r="U379">
        <v>0.192</v>
      </c>
      <c r="V379">
        <v>-0.04</v>
      </c>
      <c r="W379">
        <v>-24.922000000000001</v>
      </c>
      <c r="X379">
        <v>81.768000000000001</v>
      </c>
      <c r="Y379">
        <v>31.864999999999998</v>
      </c>
      <c r="Z379">
        <v>87.68</v>
      </c>
      <c r="AB379">
        <v>577.798</v>
      </c>
      <c r="AC379">
        <v>225.66499999999999</v>
      </c>
      <c r="AD379">
        <v>91.120999999999995</v>
      </c>
      <c r="AE379">
        <v>138.19300000000001</v>
      </c>
      <c r="AF379">
        <v>67.775999999999996</v>
      </c>
      <c r="AG379">
        <v>631.18100000000004</v>
      </c>
      <c r="AH379">
        <v>1020.327</v>
      </c>
      <c r="AI379">
        <v>1221.1569999999999</v>
      </c>
      <c r="AJ379">
        <v>250.58</v>
      </c>
    </row>
    <row r="380" spans="1:36" x14ac:dyDescent="0.25">
      <c r="A380">
        <v>375</v>
      </c>
      <c r="B380">
        <v>375</v>
      </c>
      <c r="C380">
        <v>1065.366</v>
      </c>
      <c r="D380">
        <v>1915.501</v>
      </c>
      <c r="E380">
        <v>-84.748000000000005</v>
      </c>
      <c r="F380">
        <v>289.88299999999998</v>
      </c>
      <c r="H380">
        <v>367.45</v>
      </c>
      <c r="I380">
        <v>22.963000000000001</v>
      </c>
      <c r="J380">
        <v>271.10899999999998</v>
      </c>
      <c r="L380">
        <v>65.147000000000006</v>
      </c>
      <c r="M380">
        <v>494.26499999999999</v>
      </c>
      <c r="N380">
        <v>1245.2619999999999</v>
      </c>
      <c r="O380">
        <v>-1.2869999999999999</v>
      </c>
      <c r="P380">
        <v>-1.8540000000000001</v>
      </c>
      <c r="Q380">
        <v>-0.89300000000000002</v>
      </c>
      <c r="R380">
        <v>-0.122</v>
      </c>
      <c r="S380">
        <v>0.25700000000000001</v>
      </c>
      <c r="T380">
        <v>0.52800000000000002</v>
      </c>
      <c r="U380">
        <v>0.188</v>
      </c>
      <c r="V380">
        <v>-4.3999999999999997E-2</v>
      </c>
      <c r="W380">
        <v>-24.922000000000001</v>
      </c>
      <c r="X380">
        <v>82.238</v>
      </c>
      <c r="Y380">
        <v>39.363999999999997</v>
      </c>
      <c r="Z380">
        <v>87.68</v>
      </c>
      <c r="AB380">
        <v>575.91899999999998</v>
      </c>
      <c r="AC380">
        <v>226.13399999999999</v>
      </c>
      <c r="AD380">
        <v>90.652000000000001</v>
      </c>
      <c r="AE380">
        <v>138.19300000000001</v>
      </c>
      <c r="AF380">
        <v>67.775999999999996</v>
      </c>
      <c r="AG380">
        <v>631.18100000000004</v>
      </c>
      <c r="AH380">
        <v>1020.327</v>
      </c>
      <c r="AI380">
        <v>1221.1569999999999</v>
      </c>
      <c r="AJ380">
        <v>250.27500000000001</v>
      </c>
    </row>
    <row r="381" spans="1:36" x14ac:dyDescent="0.25">
      <c r="A381">
        <v>376</v>
      </c>
      <c r="B381">
        <v>376</v>
      </c>
      <c r="C381">
        <v>1064.8889999999999</v>
      </c>
      <c r="D381">
        <v>1923.577</v>
      </c>
      <c r="E381">
        <v>-84.269000000000005</v>
      </c>
      <c r="F381">
        <v>291.78100000000001</v>
      </c>
      <c r="H381">
        <v>367.45</v>
      </c>
      <c r="I381">
        <v>22.484000000000002</v>
      </c>
      <c r="J381">
        <v>270.63</v>
      </c>
      <c r="L381">
        <v>65.147000000000006</v>
      </c>
      <c r="M381">
        <v>493.78699999999998</v>
      </c>
      <c r="N381">
        <v>1247.154</v>
      </c>
      <c r="O381">
        <v>-1.302</v>
      </c>
      <c r="P381">
        <v>-1.8440000000000001</v>
      </c>
      <c r="Q381">
        <v>-0.89800000000000002</v>
      </c>
      <c r="R381">
        <v>-0.11700000000000001</v>
      </c>
      <c r="S381">
        <v>0.26200000000000001</v>
      </c>
      <c r="T381">
        <v>0.51700000000000002</v>
      </c>
      <c r="U381">
        <v>0.185</v>
      </c>
      <c r="V381">
        <v>-4.3999999999999997E-2</v>
      </c>
      <c r="W381">
        <v>-23.981000000000002</v>
      </c>
      <c r="X381">
        <v>82.238</v>
      </c>
      <c r="Y381">
        <v>42.643999999999998</v>
      </c>
      <c r="Z381">
        <v>88.149000000000001</v>
      </c>
      <c r="AB381">
        <v>576.85799999999995</v>
      </c>
      <c r="AC381">
        <v>225.66499999999999</v>
      </c>
      <c r="AD381">
        <v>100.51600000000001</v>
      </c>
      <c r="AE381">
        <v>138.19300000000001</v>
      </c>
      <c r="AF381">
        <v>67.305000000000007</v>
      </c>
      <c r="AG381">
        <v>630.875</v>
      </c>
      <c r="AH381">
        <v>1020.938</v>
      </c>
      <c r="AI381">
        <v>1220.8520000000001</v>
      </c>
      <c r="AJ381">
        <v>249.96899999999999</v>
      </c>
    </row>
    <row r="382" spans="1:36" x14ac:dyDescent="0.25">
      <c r="A382">
        <v>377</v>
      </c>
      <c r="B382">
        <v>377</v>
      </c>
      <c r="C382">
        <v>1063.4580000000001</v>
      </c>
      <c r="D382">
        <v>1932.1279999999999</v>
      </c>
      <c r="E382">
        <v>-83.79</v>
      </c>
      <c r="F382">
        <v>292.73</v>
      </c>
      <c r="H382">
        <v>367.92500000000001</v>
      </c>
      <c r="I382">
        <v>23.440999999999999</v>
      </c>
      <c r="J382">
        <v>270.63</v>
      </c>
      <c r="L382">
        <v>64.671000000000006</v>
      </c>
      <c r="M382">
        <v>493.30900000000003</v>
      </c>
      <c r="N382">
        <v>1248.5730000000001</v>
      </c>
      <c r="O382">
        <v>-1.2869999999999999</v>
      </c>
      <c r="P382">
        <v>-1.859</v>
      </c>
      <c r="Q382">
        <v>-0.90300000000000002</v>
      </c>
      <c r="R382">
        <v>-0.11700000000000001</v>
      </c>
      <c r="S382">
        <v>0.26200000000000001</v>
      </c>
      <c r="T382">
        <v>0.51700000000000002</v>
      </c>
      <c r="U382">
        <v>0.185</v>
      </c>
      <c r="V382">
        <v>-0.04</v>
      </c>
      <c r="W382">
        <v>-24.922000000000001</v>
      </c>
      <c r="X382">
        <v>82.707999999999998</v>
      </c>
      <c r="Y382">
        <v>41.707000000000001</v>
      </c>
      <c r="Z382">
        <v>87.210999999999999</v>
      </c>
      <c r="AB382">
        <v>579.20699999999999</v>
      </c>
      <c r="AC382">
        <v>226.60300000000001</v>
      </c>
      <c r="AD382">
        <v>86.424000000000007</v>
      </c>
      <c r="AE382">
        <v>138.19300000000001</v>
      </c>
      <c r="AF382">
        <v>67.775999999999996</v>
      </c>
      <c r="AG382">
        <v>630.875</v>
      </c>
      <c r="AH382">
        <v>1011.476</v>
      </c>
      <c r="AI382">
        <v>1212.6110000000001</v>
      </c>
      <c r="AJ382">
        <v>250.27500000000001</v>
      </c>
    </row>
    <row r="383" spans="1:36" x14ac:dyDescent="0.25">
      <c r="A383">
        <v>378</v>
      </c>
      <c r="B383">
        <v>378</v>
      </c>
      <c r="C383">
        <v>1062.5039999999999</v>
      </c>
      <c r="D383">
        <v>1946.38</v>
      </c>
      <c r="E383">
        <v>-83.311999999999998</v>
      </c>
      <c r="F383">
        <v>293.67899999999997</v>
      </c>
      <c r="H383">
        <v>366.97399999999999</v>
      </c>
      <c r="I383">
        <v>22.006</v>
      </c>
      <c r="J383">
        <v>271.10899999999998</v>
      </c>
      <c r="L383">
        <v>64.671000000000006</v>
      </c>
      <c r="M383">
        <v>494.26499999999999</v>
      </c>
      <c r="N383">
        <v>1250.4649999999999</v>
      </c>
      <c r="O383">
        <v>-1.2969999999999999</v>
      </c>
      <c r="P383">
        <v>-1.859</v>
      </c>
      <c r="Q383">
        <v>-0.90800000000000003</v>
      </c>
      <c r="R383">
        <v>-0.122</v>
      </c>
      <c r="S383">
        <v>0.26200000000000001</v>
      </c>
      <c r="T383">
        <v>0.52200000000000002</v>
      </c>
      <c r="U383">
        <v>0.185</v>
      </c>
      <c r="V383">
        <v>-4.3999999999999997E-2</v>
      </c>
      <c r="W383">
        <v>-24.451000000000001</v>
      </c>
      <c r="X383">
        <v>82.707999999999998</v>
      </c>
      <c r="Y383">
        <v>36.082999999999998</v>
      </c>
      <c r="Z383">
        <v>88.149000000000001</v>
      </c>
      <c r="AB383">
        <v>575.91899999999998</v>
      </c>
      <c r="AC383">
        <v>227.07300000000001</v>
      </c>
      <c r="AD383">
        <v>86.894000000000005</v>
      </c>
      <c r="AE383">
        <v>138.66200000000001</v>
      </c>
      <c r="AF383">
        <v>67.775999999999996</v>
      </c>
      <c r="AG383">
        <v>630.57000000000005</v>
      </c>
      <c r="AH383">
        <v>1010.866</v>
      </c>
      <c r="AI383">
        <v>1211.085</v>
      </c>
      <c r="AJ383">
        <v>248.44300000000001</v>
      </c>
    </row>
    <row r="384" spans="1:36" x14ac:dyDescent="0.25">
      <c r="A384">
        <v>379</v>
      </c>
      <c r="B384">
        <v>379</v>
      </c>
      <c r="C384">
        <v>1062.027</v>
      </c>
      <c r="D384">
        <v>1959.2070000000001</v>
      </c>
      <c r="E384">
        <v>-83.311999999999998</v>
      </c>
      <c r="F384">
        <v>294.62799999999999</v>
      </c>
      <c r="H384">
        <v>366.49900000000002</v>
      </c>
      <c r="I384">
        <v>23.440999999999999</v>
      </c>
      <c r="J384">
        <v>270.63</v>
      </c>
      <c r="L384">
        <v>65.147000000000006</v>
      </c>
      <c r="M384">
        <v>493.78699999999998</v>
      </c>
      <c r="N384">
        <v>1251.884</v>
      </c>
      <c r="O384">
        <v>-1.2969999999999999</v>
      </c>
      <c r="P384">
        <v>-1.8540000000000001</v>
      </c>
      <c r="Q384">
        <v>-0.90300000000000002</v>
      </c>
      <c r="R384">
        <v>-0.122</v>
      </c>
      <c r="S384">
        <v>0.26200000000000001</v>
      </c>
      <c r="T384">
        <v>0.52200000000000002</v>
      </c>
      <c r="U384">
        <v>0.185</v>
      </c>
      <c r="V384">
        <v>-4.3999999999999997E-2</v>
      </c>
      <c r="W384">
        <v>-24.451000000000001</v>
      </c>
      <c r="X384">
        <v>82.707999999999998</v>
      </c>
      <c r="Y384">
        <v>37.488999999999997</v>
      </c>
      <c r="Z384">
        <v>87.210999999999999</v>
      </c>
      <c r="AB384">
        <v>577.798</v>
      </c>
      <c r="AC384">
        <v>227.542</v>
      </c>
      <c r="AD384">
        <v>85.953999999999994</v>
      </c>
      <c r="AE384">
        <v>139.13</v>
      </c>
      <c r="AF384">
        <v>68.247</v>
      </c>
      <c r="AG384">
        <v>628.12800000000004</v>
      </c>
      <c r="AH384">
        <v>1010.866</v>
      </c>
      <c r="AI384">
        <v>1211.3910000000001</v>
      </c>
      <c r="AJ384">
        <v>244.78100000000001</v>
      </c>
    </row>
    <row r="385" spans="1:36" x14ac:dyDescent="0.25">
      <c r="A385">
        <v>380</v>
      </c>
      <c r="B385">
        <v>380</v>
      </c>
      <c r="C385">
        <v>1061.0730000000001</v>
      </c>
      <c r="D385">
        <v>1909.326</v>
      </c>
      <c r="E385">
        <v>-82.832999999999998</v>
      </c>
      <c r="F385">
        <v>295.57799999999997</v>
      </c>
      <c r="H385">
        <v>366.49900000000002</v>
      </c>
      <c r="I385">
        <v>22.963000000000001</v>
      </c>
      <c r="J385">
        <v>271.10899999999998</v>
      </c>
      <c r="L385">
        <v>65.622</v>
      </c>
      <c r="M385">
        <v>494.26499999999999</v>
      </c>
      <c r="N385">
        <v>1254.249</v>
      </c>
      <c r="O385">
        <v>-1.2969999999999999</v>
      </c>
      <c r="P385">
        <v>-1.859</v>
      </c>
      <c r="Q385">
        <v>-0.89300000000000002</v>
      </c>
      <c r="R385">
        <v>-0.122</v>
      </c>
      <c r="S385">
        <v>0.25700000000000001</v>
      </c>
      <c r="T385">
        <v>0.52200000000000002</v>
      </c>
      <c r="U385">
        <v>0.18099999999999999</v>
      </c>
      <c r="V385">
        <v>-4.3999999999999997E-2</v>
      </c>
      <c r="W385">
        <v>-24.451000000000001</v>
      </c>
      <c r="X385">
        <v>83.647999999999996</v>
      </c>
      <c r="Y385">
        <v>35.146000000000001</v>
      </c>
      <c r="Z385">
        <v>88.149000000000001</v>
      </c>
      <c r="AB385">
        <v>575.45000000000005</v>
      </c>
      <c r="AC385">
        <v>227.07300000000001</v>
      </c>
      <c r="AD385">
        <v>85.953999999999994</v>
      </c>
      <c r="AE385">
        <v>139.13</v>
      </c>
      <c r="AF385">
        <v>67.305000000000007</v>
      </c>
      <c r="AG385">
        <v>625.07600000000002</v>
      </c>
      <c r="AH385">
        <v>1010.866</v>
      </c>
      <c r="AI385">
        <v>1211.085</v>
      </c>
      <c r="AJ385">
        <v>241.42400000000001</v>
      </c>
    </row>
    <row r="386" spans="1:36" x14ac:dyDescent="0.25">
      <c r="A386">
        <v>381</v>
      </c>
      <c r="B386">
        <v>381</v>
      </c>
      <c r="C386">
        <v>1060.1189999999999</v>
      </c>
      <c r="D386">
        <v>1929.278</v>
      </c>
      <c r="E386">
        <v>-82.832999999999998</v>
      </c>
      <c r="F386">
        <v>297.476</v>
      </c>
      <c r="H386">
        <v>365.548</v>
      </c>
      <c r="I386">
        <v>22.963000000000001</v>
      </c>
      <c r="J386">
        <v>270.63</v>
      </c>
      <c r="K386">
        <v>-13335.648999999999</v>
      </c>
      <c r="L386">
        <v>66.573999999999998</v>
      </c>
      <c r="M386">
        <v>494.26499999999999</v>
      </c>
      <c r="N386">
        <v>1254.722</v>
      </c>
      <c r="O386">
        <v>-1.2969999999999999</v>
      </c>
      <c r="P386">
        <v>-1.8540000000000001</v>
      </c>
      <c r="Q386">
        <v>-0.90300000000000002</v>
      </c>
      <c r="R386">
        <v>-0.11700000000000001</v>
      </c>
      <c r="S386">
        <v>0.25700000000000001</v>
      </c>
      <c r="T386">
        <v>0.52200000000000002</v>
      </c>
      <c r="U386">
        <v>0.18099999999999999</v>
      </c>
      <c r="V386">
        <v>-4.3999999999999997E-2</v>
      </c>
      <c r="W386">
        <v>-24.451000000000001</v>
      </c>
      <c r="X386">
        <v>83.177999999999997</v>
      </c>
      <c r="Y386">
        <v>42.643999999999998</v>
      </c>
      <c r="Z386">
        <v>87.210999999999999</v>
      </c>
      <c r="AB386">
        <v>577.798</v>
      </c>
      <c r="AC386">
        <v>227.07300000000001</v>
      </c>
      <c r="AD386">
        <v>85.953999999999994</v>
      </c>
      <c r="AE386">
        <v>138.19300000000001</v>
      </c>
      <c r="AF386">
        <v>67.305000000000007</v>
      </c>
      <c r="AG386">
        <v>621.41399999999999</v>
      </c>
      <c r="AH386">
        <v>1010.56</v>
      </c>
      <c r="AI386">
        <v>1211.6959999999999</v>
      </c>
      <c r="AJ386">
        <v>240.50800000000001</v>
      </c>
    </row>
    <row r="387" spans="1:36" x14ac:dyDescent="0.25">
      <c r="A387">
        <v>382</v>
      </c>
      <c r="B387">
        <v>382</v>
      </c>
      <c r="C387">
        <v>1059.165</v>
      </c>
      <c r="D387">
        <v>1930.2280000000001</v>
      </c>
      <c r="E387">
        <v>-81.875</v>
      </c>
      <c r="F387">
        <v>298.89999999999998</v>
      </c>
      <c r="H387">
        <v>365.072</v>
      </c>
      <c r="I387">
        <v>23.440999999999999</v>
      </c>
      <c r="J387">
        <v>271.58800000000002</v>
      </c>
      <c r="L387">
        <v>67.049000000000007</v>
      </c>
      <c r="M387">
        <v>493.78699999999998</v>
      </c>
      <c r="N387">
        <v>1253.3030000000001</v>
      </c>
      <c r="O387">
        <v>-1.2969999999999999</v>
      </c>
      <c r="P387">
        <v>-1.849</v>
      </c>
      <c r="Q387">
        <v>-0.89300000000000002</v>
      </c>
      <c r="R387">
        <v>-0.11700000000000001</v>
      </c>
      <c r="S387">
        <v>0.26200000000000001</v>
      </c>
      <c r="T387">
        <v>0.52800000000000002</v>
      </c>
      <c r="U387">
        <v>0.18099999999999999</v>
      </c>
      <c r="V387">
        <v>-4.3999999999999997E-2</v>
      </c>
      <c r="W387">
        <v>-23.981000000000002</v>
      </c>
      <c r="X387">
        <v>83.647999999999996</v>
      </c>
      <c r="Y387">
        <v>45.456000000000003</v>
      </c>
      <c r="Z387">
        <v>87.68</v>
      </c>
      <c r="AB387">
        <v>574.51</v>
      </c>
      <c r="AC387">
        <v>227.07300000000001</v>
      </c>
      <c r="AD387">
        <v>85.484999999999999</v>
      </c>
      <c r="AE387">
        <v>138.66200000000001</v>
      </c>
      <c r="AF387">
        <v>67.775999999999996</v>
      </c>
      <c r="AG387">
        <v>621.10900000000004</v>
      </c>
      <c r="AH387">
        <v>1010.56</v>
      </c>
      <c r="AI387">
        <v>1202.845</v>
      </c>
      <c r="AJ387">
        <v>240.203</v>
      </c>
    </row>
    <row r="388" spans="1:36" x14ac:dyDescent="0.25">
      <c r="A388">
        <v>383</v>
      </c>
      <c r="B388">
        <v>383</v>
      </c>
      <c r="C388">
        <v>1059.165</v>
      </c>
      <c r="D388">
        <v>1936.8789999999999</v>
      </c>
      <c r="E388">
        <v>-82.353999999999999</v>
      </c>
      <c r="F388">
        <v>299.37400000000002</v>
      </c>
      <c r="H388">
        <v>369.827</v>
      </c>
      <c r="I388">
        <v>23.440999999999999</v>
      </c>
      <c r="J388">
        <v>270.63</v>
      </c>
      <c r="L388">
        <v>66.573999999999998</v>
      </c>
      <c r="M388">
        <v>493.30900000000003</v>
      </c>
      <c r="N388">
        <v>1250.4649999999999</v>
      </c>
      <c r="O388">
        <v>-1.2969999999999999</v>
      </c>
      <c r="P388">
        <v>-1.849</v>
      </c>
      <c r="Q388">
        <v>-0.89300000000000002</v>
      </c>
      <c r="R388">
        <v>-0.11700000000000001</v>
      </c>
      <c r="S388">
        <v>0.26200000000000001</v>
      </c>
      <c r="T388">
        <v>0.51700000000000002</v>
      </c>
      <c r="U388">
        <v>0.18099999999999999</v>
      </c>
      <c r="V388">
        <v>-0.04</v>
      </c>
      <c r="W388">
        <v>-23.981000000000002</v>
      </c>
      <c r="X388">
        <v>83.177999999999997</v>
      </c>
      <c r="Y388">
        <v>46.393000000000001</v>
      </c>
      <c r="Z388">
        <v>88.617000000000004</v>
      </c>
      <c r="AB388">
        <v>575.91899999999998</v>
      </c>
      <c r="AC388">
        <v>227.542</v>
      </c>
      <c r="AD388">
        <v>85.953999999999994</v>
      </c>
      <c r="AE388">
        <v>138.19300000000001</v>
      </c>
      <c r="AF388">
        <v>68.247</v>
      </c>
      <c r="AG388">
        <v>621.10900000000004</v>
      </c>
      <c r="AH388">
        <v>1002.014</v>
      </c>
      <c r="AI388">
        <v>1201.319</v>
      </c>
      <c r="AJ388">
        <v>240.203</v>
      </c>
    </row>
    <row r="389" spans="1:36" x14ac:dyDescent="0.25">
      <c r="A389">
        <v>384</v>
      </c>
      <c r="B389">
        <v>384</v>
      </c>
      <c r="C389">
        <v>1057.2570000000001</v>
      </c>
      <c r="D389">
        <v>1941.154</v>
      </c>
      <c r="E389">
        <v>-81.875</v>
      </c>
      <c r="F389">
        <v>299.84899999999999</v>
      </c>
      <c r="H389">
        <v>370.77800000000002</v>
      </c>
      <c r="I389">
        <v>22.963000000000001</v>
      </c>
      <c r="J389">
        <v>271.10899999999998</v>
      </c>
      <c r="L389">
        <v>66.097999999999999</v>
      </c>
      <c r="M389">
        <v>492.83199999999999</v>
      </c>
      <c r="N389">
        <v>1244.316</v>
      </c>
      <c r="O389">
        <v>-1.292</v>
      </c>
      <c r="P389">
        <v>-1.8540000000000001</v>
      </c>
      <c r="Q389">
        <v>-0.89800000000000002</v>
      </c>
      <c r="R389">
        <v>-0.11700000000000001</v>
      </c>
      <c r="S389">
        <v>0.25700000000000001</v>
      </c>
      <c r="T389">
        <v>0.52200000000000002</v>
      </c>
      <c r="U389">
        <v>0.18099999999999999</v>
      </c>
      <c r="V389">
        <v>-0.04</v>
      </c>
      <c r="W389">
        <v>-24.451000000000001</v>
      </c>
      <c r="X389">
        <v>83.647999999999996</v>
      </c>
      <c r="Y389">
        <v>42.174999999999997</v>
      </c>
      <c r="Z389">
        <v>88.617000000000004</v>
      </c>
      <c r="AB389">
        <v>575.91899999999998</v>
      </c>
      <c r="AC389">
        <v>227.542</v>
      </c>
      <c r="AD389">
        <v>84.545000000000002</v>
      </c>
      <c r="AE389">
        <v>138.19300000000001</v>
      </c>
      <c r="AF389">
        <v>67.775999999999996</v>
      </c>
      <c r="AG389">
        <v>621.41399999999999</v>
      </c>
      <c r="AH389">
        <v>1001.099</v>
      </c>
      <c r="AI389">
        <v>1201.0129999999999</v>
      </c>
      <c r="AJ389">
        <v>240.50800000000001</v>
      </c>
    </row>
    <row r="390" spans="1:36" x14ac:dyDescent="0.25">
      <c r="A390">
        <v>385</v>
      </c>
      <c r="B390">
        <v>385</v>
      </c>
      <c r="C390">
        <v>1056.78</v>
      </c>
      <c r="D390">
        <v>1943.0540000000001</v>
      </c>
      <c r="E390">
        <v>-82.353999999999999</v>
      </c>
      <c r="F390">
        <v>300.798</v>
      </c>
      <c r="H390">
        <v>368.40100000000001</v>
      </c>
      <c r="I390">
        <v>22.963000000000001</v>
      </c>
      <c r="J390">
        <v>271.10899999999998</v>
      </c>
      <c r="L390">
        <v>67.049000000000007</v>
      </c>
      <c r="M390">
        <v>493.78699999999998</v>
      </c>
      <c r="N390">
        <v>1232.9649999999999</v>
      </c>
      <c r="O390">
        <v>-1.2969999999999999</v>
      </c>
      <c r="P390">
        <v>-1.849</v>
      </c>
      <c r="Q390">
        <v>-0.89300000000000002</v>
      </c>
      <c r="R390">
        <v>-0.122</v>
      </c>
      <c r="S390">
        <v>0.26200000000000001</v>
      </c>
      <c r="T390">
        <v>0.51700000000000002</v>
      </c>
      <c r="U390">
        <v>0.17799999999999999</v>
      </c>
      <c r="V390">
        <v>-4.3999999999999997E-2</v>
      </c>
      <c r="W390">
        <v>-23.510999999999999</v>
      </c>
      <c r="X390">
        <v>84.117999999999995</v>
      </c>
      <c r="Y390">
        <v>45.456000000000003</v>
      </c>
      <c r="Z390">
        <v>88.617000000000004</v>
      </c>
      <c r="AB390">
        <v>567.46600000000001</v>
      </c>
      <c r="AC390">
        <v>227.07300000000001</v>
      </c>
      <c r="AD390">
        <v>85.015000000000001</v>
      </c>
      <c r="AE390">
        <v>139.13</v>
      </c>
      <c r="AF390">
        <v>67.305000000000007</v>
      </c>
      <c r="AG390">
        <v>621.10900000000004</v>
      </c>
      <c r="AH390">
        <v>1001.099</v>
      </c>
      <c r="AI390">
        <v>1201.319</v>
      </c>
      <c r="AJ390">
        <v>240.203</v>
      </c>
    </row>
    <row r="391" spans="1:36" x14ac:dyDescent="0.25">
      <c r="A391">
        <v>386</v>
      </c>
      <c r="B391">
        <v>386</v>
      </c>
      <c r="C391">
        <v>1056.78</v>
      </c>
      <c r="D391">
        <v>1925.4770000000001</v>
      </c>
      <c r="E391">
        <v>-81.397000000000006</v>
      </c>
      <c r="F391">
        <v>301.27300000000002</v>
      </c>
      <c r="H391">
        <v>368.87599999999998</v>
      </c>
      <c r="I391">
        <v>23.919</v>
      </c>
      <c r="J391">
        <v>270.15100000000001</v>
      </c>
      <c r="L391">
        <v>67.525000000000006</v>
      </c>
      <c r="M391">
        <v>493.30900000000003</v>
      </c>
      <c r="N391">
        <v>1232.9649999999999</v>
      </c>
      <c r="O391">
        <v>-1.2969999999999999</v>
      </c>
      <c r="P391">
        <v>-1.849</v>
      </c>
      <c r="Q391">
        <v>-0.90300000000000002</v>
      </c>
      <c r="R391">
        <v>-0.113</v>
      </c>
      <c r="S391">
        <v>0.26700000000000002</v>
      </c>
      <c r="T391">
        <v>0.51100000000000001</v>
      </c>
      <c r="U391">
        <v>0.18099999999999999</v>
      </c>
      <c r="V391">
        <v>-4.3999999999999997E-2</v>
      </c>
      <c r="W391">
        <v>-23.981000000000002</v>
      </c>
      <c r="X391">
        <v>83.647999999999996</v>
      </c>
      <c r="Y391">
        <v>29.053999999999998</v>
      </c>
      <c r="Z391">
        <v>87.68</v>
      </c>
      <c r="AB391">
        <v>568.40499999999997</v>
      </c>
      <c r="AC391">
        <v>227.07300000000001</v>
      </c>
      <c r="AD391">
        <v>85.484999999999999</v>
      </c>
      <c r="AE391">
        <v>138.66200000000001</v>
      </c>
      <c r="AF391">
        <v>67.305000000000007</v>
      </c>
      <c r="AG391">
        <v>621.10900000000004</v>
      </c>
      <c r="AH391">
        <v>1001.099</v>
      </c>
      <c r="AI391">
        <v>1201.319</v>
      </c>
      <c r="AJ391">
        <v>239.89699999999999</v>
      </c>
    </row>
    <row r="392" spans="1:36" x14ac:dyDescent="0.25">
      <c r="A392">
        <v>387</v>
      </c>
      <c r="B392">
        <v>387</v>
      </c>
      <c r="C392">
        <v>1055.3499999999999</v>
      </c>
      <c r="D392">
        <v>1915.0260000000001</v>
      </c>
      <c r="E392">
        <v>-80.918000000000006</v>
      </c>
      <c r="F392">
        <v>303.17099999999999</v>
      </c>
      <c r="H392">
        <v>364.596</v>
      </c>
      <c r="I392">
        <v>23.440999999999999</v>
      </c>
      <c r="J392">
        <v>271.58800000000002</v>
      </c>
      <c r="L392">
        <v>67.049000000000007</v>
      </c>
      <c r="M392">
        <v>493.30900000000003</v>
      </c>
      <c r="N392">
        <v>1232.9649999999999</v>
      </c>
      <c r="O392">
        <v>-1.2869999999999999</v>
      </c>
      <c r="P392">
        <v>-1.8440000000000001</v>
      </c>
      <c r="Q392">
        <v>-0.90300000000000002</v>
      </c>
      <c r="R392">
        <v>-0.122</v>
      </c>
      <c r="S392">
        <v>0.26200000000000001</v>
      </c>
      <c r="T392">
        <v>0.51700000000000002</v>
      </c>
      <c r="U392">
        <v>0.17799999999999999</v>
      </c>
      <c r="V392">
        <v>-4.3999999999999997E-2</v>
      </c>
      <c r="W392">
        <v>-23.510999999999999</v>
      </c>
      <c r="X392">
        <v>84.587999999999994</v>
      </c>
      <c r="Y392">
        <v>45.923999999999999</v>
      </c>
      <c r="Z392">
        <v>88.149000000000001</v>
      </c>
      <c r="AB392">
        <v>574.04100000000005</v>
      </c>
      <c r="AC392">
        <v>226.60300000000001</v>
      </c>
      <c r="AD392">
        <v>84.545000000000002</v>
      </c>
      <c r="AE392">
        <v>138.66200000000001</v>
      </c>
      <c r="AF392">
        <v>66.834999999999994</v>
      </c>
      <c r="AG392">
        <v>613.173</v>
      </c>
      <c r="AH392">
        <v>1001.099</v>
      </c>
      <c r="AI392">
        <v>1191.2460000000001</v>
      </c>
      <c r="AJ392">
        <v>240.50800000000001</v>
      </c>
    </row>
    <row r="393" spans="1:36" x14ac:dyDescent="0.25">
      <c r="A393">
        <v>388</v>
      </c>
      <c r="B393">
        <v>388</v>
      </c>
      <c r="C393">
        <v>1055.827</v>
      </c>
      <c r="D393">
        <v>1917.876</v>
      </c>
      <c r="E393">
        <v>-81.875</v>
      </c>
      <c r="F393">
        <v>304.12</v>
      </c>
      <c r="H393">
        <v>364.596</v>
      </c>
      <c r="I393">
        <v>23.440999999999999</v>
      </c>
      <c r="J393">
        <v>271.58800000000002</v>
      </c>
      <c r="L393">
        <v>69.902000000000001</v>
      </c>
      <c r="M393">
        <v>492.83199999999999</v>
      </c>
      <c r="N393">
        <v>1227.7619999999999</v>
      </c>
      <c r="O393">
        <v>-1.2969999999999999</v>
      </c>
      <c r="P393">
        <v>-1.849</v>
      </c>
      <c r="Q393">
        <v>-0.89800000000000002</v>
      </c>
      <c r="R393">
        <v>-0.11700000000000001</v>
      </c>
      <c r="S393">
        <v>0.26700000000000002</v>
      </c>
      <c r="T393">
        <v>0.51700000000000002</v>
      </c>
      <c r="U393">
        <v>0.18099999999999999</v>
      </c>
      <c r="V393">
        <v>-0.04</v>
      </c>
      <c r="W393">
        <v>-23.510999999999999</v>
      </c>
      <c r="X393">
        <v>84.117999999999995</v>
      </c>
      <c r="Y393">
        <v>49.204999999999998</v>
      </c>
      <c r="Z393">
        <v>87.68</v>
      </c>
      <c r="AB393">
        <v>576.38900000000001</v>
      </c>
      <c r="AC393">
        <v>226.60300000000001</v>
      </c>
      <c r="AD393">
        <v>84.545000000000002</v>
      </c>
      <c r="AE393">
        <v>138.66200000000001</v>
      </c>
      <c r="AF393">
        <v>67.305000000000007</v>
      </c>
      <c r="AG393">
        <v>611.03700000000003</v>
      </c>
      <c r="AH393">
        <v>992.85799999999995</v>
      </c>
      <c r="AI393">
        <v>1190.941</v>
      </c>
      <c r="AJ393">
        <v>240.50800000000001</v>
      </c>
    </row>
    <row r="394" spans="1:36" x14ac:dyDescent="0.25">
      <c r="A394">
        <v>389</v>
      </c>
      <c r="B394">
        <v>389</v>
      </c>
      <c r="C394">
        <v>1054.396</v>
      </c>
      <c r="D394">
        <v>1933.5530000000001</v>
      </c>
      <c r="E394">
        <v>-80.438999999999993</v>
      </c>
      <c r="F394">
        <v>304.59500000000003</v>
      </c>
      <c r="H394">
        <v>364.12099999999998</v>
      </c>
      <c r="I394">
        <v>23.440999999999999</v>
      </c>
      <c r="J394">
        <v>271.58800000000002</v>
      </c>
      <c r="K394">
        <v>-7754.4160000000002</v>
      </c>
      <c r="L394">
        <v>69.902000000000001</v>
      </c>
      <c r="M394">
        <v>493.30900000000003</v>
      </c>
      <c r="N394">
        <v>1229.181</v>
      </c>
      <c r="O394">
        <v>-1.2969999999999999</v>
      </c>
      <c r="P394">
        <v>-1.849</v>
      </c>
      <c r="Q394">
        <v>-0.89800000000000002</v>
      </c>
      <c r="R394">
        <v>-0.11700000000000001</v>
      </c>
      <c r="S394">
        <v>0.27100000000000002</v>
      </c>
      <c r="T394">
        <v>0.52200000000000002</v>
      </c>
      <c r="U394">
        <v>0.18099999999999999</v>
      </c>
      <c r="V394">
        <v>-4.3999999999999997E-2</v>
      </c>
      <c r="W394">
        <v>-23.510999999999999</v>
      </c>
      <c r="X394">
        <v>84.587999999999994</v>
      </c>
      <c r="Y394">
        <v>45.923999999999999</v>
      </c>
      <c r="Z394">
        <v>88.149000000000001</v>
      </c>
      <c r="AB394">
        <v>575.45000000000005</v>
      </c>
      <c r="AC394">
        <v>226.60300000000001</v>
      </c>
      <c r="AD394">
        <v>84.545000000000002</v>
      </c>
      <c r="AE394">
        <v>138.19300000000001</v>
      </c>
      <c r="AF394">
        <v>67.775999999999996</v>
      </c>
      <c r="AG394">
        <v>611.03700000000003</v>
      </c>
      <c r="AH394">
        <v>990.72199999999998</v>
      </c>
      <c r="AI394">
        <v>1190.941</v>
      </c>
      <c r="AJ394">
        <v>240.50800000000001</v>
      </c>
    </row>
    <row r="395" spans="1:36" x14ac:dyDescent="0.25">
      <c r="A395">
        <v>390</v>
      </c>
      <c r="B395">
        <v>390</v>
      </c>
      <c r="C395">
        <v>1053.442</v>
      </c>
      <c r="D395">
        <v>1935.9280000000001</v>
      </c>
      <c r="E395">
        <v>-80.918000000000006</v>
      </c>
      <c r="F395">
        <v>304.59500000000003</v>
      </c>
      <c r="H395">
        <v>366.97399999999999</v>
      </c>
      <c r="I395">
        <v>22.963000000000001</v>
      </c>
      <c r="J395">
        <v>272.06700000000001</v>
      </c>
      <c r="L395">
        <v>70.378</v>
      </c>
      <c r="M395">
        <v>492.35399999999998</v>
      </c>
      <c r="N395">
        <v>1230.5999999999999</v>
      </c>
      <c r="O395">
        <v>-1.292</v>
      </c>
      <c r="P395">
        <v>-1.8440000000000001</v>
      </c>
      <c r="Q395">
        <v>-0.90300000000000002</v>
      </c>
      <c r="R395">
        <v>-0.122</v>
      </c>
      <c r="S395">
        <v>0.26700000000000002</v>
      </c>
      <c r="T395">
        <v>0.51100000000000001</v>
      </c>
      <c r="U395">
        <v>0.185</v>
      </c>
      <c r="V395">
        <v>-0.04</v>
      </c>
      <c r="W395">
        <v>-23.981000000000002</v>
      </c>
      <c r="X395">
        <v>85.058000000000007</v>
      </c>
      <c r="Y395">
        <v>36.552</v>
      </c>
      <c r="Z395">
        <v>87.68</v>
      </c>
      <c r="AB395">
        <v>574.51</v>
      </c>
      <c r="AC395">
        <v>227.07300000000001</v>
      </c>
      <c r="AD395">
        <v>84.545000000000002</v>
      </c>
      <c r="AE395">
        <v>138.66200000000001</v>
      </c>
      <c r="AF395">
        <v>67.775999999999996</v>
      </c>
      <c r="AG395">
        <v>611.34199999999998</v>
      </c>
      <c r="AH395">
        <v>990.72199999999998</v>
      </c>
      <c r="AI395">
        <v>1190.941</v>
      </c>
      <c r="AJ395">
        <v>240.50800000000001</v>
      </c>
    </row>
    <row r="396" spans="1:36" x14ac:dyDescent="0.25">
      <c r="A396">
        <v>391</v>
      </c>
      <c r="B396">
        <v>391</v>
      </c>
      <c r="C396">
        <v>1052.4880000000001</v>
      </c>
      <c r="D396">
        <v>1952.0809999999999</v>
      </c>
      <c r="E396">
        <v>-79.959999999999994</v>
      </c>
      <c r="F396">
        <v>306.49299999999999</v>
      </c>
      <c r="H396">
        <v>368.40100000000001</v>
      </c>
      <c r="I396">
        <v>23.440999999999999</v>
      </c>
      <c r="J396">
        <v>271.10899999999998</v>
      </c>
      <c r="L396">
        <v>70.378</v>
      </c>
      <c r="M396">
        <v>491.87599999999998</v>
      </c>
      <c r="N396">
        <v>1231.546</v>
      </c>
      <c r="O396">
        <v>-1.2969999999999999</v>
      </c>
      <c r="P396">
        <v>-1.849</v>
      </c>
      <c r="Q396">
        <v>-0.90300000000000002</v>
      </c>
      <c r="R396">
        <v>-0.11700000000000001</v>
      </c>
      <c r="S396">
        <v>0.252</v>
      </c>
      <c r="T396">
        <v>0.52200000000000002</v>
      </c>
      <c r="U396">
        <v>0.17799999999999999</v>
      </c>
      <c r="V396">
        <v>-3.6999999999999998E-2</v>
      </c>
      <c r="W396">
        <v>-23.041</v>
      </c>
      <c r="X396">
        <v>84.117999999999995</v>
      </c>
      <c r="Y396">
        <v>46.393000000000001</v>
      </c>
      <c r="Z396">
        <v>88.149000000000001</v>
      </c>
      <c r="AB396">
        <v>576.38900000000001</v>
      </c>
      <c r="AC396">
        <v>226.60300000000001</v>
      </c>
      <c r="AD396">
        <v>84.075000000000003</v>
      </c>
      <c r="AE396">
        <v>138.66200000000001</v>
      </c>
      <c r="AF396">
        <v>66.364000000000004</v>
      </c>
      <c r="AG396">
        <v>611.34199999999998</v>
      </c>
      <c r="AH396">
        <v>991.02700000000004</v>
      </c>
      <c r="AI396">
        <v>1181.174</v>
      </c>
      <c r="AJ396">
        <v>239.89699999999999</v>
      </c>
    </row>
    <row r="397" spans="1:36" x14ac:dyDescent="0.25">
      <c r="A397">
        <v>392</v>
      </c>
      <c r="B397">
        <v>392</v>
      </c>
      <c r="C397">
        <v>1052.4880000000001</v>
      </c>
      <c r="D397">
        <v>1961.5830000000001</v>
      </c>
      <c r="E397">
        <v>-79.959999999999994</v>
      </c>
      <c r="F397">
        <v>306.96800000000002</v>
      </c>
      <c r="H397">
        <v>367.92500000000001</v>
      </c>
      <c r="I397">
        <v>23.440999999999999</v>
      </c>
      <c r="J397">
        <v>271.10899999999998</v>
      </c>
      <c r="K397">
        <v>-8035.7730000000001</v>
      </c>
      <c r="L397">
        <v>70.853999999999999</v>
      </c>
      <c r="M397">
        <v>491.87599999999998</v>
      </c>
      <c r="N397">
        <v>1232.019</v>
      </c>
      <c r="O397">
        <v>-1.2969999999999999</v>
      </c>
      <c r="P397">
        <v>-1.8440000000000001</v>
      </c>
      <c r="Q397">
        <v>-0.89800000000000002</v>
      </c>
      <c r="R397">
        <v>-0.127</v>
      </c>
      <c r="S397">
        <v>0.26700000000000002</v>
      </c>
      <c r="T397">
        <v>0.52200000000000002</v>
      </c>
      <c r="U397">
        <v>0.17799999999999999</v>
      </c>
      <c r="V397">
        <v>-0.04</v>
      </c>
      <c r="W397">
        <v>-23.510999999999999</v>
      </c>
      <c r="X397">
        <v>84.587999999999994</v>
      </c>
      <c r="Y397">
        <v>49.673999999999999</v>
      </c>
      <c r="Z397">
        <v>88.149000000000001</v>
      </c>
      <c r="AB397">
        <v>577.32799999999997</v>
      </c>
      <c r="AC397">
        <v>227.542</v>
      </c>
      <c r="AD397">
        <v>84.075000000000003</v>
      </c>
      <c r="AE397">
        <v>138.66200000000001</v>
      </c>
      <c r="AF397">
        <v>67.305000000000007</v>
      </c>
      <c r="AG397">
        <v>611.03700000000003</v>
      </c>
      <c r="AH397">
        <v>990.72199999999998</v>
      </c>
      <c r="AI397">
        <v>1181.174</v>
      </c>
      <c r="AJ397">
        <v>239.89699999999999</v>
      </c>
    </row>
    <row r="398" spans="1:36" x14ac:dyDescent="0.25">
      <c r="A398">
        <v>393</v>
      </c>
      <c r="B398">
        <v>393</v>
      </c>
      <c r="C398">
        <v>1050.58</v>
      </c>
      <c r="D398">
        <v>1934.028</v>
      </c>
      <c r="E398">
        <v>-79.959999999999994</v>
      </c>
      <c r="F398">
        <v>307.44200000000001</v>
      </c>
      <c r="H398">
        <v>367.92500000000001</v>
      </c>
      <c r="I398">
        <v>23.919</v>
      </c>
      <c r="J398">
        <v>272.54599999999999</v>
      </c>
      <c r="L398">
        <v>70.378</v>
      </c>
      <c r="M398">
        <v>492.83199999999999</v>
      </c>
      <c r="N398">
        <v>1234.857</v>
      </c>
      <c r="O398">
        <v>-1.2869999999999999</v>
      </c>
      <c r="P398">
        <v>-1.84</v>
      </c>
      <c r="Q398">
        <v>-0.90300000000000002</v>
      </c>
      <c r="R398">
        <v>-0.122</v>
      </c>
      <c r="S398">
        <v>0.26700000000000002</v>
      </c>
      <c r="T398">
        <v>0.52800000000000002</v>
      </c>
      <c r="U398">
        <v>0.17799999999999999</v>
      </c>
      <c r="V398">
        <v>-0.04</v>
      </c>
      <c r="W398">
        <v>-23.981000000000002</v>
      </c>
      <c r="X398">
        <v>84.117999999999995</v>
      </c>
      <c r="Y398">
        <v>47.798999999999999</v>
      </c>
      <c r="Z398">
        <v>87.68</v>
      </c>
      <c r="AB398">
        <v>576.85799999999995</v>
      </c>
      <c r="AC398">
        <v>227.542</v>
      </c>
      <c r="AD398">
        <v>83.605999999999995</v>
      </c>
      <c r="AE398">
        <v>138.19300000000001</v>
      </c>
      <c r="AF398">
        <v>66.364000000000004</v>
      </c>
      <c r="AG398">
        <v>611.64700000000005</v>
      </c>
      <c r="AH398">
        <v>982.78599999999994</v>
      </c>
      <c r="AI398">
        <v>1181.174</v>
      </c>
      <c r="AJ398">
        <v>240.203</v>
      </c>
    </row>
    <row r="399" spans="1:36" x14ac:dyDescent="0.25">
      <c r="A399">
        <v>394</v>
      </c>
      <c r="B399">
        <v>394</v>
      </c>
      <c r="C399">
        <v>1049.1489999999999</v>
      </c>
      <c r="D399">
        <v>1919.777</v>
      </c>
      <c r="E399">
        <v>-79.481999999999999</v>
      </c>
      <c r="F399">
        <v>308.39100000000002</v>
      </c>
      <c r="H399">
        <v>370.303</v>
      </c>
      <c r="I399">
        <v>23.919</v>
      </c>
      <c r="J399">
        <v>271.58800000000002</v>
      </c>
      <c r="L399">
        <v>71.328999999999994</v>
      </c>
      <c r="M399">
        <v>491.87599999999998</v>
      </c>
      <c r="N399">
        <v>1235.8030000000001</v>
      </c>
      <c r="O399">
        <v>-1.2869999999999999</v>
      </c>
      <c r="P399">
        <v>-1.84</v>
      </c>
      <c r="Q399">
        <v>-0.89800000000000002</v>
      </c>
      <c r="R399">
        <v>-0.11700000000000001</v>
      </c>
      <c r="S399">
        <v>0.26200000000000001</v>
      </c>
      <c r="T399">
        <v>0.52200000000000002</v>
      </c>
      <c r="U399">
        <v>0.17399999999999999</v>
      </c>
      <c r="V399">
        <v>-0.04</v>
      </c>
      <c r="W399">
        <v>-23.510999999999999</v>
      </c>
      <c r="X399">
        <v>84.587999999999994</v>
      </c>
      <c r="Y399">
        <v>47.33</v>
      </c>
      <c r="Z399">
        <v>88.149000000000001</v>
      </c>
      <c r="AB399">
        <v>576.85799999999995</v>
      </c>
      <c r="AC399">
        <v>228.011</v>
      </c>
      <c r="AD399">
        <v>83.135999999999996</v>
      </c>
      <c r="AE399">
        <v>138.19300000000001</v>
      </c>
      <c r="AF399">
        <v>66.364000000000004</v>
      </c>
      <c r="AG399">
        <v>609.51</v>
      </c>
      <c r="AH399">
        <v>980.95500000000004</v>
      </c>
      <c r="AI399">
        <v>1181.174</v>
      </c>
      <c r="AJ399">
        <v>240.50800000000001</v>
      </c>
    </row>
    <row r="400" spans="1:36" x14ac:dyDescent="0.25">
      <c r="A400">
        <v>395</v>
      </c>
      <c r="B400">
        <v>395</v>
      </c>
      <c r="C400">
        <v>1048.672</v>
      </c>
      <c r="D400">
        <v>1938.779</v>
      </c>
      <c r="E400">
        <v>-78.524000000000001</v>
      </c>
      <c r="F400">
        <v>308.39100000000002</v>
      </c>
      <c r="H400">
        <v>369.35199999999998</v>
      </c>
      <c r="I400">
        <v>24.398</v>
      </c>
      <c r="J400">
        <v>271.58800000000002</v>
      </c>
      <c r="L400">
        <v>70.378</v>
      </c>
      <c r="M400">
        <v>491.39800000000002</v>
      </c>
      <c r="N400">
        <v>1234.384</v>
      </c>
      <c r="O400">
        <v>-1.2969999999999999</v>
      </c>
      <c r="P400">
        <v>-1.84</v>
      </c>
      <c r="Q400">
        <v>-0.90800000000000003</v>
      </c>
      <c r="R400">
        <v>-0.127</v>
      </c>
      <c r="S400">
        <v>0.26700000000000002</v>
      </c>
      <c r="T400">
        <v>0.52200000000000002</v>
      </c>
      <c r="U400">
        <v>0.17799999999999999</v>
      </c>
      <c r="V400">
        <v>-4.3999999999999997E-2</v>
      </c>
      <c r="W400">
        <v>-23.041</v>
      </c>
      <c r="X400">
        <v>85.998000000000005</v>
      </c>
      <c r="Y400">
        <v>49.673999999999999</v>
      </c>
      <c r="Z400">
        <v>86.742000000000004</v>
      </c>
      <c r="AB400">
        <v>580.14599999999996</v>
      </c>
      <c r="AC400">
        <v>227.07300000000001</v>
      </c>
      <c r="AD400">
        <v>83.135999999999996</v>
      </c>
      <c r="AE400">
        <v>138.19300000000001</v>
      </c>
      <c r="AF400">
        <v>66.834999999999994</v>
      </c>
      <c r="AG400">
        <v>604.01700000000005</v>
      </c>
      <c r="AH400">
        <v>980.34400000000005</v>
      </c>
      <c r="AI400">
        <v>1181.48</v>
      </c>
      <c r="AJ400">
        <v>240.50800000000001</v>
      </c>
    </row>
    <row r="401" spans="1:36" x14ac:dyDescent="0.25">
      <c r="A401">
        <v>396</v>
      </c>
      <c r="B401">
        <v>396</v>
      </c>
      <c r="C401">
        <v>1047.7180000000001</v>
      </c>
      <c r="D401">
        <v>1944.9549999999999</v>
      </c>
      <c r="E401">
        <v>-79.481999999999999</v>
      </c>
      <c r="F401">
        <v>309.815</v>
      </c>
      <c r="H401">
        <v>368.40100000000001</v>
      </c>
      <c r="I401">
        <v>23.919</v>
      </c>
      <c r="J401">
        <v>271.10899999999998</v>
      </c>
      <c r="L401">
        <v>72.28</v>
      </c>
      <c r="M401">
        <v>490.44299999999998</v>
      </c>
      <c r="N401">
        <v>1233.4380000000001</v>
      </c>
      <c r="O401">
        <v>-1.302</v>
      </c>
      <c r="P401">
        <v>-1.8440000000000001</v>
      </c>
      <c r="Q401">
        <v>-0.90300000000000002</v>
      </c>
      <c r="R401">
        <v>-0.127</v>
      </c>
      <c r="S401">
        <v>0.27100000000000002</v>
      </c>
      <c r="T401">
        <v>0.51700000000000002</v>
      </c>
      <c r="U401">
        <v>0.17399999999999999</v>
      </c>
      <c r="V401">
        <v>-4.3999999999999997E-2</v>
      </c>
      <c r="W401">
        <v>-22.571000000000002</v>
      </c>
      <c r="X401">
        <v>84.587999999999994</v>
      </c>
      <c r="Y401">
        <v>29.521999999999998</v>
      </c>
      <c r="Z401">
        <v>87.68</v>
      </c>
      <c r="AB401">
        <v>578.73699999999997</v>
      </c>
      <c r="AC401">
        <v>228.48</v>
      </c>
      <c r="AD401">
        <v>84.075000000000003</v>
      </c>
      <c r="AE401">
        <v>139.13</v>
      </c>
      <c r="AF401">
        <v>66.834999999999994</v>
      </c>
      <c r="AG401">
        <v>600.96400000000006</v>
      </c>
      <c r="AH401">
        <v>980.95500000000004</v>
      </c>
      <c r="AI401">
        <v>1171.4079999999999</v>
      </c>
      <c r="AJ401">
        <v>240.203</v>
      </c>
    </row>
    <row r="402" spans="1:36" x14ac:dyDescent="0.25">
      <c r="A402">
        <v>397</v>
      </c>
      <c r="B402">
        <v>397</v>
      </c>
      <c r="C402">
        <v>1047.7180000000001</v>
      </c>
      <c r="D402">
        <v>1974.41</v>
      </c>
      <c r="E402">
        <v>-79.003</v>
      </c>
      <c r="F402">
        <v>310.29000000000002</v>
      </c>
      <c r="H402">
        <v>368.87599999999998</v>
      </c>
      <c r="I402">
        <v>24.398</v>
      </c>
      <c r="J402">
        <v>271.58800000000002</v>
      </c>
      <c r="L402">
        <v>71.805000000000007</v>
      </c>
      <c r="M402">
        <v>490.92</v>
      </c>
      <c r="N402">
        <v>1234.384</v>
      </c>
      <c r="O402">
        <v>-1.2869999999999999</v>
      </c>
      <c r="P402">
        <v>-1.84</v>
      </c>
      <c r="Q402">
        <v>-0.89800000000000002</v>
      </c>
      <c r="R402">
        <v>-0.122</v>
      </c>
      <c r="S402">
        <v>0.27600000000000002</v>
      </c>
      <c r="T402">
        <v>0.52200000000000002</v>
      </c>
      <c r="U402">
        <v>0.17799999999999999</v>
      </c>
      <c r="V402">
        <v>-4.3999999999999997E-2</v>
      </c>
      <c r="W402">
        <v>-23.041</v>
      </c>
      <c r="X402">
        <v>85.058000000000007</v>
      </c>
      <c r="Y402">
        <v>0.46899999999999997</v>
      </c>
      <c r="Z402">
        <v>88.617000000000004</v>
      </c>
      <c r="AB402">
        <v>579.67600000000004</v>
      </c>
      <c r="AC402">
        <v>227.542</v>
      </c>
      <c r="AD402">
        <v>83.605999999999995</v>
      </c>
      <c r="AE402">
        <v>138.66200000000001</v>
      </c>
      <c r="AF402">
        <v>65.893000000000001</v>
      </c>
      <c r="AG402">
        <v>600.65899999999999</v>
      </c>
      <c r="AH402">
        <v>980.95500000000004</v>
      </c>
      <c r="AI402">
        <v>1171.713</v>
      </c>
      <c r="AJ402">
        <v>240.203</v>
      </c>
    </row>
    <row r="403" spans="1:36" x14ac:dyDescent="0.25">
      <c r="A403">
        <v>398</v>
      </c>
      <c r="B403">
        <v>398</v>
      </c>
      <c r="C403">
        <v>1046.287</v>
      </c>
      <c r="D403">
        <v>1927.8520000000001</v>
      </c>
      <c r="E403">
        <v>-79.003</v>
      </c>
      <c r="F403">
        <v>311.23899999999998</v>
      </c>
      <c r="H403">
        <v>368.87599999999998</v>
      </c>
      <c r="I403">
        <v>23.919</v>
      </c>
      <c r="J403">
        <v>272.06700000000001</v>
      </c>
      <c r="L403">
        <v>72.28</v>
      </c>
      <c r="M403">
        <v>490.44299999999998</v>
      </c>
      <c r="N403">
        <v>1233.4380000000001</v>
      </c>
      <c r="O403">
        <v>-1.302</v>
      </c>
      <c r="P403">
        <v>-1.83</v>
      </c>
      <c r="Q403">
        <v>-0.90300000000000002</v>
      </c>
      <c r="R403">
        <v>-0.122</v>
      </c>
      <c r="S403">
        <v>0.26700000000000002</v>
      </c>
      <c r="T403">
        <v>0.52200000000000002</v>
      </c>
      <c r="U403">
        <v>0.17799999999999999</v>
      </c>
      <c r="V403">
        <v>-4.3999999999999997E-2</v>
      </c>
      <c r="W403">
        <v>-23.041</v>
      </c>
      <c r="X403">
        <v>85.058000000000007</v>
      </c>
      <c r="Y403">
        <v>-3.7490000000000001</v>
      </c>
      <c r="Z403">
        <v>87.68</v>
      </c>
      <c r="AB403">
        <v>579.20699999999999</v>
      </c>
      <c r="AC403">
        <v>228.011</v>
      </c>
      <c r="AD403">
        <v>83.605999999999995</v>
      </c>
      <c r="AE403">
        <v>138.19300000000001</v>
      </c>
      <c r="AF403">
        <v>66.364000000000004</v>
      </c>
      <c r="AG403">
        <v>601.27</v>
      </c>
      <c r="AH403">
        <v>971.798</v>
      </c>
      <c r="AI403">
        <v>1170.797</v>
      </c>
      <c r="AJ403">
        <v>240.203</v>
      </c>
    </row>
    <row r="404" spans="1:36" x14ac:dyDescent="0.25">
      <c r="A404">
        <v>399</v>
      </c>
      <c r="B404">
        <v>399</v>
      </c>
      <c r="C404">
        <v>1045.81</v>
      </c>
      <c r="D404">
        <v>1920.7270000000001</v>
      </c>
      <c r="E404">
        <v>-79.003</v>
      </c>
      <c r="F404">
        <v>312.18799999999999</v>
      </c>
      <c r="H404">
        <v>369.35199999999998</v>
      </c>
      <c r="I404">
        <v>24.398</v>
      </c>
      <c r="J404">
        <v>272.06700000000001</v>
      </c>
      <c r="L404">
        <v>73.230999999999995</v>
      </c>
      <c r="M404">
        <v>489.96499999999997</v>
      </c>
      <c r="N404">
        <v>1234.384</v>
      </c>
      <c r="O404">
        <v>-1.302</v>
      </c>
      <c r="P404">
        <v>-1.835</v>
      </c>
      <c r="Q404">
        <v>-0.89800000000000002</v>
      </c>
      <c r="R404">
        <v>-0.11700000000000001</v>
      </c>
      <c r="S404">
        <v>0.26700000000000002</v>
      </c>
      <c r="T404">
        <v>0.52200000000000002</v>
      </c>
      <c r="U404">
        <v>0.17799999999999999</v>
      </c>
      <c r="V404">
        <v>-5.0999999999999997E-2</v>
      </c>
      <c r="W404">
        <v>-23.041</v>
      </c>
      <c r="X404">
        <v>85.998000000000005</v>
      </c>
      <c r="Y404">
        <v>4.6859999999999999</v>
      </c>
      <c r="Z404">
        <v>87.210999999999999</v>
      </c>
      <c r="AB404">
        <v>580.14599999999996</v>
      </c>
      <c r="AC404">
        <v>228.011</v>
      </c>
      <c r="AD404">
        <v>83.605999999999995</v>
      </c>
      <c r="AE404">
        <v>138.19300000000001</v>
      </c>
      <c r="AF404">
        <v>66.834999999999994</v>
      </c>
      <c r="AG404">
        <v>600.96400000000006</v>
      </c>
      <c r="AH404">
        <v>970.88300000000004</v>
      </c>
      <c r="AI404">
        <v>1165.914</v>
      </c>
      <c r="AJ404">
        <v>239.89699999999999</v>
      </c>
    </row>
    <row r="405" spans="1:36" x14ac:dyDescent="0.25">
      <c r="A405">
        <v>400</v>
      </c>
      <c r="B405">
        <v>400</v>
      </c>
      <c r="C405">
        <v>1044.3800000000001</v>
      </c>
      <c r="D405">
        <v>1924.0519999999999</v>
      </c>
      <c r="E405">
        <v>-78.045000000000002</v>
      </c>
      <c r="F405">
        <v>312.18799999999999</v>
      </c>
      <c r="H405">
        <v>371.25400000000002</v>
      </c>
      <c r="I405">
        <v>23.919</v>
      </c>
      <c r="J405">
        <v>272.06700000000001</v>
      </c>
      <c r="L405">
        <v>72.28</v>
      </c>
      <c r="M405">
        <v>489.96499999999997</v>
      </c>
      <c r="N405">
        <v>1232.492</v>
      </c>
      <c r="O405">
        <v>-1.2869999999999999</v>
      </c>
      <c r="P405">
        <v>-1.83</v>
      </c>
      <c r="Q405">
        <v>-0.89800000000000002</v>
      </c>
      <c r="R405">
        <v>-0.113</v>
      </c>
      <c r="S405">
        <v>0.27100000000000002</v>
      </c>
      <c r="T405">
        <v>0.52200000000000002</v>
      </c>
      <c r="U405">
        <v>0.17100000000000001</v>
      </c>
      <c r="V405">
        <v>-4.3999999999999997E-2</v>
      </c>
      <c r="W405">
        <v>-23.041</v>
      </c>
      <c r="X405">
        <v>85.058000000000007</v>
      </c>
      <c r="Y405">
        <v>12.651999999999999</v>
      </c>
      <c r="Z405">
        <v>88.149000000000001</v>
      </c>
      <c r="AB405">
        <v>579.20699999999999</v>
      </c>
      <c r="AC405">
        <v>228.011</v>
      </c>
      <c r="AD405">
        <v>83.135999999999996</v>
      </c>
      <c r="AE405">
        <v>138.66200000000001</v>
      </c>
      <c r="AF405">
        <v>65.893000000000001</v>
      </c>
      <c r="AG405">
        <v>600.65899999999999</v>
      </c>
      <c r="AH405">
        <v>970.577</v>
      </c>
      <c r="AI405">
        <v>1161.336</v>
      </c>
      <c r="AJ405">
        <v>240.203</v>
      </c>
    </row>
    <row r="406" spans="1:36" x14ac:dyDescent="0.25">
      <c r="A406">
        <v>401</v>
      </c>
      <c r="B406">
        <v>401</v>
      </c>
      <c r="C406">
        <v>1043.903</v>
      </c>
      <c r="D406">
        <v>1927.8520000000001</v>
      </c>
      <c r="E406">
        <v>-78.045000000000002</v>
      </c>
      <c r="F406">
        <v>312.66300000000001</v>
      </c>
      <c r="H406">
        <v>372.68099999999998</v>
      </c>
      <c r="I406">
        <v>23.919</v>
      </c>
      <c r="J406">
        <v>272.06700000000001</v>
      </c>
      <c r="L406">
        <v>73.706999999999994</v>
      </c>
      <c r="M406">
        <v>489.96499999999997</v>
      </c>
      <c r="N406">
        <v>1234.384</v>
      </c>
      <c r="O406">
        <v>-1.2869999999999999</v>
      </c>
      <c r="P406">
        <v>-1.83</v>
      </c>
      <c r="Q406">
        <v>-0.90300000000000002</v>
      </c>
      <c r="R406">
        <v>-0.122</v>
      </c>
      <c r="S406">
        <v>0.26700000000000002</v>
      </c>
      <c r="T406">
        <v>0.51700000000000002</v>
      </c>
      <c r="U406">
        <v>0.17399999999999999</v>
      </c>
      <c r="V406">
        <v>-4.8000000000000001E-2</v>
      </c>
      <c r="W406">
        <v>-23.041</v>
      </c>
      <c r="X406">
        <v>85.528000000000006</v>
      </c>
      <c r="Y406">
        <v>14.526999999999999</v>
      </c>
      <c r="Z406">
        <v>87.68</v>
      </c>
      <c r="AB406">
        <v>580.14599999999996</v>
      </c>
      <c r="AC406">
        <v>228.011</v>
      </c>
      <c r="AD406">
        <v>83.135999999999996</v>
      </c>
      <c r="AE406">
        <v>138.19300000000001</v>
      </c>
      <c r="AF406">
        <v>65.893000000000001</v>
      </c>
      <c r="AG406">
        <v>601.27</v>
      </c>
      <c r="AH406">
        <v>970.88300000000004</v>
      </c>
      <c r="AI406">
        <v>1161.03</v>
      </c>
      <c r="AJ406">
        <v>236.23500000000001</v>
      </c>
    </row>
    <row r="407" spans="1:36" x14ac:dyDescent="0.25">
      <c r="A407">
        <v>402</v>
      </c>
      <c r="B407">
        <v>402</v>
      </c>
      <c r="C407">
        <v>1042.472</v>
      </c>
      <c r="D407">
        <v>1934.028</v>
      </c>
      <c r="E407">
        <v>-78.045000000000002</v>
      </c>
      <c r="F407">
        <v>313.137</v>
      </c>
      <c r="H407">
        <v>368.40100000000001</v>
      </c>
      <c r="I407">
        <v>23.919</v>
      </c>
      <c r="J407">
        <v>272.54599999999999</v>
      </c>
      <c r="L407">
        <v>71.805000000000007</v>
      </c>
      <c r="M407">
        <v>488.53100000000001</v>
      </c>
      <c r="N407">
        <v>1235.33</v>
      </c>
      <c r="O407">
        <v>-1.292</v>
      </c>
      <c r="P407">
        <v>-1.825</v>
      </c>
      <c r="Q407">
        <v>-0.90300000000000002</v>
      </c>
      <c r="R407">
        <v>-0.11700000000000001</v>
      </c>
      <c r="S407">
        <v>0.26200000000000001</v>
      </c>
      <c r="T407">
        <v>0.52200000000000002</v>
      </c>
      <c r="U407">
        <v>0.17100000000000001</v>
      </c>
      <c r="V407">
        <v>-4.3999999999999997E-2</v>
      </c>
      <c r="W407">
        <v>-23.041</v>
      </c>
      <c r="X407">
        <v>85.998000000000005</v>
      </c>
      <c r="Y407">
        <v>17.806999999999999</v>
      </c>
      <c r="Z407">
        <v>88.617000000000004</v>
      </c>
      <c r="AB407">
        <v>580.61599999999999</v>
      </c>
      <c r="AC407">
        <v>228.48</v>
      </c>
      <c r="AD407">
        <v>82.665999999999997</v>
      </c>
      <c r="AE407">
        <v>137.72499999999999</v>
      </c>
      <c r="AF407">
        <v>66.364000000000004</v>
      </c>
      <c r="AG407">
        <v>600.65899999999999</v>
      </c>
      <c r="AH407">
        <v>963.25199999999995</v>
      </c>
      <c r="AI407">
        <v>1161.03</v>
      </c>
      <c r="AJ407">
        <v>230.131</v>
      </c>
    </row>
    <row r="408" spans="1:36" x14ac:dyDescent="0.25">
      <c r="A408">
        <v>403</v>
      </c>
      <c r="B408">
        <v>403</v>
      </c>
      <c r="C408">
        <v>1042.472</v>
      </c>
      <c r="D408">
        <v>1939.2539999999999</v>
      </c>
      <c r="E408">
        <v>-77.566999999999993</v>
      </c>
      <c r="F408">
        <v>314.08699999999999</v>
      </c>
      <c r="H408">
        <v>367.92500000000001</v>
      </c>
      <c r="I408">
        <v>24.398</v>
      </c>
      <c r="J408">
        <v>272.54599999999999</v>
      </c>
      <c r="L408">
        <v>73.706999999999994</v>
      </c>
      <c r="M408">
        <v>489.00900000000001</v>
      </c>
      <c r="N408">
        <v>1237.221</v>
      </c>
      <c r="O408">
        <v>-1.292</v>
      </c>
      <c r="P408">
        <v>-1.821</v>
      </c>
      <c r="Q408">
        <v>-0.89800000000000002</v>
      </c>
      <c r="R408">
        <v>-0.127</v>
      </c>
      <c r="S408">
        <v>0.27100000000000002</v>
      </c>
      <c r="T408">
        <v>0.51700000000000002</v>
      </c>
      <c r="U408">
        <v>0.17100000000000001</v>
      </c>
      <c r="V408">
        <v>-4.3999999999999997E-2</v>
      </c>
      <c r="W408">
        <v>-23.041</v>
      </c>
      <c r="X408">
        <v>85.998000000000005</v>
      </c>
      <c r="Y408">
        <v>27.648</v>
      </c>
      <c r="Z408">
        <v>87.68</v>
      </c>
      <c r="AB408">
        <v>582.02499999999998</v>
      </c>
      <c r="AC408">
        <v>228.011</v>
      </c>
      <c r="AD408">
        <v>82.665999999999997</v>
      </c>
      <c r="AE408">
        <v>138.19300000000001</v>
      </c>
      <c r="AF408">
        <v>66.364000000000004</v>
      </c>
      <c r="AG408">
        <v>593.029</v>
      </c>
      <c r="AH408">
        <v>960.81100000000004</v>
      </c>
      <c r="AI408">
        <v>1161.03</v>
      </c>
      <c r="AJ408">
        <v>230.131</v>
      </c>
    </row>
    <row r="409" spans="1:36" x14ac:dyDescent="0.25">
      <c r="A409">
        <v>404</v>
      </c>
      <c r="B409">
        <v>404</v>
      </c>
      <c r="C409">
        <v>1041.0409999999999</v>
      </c>
      <c r="D409">
        <v>1943.0540000000001</v>
      </c>
      <c r="E409">
        <v>-78.045000000000002</v>
      </c>
      <c r="F409">
        <v>315.51</v>
      </c>
      <c r="H409">
        <v>367.92500000000001</v>
      </c>
      <c r="I409">
        <v>23.919</v>
      </c>
      <c r="J409">
        <v>272.06700000000001</v>
      </c>
      <c r="L409">
        <v>72.28</v>
      </c>
      <c r="M409">
        <v>489.00900000000001</v>
      </c>
      <c r="N409">
        <v>1237.221</v>
      </c>
      <c r="O409">
        <v>-1.292</v>
      </c>
      <c r="P409">
        <v>-1.825</v>
      </c>
      <c r="Q409">
        <v>-0.90300000000000002</v>
      </c>
      <c r="R409">
        <v>-0.11700000000000001</v>
      </c>
      <c r="S409">
        <v>0.27100000000000002</v>
      </c>
      <c r="T409">
        <v>0.52800000000000002</v>
      </c>
      <c r="U409">
        <v>0.17100000000000001</v>
      </c>
      <c r="V409">
        <v>-4.3999999999999997E-2</v>
      </c>
      <c r="W409">
        <v>-23.041</v>
      </c>
      <c r="X409">
        <v>86.468000000000004</v>
      </c>
      <c r="Y409">
        <v>27.178999999999998</v>
      </c>
      <c r="Z409">
        <v>87.68</v>
      </c>
      <c r="AB409">
        <v>582.02499999999998</v>
      </c>
      <c r="AC409">
        <v>228.48</v>
      </c>
      <c r="AD409">
        <v>82.665999999999997</v>
      </c>
      <c r="AE409">
        <v>139.13</v>
      </c>
      <c r="AF409">
        <v>65.893000000000001</v>
      </c>
      <c r="AG409">
        <v>590.58699999999999</v>
      </c>
      <c r="AH409">
        <v>960.81100000000004</v>
      </c>
      <c r="AI409">
        <v>1161.336</v>
      </c>
      <c r="AJ409">
        <v>230.131</v>
      </c>
    </row>
    <row r="410" spans="1:36" x14ac:dyDescent="0.25">
      <c r="A410">
        <v>405</v>
      </c>
      <c r="B410">
        <v>405</v>
      </c>
      <c r="C410">
        <v>1040.5640000000001</v>
      </c>
      <c r="D410">
        <v>1944.0050000000001</v>
      </c>
      <c r="E410">
        <v>-76.608999999999995</v>
      </c>
      <c r="F410">
        <v>316.45999999999998</v>
      </c>
      <c r="H410">
        <v>370.77800000000002</v>
      </c>
      <c r="I410">
        <v>25.355</v>
      </c>
      <c r="J410">
        <v>272.54599999999999</v>
      </c>
      <c r="L410">
        <v>72.28</v>
      </c>
      <c r="M410">
        <v>489.48700000000002</v>
      </c>
      <c r="N410">
        <v>1238.6400000000001</v>
      </c>
      <c r="O410">
        <v>-1.2869999999999999</v>
      </c>
      <c r="P410">
        <v>-1.825</v>
      </c>
      <c r="Q410">
        <v>-0.89300000000000002</v>
      </c>
      <c r="R410">
        <v>-0.122</v>
      </c>
      <c r="S410">
        <v>0.27100000000000002</v>
      </c>
      <c r="T410">
        <v>0.52200000000000002</v>
      </c>
      <c r="U410">
        <v>0.16700000000000001</v>
      </c>
      <c r="V410">
        <v>-4.8000000000000001E-2</v>
      </c>
      <c r="W410">
        <v>-23.041</v>
      </c>
      <c r="X410">
        <v>86.468000000000004</v>
      </c>
      <c r="Y410">
        <v>31.864999999999998</v>
      </c>
      <c r="Z410">
        <v>88.617000000000004</v>
      </c>
      <c r="AB410">
        <v>582.02499999999998</v>
      </c>
      <c r="AC410">
        <v>228.011</v>
      </c>
      <c r="AD410">
        <v>83.135999999999996</v>
      </c>
      <c r="AE410">
        <v>137.72499999999999</v>
      </c>
      <c r="AF410">
        <v>65.893000000000001</v>
      </c>
      <c r="AG410">
        <v>590.89200000000005</v>
      </c>
      <c r="AH410">
        <v>960.505</v>
      </c>
      <c r="AI410">
        <v>1153.4000000000001</v>
      </c>
      <c r="AJ410">
        <v>230.131</v>
      </c>
    </row>
    <row r="411" spans="1:36" x14ac:dyDescent="0.25">
      <c r="A411">
        <v>406</v>
      </c>
      <c r="B411">
        <v>406</v>
      </c>
      <c r="C411">
        <v>1040.087</v>
      </c>
      <c r="D411">
        <v>1903.15</v>
      </c>
      <c r="E411">
        <v>-77.087999999999994</v>
      </c>
      <c r="F411">
        <v>316.93400000000003</v>
      </c>
      <c r="H411">
        <v>371.72899999999998</v>
      </c>
      <c r="I411">
        <v>23.919</v>
      </c>
      <c r="J411">
        <v>272.06700000000001</v>
      </c>
      <c r="L411">
        <v>74.658000000000001</v>
      </c>
      <c r="M411">
        <v>488.05399999999997</v>
      </c>
      <c r="N411">
        <v>1240.5319999999999</v>
      </c>
      <c r="O411">
        <v>-1.2869999999999999</v>
      </c>
      <c r="P411">
        <v>-1.821</v>
      </c>
      <c r="Q411">
        <v>-0.89800000000000002</v>
      </c>
      <c r="R411">
        <v>-0.11700000000000001</v>
      </c>
      <c r="S411">
        <v>0.26700000000000002</v>
      </c>
      <c r="T411">
        <v>0.52200000000000002</v>
      </c>
      <c r="U411">
        <v>0.16700000000000001</v>
      </c>
      <c r="V411">
        <v>-5.0999999999999997E-2</v>
      </c>
      <c r="W411">
        <v>-23.041</v>
      </c>
      <c r="X411">
        <v>86.468000000000004</v>
      </c>
      <c r="Y411">
        <v>23.899000000000001</v>
      </c>
      <c r="Z411">
        <v>87.68</v>
      </c>
      <c r="AB411">
        <v>582.96400000000006</v>
      </c>
      <c r="AC411">
        <v>228.011</v>
      </c>
      <c r="AD411">
        <v>82.665999999999997</v>
      </c>
      <c r="AE411">
        <v>138.19300000000001</v>
      </c>
      <c r="AF411">
        <v>65.893000000000001</v>
      </c>
      <c r="AG411">
        <v>590.89200000000005</v>
      </c>
      <c r="AH411">
        <v>960.81100000000004</v>
      </c>
      <c r="AI411">
        <v>1151.2639999999999</v>
      </c>
      <c r="AJ411">
        <v>230.43600000000001</v>
      </c>
    </row>
    <row r="412" spans="1:36" x14ac:dyDescent="0.25">
      <c r="A412">
        <v>407</v>
      </c>
      <c r="B412">
        <v>407</v>
      </c>
      <c r="C412">
        <v>1038.6559999999999</v>
      </c>
      <c r="D412">
        <v>1877.0239999999999</v>
      </c>
      <c r="E412">
        <v>-77.087999999999994</v>
      </c>
      <c r="F412">
        <v>317.40899999999999</v>
      </c>
      <c r="H412">
        <v>371.25400000000002</v>
      </c>
      <c r="I412">
        <v>24.876000000000001</v>
      </c>
      <c r="J412">
        <v>272.06700000000001</v>
      </c>
      <c r="L412">
        <v>74.183000000000007</v>
      </c>
      <c r="M412">
        <v>488.53100000000001</v>
      </c>
      <c r="N412">
        <v>1242.424</v>
      </c>
      <c r="O412">
        <v>-1.2969999999999999</v>
      </c>
      <c r="P412">
        <v>-1.821</v>
      </c>
      <c r="Q412">
        <v>-0.89800000000000002</v>
      </c>
      <c r="R412">
        <v>-0.113</v>
      </c>
      <c r="S412">
        <v>0.27100000000000002</v>
      </c>
      <c r="T412">
        <v>0.52200000000000002</v>
      </c>
      <c r="U412">
        <v>0.16700000000000001</v>
      </c>
      <c r="V412">
        <v>-5.0999999999999997E-2</v>
      </c>
      <c r="W412">
        <v>-22.1</v>
      </c>
      <c r="X412">
        <v>86.938000000000002</v>
      </c>
      <c r="Y412">
        <v>25.305</v>
      </c>
      <c r="Z412">
        <v>88.149000000000001</v>
      </c>
      <c r="AB412">
        <v>582.02499999999998</v>
      </c>
      <c r="AC412">
        <v>228.95</v>
      </c>
      <c r="AD412">
        <v>82.195999999999998</v>
      </c>
      <c r="AE412">
        <v>139.13</v>
      </c>
      <c r="AF412">
        <v>65.421999999999997</v>
      </c>
      <c r="AG412">
        <v>590.89200000000005</v>
      </c>
      <c r="AH412">
        <v>960.81100000000004</v>
      </c>
      <c r="AI412">
        <v>1150.9580000000001</v>
      </c>
      <c r="AJ412">
        <v>230.131</v>
      </c>
    </row>
    <row r="413" spans="1:36" x14ac:dyDescent="0.25">
      <c r="A413">
        <v>408</v>
      </c>
      <c r="B413">
        <v>408</v>
      </c>
      <c r="C413">
        <v>1037.2249999999999</v>
      </c>
      <c r="D413">
        <v>1871.3240000000001</v>
      </c>
      <c r="E413">
        <v>-77.087999999999994</v>
      </c>
      <c r="F413">
        <v>316.93400000000003</v>
      </c>
      <c r="H413">
        <v>370.77800000000002</v>
      </c>
      <c r="I413">
        <v>24.398</v>
      </c>
      <c r="J413">
        <v>273.02600000000001</v>
      </c>
      <c r="L413">
        <v>75.134</v>
      </c>
      <c r="M413">
        <v>487.57600000000002</v>
      </c>
      <c r="N413">
        <v>1244.316</v>
      </c>
      <c r="O413">
        <v>-1.2869999999999999</v>
      </c>
      <c r="P413">
        <v>-1.821</v>
      </c>
      <c r="Q413">
        <v>-0.89300000000000002</v>
      </c>
      <c r="R413">
        <v>-0.122</v>
      </c>
      <c r="S413">
        <v>0.27100000000000002</v>
      </c>
      <c r="T413">
        <v>0.52200000000000002</v>
      </c>
      <c r="U413">
        <v>0.16700000000000001</v>
      </c>
      <c r="V413">
        <v>-5.5E-2</v>
      </c>
      <c r="W413">
        <v>-22.571000000000002</v>
      </c>
      <c r="X413">
        <v>85.998000000000005</v>
      </c>
      <c r="Y413">
        <v>28.116</v>
      </c>
      <c r="Z413">
        <v>88.149000000000001</v>
      </c>
      <c r="AB413">
        <v>582.49400000000003</v>
      </c>
      <c r="AC413">
        <v>228.48</v>
      </c>
      <c r="AD413">
        <v>81.727000000000004</v>
      </c>
      <c r="AE413">
        <v>138.19300000000001</v>
      </c>
      <c r="AF413">
        <v>65.893000000000001</v>
      </c>
      <c r="AG413">
        <v>590.89200000000005</v>
      </c>
      <c r="AH413">
        <v>951.654</v>
      </c>
      <c r="AI413">
        <v>1151.569</v>
      </c>
      <c r="AJ413">
        <v>230.43600000000001</v>
      </c>
    </row>
    <row r="414" spans="1:36" x14ac:dyDescent="0.25">
      <c r="A414">
        <v>409</v>
      </c>
      <c r="B414">
        <v>409</v>
      </c>
      <c r="C414">
        <v>1037.702</v>
      </c>
      <c r="D414">
        <v>1874.6489999999999</v>
      </c>
      <c r="E414">
        <v>-76.13</v>
      </c>
      <c r="F414">
        <v>317.40899999999999</v>
      </c>
      <c r="H414">
        <v>371.72899999999998</v>
      </c>
      <c r="I414">
        <v>24.876000000000001</v>
      </c>
      <c r="J414">
        <v>272.54599999999999</v>
      </c>
      <c r="K414">
        <v>4189.2280000000001</v>
      </c>
      <c r="L414">
        <v>76.56</v>
      </c>
      <c r="M414">
        <v>488.53100000000001</v>
      </c>
      <c r="N414">
        <v>1245.7349999999999</v>
      </c>
      <c r="O414">
        <v>-1.2869999999999999</v>
      </c>
      <c r="P414">
        <v>-1.825</v>
      </c>
      <c r="Q414">
        <v>-0.90800000000000003</v>
      </c>
      <c r="R414">
        <v>-0.11700000000000001</v>
      </c>
      <c r="S414">
        <v>0.27100000000000002</v>
      </c>
      <c r="T414">
        <v>0.51700000000000002</v>
      </c>
      <c r="U414">
        <v>0.16400000000000001</v>
      </c>
      <c r="V414">
        <v>-4.8000000000000001E-2</v>
      </c>
      <c r="W414">
        <v>-22.571000000000002</v>
      </c>
      <c r="X414">
        <v>86.468000000000004</v>
      </c>
      <c r="Y414">
        <v>27.648</v>
      </c>
      <c r="Z414">
        <v>88.149000000000001</v>
      </c>
      <c r="AB414">
        <v>583.43299999999999</v>
      </c>
      <c r="AC414">
        <v>228.48</v>
      </c>
      <c r="AD414">
        <v>81.727000000000004</v>
      </c>
      <c r="AE414">
        <v>138.19300000000001</v>
      </c>
      <c r="AF414">
        <v>65.421999999999997</v>
      </c>
      <c r="AG414">
        <v>590.58699999999999</v>
      </c>
      <c r="AH414">
        <v>950.43299999999999</v>
      </c>
      <c r="AI414">
        <v>1146.991</v>
      </c>
      <c r="AJ414">
        <v>230.43600000000001</v>
      </c>
    </row>
    <row r="415" spans="1:36" x14ac:dyDescent="0.25">
      <c r="A415">
        <v>410</v>
      </c>
      <c r="B415">
        <v>410</v>
      </c>
      <c r="C415">
        <v>1035.7950000000001</v>
      </c>
      <c r="D415">
        <v>1877.9739999999999</v>
      </c>
      <c r="E415">
        <v>-77.087999999999994</v>
      </c>
      <c r="F415">
        <v>318.83300000000003</v>
      </c>
      <c r="H415">
        <v>370.77800000000002</v>
      </c>
      <c r="I415">
        <v>24.876000000000001</v>
      </c>
      <c r="J415">
        <v>272.54599999999999</v>
      </c>
      <c r="K415">
        <v>12564.572</v>
      </c>
      <c r="L415">
        <v>77.036000000000001</v>
      </c>
      <c r="M415">
        <v>488.05399999999997</v>
      </c>
      <c r="N415">
        <v>1246.681</v>
      </c>
      <c r="O415">
        <v>-1.292</v>
      </c>
      <c r="P415">
        <v>-1.821</v>
      </c>
      <c r="Q415">
        <v>-0.90300000000000002</v>
      </c>
      <c r="R415">
        <v>-0.11700000000000001</v>
      </c>
      <c r="S415">
        <v>0.26700000000000002</v>
      </c>
      <c r="T415">
        <v>0.52200000000000002</v>
      </c>
      <c r="U415">
        <v>0.16700000000000001</v>
      </c>
      <c r="V415">
        <v>-4.8000000000000001E-2</v>
      </c>
      <c r="W415">
        <v>-23.041</v>
      </c>
      <c r="X415">
        <v>86.938000000000002</v>
      </c>
      <c r="Y415">
        <v>30.46</v>
      </c>
      <c r="Z415">
        <v>88.149000000000001</v>
      </c>
      <c r="AB415">
        <v>581.08500000000004</v>
      </c>
      <c r="AC415">
        <v>228.48</v>
      </c>
      <c r="AD415">
        <v>81.727000000000004</v>
      </c>
      <c r="AE415">
        <v>138.66200000000001</v>
      </c>
      <c r="AF415">
        <v>64.951999999999998</v>
      </c>
      <c r="AG415">
        <v>591.50300000000004</v>
      </c>
      <c r="AH415">
        <v>950.43299999999999</v>
      </c>
      <c r="AI415">
        <v>1141.192</v>
      </c>
      <c r="AJ415">
        <v>230.43600000000001</v>
      </c>
    </row>
    <row r="416" spans="1:36" x14ac:dyDescent="0.25">
      <c r="A416">
        <v>411</v>
      </c>
      <c r="B416">
        <v>411</v>
      </c>
      <c r="C416">
        <v>1034.8409999999999</v>
      </c>
      <c r="D416">
        <v>1886.049</v>
      </c>
      <c r="E416">
        <v>-76.13</v>
      </c>
      <c r="F416">
        <v>318.83300000000003</v>
      </c>
      <c r="H416">
        <v>368.40100000000001</v>
      </c>
      <c r="I416">
        <v>24.398</v>
      </c>
      <c r="J416">
        <v>272.54599999999999</v>
      </c>
      <c r="K416">
        <v>-7892.924</v>
      </c>
      <c r="L416">
        <v>75.608999999999995</v>
      </c>
      <c r="M416">
        <v>487.09800000000001</v>
      </c>
      <c r="N416">
        <v>1246.681</v>
      </c>
      <c r="O416">
        <v>-1.2969999999999999</v>
      </c>
      <c r="P416">
        <v>-1.8160000000000001</v>
      </c>
      <c r="Q416">
        <v>-0.90300000000000002</v>
      </c>
      <c r="R416">
        <v>-0.113</v>
      </c>
      <c r="S416">
        <v>0.26700000000000002</v>
      </c>
      <c r="T416">
        <v>0.52200000000000002</v>
      </c>
      <c r="U416">
        <v>0.16</v>
      </c>
      <c r="V416">
        <v>-5.0999999999999997E-2</v>
      </c>
      <c r="W416">
        <v>-22.571000000000002</v>
      </c>
      <c r="X416">
        <v>86.938000000000002</v>
      </c>
      <c r="Y416">
        <v>40.301000000000002</v>
      </c>
      <c r="Z416">
        <v>88.617000000000004</v>
      </c>
      <c r="AB416">
        <v>580.61599999999999</v>
      </c>
      <c r="AC416">
        <v>228.011</v>
      </c>
      <c r="AD416">
        <v>82.195999999999998</v>
      </c>
      <c r="AE416">
        <v>138.66200000000001</v>
      </c>
      <c r="AF416">
        <v>64.951999999999998</v>
      </c>
      <c r="AG416">
        <v>585.399</v>
      </c>
      <c r="AH416">
        <v>950.43299999999999</v>
      </c>
      <c r="AI416">
        <v>1140.886</v>
      </c>
      <c r="AJ416">
        <v>230.131</v>
      </c>
    </row>
    <row r="417" spans="1:36" x14ac:dyDescent="0.25">
      <c r="A417">
        <v>412</v>
      </c>
      <c r="B417">
        <v>412</v>
      </c>
      <c r="C417">
        <v>1034.364</v>
      </c>
      <c r="D417">
        <v>1891.2739999999999</v>
      </c>
      <c r="E417">
        <v>-76.608999999999995</v>
      </c>
      <c r="F417">
        <v>318.83300000000003</v>
      </c>
      <c r="H417">
        <v>367.45</v>
      </c>
      <c r="I417">
        <v>24.876000000000001</v>
      </c>
      <c r="J417">
        <v>273.98399999999998</v>
      </c>
      <c r="L417">
        <v>76.56</v>
      </c>
      <c r="M417">
        <v>487.57600000000002</v>
      </c>
      <c r="N417">
        <v>1243.8430000000001</v>
      </c>
      <c r="O417">
        <v>-1.2969999999999999</v>
      </c>
      <c r="P417">
        <v>-1.8160000000000001</v>
      </c>
      <c r="Q417">
        <v>-0.89300000000000002</v>
      </c>
      <c r="R417">
        <v>-0.113</v>
      </c>
      <c r="S417">
        <v>0.26700000000000002</v>
      </c>
      <c r="T417">
        <v>0.52200000000000002</v>
      </c>
      <c r="U417">
        <v>0.16</v>
      </c>
      <c r="V417">
        <v>-5.5E-2</v>
      </c>
      <c r="W417">
        <v>-22.1</v>
      </c>
      <c r="X417">
        <v>87.408000000000001</v>
      </c>
      <c r="Y417">
        <v>33.74</v>
      </c>
      <c r="Z417">
        <v>87.68</v>
      </c>
      <c r="AB417">
        <v>571.69200000000001</v>
      </c>
      <c r="AC417">
        <v>228.48</v>
      </c>
      <c r="AD417">
        <v>81.727000000000004</v>
      </c>
      <c r="AE417">
        <v>139.13</v>
      </c>
      <c r="AF417">
        <v>65.893000000000001</v>
      </c>
      <c r="AG417">
        <v>586.00900000000001</v>
      </c>
      <c r="AH417">
        <v>950.43299999999999</v>
      </c>
      <c r="AI417">
        <v>1140.886</v>
      </c>
      <c r="AJ417">
        <v>229.82499999999999</v>
      </c>
    </row>
    <row r="418" spans="1:36" x14ac:dyDescent="0.25">
      <c r="A418">
        <v>413</v>
      </c>
      <c r="B418">
        <v>413</v>
      </c>
      <c r="C418">
        <v>1033.4100000000001</v>
      </c>
      <c r="D418">
        <v>1898.875</v>
      </c>
      <c r="E418">
        <v>-75.173000000000002</v>
      </c>
      <c r="F418">
        <v>319.30700000000002</v>
      </c>
      <c r="H418">
        <v>366.02300000000002</v>
      </c>
      <c r="I418">
        <v>25.355</v>
      </c>
      <c r="J418">
        <v>272.54599999999999</v>
      </c>
      <c r="L418">
        <v>76.084999999999994</v>
      </c>
      <c r="M418">
        <v>487.57600000000002</v>
      </c>
      <c r="N418">
        <v>1242.424</v>
      </c>
      <c r="O418">
        <v>-1.2869999999999999</v>
      </c>
      <c r="P418">
        <v>-1.8109999999999999</v>
      </c>
      <c r="Q418">
        <v>-0.89300000000000002</v>
      </c>
      <c r="R418">
        <v>-0.127</v>
      </c>
      <c r="S418">
        <v>0.27600000000000002</v>
      </c>
      <c r="T418">
        <v>0.51100000000000001</v>
      </c>
      <c r="U418">
        <v>0.16400000000000001</v>
      </c>
      <c r="V418">
        <v>-4.8000000000000001E-2</v>
      </c>
      <c r="W418">
        <v>-22.571000000000002</v>
      </c>
      <c r="X418">
        <v>86.938000000000002</v>
      </c>
      <c r="Y418">
        <v>49.673999999999999</v>
      </c>
      <c r="Z418">
        <v>86.742000000000004</v>
      </c>
      <c r="AA418">
        <v>2650.8539999999998</v>
      </c>
      <c r="AB418">
        <v>577.798</v>
      </c>
      <c r="AC418">
        <v>236.92699999999999</v>
      </c>
      <c r="AD418">
        <v>81.727000000000004</v>
      </c>
      <c r="AE418">
        <v>142.87799999999999</v>
      </c>
      <c r="AF418">
        <v>65.421999999999997</v>
      </c>
      <c r="AG418">
        <v>581.43100000000004</v>
      </c>
      <c r="AH418">
        <v>946.77099999999996</v>
      </c>
      <c r="AI418">
        <v>1140.886</v>
      </c>
      <c r="AJ418">
        <v>229.82499999999999</v>
      </c>
    </row>
    <row r="419" spans="1:36" x14ac:dyDescent="0.25">
      <c r="A419">
        <v>414</v>
      </c>
      <c r="B419">
        <v>414</v>
      </c>
      <c r="C419">
        <v>1031.979</v>
      </c>
      <c r="D419">
        <v>1905.05</v>
      </c>
      <c r="E419">
        <v>-75.173000000000002</v>
      </c>
      <c r="F419">
        <v>319.78199999999998</v>
      </c>
      <c r="H419">
        <v>366.49900000000002</v>
      </c>
      <c r="I419">
        <v>24.398</v>
      </c>
      <c r="J419">
        <v>273.505</v>
      </c>
      <c r="L419">
        <v>76.56</v>
      </c>
      <c r="M419">
        <v>487.09800000000001</v>
      </c>
      <c r="N419">
        <v>1244.316</v>
      </c>
      <c r="O419">
        <v>-1.292</v>
      </c>
      <c r="P419">
        <v>-1.8109999999999999</v>
      </c>
      <c r="Q419">
        <v>-0.89800000000000002</v>
      </c>
      <c r="R419">
        <v>-0.113</v>
      </c>
      <c r="S419">
        <v>0.27100000000000002</v>
      </c>
      <c r="T419">
        <v>0.51700000000000002</v>
      </c>
      <c r="U419">
        <v>0.16</v>
      </c>
      <c r="V419">
        <v>-5.0999999999999997E-2</v>
      </c>
      <c r="W419">
        <v>-22.1</v>
      </c>
      <c r="X419">
        <v>87.408000000000001</v>
      </c>
      <c r="Y419">
        <v>36.082999999999998</v>
      </c>
      <c r="Z419">
        <v>86.742000000000004</v>
      </c>
      <c r="AA419">
        <v>-550.24099999999999</v>
      </c>
      <c r="AB419">
        <v>579.20699999999999</v>
      </c>
      <c r="AC419">
        <v>228.95</v>
      </c>
      <c r="AD419">
        <v>80.787000000000006</v>
      </c>
      <c r="AE419">
        <v>140.06700000000001</v>
      </c>
      <c r="AF419">
        <v>65.421999999999997</v>
      </c>
      <c r="AG419">
        <v>581.12599999999998</v>
      </c>
      <c r="AH419">
        <v>940.97199999999998</v>
      </c>
      <c r="AI419">
        <v>1133.2560000000001</v>
      </c>
      <c r="AJ419">
        <v>229.82499999999999</v>
      </c>
    </row>
    <row r="420" spans="1:36" x14ac:dyDescent="0.25">
      <c r="A420">
        <v>415</v>
      </c>
      <c r="B420">
        <v>415</v>
      </c>
      <c r="C420">
        <v>1031.0250000000001</v>
      </c>
      <c r="D420">
        <v>1906.4749999999999</v>
      </c>
      <c r="E420">
        <v>-75.650999999999996</v>
      </c>
      <c r="F420">
        <v>320.73099999999999</v>
      </c>
      <c r="H420">
        <v>369.35199999999998</v>
      </c>
      <c r="I420">
        <v>24.876000000000001</v>
      </c>
      <c r="J420">
        <v>273.02600000000001</v>
      </c>
      <c r="L420">
        <v>77.510999999999996</v>
      </c>
      <c r="M420">
        <v>487.09800000000001</v>
      </c>
      <c r="N420">
        <v>1234.384</v>
      </c>
      <c r="O420">
        <v>-1.2969999999999999</v>
      </c>
      <c r="P420">
        <v>-1.806</v>
      </c>
      <c r="Q420">
        <v>-0.89800000000000002</v>
      </c>
      <c r="R420">
        <v>-0.11700000000000001</v>
      </c>
      <c r="S420">
        <v>0.27100000000000002</v>
      </c>
      <c r="T420">
        <v>0.51100000000000001</v>
      </c>
      <c r="U420">
        <v>0.16400000000000001</v>
      </c>
      <c r="V420">
        <v>-5.0999999999999997E-2</v>
      </c>
      <c r="W420">
        <v>-22.1</v>
      </c>
      <c r="X420">
        <v>87.408000000000001</v>
      </c>
      <c r="Y420">
        <v>37.020000000000003</v>
      </c>
      <c r="Z420">
        <v>86.742000000000004</v>
      </c>
      <c r="AA420">
        <v>-416.24</v>
      </c>
      <c r="AB420">
        <v>563.70899999999995</v>
      </c>
      <c r="AC420">
        <v>228.48</v>
      </c>
      <c r="AD420">
        <v>81.257000000000005</v>
      </c>
      <c r="AE420">
        <v>140.06700000000001</v>
      </c>
      <c r="AF420">
        <v>66.364000000000004</v>
      </c>
      <c r="AG420">
        <v>581.43100000000004</v>
      </c>
      <c r="AH420">
        <v>940.36099999999999</v>
      </c>
      <c r="AI420">
        <v>1131.1199999999999</v>
      </c>
      <c r="AJ420">
        <v>230.43600000000001</v>
      </c>
    </row>
    <row r="421" spans="1:36" x14ac:dyDescent="0.25">
      <c r="A421">
        <v>416</v>
      </c>
      <c r="B421">
        <v>416</v>
      </c>
      <c r="C421">
        <v>1030.548</v>
      </c>
      <c r="D421">
        <v>1912.6510000000001</v>
      </c>
      <c r="E421">
        <v>-75.173000000000002</v>
      </c>
      <c r="F421">
        <v>322.63</v>
      </c>
      <c r="H421">
        <v>369.35199999999998</v>
      </c>
      <c r="I421">
        <v>24.876000000000001</v>
      </c>
      <c r="J421">
        <v>273.505</v>
      </c>
      <c r="K421">
        <v>-13504.171</v>
      </c>
      <c r="L421">
        <v>77.510999999999996</v>
      </c>
      <c r="M421">
        <v>486.14299999999997</v>
      </c>
      <c r="N421">
        <v>1232.019</v>
      </c>
      <c r="O421">
        <v>-1.292</v>
      </c>
      <c r="P421">
        <v>-1.8109999999999999</v>
      </c>
      <c r="Q421">
        <v>-0.89800000000000002</v>
      </c>
      <c r="R421">
        <v>-0.113</v>
      </c>
      <c r="S421">
        <v>0.27100000000000002</v>
      </c>
      <c r="T421">
        <v>0.52800000000000002</v>
      </c>
      <c r="U421">
        <v>0.16400000000000001</v>
      </c>
      <c r="V421">
        <v>-5.5E-2</v>
      </c>
      <c r="W421">
        <v>-22.1</v>
      </c>
      <c r="X421">
        <v>88.347999999999999</v>
      </c>
      <c r="Y421">
        <v>2.343</v>
      </c>
      <c r="Z421">
        <v>88.149000000000001</v>
      </c>
      <c r="AA421">
        <v>-369.07400000000001</v>
      </c>
      <c r="AB421">
        <v>551.49800000000005</v>
      </c>
      <c r="AC421">
        <v>228.95</v>
      </c>
      <c r="AD421">
        <v>81.257000000000005</v>
      </c>
      <c r="AE421">
        <v>140.536</v>
      </c>
      <c r="AF421">
        <v>64.480999999999995</v>
      </c>
      <c r="AG421">
        <v>581.12599999999998</v>
      </c>
      <c r="AH421">
        <v>940.97199999999998</v>
      </c>
      <c r="AI421">
        <v>1131.425</v>
      </c>
      <c r="AJ421">
        <v>230.43600000000001</v>
      </c>
    </row>
    <row r="422" spans="1:36" x14ac:dyDescent="0.25">
      <c r="A422">
        <v>417</v>
      </c>
      <c r="B422">
        <v>417</v>
      </c>
      <c r="C422">
        <v>1029.5940000000001</v>
      </c>
      <c r="D422">
        <v>1918.826</v>
      </c>
      <c r="E422">
        <v>-74.215000000000003</v>
      </c>
      <c r="F422">
        <v>323.10399999999998</v>
      </c>
      <c r="H422">
        <v>368.40100000000001</v>
      </c>
      <c r="I422">
        <v>24.876000000000001</v>
      </c>
      <c r="J422">
        <v>273.02600000000001</v>
      </c>
      <c r="L422">
        <v>70.853999999999999</v>
      </c>
      <c r="M422">
        <v>486.14299999999997</v>
      </c>
      <c r="N422">
        <v>1233.4380000000001</v>
      </c>
      <c r="O422">
        <v>-1.292</v>
      </c>
      <c r="P422">
        <v>-1.7969999999999999</v>
      </c>
      <c r="Q422">
        <v>-0.89800000000000002</v>
      </c>
      <c r="R422">
        <v>-0.11700000000000001</v>
      </c>
      <c r="S422">
        <v>0.26700000000000002</v>
      </c>
      <c r="T422">
        <v>0.52200000000000002</v>
      </c>
      <c r="U422">
        <v>0.16</v>
      </c>
      <c r="V422">
        <v>-4.8000000000000001E-2</v>
      </c>
      <c r="W422">
        <v>-21.63</v>
      </c>
      <c r="X422">
        <v>88.347999999999999</v>
      </c>
      <c r="Y422">
        <v>-0.46899999999999997</v>
      </c>
      <c r="Z422">
        <v>86.742000000000004</v>
      </c>
      <c r="AA422">
        <v>-334.51400000000001</v>
      </c>
      <c r="AB422">
        <v>552.43799999999999</v>
      </c>
      <c r="AC422">
        <v>228.95</v>
      </c>
      <c r="AD422">
        <v>81.257000000000005</v>
      </c>
      <c r="AE422">
        <v>141.00399999999999</v>
      </c>
      <c r="AF422">
        <v>65.893000000000001</v>
      </c>
      <c r="AG422">
        <v>581.73599999999999</v>
      </c>
      <c r="AH422">
        <v>940.97199999999998</v>
      </c>
      <c r="AI422">
        <v>1131.73</v>
      </c>
      <c r="AJ422">
        <v>230.43600000000001</v>
      </c>
    </row>
    <row r="423" spans="1:36" x14ac:dyDescent="0.25">
      <c r="A423">
        <v>418</v>
      </c>
      <c r="B423">
        <v>418</v>
      </c>
      <c r="C423">
        <v>1029.5940000000001</v>
      </c>
      <c r="D423">
        <v>1919.777</v>
      </c>
      <c r="E423">
        <v>-75.173000000000002</v>
      </c>
      <c r="F423">
        <v>323.10399999999998</v>
      </c>
      <c r="H423">
        <v>368.87599999999998</v>
      </c>
      <c r="I423">
        <v>25.355</v>
      </c>
      <c r="J423">
        <v>273.98399999999998</v>
      </c>
      <c r="L423">
        <v>76.56</v>
      </c>
      <c r="M423">
        <v>486.14299999999997</v>
      </c>
      <c r="N423">
        <v>1238.6400000000001</v>
      </c>
      <c r="O423">
        <v>-1.292</v>
      </c>
      <c r="P423">
        <v>-1.802</v>
      </c>
      <c r="Q423">
        <v>-0.88900000000000001</v>
      </c>
      <c r="R423">
        <v>-0.11700000000000001</v>
      </c>
      <c r="S423">
        <v>0.26700000000000002</v>
      </c>
      <c r="T423">
        <v>0.52200000000000002</v>
      </c>
      <c r="U423">
        <v>0.16400000000000001</v>
      </c>
      <c r="V423">
        <v>-4.3999999999999997E-2</v>
      </c>
      <c r="W423">
        <v>-21.63</v>
      </c>
      <c r="X423">
        <v>87.408000000000001</v>
      </c>
      <c r="Y423">
        <v>0.46899999999999997</v>
      </c>
      <c r="Z423">
        <v>87.68</v>
      </c>
      <c r="AA423">
        <v>-299.952</v>
      </c>
      <c r="AB423">
        <v>561.83000000000004</v>
      </c>
      <c r="AC423">
        <v>228.48</v>
      </c>
      <c r="AD423">
        <v>80.787000000000006</v>
      </c>
      <c r="AE423">
        <v>140.06700000000001</v>
      </c>
      <c r="AF423">
        <v>64.951999999999998</v>
      </c>
      <c r="AG423">
        <v>581.73599999999999</v>
      </c>
      <c r="AH423">
        <v>932.73099999999999</v>
      </c>
      <c r="AI423">
        <v>1131.73</v>
      </c>
      <c r="AJ423">
        <v>230.43600000000001</v>
      </c>
    </row>
    <row r="424" spans="1:36" x14ac:dyDescent="0.25">
      <c r="A424">
        <v>419</v>
      </c>
      <c r="B424">
        <v>419</v>
      </c>
      <c r="C424">
        <v>1028.164</v>
      </c>
      <c r="D424">
        <v>1922.627</v>
      </c>
      <c r="E424">
        <v>-74.694000000000003</v>
      </c>
      <c r="F424">
        <v>323.57900000000001</v>
      </c>
      <c r="H424">
        <v>368.87599999999998</v>
      </c>
      <c r="I424">
        <v>25.355</v>
      </c>
      <c r="J424">
        <v>273.505</v>
      </c>
      <c r="K424">
        <v>10772.197</v>
      </c>
      <c r="L424">
        <v>77.986999999999995</v>
      </c>
      <c r="M424">
        <v>486.62</v>
      </c>
      <c r="N424">
        <v>1241.4780000000001</v>
      </c>
      <c r="O424">
        <v>-1.2869999999999999</v>
      </c>
      <c r="P424">
        <v>-1.806</v>
      </c>
      <c r="Q424">
        <v>-0.89800000000000002</v>
      </c>
      <c r="R424">
        <v>-0.11700000000000001</v>
      </c>
      <c r="S424">
        <v>0.26700000000000002</v>
      </c>
      <c r="T424">
        <v>0.51700000000000002</v>
      </c>
      <c r="U424">
        <v>0.16400000000000001</v>
      </c>
      <c r="V424">
        <v>-0.04</v>
      </c>
      <c r="W424">
        <v>-22.1</v>
      </c>
      <c r="X424">
        <v>87.878</v>
      </c>
      <c r="Y424">
        <v>5.1550000000000002</v>
      </c>
      <c r="Z424">
        <v>86.742000000000004</v>
      </c>
      <c r="AA424">
        <v>-272.86099999999999</v>
      </c>
      <c r="AB424">
        <v>566.99599999999998</v>
      </c>
      <c r="AC424">
        <v>228.48</v>
      </c>
      <c r="AD424">
        <v>80.317999999999998</v>
      </c>
      <c r="AE424">
        <v>141.00399999999999</v>
      </c>
      <c r="AF424">
        <v>64.951999999999998</v>
      </c>
      <c r="AG424">
        <v>581.12599999999998</v>
      </c>
      <c r="AH424">
        <v>930.59500000000003</v>
      </c>
      <c r="AI424">
        <v>1128.9829999999999</v>
      </c>
      <c r="AJ424">
        <v>230.43600000000001</v>
      </c>
    </row>
    <row r="425" spans="1:36" x14ac:dyDescent="0.25">
      <c r="A425">
        <v>420</v>
      </c>
      <c r="B425">
        <v>420</v>
      </c>
      <c r="C425">
        <v>1026.7329999999999</v>
      </c>
      <c r="D425">
        <v>1918.3510000000001</v>
      </c>
      <c r="E425">
        <v>-74.694000000000003</v>
      </c>
      <c r="F425">
        <v>324.053</v>
      </c>
      <c r="H425">
        <v>367.92500000000001</v>
      </c>
      <c r="I425">
        <v>26.311</v>
      </c>
      <c r="J425">
        <v>274.46300000000002</v>
      </c>
      <c r="K425">
        <v>7588.3680000000004</v>
      </c>
      <c r="L425">
        <v>78.462999999999994</v>
      </c>
      <c r="M425">
        <v>486.14299999999997</v>
      </c>
      <c r="N425">
        <v>1241.4780000000001</v>
      </c>
      <c r="O425">
        <v>-1.2969999999999999</v>
      </c>
      <c r="P425">
        <v>-1.802</v>
      </c>
      <c r="Q425">
        <v>-0.89800000000000002</v>
      </c>
      <c r="R425">
        <v>-0.108</v>
      </c>
      <c r="S425">
        <v>0.26200000000000001</v>
      </c>
      <c r="T425">
        <v>0.52800000000000002</v>
      </c>
      <c r="U425">
        <v>0.16</v>
      </c>
      <c r="V425">
        <v>-4.3999999999999997E-2</v>
      </c>
      <c r="W425">
        <v>-21.16</v>
      </c>
      <c r="X425">
        <v>87.878</v>
      </c>
      <c r="Y425">
        <v>6.0919999999999996</v>
      </c>
      <c r="Z425">
        <v>87.68</v>
      </c>
      <c r="AA425">
        <v>-256.512</v>
      </c>
      <c r="AB425">
        <v>561.83000000000004</v>
      </c>
      <c r="AC425">
        <v>228.011</v>
      </c>
      <c r="AD425">
        <v>81.257000000000005</v>
      </c>
      <c r="AE425">
        <v>141.00399999999999</v>
      </c>
      <c r="AF425">
        <v>64.010000000000005</v>
      </c>
      <c r="AG425">
        <v>572.58000000000004</v>
      </c>
      <c r="AH425">
        <v>930.9</v>
      </c>
      <c r="AI425">
        <v>1121.3530000000001</v>
      </c>
      <c r="AJ425">
        <v>230.74100000000001</v>
      </c>
    </row>
    <row r="426" spans="1:36" x14ac:dyDescent="0.25">
      <c r="A426">
        <v>421</v>
      </c>
      <c r="B426">
        <v>421</v>
      </c>
      <c r="C426">
        <v>1026.2560000000001</v>
      </c>
      <c r="D426">
        <v>1919.777</v>
      </c>
      <c r="E426">
        <v>-74.215000000000003</v>
      </c>
      <c r="F426">
        <v>325.47699999999998</v>
      </c>
      <c r="H426">
        <v>368.40100000000001</v>
      </c>
      <c r="I426">
        <v>25.832999999999998</v>
      </c>
      <c r="J426">
        <v>272.06700000000001</v>
      </c>
      <c r="L426">
        <v>78.462999999999994</v>
      </c>
      <c r="M426">
        <v>485.18700000000001</v>
      </c>
      <c r="N426">
        <v>1233.4380000000001</v>
      </c>
      <c r="O426">
        <v>-1.292</v>
      </c>
      <c r="P426">
        <v>-1.7969999999999999</v>
      </c>
      <c r="Q426">
        <v>-0.90300000000000002</v>
      </c>
      <c r="R426">
        <v>-0.113</v>
      </c>
      <c r="S426">
        <v>0.27100000000000002</v>
      </c>
      <c r="T426">
        <v>0.52200000000000002</v>
      </c>
      <c r="U426">
        <v>0.16</v>
      </c>
      <c r="V426">
        <v>-4.8000000000000001E-2</v>
      </c>
      <c r="W426">
        <v>-21.63</v>
      </c>
      <c r="X426">
        <v>88.347999999999999</v>
      </c>
      <c r="Y426">
        <v>7.0289999999999999</v>
      </c>
      <c r="Z426">
        <v>87.210999999999999</v>
      </c>
      <c r="AA426">
        <v>-232.22200000000001</v>
      </c>
      <c r="AB426">
        <v>576.85799999999995</v>
      </c>
      <c r="AC426">
        <v>229.41900000000001</v>
      </c>
      <c r="AD426">
        <v>80.317999999999998</v>
      </c>
      <c r="AE426">
        <v>141.00399999999999</v>
      </c>
      <c r="AF426">
        <v>64.480999999999995</v>
      </c>
      <c r="AG426">
        <v>571.66399999999999</v>
      </c>
      <c r="AH426">
        <v>930.9</v>
      </c>
      <c r="AI426">
        <v>1121.047</v>
      </c>
      <c r="AJ426">
        <v>230.74100000000001</v>
      </c>
    </row>
    <row r="427" spans="1:36" x14ac:dyDescent="0.25">
      <c r="A427">
        <v>422</v>
      </c>
      <c r="B427">
        <v>422</v>
      </c>
      <c r="C427">
        <v>1025.779</v>
      </c>
      <c r="D427">
        <v>1921.202</v>
      </c>
      <c r="E427">
        <v>-73.257999999999996</v>
      </c>
      <c r="F427">
        <v>325.952</v>
      </c>
      <c r="H427">
        <v>367.45</v>
      </c>
      <c r="I427">
        <v>26.311</v>
      </c>
      <c r="J427">
        <v>273.505</v>
      </c>
      <c r="L427">
        <v>78.938000000000002</v>
      </c>
      <c r="M427">
        <v>486.14299999999997</v>
      </c>
      <c r="N427">
        <v>1234.857</v>
      </c>
      <c r="O427">
        <v>-1.292</v>
      </c>
      <c r="P427">
        <v>-1.802</v>
      </c>
      <c r="Q427">
        <v>-0.90800000000000003</v>
      </c>
      <c r="R427">
        <v>-0.11700000000000001</v>
      </c>
      <c r="S427">
        <v>0.27100000000000002</v>
      </c>
      <c r="T427">
        <v>0.52200000000000002</v>
      </c>
      <c r="U427">
        <v>0.16400000000000001</v>
      </c>
      <c r="V427">
        <v>-5.0999999999999997E-2</v>
      </c>
      <c r="W427">
        <v>-21.63</v>
      </c>
      <c r="X427">
        <v>88.817999999999998</v>
      </c>
      <c r="Y427">
        <v>7.0289999999999999</v>
      </c>
      <c r="Z427">
        <v>87.68</v>
      </c>
      <c r="AA427">
        <v>-215.404</v>
      </c>
      <c r="AB427">
        <v>578.73699999999997</v>
      </c>
      <c r="AC427">
        <v>228.48</v>
      </c>
      <c r="AD427">
        <v>79.847999999999999</v>
      </c>
      <c r="AE427">
        <v>141.00399999999999</v>
      </c>
      <c r="AF427">
        <v>64.480999999999995</v>
      </c>
      <c r="AG427">
        <v>571.05399999999997</v>
      </c>
      <c r="AH427">
        <v>930.9</v>
      </c>
      <c r="AI427">
        <v>1121.3530000000001</v>
      </c>
      <c r="AJ427">
        <v>226.16300000000001</v>
      </c>
    </row>
    <row r="428" spans="1:36" x14ac:dyDescent="0.25">
      <c r="A428">
        <v>423</v>
      </c>
      <c r="B428">
        <v>423</v>
      </c>
      <c r="C428">
        <v>1024.348</v>
      </c>
      <c r="D428">
        <v>1878.924</v>
      </c>
      <c r="E428">
        <v>-73.257999999999996</v>
      </c>
      <c r="F428">
        <v>325.47699999999998</v>
      </c>
      <c r="H428">
        <v>366.49900000000002</v>
      </c>
      <c r="I428">
        <v>25.832999999999998</v>
      </c>
      <c r="J428">
        <v>272.54599999999999</v>
      </c>
      <c r="L428">
        <v>77.510999999999996</v>
      </c>
      <c r="M428">
        <v>485.66500000000002</v>
      </c>
      <c r="N428">
        <v>1236.2760000000001</v>
      </c>
      <c r="O428">
        <v>-1.292</v>
      </c>
      <c r="P428">
        <v>-1.7969999999999999</v>
      </c>
      <c r="Q428">
        <v>-0.89800000000000002</v>
      </c>
      <c r="R428">
        <v>-0.113</v>
      </c>
      <c r="S428">
        <v>0.27600000000000002</v>
      </c>
      <c r="T428">
        <v>0.51700000000000002</v>
      </c>
      <c r="U428">
        <v>0.157</v>
      </c>
      <c r="V428">
        <v>-5.0999999999999997E-2</v>
      </c>
      <c r="W428">
        <v>-21.16</v>
      </c>
      <c r="X428">
        <v>88.347999999999999</v>
      </c>
      <c r="Y428">
        <v>2.8119999999999998</v>
      </c>
      <c r="Z428">
        <v>87.68</v>
      </c>
      <c r="AA428">
        <v>-200.45500000000001</v>
      </c>
      <c r="AB428">
        <v>580.61599999999999</v>
      </c>
      <c r="AC428">
        <v>228.011</v>
      </c>
      <c r="AD428">
        <v>79.847999999999999</v>
      </c>
      <c r="AE428">
        <v>140.06700000000001</v>
      </c>
      <c r="AF428">
        <v>64.010000000000005</v>
      </c>
      <c r="AG428">
        <v>571.66399999999999</v>
      </c>
      <c r="AH428">
        <v>930.9</v>
      </c>
      <c r="AI428">
        <v>1121.047</v>
      </c>
      <c r="AJ428">
        <v>228.29900000000001</v>
      </c>
    </row>
    <row r="429" spans="1:36" x14ac:dyDescent="0.25">
      <c r="A429">
        <v>424</v>
      </c>
      <c r="B429">
        <v>424</v>
      </c>
      <c r="C429">
        <v>1022.917</v>
      </c>
      <c r="D429">
        <v>1870.8489999999999</v>
      </c>
      <c r="E429">
        <v>-74.215000000000003</v>
      </c>
      <c r="F429">
        <v>326.42599999999999</v>
      </c>
      <c r="H429">
        <v>368.87599999999998</v>
      </c>
      <c r="I429">
        <v>25.355</v>
      </c>
      <c r="J429">
        <v>272.06700000000001</v>
      </c>
      <c r="L429">
        <v>77.986999999999995</v>
      </c>
      <c r="M429">
        <v>485.66500000000002</v>
      </c>
      <c r="N429">
        <v>1238.1669999999999</v>
      </c>
      <c r="O429">
        <v>-1.302</v>
      </c>
      <c r="P429">
        <v>-1.802</v>
      </c>
      <c r="Q429">
        <v>-0.90300000000000002</v>
      </c>
      <c r="R429">
        <v>-0.108</v>
      </c>
      <c r="S429">
        <v>0.26700000000000002</v>
      </c>
      <c r="T429">
        <v>0.52200000000000002</v>
      </c>
      <c r="U429">
        <v>0.16</v>
      </c>
      <c r="V429">
        <v>-5.0999999999999997E-2</v>
      </c>
      <c r="W429">
        <v>-22.1</v>
      </c>
      <c r="X429">
        <v>88.817999999999998</v>
      </c>
      <c r="Y429">
        <v>-5.6230000000000002</v>
      </c>
      <c r="Z429">
        <v>87.210999999999999</v>
      </c>
      <c r="AA429">
        <v>-189.71</v>
      </c>
      <c r="AB429">
        <v>578.73699999999997</v>
      </c>
      <c r="AC429">
        <v>228.011</v>
      </c>
      <c r="AD429">
        <v>78.908000000000001</v>
      </c>
      <c r="AE429">
        <v>140.536</v>
      </c>
      <c r="AF429">
        <v>64.480999999999995</v>
      </c>
      <c r="AG429">
        <v>571.35900000000004</v>
      </c>
      <c r="AH429">
        <v>921.74300000000005</v>
      </c>
      <c r="AI429">
        <v>1119.827</v>
      </c>
      <c r="AJ429">
        <v>223.11099999999999</v>
      </c>
    </row>
    <row r="430" spans="1:36" x14ac:dyDescent="0.25">
      <c r="A430">
        <v>425</v>
      </c>
      <c r="B430">
        <v>425</v>
      </c>
      <c r="C430">
        <v>1022.917</v>
      </c>
      <c r="D430">
        <v>1863.7239999999999</v>
      </c>
      <c r="E430">
        <v>-73.736000000000004</v>
      </c>
      <c r="F430">
        <v>326.90100000000001</v>
      </c>
      <c r="H430">
        <v>370.303</v>
      </c>
      <c r="I430">
        <v>26.311</v>
      </c>
      <c r="J430">
        <v>271.10899999999998</v>
      </c>
      <c r="L430">
        <v>79.888999999999996</v>
      </c>
      <c r="M430">
        <v>485.18700000000001</v>
      </c>
      <c r="N430">
        <v>1238.6400000000001</v>
      </c>
      <c r="O430">
        <v>-1.2869999999999999</v>
      </c>
      <c r="P430">
        <v>-1.792</v>
      </c>
      <c r="Q430">
        <v>-0.90300000000000002</v>
      </c>
      <c r="R430">
        <v>-0.11700000000000001</v>
      </c>
      <c r="S430">
        <v>0.26700000000000002</v>
      </c>
      <c r="T430">
        <v>0.52200000000000002</v>
      </c>
      <c r="U430">
        <v>0.16</v>
      </c>
      <c r="V430">
        <v>-5.0999999999999997E-2</v>
      </c>
      <c r="W430">
        <v>-20.69</v>
      </c>
      <c r="X430">
        <v>88.817999999999998</v>
      </c>
      <c r="Y430">
        <v>5.1550000000000002</v>
      </c>
      <c r="Z430">
        <v>87.68</v>
      </c>
      <c r="AA430">
        <v>-166.351</v>
      </c>
      <c r="AB430">
        <v>579.20699999999999</v>
      </c>
      <c r="AC430">
        <v>228.011</v>
      </c>
      <c r="AD430">
        <v>79.847999999999999</v>
      </c>
      <c r="AE430">
        <v>140.536</v>
      </c>
      <c r="AF430">
        <v>64.480999999999995</v>
      </c>
      <c r="AG430">
        <v>571.66399999999999</v>
      </c>
      <c r="AH430">
        <v>921.13300000000004</v>
      </c>
      <c r="AI430">
        <v>1111.8910000000001</v>
      </c>
      <c r="AJ430">
        <v>226.46799999999999</v>
      </c>
    </row>
    <row r="431" spans="1:36" x14ac:dyDescent="0.25">
      <c r="A431">
        <v>426</v>
      </c>
      <c r="B431">
        <v>426</v>
      </c>
      <c r="C431">
        <v>1021.487</v>
      </c>
      <c r="D431">
        <v>1863.7239999999999</v>
      </c>
      <c r="E431">
        <v>-73.257999999999996</v>
      </c>
      <c r="F431">
        <v>327.85</v>
      </c>
      <c r="H431">
        <v>369.827</v>
      </c>
      <c r="I431">
        <v>26.311</v>
      </c>
      <c r="J431">
        <v>271.58800000000002</v>
      </c>
      <c r="L431">
        <v>79.414000000000001</v>
      </c>
      <c r="M431">
        <v>484.709</v>
      </c>
      <c r="N431">
        <v>1238.1669999999999</v>
      </c>
      <c r="O431">
        <v>-1.292</v>
      </c>
      <c r="P431">
        <v>-1.7969999999999999</v>
      </c>
      <c r="Q431">
        <v>-0.90300000000000002</v>
      </c>
      <c r="R431">
        <v>-0.122</v>
      </c>
      <c r="S431">
        <v>0.26700000000000002</v>
      </c>
      <c r="T431">
        <v>0.52200000000000002</v>
      </c>
      <c r="U431">
        <v>0.157</v>
      </c>
      <c r="V431">
        <v>-5.0999999999999997E-2</v>
      </c>
      <c r="W431">
        <v>-21.16</v>
      </c>
      <c r="X431">
        <v>89.757999999999996</v>
      </c>
      <c r="Y431">
        <v>13.121</v>
      </c>
      <c r="Z431">
        <v>87.210999999999999</v>
      </c>
      <c r="AA431">
        <v>-153.73599999999999</v>
      </c>
      <c r="AB431">
        <v>579.67600000000004</v>
      </c>
      <c r="AC431">
        <v>228.48</v>
      </c>
      <c r="AD431">
        <v>79.378</v>
      </c>
      <c r="AE431">
        <v>141.00399999999999</v>
      </c>
      <c r="AF431">
        <v>63.54</v>
      </c>
      <c r="AG431">
        <v>571.35900000000004</v>
      </c>
      <c r="AH431">
        <v>920.52300000000002</v>
      </c>
      <c r="AI431">
        <v>1111.2809999999999</v>
      </c>
      <c r="AJ431">
        <v>220.66900000000001</v>
      </c>
    </row>
    <row r="432" spans="1:36" x14ac:dyDescent="0.25">
      <c r="A432">
        <v>427</v>
      </c>
      <c r="B432">
        <v>427</v>
      </c>
      <c r="C432">
        <v>1020.533</v>
      </c>
      <c r="D432">
        <v>1874.6489999999999</v>
      </c>
      <c r="E432">
        <v>-73.257999999999996</v>
      </c>
      <c r="F432">
        <v>330.22300000000001</v>
      </c>
      <c r="H432">
        <v>369.35199999999998</v>
      </c>
      <c r="I432">
        <v>25.355</v>
      </c>
      <c r="J432">
        <v>272.54599999999999</v>
      </c>
      <c r="K432">
        <v>-7538.6840000000002</v>
      </c>
      <c r="L432">
        <v>81.316000000000003</v>
      </c>
      <c r="M432">
        <v>484.709</v>
      </c>
      <c r="N432">
        <v>1237.221</v>
      </c>
      <c r="O432">
        <v>-1.2969999999999999</v>
      </c>
      <c r="P432">
        <v>-1.7969999999999999</v>
      </c>
      <c r="Q432">
        <v>-0.90800000000000003</v>
      </c>
      <c r="R432">
        <v>-0.11700000000000001</v>
      </c>
      <c r="S432">
        <v>0.27100000000000002</v>
      </c>
      <c r="T432">
        <v>0.52800000000000002</v>
      </c>
      <c r="U432">
        <v>0.153</v>
      </c>
      <c r="V432">
        <v>-5.0999999999999997E-2</v>
      </c>
      <c r="W432">
        <v>-20.69</v>
      </c>
      <c r="X432">
        <v>89.287999999999997</v>
      </c>
      <c r="Y432">
        <v>7.4980000000000002</v>
      </c>
      <c r="Z432">
        <v>87.210999999999999</v>
      </c>
      <c r="AA432">
        <v>-42.994999999999997</v>
      </c>
      <c r="AB432">
        <v>558.07299999999998</v>
      </c>
      <c r="AC432">
        <v>228.95</v>
      </c>
      <c r="AD432">
        <v>78.908000000000001</v>
      </c>
      <c r="AE432">
        <v>141.47300000000001</v>
      </c>
      <c r="AF432">
        <v>64.010000000000005</v>
      </c>
      <c r="AG432">
        <v>571.35900000000004</v>
      </c>
      <c r="AH432">
        <v>920.82799999999997</v>
      </c>
      <c r="AI432">
        <v>1110.9749999999999</v>
      </c>
      <c r="AJ432">
        <v>220.364</v>
      </c>
    </row>
    <row r="433" spans="1:36" x14ac:dyDescent="0.25">
      <c r="A433">
        <v>428</v>
      </c>
      <c r="B433">
        <v>428</v>
      </c>
      <c r="C433">
        <v>1020.056</v>
      </c>
      <c r="D433">
        <v>1881.299</v>
      </c>
      <c r="E433">
        <v>-72.778999999999996</v>
      </c>
      <c r="F433">
        <v>330.22300000000001</v>
      </c>
      <c r="H433">
        <v>369.827</v>
      </c>
      <c r="I433">
        <v>25.832999999999998</v>
      </c>
      <c r="J433">
        <v>271.58800000000002</v>
      </c>
      <c r="K433">
        <v>11776.634</v>
      </c>
      <c r="L433">
        <v>80.364999999999995</v>
      </c>
      <c r="M433">
        <v>484.709</v>
      </c>
      <c r="N433">
        <v>1235.33</v>
      </c>
      <c r="O433">
        <v>-1.292</v>
      </c>
      <c r="P433">
        <v>-1.7869999999999999</v>
      </c>
      <c r="Q433">
        <v>-0.90800000000000003</v>
      </c>
      <c r="R433">
        <v>-0.113</v>
      </c>
      <c r="S433">
        <v>0.27100000000000002</v>
      </c>
      <c r="T433">
        <v>0.52200000000000002</v>
      </c>
      <c r="U433">
        <v>0.153</v>
      </c>
      <c r="V433">
        <v>-5.0999999999999997E-2</v>
      </c>
      <c r="W433">
        <v>-21.16</v>
      </c>
      <c r="X433">
        <v>89.287999999999997</v>
      </c>
      <c r="Y433">
        <v>9.8409999999999993</v>
      </c>
      <c r="Z433">
        <v>87.210999999999999</v>
      </c>
      <c r="AA433">
        <v>-7.4779999999999998</v>
      </c>
      <c r="AB433">
        <v>569.81399999999996</v>
      </c>
      <c r="AC433">
        <v>228.011</v>
      </c>
      <c r="AD433">
        <v>78.908000000000001</v>
      </c>
      <c r="AE433">
        <v>141.941</v>
      </c>
      <c r="AF433">
        <v>63.069000000000003</v>
      </c>
      <c r="AG433">
        <v>563.423</v>
      </c>
      <c r="AH433">
        <v>920.82799999999997</v>
      </c>
      <c r="AI433">
        <v>1111.8910000000001</v>
      </c>
      <c r="AJ433">
        <v>220.059</v>
      </c>
    </row>
    <row r="434" spans="1:36" x14ac:dyDescent="0.25">
      <c r="A434">
        <v>429</v>
      </c>
      <c r="B434">
        <v>429</v>
      </c>
      <c r="C434">
        <v>1018.625</v>
      </c>
      <c r="D434">
        <v>1889.374</v>
      </c>
      <c r="E434">
        <v>-72.3</v>
      </c>
      <c r="F434">
        <v>330.22300000000001</v>
      </c>
      <c r="H434">
        <v>369.35199999999998</v>
      </c>
      <c r="I434">
        <v>25.832999999999998</v>
      </c>
      <c r="J434">
        <v>271.58800000000002</v>
      </c>
      <c r="K434">
        <v>11844.643</v>
      </c>
      <c r="L434">
        <v>79.414000000000001</v>
      </c>
      <c r="M434">
        <v>485.66500000000002</v>
      </c>
      <c r="N434">
        <v>1237.694</v>
      </c>
      <c r="O434">
        <v>-1.2969999999999999</v>
      </c>
      <c r="P434">
        <v>-1.7969999999999999</v>
      </c>
      <c r="Q434">
        <v>-0.90300000000000002</v>
      </c>
      <c r="R434">
        <v>-0.122</v>
      </c>
      <c r="S434">
        <v>0.26700000000000002</v>
      </c>
      <c r="T434">
        <v>0.52200000000000002</v>
      </c>
      <c r="U434">
        <v>0.15</v>
      </c>
      <c r="V434">
        <v>-5.0999999999999997E-2</v>
      </c>
      <c r="W434">
        <v>-21.16</v>
      </c>
      <c r="X434">
        <v>89.757999999999996</v>
      </c>
      <c r="Y434">
        <v>9.8409999999999993</v>
      </c>
      <c r="Z434">
        <v>87.210999999999999</v>
      </c>
      <c r="AA434">
        <v>19.161999999999999</v>
      </c>
      <c r="AB434">
        <v>572.16200000000003</v>
      </c>
      <c r="AC434">
        <v>227.542</v>
      </c>
      <c r="AD434">
        <v>78.908000000000001</v>
      </c>
      <c r="AE434">
        <v>141.47300000000001</v>
      </c>
      <c r="AF434">
        <v>64.010000000000005</v>
      </c>
      <c r="AG434">
        <v>561.28700000000003</v>
      </c>
      <c r="AH434">
        <v>921.13300000000004</v>
      </c>
      <c r="AI434">
        <v>1102.124</v>
      </c>
      <c r="AJ434">
        <v>220.364</v>
      </c>
    </row>
    <row r="435" spans="1:36" x14ac:dyDescent="0.25">
      <c r="A435">
        <v>430</v>
      </c>
      <c r="B435">
        <v>430</v>
      </c>
      <c r="C435">
        <v>1018.148</v>
      </c>
      <c r="D435">
        <v>1890.799</v>
      </c>
      <c r="E435">
        <v>-72.3</v>
      </c>
      <c r="F435">
        <v>331.64699999999999</v>
      </c>
      <c r="H435">
        <v>370.77800000000002</v>
      </c>
      <c r="I435">
        <v>25.832999999999998</v>
      </c>
      <c r="J435">
        <v>271.58800000000002</v>
      </c>
      <c r="K435">
        <v>-82.409000000000006</v>
      </c>
      <c r="L435">
        <v>79.888999999999996</v>
      </c>
      <c r="M435">
        <v>484.23099999999999</v>
      </c>
      <c r="N435">
        <v>1237.221</v>
      </c>
      <c r="O435">
        <v>-1.2969999999999999</v>
      </c>
      <c r="P435">
        <v>-1.7829999999999999</v>
      </c>
      <c r="Q435">
        <v>-0.90300000000000002</v>
      </c>
      <c r="R435">
        <v>-0.11700000000000001</v>
      </c>
      <c r="S435">
        <v>0.27100000000000002</v>
      </c>
      <c r="T435">
        <v>0.52800000000000002</v>
      </c>
      <c r="U435">
        <v>0.157</v>
      </c>
      <c r="V435">
        <v>-5.5E-2</v>
      </c>
      <c r="W435">
        <v>-21.16</v>
      </c>
      <c r="X435">
        <v>88.817999999999998</v>
      </c>
      <c r="Y435">
        <v>9.8409999999999993</v>
      </c>
      <c r="Z435">
        <v>87.68</v>
      </c>
      <c r="AA435">
        <v>43.466000000000001</v>
      </c>
      <c r="AB435">
        <v>572.63199999999995</v>
      </c>
      <c r="AC435">
        <v>227.542</v>
      </c>
      <c r="AD435">
        <v>79.378</v>
      </c>
      <c r="AE435">
        <v>141.00399999999999</v>
      </c>
      <c r="AF435">
        <v>64.010000000000005</v>
      </c>
      <c r="AG435">
        <v>561.59199999999998</v>
      </c>
      <c r="AH435">
        <v>911.36599999999999</v>
      </c>
      <c r="AI435">
        <v>1101.5139999999999</v>
      </c>
      <c r="AJ435">
        <v>220.364</v>
      </c>
    </row>
    <row r="436" spans="1:36" x14ac:dyDescent="0.25">
      <c r="A436">
        <v>431</v>
      </c>
      <c r="B436">
        <v>431</v>
      </c>
      <c r="C436">
        <v>1016.717</v>
      </c>
      <c r="D436">
        <v>1894.6</v>
      </c>
      <c r="E436">
        <v>-72.3</v>
      </c>
      <c r="F436">
        <v>333.54599999999999</v>
      </c>
      <c r="H436">
        <v>370.77800000000002</v>
      </c>
      <c r="I436">
        <v>26.79</v>
      </c>
      <c r="J436">
        <v>273.02600000000001</v>
      </c>
      <c r="K436">
        <v>1198.973</v>
      </c>
      <c r="L436">
        <v>81.316000000000003</v>
      </c>
      <c r="M436">
        <v>483.75400000000002</v>
      </c>
      <c r="N436">
        <v>1236.748</v>
      </c>
      <c r="O436">
        <v>-1.2869999999999999</v>
      </c>
      <c r="P436">
        <v>-1.7869999999999999</v>
      </c>
      <c r="Q436">
        <v>-0.89800000000000002</v>
      </c>
      <c r="R436">
        <v>-0.11700000000000001</v>
      </c>
      <c r="S436">
        <v>0.26200000000000001</v>
      </c>
      <c r="T436">
        <v>0.52800000000000002</v>
      </c>
      <c r="U436">
        <v>0.153</v>
      </c>
      <c r="V436">
        <v>-5.5E-2</v>
      </c>
      <c r="W436">
        <v>-21.63</v>
      </c>
      <c r="X436">
        <v>89.757999999999996</v>
      </c>
      <c r="Y436">
        <v>2.8119999999999998</v>
      </c>
      <c r="Z436">
        <v>87.210999999999999</v>
      </c>
      <c r="AA436">
        <v>64.031999999999996</v>
      </c>
      <c r="AB436">
        <v>574.51</v>
      </c>
      <c r="AC436">
        <v>228.48</v>
      </c>
      <c r="AD436">
        <v>78.438999999999993</v>
      </c>
      <c r="AE436">
        <v>141.47300000000001</v>
      </c>
      <c r="AF436">
        <v>64.010000000000005</v>
      </c>
      <c r="AG436">
        <v>561.28700000000003</v>
      </c>
      <c r="AH436">
        <v>910.45</v>
      </c>
      <c r="AI436">
        <v>1101.5139999999999</v>
      </c>
      <c r="AJ436">
        <v>220.97399999999999</v>
      </c>
    </row>
    <row r="437" spans="1:36" x14ac:dyDescent="0.25">
      <c r="A437">
        <v>432</v>
      </c>
      <c r="B437">
        <v>432</v>
      </c>
      <c r="C437">
        <v>1015.764</v>
      </c>
      <c r="D437">
        <v>1907.9</v>
      </c>
      <c r="E437">
        <v>-72.3</v>
      </c>
      <c r="F437">
        <v>334.02</v>
      </c>
      <c r="H437">
        <v>372.20499999999998</v>
      </c>
      <c r="I437">
        <v>25.832999999999998</v>
      </c>
      <c r="J437">
        <v>273.02600000000001</v>
      </c>
      <c r="K437">
        <v>-5037.9989999999998</v>
      </c>
      <c r="L437">
        <v>80.84</v>
      </c>
      <c r="M437">
        <v>483.75400000000002</v>
      </c>
      <c r="N437">
        <v>1239.586</v>
      </c>
      <c r="O437">
        <v>-1.2969999999999999</v>
      </c>
      <c r="P437">
        <v>-1.778</v>
      </c>
      <c r="Q437">
        <v>-0.89800000000000002</v>
      </c>
      <c r="R437">
        <v>-0.11700000000000001</v>
      </c>
      <c r="S437">
        <v>0.26200000000000001</v>
      </c>
      <c r="T437">
        <v>0.52200000000000002</v>
      </c>
      <c r="U437">
        <v>0.153</v>
      </c>
      <c r="V437">
        <v>-5.5E-2</v>
      </c>
      <c r="W437">
        <v>-21.63</v>
      </c>
      <c r="X437">
        <v>89.287999999999997</v>
      </c>
      <c r="Y437">
        <v>5.1550000000000002</v>
      </c>
      <c r="Z437">
        <v>87.210999999999999</v>
      </c>
      <c r="AA437">
        <v>83.195999999999998</v>
      </c>
      <c r="AB437">
        <v>574.51</v>
      </c>
      <c r="AC437">
        <v>228.95</v>
      </c>
      <c r="AD437">
        <v>78.908000000000001</v>
      </c>
      <c r="AE437">
        <v>141.47300000000001</v>
      </c>
      <c r="AF437">
        <v>63.069000000000003</v>
      </c>
      <c r="AG437">
        <v>561.59199999999998</v>
      </c>
      <c r="AH437">
        <v>911.06100000000004</v>
      </c>
      <c r="AI437">
        <v>1101.5139999999999</v>
      </c>
      <c r="AJ437">
        <v>220.364</v>
      </c>
    </row>
    <row r="438" spans="1:36" x14ac:dyDescent="0.25">
      <c r="A438">
        <v>433</v>
      </c>
      <c r="B438">
        <v>433</v>
      </c>
      <c r="C438">
        <v>1014.81</v>
      </c>
      <c r="D438">
        <v>1915.9760000000001</v>
      </c>
      <c r="E438">
        <v>-71.820999999999998</v>
      </c>
      <c r="F438">
        <v>335.44400000000002</v>
      </c>
      <c r="H438">
        <v>372.20499999999998</v>
      </c>
      <c r="I438">
        <v>26.79</v>
      </c>
      <c r="J438">
        <v>273.505</v>
      </c>
      <c r="K438">
        <v>12851.285</v>
      </c>
      <c r="L438">
        <v>83.694000000000003</v>
      </c>
      <c r="M438">
        <v>483.27600000000001</v>
      </c>
      <c r="N438">
        <v>1238.1669999999999</v>
      </c>
      <c r="O438">
        <v>-1.2869999999999999</v>
      </c>
      <c r="P438">
        <v>-1.7829999999999999</v>
      </c>
      <c r="Q438">
        <v>-0.89800000000000002</v>
      </c>
      <c r="R438">
        <v>-0.113</v>
      </c>
      <c r="S438">
        <v>0.26200000000000001</v>
      </c>
      <c r="T438">
        <v>0.51700000000000002</v>
      </c>
      <c r="U438">
        <v>0.153</v>
      </c>
      <c r="V438">
        <v>-5.0999999999999997E-2</v>
      </c>
      <c r="W438">
        <v>-20.69</v>
      </c>
      <c r="X438">
        <v>90.227999999999994</v>
      </c>
      <c r="Y438">
        <v>14.994999999999999</v>
      </c>
      <c r="Z438">
        <v>87.210999999999999</v>
      </c>
      <c r="AA438">
        <v>97.686999999999998</v>
      </c>
      <c r="AB438">
        <v>577.32799999999997</v>
      </c>
      <c r="AC438">
        <v>228.011</v>
      </c>
      <c r="AD438">
        <v>78.438999999999993</v>
      </c>
      <c r="AE438">
        <v>140.536</v>
      </c>
      <c r="AF438">
        <v>64.480999999999995</v>
      </c>
      <c r="AG438">
        <v>561.28700000000003</v>
      </c>
      <c r="AH438">
        <v>910.75599999999997</v>
      </c>
      <c r="AI438">
        <v>1101.2090000000001</v>
      </c>
      <c r="AJ438">
        <v>220.66900000000001</v>
      </c>
    </row>
    <row r="439" spans="1:36" x14ac:dyDescent="0.25">
      <c r="A439">
        <v>434</v>
      </c>
      <c r="B439">
        <v>434</v>
      </c>
      <c r="C439">
        <v>1014.333</v>
      </c>
      <c r="D439">
        <v>1919.3009999999999</v>
      </c>
      <c r="E439">
        <v>-72.3</v>
      </c>
      <c r="F439">
        <v>335.91899999999998</v>
      </c>
      <c r="H439">
        <v>371.25400000000002</v>
      </c>
      <c r="I439">
        <v>26.311</v>
      </c>
      <c r="J439">
        <v>274.46300000000002</v>
      </c>
      <c r="K439">
        <v>-6828.1030000000001</v>
      </c>
      <c r="L439">
        <v>81.792000000000002</v>
      </c>
      <c r="M439">
        <v>482.798</v>
      </c>
      <c r="N439">
        <v>1237.694</v>
      </c>
      <c r="O439">
        <v>-1.302</v>
      </c>
      <c r="P439">
        <v>-1.7869999999999999</v>
      </c>
      <c r="Q439">
        <v>-0.89800000000000002</v>
      </c>
      <c r="R439">
        <v>-0.11700000000000001</v>
      </c>
      <c r="S439">
        <v>0.25700000000000001</v>
      </c>
      <c r="T439">
        <v>0.52200000000000002</v>
      </c>
      <c r="U439">
        <v>0.153</v>
      </c>
      <c r="V439">
        <v>-5.0999999999999997E-2</v>
      </c>
      <c r="W439">
        <v>-20.69</v>
      </c>
      <c r="X439">
        <v>90.227999999999994</v>
      </c>
      <c r="Y439">
        <v>4.6859999999999999</v>
      </c>
      <c r="Z439">
        <v>87.210999999999999</v>
      </c>
      <c r="AA439">
        <v>216.9</v>
      </c>
      <c r="AB439">
        <v>572.16200000000003</v>
      </c>
      <c r="AC439">
        <v>229.41900000000001</v>
      </c>
      <c r="AD439">
        <v>78.438999999999993</v>
      </c>
      <c r="AE439">
        <v>140.536</v>
      </c>
      <c r="AF439">
        <v>64.010000000000005</v>
      </c>
      <c r="AG439">
        <v>560.98199999999997</v>
      </c>
      <c r="AH439">
        <v>911.06100000000004</v>
      </c>
      <c r="AI439">
        <v>1100.903</v>
      </c>
      <c r="AJ439">
        <v>220.66900000000001</v>
      </c>
    </row>
    <row r="440" spans="1:36" x14ac:dyDescent="0.25">
      <c r="A440">
        <v>435</v>
      </c>
      <c r="B440">
        <v>435</v>
      </c>
      <c r="C440">
        <v>1013.379</v>
      </c>
      <c r="D440">
        <v>1925.002</v>
      </c>
      <c r="E440">
        <v>-72.3</v>
      </c>
      <c r="F440">
        <v>335.91899999999998</v>
      </c>
      <c r="H440">
        <v>371.25400000000002</v>
      </c>
      <c r="I440">
        <v>26.311</v>
      </c>
      <c r="J440">
        <v>273.98399999999998</v>
      </c>
      <c r="L440">
        <v>81.792000000000002</v>
      </c>
      <c r="M440">
        <v>483.27600000000001</v>
      </c>
      <c r="N440">
        <v>1238.6400000000001</v>
      </c>
      <c r="O440">
        <v>-1.2969999999999999</v>
      </c>
      <c r="P440">
        <v>-1.7829999999999999</v>
      </c>
      <c r="Q440">
        <v>-0.90300000000000002</v>
      </c>
      <c r="R440">
        <v>-0.122</v>
      </c>
      <c r="S440">
        <v>0.26700000000000002</v>
      </c>
      <c r="T440">
        <v>0.52800000000000002</v>
      </c>
      <c r="U440">
        <v>0.153</v>
      </c>
      <c r="V440">
        <v>-5.0999999999999997E-2</v>
      </c>
      <c r="W440">
        <v>-21.16</v>
      </c>
      <c r="X440">
        <v>90.697999999999993</v>
      </c>
      <c r="Y440">
        <v>12.183999999999999</v>
      </c>
      <c r="Z440">
        <v>87.210999999999999</v>
      </c>
      <c r="AA440">
        <v>266.93099999999998</v>
      </c>
      <c r="AB440">
        <v>580.61599999999999</v>
      </c>
      <c r="AC440">
        <v>228.95</v>
      </c>
      <c r="AD440">
        <v>77.968999999999994</v>
      </c>
      <c r="AE440">
        <v>140.536</v>
      </c>
      <c r="AF440">
        <v>63.54</v>
      </c>
      <c r="AG440">
        <v>561.28700000000003</v>
      </c>
      <c r="AH440">
        <v>910.75599999999997</v>
      </c>
      <c r="AI440">
        <v>1091.7470000000001</v>
      </c>
      <c r="AJ440">
        <v>220.364</v>
      </c>
    </row>
    <row r="441" spans="1:36" x14ac:dyDescent="0.25">
      <c r="A441">
        <v>436</v>
      </c>
      <c r="B441">
        <v>436</v>
      </c>
      <c r="C441">
        <v>1011.948</v>
      </c>
      <c r="D441">
        <v>1930.703</v>
      </c>
      <c r="E441">
        <v>-72.3</v>
      </c>
      <c r="F441">
        <v>336.39299999999997</v>
      </c>
      <c r="H441">
        <v>370.77800000000002</v>
      </c>
      <c r="I441">
        <v>26.311</v>
      </c>
      <c r="J441">
        <v>274.46300000000002</v>
      </c>
      <c r="L441">
        <v>82.266999999999996</v>
      </c>
      <c r="M441">
        <v>483.75400000000002</v>
      </c>
      <c r="N441">
        <v>1236.748</v>
      </c>
      <c r="O441">
        <v>-1.2869999999999999</v>
      </c>
      <c r="P441">
        <v>-1.7729999999999999</v>
      </c>
      <c r="Q441">
        <v>-0.90300000000000002</v>
      </c>
      <c r="R441">
        <v>-0.11700000000000001</v>
      </c>
      <c r="S441">
        <v>0.26200000000000001</v>
      </c>
      <c r="T441">
        <v>0.53300000000000003</v>
      </c>
      <c r="U441">
        <v>0.14599999999999999</v>
      </c>
      <c r="V441">
        <v>-5.5E-2</v>
      </c>
      <c r="W441">
        <v>-20.69</v>
      </c>
      <c r="X441">
        <v>90.227999999999994</v>
      </c>
      <c r="Y441">
        <v>15.932</v>
      </c>
      <c r="Z441">
        <v>87.210999999999999</v>
      </c>
      <c r="AA441">
        <v>270.67200000000003</v>
      </c>
      <c r="AB441">
        <v>582.49400000000003</v>
      </c>
      <c r="AC441">
        <v>229.41900000000001</v>
      </c>
      <c r="AD441">
        <v>77.968999999999994</v>
      </c>
      <c r="AE441">
        <v>139.59899999999999</v>
      </c>
      <c r="AF441">
        <v>63.069000000000003</v>
      </c>
      <c r="AG441">
        <v>560.98199999999997</v>
      </c>
      <c r="AH441">
        <v>903.73599999999999</v>
      </c>
      <c r="AI441">
        <v>1091.1369999999999</v>
      </c>
      <c r="AJ441">
        <v>220.66900000000001</v>
      </c>
    </row>
    <row r="442" spans="1:36" x14ac:dyDescent="0.25">
      <c r="A442">
        <v>437</v>
      </c>
      <c r="B442">
        <v>437</v>
      </c>
      <c r="C442">
        <v>1011.471</v>
      </c>
      <c r="D442">
        <v>1934.028</v>
      </c>
      <c r="E442">
        <v>-71.820999999999998</v>
      </c>
      <c r="F442">
        <v>336.39299999999997</v>
      </c>
      <c r="H442">
        <v>370.303</v>
      </c>
      <c r="I442">
        <v>26.311</v>
      </c>
      <c r="J442">
        <v>273.505</v>
      </c>
      <c r="K442">
        <v>10392.936</v>
      </c>
      <c r="L442">
        <v>83.218000000000004</v>
      </c>
      <c r="M442">
        <v>482.798</v>
      </c>
      <c r="N442">
        <v>1234.384</v>
      </c>
      <c r="O442">
        <v>-1.2869999999999999</v>
      </c>
      <c r="P442">
        <v>-1.7729999999999999</v>
      </c>
      <c r="Q442">
        <v>-0.89800000000000002</v>
      </c>
      <c r="R442">
        <v>-0.113</v>
      </c>
      <c r="S442">
        <v>0.26700000000000002</v>
      </c>
      <c r="T442">
        <v>0.52200000000000002</v>
      </c>
      <c r="U442">
        <v>0.14599999999999999</v>
      </c>
      <c r="V442">
        <v>-5.8000000000000003E-2</v>
      </c>
      <c r="W442">
        <v>-21.16</v>
      </c>
      <c r="X442">
        <v>90.227999999999994</v>
      </c>
      <c r="Y442">
        <v>10.308999999999999</v>
      </c>
      <c r="Z442">
        <v>87.210999999999999</v>
      </c>
      <c r="AA442">
        <v>276.75099999999998</v>
      </c>
      <c r="AB442">
        <v>582.96400000000006</v>
      </c>
      <c r="AC442">
        <v>229.41900000000001</v>
      </c>
      <c r="AD442">
        <v>78.438999999999993</v>
      </c>
      <c r="AE442">
        <v>140.06700000000001</v>
      </c>
      <c r="AF442">
        <v>63.54</v>
      </c>
      <c r="AG442">
        <v>552.74099999999999</v>
      </c>
      <c r="AH442">
        <v>900.68399999999997</v>
      </c>
      <c r="AI442">
        <v>1091.1369999999999</v>
      </c>
      <c r="AJ442">
        <v>220.364</v>
      </c>
    </row>
    <row r="443" spans="1:36" x14ac:dyDescent="0.25">
      <c r="A443">
        <v>438</v>
      </c>
      <c r="B443">
        <v>438</v>
      </c>
      <c r="C443">
        <v>1010.5170000000001</v>
      </c>
      <c r="D443">
        <v>1914.5509999999999</v>
      </c>
      <c r="E443">
        <v>-70.864000000000004</v>
      </c>
      <c r="F443">
        <v>337.34300000000002</v>
      </c>
      <c r="H443">
        <v>370.303</v>
      </c>
      <c r="I443">
        <v>26.79</v>
      </c>
      <c r="J443">
        <v>275.89999999999998</v>
      </c>
      <c r="K443">
        <v>-3008.8339999999998</v>
      </c>
      <c r="L443">
        <v>81.792000000000002</v>
      </c>
      <c r="M443">
        <v>482.798</v>
      </c>
      <c r="N443">
        <v>1233.9110000000001</v>
      </c>
      <c r="O443">
        <v>-1.2869999999999999</v>
      </c>
      <c r="P443">
        <v>-1.7729999999999999</v>
      </c>
      <c r="Q443">
        <v>-0.90800000000000003</v>
      </c>
      <c r="R443">
        <v>-0.113</v>
      </c>
      <c r="S443">
        <v>0.26200000000000001</v>
      </c>
      <c r="T443">
        <v>0.52200000000000002</v>
      </c>
      <c r="U443">
        <v>0.15</v>
      </c>
      <c r="V443">
        <v>-5.8000000000000003E-2</v>
      </c>
      <c r="W443">
        <v>-20.219000000000001</v>
      </c>
      <c r="X443">
        <v>90.227999999999994</v>
      </c>
      <c r="Y443">
        <v>14.526999999999999</v>
      </c>
      <c r="Z443">
        <v>86.742000000000004</v>
      </c>
      <c r="AA443">
        <v>279.55700000000002</v>
      </c>
      <c r="AB443">
        <v>583.90300000000002</v>
      </c>
      <c r="AC443">
        <v>228.95</v>
      </c>
      <c r="AD443">
        <v>78.438999999999993</v>
      </c>
      <c r="AE443">
        <v>139.59899999999999</v>
      </c>
      <c r="AF443">
        <v>63.069000000000003</v>
      </c>
      <c r="AG443">
        <v>551.21500000000003</v>
      </c>
      <c r="AH443">
        <v>900.68399999999997</v>
      </c>
      <c r="AI443">
        <v>1091.1369999999999</v>
      </c>
      <c r="AJ443">
        <v>220.97399999999999</v>
      </c>
    </row>
    <row r="444" spans="1:36" x14ac:dyDescent="0.25">
      <c r="A444">
        <v>439</v>
      </c>
      <c r="B444">
        <v>439</v>
      </c>
      <c r="C444">
        <v>1009.087</v>
      </c>
      <c r="D444">
        <v>1866.5740000000001</v>
      </c>
      <c r="E444">
        <v>-71.341999999999999</v>
      </c>
      <c r="F444">
        <v>337.81700000000001</v>
      </c>
      <c r="H444">
        <v>372.68099999999998</v>
      </c>
      <c r="I444">
        <v>26.311</v>
      </c>
      <c r="J444">
        <v>275.89999999999998</v>
      </c>
      <c r="L444">
        <v>82.266999999999996</v>
      </c>
      <c r="M444">
        <v>481.36500000000001</v>
      </c>
      <c r="N444">
        <v>1235.8030000000001</v>
      </c>
      <c r="O444">
        <v>-1.292</v>
      </c>
      <c r="P444">
        <v>-1.7729999999999999</v>
      </c>
      <c r="Q444">
        <v>-0.90300000000000002</v>
      </c>
      <c r="R444">
        <v>-0.122</v>
      </c>
      <c r="S444">
        <v>0.26200000000000001</v>
      </c>
      <c r="T444">
        <v>0.51700000000000002</v>
      </c>
      <c r="U444">
        <v>0.15</v>
      </c>
      <c r="V444">
        <v>-5.5E-2</v>
      </c>
      <c r="W444">
        <v>-20.69</v>
      </c>
      <c r="X444">
        <v>89.757999999999996</v>
      </c>
      <c r="Y444">
        <v>14.526999999999999</v>
      </c>
      <c r="Z444">
        <v>87.210999999999999</v>
      </c>
      <c r="AA444">
        <v>283.76499999999999</v>
      </c>
      <c r="AB444">
        <v>579.67600000000004</v>
      </c>
      <c r="AC444">
        <v>229.41900000000001</v>
      </c>
      <c r="AD444">
        <v>77.968999999999994</v>
      </c>
      <c r="AE444">
        <v>139.59899999999999</v>
      </c>
      <c r="AF444">
        <v>63.069000000000003</v>
      </c>
      <c r="AG444">
        <v>551.21500000000003</v>
      </c>
      <c r="AH444">
        <v>900.37800000000004</v>
      </c>
      <c r="AI444">
        <v>1091.1369999999999</v>
      </c>
      <c r="AJ444">
        <v>220.364</v>
      </c>
    </row>
    <row r="445" spans="1:36" x14ac:dyDescent="0.25">
      <c r="A445">
        <v>440</v>
      </c>
      <c r="B445">
        <v>440</v>
      </c>
      <c r="C445">
        <v>1009.087</v>
      </c>
      <c r="D445">
        <v>1858.499</v>
      </c>
      <c r="E445">
        <v>-70.385000000000005</v>
      </c>
      <c r="F445">
        <v>338.29199999999997</v>
      </c>
      <c r="H445">
        <v>373.15600000000001</v>
      </c>
      <c r="I445">
        <v>26.79</v>
      </c>
      <c r="J445">
        <v>275.42099999999999</v>
      </c>
      <c r="L445">
        <v>84.168999999999997</v>
      </c>
      <c r="M445">
        <v>480.887</v>
      </c>
      <c r="N445">
        <v>1235.8030000000001</v>
      </c>
      <c r="O445">
        <v>-1.2869999999999999</v>
      </c>
      <c r="P445">
        <v>-1.768</v>
      </c>
      <c r="Q445">
        <v>-0.90300000000000002</v>
      </c>
      <c r="R445">
        <v>-0.11700000000000001</v>
      </c>
      <c r="S445">
        <v>0.26200000000000001</v>
      </c>
      <c r="T445">
        <v>0.52200000000000002</v>
      </c>
      <c r="U445">
        <v>0.15</v>
      </c>
      <c r="V445">
        <v>-5.8000000000000003E-2</v>
      </c>
      <c r="W445">
        <v>-21.16</v>
      </c>
      <c r="X445">
        <v>91.168000000000006</v>
      </c>
      <c r="Y445">
        <v>13.121</v>
      </c>
      <c r="Z445">
        <v>87.210999999999999</v>
      </c>
      <c r="AA445">
        <v>286.10399999999998</v>
      </c>
      <c r="AB445">
        <v>577.798</v>
      </c>
      <c r="AC445">
        <v>228.95</v>
      </c>
      <c r="AD445">
        <v>77.968999999999994</v>
      </c>
      <c r="AE445">
        <v>140.536</v>
      </c>
      <c r="AF445">
        <v>63.54</v>
      </c>
      <c r="AG445">
        <v>551.21500000000003</v>
      </c>
      <c r="AH445">
        <v>900.68399999999997</v>
      </c>
      <c r="AI445">
        <v>1086.558</v>
      </c>
      <c r="AJ445">
        <v>220.059</v>
      </c>
    </row>
    <row r="446" spans="1:36" x14ac:dyDescent="0.25">
      <c r="A446">
        <v>441</v>
      </c>
      <c r="B446">
        <v>441</v>
      </c>
      <c r="C446">
        <v>1008.61</v>
      </c>
      <c r="D446">
        <v>1855.6489999999999</v>
      </c>
      <c r="E446">
        <v>-70.864000000000004</v>
      </c>
      <c r="F446">
        <v>339.24099999999999</v>
      </c>
      <c r="H446">
        <v>372.68099999999998</v>
      </c>
      <c r="I446">
        <v>26.311</v>
      </c>
      <c r="J446">
        <v>276.37900000000002</v>
      </c>
      <c r="L446">
        <v>82.742999999999995</v>
      </c>
      <c r="M446">
        <v>480.40899999999999</v>
      </c>
      <c r="N446">
        <v>1236.2760000000001</v>
      </c>
      <c r="O446">
        <v>-1.292</v>
      </c>
      <c r="P446">
        <v>-1.768</v>
      </c>
      <c r="Q446">
        <v>-0.89800000000000002</v>
      </c>
      <c r="R446">
        <v>-0.113</v>
      </c>
      <c r="S446">
        <v>0.26700000000000002</v>
      </c>
      <c r="T446">
        <v>0.52200000000000002</v>
      </c>
      <c r="U446">
        <v>0.14599999999999999</v>
      </c>
      <c r="V446">
        <v>-5.8000000000000003E-2</v>
      </c>
      <c r="W446">
        <v>-20.69</v>
      </c>
      <c r="X446">
        <v>91.168000000000006</v>
      </c>
      <c r="Y446">
        <v>16.87</v>
      </c>
      <c r="Z446">
        <v>87.68</v>
      </c>
      <c r="AA446">
        <v>289.37700000000001</v>
      </c>
      <c r="AB446">
        <v>577.32799999999997</v>
      </c>
      <c r="AC446">
        <v>229.41900000000001</v>
      </c>
      <c r="AD446">
        <v>77.028999999999996</v>
      </c>
      <c r="AE446">
        <v>139.59899999999999</v>
      </c>
      <c r="AF446">
        <v>63.069000000000003</v>
      </c>
      <c r="AG446">
        <v>551.21500000000003</v>
      </c>
      <c r="AH446">
        <v>900.07299999999998</v>
      </c>
      <c r="AI446">
        <v>1081.3699999999999</v>
      </c>
      <c r="AJ446">
        <v>220.364</v>
      </c>
    </row>
    <row r="447" spans="1:36" x14ac:dyDescent="0.25">
      <c r="A447">
        <v>442</v>
      </c>
      <c r="B447">
        <v>442</v>
      </c>
      <c r="C447">
        <v>1006.702</v>
      </c>
      <c r="D447">
        <v>1869.8989999999999</v>
      </c>
      <c r="E447">
        <v>-70.385000000000005</v>
      </c>
      <c r="F447">
        <v>339.71600000000001</v>
      </c>
      <c r="H447">
        <v>372.68099999999998</v>
      </c>
      <c r="I447">
        <v>26.311</v>
      </c>
      <c r="J447">
        <v>276.85899999999998</v>
      </c>
      <c r="L447">
        <v>82.742999999999995</v>
      </c>
      <c r="M447">
        <v>481.36500000000001</v>
      </c>
      <c r="N447">
        <v>1235.33</v>
      </c>
      <c r="O447">
        <v>-1.2869999999999999</v>
      </c>
      <c r="P447">
        <v>-1.764</v>
      </c>
      <c r="Q447">
        <v>-0.90300000000000002</v>
      </c>
      <c r="R447">
        <v>-0.113</v>
      </c>
      <c r="S447">
        <v>0.26200000000000001</v>
      </c>
      <c r="T447">
        <v>0.53300000000000003</v>
      </c>
      <c r="U447">
        <v>0.14299999999999999</v>
      </c>
      <c r="V447">
        <v>-5.8000000000000003E-2</v>
      </c>
      <c r="W447">
        <v>-20.219000000000001</v>
      </c>
      <c r="X447">
        <v>91.168000000000006</v>
      </c>
      <c r="Y447">
        <v>18.744</v>
      </c>
      <c r="Z447">
        <v>87.210999999999999</v>
      </c>
      <c r="AA447">
        <v>293.11799999999999</v>
      </c>
      <c r="AB447">
        <v>579.20699999999999</v>
      </c>
      <c r="AC447">
        <v>228.95</v>
      </c>
      <c r="AD447">
        <v>77.968999999999994</v>
      </c>
      <c r="AE447">
        <v>139.59899999999999</v>
      </c>
      <c r="AF447">
        <v>63.069000000000003</v>
      </c>
      <c r="AG447">
        <v>550.91</v>
      </c>
      <c r="AH447">
        <v>891.52700000000004</v>
      </c>
      <c r="AI447">
        <v>1081.3699999999999</v>
      </c>
      <c r="AJ447">
        <v>220.364</v>
      </c>
    </row>
    <row r="448" spans="1:36" x14ac:dyDescent="0.25">
      <c r="A448">
        <v>443</v>
      </c>
      <c r="B448">
        <v>443</v>
      </c>
      <c r="C448">
        <v>1007.179</v>
      </c>
      <c r="D448">
        <v>1871.799</v>
      </c>
      <c r="E448">
        <v>-70.385000000000005</v>
      </c>
      <c r="F448">
        <v>339.24099999999999</v>
      </c>
      <c r="H448">
        <v>372.68099999999998</v>
      </c>
      <c r="I448">
        <v>26.79</v>
      </c>
      <c r="J448">
        <v>275.89999999999998</v>
      </c>
      <c r="L448">
        <v>85.120999999999995</v>
      </c>
      <c r="M448">
        <v>480.887</v>
      </c>
      <c r="N448">
        <v>1235.8030000000001</v>
      </c>
      <c r="O448">
        <v>-1.282</v>
      </c>
      <c r="P448">
        <v>-1.764</v>
      </c>
      <c r="Q448">
        <v>-0.89800000000000002</v>
      </c>
      <c r="R448">
        <v>-0.113</v>
      </c>
      <c r="S448">
        <v>0.25700000000000001</v>
      </c>
      <c r="T448">
        <v>0.52800000000000002</v>
      </c>
      <c r="U448">
        <v>0.14599999999999999</v>
      </c>
      <c r="V448">
        <v>-5.5E-2</v>
      </c>
      <c r="W448">
        <v>-21.16</v>
      </c>
      <c r="X448">
        <v>90.697999999999993</v>
      </c>
      <c r="Y448">
        <v>17.806999999999999</v>
      </c>
      <c r="Z448">
        <v>87.68</v>
      </c>
      <c r="AA448">
        <v>298.73</v>
      </c>
      <c r="AB448">
        <v>579.20699999999999</v>
      </c>
      <c r="AC448">
        <v>228.48</v>
      </c>
      <c r="AD448">
        <v>77.968999999999994</v>
      </c>
      <c r="AE448">
        <v>139.13</v>
      </c>
      <c r="AF448">
        <v>63.069000000000003</v>
      </c>
      <c r="AG448">
        <v>550.91</v>
      </c>
      <c r="AH448">
        <v>890.91700000000003</v>
      </c>
      <c r="AI448">
        <v>1081.0650000000001</v>
      </c>
      <c r="AJ448">
        <v>220.66900000000001</v>
      </c>
    </row>
    <row r="449" spans="1:36" x14ac:dyDescent="0.25">
      <c r="A449">
        <v>444</v>
      </c>
      <c r="B449">
        <v>444</v>
      </c>
      <c r="C449">
        <v>1006.225</v>
      </c>
      <c r="D449">
        <v>1876.0740000000001</v>
      </c>
      <c r="E449">
        <v>-69.906000000000006</v>
      </c>
      <c r="F449">
        <v>340.19</v>
      </c>
      <c r="H449">
        <v>372.20499999999998</v>
      </c>
      <c r="I449">
        <v>26.311</v>
      </c>
      <c r="J449">
        <v>276.37900000000002</v>
      </c>
      <c r="L449">
        <v>84.644999999999996</v>
      </c>
      <c r="M449">
        <v>480.887</v>
      </c>
      <c r="N449">
        <v>1235.8030000000001</v>
      </c>
      <c r="O449">
        <v>-1.282</v>
      </c>
      <c r="P449">
        <v>-1.764</v>
      </c>
      <c r="Q449">
        <v>-0.89800000000000002</v>
      </c>
      <c r="R449">
        <v>-0.113</v>
      </c>
      <c r="S449">
        <v>0.26200000000000001</v>
      </c>
      <c r="T449">
        <v>0.52200000000000002</v>
      </c>
      <c r="U449">
        <v>0.14299999999999999</v>
      </c>
      <c r="V449">
        <v>-5.0999999999999997E-2</v>
      </c>
      <c r="W449">
        <v>-20.69</v>
      </c>
      <c r="X449">
        <v>91.638000000000005</v>
      </c>
      <c r="Y449">
        <v>15.932</v>
      </c>
      <c r="Z449">
        <v>87.210999999999999</v>
      </c>
      <c r="AA449">
        <v>300.60000000000002</v>
      </c>
      <c r="AB449">
        <v>581.55499999999995</v>
      </c>
      <c r="AC449">
        <v>228.48</v>
      </c>
      <c r="AD449">
        <v>77.498999999999995</v>
      </c>
      <c r="AE449">
        <v>140.06700000000001</v>
      </c>
      <c r="AF449">
        <v>62.597999999999999</v>
      </c>
      <c r="AG449">
        <v>550.91</v>
      </c>
      <c r="AH449">
        <v>891.22199999999998</v>
      </c>
      <c r="AI449">
        <v>1081.0650000000001</v>
      </c>
      <c r="AJ449">
        <v>220.66900000000001</v>
      </c>
    </row>
    <row r="450" spans="1:36" x14ac:dyDescent="0.25">
      <c r="A450">
        <v>445</v>
      </c>
      <c r="B450">
        <v>445</v>
      </c>
      <c r="C450">
        <v>1005.271</v>
      </c>
      <c r="D450">
        <v>1884.624</v>
      </c>
      <c r="E450">
        <v>-69.906000000000006</v>
      </c>
      <c r="F450">
        <v>340.66500000000002</v>
      </c>
      <c r="H450">
        <v>372.20499999999998</v>
      </c>
      <c r="I450">
        <v>26.79</v>
      </c>
      <c r="J450">
        <v>276.37900000000002</v>
      </c>
      <c r="L450">
        <v>83.694000000000003</v>
      </c>
      <c r="M450">
        <v>480.887</v>
      </c>
      <c r="N450">
        <v>1233.4380000000001</v>
      </c>
      <c r="O450">
        <v>-1.2869999999999999</v>
      </c>
      <c r="P450">
        <v>-1.764</v>
      </c>
      <c r="Q450">
        <v>-0.90300000000000002</v>
      </c>
      <c r="R450">
        <v>-0.11700000000000001</v>
      </c>
      <c r="S450">
        <v>0.25700000000000001</v>
      </c>
      <c r="T450">
        <v>0.52200000000000002</v>
      </c>
      <c r="U450">
        <v>0.14299999999999999</v>
      </c>
      <c r="V450">
        <v>-5.5E-2</v>
      </c>
      <c r="W450">
        <v>-20.69</v>
      </c>
      <c r="X450">
        <v>91.638000000000005</v>
      </c>
      <c r="Y450">
        <v>18.744</v>
      </c>
      <c r="Z450">
        <v>86.742000000000004</v>
      </c>
      <c r="AA450">
        <v>301.53500000000003</v>
      </c>
      <c r="AB450">
        <v>583.43299999999999</v>
      </c>
      <c r="AC450">
        <v>228.95</v>
      </c>
      <c r="AD450">
        <v>77.498999999999995</v>
      </c>
      <c r="AE450">
        <v>139.59899999999999</v>
      </c>
      <c r="AF450">
        <v>63.069000000000003</v>
      </c>
      <c r="AG450">
        <v>551.21500000000003</v>
      </c>
      <c r="AH450">
        <v>890.61199999999997</v>
      </c>
      <c r="AI450">
        <v>1077.7070000000001</v>
      </c>
      <c r="AJ450">
        <v>220.059</v>
      </c>
    </row>
    <row r="451" spans="1:36" x14ac:dyDescent="0.25">
      <c r="A451">
        <v>446</v>
      </c>
      <c r="B451">
        <v>446</v>
      </c>
      <c r="C451">
        <v>1004.318</v>
      </c>
      <c r="D451">
        <v>1888.424</v>
      </c>
      <c r="E451">
        <v>-69.906000000000006</v>
      </c>
      <c r="F451">
        <v>341.61399999999998</v>
      </c>
      <c r="H451">
        <v>371.72899999999998</v>
      </c>
      <c r="I451">
        <v>26.79</v>
      </c>
      <c r="J451">
        <v>276.37900000000002</v>
      </c>
      <c r="L451">
        <v>85.120999999999995</v>
      </c>
      <c r="M451">
        <v>481.36500000000001</v>
      </c>
      <c r="N451">
        <v>1235.33</v>
      </c>
      <c r="O451">
        <v>-1.282</v>
      </c>
      <c r="P451">
        <v>-1.7490000000000001</v>
      </c>
      <c r="Q451">
        <v>-0.90800000000000003</v>
      </c>
      <c r="R451">
        <v>-0.11700000000000001</v>
      </c>
      <c r="S451">
        <v>0.25700000000000001</v>
      </c>
      <c r="T451">
        <v>0.52800000000000002</v>
      </c>
      <c r="U451">
        <v>0.14599999999999999</v>
      </c>
      <c r="V451">
        <v>-5.5E-2</v>
      </c>
      <c r="W451">
        <v>-20.69</v>
      </c>
      <c r="X451">
        <v>91.168000000000006</v>
      </c>
      <c r="Y451">
        <v>20.149999999999999</v>
      </c>
      <c r="Z451">
        <v>87.210999999999999</v>
      </c>
      <c r="AA451">
        <v>303.87400000000002</v>
      </c>
      <c r="AB451">
        <v>582.96400000000006</v>
      </c>
      <c r="AC451">
        <v>228.48</v>
      </c>
      <c r="AD451">
        <v>77.498999999999995</v>
      </c>
      <c r="AE451">
        <v>140.536</v>
      </c>
      <c r="AF451">
        <v>62.128</v>
      </c>
      <c r="AG451">
        <v>550.91</v>
      </c>
      <c r="AH451">
        <v>891.22199999999998</v>
      </c>
      <c r="AI451">
        <v>1071.298</v>
      </c>
      <c r="AJ451">
        <v>220.66900000000001</v>
      </c>
    </row>
    <row r="452" spans="1:36" x14ac:dyDescent="0.25">
      <c r="A452">
        <v>447</v>
      </c>
      <c r="B452">
        <v>447</v>
      </c>
      <c r="C452">
        <v>1002.41</v>
      </c>
      <c r="D452">
        <v>1897.45</v>
      </c>
      <c r="E452">
        <v>-70.385000000000005</v>
      </c>
      <c r="F452">
        <v>342.56299999999999</v>
      </c>
      <c r="H452">
        <v>367.92500000000001</v>
      </c>
      <c r="I452">
        <v>26.79</v>
      </c>
      <c r="J452">
        <v>276.37900000000002</v>
      </c>
      <c r="L452">
        <v>86.072000000000003</v>
      </c>
      <c r="M452">
        <v>480.887</v>
      </c>
      <c r="N452">
        <v>1234.857</v>
      </c>
      <c r="O452">
        <v>-1.2869999999999999</v>
      </c>
      <c r="P452">
        <v>-1.754</v>
      </c>
      <c r="Q452">
        <v>-0.90800000000000003</v>
      </c>
      <c r="R452">
        <v>-0.113</v>
      </c>
      <c r="S452">
        <v>0.25700000000000001</v>
      </c>
      <c r="T452">
        <v>0.52200000000000002</v>
      </c>
      <c r="U452">
        <v>0.14299999999999999</v>
      </c>
      <c r="V452">
        <v>-5.8000000000000003E-2</v>
      </c>
      <c r="W452">
        <v>-20.69</v>
      </c>
      <c r="X452">
        <v>91.168000000000006</v>
      </c>
      <c r="Y452">
        <v>18.744</v>
      </c>
      <c r="Z452">
        <v>87.210999999999999</v>
      </c>
      <c r="AA452">
        <v>304.80900000000003</v>
      </c>
      <c r="AB452">
        <v>579.67600000000004</v>
      </c>
      <c r="AC452">
        <v>228.48</v>
      </c>
      <c r="AD452">
        <v>77.498999999999995</v>
      </c>
      <c r="AE452">
        <v>140.536</v>
      </c>
      <c r="AF452">
        <v>63.069000000000003</v>
      </c>
      <c r="AG452">
        <v>549.99400000000003</v>
      </c>
      <c r="AH452">
        <v>891.22199999999998</v>
      </c>
      <c r="AI452">
        <v>1070.9929999999999</v>
      </c>
      <c r="AJ452">
        <v>217.61699999999999</v>
      </c>
    </row>
    <row r="453" spans="1:36" x14ac:dyDescent="0.25">
      <c r="A453">
        <v>448</v>
      </c>
      <c r="B453">
        <v>448</v>
      </c>
      <c r="C453">
        <v>1002.8869999999999</v>
      </c>
      <c r="D453">
        <v>1906.4749999999999</v>
      </c>
      <c r="E453">
        <v>-69.906000000000006</v>
      </c>
      <c r="F453">
        <v>343.51299999999998</v>
      </c>
      <c r="H453">
        <v>367.92500000000001</v>
      </c>
      <c r="I453">
        <v>26.79</v>
      </c>
      <c r="J453">
        <v>276.85899999999998</v>
      </c>
      <c r="L453">
        <v>86.546999999999997</v>
      </c>
      <c r="M453">
        <v>480.40899999999999</v>
      </c>
      <c r="N453">
        <v>1234.384</v>
      </c>
      <c r="O453">
        <v>-1.282</v>
      </c>
      <c r="P453">
        <v>-1.754</v>
      </c>
      <c r="Q453">
        <v>-0.89800000000000002</v>
      </c>
      <c r="R453">
        <v>-0.11700000000000001</v>
      </c>
      <c r="S453">
        <v>0.252</v>
      </c>
      <c r="T453">
        <v>0.52200000000000002</v>
      </c>
      <c r="U453">
        <v>0.13900000000000001</v>
      </c>
      <c r="V453">
        <v>-6.2E-2</v>
      </c>
      <c r="W453">
        <v>-19.748999999999999</v>
      </c>
      <c r="X453">
        <v>92.108000000000004</v>
      </c>
      <c r="Y453">
        <v>2.343</v>
      </c>
      <c r="Z453">
        <v>86.742000000000004</v>
      </c>
      <c r="AA453">
        <v>313.69400000000002</v>
      </c>
      <c r="AB453">
        <v>581.08500000000004</v>
      </c>
      <c r="AC453">
        <v>228.011</v>
      </c>
      <c r="AD453">
        <v>76.56</v>
      </c>
      <c r="AE453">
        <v>141.00399999999999</v>
      </c>
      <c r="AF453">
        <v>62.128</v>
      </c>
      <c r="AG453">
        <v>541.44799999999998</v>
      </c>
      <c r="AH453">
        <v>881.76</v>
      </c>
      <c r="AI453">
        <v>1071.6030000000001</v>
      </c>
      <c r="AJ453">
        <v>213.95400000000001</v>
      </c>
    </row>
    <row r="454" spans="1:36" x14ac:dyDescent="0.25">
      <c r="A454">
        <v>449</v>
      </c>
      <c r="B454">
        <v>449</v>
      </c>
      <c r="C454">
        <v>1001.933</v>
      </c>
      <c r="D454">
        <v>1907.9</v>
      </c>
      <c r="E454">
        <v>-69.427000000000007</v>
      </c>
      <c r="F454">
        <v>343.03800000000001</v>
      </c>
      <c r="H454">
        <v>367.92500000000001</v>
      </c>
      <c r="I454">
        <v>26.79</v>
      </c>
      <c r="J454">
        <v>277.33800000000002</v>
      </c>
      <c r="L454">
        <v>87.022999999999996</v>
      </c>
      <c r="M454">
        <v>480.887</v>
      </c>
      <c r="N454">
        <v>1232.492</v>
      </c>
      <c r="O454">
        <v>-1.2769999999999999</v>
      </c>
      <c r="P454">
        <v>-1.754</v>
      </c>
      <c r="Q454">
        <v>-0.90300000000000002</v>
      </c>
      <c r="R454">
        <v>-0.113</v>
      </c>
      <c r="S454">
        <v>0.25700000000000001</v>
      </c>
      <c r="T454">
        <v>0.51700000000000002</v>
      </c>
      <c r="U454">
        <v>0.13600000000000001</v>
      </c>
      <c r="V454">
        <v>-5.8000000000000003E-2</v>
      </c>
      <c r="W454">
        <v>-21.16</v>
      </c>
      <c r="X454">
        <v>91.638000000000005</v>
      </c>
      <c r="Y454">
        <v>-3.28</v>
      </c>
      <c r="Z454">
        <v>86.742000000000004</v>
      </c>
      <c r="AA454">
        <v>316.03199999999998</v>
      </c>
      <c r="AB454">
        <v>581.08500000000004</v>
      </c>
      <c r="AC454">
        <v>228.95</v>
      </c>
      <c r="AD454">
        <v>77.028999999999996</v>
      </c>
      <c r="AE454">
        <v>140.06700000000001</v>
      </c>
      <c r="AF454">
        <v>62.128</v>
      </c>
      <c r="AG454">
        <v>541.14300000000003</v>
      </c>
      <c r="AH454">
        <v>880.84500000000003</v>
      </c>
      <c r="AI454">
        <v>1071.298</v>
      </c>
      <c r="AJ454">
        <v>211.20699999999999</v>
      </c>
    </row>
    <row r="455" spans="1:36" x14ac:dyDescent="0.25">
      <c r="A455">
        <v>450</v>
      </c>
      <c r="B455">
        <v>450</v>
      </c>
      <c r="C455">
        <v>1000.025</v>
      </c>
      <c r="D455">
        <v>1906.95</v>
      </c>
      <c r="E455">
        <v>-69.427000000000007</v>
      </c>
      <c r="F455">
        <v>344.46199999999999</v>
      </c>
      <c r="H455">
        <v>370.303</v>
      </c>
      <c r="I455">
        <v>26.79</v>
      </c>
      <c r="J455">
        <v>276.37900000000002</v>
      </c>
      <c r="L455">
        <v>88.45</v>
      </c>
      <c r="M455">
        <v>479.45400000000001</v>
      </c>
      <c r="N455">
        <v>1232.9649999999999</v>
      </c>
      <c r="O455">
        <v>-1.2769999999999999</v>
      </c>
      <c r="P455">
        <v>-1.7589999999999999</v>
      </c>
      <c r="Q455">
        <v>-0.90300000000000002</v>
      </c>
      <c r="R455">
        <v>-0.108</v>
      </c>
      <c r="S455">
        <v>0.26200000000000001</v>
      </c>
      <c r="T455">
        <v>0.52200000000000002</v>
      </c>
      <c r="U455">
        <v>0.14299999999999999</v>
      </c>
      <c r="V455">
        <v>-5.8000000000000003E-2</v>
      </c>
      <c r="W455">
        <v>-20.219000000000001</v>
      </c>
      <c r="X455">
        <v>91.638000000000005</v>
      </c>
      <c r="Y455">
        <v>-4.6859999999999999</v>
      </c>
      <c r="Z455">
        <v>87.210999999999999</v>
      </c>
      <c r="AA455">
        <v>309.01799999999997</v>
      </c>
      <c r="AB455">
        <v>582.02499999999998</v>
      </c>
      <c r="AC455">
        <v>228.011</v>
      </c>
      <c r="AD455">
        <v>76.56</v>
      </c>
      <c r="AE455">
        <v>139.59899999999999</v>
      </c>
      <c r="AF455">
        <v>62.597999999999999</v>
      </c>
      <c r="AG455">
        <v>541.44799999999998</v>
      </c>
      <c r="AH455">
        <v>881.15</v>
      </c>
      <c r="AI455">
        <v>1070.9929999999999</v>
      </c>
      <c r="AJ455">
        <v>215.17500000000001</v>
      </c>
    </row>
    <row r="456" spans="1:36" x14ac:dyDescent="0.25">
      <c r="A456">
        <v>451</v>
      </c>
      <c r="B456">
        <v>451</v>
      </c>
      <c r="C456">
        <v>1000.025</v>
      </c>
      <c r="D456">
        <v>1912.1759999999999</v>
      </c>
      <c r="E456">
        <v>-68.47</v>
      </c>
      <c r="F456">
        <v>344.46199999999999</v>
      </c>
      <c r="H456">
        <v>371.72899999999998</v>
      </c>
      <c r="I456">
        <v>27.268000000000001</v>
      </c>
      <c r="J456">
        <v>276.85899999999998</v>
      </c>
      <c r="L456">
        <v>87.498000000000005</v>
      </c>
      <c r="M456">
        <v>480.40899999999999</v>
      </c>
      <c r="N456">
        <v>1231.546</v>
      </c>
      <c r="O456">
        <v>-1.282</v>
      </c>
      <c r="P456">
        <v>-1.7490000000000001</v>
      </c>
      <c r="Q456">
        <v>-0.89800000000000002</v>
      </c>
      <c r="R456">
        <v>-0.108</v>
      </c>
      <c r="S456">
        <v>0.26700000000000002</v>
      </c>
      <c r="T456">
        <v>0.52200000000000002</v>
      </c>
      <c r="U456">
        <v>0.14299999999999999</v>
      </c>
      <c r="V456">
        <v>-5.8000000000000003E-2</v>
      </c>
      <c r="W456">
        <v>-19.748999999999999</v>
      </c>
      <c r="X456">
        <v>90.227999999999994</v>
      </c>
      <c r="Y456">
        <v>6.56</v>
      </c>
      <c r="Z456">
        <v>86.742000000000004</v>
      </c>
      <c r="AA456">
        <v>309.95299999999997</v>
      </c>
      <c r="AB456">
        <v>582.02499999999998</v>
      </c>
      <c r="AC456">
        <v>228.95</v>
      </c>
      <c r="AD456">
        <v>77.028999999999996</v>
      </c>
      <c r="AE456">
        <v>139.59899999999999</v>
      </c>
      <c r="AF456">
        <v>62.597999999999999</v>
      </c>
      <c r="AG456">
        <v>541.14300000000003</v>
      </c>
      <c r="AH456">
        <v>880.54</v>
      </c>
      <c r="AI456">
        <v>1061.836</v>
      </c>
      <c r="AJ456">
        <v>210.292</v>
      </c>
    </row>
    <row r="457" spans="1:36" x14ac:dyDescent="0.25">
      <c r="A457">
        <v>452</v>
      </c>
      <c r="B457">
        <v>452</v>
      </c>
      <c r="C457">
        <v>998.11800000000005</v>
      </c>
      <c r="D457">
        <v>1911.701</v>
      </c>
      <c r="E457">
        <v>-67.991</v>
      </c>
      <c r="F457">
        <v>344.93700000000001</v>
      </c>
      <c r="H457">
        <v>370.77800000000002</v>
      </c>
      <c r="I457">
        <v>26.79</v>
      </c>
      <c r="J457">
        <v>276.37900000000002</v>
      </c>
      <c r="L457">
        <v>86.546999999999997</v>
      </c>
      <c r="M457">
        <v>479.93099999999998</v>
      </c>
      <c r="N457">
        <v>1232.492</v>
      </c>
      <c r="O457">
        <v>-1.272</v>
      </c>
      <c r="P457">
        <v>-1.7490000000000001</v>
      </c>
      <c r="Q457">
        <v>-0.89800000000000002</v>
      </c>
      <c r="R457">
        <v>-0.11700000000000001</v>
      </c>
      <c r="S457">
        <v>0.25700000000000001</v>
      </c>
      <c r="T457">
        <v>0.52800000000000002</v>
      </c>
      <c r="U457">
        <v>0.13900000000000001</v>
      </c>
      <c r="V457">
        <v>-5.8000000000000003E-2</v>
      </c>
      <c r="W457">
        <v>-19.748999999999999</v>
      </c>
      <c r="X457">
        <v>90.697999999999993</v>
      </c>
      <c r="Y457">
        <v>8.9030000000000005</v>
      </c>
      <c r="Z457">
        <v>87.210999999999999</v>
      </c>
      <c r="AA457">
        <v>311.82400000000001</v>
      </c>
      <c r="AB457">
        <v>580.14599999999996</v>
      </c>
      <c r="AC457">
        <v>228.95</v>
      </c>
      <c r="AD457">
        <v>77.028999999999996</v>
      </c>
      <c r="AE457">
        <v>140.06700000000001</v>
      </c>
      <c r="AF457">
        <v>62.128</v>
      </c>
      <c r="AG457">
        <v>541.14300000000003</v>
      </c>
      <c r="AH457">
        <v>880.84500000000003</v>
      </c>
      <c r="AI457">
        <v>1061.5309999999999</v>
      </c>
      <c r="AJ457">
        <v>210.292</v>
      </c>
    </row>
    <row r="458" spans="1:36" x14ac:dyDescent="0.25">
      <c r="A458">
        <v>453</v>
      </c>
      <c r="B458">
        <v>453</v>
      </c>
      <c r="C458">
        <v>998.11800000000005</v>
      </c>
      <c r="D458">
        <v>1918.826</v>
      </c>
      <c r="E458">
        <v>-68.47</v>
      </c>
      <c r="F458">
        <v>346.83499999999998</v>
      </c>
      <c r="H458">
        <v>370.77800000000002</v>
      </c>
      <c r="I458">
        <v>27.747</v>
      </c>
      <c r="J458">
        <v>276.85899999999998</v>
      </c>
      <c r="L458">
        <v>87.022999999999996</v>
      </c>
      <c r="M458">
        <v>480.40899999999999</v>
      </c>
      <c r="N458">
        <v>1232.019</v>
      </c>
      <c r="O458">
        <v>-1.282</v>
      </c>
      <c r="P458">
        <v>-1.7450000000000001</v>
      </c>
      <c r="Q458">
        <v>-0.89800000000000002</v>
      </c>
      <c r="R458">
        <v>-0.122</v>
      </c>
      <c r="S458">
        <v>0.26200000000000001</v>
      </c>
      <c r="T458">
        <v>0.52800000000000002</v>
      </c>
      <c r="U458">
        <v>0.13900000000000001</v>
      </c>
      <c r="V458">
        <v>-5.8000000000000003E-2</v>
      </c>
      <c r="W458">
        <v>-20.69</v>
      </c>
      <c r="X458">
        <v>91.168000000000006</v>
      </c>
      <c r="Y458">
        <v>10.308999999999999</v>
      </c>
      <c r="Z458">
        <v>86.742000000000004</v>
      </c>
      <c r="AA458">
        <v>319.30599999999998</v>
      </c>
      <c r="AB458">
        <v>582.02499999999998</v>
      </c>
      <c r="AC458">
        <v>229.41900000000001</v>
      </c>
      <c r="AD458">
        <v>76.09</v>
      </c>
      <c r="AE458">
        <v>140.06700000000001</v>
      </c>
      <c r="AF458">
        <v>62.597999999999999</v>
      </c>
      <c r="AG458">
        <v>541.14300000000003</v>
      </c>
      <c r="AH458">
        <v>881.15</v>
      </c>
      <c r="AI458">
        <v>1060.921</v>
      </c>
      <c r="AJ458">
        <v>210.292</v>
      </c>
    </row>
    <row r="459" spans="1:36" x14ac:dyDescent="0.25">
      <c r="A459">
        <v>454</v>
      </c>
      <c r="B459">
        <v>454</v>
      </c>
      <c r="C459">
        <v>997.16399999999999</v>
      </c>
      <c r="D459">
        <v>1922.627</v>
      </c>
      <c r="E459">
        <v>-68.948999999999998</v>
      </c>
      <c r="F459">
        <v>346.83499999999998</v>
      </c>
      <c r="H459">
        <v>369.827</v>
      </c>
      <c r="I459">
        <v>27.268000000000001</v>
      </c>
      <c r="J459">
        <v>276.37900000000002</v>
      </c>
      <c r="L459">
        <v>87.498000000000005</v>
      </c>
      <c r="M459">
        <v>478.976</v>
      </c>
      <c r="N459">
        <v>1231.0730000000001</v>
      </c>
      <c r="O459">
        <v>-1.282</v>
      </c>
      <c r="P459">
        <v>-1.74</v>
      </c>
      <c r="Q459">
        <v>-0.90800000000000003</v>
      </c>
      <c r="R459">
        <v>-0.11700000000000001</v>
      </c>
      <c r="S459">
        <v>0.25700000000000001</v>
      </c>
      <c r="T459">
        <v>0.51700000000000002</v>
      </c>
      <c r="U459">
        <v>0.13900000000000001</v>
      </c>
      <c r="V459">
        <v>-5.8000000000000003E-2</v>
      </c>
      <c r="W459">
        <v>-20.219000000000001</v>
      </c>
      <c r="X459">
        <v>91.638000000000005</v>
      </c>
      <c r="Y459">
        <v>10.778</v>
      </c>
      <c r="Z459">
        <v>87.210999999999999</v>
      </c>
      <c r="AA459">
        <v>314.16199999999998</v>
      </c>
      <c r="AB459">
        <v>582.49400000000003</v>
      </c>
      <c r="AC459">
        <v>227.542</v>
      </c>
      <c r="AD459">
        <v>76.09</v>
      </c>
      <c r="AE459">
        <v>139.59899999999999</v>
      </c>
      <c r="AF459">
        <v>61.656999999999996</v>
      </c>
      <c r="AG459">
        <v>540.83799999999997</v>
      </c>
      <c r="AH459">
        <v>871.99400000000003</v>
      </c>
      <c r="AI459">
        <v>1061.2260000000001</v>
      </c>
      <c r="AJ459">
        <v>210.292</v>
      </c>
    </row>
    <row r="460" spans="1:36" x14ac:dyDescent="0.25">
      <c r="A460">
        <v>455</v>
      </c>
      <c r="B460">
        <v>455</v>
      </c>
      <c r="C460">
        <v>996.21</v>
      </c>
      <c r="D460">
        <v>1918.3510000000001</v>
      </c>
      <c r="E460">
        <v>-68.47</v>
      </c>
      <c r="F460">
        <v>346.36099999999999</v>
      </c>
      <c r="H460">
        <v>368.87599999999998</v>
      </c>
      <c r="I460">
        <v>27.268000000000001</v>
      </c>
      <c r="J460">
        <v>276.85899999999998</v>
      </c>
      <c r="L460">
        <v>88.924999999999997</v>
      </c>
      <c r="M460">
        <v>478.976</v>
      </c>
      <c r="N460">
        <v>1229.181</v>
      </c>
      <c r="O460">
        <v>-1.2869999999999999</v>
      </c>
      <c r="P460">
        <v>-1.7450000000000001</v>
      </c>
      <c r="Q460">
        <v>-0.89800000000000002</v>
      </c>
      <c r="R460">
        <v>-0.108</v>
      </c>
      <c r="S460">
        <v>0.26200000000000001</v>
      </c>
      <c r="T460">
        <v>0.51100000000000001</v>
      </c>
      <c r="U460">
        <v>0.14299999999999999</v>
      </c>
      <c r="V460">
        <v>-6.6000000000000003E-2</v>
      </c>
      <c r="W460">
        <v>-20.219000000000001</v>
      </c>
      <c r="X460">
        <v>92.578000000000003</v>
      </c>
      <c r="Y460">
        <v>14.994999999999999</v>
      </c>
      <c r="Z460">
        <v>87.68</v>
      </c>
      <c r="AA460">
        <v>313.226</v>
      </c>
      <c r="AB460">
        <v>582.49400000000003</v>
      </c>
      <c r="AC460">
        <v>228.48</v>
      </c>
      <c r="AD460">
        <v>76.09</v>
      </c>
      <c r="AE460">
        <v>140.06700000000001</v>
      </c>
      <c r="AF460">
        <v>62.128</v>
      </c>
      <c r="AG460">
        <v>540.83799999999997</v>
      </c>
      <c r="AH460">
        <v>871.07799999999997</v>
      </c>
      <c r="AI460">
        <v>1058.7840000000001</v>
      </c>
      <c r="AJ460">
        <v>210.292</v>
      </c>
    </row>
    <row r="461" spans="1:36" x14ac:dyDescent="0.25">
      <c r="A461">
        <v>456</v>
      </c>
      <c r="B461">
        <v>456</v>
      </c>
      <c r="C461">
        <v>994.779</v>
      </c>
      <c r="D461">
        <v>1928.8030000000001</v>
      </c>
      <c r="E461">
        <v>-67.991</v>
      </c>
      <c r="F461">
        <v>346.83499999999998</v>
      </c>
      <c r="H461">
        <v>370.303</v>
      </c>
      <c r="I461">
        <v>27.268000000000001</v>
      </c>
      <c r="J461">
        <v>276.85899999999998</v>
      </c>
      <c r="L461">
        <v>89.876000000000005</v>
      </c>
      <c r="M461">
        <v>479.45400000000001</v>
      </c>
      <c r="N461">
        <v>1231.0730000000001</v>
      </c>
      <c r="O461">
        <v>-1.272</v>
      </c>
      <c r="P461">
        <v>-1.74</v>
      </c>
      <c r="Q461">
        <v>-0.90800000000000003</v>
      </c>
      <c r="R461">
        <v>-0.113</v>
      </c>
      <c r="S461">
        <v>0.26200000000000001</v>
      </c>
      <c r="T461">
        <v>0.51700000000000002</v>
      </c>
      <c r="U461">
        <v>0.13900000000000001</v>
      </c>
      <c r="V461">
        <v>-6.2E-2</v>
      </c>
      <c r="W461">
        <v>-19.748999999999999</v>
      </c>
      <c r="X461">
        <v>92.108000000000004</v>
      </c>
      <c r="Y461">
        <v>11.246</v>
      </c>
      <c r="Z461">
        <v>86.742000000000004</v>
      </c>
      <c r="AA461">
        <v>316.5</v>
      </c>
      <c r="AB461">
        <v>583.43299999999999</v>
      </c>
      <c r="AC461">
        <v>228.95</v>
      </c>
      <c r="AD461">
        <v>76.56</v>
      </c>
      <c r="AE461">
        <v>139.59899999999999</v>
      </c>
      <c r="AF461">
        <v>62.128</v>
      </c>
      <c r="AG461">
        <v>531.98599999999999</v>
      </c>
      <c r="AH461">
        <v>870.46799999999996</v>
      </c>
      <c r="AI461">
        <v>1051.4590000000001</v>
      </c>
      <c r="AJ461">
        <v>210.59700000000001</v>
      </c>
    </row>
    <row r="462" spans="1:36" x14ac:dyDescent="0.25">
      <c r="A462">
        <v>457</v>
      </c>
      <c r="B462">
        <v>457</v>
      </c>
      <c r="C462">
        <v>994.779</v>
      </c>
      <c r="D462">
        <v>1942.579</v>
      </c>
      <c r="E462">
        <v>-67.991</v>
      </c>
      <c r="F462">
        <v>345.88600000000002</v>
      </c>
      <c r="H462">
        <v>368.87599999999998</v>
      </c>
      <c r="I462">
        <v>27.268000000000001</v>
      </c>
      <c r="J462">
        <v>276.37900000000002</v>
      </c>
      <c r="L462">
        <v>89.400999999999996</v>
      </c>
      <c r="M462">
        <v>478.976</v>
      </c>
      <c r="N462">
        <v>1231.546</v>
      </c>
      <c r="O462">
        <v>-1.2769999999999999</v>
      </c>
      <c r="P462">
        <v>-1.74</v>
      </c>
      <c r="Q462">
        <v>-0.90800000000000003</v>
      </c>
      <c r="R462">
        <v>-0.113</v>
      </c>
      <c r="S462">
        <v>0.26200000000000001</v>
      </c>
      <c r="T462">
        <v>0.52200000000000002</v>
      </c>
      <c r="U462">
        <v>0.13600000000000001</v>
      </c>
      <c r="V462">
        <v>-6.6000000000000003E-2</v>
      </c>
      <c r="W462">
        <v>-19.748999999999999</v>
      </c>
      <c r="X462">
        <v>93.048000000000002</v>
      </c>
      <c r="Y462">
        <v>13.589</v>
      </c>
      <c r="Z462">
        <v>87.68</v>
      </c>
      <c r="AA462">
        <v>323.04700000000003</v>
      </c>
      <c r="AB462">
        <v>552.43799999999999</v>
      </c>
      <c r="AC462">
        <v>229.41900000000001</v>
      </c>
      <c r="AD462">
        <v>76.56</v>
      </c>
      <c r="AE462">
        <v>140.06700000000001</v>
      </c>
      <c r="AF462">
        <v>61.656999999999996</v>
      </c>
      <c r="AG462">
        <v>531.37599999999998</v>
      </c>
      <c r="AH462">
        <v>871.07799999999997</v>
      </c>
      <c r="AI462">
        <v>1051.154</v>
      </c>
      <c r="AJ462">
        <v>210.292</v>
      </c>
    </row>
    <row r="463" spans="1:36" x14ac:dyDescent="0.25">
      <c r="A463">
        <v>458</v>
      </c>
      <c r="B463">
        <v>458</v>
      </c>
      <c r="C463">
        <v>993.34900000000005</v>
      </c>
      <c r="D463">
        <v>1913.6010000000001</v>
      </c>
      <c r="E463">
        <v>-67.512</v>
      </c>
      <c r="F463">
        <v>345.411</v>
      </c>
      <c r="H463">
        <v>371.72899999999998</v>
      </c>
      <c r="I463">
        <v>27.268000000000001</v>
      </c>
      <c r="J463">
        <v>275.89999999999998</v>
      </c>
      <c r="L463">
        <v>89.876000000000005</v>
      </c>
      <c r="M463">
        <v>479.45400000000001</v>
      </c>
      <c r="N463">
        <v>1229.654</v>
      </c>
      <c r="O463">
        <v>-1.272</v>
      </c>
      <c r="P463">
        <v>-1.74</v>
      </c>
      <c r="Q463">
        <v>-0.90800000000000003</v>
      </c>
      <c r="R463">
        <v>-0.113</v>
      </c>
      <c r="S463">
        <v>0.247</v>
      </c>
      <c r="T463">
        <v>0.51700000000000002</v>
      </c>
      <c r="U463">
        <v>0.13600000000000001</v>
      </c>
      <c r="V463">
        <v>-6.6000000000000003E-2</v>
      </c>
      <c r="W463">
        <v>-19.748999999999999</v>
      </c>
      <c r="X463">
        <v>92.578000000000003</v>
      </c>
      <c r="Y463">
        <v>14.994999999999999</v>
      </c>
      <c r="Z463">
        <v>86.742000000000004</v>
      </c>
      <c r="AA463">
        <v>326.32100000000003</v>
      </c>
      <c r="AB463">
        <v>574.04100000000005</v>
      </c>
      <c r="AC463">
        <v>229.88800000000001</v>
      </c>
      <c r="AD463">
        <v>76.09</v>
      </c>
      <c r="AE463">
        <v>139.13</v>
      </c>
      <c r="AF463">
        <v>61.656999999999996</v>
      </c>
      <c r="AG463">
        <v>531.68100000000004</v>
      </c>
      <c r="AH463">
        <v>871.07799999999997</v>
      </c>
      <c r="AI463">
        <v>1051.154</v>
      </c>
      <c r="AJ463">
        <v>210.90199999999999</v>
      </c>
    </row>
    <row r="464" spans="1:36" x14ac:dyDescent="0.25">
      <c r="A464">
        <v>459</v>
      </c>
      <c r="B464">
        <v>459</v>
      </c>
      <c r="C464">
        <v>992.87199999999996</v>
      </c>
      <c r="D464">
        <v>1879.874</v>
      </c>
      <c r="E464">
        <v>-66.555000000000007</v>
      </c>
      <c r="F464">
        <v>344.93700000000001</v>
      </c>
      <c r="H464">
        <v>371.72899999999998</v>
      </c>
      <c r="I464">
        <v>27.268000000000001</v>
      </c>
      <c r="J464">
        <v>276.37900000000002</v>
      </c>
      <c r="K464">
        <v>12014.937</v>
      </c>
      <c r="L464">
        <v>90.828000000000003</v>
      </c>
      <c r="M464">
        <v>478.976</v>
      </c>
      <c r="N464">
        <v>1228.7080000000001</v>
      </c>
      <c r="O464">
        <v>-1.2629999999999999</v>
      </c>
      <c r="P464">
        <v>-1.7350000000000001</v>
      </c>
      <c r="Q464">
        <v>-0.89800000000000002</v>
      </c>
      <c r="R464">
        <v>-0.108</v>
      </c>
      <c r="S464">
        <v>0.26200000000000001</v>
      </c>
      <c r="T464">
        <v>0.52200000000000002</v>
      </c>
      <c r="U464">
        <v>0.13600000000000001</v>
      </c>
      <c r="V464">
        <v>-6.2E-2</v>
      </c>
      <c r="W464">
        <v>-19.748999999999999</v>
      </c>
      <c r="X464">
        <v>93.048000000000002</v>
      </c>
      <c r="Y464">
        <v>9.3719999999999999</v>
      </c>
      <c r="Z464">
        <v>87.210999999999999</v>
      </c>
      <c r="AA464">
        <v>329.59399999999999</v>
      </c>
      <c r="AB464">
        <v>583.90300000000002</v>
      </c>
      <c r="AC464">
        <v>227.542</v>
      </c>
      <c r="AD464">
        <v>76.09</v>
      </c>
      <c r="AE464">
        <v>139.59899999999999</v>
      </c>
      <c r="AF464">
        <v>62.128</v>
      </c>
      <c r="AG464">
        <v>531.07100000000003</v>
      </c>
      <c r="AH464">
        <v>870.77300000000002</v>
      </c>
      <c r="AI464">
        <v>1051.154</v>
      </c>
      <c r="AJ464">
        <v>210.59700000000001</v>
      </c>
    </row>
    <row r="465" spans="1:36" x14ac:dyDescent="0.25">
      <c r="A465">
        <v>460</v>
      </c>
      <c r="B465">
        <v>460</v>
      </c>
      <c r="C465">
        <v>990.96400000000006</v>
      </c>
      <c r="D465">
        <v>1877.9739999999999</v>
      </c>
      <c r="E465">
        <v>-67.512</v>
      </c>
      <c r="F465">
        <v>345.88600000000002</v>
      </c>
      <c r="H465">
        <v>371.25400000000002</v>
      </c>
      <c r="I465">
        <v>27.268000000000001</v>
      </c>
      <c r="J465">
        <v>276.85899999999998</v>
      </c>
      <c r="K465">
        <v>11154.944</v>
      </c>
      <c r="L465">
        <v>90.828000000000003</v>
      </c>
      <c r="M465">
        <v>478.02</v>
      </c>
      <c r="N465">
        <v>1228.2349999999999</v>
      </c>
      <c r="O465">
        <v>-1.268</v>
      </c>
      <c r="P465">
        <v>-1.7350000000000001</v>
      </c>
      <c r="Q465">
        <v>-0.89800000000000002</v>
      </c>
      <c r="R465">
        <v>-0.11700000000000001</v>
      </c>
      <c r="S465">
        <v>0.25700000000000001</v>
      </c>
      <c r="T465">
        <v>0.51700000000000002</v>
      </c>
      <c r="U465">
        <v>0.13200000000000001</v>
      </c>
      <c r="V465">
        <v>-5.8000000000000003E-2</v>
      </c>
      <c r="W465">
        <v>-19.748999999999999</v>
      </c>
      <c r="X465">
        <v>93.518000000000001</v>
      </c>
      <c r="Y465">
        <v>13.121</v>
      </c>
      <c r="Z465">
        <v>87.68</v>
      </c>
      <c r="AA465">
        <v>326.78800000000001</v>
      </c>
      <c r="AB465">
        <v>584.37300000000005</v>
      </c>
      <c r="AC465">
        <v>228.48</v>
      </c>
      <c r="AD465">
        <v>75.150999999999996</v>
      </c>
      <c r="AE465">
        <v>139.59899999999999</v>
      </c>
      <c r="AF465">
        <v>62.597999999999999</v>
      </c>
      <c r="AG465">
        <v>531.07100000000003</v>
      </c>
      <c r="AH465">
        <v>863.14200000000005</v>
      </c>
      <c r="AI465">
        <v>1051.4590000000001</v>
      </c>
      <c r="AJ465">
        <v>210.59700000000001</v>
      </c>
    </row>
    <row r="466" spans="1:36" x14ac:dyDescent="0.25">
      <c r="A466">
        <v>461</v>
      </c>
      <c r="B466">
        <v>461</v>
      </c>
      <c r="C466">
        <v>990.48699999999997</v>
      </c>
      <c r="D466">
        <v>1879.3989999999999</v>
      </c>
      <c r="E466">
        <v>-67.034000000000006</v>
      </c>
      <c r="F466">
        <v>345.411</v>
      </c>
      <c r="H466">
        <v>374.58300000000003</v>
      </c>
      <c r="I466">
        <v>27.747</v>
      </c>
      <c r="J466">
        <v>276.37900000000002</v>
      </c>
      <c r="K466">
        <v>-9844.8670000000002</v>
      </c>
      <c r="L466">
        <v>88.45</v>
      </c>
      <c r="M466">
        <v>478.976</v>
      </c>
      <c r="N466">
        <v>1225.3969999999999</v>
      </c>
      <c r="O466">
        <v>-1.2769999999999999</v>
      </c>
      <c r="P466">
        <v>-1.7350000000000001</v>
      </c>
      <c r="Q466">
        <v>-0.89800000000000002</v>
      </c>
      <c r="R466">
        <v>-0.11700000000000001</v>
      </c>
      <c r="S466">
        <v>0.252</v>
      </c>
      <c r="T466">
        <v>0.51700000000000002</v>
      </c>
      <c r="U466">
        <v>0.13600000000000001</v>
      </c>
      <c r="V466">
        <v>-6.6000000000000003E-2</v>
      </c>
      <c r="W466">
        <v>-19.279</v>
      </c>
      <c r="X466">
        <v>93.518000000000001</v>
      </c>
      <c r="Y466">
        <v>16.401</v>
      </c>
      <c r="Z466">
        <v>86.272999999999996</v>
      </c>
      <c r="AA466">
        <v>328.65899999999999</v>
      </c>
      <c r="AB466">
        <v>584.84199999999998</v>
      </c>
      <c r="AC466">
        <v>228.95</v>
      </c>
      <c r="AD466">
        <v>75.62</v>
      </c>
      <c r="AE466">
        <v>139.59899999999999</v>
      </c>
      <c r="AF466">
        <v>61.656999999999996</v>
      </c>
      <c r="AG466">
        <v>531.37599999999998</v>
      </c>
      <c r="AH466">
        <v>860.70100000000002</v>
      </c>
      <c r="AI466">
        <v>1051.4590000000001</v>
      </c>
      <c r="AJ466">
        <v>210.59700000000001</v>
      </c>
    </row>
    <row r="467" spans="1:36" x14ac:dyDescent="0.25">
      <c r="A467">
        <v>462</v>
      </c>
      <c r="B467">
        <v>462</v>
      </c>
      <c r="C467">
        <v>990.01</v>
      </c>
      <c r="D467">
        <v>1881.7739999999999</v>
      </c>
      <c r="E467">
        <v>-67.034000000000006</v>
      </c>
      <c r="F467">
        <v>347.78399999999999</v>
      </c>
      <c r="H467">
        <v>375.53399999999999</v>
      </c>
      <c r="I467">
        <v>27.268000000000001</v>
      </c>
      <c r="J467">
        <v>277.81700000000001</v>
      </c>
      <c r="L467">
        <v>86.072000000000003</v>
      </c>
      <c r="M467">
        <v>477.54300000000001</v>
      </c>
      <c r="N467">
        <v>1226.3430000000001</v>
      </c>
      <c r="O467">
        <v>-1.272</v>
      </c>
      <c r="P467">
        <v>-1.7350000000000001</v>
      </c>
      <c r="Q467">
        <v>-0.90300000000000002</v>
      </c>
      <c r="R467">
        <v>-0.113</v>
      </c>
      <c r="S467">
        <v>0.252</v>
      </c>
      <c r="T467">
        <v>0.51100000000000001</v>
      </c>
      <c r="U467">
        <v>0.13200000000000001</v>
      </c>
      <c r="V467">
        <v>-6.2E-2</v>
      </c>
      <c r="W467">
        <v>-19.748999999999999</v>
      </c>
      <c r="X467">
        <v>93.048000000000002</v>
      </c>
      <c r="Y467">
        <v>8.4350000000000005</v>
      </c>
      <c r="Z467">
        <v>86.742000000000004</v>
      </c>
      <c r="AA467">
        <v>327.72399999999999</v>
      </c>
      <c r="AB467">
        <v>584.84199999999998</v>
      </c>
      <c r="AC467">
        <v>230.357</v>
      </c>
      <c r="AD467">
        <v>75.150999999999996</v>
      </c>
      <c r="AE467">
        <v>139.13</v>
      </c>
      <c r="AF467">
        <v>61.656999999999996</v>
      </c>
      <c r="AG467">
        <v>531.07100000000003</v>
      </c>
      <c r="AH467">
        <v>861.00599999999997</v>
      </c>
      <c r="AI467">
        <v>1042.3030000000001</v>
      </c>
      <c r="AJ467">
        <v>210.90199999999999</v>
      </c>
    </row>
    <row r="468" spans="1:36" x14ac:dyDescent="0.25">
      <c r="A468">
        <v>463</v>
      </c>
      <c r="B468">
        <v>463</v>
      </c>
      <c r="C468">
        <v>989.53399999999999</v>
      </c>
      <c r="D468">
        <v>1885.5740000000001</v>
      </c>
      <c r="E468">
        <v>-66.555000000000007</v>
      </c>
      <c r="F468">
        <v>347.31</v>
      </c>
      <c r="H468">
        <v>375.53399999999999</v>
      </c>
      <c r="I468">
        <v>28.225000000000001</v>
      </c>
      <c r="J468">
        <v>276.37900000000002</v>
      </c>
      <c r="L468">
        <v>78.938000000000002</v>
      </c>
      <c r="M468">
        <v>478.02</v>
      </c>
      <c r="N468">
        <v>1225.8699999999999</v>
      </c>
      <c r="O468">
        <v>-1.272</v>
      </c>
      <c r="P468">
        <v>-1.7310000000000001</v>
      </c>
      <c r="Q468">
        <v>-0.89800000000000002</v>
      </c>
      <c r="R468">
        <v>-0.113</v>
      </c>
      <c r="S468">
        <v>0.26200000000000001</v>
      </c>
      <c r="T468">
        <v>0.51700000000000002</v>
      </c>
      <c r="U468">
        <v>0.129</v>
      </c>
      <c r="V468">
        <v>-6.6000000000000003E-2</v>
      </c>
      <c r="W468">
        <v>-19.279</v>
      </c>
      <c r="X468">
        <v>93.988</v>
      </c>
      <c r="Y468">
        <v>17.806999999999999</v>
      </c>
      <c r="Z468">
        <v>87.68</v>
      </c>
      <c r="AA468">
        <v>330.06200000000001</v>
      </c>
      <c r="AB468">
        <v>585.31200000000001</v>
      </c>
      <c r="AC468">
        <v>229.41900000000001</v>
      </c>
      <c r="AD468">
        <v>75.62</v>
      </c>
      <c r="AE468">
        <v>139.59899999999999</v>
      </c>
      <c r="AF468">
        <v>62.128</v>
      </c>
      <c r="AG468">
        <v>531.37599999999998</v>
      </c>
      <c r="AH468">
        <v>861.00599999999997</v>
      </c>
      <c r="AI468">
        <v>1041.3869999999999</v>
      </c>
      <c r="AJ468">
        <v>209.98699999999999</v>
      </c>
    </row>
    <row r="469" spans="1:36" x14ac:dyDescent="0.25">
      <c r="A469">
        <v>464</v>
      </c>
      <c r="B469">
        <v>464</v>
      </c>
      <c r="C469">
        <v>988.10299999999995</v>
      </c>
      <c r="D469">
        <v>1888.8989999999999</v>
      </c>
      <c r="E469">
        <v>-66.075999999999993</v>
      </c>
      <c r="F469">
        <v>348.25900000000001</v>
      </c>
      <c r="H469">
        <v>375.53399999999999</v>
      </c>
      <c r="I469">
        <v>28.225000000000001</v>
      </c>
      <c r="J469">
        <v>275.89999999999998</v>
      </c>
      <c r="L469">
        <v>84.168999999999997</v>
      </c>
      <c r="M469">
        <v>478.02</v>
      </c>
      <c r="N469">
        <v>1223.9780000000001</v>
      </c>
      <c r="O469">
        <v>-1.268</v>
      </c>
      <c r="P469">
        <v>-1.7210000000000001</v>
      </c>
      <c r="Q469">
        <v>-0.90800000000000003</v>
      </c>
      <c r="R469">
        <v>-0.113</v>
      </c>
      <c r="S469">
        <v>0.25700000000000001</v>
      </c>
      <c r="T469">
        <v>0.51100000000000001</v>
      </c>
      <c r="U469">
        <v>0.129</v>
      </c>
      <c r="V469">
        <v>-6.6000000000000003E-2</v>
      </c>
      <c r="W469">
        <v>-19.748999999999999</v>
      </c>
      <c r="X469">
        <v>94.927999999999997</v>
      </c>
      <c r="Y469">
        <v>16.401</v>
      </c>
      <c r="Z469">
        <v>86.742000000000004</v>
      </c>
      <c r="AA469">
        <v>330.99700000000001</v>
      </c>
      <c r="AB469">
        <v>582.96400000000006</v>
      </c>
      <c r="AC469">
        <v>228.95</v>
      </c>
      <c r="AD469">
        <v>75.62</v>
      </c>
      <c r="AE469">
        <v>138.66200000000001</v>
      </c>
      <c r="AF469">
        <v>62.128</v>
      </c>
      <c r="AG469">
        <v>531.07100000000003</v>
      </c>
      <c r="AH469">
        <v>861.31100000000004</v>
      </c>
      <c r="AI469">
        <v>1041.3869999999999</v>
      </c>
      <c r="AJ469">
        <v>210.59700000000001</v>
      </c>
    </row>
    <row r="470" spans="1:36" x14ac:dyDescent="0.25">
      <c r="A470">
        <v>465</v>
      </c>
      <c r="B470">
        <v>465</v>
      </c>
      <c r="C470">
        <v>991.44100000000003</v>
      </c>
      <c r="D470">
        <v>1899.825</v>
      </c>
      <c r="E470">
        <v>-67.991</v>
      </c>
      <c r="F470">
        <v>346.83499999999998</v>
      </c>
      <c r="H470">
        <v>375.53399999999999</v>
      </c>
      <c r="I470">
        <v>26.79</v>
      </c>
      <c r="J470">
        <v>273.98399999999998</v>
      </c>
      <c r="L470">
        <v>83.694000000000003</v>
      </c>
      <c r="M470">
        <v>479.45400000000001</v>
      </c>
      <c r="N470">
        <v>1224.924</v>
      </c>
      <c r="O470">
        <v>-1.272</v>
      </c>
      <c r="P470">
        <v>-1.726</v>
      </c>
      <c r="Q470">
        <v>-0.90300000000000002</v>
      </c>
      <c r="R470">
        <v>-0.11700000000000001</v>
      </c>
      <c r="S470">
        <v>0.252</v>
      </c>
      <c r="T470">
        <v>0.51700000000000002</v>
      </c>
      <c r="U470">
        <v>0.13600000000000001</v>
      </c>
      <c r="V470">
        <v>-6.6000000000000003E-2</v>
      </c>
      <c r="W470">
        <v>-20.219000000000001</v>
      </c>
      <c r="X470">
        <v>93.988</v>
      </c>
      <c r="Y470">
        <v>20.619</v>
      </c>
      <c r="Z470">
        <v>87.68</v>
      </c>
      <c r="AA470">
        <v>333.803</v>
      </c>
      <c r="AB470">
        <v>586.721</v>
      </c>
      <c r="AC470">
        <v>229.88800000000001</v>
      </c>
      <c r="AD470">
        <v>76.09</v>
      </c>
      <c r="AE470">
        <v>139.13</v>
      </c>
      <c r="AF470">
        <v>62.597999999999999</v>
      </c>
      <c r="AG470">
        <v>531.37599999999998</v>
      </c>
      <c r="AH470">
        <v>860.70100000000002</v>
      </c>
      <c r="AI470">
        <v>1041.0820000000001</v>
      </c>
      <c r="AJ470">
        <v>210.292</v>
      </c>
    </row>
    <row r="471" spans="1:36" x14ac:dyDescent="0.25">
      <c r="A471">
        <v>466</v>
      </c>
      <c r="B471">
        <v>466</v>
      </c>
      <c r="C471">
        <v>1023.394</v>
      </c>
      <c r="D471">
        <v>1944.9549999999999</v>
      </c>
      <c r="E471">
        <v>-76.13</v>
      </c>
      <c r="F471">
        <v>339.24099999999999</v>
      </c>
      <c r="H471">
        <v>378.387</v>
      </c>
      <c r="I471">
        <v>25.832999999999998</v>
      </c>
      <c r="J471">
        <v>275.89999999999998</v>
      </c>
      <c r="L471">
        <v>78.462999999999994</v>
      </c>
      <c r="M471">
        <v>485.66500000000002</v>
      </c>
      <c r="N471">
        <v>1232.492</v>
      </c>
      <c r="O471">
        <v>-1.272</v>
      </c>
      <c r="P471">
        <v>-1.7869999999999999</v>
      </c>
      <c r="Q471">
        <v>-0.90300000000000002</v>
      </c>
      <c r="R471">
        <v>-0.113</v>
      </c>
      <c r="S471">
        <v>0.23699999999999999</v>
      </c>
      <c r="T471">
        <v>0.50600000000000001</v>
      </c>
      <c r="U471">
        <v>0.157</v>
      </c>
      <c r="V471">
        <v>-6.6000000000000003E-2</v>
      </c>
      <c r="W471">
        <v>-21.63</v>
      </c>
      <c r="X471">
        <v>92.108000000000004</v>
      </c>
      <c r="Y471">
        <v>18.276</v>
      </c>
      <c r="Z471">
        <v>89.085999999999999</v>
      </c>
      <c r="AA471">
        <v>342.68900000000002</v>
      </c>
      <c r="AB471">
        <v>595.64499999999998</v>
      </c>
      <c r="AC471">
        <v>235.05</v>
      </c>
      <c r="AD471">
        <v>80.317999999999998</v>
      </c>
      <c r="AE471">
        <v>143.34700000000001</v>
      </c>
      <c r="AF471">
        <v>65.421999999999997</v>
      </c>
      <c r="AG471">
        <v>556.40300000000002</v>
      </c>
      <c r="AH471">
        <v>867.721</v>
      </c>
      <c r="AI471">
        <v>1052.069</v>
      </c>
      <c r="AJ471">
        <v>214.87</v>
      </c>
    </row>
    <row r="472" spans="1:36" x14ac:dyDescent="0.25">
      <c r="A472">
        <v>467</v>
      </c>
      <c r="B472">
        <v>467</v>
      </c>
      <c r="C472">
        <v>1025.779</v>
      </c>
      <c r="D472">
        <v>1964.9079999999999</v>
      </c>
      <c r="E472">
        <v>-76.13</v>
      </c>
      <c r="F472">
        <v>339.24099999999999</v>
      </c>
      <c r="H472">
        <v>378.387</v>
      </c>
      <c r="I472">
        <v>25.832999999999998</v>
      </c>
      <c r="J472">
        <v>275.89999999999998</v>
      </c>
      <c r="L472">
        <v>79.414000000000001</v>
      </c>
      <c r="M472">
        <v>486.14299999999997</v>
      </c>
      <c r="N472">
        <v>1231.546</v>
      </c>
      <c r="O472">
        <v>-1.272</v>
      </c>
      <c r="P472">
        <v>-1.7869999999999999</v>
      </c>
      <c r="Q472">
        <v>-0.90300000000000002</v>
      </c>
      <c r="R472">
        <v>-0.113</v>
      </c>
      <c r="S472">
        <v>0.23699999999999999</v>
      </c>
      <c r="T472">
        <v>0.51100000000000001</v>
      </c>
      <c r="U472">
        <v>0.16</v>
      </c>
      <c r="V472">
        <v>-6.9000000000000006E-2</v>
      </c>
      <c r="W472">
        <v>-22.1</v>
      </c>
      <c r="X472">
        <v>92.578000000000003</v>
      </c>
      <c r="Y472">
        <v>19.681000000000001</v>
      </c>
      <c r="Z472">
        <v>89.085999999999999</v>
      </c>
      <c r="AA472">
        <v>344.09199999999998</v>
      </c>
      <c r="AB472">
        <v>597.053</v>
      </c>
      <c r="AC472">
        <v>235.05</v>
      </c>
      <c r="AD472">
        <v>80.787000000000006</v>
      </c>
      <c r="AE472">
        <v>142.87799999999999</v>
      </c>
      <c r="AF472">
        <v>65.893000000000001</v>
      </c>
      <c r="AG472">
        <v>580.82000000000005</v>
      </c>
      <c r="AH472">
        <v>903.43100000000004</v>
      </c>
      <c r="AI472">
        <v>1097.8510000000001</v>
      </c>
      <c r="AJ472">
        <v>230.131</v>
      </c>
    </row>
    <row r="473" spans="1:36" x14ac:dyDescent="0.25">
      <c r="A473">
        <v>468</v>
      </c>
      <c r="B473">
        <v>468</v>
      </c>
      <c r="C473">
        <v>1048.1949999999999</v>
      </c>
      <c r="D473">
        <v>1997.2159999999999</v>
      </c>
      <c r="E473">
        <v>-81.397000000000006</v>
      </c>
      <c r="F473">
        <v>333.07100000000003</v>
      </c>
      <c r="H473">
        <v>380.28899999999999</v>
      </c>
      <c r="I473">
        <v>24.398</v>
      </c>
      <c r="J473">
        <v>275.89999999999998</v>
      </c>
      <c r="L473">
        <v>76.084999999999994</v>
      </c>
      <c r="M473">
        <v>492.35399999999998</v>
      </c>
      <c r="N473">
        <v>1235.8030000000001</v>
      </c>
      <c r="O473">
        <v>-1.282</v>
      </c>
      <c r="P473">
        <v>-1.825</v>
      </c>
      <c r="Q473">
        <v>-0.90300000000000002</v>
      </c>
      <c r="R473">
        <v>-0.113</v>
      </c>
      <c r="S473">
        <v>0.24199999999999999</v>
      </c>
      <c r="T473">
        <v>0.51100000000000001</v>
      </c>
      <c r="U473">
        <v>0.17100000000000001</v>
      </c>
      <c r="V473">
        <v>-5.8000000000000003E-2</v>
      </c>
      <c r="W473">
        <v>-23.981000000000002</v>
      </c>
      <c r="X473">
        <v>91.168000000000006</v>
      </c>
      <c r="Y473">
        <v>14.058</v>
      </c>
      <c r="Z473">
        <v>90.492999999999995</v>
      </c>
      <c r="AA473">
        <v>350.17200000000003</v>
      </c>
      <c r="AB473">
        <v>604.09799999999996</v>
      </c>
      <c r="AC473">
        <v>238.804</v>
      </c>
      <c r="AD473">
        <v>84.075000000000003</v>
      </c>
      <c r="AE473">
        <v>145.68899999999999</v>
      </c>
      <c r="AF473">
        <v>68.247</v>
      </c>
      <c r="AG473">
        <v>593.029</v>
      </c>
      <c r="AH473">
        <v>958.06399999999996</v>
      </c>
      <c r="AI473">
        <v>1151.2639999999999</v>
      </c>
      <c r="AJ473">
        <v>231.65700000000001</v>
      </c>
    </row>
    <row r="474" spans="1:36" x14ac:dyDescent="0.25">
      <c r="A474">
        <v>469</v>
      </c>
      <c r="B474">
        <v>469</v>
      </c>
      <c r="C474">
        <v>1080.152</v>
      </c>
      <c r="D474">
        <v>2038.5530000000001</v>
      </c>
      <c r="E474">
        <v>-87.141999999999996</v>
      </c>
      <c r="F474">
        <v>328.32499999999999</v>
      </c>
      <c r="H474">
        <v>382.19099999999997</v>
      </c>
      <c r="I474">
        <v>22.484000000000002</v>
      </c>
      <c r="J474">
        <v>276.85899999999998</v>
      </c>
      <c r="L474">
        <v>69.427000000000007</v>
      </c>
      <c r="M474">
        <v>502.86500000000001</v>
      </c>
      <c r="N474">
        <v>1245.2619999999999</v>
      </c>
      <c r="O474">
        <v>-1.3160000000000001</v>
      </c>
      <c r="P474">
        <v>-1.8959999999999999</v>
      </c>
      <c r="Q474">
        <v>-0.89800000000000002</v>
      </c>
      <c r="R474">
        <v>-0.11700000000000001</v>
      </c>
      <c r="S474">
        <v>0.25700000000000001</v>
      </c>
      <c r="T474">
        <v>0.53300000000000003</v>
      </c>
      <c r="U474">
        <v>0.20200000000000001</v>
      </c>
      <c r="V474">
        <v>-6.6000000000000003E-2</v>
      </c>
      <c r="W474">
        <v>-25.861999999999998</v>
      </c>
      <c r="X474">
        <v>90.697999999999993</v>
      </c>
      <c r="Y474">
        <v>22.024000000000001</v>
      </c>
      <c r="Z474">
        <v>92.837999999999994</v>
      </c>
      <c r="AA474">
        <v>357.65499999999997</v>
      </c>
      <c r="AB474">
        <v>613.96199999999999</v>
      </c>
      <c r="AC474">
        <v>243.49700000000001</v>
      </c>
      <c r="AD474">
        <v>87.832999999999998</v>
      </c>
      <c r="AE474">
        <v>148.501</v>
      </c>
      <c r="AF474">
        <v>71.542000000000002</v>
      </c>
      <c r="AG474">
        <v>625.68700000000001</v>
      </c>
      <c r="AH474">
        <v>1008.119</v>
      </c>
      <c r="AI474">
        <v>1206.5070000000001</v>
      </c>
      <c r="AJ474">
        <v>240.50800000000001</v>
      </c>
    </row>
    <row r="475" spans="1:36" x14ac:dyDescent="0.25">
      <c r="A475">
        <v>470</v>
      </c>
      <c r="B475">
        <v>470</v>
      </c>
      <c r="C475">
        <v>1089.2149999999999</v>
      </c>
      <c r="D475">
        <v>2053.7579999999998</v>
      </c>
      <c r="E475">
        <v>-87.141999999999996</v>
      </c>
      <c r="F475">
        <v>327.85</v>
      </c>
      <c r="H475">
        <v>382.19099999999997</v>
      </c>
      <c r="I475">
        <v>23.440999999999999</v>
      </c>
      <c r="J475">
        <v>277.81700000000001</v>
      </c>
      <c r="L475">
        <v>68.950999999999993</v>
      </c>
      <c r="M475">
        <v>505.73200000000003</v>
      </c>
      <c r="N475">
        <v>1241.4780000000001</v>
      </c>
      <c r="O475">
        <v>-1.321</v>
      </c>
      <c r="P475">
        <v>-1.9059999999999999</v>
      </c>
      <c r="Q475">
        <v>-0.93100000000000005</v>
      </c>
      <c r="R475">
        <v>-0.113</v>
      </c>
      <c r="S475">
        <v>0.26700000000000002</v>
      </c>
      <c r="T475">
        <v>0.54400000000000004</v>
      </c>
      <c r="U475">
        <v>0.20599999999999999</v>
      </c>
      <c r="V475">
        <v>-6.6000000000000003E-2</v>
      </c>
      <c r="W475">
        <v>-24.922000000000001</v>
      </c>
      <c r="X475">
        <v>90.227999999999994</v>
      </c>
      <c r="Y475">
        <v>22.024000000000001</v>
      </c>
      <c r="Z475">
        <v>93.307000000000002</v>
      </c>
      <c r="AA475">
        <v>359.52600000000001</v>
      </c>
      <c r="AB475">
        <v>613.02200000000005</v>
      </c>
      <c r="AC475">
        <v>243.96600000000001</v>
      </c>
      <c r="AD475">
        <v>89.242000000000004</v>
      </c>
      <c r="AE475">
        <v>148.96899999999999</v>
      </c>
      <c r="AF475">
        <v>71.542000000000002</v>
      </c>
      <c r="AG475">
        <v>655.59799999999996</v>
      </c>
      <c r="AH475">
        <v>1055.4269999999999</v>
      </c>
      <c r="AI475">
        <v>1255.3409999999999</v>
      </c>
      <c r="AJ475">
        <v>256.07400000000001</v>
      </c>
    </row>
    <row r="476" spans="1:36" x14ac:dyDescent="0.25">
      <c r="A476">
        <v>471</v>
      </c>
      <c r="B476">
        <v>471</v>
      </c>
      <c r="C476">
        <v>1132.146</v>
      </c>
      <c r="D476">
        <v>2108.8820000000001</v>
      </c>
      <c r="E476">
        <v>-92.408000000000001</v>
      </c>
      <c r="F476">
        <v>320.25700000000001</v>
      </c>
      <c r="H476">
        <v>383.142</v>
      </c>
      <c r="I476">
        <v>22.484000000000002</v>
      </c>
      <c r="J476">
        <v>277.33800000000002</v>
      </c>
      <c r="L476">
        <v>61.341999999999999</v>
      </c>
      <c r="M476">
        <v>519.11</v>
      </c>
      <c r="N476">
        <v>1249.046</v>
      </c>
      <c r="O476">
        <v>-1.355</v>
      </c>
      <c r="P476">
        <v>-1.9870000000000001</v>
      </c>
      <c r="Q476">
        <v>-0.95499999999999996</v>
      </c>
      <c r="R476">
        <v>-0.113</v>
      </c>
      <c r="S476">
        <v>0.27600000000000002</v>
      </c>
      <c r="T476">
        <v>0.55500000000000005</v>
      </c>
      <c r="U476">
        <v>0.216</v>
      </c>
      <c r="V476">
        <v>-5.8000000000000003E-2</v>
      </c>
      <c r="W476">
        <v>-26.802</v>
      </c>
      <c r="X476">
        <v>89.287999999999997</v>
      </c>
      <c r="Y476">
        <v>21.087</v>
      </c>
      <c r="Z476">
        <v>95.182000000000002</v>
      </c>
      <c r="AA476">
        <v>368.88</v>
      </c>
      <c r="AB476">
        <v>632.74900000000002</v>
      </c>
      <c r="AC476">
        <v>249.12899999999999</v>
      </c>
      <c r="AD476">
        <v>93</v>
      </c>
      <c r="AE476">
        <v>152.249</v>
      </c>
      <c r="AF476">
        <v>74.366</v>
      </c>
      <c r="AG476">
        <v>667.80600000000004</v>
      </c>
      <c r="AH476">
        <v>1060.615</v>
      </c>
      <c r="AI476">
        <v>1266.329</v>
      </c>
      <c r="AJ476">
        <v>260.65199999999999</v>
      </c>
    </row>
    <row r="477" spans="1:36" x14ac:dyDescent="0.25">
      <c r="A477">
        <v>472</v>
      </c>
      <c r="B477">
        <v>472</v>
      </c>
      <c r="C477">
        <v>1158.383</v>
      </c>
      <c r="D477">
        <v>2093.1999999999998</v>
      </c>
      <c r="E477">
        <v>-92.408000000000001</v>
      </c>
      <c r="F477">
        <v>322.63</v>
      </c>
      <c r="H477">
        <v>383.61799999999999</v>
      </c>
      <c r="I477">
        <v>22.006</v>
      </c>
      <c r="J477">
        <v>279.733</v>
      </c>
      <c r="L477">
        <v>55.16</v>
      </c>
      <c r="M477">
        <v>533.923</v>
      </c>
      <c r="N477">
        <v>1252.357</v>
      </c>
      <c r="O477">
        <v>-1.389</v>
      </c>
      <c r="P477">
        <v>-2.0529999999999999</v>
      </c>
      <c r="Q477">
        <v>-1.0029999999999999</v>
      </c>
      <c r="R477">
        <v>-0.127</v>
      </c>
      <c r="S477">
        <v>0.29599999999999999</v>
      </c>
      <c r="T477">
        <v>0.57099999999999995</v>
      </c>
      <c r="U477">
        <v>0.21299999999999999</v>
      </c>
      <c r="V477">
        <v>-6.6000000000000003E-2</v>
      </c>
      <c r="W477">
        <v>-25.391999999999999</v>
      </c>
      <c r="X477">
        <v>90.697999999999993</v>
      </c>
      <c r="Y477">
        <v>10.778</v>
      </c>
      <c r="Z477">
        <v>97.058000000000007</v>
      </c>
      <c r="AA477">
        <v>378.23399999999998</v>
      </c>
      <c r="AB477">
        <v>655.76499999999999</v>
      </c>
      <c r="AC477">
        <v>252.88300000000001</v>
      </c>
      <c r="AD477">
        <v>94.879000000000005</v>
      </c>
      <c r="AE477">
        <v>154.59100000000001</v>
      </c>
      <c r="AF477">
        <v>76.718999999999994</v>
      </c>
      <c r="AG477">
        <v>708.399</v>
      </c>
      <c r="AH477">
        <v>1086.864</v>
      </c>
      <c r="AI477">
        <v>1295.9349999999999</v>
      </c>
      <c r="AJ477">
        <v>277.74400000000003</v>
      </c>
    </row>
    <row r="478" spans="1:36" x14ac:dyDescent="0.25">
      <c r="A478">
        <v>473</v>
      </c>
      <c r="B478">
        <v>473</v>
      </c>
      <c r="C478">
        <v>1161.723</v>
      </c>
      <c r="D478">
        <v>2063.7370000000001</v>
      </c>
      <c r="E478">
        <v>-91.929000000000002</v>
      </c>
      <c r="F478">
        <v>322.63</v>
      </c>
      <c r="H478">
        <v>381.24</v>
      </c>
      <c r="I478">
        <v>22.484000000000002</v>
      </c>
      <c r="J478">
        <v>280.21199999999999</v>
      </c>
      <c r="L478">
        <v>51.356000000000002</v>
      </c>
      <c r="M478">
        <v>541.09</v>
      </c>
      <c r="N478">
        <v>1256.1410000000001</v>
      </c>
      <c r="O478">
        <v>-1.399</v>
      </c>
      <c r="P478">
        <v>-2.0720000000000001</v>
      </c>
      <c r="Q478">
        <v>-1.012</v>
      </c>
      <c r="R478">
        <v>-0.122</v>
      </c>
      <c r="S478">
        <v>0.29599999999999999</v>
      </c>
      <c r="T478">
        <v>0.58199999999999996</v>
      </c>
      <c r="U478">
        <v>0.216</v>
      </c>
      <c r="V478">
        <v>-6.6000000000000003E-2</v>
      </c>
      <c r="W478">
        <v>-25.861999999999998</v>
      </c>
      <c r="X478">
        <v>91.168000000000006</v>
      </c>
      <c r="Y478">
        <v>24.835999999999999</v>
      </c>
      <c r="Z478">
        <v>97.995999999999995</v>
      </c>
      <c r="AA478">
        <v>382.911</v>
      </c>
      <c r="AB478">
        <v>665.15899999999999</v>
      </c>
      <c r="AC478">
        <v>256.637</v>
      </c>
      <c r="AD478">
        <v>96.757999999999996</v>
      </c>
      <c r="AE478">
        <v>155.529</v>
      </c>
      <c r="AF478">
        <v>78.131</v>
      </c>
      <c r="AG478">
        <v>712.67200000000003</v>
      </c>
      <c r="AH478">
        <v>1112.502</v>
      </c>
      <c r="AI478">
        <v>1332.56</v>
      </c>
      <c r="AJ478">
        <v>280.79599999999999</v>
      </c>
    </row>
    <row r="479" spans="1:36" x14ac:dyDescent="0.25">
      <c r="A479">
        <v>474</v>
      </c>
      <c r="B479">
        <v>474</v>
      </c>
      <c r="C479">
        <v>1168.402</v>
      </c>
      <c r="D479">
        <v>2070.8649999999998</v>
      </c>
      <c r="E479">
        <v>-91.929000000000002</v>
      </c>
      <c r="F479">
        <v>323.57900000000001</v>
      </c>
      <c r="H479">
        <v>379.33800000000002</v>
      </c>
      <c r="I479">
        <v>22.484000000000002</v>
      </c>
      <c r="J479">
        <v>281.17099999999999</v>
      </c>
      <c r="K479">
        <v>2640.5050000000001</v>
      </c>
      <c r="L479">
        <v>49.929000000000002</v>
      </c>
      <c r="M479">
        <v>551.125</v>
      </c>
      <c r="N479">
        <v>1273.17</v>
      </c>
      <c r="O479">
        <v>-1.4379999999999999</v>
      </c>
      <c r="P479">
        <v>-2.105</v>
      </c>
      <c r="Q479">
        <v>-1.036</v>
      </c>
      <c r="R479">
        <v>-0.122</v>
      </c>
      <c r="S479">
        <v>0.31</v>
      </c>
      <c r="T479">
        <v>0.58699999999999997</v>
      </c>
      <c r="U479">
        <v>0.22700000000000001</v>
      </c>
      <c r="V479">
        <v>-6.9000000000000006E-2</v>
      </c>
      <c r="W479">
        <v>-24.922000000000001</v>
      </c>
      <c r="X479">
        <v>91.638000000000005</v>
      </c>
      <c r="Y479">
        <v>14.994999999999999</v>
      </c>
      <c r="Z479">
        <v>99.403000000000006</v>
      </c>
      <c r="AA479">
        <v>388.524</v>
      </c>
      <c r="AB479">
        <v>675.02300000000002</v>
      </c>
      <c r="AC479">
        <v>265.08499999999998</v>
      </c>
      <c r="AD479">
        <v>98.168000000000006</v>
      </c>
      <c r="AE479">
        <v>156.934</v>
      </c>
      <c r="AF479">
        <v>78.602000000000004</v>
      </c>
      <c r="AG479">
        <v>723.96500000000003</v>
      </c>
      <c r="AH479">
        <v>1131.425</v>
      </c>
      <c r="AI479">
        <v>1367.66</v>
      </c>
      <c r="AJ479">
        <v>289.64699999999999</v>
      </c>
    </row>
    <row r="480" spans="1:36" x14ac:dyDescent="0.25">
      <c r="A480">
        <v>475</v>
      </c>
      <c r="B480">
        <v>475</v>
      </c>
      <c r="C480">
        <v>1168.402</v>
      </c>
      <c r="D480">
        <v>2080.8440000000001</v>
      </c>
      <c r="E480">
        <v>-90.971999999999994</v>
      </c>
      <c r="F480">
        <v>325.47699999999998</v>
      </c>
      <c r="H480">
        <v>376.96</v>
      </c>
      <c r="I480">
        <v>22.484000000000002</v>
      </c>
      <c r="J480">
        <v>281.17099999999999</v>
      </c>
      <c r="K480">
        <v>2289.4549999999999</v>
      </c>
      <c r="L480">
        <v>50.405000000000001</v>
      </c>
      <c r="M480">
        <v>553.51400000000001</v>
      </c>
      <c r="N480">
        <v>1262.7639999999999</v>
      </c>
      <c r="O480">
        <v>-1.4379999999999999</v>
      </c>
      <c r="P480">
        <v>-2.105</v>
      </c>
      <c r="Q480">
        <v>-1.036</v>
      </c>
      <c r="R480">
        <v>-0.127</v>
      </c>
      <c r="S480">
        <v>0.30499999999999999</v>
      </c>
      <c r="T480">
        <v>0.58699999999999997</v>
      </c>
      <c r="U480">
        <v>0.223</v>
      </c>
      <c r="V480">
        <v>-6.6000000000000003E-2</v>
      </c>
      <c r="W480">
        <v>-24.922000000000001</v>
      </c>
      <c r="X480">
        <v>91.638000000000005</v>
      </c>
      <c r="Y480">
        <v>29.053999999999998</v>
      </c>
      <c r="Z480">
        <v>99.403000000000006</v>
      </c>
      <c r="AA480">
        <v>390.86200000000002</v>
      </c>
      <c r="AB480">
        <v>677.84199999999998</v>
      </c>
      <c r="AC480">
        <v>283.38799999999998</v>
      </c>
      <c r="AD480">
        <v>98.168000000000006</v>
      </c>
      <c r="AE480">
        <v>156.46600000000001</v>
      </c>
      <c r="AF480">
        <v>78.602000000000004</v>
      </c>
      <c r="AG480">
        <v>724.57600000000002</v>
      </c>
      <c r="AH480">
        <v>1131.73</v>
      </c>
      <c r="AI480">
        <v>1372.2380000000001</v>
      </c>
      <c r="AJ480">
        <v>290.56299999999999</v>
      </c>
    </row>
    <row r="481" spans="1:36" x14ac:dyDescent="0.25">
      <c r="A481">
        <v>476</v>
      </c>
      <c r="B481">
        <v>476</v>
      </c>
      <c r="C481">
        <v>1166.97</v>
      </c>
      <c r="D481">
        <v>2085.596</v>
      </c>
      <c r="E481">
        <v>-89.057000000000002</v>
      </c>
      <c r="F481">
        <v>326.90100000000001</v>
      </c>
      <c r="H481">
        <v>378.863</v>
      </c>
      <c r="I481">
        <v>22.963000000000001</v>
      </c>
      <c r="J481">
        <v>281.17099999999999</v>
      </c>
      <c r="K481">
        <v>5923.2579999999998</v>
      </c>
      <c r="L481">
        <v>48.978000000000002</v>
      </c>
      <c r="M481">
        <v>555.42499999999995</v>
      </c>
      <c r="N481">
        <v>1286.415</v>
      </c>
      <c r="O481">
        <v>-1.4430000000000001</v>
      </c>
      <c r="P481">
        <v>-2.11</v>
      </c>
      <c r="Q481">
        <v>-1.0449999999999999</v>
      </c>
      <c r="R481">
        <v>-0.13200000000000001</v>
      </c>
      <c r="S481">
        <v>0.315</v>
      </c>
      <c r="T481">
        <v>0.59299999999999997</v>
      </c>
      <c r="U481">
        <v>0.23</v>
      </c>
      <c r="V481">
        <v>-6.2E-2</v>
      </c>
      <c r="W481">
        <v>-24.922000000000001</v>
      </c>
      <c r="X481">
        <v>91.638000000000005</v>
      </c>
      <c r="Y481">
        <v>24.835999999999999</v>
      </c>
      <c r="Z481">
        <v>99.872</v>
      </c>
      <c r="AA481">
        <v>391.798</v>
      </c>
      <c r="AB481">
        <v>680.66</v>
      </c>
      <c r="AC481">
        <v>289.95800000000003</v>
      </c>
      <c r="AD481">
        <v>99.106999999999999</v>
      </c>
      <c r="AE481">
        <v>155.99700000000001</v>
      </c>
      <c r="AF481">
        <v>78.602000000000004</v>
      </c>
      <c r="AG481">
        <v>721.21799999999996</v>
      </c>
      <c r="AH481">
        <v>1126.5409999999999</v>
      </c>
      <c r="AI481">
        <v>1371.3219999999999</v>
      </c>
      <c r="AJ481">
        <v>290.86799999999999</v>
      </c>
    </row>
    <row r="482" spans="1:36" x14ac:dyDescent="0.25">
      <c r="A482">
        <v>477</v>
      </c>
      <c r="B482">
        <v>477</v>
      </c>
      <c r="C482">
        <v>1176.0350000000001</v>
      </c>
      <c r="D482">
        <v>2104.13</v>
      </c>
      <c r="E482">
        <v>-91.450999999999993</v>
      </c>
      <c r="F482">
        <v>325.47699999999998</v>
      </c>
      <c r="H482">
        <v>383.61799999999999</v>
      </c>
      <c r="I482">
        <v>22.484000000000002</v>
      </c>
      <c r="J482">
        <v>280.69200000000001</v>
      </c>
      <c r="K482">
        <v>8288</v>
      </c>
      <c r="L482">
        <v>46.125</v>
      </c>
      <c r="M482">
        <v>560.68200000000002</v>
      </c>
      <c r="N482">
        <v>1289.7260000000001</v>
      </c>
      <c r="O482">
        <v>-1.4630000000000001</v>
      </c>
      <c r="P482">
        <v>-2.1240000000000001</v>
      </c>
      <c r="Q482">
        <v>-1.05</v>
      </c>
      <c r="R482">
        <v>-0.127</v>
      </c>
      <c r="S482">
        <v>0.31</v>
      </c>
      <c r="T482">
        <v>0.59799999999999998</v>
      </c>
      <c r="U482">
        <v>0.23</v>
      </c>
      <c r="V482">
        <v>-6.6000000000000003E-2</v>
      </c>
      <c r="W482">
        <v>-24.922000000000001</v>
      </c>
      <c r="X482">
        <v>91.168000000000006</v>
      </c>
      <c r="Y482">
        <v>35.613999999999997</v>
      </c>
      <c r="Z482">
        <v>99.403000000000006</v>
      </c>
      <c r="AA482">
        <v>395.072</v>
      </c>
      <c r="AB482">
        <v>684.88800000000003</v>
      </c>
      <c r="AC482">
        <v>294.18200000000002</v>
      </c>
      <c r="AD482">
        <v>100.986</v>
      </c>
      <c r="AE482">
        <v>156.46600000000001</v>
      </c>
      <c r="AF482">
        <v>79.543999999999997</v>
      </c>
      <c r="AG482">
        <v>721.21799999999996</v>
      </c>
      <c r="AH482">
        <v>1121.3530000000001</v>
      </c>
      <c r="AI482">
        <v>1361.8610000000001</v>
      </c>
      <c r="AJ482">
        <v>290.86799999999999</v>
      </c>
    </row>
    <row r="483" spans="1:36" x14ac:dyDescent="0.25">
      <c r="A483">
        <v>478</v>
      </c>
      <c r="B483">
        <v>478</v>
      </c>
      <c r="C483">
        <v>1190.8240000000001</v>
      </c>
      <c r="D483">
        <v>2131.6930000000002</v>
      </c>
      <c r="E483">
        <v>-91.929000000000002</v>
      </c>
      <c r="F483">
        <v>325.952</v>
      </c>
      <c r="H483">
        <v>385.04500000000002</v>
      </c>
      <c r="I483">
        <v>22.006</v>
      </c>
      <c r="J483">
        <v>280.69200000000001</v>
      </c>
      <c r="K483">
        <v>1333.864</v>
      </c>
      <c r="L483">
        <v>45.649000000000001</v>
      </c>
      <c r="M483">
        <v>568.80499999999995</v>
      </c>
      <c r="N483">
        <v>1298.7139999999999</v>
      </c>
      <c r="O483">
        <v>-1.4970000000000001</v>
      </c>
      <c r="P483">
        <v>-2.1760000000000002</v>
      </c>
      <c r="Q483">
        <v>-1.0740000000000001</v>
      </c>
      <c r="R483">
        <v>-0.13200000000000001</v>
      </c>
      <c r="S483">
        <v>0.32500000000000001</v>
      </c>
      <c r="T483">
        <v>0.61499999999999999</v>
      </c>
      <c r="U483">
        <v>0.24</v>
      </c>
      <c r="V483">
        <v>-5.8000000000000003E-2</v>
      </c>
      <c r="W483">
        <v>-24.922000000000001</v>
      </c>
      <c r="X483">
        <v>91.638000000000005</v>
      </c>
      <c r="Y483">
        <v>35.146000000000001</v>
      </c>
      <c r="Z483">
        <v>99.872</v>
      </c>
      <c r="AA483">
        <v>403.49099999999999</v>
      </c>
      <c r="AB483">
        <v>695.69200000000001</v>
      </c>
      <c r="AC483">
        <v>301.22199999999998</v>
      </c>
      <c r="AD483">
        <v>103.80500000000001</v>
      </c>
      <c r="AE483">
        <v>158.80799999999999</v>
      </c>
      <c r="AF483">
        <v>79.072999999999993</v>
      </c>
      <c r="AG483">
        <v>738.31</v>
      </c>
      <c r="AH483">
        <v>1138.75</v>
      </c>
      <c r="AI483">
        <v>1379.258</v>
      </c>
      <c r="AJ483">
        <v>296.36200000000002</v>
      </c>
    </row>
    <row r="484" spans="1:36" x14ac:dyDescent="0.25">
      <c r="A484">
        <v>479</v>
      </c>
      <c r="B484">
        <v>479</v>
      </c>
      <c r="C484">
        <v>1209.431</v>
      </c>
      <c r="D484">
        <v>2163.0610000000001</v>
      </c>
      <c r="E484">
        <v>-94.322999999999993</v>
      </c>
      <c r="F484">
        <v>324.053</v>
      </c>
      <c r="H484">
        <v>385.99599999999998</v>
      </c>
      <c r="I484">
        <v>22.006</v>
      </c>
      <c r="J484">
        <v>281.64999999999998</v>
      </c>
      <c r="K484">
        <v>-1161.3440000000001</v>
      </c>
      <c r="L484">
        <v>41.37</v>
      </c>
      <c r="M484">
        <v>577.88400000000001</v>
      </c>
      <c r="N484">
        <v>1304.3910000000001</v>
      </c>
      <c r="O484">
        <v>-1.526</v>
      </c>
      <c r="P484">
        <v>-2.2189999999999999</v>
      </c>
      <c r="Q484">
        <v>-1.0880000000000001</v>
      </c>
      <c r="R484">
        <v>-0.13200000000000001</v>
      </c>
      <c r="S484">
        <v>0.32</v>
      </c>
      <c r="T484">
        <v>0.625</v>
      </c>
      <c r="U484">
        <v>0.247</v>
      </c>
      <c r="V484">
        <v>-6.2E-2</v>
      </c>
      <c r="W484">
        <v>-25.391999999999999</v>
      </c>
      <c r="X484">
        <v>91.168000000000006</v>
      </c>
      <c r="Y484">
        <v>35.146000000000001</v>
      </c>
      <c r="Z484">
        <v>100.809</v>
      </c>
      <c r="AA484">
        <v>404.42599999999999</v>
      </c>
      <c r="AB484">
        <v>704.61800000000005</v>
      </c>
      <c r="AC484">
        <v>309.67</v>
      </c>
      <c r="AD484">
        <v>106.623</v>
      </c>
      <c r="AE484">
        <v>160.214</v>
      </c>
      <c r="AF484">
        <v>81.426000000000002</v>
      </c>
      <c r="AG484">
        <v>741.66800000000001</v>
      </c>
      <c r="AH484">
        <v>1151.2639999999999</v>
      </c>
      <c r="AI484">
        <v>1391.771</v>
      </c>
      <c r="AJ484">
        <v>300.94</v>
      </c>
    </row>
    <row r="485" spans="1:36" x14ac:dyDescent="0.25">
      <c r="A485">
        <v>480</v>
      </c>
      <c r="B485">
        <v>480</v>
      </c>
      <c r="C485">
        <v>1241.3979999999999</v>
      </c>
      <c r="D485">
        <v>2203.9369999999999</v>
      </c>
      <c r="E485">
        <v>-95.281000000000006</v>
      </c>
      <c r="F485">
        <v>324.053</v>
      </c>
      <c r="H485">
        <v>386.471</v>
      </c>
      <c r="I485">
        <v>20.571000000000002</v>
      </c>
      <c r="J485">
        <v>282.12900000000002</v>
      </c>
      <c r="L485">
        <v>35.188000000000002</v>
      </c>
      <c r="M485">
        <v>595.56600000000003</v>
      </c>
      <c r="N485">
        <v>1324.732</v>
      </c>
      <c r="O485">
        <v>-1.58</v>
      </c>
      <c r="P485">
        <v>-2.29</v>
      </c>
      <c r="Q485">
        <v>-1.121</v>
      </c>
      <c r="R485">
        <v>-0.13200000000000001</v>
      </c>
      <c r="S485">
        <v>0.34899999999999998</v>
      </c>
      <c r="T485">
        <v>0.64200000000000002</v>
      </c>
      <c r="U485">
        <v>0.25800000000000001</v>
      </c>
      <c r="V485">
        <v>-5.8000000000000003E-2</v>
      </c>
      <c r="W485">
        <v>-26.332000000000001</v>
      </c>
      <c r="X485">
        <v>91.168000000000006</v>
      </c>
      <c r="Y485">
        <v>35.146000000000001</v>
      </c>
      <c r="Z485">
        <v>102.685</v>
      </c>
      <c r="AA485">
        <v>415.65199999999999</v>
      </c>
      <c r="AB485">
        <v>720.59</v>
      </c>
      <c r="AC485">
        <v>325.62799999999999</v>
      </c>
      <c r="AD485">
        <v>115.54900000000001</v>
      </c>
      <c r="AE485">
        <v>163.02500000000001</v>
      </c>
      <c r="AF485">
        <v>82.367999999999995</v>
      </c>
      <c r="AG485">
        <v>763.64300000000003</v>
      </c>
      <c r="AH485">
        <v>1183.616</v>
      </c>
      <c r="AI485">
        <v>1439.385</v>
      </c>
      <c r="AJ485">
        <v>308.57</v>
      </c>
    </row>
    <row r="486" spans="1:36" x14ac:dyDescent="0.25">
      <c r="A486">
        <v>481</v>
      </c>
      <c r="B486">
        <v>481</v>
      </c>
      <c r="C486">
        <v>1261.4380000000001</v>
      </c>
      <c r="D486">
        <v>2226.277</v>
      </c>
      <c r="E486">
        <v>-94.802000000000007</v>
      </c>
      <c r="F486">
        <v>325.47699999999998</v>
      </c>
      <c r="H486">
        <v>385.99599999999998</v>
      </c>
      <c r="I486">
        <v>21.048999999999999</v>
      </c>
      <c r="J486">
        <v>283.08699999999999</v>
      </c>
      <c r="L486">
        <v>31.859000000000002</v>
      </c>
      <c r="M486">
        <v>606.55700000000002</v>
      </c>
      <c r="N486">
        <v>1333.248</v>
      </c>
      <c r="O486">
        <v>-1.6040000000000001</v>
      </c>
      <c r="P486">
        <v>-2.3279999999999998</v>
      </c>
      <c r="Q486">
        <v>-1.159</v>
      </c>
      <c r="R486">
        <v>-0.13700000000000001</v>
      </c>
      <c r="S486">
        <v>0.34899999999999998</v>
      </c>
      <c r="T486">
        <v>0.65800000000000003</v>
      </c>
      <c r="U486">
        <v>0.25800000000000001</v>
      </c>
      <c r="V486">
        <v>-6.2E-2</v>
      </c>
      <c r="W486">
        <v>-25.861999999999998</v>
      </c>
      <c r="X486">
        <v>90.697999999999993</v>
      </c>
      <c r="Y486">
        <v>32.334000000000003</v>
      </c>
      <c r="Z486">
        <v>103.623</v>
      </c>
      <c r="AA486">
        <v>419.86200000000002</v>
      </c>
      <c r="AB486">
        <v>733.274</v>
      </c>
      <c r="AC486">
        <v>338.77</v>
      </c>
      <c r="AD486">
        <v>122.595</v>
      </c>
      <c r="AE486">
        <v>164.43100000000001</v>
      </c>
      <c r="AF486">
        <v>84.251000000000005</v>
      </c>
      <c r="AG486">
        <v>781.04</v>
      </c>
      <c r="AH486">
        <v>1204.0650000000001</v>
      </c>
      <c r="AI486">
        <v>1459.529</v>
      </c>
      <c r="AJ486">
        <v>310.70699999999999</v>
      </c>
    </row>
    <row r="487" spans="1:36" x14ac:dyDescent="0.25">
      <c r="A487">
        <v>482</v>
      </c>
      <c r="B487">
        <v>482</v>
      </c>
      <c r="C487">
        <v>1268.1179999999999</v>
      </c>
      <c r="D487">
        <v>2239.1120000000001</v>
      </c>
      <c r="E487">
        <v>-92.887</v>
      </c>
      <c r="F487">
        <v>329.274</v>
      </c>
      <c r="H487">
        <v>386.471</v>
      </c>
      <c r="I487">
        <v>21.048999999999999</v>
      </c>
      <c r="J487">
        <v>282.608</v>
      </c>
      <c r="L487">
        <v>31.384</v>
      </c>
      <c r="M487">
        <v>611.81399999999996</v>
      </c>
      <c r="N487">
        <v>1338.925</v>
      </c>
      <c r="O487">
        <v>-1.599</v>
      </c>
      <c r="P487">
        <v>-2.347</v>
      </c>
      <c r="Q487">
        <v>-1.1739999999999999</v>
      </c>
      <c r="R487">
        <v>-0.13200000000000001</v>
      </c>
      <c r="S487">
        <v>0.35399999999999998</v>
      </c>
      <c r="T487">
        <v>0.65300000000000002</v>
      </c>
      <c r="U487">
        <v>0.25800000000000001</v>
      </c>
      <c r="V487">
        <v>-6.2E-2</v>
      </c>
      <c r="W487">
        <v>-26.332000000000001</v>
      </c>
      <c r="X487">
        <v>90.697999999999993</v>
      </c>
      <c r="Y487">
        <v>34.677</v>
      </c>
      <c r="Z487">
        <v>103.623</v>
      </c>
      <c r="AA487">
        <v>425.47500000000002</v>
      </c>
      <c r="AB487">
        <v>737.97199999999998</v>
      </c>
      <c r="AC487">
        <v>343.93299999999999</v>
      </c>
      <c r="AD487">
        <v>130.58099999999999</v>
      </c>
      <c r="AE487">
        <v>164.899</v>
      </c>
      <c r="AF487">
        <v>84.251000000000005</v>
      </c>
      <c r="AG487">
        <v>791.11199999999997</v>
      </c>
      <c r="AH487">
        <v>1210.78</v>
      </c>
      <c r="AI487">
        <v>1471.432</v>
      </c>
      <c r="AJ487">
        <v>314.36900000000003</v>
      </c>
    </row>
    <row r="488" spans="1:36" x14ac:dyDescent="0.25">
      <c r="A488">
        <v>483</v>
      </c>
      <c r="B488">
        <v>483</v>
      </c>
      <c r="C488">
        <v>1268.596</v>
      </c>
      <c r="D488">
        <v>2249.0940000000001</v>
      </c>
      <c r="E488">
        <v>-90.971999999999994</v>
      </c>
      <c r="F488">
        <v>331.173</v>
      </c>
      <c r="H488">
        <v>385.52</v>
      </c>
      <c r="I488">
        <v>21.527000000000001</v>
      </c>
      <c r="J488">
        <v>282.608</v>
      </c>
      <c r="L488">
        <v>32.335000000000001</v>
      </c>
      <c r="M488">
        <v>613.24800000000005</v>
      </c>
      <c r="N488">
        <v>1341.29</v>
      </c>
      <c r="O488">
        <v>-1.609</v>
      </c>
      <c r="P488">
        <v>-2.3420000000000001</v>
      </c>
      <c r="Q488">
        <v>-1.169</v>
      </c>
      <c r="R488">
        <v>-0.13700000000000001</v>
      </c>
      <c r="S488">
        <v>0.35399999999999998</v>
      </c>
      <c r="T488">
        <v>0.65800000000000003</v>
      </c>
      <c r="U488">
        <v>0.26100000000000001</v>
      </c>
      <c r="V488">
        <v>-6.6000000000000003E-2</v>
      </c>
      <c r="W488">
        <v>-25.861999999999998</v>
      </c>
      <c r="X488">
        <v>91.168000000000006</v>
      </c>
      <c r="Y488">
        <v>35.613999999999997</v>
      </c>
      <c r="Z488">
        <v>103.154</v>
      </c>
      <c r="AA488">
        <v>427.346</v>
      </c>
      <c r="AB488">
        <v>740.79100000000005</v>
      </c>
      <c r="AC488">
        <v>344.87200000000001</v>
      </c>
      <c r="AD488">
        <v>131.05099999999999</v>
      </c>
      <c r="AE488">
        <v>165.36799999999999</v>
      </c>
      <c r="AF488">
        <v>83.78</v>
      </c>
      <c r="AG488">
        <v>782.26099999999997</v>
      </c>
      <c r="AH488">
        <v>1210.78</v>
      </c>
      <c r="AI488">
        <v>1465.0229999999999</v>
      </c>
      <c r="AJ488">
        <v>310.70699999999999</v>
      </c>
    </row>
    <row r="489" spans="1:36" x14ac:dyDescent="0.25">
      <c r="A489">
        <v>484</v>
      </c>
      <c r="B489">
        <v>484</v>
      </c>
      <c r="C489">
        <v>1270.5039999999999</v>
      </c>
      <c r="D489">
        <v>2260.5030000000002</v>
      </c>
      <c r="E489">
        <v>-89.536000000000001</v>
      </c>
      <c r="F489">
        <v>333.07100000000003</v>
      </c>
      <c r="H489">
        <v>385.99599999999998</v>
      </c>
      <c r="I489">
        <v>21.048999999999999</v>
      </c>
      <c r="J489">
        <v>281.17099999999999</v>
      </c>
      <c r="L489">
        <v>33.761000000000003</v>
      </c>
      <c r="M489">
        <v>612.77</v>
      </c>
      <c r="N489">
        <v>1340.3440000000001</v>
      </c>
      <c r="O489">
        <v>-1.6040000000000001</v>
      </c>
      <c r="P489">
        <v>-2.347</v>
      </c>
      <c r="Q489">
        <v>-1.1779999999999999</v>
      </c>
      <c r="R489">
        <v>-0.13200000000000001</v>
      </c>
      <c r="S489">
        <v>0.35899999999999999</v>
      </c>
      <c r="T489">
        <v>0.65300000000000002</v>
      </c>
      <c r="U489">
        <v>0.254</v>
      </c>
      <c r="V489">
        <v>-6.6000000000000003E-2</v>
      </c>
      <c r="W489">
        <v>-25.861999999999998</v>
      </c>
      <c r="X489">
        <v>90.227999999999994</v>
      </c>
      <c r="Y489">
        <v>12.183999999999999</v>
      </c>
      <c r="Z489">
        <v>101.27800000000001</v>
      </c>
      <c r="AA489">
        <v>423.60399999999998</v>
      </c>
      <c r="AB489">
        <v>738.91200000000003</v>
      </c>
      <c r="AC489">
        <v>347.68799999999999</v>
      </c>
      <c r="AD489">
        <v>129.172</v>
      </c>
      <c r="AE489">
        <v>164.899</v>
      </c>
      <c r="AF489">
        <v>82.367999999999995</v>
      </c>
      <c r="AG489">
        <v>781.65099999999995</v>
      </c>
      <c r="AH489">
        <v>1201.319</v>
      </c>
      <c r="AI489">
        <v>1455.866</v>
      </c>
      <c r="AJ489">
        <v>310.096</v>
      </c>
    </row>
    <row r="490" spans="1:36" x14ac:dyDescent="0.25">
      <c r="A490">
        <v>485</v>
      </c>
      <c r="B490">
        <v>485</v>
      </c>
      <c r="C490">
        <v>1273.8440000000001</v>
      </c>
      <c r="D490">
        <v>2269.06</v>
      </c>
      <c r="E490">
        <v>-89.536000000000001</v>
      </c>
      <c r="F490">
        <v>334.495</v>
      </c>
      <c r="H490">
        <v>397.40899999999999</v>
      </c>
      <c r="I490">
        <v>21.048999999999999</v>
      </c>
      <c r="J490">
        <v>279.733</v>
      </c>
      <c r="L490">
        <v>38.515999999999998</v>
      </c>
      <c r="M490">
        <v>611.33600000000001</v>
      </c>
      <c r="N490">
        <v>1336.559</v>
      </c>
      <c r="O490">
        <v>-1.623</v>
      </c>
      <c r="P490">
        <v>-2.3610000000000002</v>
      </c>
      <c r="Q490">
        <v>-1.1779999999999999</v>
      </c>
      <c r="R490">
        <v>-0.13700000000000001</v>
      </c>
      <c r="S490">
        <v>0.36399999999999999</v>
      </c>
      <c r="T490">
        <v>0.65800000000000003</v>
      </c>
      <c r="U490">
        <v>0.26500000000000001</v>
      </c>
      <c r="V490">
        <v>-6.6000000000000003E-2</v>
      </c>
      <c r="W490">
        <v>-26.332000000000001</v>
      </c>
      <c r="X490">
        <v>88.347999999999999</v>
      </c>
      <c r="Y490">
        <v>37.020000000000003</v>
      </c>
      <c r="Z490">
        <v>97.995999999999995</v>
      </c>
      <c r="AA490">
        <v>424.53899999999999</v>
      </c>
      <c r="AB490">
        <v>730.92499999999995</v>
      </c>
      <c r="AC490">
        <v>347.21899999999999</v>
      </c>
      <c r="AD490">
        <v>128.232</v>
      </c>
      <c r="AE490">
        <v>163.96199999999999</v>
      </c>
      <c r="AF490">
        <v>80.013999999999996</v>
      </c>
      <c r="AG490">
        <v>781.34500000000003</v>
      </c>
      <c r="AH490">
        <v>1201.319</v>
      </c>
      <c r="AI490">
        <v>1421.682</v>
      </c>
      <c r="AJ490">
        <v>303.99200000000002</v>
      </c>
    </row>
    <row r="491" spans="1:36" x14ac:dyDescent="0.25">
      <c r="A491">
        <v>486</v>
      </c>
      <c r="B491">
        <v>486</v>
      </c>
      <c r="C491">
        <v>1273.8440000000001</v>
      </c>
      <c r="D491">
        <v>2270.9609999999998</v>
      </c>
      <c r="E491">
        <v>-87.141999999999996</v>
      </c>
      <c r="F491">
        <v>335.44400000000002</v>
      </c>
      <c r="H491">
        <v>397.40899999999999</v>
      </c>
      <c r="I491">
        <v>21.048999999999999</v>
      </c>
      <c r="J491">
        <v>279.25400000000002</v>
      </c>
      <c r="L491">
        <v>38.040999999999997</v>
      </c>
      <c r="M491">
        <v>610.85799999999995</v>
      </c>
      <c r="N491">
        <v>1337.0319999999999</v>
      </c>
      <c r="O491">
        <v>-1.6140000000000001</v>
      </c>
      <c r="P491">
        <v>-2.3519999999999999</v>
      </c>
      <c r="Q491">
        <v>-1.1830000000000001</v>
      </c>
      <c r="R491">
        <v>-0.13200000000000001</v>
      </c>
      <c r="S491">
        <v>0.35899999999999999</v>
      </c>
      <c r="T491">
        <v>0.65300000000000002</v>
      </c>
      <c r="U491">
        <v>0.25800000000000001</v>
      </c>
      <c r="V491">
        <v>-5.8000000000000003E-2</v>
      </c>
      <c r="W491">
        <v>-26.802</v>
      </c>
      <c r="X491">
        <v>88.347999999999999</v>
      </c>
      <c r="Y491">
        <v>35.613999999999997</v>
      </c>
      <c r="Z491">
        <v>98.465000000000003</v>
      </c>
      <c r="AA491">
        <v>424.072</v>
      </c>
      <c r="AB491">
        <v>729.98599999999999</v>
      </c>
      <c r="AC491">
        <v>348.15800000000002</v>
      </c>
      <c r="AD491">
        <v>126.82299999999999</v>
      </c>
      <c r="AE491">
        <v>164.899</v>
      </c>
      <c r="AF491">
        <v>79.072999999999993</v>
      </c>
      <c r="AG491">
        <v>772.18899999999996</v>
      </c>
      <c r="AH491">
        <v>1201.624</v>
      </c>
      <c r="AI491">
        <v>1411.3050000000001</v>
      </c>
      <c r="AJ491">
        <v>300.94</v>
      </c>
    </row>
    <row r="492" spans="1:36" x14ac:dyDescent="0.25">
      <c r="A492">
        <v>487</v>
      </c>
      <c r="B492">
        <v>487</v>
      </c>
      <c r="C492">
        <v>1274.3219999999999</v>
      </c>
      <c r="D492">
        <v>2277.6170000000002</v>
      </c>
      <c r="E492">
        <v>-86.662999999999997</v>
      </c>
      <c r="F492">
        <v>336.86799999999999</v>
      </c>
      <c r="H492">
        <v>397.40899999999999</v>
      </c>
      <c r="I492">
        <v>21.048999999999999</v>
      </c>
      <c r="J492">
        <v>279.25400000000002</v>
      </c>
      <c r="L492">
        <v>39.942999999999998</v>
      </c>
      <c r="M492">
        <v>610.85799999999995</v>
      </c>
      <c r="N492">
        <v>1320.4749999999999</v>
      </c>
      <c r="O492">
        <v>-1.6140000000000001</v>
      </c>
      <c r="P492">
        <v>-2.3559999999999999</v>
      </c>
      <c r="Q492">
        <v>-1.1779999999999999</v>
      </c>
      <c r="R492">
        <v>-0.13200000000000001</v>
      </c>
      <c r="S492">
        <v>0.35399999999999998</v>
      </c>
      <c r="T492">
        <v>0.65800000000000003</v>
      </c>
      <c r="U492">
        <v>0.26800000000000002</v>
      </c>
      <c r="V492">
        <v>-6.6000000000000003E-2</v>
      </c>
      <c r="W492">
        <v>-27.273</v>
      </c>
      <c r="X492">
        <v>88.347999999999999</v>
      </c>
      <c r="Y492">
        <v>37.020000000000003</v>
      </c>
      <c r="Z492">
        <v>98.933999999999997</v>
      </c>
      <c r="AA492">
        <v>424.53899999999999</v>
      </c>
      <c r="AB492">
        <v>730.92499999999995</v>
      </c>
      <c r="AC492">
        <v>349.096</v>
      </c>
      <c r="AD492">
        <v>127.29300000000001</v>
      </c>
      <c r="AE492">
        <v>163.02500000000001</v>
      </c>
      <c r="AF492">
        <v>79.072999999999993</v>
      </c>
      <c r="AG492">
        <v>771.57899999999995</v>
      </c>
      <c r="AH492">
        <v>1194.9090000000001</v>
      </c>
      <c r="AI492">
        <v>1404.59</v>
      </c>
      <c r="AJ492">
        <v>300.63499999999999</v>
      </c>
    </row>
    <row r="493" spans="1:36" x14ac:dyDescent="0.25">
      <c r="A493">
        <v>488</v>
      </c>
      <c r="B493">
        <v>488</v>
      </c>
      <c r="C493">
        <v>1273.367</v>
      </c>
      <c r="D493">
        <v>2286.174</v>
      </c>
      <c r="E493">
        <v>-86.183999999999997</v>
      </c>
      <c r="F493">
        <v>336.86799999999999</v>
      </c>
      <c r="H493">
        <v>400.262</v>
      </c>
      <c r="I493">
        <v>20.091999999999999</v>
      </c>
      <c r="J493">
        <v>279.733</v>
      </c>
      <c r="L493">
        <v>40.418999999999997</v>
      </c>
      <c r="M493">
        <v>611.33600000000001</v>
      </c>
      <c r="N493">
        <v>1322.367</v>
      </c>
      <c r="O493">
        <v>-1.619</v>
      </c>
      <c r="P493">
        <v>-2.3559999999999999</v>
      </c>
      <c r="Q493">
        <v>-1.1879999999999999</v>
      </c>
      <c r="R493">
        <v>-0.13200000000000001</v>
      </c>
      <c r="S493">
        <v>0.36799999999999999</v>
      </c>
      <c r="T493">
        <v>0.66300000000000003</v>
      </c>
      <c r="U493">
        <v>0.26100000000000001</v>
      </c>
      <c r="V493">
        <v>-6.2E-2</v>
      </c>
      <c r="W493">
        <v>-25.861999999999998</v>
      </c>
      <c r="X493">
        <v>87.878</v>
      </c>
      <c r="Y493">
        <v>11.246</v>
      </c>
      <c r="Z493">
        <v>98.933999999999997</v>
      </c>
      <c r="AA493">
        <v>425.47500000000002</v>
      </c>
      <c r="AB493">
        <v>730.45500000000004</v>
      </c>
      <c r="AC493">
        <v>349.56599999999997</v>
      </c>
      <c r="AD493">
        <v>126.82299999999999</v>
      </c>
      <c r="AE493">
        <v>163.96199999999999</v>
      </c>
      <c r="AF493">
        <v>79.543999999999997</v>
      </c>
      <c r="AG493">
        <v>771.57899999999995</v>
      </c>
      <c r="AH493">
        <v>1191.5519999999999</v>
      </c>
      <c r="AI493">
        <v>1401.2329999999999</v>
      </c>
      <c r="AJ493">
        <v>300.63499999999999</v>
      </c>
    </row>
    <row r="494" spans="1:36" x14ac:dyDescent="0.25">
      <c r="A494">
        <v>489</v>
      </c>
      <c r="B494">
        <v>489</v>
      </c>
      <c r="C494">
        <v>1274.3219999999999</v>
      </c>
      <c r="D494">
        <v>2291.8780000000002</v>
      </c>
      <c r="E494">
        <v>-86.662999999999997</v>
      </c>
      <c r="F494">
        <v>337.81700000000001</v>
      </c>
      <c r="H494">
        <v>399.31099999999998</v>
      </c>
      <c r="I494">
        <v>21.048999999999999</v>
      </c>
      <c r="J494">
        <v>278.77499999999998</v>
      </c>
      <c r="L494">
        <v>40.418999999999997</v>
      </c>
      <c r="M494">
        <v>611.81399999999996</v>
      </c>
      <c r="N494">
        <v>1323.7860000000001</v>
      </c>
      <c r="O494">
        <v>-1.6140000000000001</v>
      </c>
      <c r="P494">
        <v>-2.3559999999999999</v>
      </c>
      <c r="Q494">
        <v>-1.1830000000000001</v>
      </c>
      <c r="R494">
        <v>-0.13700000000000001</v>
      </c>
      <c r="S494">
        <v>0.36399999999999999</v>
      </c>
      <c r="T494">
        <v>0.65800000000000003</v>
      </c>
      <c r="U494">
        <v>0.26500000000000001</v>
      </c>
      <c r="V494">
        <v>-6.6000000000000003E-2</v>
      </c>
      <c r="W494">
        <v>-26.802</v>
      </c>
      <c r="X494">
        <v>89.287999999999997</v>
      </c>
      <c r="Y494">
        <v>26.242000000000001</v>
      </c>
      <c r="Z494">
        <v>98.465000000000003</v>
      </c>
      <c r="AA494">
        <v>425.94299999999998</v>
      </c>
      <c r="AB494">
        <v>730.92499999999995</v>
      </c>
      <c r="AC494">
        <v>350.505</v>
      </c>
      <c r="AD494">
        <v>127.29300000000001</v>
      </c>
      <c r="AE494">
        <v>164.43100000000001</v>
      </c>
      <c r="AF494">
        <v>79.543999999999997</v>
      </c>
      <c r="AG494">
        <v>771.57899999999995</v>
      </c>
      <c r="AH494">
        <v>1191.2460000000001</v>
      </c>
      <c r="AI494">
        <v>1401.8430000000001</v>
      </c>
      <c r="AJ494">
        <v>300.94</v>
      </c>
    </row>
    <row r="495" spans="1:36" x14ac:dyDescent="0.25">
      <c r="A495">
        <v>490</v>
      </c>
      <c r="B495">
        <v>490</v>
      </c>
      <c r="C495">
        <v>1274.799</v>
      </c>
      <c r="D495">
        <v>2298.0590000000002</v>
      </c>
      <c r="E495">
        <v>-86.662999999999997</v>
      </c>
      <c r="F495">
        <v>338.29199999999997</v>
      </c>
      <c r="H495">
        <v>397.40899999999999</v>
      </c>
      <c r="I495">
        <v>20.571000000000002</v>
      </c>
      <c r="J495">
        <v>279.25400000000002</v>
      </c>
      <c r="L495">
        <v>39.942999999999998</v>
      </c>
      <c r="M495">
        <v>610.85799999999995</v>
      </c>
      <c r="N495">
        <v>1327.098</v>
      </c>
      <c r="O495">
        <v>-1.6140000000000001</v>
      </c>
      <c r="P495">
        <v>-2.3610000000000002</v>
      </c>
      <c r="Q495">
        <v>-1.1830000000000001</v>
      </c>
      <c r="R495">
        <v>-0.13200000000000001</v>
      </c>
      <c r="S495">
        <v>0.35399999999999998</v>
      </c>
      <c r="T495">
        <v>0.66300000000000003</v>
      </c>
      <c r="U495">
        <v>0.26500000000000001</v>
      </c>
      <c r="V495">
        <v>-6.2E-2</v>
      </c>
      <c r="W495">
        <v>-26.802</v>
      </c>
      <c r="X495">
        <v>88.817999999999998</v>
      </c>
      <c r="Y495">
        <v>40.301000000000002</v>
      </c>
      <c r="Z495">
        <v>97.995999999999995</v>
      </c>
      <c r="AA495">
        <v>424.53899999999999</v>
      </c>
      <c r="AB495">
        <v>731.39499999999998</v>
      </c>
      <c r="AC495">
        <v>351.44299999999998</v>
      </c>
      <c r="AD495">
        <v>127.76300000000001</v>
      </c>
      <c r="AE495">
        <v>163.96199999999999</v>
      </c>
      <c r="AF495">
        <v>80.013999999999996</v>
      </c>
      <c r="AG495">
        <v>771.57899999999995</v>
      </c>
      <c r="AH495">
        <v>1191.2460000000001</v>
      </c>
      <c r="AI495">
        <v>1401.538</v>
      </c>
      <c r="AJ495">
        <v>300.33</v>
      </c>
    </row>
    <row r="496" spans="1:36" x14ac:dyDescent="0.25">
      <c r="A496">
        <v>491</v>
      </c>
      <c r="B496">
        <v>491</v>
      </c>
      <c r="C496">
        <v>1274.3219999999999</v>
      </c>
      <c r="D496">
        <v>2301.8620000000001</v>
      </c>
      <c r="E496">
        <v>-86.183999999999997</v>
      </c>
      <c r="F496">
        <v>340.19</v>
      </c>
      <c r="H496">
        <v>396.45800000000003</v>
      </c>
      <c r="I496">
        <v>20.571000000000002</v>
      </c>
      <c r="J496">
        <v>279.25400000000002</v>
      </c>
      <c r="L496">
        <v>38.515999999999998</v>
      </c>
      <c r="M496">
        <v>611.33600000000001</v>
      </c>
      <c r="N496">
        <v>1340.817</v>
      </c>
      <c r="O496">
        <v>-1.6140000000000001</v>
      </c>
      <c r="P496">
        <v>-2.3610000000000002</v>
      </c>
      <c r="Q496">
        <v>-1.1830000000000001</v>
      </c>
      <c r="R496">
        <v>-0.13700000000000001</v>
      </c>
      <c r="S496">
        <v>0.35899999999999999</v>
      </c>
      <c r="T496">
        <v>0.66900000000000004</v>
      </c>
      <c r="U496">
        <v>0.26800000000000002</v>
      </c>
      <c r="V496">
        <v>-6.6000000000000003E-2</v>
      </c>
      <c r="W496">
        <v>-25.861999999999998</v>
      </c>
      <c r="X496">
        <v>88.817999999999998</v>
      </c>
      <c r="Y496">
        <v>21.087</v>
      </c>
      <c r="Z496">
        <v>98.465000000000003</v>
      </c>
      <c r="AA496">
        <v>427.346</v>
      </c>
      <c r="AB496">
        <v>729.04600000000005</v>
      </c>
      <c r="AC496">
        <v>352.38200000000001</v>
      </c>
      <c r="AD496">
        <v>127.76300000000001</v>
      </c>
      <c r="AE496">
        <v>164.43100000000001</v>
      </c>
      <c r="AF496">
        <v>79.543999999999997</v>
      </c>
      <c r="AG496">
        <v>771.88400000000001</v>
      </c>
      <c r="AH496">
        <v>1191.5519999999999</v>
      </c>
      <c r="AI496">
        <v>1401.538</v>
      </c>
      <c r="AJ496">
        <v>300.94</v>
      </c>
    </row>
    <row r="497" spans="1:36" x14ac:dyDescent="0.25">
      <c r="A497">
        <v>492</v>
      </c>
      <c r="B497">
        <v>492</v>
      </c>
      <c r="C497">
        <v>1275.2760000000001</v>
      </c>
      <c r="D497">
        <v>2297.5830000000001</v>
      </c>
      <c r="E497">
        <v>-85.227000000000004</v>
      </c>
      <c r="F497">
        <v>340.66500000000002</v>
      </c>
      <c r="H497">
        <v>396.93299999999999</v>
      </c>
      <c r="I497">
        <v>21.048999999999999</v>
      </c>
      <c r="J497">
        <v>279.733</v>
      </c>
      <c r="L497">
        <v>38.515999999999998</v>
      </c>
      <c r="M497">
        <v>611.33600000000001</v>
      </c>
      <c r="N497">
        <v>1339.8710000000001</v>
      </c>
      <c r="O497">
        <v>-1.619</v>
      </c>
      <c r="P497">
        <v>-2.3519999999999999</v>
      </c>
      <c r="Q497">
        <v>-1.1830000000000001</v>
      </c>
      <c r="R497">
        <v>-0.13700000000000001</v>
      </c>
      <c r="S497">
        <v>0.35899999999999999</v>
      </c>
      <c r="T497">
        <v>0.66300000000000003</v>
      </c>
      <c r="U497">
        <v>0.26800000000000002</v>
      </c>
      <c r="V497">
        <v>-6.6000000000000003E-2</v>
      </c>
      <c r="W497">
        <v>-26.802</v>
      </c>
      <c r="X497">
        <v>88.347999999999999</v>
      </c>
      <c r="Y497">
        <v>21.556000000000001</v>
      </c>
      <c r="Z497">
        <v>98.465000000000003</v>
      </c>
      <c r="AA497">
        <v>425.47500000000002</v>
      </c>
      <c r="AB497">
        <v>732.33399999999995</v>
      </c>
      <c r="AC497">
        <v>352.851</v>
      </c>
      <c r="AD497">
        <v>128.232</v>
      </c>
      <c r="AE497">
        <v>163.494</v>
      </c>
      <c r="AF497">
        <v>79.543999999999997</v>
      </c>
      <c r="AG497">
        <v>771.27300000000002</v>
      </c>
      <c r="AH497">
        <v>1182.701</v>
      </c>
      <c r="AI497">
        <v>1401.2329999999999</v>
      </c>
      <c r="AJ497">
        <v>301.245</v>
      </c>
    </row>
    <row r="498" spans="1:36" x14ac:dyDescent="0.25">
      <c r="A498">
        <v>493</v>
      </c>
      <c r="B498">
        <v>493</v>
      </c>
      <c r="C498">
        <v>1274.799</v>
      </c>
      <c r="D498">
        <v>2269.5349999999999</v>
      </c>
      <c r="E498">
        <v>-85.227000000000004</v>
      </c>
      <c r="F498">
        <v>341.14</v>
      </c>
      <c r="H498">
        <v>399.31099999999998</v>
      </c>
      <c r="I498">
        <v>21.048999999999999</v>
      </c>
      <c r="J498">
        <v>278.77499999999998</v>
      </c>
      <c r="L498">
        <v>39.942999999999998</v>
      </c>
      <c r="M498">
        <v>612.29200000000003</v>
      </c>
      <c r="N498">
        <v>1341.7629999999999</v>
      </c>
      <c r="O498">
        <v>-1.6140000000000001</v>
      </c>
      <c r="P498">
        <v>-2.3610000000000002</v>
      </c>
      <c r="Q498">
        <v>-1.1830000000000001</v>
      </c>
      <c r="R498">
        <v>-0.13700000000000001</v>
      </c>
      <c r="S498">
        <v>0.36399999999999999</v>
      </c>
      <c r="T498">
        <v>0.66900000000000004</v>
      </c>
      <c r="U498">
        <v>0.26500000000000001</v>
      </c>
      <c r="V498">
        <v>-6.2E-2</v>
      </c>
      <c r="W498">
        <v>-27.273</v>
      </c>
      <c r="X498">
        <v>89.287999999999997</v>
      </c>
      <c r="Y498">
        <v>27.648</v>
      </c>
      <c r="Z498">
        <v>98.465000000000003</v>
      </c>
      <c r="AA498">
        <v>425.00700000000001</v>
      </c>
      <c r="AB498">
        <v>730.92499999999995</v>
      </c>
      <c r="AC498">
        <v>354.26</v>
      </c>
      <c r="AD498">
        <v>127.76300000000001</v>
      </c>
      <c r="AE498">
        <v>163.494</v>
      </c>
      <c r="AF498">
        <v>78.602000000000004</v>
      </c>
      <c r="AG498">
        <v>763.64300000000003</v>
      </c>
      <c r="AH498">
        <v>1181.48</v>
      </c>
      <c r="AI498">
        <v>1392.992</v>
      </c>
      <c r="AJ498">
        <v>300.94</v>
      </c>
    </row>
    <row r="499" spans="1:36" x14ac:dyDescent="0.25">
      <c r="A499">
        <v>494</v>
      </c>
      <c r="B499">
        <v>494</v>
      </c>
      <c r="C499">
        <v>1274.3219999999999</v>
      </c>
      <c r="D499">
        <v>2266.683</v>
      </c>
      <c r="E499">
        <v>-85.227000000000004</v>
      </c>
      <c r="F499">
        <v>341.14</v>
      </c>
      <c r="H499">
        <v>399.78699999999998</v>
      </c>
      <c r="I499">
        <v>20.571000000000002</v>
      </c>
      <c r="J499">
        <v>280.69200000000001</v>
      </c>
      <c r="L499">
        <v>38.515999999999998</v>
      </c>
      <c r="M499">
        <v>611.33600000000001</v>
      </c>
      <c r="N499">
        <v>1344.1289999999999</v>
      </c>
      <c r="O499">
        <v>-1.6140000000000001</v>
      </c>
      <c r="P499">
        <v>-2.3519999999999999</v>
      </c>
      <c r="Q499">
        <v>-1.1830000000000001</v>
      </c>
      <c r="R499">
        <v>-0.13700000000000001</v>
      </c>
      <c r="S499">
        <v>0.35899999999999999</v>
      </c>
      <c r="T499">
        <v>0.66300000000000003</v>
      </c>
      <c r="U499">
        <v>0.26500000000000001</v>
      </c>
      <c r="V499">
        <v>-6.2E-2</v>
      </c>
      <c r="W499">
        <v>-26.802</v>
      </c>
      <c r="X499">
        <v>88.817999999999998</v>
      </c>
      <c r="Y499">
        <v>39.832000000000001</v>
      </c>
      <c r="Z499">
        <v>97.995999999999995</v>
      </c>
      <c r="AA499">
        <v>425.47500000000002</v>
      </c>
      <c r="AB499">
        <v>731.39499999999998</v>
      </c>
      <c r="AC499">
        <v>353.79</v>
      </c>
      <c r="AD499">
        <v>127.76300000000001</v>
      </c>
      <c r="AE499">
        <v>164.43100000000001</v>
      </c>
      <c r="AF499">
        <v>78.602000000000004</v>
      </c>
      <c r="AG499">
        <v>762.11699999999996</v>
      </c>
      <c r="AH499">
        <v>1181.48</v>
      </c>
      <c r="AI499">
        <v>1391.771</v>
      </c>
      <c r="AJ499">
        <v>300.94</v>
      </c>
    </row>
    <row r="500" spans="1:36" x14ac:dyDescent="0.25">
      <c r="A500">
        <v>495</v>
      </c>
      <c r="B500">
        <v>495</v>
      </c>
      <c r="C500">
        <v>1274.799</v>
      </c>
      <c r="D500">
        <v>2268.5839999999998</v>
      </c>
      <c r="E500">
        <v>-84.748000000000005</v>
      </c>
      <c r="F500">
        <v>341.61399999999998</v>
      </c>
      <c r="H500">
        <v>400.262</v>
      </c>
      <c r="I500">
        <v>20.571000000000002</v>
      </c>
      <c r="J500">
        <v>279.733</v>
      </c>
      <c r="L500">
        <v>39.468000000000004</v>
      </c>
      <c r="M500">
        <v>611.81399999999996</v>
      </c>
      <c r="N500">
        <v>1341.29</v>
      </c>
      <c r="O500">
        <v>-1.619</v>
      </c>
      <c r="P500">
        <v>-2.3610000000000002</v>
      </c>
      <c r="Q500">
        <v>-1.1779999999999999</v>
      </c>
      <c r="R500">
        <v>-0.13700000000000001</v>
      </c>
      <c r="S500">
        <v>0.36399999999999999</v>
      </c>
      <c r="T500">
        <v>0.66300000000000003</v>
      </c>
      <c r="U500">
        <v>0.26500000000000001</v>
      </c>
      <c r="V500">
        <v>-6.9000000000000006E-2</v>
      </c>
      <c r="W500">
        <v>-26.802</v>
      </c>
      <c r="X500">
        <v>89.287999999999997</v>
      </c>
      <c r="Y500">
        <v>27.178999999999998</v>
      </c>
      <c r="Z500">
        <v>97.527000000000001</v>
      </c>
      <c r="AA500">
        <v>425.94299999999998</v>
      </c>
      <c r="AB500">
        <v>731.86500000000001</v>
      </c>
      <c r="AC500">
        <v>353.32100000000003</v>
      </c>
      <c r="AD500">
        <v>128.232</v>
      </c>
      <c r="AE500">
        <v>163.494</v>
      </c>
      <c r="AF500">
        <v>79.072999999999993</v>
      </c>
      <c r="AG500">
        <v>761.81200000000001</v>
      </c>
      <c r="AH500">
        <v>1180.8689999999999</v>
      </c>
      <c r="AI500">
        <v>1392.077</v>
      </c>
      <c r="AJ500">
        <v>300.33</v>
      </c>
    </row>
    <row r="501" spans="1:36" x14ac:dyDescent="0.25">
      <c r="A501">
        <v>496</v>
      </c>
      <c r="B501">
        <v>496</v>
      </c>
      <c r="C501">
        <v>1273.8440000000001</v>
      </c>
      <c r="D501">
        <v>2272.8629999999998</v>
      </c>
      <c r="E501">
        <v>-84.748000000000005</v>
      </c>
      <c r="F501">
        <v>343.03800000000001</v>
      </c>
      <c r="H501">
        <v>402.16500000000002</v>
      </c>
      <c r="I501">
        <v>21.527000000000001</v>
      </c>
      <c r="J501">
        <v>280.21199999999999</v>
      </c>
      <c r="K501">
        <v>-7138.9740000000002</v>
      </c>
      <c r="L501">
        <v>40.893999999999998</v>
      </c>
      <c r="M501">
        <v>611.81399999999996</v>
      </c>
      <c r="N501">
        <v>1339.3979999999999</v>
      </c>
      <c r="O501">
        <v>-1.623</v>
      </c>
      <c r="P501">
        <v>-2.3559999999999999</v>
      </c>
      <c r="Q501">
        <v>-1.1879999999999999</v>
      </c>
      <c r="R501">
        <v>-0.13200000000000001</v>
      </c>
      <c r="S501">
        <v>0.36399999999999999</v>
      </c>
      <c r="T501">
        <v>0.65800000000000003</v>
      </c>
      <c r="U501">
        <v>0.26500000000000001</v>
      </c>
      <c r="V501">
        <v>-6.2E-2</v>
      </c>
      <c r="W501">
        <v>-26.332000000000001</v>
      </c>
      <c r="X501">
        <v>88.817999999999998</v>
      </c>
      <c r="Y501">
        <v>7.0289999999999999</v>
      </c>
      <c r="Z501">
        <v>96.588999999999999</v>
      </c>
      <c r="AA501">
        <v>427.81400000000002</v>
      </c>
      <c r="AB501">
        <v>731.86500000000001</v>
      </c>
      <c r="AC501">
        <v>354.26</v>
      </c>
      <c r="AD501">
        <v>128.232</v>
      </c>
      <c r="AE501">
        <v>163.96199999999999</v>
      </c>
      <c r="AF501">
        <v>78.602000000000004</v>
      </c>
      <c r="AG501">
        <v>761.81200000000001</v>
      </c>
      <c r="AH501">
        <v>1181.174</v>
      </c>
      <c r="AI501">
        <v>1392.077</v>
      </c>
      <c r="AJ501">
        <v>300.94</v>
      </c>
    </row>
    <row r="502" spans="1:36" x14ac:dyDescent="0.25">
      <c r="A502">
        <v>497</v>
      </c>
      <c r="B502">
        <v>497</v>
      </c>
      <c r="C502">
        <v>1273.8440000000001</v>
      </c>
      <c r="D502">
        <v>2272.8629999999998</v>
      </c>
      <c r="E502">
        <v>-84.269000000000005</v>
      </c>
      <c r="F502">
        <v>344.46199999999999</v>
      </c>
      <c r="H502">
        <v>396.45800000000003</v>
      </c>
      <c r="I502">
        <v>21.527000000000001</v>
      </c>
      <c r="J502">
        <v>280.21199999999999</v>
      </c>
      <c r="L502">
        <v>39.468000000000004</v>
      </c>
      <c r="M502">
        <v>611.33600000000001</v>
      </c>
      <c r="N502">
        <v>1339.8710000000001</v>
      </c>
      <c r="O502">
        <v>-1.619</v>
      </c>
      <c r="P502">
        <v>-2.3559999999999999</v>
      </c>
      <c r="Q502">
        <v>-1.1830000000000001</v>
      </c>
      <c r="R502">
        <v>-0.14199999999999999</v>
      </c>
      <c r="S502">
        <v>0.36799999999999999</v>
      </c>
      <c r="T502">
        <v>0.65800000000000003</v>
      </c>
      <c r="U502">
        <v>0.26500000000000001</v>
      </c>
      <c r="V502">
        <v>-6.6000000000000003E-2</v>
      </c>
      <c r="W502">
        <v>-26.332000000000001</v>
      </c>
      <c r="X502">
        <v>89.287999999999997</v>
      </c>
      <c r="Y502">
        <v>39.832000000000001</v>
      </c>
      <c r="Z502">
        <v>97.995999999999995</v>
      </c>
      <c r="AA502">
        <v>429.685</v>
      </c>
      <c r="AB502">
        <v>733.74400000000003</v>
      </c>
      <c r="AC502">
        <v>355.19799999999998</v>
      </c>
      <c r="AD502">
        <v>124.944</v>
      </c>
      <c r="AE502">
        <v>164.43100000000001</v>
      </c>
      <c r="AF502">
        <v>78.131</v>
      </c>
      <c r="AG502">
        <v>761.81200000000001</v>
      </c>
      <c r="AH502">
        <v>1181.174</v>
      </c>
      <c r="AI502">
        <v>1391.771</v>
      </c>
      <c r="AJ502">
        <v>298.19299999999998</v>
      </c>
    </row>
    <row r="503" spans="1:36" x14ac:dyDescent="0.25">
      <c r="A503">
        <v>498</v>
      </c>
      <c r="B503">
        <v>498</v>
      </c>
      <c r="C503">
        <v>1272.8900000000001</v>
      </c>
      <c r="D503">
        <v>2277.1410000000001</v>
      </c>
      <c r="E503">
        <v>-83.311999999999998</v>
      </c>
      <c r="F503">
        <v>344.93700000000001</v>
      </c>
      <c r="H503">
        <v>399.31099999999998</v>
      </c>
      <c r="I503">
        <v>20.571000000000002</v>
      </c>
      <c r="J503">
        <v>274.94200000000001</v>
      </c>
      <c r="L503">
        <v>40.893999999999998</v>
      </c>
      <c r="M503">
        <v>610.85799999999995</v>
      </c>
      <c r="N503">
        <v>1341.29</v>
      </c>
      <c r="O503">
        <v>-1.6140000000000001</v>
      </c>
      <c r="P503">
        <v>-2.3610000000000002</v>
      </c>
      <c r="Q503">
        <v>-1.1779999999999999</v>
      </c>
      <c r="R503">
        <v>-0.13200000000000001</v>
      </c>
      <c r="S503">
        <v>0.35899999999999999</v>
      </c>
      <c r="T503">
        <v>0.65800000000000003</v>
      </c>
      <c r="U503">
        <v>0.26800000000000002</v>
      </c>
      <c r="V503">
        <v>-6.2E-2</v>
      </c>
      <c r="W503">
        <v>-26.332000000000001</v>
      </c>
      <c r="X503">
        <v>89.287999999999997</v>
      </c>
      <c r="Y503">
        <v>38.895000000000003</v>
      </c>
      <c r="Z503">
        <v>97.527000000000001</v>
      </c>
      <c r="AA503">
        <v>424.53899999999999</v>
      </c>
      <c r="AB503">
        <v>731.86500000000001</v>
      </c>
      <c r="AC503">
        <v>354.72899999999998</v>
      </c>
      <c r="AD503">
        <v>123.535</v>
      </c>
      <c r="AE503">
        <v>164.899</v>
      </c>
      <c r="AF503">
        <v>78.131</v>
      </c>
      <c r="AG503">
        <v>762.42200000000003</v>
      </c>
      <c r="AH503">
        <v>1181.48</v>
      </c>
      <c r="AI503">
        <v>1391.4659999999999</v>
      </c>
      <c r="AJ503">
        <v>291.47800000000001</v>
      </c>
    </row>
    <row r="504" spans="1:36" x14ac:dyDescent="0.25">
      <c r="A504">
        <v>499</v>
      </c>
      <c r="B504">
        <v>499</v>
      </c>
      <c r="C504">
        <v>1272.8900000000001</v>
      </c>
      <c r="D504">
        <v>2277.6170000000002</v>
      </c>
      <c r="E504">
        <v>-83.311999999999998</v>
      </c>
      <c r="F504">
        <v>345.88600000000002</v>
      </c>
      <c r="H504">
        <v>398.83600000000001</v>
      </c>
      <c r="I504">
        <v>21.048999999999999</v>
      </c>
      <c r="J504">
        <v>275.42099999999999</v>
      </c>
      <c r="L504">
        <v>42.320999999999998</v>
      </c>
      <c r="M504">
        <v>611.33600000000001</v>
      </c>
      <c r="N504">
        <v>1342.2360000000001</v>
      </c>
      <c r="O504">
        <v>-1.623</v>
      </c>
      <c r="P504">
        <v>-2.3519999999999999</v>
      </c>
      <c r="Q504">
        <v>-1.1879999999999999</v>
      </c>
      <c r="R504">
        <v>-0.13200000000000001</v>
      </c>
      <c r="S504">
        <v>0.35899999999999999</v>
      </c>
      <c r="T504">
        <v>0.66300000000000003</v>
      </c>
      <c r="U504">
        <v>0.26500000000000001</v>
      </c>
      <c r="V504">
        <v>-6.2E-2</v>
      </c>
      <c r="W504">
        <v>-26.332000000000001</v>
      </c>
      <c r="X504">
        <v>88.817999999999998</v>
      </c>
      <c r="Y504">
        <v>29.991</v>
      </c>
      <c r="Z504">
        <v>97.058000000000007</v>
      </c>
      <c r="AA504">
        <v>423.60399999999998</v>
      </c>
      <c r="AB504">
        <v>733.274</v>
      </c>
      <c r="AC504">
        <v>355.66800000000001</v>
      </c>
      <c r="AD504">
        <v>123.065</v>
      </c>
      <c r="AE504">
        <v>164.43100000000001</v>
      </c>
      <c r="AF504">
        <v>78.131</v>
      </c>
      <c r="AG504">
        <v>761.81200000000001</v>
      </c>
      <c r="AH504">
        <v>1173.8489999999999</v>
      </c>
      <c r="AI504">
        <v>1382.92</v>
      </c>
      <c r="AJ504">
        <v>290.56299999999999</v>
      </c>
    </row>
    <row r="505" spans="1:36" x14ac:dyDescent="0.25">
      <c r="A505">
        <v>500</v>
      </c>
      <c r="B505">
        <v>500</v>
      </c>
      <c r="C505">
        <v>1272.413</v>
      </c>
      <c r="D505">
        <v>2279.9940000000001</v>
      </c>
      <c r="E505">
        <v>-83.79</v>
      </c>
      <c r="F505">
        <v>346.36099999999999</v>
      </c>
      <c r="H505">
        <v>398.36</v>
      </c>
      <c r="I505">
        <v>21.048999999999999</v>
      </c>
      <c r="J505">
        <v>277.81700000000001</v>
      </c>
      <c r="L505">
        <v>40.418999999999997</v>
      </c>
      <c r="M505">
        <v>610.85799999999995</v>
      </c>
      <c r="N505">
        <v>1344.1289999999999</v>
      </c>
      <c r="O505">
        <v>-1.619</v>
      </c>
      <c r="P505">
        <v>-2.347</v>
      </c>
      <c r="Q505">
        <v>-1.1930000000000001</v>
      </c>
      <c r="R505">
        <v>-0.13700000000000001</v>
      </c>
      <c r="S505">
        <v>0.36399999999999999</v>
      </c>
      <c r="T505">
        <v>0.66300000000000003</v>
      </c>
      <c r="U505">
        <v>0.26800000000000002</v>
      </c>
      <c r="V505">
        <v>-6.6000000000000003E-2</v>
      </c>
      <c r="W505">
        <v>-26.332000000000001</v>
      </c>
      <c r="X505">
        <v>89.287999999999997</v>
      </c>
      <c r="Y505">
        <v>24.835999999999999</v>
      </c>
      <c r="Z505">
        <v>97.995999999999995</v>
      </c>
      <c r="AA505">
        <v>426.41</v>
      </c>
      <c r="AB505">
        <v>728.57600000000002</v>
      </c>
      <c r="AC505">
        <v>356.137</v>
      </c>
      <c r="AD505">
        <v>123.065</v>
      </c>
      <c r="AE505">
        <v>164.899</v>
      </c>
      <c r="AF505">
        <v>78.602000000000004</v>
      </c>
      <c r="AG505">
        <v>760.89599999999996</v>
      </c>
      <c r="AH505">
        <v>1171.4079999999999</v>
      </c>
      <c r="AI505">
        <v>1381.394</v>
      </c>
      <c r="AJ505">
        <v>290.86799999999999</v>
      </c>
    </row>
    <row r="506" spans="1:36" x14ac:dyDescent="0.25">
      <c r="A506">
        <v>501</v>
      </c>
      <c r="B506">
        <v>501</v>
      </c>
      <c r="C506">
        <v>1272.413</v>
      </c>
      <c r="D506">
        <v>2284.2719999999999</v>
      </c>
      <c r="E506">
        <v>-82.832999999999998</v>
      </c>
      <c r="F506">
        <v>347.31</v>
      </c>
      <c r="H506">
        <v>397.88499999999999</v>
      </c>
      <c r="I506">
        <v>21.527000000000001</v>
      </c>
      <c r="J506">
        <v>278.77499999999998</v>
      </c>
      <c r="L506">
        <v>41.844999999999999</v>
      </c>
      <c r="M506">
        <v>609.90300000000002</v>
      </c>
      <c r="N506">
        <v>1340.817</v>
      </c>
      <c r="O506">
        <v>-1.619</v>
      </c>
      <c r="P506">
        <v>-2.3610000000000002</v>
      </c>
      <c r="Q506">
        <v>-1.1830000000000001</v>
      </c>
      <c r="R506">
        <v>-0.13700000000000001</v>
      </c>
      <c r="S506">
        <v>0.373</v>
      </c>
      <c r="T506">
        <v>0.66300000000000003</v>
      </c>
      <c r="U506">
        <v>0.26800000000000002</v>
      </c>
      <c r="V506">
        <v>-6.6000000000000003E-2</v>
      </c>
      <c r="W506">
        <v>-25.861999999999998</v>
      </c>
      <c r="X506">
        <v>88.817999999999998</v>
      </c>
      <c r="Y506">
        <v>25.773</v>
      </c>
      <c r="Z506">
        <v>97.527000000000001</v>
      </c>
      <c r="AA506">
        <v>423.13600000000002</v>
      </c>
      <c r="AB506">
        <v>734.21400000000006</v>
      </c>
      <c r="AC506">
        <v>354.72899999999998</v>
      </c>
      <c r="AD506">
        <v>123.065</v>
      </c>
      <c r="AE506">
        <v>164.899</v>
      </c>
      <c r="AF506">
        <v>78.131</v>
      </c>
      <c r="AG506">
        <v>755.40200000000004</v>
      </c>
      <c r="AH506">
        <v>1171.4079999999999</v>
      </c>
      <c r="AI506">
        <v>1381.394</v>
      </c>
      <c r="AJ506">
        <v>291.173</v>
      </c>
    </row>
    <row r="507" spans="1:36" x14ac:dyDescent="0.25">
      <c r="A507">
        <v>502</v>
      </c>
      <c r="B507">
        <v>502</v>
      </c>
      <c r="C507">
        <v>1270.5039999999999</v>
      </c>
      <c r="D507">
        <v>2286.174</v>
      </c>
      <c r="E507">
        <v>-82.832999999999998</v>
      </c>
      <c r="F507">
        <v>345.88600000000002</v>
      </c>
      <c r="H507">
        <v>397.40899999999999</v>
      </c>
      <c r="I507">
        <v>21.527000000000001</v>
      </c>
      <c r="J507">
        <v>279.733</v>
      </c>
      <c r="L507">
        <v>42.320999999999998</v>
      </c>
      <c r="M507">
        <v>610.38</v>
      </c>
      <c r="N507">
        <v>1341.29</v>
      </c>
      <c r="O507">
        <v>-1.623</v>
      </c>
      <c r="P507">
        <v>-2.3610000000000002</v>
      </c>
      <c r="Q507">
        <v>-1.1879999999999999</v>
      </c>
      <c r="R507">
        <v>-0.13200000000000001</v>
      </c>
      <c r="S507">
        <v>0.36399999999999999</v>
      </c>
      <c r="T507">
        <v>0.65800000000000003</v>
      </c>
      <c r="U507">
        <v>0.26800000000000002</v>
      </c>
      <c r="V507">
        <v>-6.2E-2</v>
      </c>
      <c r="W507">
        <v>-27.273</v>
      </c>
      <c r="X507">
        <v>89.287999999999997</v>
      </c>
      <c r="Y507">
        <v>30.46</v>
      </c>
      <c r="Z507">
        <v>96.588999999999999</v>
      </c>
      <c r="AA507">
        <v>426.41</v>
      </c>
      <c r="AB507">
        <v>734.68299999999999</v>
      </c>
      <c r="AC507">
        <v>355.19799999999998</v>
      </c>
      <c r="AD507">
        <v>123.065</v>
      </c>
      <c r="AE507">
        <v>164.43100000000001</v>
      </c>
      <c r="AF507">
        <v>78.131</v>
      </c>
      <c r="AG507">
        <v>752.96100000000001</v>
      </c>
      <c r="AH507">
        <v>1171.4079999999999</v>
      </c>
      <c r="AI507">
        <v>1381.6990000000001</v>
      </c>
      <c r="AJ507">
        <v>290.56299999999999</v>
      </c>
    </row>
    <row r="508" spans="1:36" x14ac:dyDescent="0.25">
      <c r="A508">
        <v>503</v>
      </c>
      <c r="B508">
        <v>503</v>
      </c>
      <c r="C508">
        <v>1270.981</v>
      </c>
      <c r="D508">
        <v>2288.0749999999998</v>
      </c>
      <c r="E508">
        <v>-83.311999999999998</v>
      </c>
      <c r="F508">
        <v>346.83499999999998</v>
      </c>
      <c r="H508">
        <v>399.78699999999998</v>
      </c>
      <c r="I508">
        <v>21.527000000000001</v>
      </c>
      <c r="J508">
        <v>272.06700000000001</v>
      </c>
      <c r="K508">
        <v>3371.181</v>
      </c>
      <c r="L508">
        <v>43.271999999999998</v>
      </c>
      <c r="M508">
        <v>609.90300000000002</v>
      </c>
      <c r="N508">
        <v>1341.7629999999999</v>
      </c>
      <c r="O508">
        <v>-1.623</v>
      </c>
      <c r="P508">
        <v>-2.3610000000000002</v>
      </c>
      <c r="Q508">
        <v>-1.1879999999999999</v>
      </c>
      <c r="R508">
        <v>-0.13700000000000001</v>
      </c>
      <c r="S508">
        <v>0.35899999999999999</v>
      </c>
      <c r="T508">
        <v>0.65300000000000002</v>
      </c>
      <c r="U508">
        <v>0.26800000000000002</v>
      </c>
      <c r="V508">
        <v>-6.2E-2</v>
      </c>
      <c r="W508">
        <v>-27.273</v>
      </c>
      <c r="X508">
        <v>89.287999999999997</v>
      </c>
      <c r="Y508">
        <v>46.393000000000001</v>
      </c>
      <c r="Z508">
        <v>96.588999999999999</v>
      </c>
      <c r="AA508">
        <v>425.94299999999998</v>
      </c>
      <c r="AB508">
        <v>735.15300000000002</v>
      </c>
      <c r="AC508">
        <v>355.19799999999998</v>
      </c>
      <c r="AD508">
        <v>122.595</v>
      </c>
      <c r="AE508">
        <v>163.494</v>
      </c>
      <c r="AF508">
        <v>78.131</v>
      </c>
      <c r="AG508">
        <v>751.74</v>
      </c>
      <c r="AH508">
        <v>1168.9659999999999</v>
      </c>
      <c r="AI508">
        <v>1381.394</v>
      </c>
      <c r="AJ508">
        <v>290.86799999999999</v>
      </c>
    </row>
    <row r="509" spans="1:36" x14ac:dyDescent="0.25">
      <c r="A509">
        <v>504</v>
      </c>
      <c r="B509">
        <v>504</v>
      </c>
      <c r="C509">
        <v>1270.027</v>
      </c>
      <c r="D509">
        <v>2272.8629999999998</v>
      </c>
      <c r="E509">
        <v>-81.397000000000006</v>
      </c>
      <c r="F509">
        <v>347.78399999999999</v>
      </c>
      <c r="H509">
        <v>401.21300000000002</v>
      </c>
      <c r="I509">
        <v>22.006</v>
      </c>
      <c r="J509">
        <v>266.79700000000003</v>
      </c>
      <c r="K509">
        <v>-3670.6990000000001</v>
      </c>
      <c r="L509">
        <v>43.747</v>
      </c>
      <c r="M509">
        <v>609.42499999999995</v>
      </c>
      <c r="N509">
        <v>1342.2360000000001</v>
      </c>
      <c r="O509">
        <v>-1.619</v>
      </c>
      <c r="P509">
        <v>-2.3559999999999999</v>
      </c>
      <c r="Q509">
        <v>-1.1879999999999999</v>
      </c>
      <c r="R509">
        <v>-0.14199999999999999</v>
      </c>
      <c r="S509">
        <v>0.35899999999999999</v>
      </c>
      <c r="T509">
        <v>0.65800000000000003</v>
      </c>
      <c r="U509">
        <v>0.26800000000000002</v>
      </c>
      <c r="V509">
        <v>-6.6000000000000003E-2</v>
      </c>
      <c r="W509">
        <v>-27.273</v>
      </c>
      <c r="X509">
        <v>90.227999999999994</v>
      </c>
      <c r="Y509">
        <v>39.363999999999997</v>
      </c>
      <c r="Z509">
        <v>97.527000000000001</v>
      </c>
      <c r="AA509">
        <v>424.53899999999999</v>
      </c>
      <c r="AB509">
        <v>728.57600000000002</v>
      </c>
      <c r="AC509">
        <v>355.66800000000001</v>
      </c>
      <c r="AD509">
        <v>122.125</v>
      </c>
      <c r="AE509">
        <v>163.96199999999999</v>
      </c>
      <c r="AF509">
        <v>78.131</v>
      </c>
      <c r="AG509">
        <v>751.74</v>
      </c>
      <c r="AH509">
        <v>1163.777</v>
      </c>
      <c r="AI509">
        <v>1371.933</v>
      </c>
      <c r="AJ509">
        <v>291.173</v>
      </c>
    </row>
    <row r="510" spans="1:36" x14ac:dyDescent="0.25">
      <c r="A510">
        <v>505</v>
      </c>
      <c r="B510">
        <v>505</v>
      </c>
      <c r="C510">
        <v>1269.0730000000001</v>
      </c>
      <c r="D510">
        <v>2274.7640000000001</v>
      </c>
      <c r="E510">
        <v>-81.875</v>
      </c>
      <c r="F510">
        <v>347.78399999999999</v>
      </c>
      <c r="H510">
        <v>400.738</v>
      </c>
      <c r="I510">
        <v>21.048999999999999</v>
      </c>
      <c r="J510">
        <v>260.089</v>
      </c>
      <c r="K510">
        <v>-7819.73</v>
      </c>
      <c r="L510">
        <v>44.698</v>
      </c>
      <c r="M510">
        <v>608.46900000000005</v>
      </c>
      <c r="N510">
        <v>1341.7629999999999</v>
      </c>
      <c r="O510">
        <v>-1.609</v>
      </c>
      <c r="P510">
        <v>-2.3559999999999999</v>
      </c>
      <c r="Q510">
        <v>-1.1879999999999999</v>
      </c>
      <c r="R510">
        <v>-0.13700000000000001</v>
      </c>
      <c r="S510">
        <v>0.36399999999999999</v>
      </c>
      <c r="T510">
        <v>0.65800000000000003</v>
      </c>
      <c r="U510">
        <v>0.26500000000000001</v>
      </c>
      <c r="V510">
        <v>-6.2E-2</v>
      </c>
      <c r="W510">
        <v>-26.802</v>
      </c>
      <c r="X510">
        <v>89.757999999999996</v>
      </c>
      <c r="Y510">
        <v>36.552</v>
      </c>
      <c r="Z510">
        <v>97.058000000000007</v>
      </c>
      <c r="AA510">
        <v>425.47500000000002</v>
      </c>
      <c r="AB510">
        <v>729.98599999999999</v>
      </c>
      <c r="AC510">
        <v>355.66800000000001</v>
      </c>
      <c r="AD510">
        <v>123.065</v>
      </c>
      <c r="AE510">
        <v>163.96199999999999</v>
      </c>
      <c r="AF510">
        <v>78.131</v>
      </c>
      <c r="AG510">
        <v>747.46699999999998</v>
      </c>
      <c r="AH510">
        <v>1161.336</v>
      </c>
      <c r="AI510">
        <v>1371.3219999999999</v>
      </c>
      <c r="AJ510">
        <v>290.25799999999998</v>
      </c>
    </row>
    <row r="511" spans="1:36" x14ac:dyDescent="0.25">
      <c r="A511">
        <v>506</v>
      </c>
      <c r="B511">
        <v>506</v>
      </c>
      <c r="C511">
        <v>1269.0730000000001</v>
      </c>
      <c r="D511">
        <v>2275.2399999999998</v>
      </c>
      <c r="E511">
        <v>-82.353999999999999</v>
      </c>
      <c r="F511">
        <v>350.15800000000002</v>
      </c>
      <c r="H511">
        <v>402.16500000000002</v>
      </c>
      <c r="I511">
        <v>21.048999999999999</v>
      </c>
      <c r="J511">
        <v>242.84200000000001</v>
      </c>
      <c r="K511">
        <v>-4940.1170000000002</v>
      </c>
      <c r="L511">
        <v>43.747</v>
      </c>
      <c r="M511">
        <v>608.947</v>
      </c>
      <c r="N511">
        <v>1343.655</v>
      </c>
      <c r="O511">
        <v>-1.623</v>
      </c>
      <c r="P511">
        <v>-2.3610000000000002</v>
      </c>
      <c r="Q511">
        <v>-1.1830000000000001</v>
      </c>
      <c r="R511">
        <v>-0.14199999999999999</v>
      </c>
      <c r="S511">
        <v>0.36399999999999999</v>
      </c>
      <c r="T511">
        <v>0.66300000000000003</v>
      </c>
      <c r="U511">
        <v>0.26800000000000002</v>
      </c>
      <c r="V511">
        <v>-6.6000000000000003E-2</v>
      </c>
      <c r="W511">
        <v>-26.802</v>
      </c>
      <c r="X511">
        <v>89.757999999999996</v>
      </c>
      <c r="Y511">
        <v>26.242000000000001</v>
      </c>
      <c r="Z511">
        <v>97.527000000000001</v>
      </c>
      <c r="AA511">
        <v>425.47500000000002</v>
      </c>
      <c r="AB511">
        <v>732.80399999999997</v>
      </c>
      <c r="AC511">
        <v>357.07600000000002</v>
      </c>
      <c r="AD511">
        <v>122.595</v>
      </c>
      <c r="AE511">
        <v>164.43100000000001</v>
      </c>
      <c r="AF511">
        <v>77.19</v>
      </c>
      <c r="AG511">
        <v>741.66800000000001</v>
      </c>
      <c r="AH511">
        <v>1161.6410000000001</v>
      </c>
      <c r="AI511">
        <v>1371.3219999999999</v>
      </c>
      <c r="AJ511">
        <v>290.56299999999999</v>
      </c>
    </row>
    <row r="512" spans="1:36" x14ac:dyDescent="0.25">
      <c r="A512">
        <v>507</v>
      </c>
      <c r="B512">
        <v>507</v>
      </c>
      <c r="C512">
        <v>1268.596</v>
      </c>
      <c r="D512">
        <v>2279.9940000000001</v>
      </c>
      <c r="E512">
        <v>-81.875</v>
      </c>
      <c r="F512">
        <v>349.68299999999999</v>
      </c>
      <c r="H512">
        <v>401.68900000000002</v>
      </c>
      <c r="I512">
        <v>21.527000000000001</v>
      </c>
      <c r="J512">
        <v>234.21799999999999</v>
      </c>
      <c r="K512">
        <v>4560.5420000000004</v>
      </c>
      <c r="L512">
        <v>44.698</v>
      </c>
      <c r="M512">
        <v>607.99099999999999</v>
      </c>
      <c r="N512">
        <v>1343.655</v>
      </c>
      <c r="O512">
        <v>-1.623</v>
      </c>
      <c r="P512">
        <v>-2.3519999999999999</v>
      </c>
      <c r="Q512">
        <v>-1.1879999999999999</v>
      </c>
      <c r="R512">
        <v>-0.14199999999999999</v>
      </c>
      <c r="S512">
        <v>0.35899999999999999</v>
      </c>
      <c r="T512">
        <v>0.66300000000000003</v>
      </c>
      <c r="U512">
        <v>0.26500000000000001</v>
      </c>
      <c r="V512">
        <v>-6.6000000000000003E-2</v>
      </c>
      <c r="W512">
        <v>-26.332000000000001</v>
      </c>
      <c r="X512">
        <v>89.287999999999997</v>
      </c>
      <c r="Y512">
        <v>40.768999999999998</v>
      </c>
      <c r="Z512">
        <v>97.058000000000007</v>
      </c>
      <c r="AA512">
        <v>426.87799999999999</v>
      </c>
      <c r="AB512">
        <v>734.68299999999999</v>
      </c>
      <c r="AC512">
        <v>356.137</v>
      </c>
      <c r="AD512">
        <v>122.125</v>
      </c>
      <c r="AE512">
        <v>164.43100000000001</v>
      </c>
      <c r="AF512">
        <v>77.19</v>
      </c>
      <c r="AG512">
        <v>741.66800000000001</v>
      </c>
      <c r="AH512">
        <v>1161.336</v>
      </c>
      <c r="AI512">
        <v>1371.3219999999999</v>
      </c>
      <c r="AJ512">
        <v>290.86799999999999</v>
      </c>
    </row>
    <row r="513" spans="1:36" x14ac:dyDescent="0.25">
      <c r="A513">
        <v>508</v>
      </c>
      <c r="B513">
        <v>508</v>
      </c>
      <c r="C513">
        <v>1267.164</v>
      </c>
      <c r="D513">
        <v>2280.4690000000001</v>
      </c>
      <c r="E513">
        <v>-81.397000000000006</v>
      </c>
      <c r="F513">
        <v>351.10700000000003</v>
      </c>
      <c r="H513">
        <v>401.68900000000002</v>
      </c>
      <c r="I513">
        <v>20.571000000000002</v>
      </c>
      <c r="J513">
        <v>237.09299999999999</v>
      </c>
      <c r="K513">
        <v>-9179.2219999999998</v>
      </c>
      <c r="L513">
        <v>44.222999999999999</v>
      </c>
      <c r="M513">
        <v>607.99099999999999</v>
      </c>
      <c r="N513">
        <v>1343.182</v>
      </c>
      <c r="O513">
        <v>-1.619</v>
      </c>
      <c r="P513">
        <v>-2.3610000000000002</v>
      </c>
      <c r="Q513">
        <v>-1.1879999999999999</v>
      </c>
      <c r="R513">
        <v>-0.13200000000000001</v>
      </c>
      <c r="S513">
        <v>0.35899999999999999</v>
      </c>
      <c r="T513">
        <v>0.66300000000000003</v>
      </c>
      <c r="U513">
        <v>0.26800000000000002</v>
      </c>
      <c r="V513">
        <v>-6.6000000000000003E-2</v>
      </c>
      <c r="W513">
        <v>-27.273</v>
      </c>
      <c r="X513">
        <v>89.287999999999997</v>
      </c>
      <c r="Y513">
        <v>43.113</v>
      </c>
      <c r="Z513">
        <v>97.058000000000007</v>
      </c>
      <c r="AA513">
        <v>427.346</v>
      </c>
      <c r="AB513">
        <v>734.21400000000006</v>
      </c>
      <c r="AC513">
        <v>355.19799999999998</v>
      </c>
      <c r="AD513">
        <v>122.595</v>
      </c>
      <c r="AE513">
        <v>163.494</v>
      </c>
      <c r="AF513">
        <v>77.661000000000001</v>
      </c>
      <c r="AG513">
        <v>741.66800000000001</v>
      </c>
      <c r="AH513">
        <v>1161.336</v>
      </c>
      <c r="AI513">
        <v>1371.3219999999999</v>
      </c>
      <c r="AJ513">
        <v>290.86799999999999</v>
      </c>
    </row>
    <row r="514" spans="1:36" x14ac:dyDescent="0.25">
      <c r="A514">
        <v>509</v>
      </c>
      <c r="B514">
        <v>509</v>
      </c>
      <c r="C514">
        <v>1266.6869999999999</v>
      </c>
      <c r="D514">
        <v>2278.0920000000001</v>
      </c>
      <c r="E514">
        <v>-81.875</v>
      </c>
      <c r="F514">
        <v>349.20800000000003</v>
      </c>
      <c r="H514">
        <v>401.68900000000002</v>
      </c>
      <c r="I514">
        <v>21.048999999999999</v>
      </c>
      <c r="J514">
        <v>229.90600000000001</v>
      </c>
      <c r="K514">
        <v>-7239.0429999999997</v>
      </c>
      <c r="L514">
        <v>45.173999999999999</v>
      </c>
      <c r="M514">
        <v>607.99099999999999</v>
      </c>
      <c r="N514">
        <v>1343.655</v>
      </c>
      <c r="O514">
        <v>-1.623</v>
      </c>
      <c r="P514">
        <v>-2.3610000000000002</v>
      </c>
      <c r="Q514">
        <v>-1.1879999999999999</v>
      </c>
      <c r="R514">
        <v>-0.13700000000000001</v>
      </c>
      <c r="S514">
        <v>0.35399999999999998</v>
      </c>
      <c r="T514">
        <v>0.66300000000000003</v>
      </c>
      <c r="U514">
        <v>0.26500000000000001</v>
      </c>
      <c r="V514">
        <v>-6.9000000000000006E-2</v>
      </c>
      <c r="W514">
        <v>-26.802</v>
      </c>
      <c r="X514">
        <v>89.757999999999996</v>
      </c>
      <c r="Y514">
        <v>15.932</v>
      </c>
      <c r="Z514">
        <v>97.058000000000007</v>
      </c>
      <c r="AA514">
        <v>427.81400000000002</v>
      </c>
      <c r="AB514">
        <v>734.68299999999999</v>
      </c>
      <c r="AC514">
        <v>356.60700000000003</v>
      </c>
      <c r="AD514">
        <v>122.595</v>
      </c>
      <c r="AE514">
        <v>163.494</v>
      </c>
      <c r="AF514">
        <v>78.131</v>
      </c>
      <c r="AG514">
        <v>741.97299999999996</v>
      </c>
      <c r="AH514">
        <v>1156.1469999999999</v>
      </c>
      <c r="AI514">
        <v>1362.1659999999999</v>
      </c>
      <c r="AJ514">
        <v>290.56299999999999</v>
      </c>
    </row>
    <row r="515" spans="1:36" x14ac:dyDescent="0.25">
      <c r="A515">
        <v>510</v>
      </c>
      <c r="B515">
        <v>510</v>
      </c>
      <c r="C515">
        <v>1266.6869999999999</v>
      </c>
      <c r="D515">
        <v>2279.518</v>
      </c>
      <c r="E515">
        <v>-80.918000000000006</v>
      </c>
      <c r="F515">
        <v>348.25900000000001</v>
      </c>
      <c r="H515">
        <v>400.262</v>
      </c>
      <c r="I515">
        <v>22.006</v>
      </c>
      <c r="J515">
        <v>241.404</v>
      </c>
      <c r="K515">
        <v>-3565.9050000000002</v>
      </c>
      <c r="L515">
        <v>46.125</v>
      </c>
      <c r="M515">
        <v>607.03499999999997</v>
      </c>
      <c r="N515">
        <v>1342.2360000000001</v>
      </c>
      <c r="O515">
        <v>-1.619</v>
      </c>
      <c r="P515">
        <v>-2.3610000000000002</v>
      </c>
      <c r="Q515">
        <v>-1.1879999999999999</v>
      </c>
      <c r="R515">
        <v>-0.13700000000000001</v>
      </c>
      <c r="S515">
        <v>0.36399999999999999</v>
      </c>
      <c r="T515">
        <v>0.64700000000000002</v>
      </c>
      <c r="U515">
        <v>0.26800000000000002</v>
      </c>
      <c r="V515">
        <v>-6.2E-2</v>
      </c>
      <c r="W515">
        <v>-27.273</v>
      </c>
      <c r="X515">
        <v>89.757999999999996</v>
      </c>
      <c r="Y515">
        <v>22.492999999999999</v>
      </c>
      <c r="Z515">
        <v>96.588999999999999</v>
      </c>
      <c r="AA515">
        <v>427.81400000000002</v>
      </c>
      <c r="AB515">
        <v>734.21400000000006</v>
      </c>
      <c r="AC515">
        <v>356.137</v>
      </c>
      <c r="AD515">
        <v>122.595</v>
      </c>
      <c r="AE515">
        <v>163.96199999999999</v>
      </c>
      <c r="AF515">
        <v>77.19</v>
      </c>
      <c r="AG515">
        <v>742.27800000000002</v>
      </c>
      <c r="AH515">
        <v>1151.2639999999999</v>
      </c>
      <c r="AI515">
        <v>1361.8610000000001</v>
      </c>
      <c r="AJ515">
        <v>290.56299999999999</v>
      </c>
    </row>
    <row r="516" spans="1:36" x14ac:dyDescent="0.25">
      <c r="A516">
        <v>511</v>
      </c>
      <c r="B516">
        <v>511</v>
      </c>
      <c r="C516">
        <v>1265.7329999999999</v>
      </c>
      <c r="D516">
        <v>2281.42</v>
      </c>
      <c r="E516">
        <v>-80.438999999999993</v>
      </c>
      <c r="F516">
        <v>349.20800000000003</v>
      </c>
      <c r="H516">
        <v>403.59100000000001</v>
      </c>
      <c r="I516">
        <v>21.527000000000001</v>
      </c>
      <c r="J516">
        <v>248.59100000000001</v>
      </c>
      <c r="K516">
        <v>-8311.2729999999992</v>
      </c>
      <c r="L516">
        <v>44.698</v>
      </c>
      <c r="M516">
        <v>607.51300000000003</v>
      </c>
      <c r="N516">
        <v>1341.29</v>
      </c>
      <c r="O516">
        <v>-1.619</v>
      </c>
      <c r="P516">
        <v>-2.3559999999999999</v>
      </c>
      <c r="Q516">
        <v>-1.1830000000000001</v>
      </c>
      <c r="R516">
        <v>-0.13200000000000001</v>
      </c>
      <c r="S516">
        <v>0.35899999999999999</v>
      </c>
      <c r="T516">
        <v>0.66300000000000003</v>
      </c>
      <c r="U516">
        <v>0.26500000000000001</v>
      </c>
      <c r="V516">
        <v>-5.8000000000000003E-2</v>
      </c>
      <c r="W516">
        <v>-26.332000000000001</v>
      </c>
      <c r="X516">
        <v>88.817999999999998</v>
      </c>
      <c r="Y516">
        <v>37.020000000000003</v>
      </c>
      <c r="Z516">
        <v>97.058000000000007</v>
      </c>
      <c r="AA516">
        <v>427.81400000000002</v>
      </c>
      <c r="AB516">
        <v>733.74400000000003</v>
      </c>
      <c r="AC516">
        <v>357.07600000000002</v>
      </c>
      <c r="AD516">
        <v>121.65600000000001</v>
      </c>
      <c r="AE516">
        <v>163.494</v>
      </c>
      <c r="AF516">
        <v>77.19</v>
      </c>
      <c r="AG516">
        <v>741.97299999999996</v>
      </c>
      <c r="AH516">
        <v>1150.9580000000001</v>
      </c>
      <c r="AI516">
        <v>1361.8610000000001</v>
      </c>
      <c r="AJ516">
        <v>291.173</v>
      </c>
    </row>
    <row r="517" spans="1:36" x14ac:dyDescent="0.25">
      <c r="A517">
        <v>512</v>
      </c>
      <c r="B517">
        <v>512</v>
      </c>
      <c r="C517">
        <v>1264.3009999999999</v>
      </c>
      <c r="D517">
        <v>2283.797</v>
      </c>
      <c r="E517">
        <v>-80.918000000000006</v>
      </c>
      <c r="F517">
        <v>349.68299999999999</v>
      </c>
      <c r="H517">
        <v>403.11599999999999</v>
      </c>
      <c r="I517">
        <v>21.527000000000001</v>
      </c>
      <c r="J517">
        <v>247.63300000000001</v>
      </c>
      <c r="L517">
        <v>46.600999999999999</v>
      </c>
      <c r="M517">
        <v>606.55700000000002</v>
      </c>
      <c r="N517">
        <v>1340.3440000000001</v>
      </c>
      <c r="O517">
        <v>-1.619</v>
      </c>
      <c r="P517">
        <v>-2.3559999999999999</v>
      </c>
      <c r="Q517">
        <v>-1.1830000000000001</v>
      </c>
      <c r="R517">
        <v>-0.13700000000000001</v>
      </c>
      <c r="S517">
        <v>0.36399999999999999</v>
      </c>
      <c r="T517">
        <v>0.65800000000000003</v>
      </c>
      <c r="U517">
        <v>0.26500000000000001</v>
      </c>
      <c r="V517">
        <v>-6.6000000000000003E-2</v>
      </c>
      <c r="W517">
        <v>-26.332000000000001</v>
      </c>
      <c r="X517">
        <v>89.757999999999996</v>
      </c>
      <c r="Y517">
        <v>41.238</v>
      </c>
      <c r="Z517">
        <v>97.995999999999995</v>
      </c>
      <c r="AA517">
        <v>430.62</v>
      </c>
      <c r="AB517">
        <v>734.68299999999999</v>
      </c>
      <c r="AC517">
        <v>357.07600000000002</v>
      </c>
      <c r="AD517">
        <v>121.65600000000001</v>
      </c>
      <c r="AE517">
        <v>163.96199999999999</v>
      </c>
      <c r="AF517">
        <v>77.19</v>
      </c>
      <c r="AG517">
        <v>738.31</v>
      </c>
      <c r="AH517">
        <v>1151.2639999999999</v>
      </c>
      <c r="AI517">
        <v>1361.5550000000001</v>
      </c>
      <c r="AJ517">
        <v>290.86799999999999</v>
      </c>
    </row>
    <row r="518" spans="1:36" x14ac:dyDescent="0.25">
      <c r="A518">
        <v>513</v>
      </c>
      <c r="B518">
        <v>513</v>
      </c>
      <c r="C518">
        <v>1264.3009999999999</v>
      </c>
      <c r="D518">
        <v>2283.797</v>
      </c>
      <c r="E518">
        <v>-79.959999999999994</v>
      </c>
      <c r="F518">
        <v>349.68299999999999</v>
      </c>
      <c r="H518">
        <v>401.21300000000002</v>
      </c>
      <c r="I518">
        <v>22.006</v>
      </c>
      <c r="J518">
        <v>244.75800000000001</v>
      </c>
      <c r="L518">
        <v>46.600999999999999</v>
      </c>
      <c r="M518">
        <v>607.03499999999997</v>
      </c>
      <c r="N518">
        <v>1339.3979999999999</v>
      </c>
      <c r="O518">
        <v>-1.6140000000000001</v>
      </c>
      <c r="P518">
        <v>-2.3519999999999999</v>
      </c>
      <c r="Q518">
        <v>-1.1879999999999999</v>
      </c>
      <c r="R518">
        <v>-0.13200000000000001</v>
      </c>
      <c r="S518">
        <v>0.36399999999999999</v>
      </c>
      <c r="T518">
        <v>0.66900000000000004</v>
      </c>
      <c r="U518">
        <v>0.26100000000000001</v>
      </c>
      <c r="V518">
        <v>-6.6000000000000003E-2</v>
      </c>
      <c r="W518">
        <v>-27.273</v>
      </c>
      <c r="X518">
        <v>90.227999999999994</v>
      </c>
      <c r="Y518">
        <v>29.053999999999998</v>
      </c>
      <c r="Z518">
        <v>97.058000000000007</v>
      </c>
      <c r="AA518">
        <v>432.49099999999999</v>
      </c>
      <c r="AB518">
        <v>734.68299999999999</v>
      </c>
      <c r="AC518">
        <v>357.54500000000002</v>
      </c>
      <c r="AD518">
        <v>121.65600000000001</v>
      </c>
      <c r="AE518">
        <v>163.02500000000001</v>
      </c>
      <c r="AF518">
        <v>76.718999999999994</v>
      </c>
      <c r="AG518">
        <v>731.596</v>
      </c>
      <c r="AH518">
        <v>1151.2639999999999</v>
      </c>
      <c r="AI518">
        <v>1353.009</v>
      </c>
      <c r="AJ518">
        <v>288.73200000000003</v>
      </c>
    </row>
    <row r="519" spans="1:36" x14ac:dyDescent="0.25">
      <c r="A519">
        <v>514</v>
      </c>
      <c r="B519">
        <v>514</v>
      </c>
      <c r="C519">
        <v>1263.347</v>
      </c>
      <c r="D519">
        <v>2289.5010000000002</v>
      </c>
      <c r="E519">
        <v>-79.959999999999994</v>
      </c>
      <c r="F519">
        <v>350.63200000000001</v>
      </c>
      <c r="H519">
        <v>401.68900000000002</v>
      </c>
      <c r="I519">
        <v>21.527000000000001</v>
      </c>
      <c r="J519">
        <v>253.86099999999999</v>
      </c>
      <c r="L519">
        <v>44.222999999999999</v>
      </c>
      <c r="M519">
        <v>606.07899999999995</v>
      </c>
      <c r="N519">
        <v>1340.817</v>
      </c>
      <c r="O519">
        <v>-1.623</v>
      </c>
      <c r="P519">
        <v>-2.3559999999999999</v>
      </c>
      <c r="Q519">
        <v>-1.1830000000000001</v>
      </c>
      <c r="R519">
        <v>-0.13700000000000001</v>
      </c>
      <c r="S519">
        <v>0.36799999999999999</v>
      </c>
      <c r="T519">
        <v>0.66300000000000003</v>
      </c>
      <c r="U519">
        <v>0.26500000000000001</v>
      </c>
      <c r="V519">
        <v>-6.2E-2</v>
      </c>
      <c r="W519">
        <v>-26.332000000000001</v>
      </c>
      <c r="X519">
        <v>91.168000000000006</v>
      </c>
      <c r="Y519">
        <v>28.116</v>
      </c>
      <c r="Z519">
        <v>97.058000000000007</v>
      </c>
      <c r="AA519">
        <v>434.36200000000002</v>
      </c>
      <c r="AB519">
        <v>734.21400000000006</v>
      </c>
      <c r="AC519">
        <v>358.01499999999999</v>
      </c>
      <c r="AD519">
        <v>122.125</v>
      </c>
      <c r="AE519">
        <v>163.02500000000001</v>
      </c>
      <c r="AF519">
        <v>77.19</v>
      </c>
      <c r="AG519">
        <v>731.29</v>
      </c>
      <c r="AH519">
        <v>1151.2639999999999</v>
      </c>
      <c r="AI519">
        <v>1351.789</v>
      </c>
      <c r="AJ519">
        <v>283.84800000000001</v>
      </c>
    </row>
    <row r="520" spans="1:36" x14ac:dyDescent="0.25">
      <c r="A520">
        <v>515</v>
      </c>
      <c r="B520">
        <v>515</v>
      </c>
      <c r="C520">
        <v>1262.3920000000001</v>
      </c>
      <c r="D520">
        <v>2289.9769999999999</v>
      </c>
      <c r="E520">
        <v>-80.438999999999993</v>
      </c>
      <c r="F520">
        <v>350.63200000000001</v>
      </c>
      <c r="H520">
        <v>400.262</v>
      </c>
      <c r="I520">
        <v>22.006</v>
      </c>
      <c r="J520">
        <v>249.07</v>
      </c>
      <c r="L520">
        <v>44.698</v>
      </c>
      <c r="M520">
        <v>605.601</v>
      </c>
      <c r="N520">
        <v>1329.9359999999999</v>
      </c>
      <c r="O520">
        <v>-1.623</v>
      </c>
      <c r="P520">
        <v>-2.347</v>
      </c>
      <c r="Q520">
        <v>-1.1879999999999999</v>
      </c>
      <c r="R520">
        <v>-0.13700000000000001</v>
      </c>
      <c r="S520">
        <v>0.36799999999999999</v>
      </c>
      <c r="T520">
        <v>0.65800000000000003</v>
      </c>
      <c r="U520">
        <v>0.26100000000000001</v>
      </c>
      <c r="V520">
        <v>-6.6000000000000003E-2</v>
      </c>
      <c r="W520">
        <v>-26.332000000000001</v>
      </c>
      <c r="X520">
        <v>90.697999999999993</v>
      </c>
      <c r="Y520">
        <v>42.174999999999997</v>
      </c>
      <c r="Z520">
        <v>97.058000000000007</v>
      </c>
      <c r="AA520">
        <v>432.49099999999999</v>
      </c>
      <c r="AB520">
        <v>734.21400000000006</v>
      </c>
      <c r="AC520">
        <v>356.60700000000003</v>
      </c>
      <c r="AD520">
        <v>121.65600000000001</v>
      </c>
      <c r="AE520">
        <v>163.96199999999999</v>
      </c>
      <c r="AF520">
        <v>77.19</v>
      </c>
      <c r="AG520">
        <v>731.90099999999995</v>
      </c>
      <c r="AH520">
        <v>1141.192</v>
      </c>
      <c r="AI520">
        <v>1351.789</v>
      </c>
      <c r="AJ520">
        <v>280.79599999999999</v>
      </c>
    </row>
    <row r="521" spans="1:36" x14ac:dyDescent="0.25">
      <c r="A521">
        <v>516</v>
      </c>
      <c r="B521">
        <v>516</v>
      </c>
      <c r="C521">
        <v>1261.915</v>
      </c>
      <c r="D521">
        <v>2290.9279999999999</v>
      </c>
      <c r="E521">
        <v>-79.481999999999999</v>
      </c>
      <c r="F521">
        <v>352.53100000000001</v>
      </c>
      <c r="H521">
        <v>402.16500000000002</v>
      </c>
      <c r="I521">
        <v>21.048999999999999</v>
      </c>
      <c r="J521">
        <v>249.54900000000001</v>
      </c>
      <c r="L521">
        <v>46.600999999999999</v>
      </c>
      <c r="M521">
        <v>605.12400000000002</v>
      </c>
      <c r="N521">
        <v>1330.4090000000001</v>
      </c>
      <c r="O521">
        <v>-1.619</v>
      </c>
      <c r="P521">
        <v>-2.3420000000000001</v>
      </c>
      <c r="Q521">
        <v>-1.1830000000000001</v>
      </c>
      <c r="R521">
        <v>-0.13700000000000001</v>
      </c>
      <c r="S521">
        <v>0.36799999999999999</v>
      </c>
      <c r="T521">
        <v>0.65300000000000002</v>
      </c>
      <c r="U521">
        <v>0.26100000000000001</v>
      </c>
      <c r="V521">
        <v>-6.6000000000000003E-2</v>
      </c>
      <c r="W521">
        <v>-26.802</v>
      </c>
      <c r="X521">
        <v>90.697999999999993</v>
      </c>
      <c r="Y521">
        <v>26.242000000000001</v>
      </c>
      <c r="Z521">
        <v>97.527000000000001</v>
      </c>
      <c r="AA521">
        <v>427.81400000000002</v>
      </c>
      <c r="AB521">
        <v>734.21400000000006</v>
      </c>
      <c r="AC521">
        <v>358.48399999999998</v>
      </c>
      <c r="AD521">
        <v>121.18600000000001</v>
      </c>
      <c r="AE521">
        <v>163.494</v>
      </c>
      <c r="AF521">
        <v>76.718999999999994</v>
      </c>
      <c r="AG521">
        <v>731.596</v>
      </c>
      <c r="AH521">
        <v>1140.886</v>
      </c>
      <c r="AI521">
        <v>1351.789</v>
      </c>
      <c r="AJ521">
        <v>280.79599999999999</v>
      </c>
    </row>
    <row r="522" spans="1:36" x14ac:dyDescent="0.25">
      <c r="A522">
        <v>517</v>
      </c>
      <c r="B522">
        <v>517</v>
      </c>
      <c r="C522">
        <v>1261.4380000000001</v>
      </c>
      <c r="D522">
        <v>2291.8780000000002</v>
      </c>
      <c r="E522">
        <v>-79.959999999999994</v>
      </c>
      <c r="F522">
        <v>352.05599999999998</v>
      </c>
      <c r="H522">
        <v>402.16500000000002</v>
      </c>
      <c r="I522">
        <v>21.527000000000001</v>
      </c>
      <c r="J522">
        <v>251.94499999999999</v>
      </c>
      <c r="L522">
        <v>48.503</v>
      </c>
      <c r="M522">
        <v>604.64599999999996</v>
      </c>
      <c r="N522">
        <v>1329.463</v>
      </c>
      <c r="O522">
        <v>-1.619</v>
      </c>
      <c r="P522">
        <v>-2.3519999999999999</v>
      </c>
      <c r="Q522">
        <v>-1.1879999999999999</v>
      </c>
      <c r="R522">
        <v>-0.13200000000000001</v>
      </c>
      <c r="S522">
        <v>0.36399999999999999</v>
      </c>
      <c r="T522">
        <v>0.66300000000000003</v>
      </c>
      <c r="U522">
        <v>0.26100000000000001</v>
      </c>
      <c r="V522">
        <v>-6.2E-2</v>
      </c>
      <c r="W522">
        <v>-26.332000000000001</v>
      </c>
      <c r="X522">
        <v>90.227999999999994</v>
      </c>
      <c r="Y522">
        <v>33.74</v>
      </c>
      <c r="Z522">
        <v>83.927999999999997</v>
      </c>
      <c r="AA522">
        <v>429.685</v>
      </c>
      <c r="AB522">
        <v>733.274</v>
      </c>
      <c r="AC522">
        <v>357.54500000000002</v>
      </c>
      <c r="AD522">
        <v>122.125</v>
      </c>
      <c r="AE522">
        <v>163.96199999999999</v>
      </c>
      <c r="AF522">
        <v>76.718999999999994</v>
      </c>
      <c r="AG522">
        <v>731.29</v>
      </c>
      <c r="AH522">
        <v>1140.886</v>
      </c>
      <c r="AI522">
        <v>1352.0940000000001</v>
      </c>
      <c r="AJ522">
        <v>280.49099999999999</v>
      </c>
    </row>
    <row r="523" spans="1:36" x14ac:dyDescent="0.25">
      <c r="A523">
        <v>518</v>
      </c>
      <c r="B523">
        <v>518</v>
      </c>
      <c r="C523">
        <v>1260.961</v>
      </c>
      <c r="D523">
        <v>2292.8290000000002</v>
      </c>
      <c r="E523">
        <v>-79.959999999999994</v>
      </c>
      <c r="F523">
        <v>351.58199999999999</v>
      </c>
      <c r="H523">
        <v>401.21300000000002</v>
      </c>
      <c r="I523">
        <v>21.527000000000001</v>
      </c>
      <c r="J523">
        <v>245.23699999999999</v>
      </c>
      <c r="L523">
        <v>46.125</v>
      </c>
      <c r="M523">
        <v>604.64599999999996</v>
      </c>
      <c r="N523">
        <v>1329.9359999999999</v>
      </c>
      <c r="O523">
        <v>-1.6140000000000001</v>
      </c>
      <c r="P523">
        <v>-2.3519999999999999</v>
      </c>
      <c r="Q523">
        <v>-1.1739999999999999</v>
      </c>
      <c r="R523">
        <v>-0.13700000000000001</v>
      </c>
      <c r="S523">
        <v>0.36399999999999999</v>
      </c>
      <c r="T523">
        <v>0.65800000000000003</v>
      </c>
      <c r="U523">
        <v>0.25800000000000001</v>
      </c>
      <c r="V523">
        <v>-6.6000000000000003E-2</v>
      </c>
      <c r="W523">
        <v>-25.861999999999998</v>
      </c>
      <c r="X523">
        <v>91.638000000000005</v>
      </c>
      <c r="Y523">
        <v>33.271000000000001</v>
      </c>
      <c r="Z523">
        <v>94.712999999999994</v>
      </c>
      <c r="AA523">
        <v>424.072</v>
      </c>
      <c r="AB523">
        <v>698.98099999999999</v>
      </c>
      <c r="AC523">
        <v>358.48399999999998</v>
      </c>
      <c r="AD523">
        <v>121.65600000000001</v>
      </c>
      <c r="AE523">
        <v>163.02500000000001</v>
      </c>
      <c r="AF523">
        <v>76.718999999999994</v>
      </c>
      <c r="AG523">
        <v>728.54399999999998</v>
      </c>
      <c r="AH523">
        <v>1141.192</v>
      </c>
      <c r="AI523">
        <v>1348.431</v>
      </c>
      <c r="AJ523">
        <v>280.79599999999999</v>
      </c>
    </row>
    <row r="524" spans="1:36" x14ac:dyDescent="0.25">
      <c r="A524">
        <v>519</v>
      </c>
      <c r="B524">
        <v>519</v>
      </c>
      <c r="C524">
        <v>1259.53</v>
      </c>
      <c r="D524">
        <v>2294.2559999999999</v>
      </c>
      <c r="E524">
        <v>-79.481999999999999</v>
      </c>
      <c r="F524">
        <v>352.53100000000001</v>
      </c>
      <c r="H524">
        <v>401.21300000000002</v>
      </c>
      <c r="I524">
        <v>22.484000000000002</v>
      </c>
      <c r="J524">
        <v>246.67500000000001</v>
      </c>
      <c r="L524">
        <v>46.125</v>
      </c>
      <c r="M524">
        <v>603.69000000000005</v>
      </c>
      <c r="N524">
        <v>1332.3009999999999</v>
      </c>
      <c r="O524">
        <v>-1.6140000000000001</v>
      </c>
      <c r="P524">
        <v>-2.3519999999999999</v>
      </c>
      <c r="Q524">
        <v>-1.1879999999999999</v>
      </c>
      <c r="R524">
        <v>-0.13200000000000001</v>
      </c>
      <c r="S524">
        <v>0.36399999999999999</v>
      </c>
      <c r="T524">
        <v>0.65800000000000003</v>
      </c>
      <c r="U524">
        <v>0.26100000000000001</v>
      </c>
      <c r="V524">
        <v>-6.6000000000000003E-2</v>
      </c>
      <c r="W524">
        <v>-26.332000000000001</v>
      </c>
      <c r="X524">
        <v>91.168000000000006</v>
      </c>
      <c r="Y524">
        <v>36.082999999999998</v>
      </c>
      <c r="Z524">
        <v>95.650999999999996</v>
      </c>
      <c r="AA524">
        <v>428.74900000000002</v>
      </c>
      <c r="AB524">
        <v>717.30100000000004</v>
      </c>
      <c r="AC524">
        <v>356.60700000000003</v>
      </c>
      <c r="AD524">
        <v>121.65600000000001</v>
      </c>
      <c r="AE524">
        <v>163.494</v>
      </c>
      <c r="AF524">
        <v>76.718999999999994</v>
      </c>
      <c r="AG524">
        <v>723.96500000000003</v>
      </c>
      <c r="AH524">
        <v>1140.886</v>
      </c>
      <c r="AI524">
        <v>1342.0219999999999</v>
      </c>
      <c r="AJ524">
        <v>280.49099999999999</v>
      </c>
    </row>
    <row r="525" spans="1:36" x14ac:dyDescent="0.25">
      <c r="A525">
        <v>520</v>
      </c>
      <c r="B525">
        <v>520</v>
      </c>
      <c r="C525">
        <v>1258.575</v>
      </c>
      <c r="D525">
        <v>2299.0100000000002</v>
      </c>
      <c r="E525">
        <v>-79.003</v>
      </c>
      <c r="F525">
        <v>353.005</v>
      </c>
      <c r="H525">
        <v>400.262</v>
      </c>
      <c r="I525">
        <v>22.006</v>
      </c>
      <c r="J525">
        <v>244.279</v>
      </c>
      <c r="L525">
        <v>47.076000000000001</v>
      </c>
      <c r="M525">
        <v>603.69000000000005</v>
      </c>
      <c r="N525">
        <v>1332.3009999999999</v>
      </c>
      <c r="O525">
        <v>-1.623</v>
      </c>
      <c r="P525">
        <v>-2.3420000000000001</v>
      </c>
      <c r="Q525">
        <v>-1.1830000000000001</v>
      </c>
      <c r="R525">
        <v>-0.13700000000000001</v>
      </c>
      <c r="S525">
        <v>0.35899999999999999</v>
      </c>
      <c r="T525">
        <v>0.66300000000000003</v>
      </c>
      <c r="U525">
        <v>0.26500000000000001</v>
      </c>
      <c r="V525">
        <v>-6.2E-2</v>
      </c>
      <c r="W525">
        <v>-26.332000000000001</v>
      </c>
      <c r="X525">
        <v>90.227999999999994</v>
      </c>
      <c r="Y525">
        <v>28.585000000000001</v>
      </c>
      <c r="Z525">
        <v>96.588999999999999</v>
      </c>
      <c r="AA525">
        <v>430.62</v>
      </c>
      <c r="AB525">
        <v>723.40899999999999</v>
      </c>
      <c r="AC525">
        <v>356.60700000000003</v>
      </c>
      <c r="AD525">
        <v>139.03700000000001</v>
      </c>
      <c r="AE525">
        <v>163.02500000000001</v>
      </c>
      <c r="AF525">
        <v>76.718999999999994</v>
      </c>
      <c r="AG525">
        <v>721.524</v>
      </c>
      <c r="AH525">
        <v>1138.4449999999999</v>
      </c>
      <c r="AI525">
        <v>1342.327</v>
      </c>
      <c r="AJ525">
        <v>280.18599999999998</v>
      </c>
    </row>
    <row r="526" spans="1:36" x14ac:dyDescent="0.25">
      <c r="A526">
        <v>521</v>
      </c>
      <c r="B526">
        <v>521</v>
      </c>
      <c r="C526">
        <v>1258.098</v>
      </c>
      <c r="D526">
        <v>2300.4360000000001</v>
      </c>
      <c r="E526">
        <v>-79.003</v>
      </c>
      <c r="F526">
        <v>353.005</v>
      </c>
      <c r="H526">
        <v>402.64</v>
      </c>
      <c r="I526">
        <v>22.484000000000002</v>
      </c>
      <c r="J526">
        <v>239.488</v>
      </c>
      <c r="L526">
        <v>46.600999999999999</v>
      </c>
      <c r="M526">
        <v>603.69000000000005</v>
      </c>
      <c r="N526">
        <v>1332.3009999999999</v>
      </c>
      <c r="O526">
        <v>-1.609</v>
      </c>
      <c r="P526">
        <v>-2.347</v>
      </c>
      <c r="Q526">
        <v>-1.1830000000000001</v>
      </c>
      <c r="R526">
        <v>-0.14199999999999999</v>
      </c>
      <c r="S526">
        <v>0.36799999999999999</v>
      </c>
      <c r="T526">
        <v>0.65800000000000003</v>
      </c>
      <c r="U526">
        <v>0.26100000000000001</v>
      </c>
      <c r="V526">
        <v>-6.6000000000000003E-2</v>
      </c>
      <c r="W526">
        <v>-26.332000000000001</v>
      </c>
      <c r="X526">
        <v>91.168000000000006</v>
      </c>
      <c r="Y526">
        <v>46.862000000000002</v>
      </c>
      <c r="Z526">
        <v>96.12</v>
      </c>
      <c r="AA526">
        <v>427.81400000000002</v>
      </c>
      <c r="AB526">
        <v>724.81799999999998</v>
      </c>
      <c r="AC526">
        <v>356.60700000000003</v>
      </c>
      <c r="AD526">
        <v>132.93</v>
      </c>
      <c r="AE526">
        <v>163.02500000000001</v>
      </c>
      <c r="AF526">
        <v>75.778000000000006</v>
      </c>
      <c r="AG526">
        <v>721.82899999999995</v>
      </c>
      <c r="AH526">
        <v>1131.73</v>
      </c>
      <c r="AI526">
        <v>1341.4110000000001</v>
      </c>
      <c r="AJ526">
        <v>280.49099999999999</v>
      </c>
    </row>
    <row r="527" spans="1:36" x14ac:dyDescent="0.25">
      <c r="A527">
        <v>522</v>
      </c>
      <c r="B527">
        <v>522</v>
      </c>
      <c r="C527">
        <v>1257.6210000000001</v>
      </c>
      <c r="D527">
        <v>2304.239</v>
      </c>
      <c r="E527">
        <v>-79.003</v>
      </c>
      <c r="F527">
        <v>353.95499999999998</v>
      </c>
      <c r="H527">
        <v>403.11599999999999</v>
      </c>
      <c r="I527">
        <v>21.527000000000001</v>
      </c>
      <c r="J527">
        <v>242.84200000000001</v>
      </c>
      <c r="L527">
        <v>47.076000000000001</v>
      </c>
      <c r="M527">
        <v>603.21199999999999</v>
      </c>
      <c r="N527">
        <v>1332.7750000000001</v>
      </c>
      <c r="O527">
        <v>-1.619</v>
      </c>
      <c r="P527">
        <v>-2.3420000000000001</v>
      </c>
      <c r="Q527">
        <v>-1.1830000000000001</v>
      </c>
      <c r="R527">
        <v>-0.13700000000000001</v>
      </c>
      <c r="S527">
        <v>0.36799999999999999</v>
      </c>
      <c r="T527">
        <v>0.65800000000000003</v>
      </c>
      <c r="U527">
        <v>0.25800000000000001</v>
      </c>
      <c r="V527">
        <v>-5.8000000000000003E-2</v>
      </c>
      <c r="W527">
        <v>-26.332000000000001</v>
      </c>
      <c r="X527">
        <v>91.638000000000005</v>
      </c>
      <c r="Y527">
        <v>38.426000000000002</v>
      </c>
      <c r="Z527">
        <v>97.058000000000007</v>
      </c>
      <c r="AA527">
        <v>427.81400000000002</v>
      </c>
      <c r="AB527">
        <v>726.697</v>
      </c>
      <c r="AC527">
        <v>355.66800000000001</v>
      </c>
      <c r="AD527">
        <v>132.46</v>
      </c>
      <c r="AE527">
        <v>162.55699999999999</v>
      </c>
      <c r="AF527">
        <v>76.718999999999994</v>
      </c>
      <c r="AG527">
        <v>721.524</v>
      </c>
      <c r="AH527">
        <v>1130.8140000000001</v>
      </c>
      <c r="AI527">
        <v>1337.749</v>
      </c>
      <c r="AJ527">
        <v>280.49099999999999</v>
      </c>
    </row>
    <row r="528" spans="1:36" x14ac:dyDescent="0.25">
      <c r="A528">
        <v>523</v>
      </c>
      <c r="B528">
        <v>523</v>
      </c>
      <c r="C528">
        <v>1256.1890000000001</v>
      </c>
      <c r="D528">
        <v>2306.1410000000001</v>
      </c>
      <c r="E528">
        <v>-78.045000000000002</v>
      </c>
      <c r="F528">
        <v>355.85300000000001</v>
      </c>
      <c r="H528">
        <v>402.16500000000002</v>
      </c>
      <c r="I528">
        <v>21.527000000000001</v>
      </c>
      <c r="J528">
        <v>247.63300000000001</v>
      </c>
      <c r="L528">
        <v>48.978000000000002</v>
      </c>
      <c r="M528">
        <v>602.73400000000004</v>
      </c>
      <c r="N528">
        <v>1334.6669999999999</v>
      </c>
      <c r="O528">
        <v>-1.609</v>
      </c>
      <c r="P528">
        <v>-2.347</v>
      </c>
      <c r="Q528">
        <v>-1.1830000000000001</v>
      </c>
      <c r="R528">
        <v>-0.13700000000000001</v>
      </c>
      <c r="S528">
        <v>0.36799999999999999</v>
      </c>
      <c r="T528">
        <v>0.65800000000000003</v>
      </c>
      <c r="U528">
        <v>0.26100000000000001</v>
      </c>
      <c r="V528">
        <v>-6.6000000000000003E-2</v>
      </c>
      <c r="W528">
        <v>-26.332000000000001</v>
      </c>
      <c r="X528">
        <v>92.108000000000004</v>
      </c>
      <c r="Y528">
        <v>27.178999999999998</v>
      </c>
      <c r="Z528">
        <v>97.527000000000001</v>
      </c>
      <c r="AA528">
        <v>434.36200000000002</v>
      </c>
      <c r="AB528">
        <v>727.16700000000003</v>
      </c>
      <c r="AC528">
        <v>357.54500000000002</v>
      </c>
      <c r="AD528">
        <v>132.46</v>
      </c>
      <c r="AE528">
        <v>163.02500000000001</v>
      </c>
      <c r="AF528">
        <v>76.248999999999995</v>
      </c>
      <c r="AG528">
        <v>721.21799999999996</v>
      </c>
      <c r="AH528">
        <v>1131.1199999999999</v>
      </c>
      <c r="AI528">
        <v>1331.3389999999999</v>
      </c>
      <c r="AJ528">
        <v>280.49099999999999</v>
      </c>
    </row>
    <row r="529" spans="1:36" x14ac:dyDescent="0.25">
      <c r="A529">
        <v>524</v>
      </c>
      <c r="B529">
        <v>524</v>
      </c>
      <c r="C529">
        <v>1255.712</v>
      </c>
      <c r="D529">
        <v>2306.1410000000001</v>
      </c>
      <c r="E529">
        <v>-78.524000000000001</v>
      </c>
      <c r="F529">
        <v>356.32799999999997</v>
      </c>
      <c r="H529">
        <v>403.11599999999999</v>
      </c>
      <c r="I529">
        <v>22.006</v>
      </c>
      <c r="J529">
        <v>248.59100000000001</v>
      </c>
      <c r="L529">
        <v>49.929000000000002</v>
      </c>
      <c r="M529">
        <v>603.21199999999999</v>
      </c>
      <c r="N529">
        <v>1332.7750000000001</v>
      </c>
      <c r="O529">
        <v>-1.619</v>
      </c>
      <c r="P529">
        <v>-2.347</v>
      </c>
      <c r="Q529">
        <v>-1.1830000000000001</v>
      </c>
      <c r="R529">
        <v>-0.13700000000000001</v>
      </c>
      <c r="S529">
        <v>0.36799999999999999</v>
      </c>
      <c r="T529">
        <v>0.66300000000000003</v>
      </c>
      <c r="U529">
        <v>0.254</v>
      </c>
      <c r="V529">
        <v>-6.2E-2</v>
      </c>
      <c r="W529">
        <v>-26.802</v>
      </c>
      <c r="X529">
        <v>91.638000000000005</v>
      </c>
      <c r="Y529">
        <v>38.426000000000002</v>
      </c>
      <c r="Z529">
        <v>96.588999999999999</v>
      </c>
      <c r="AA529">
        <v>434.36200000000002</v>
      </c>
      <c r="AB529">
        <v>726.22699999999998</v>
      </c>
      <c r="AC529">
        <v>358.01499999999999</v>
      </c>
      <c r="AD529">
        <v>131.52099999999999</v>
      </c>
      <c r="AE529">
        <v>162.08799999999999</v>
      </c>
      <c r="AF529">
        <v>76.718999999999994</v>
      </c>
      <c r="AG529">
        <v>721.21799999999996</v>
      </c>
      <c r="AH529">
        <v>1131.425</v>
      </c>
      <c r="AI529">
        <v>1331.644</v>
      </c>
      <c r="AJ529">
        <v>280.49099999999999</v>
      </c>
    </row>
    <row r="530" spans="1:36" x14ac:dyDescent="0.25">
      <c r="A530">
        <v>525</v>
      </c>
      <c r="B530">
        <v>525</v>
      </c>
      <c r="C530">
        <v>1255.2349999999999</v>
      </c>
      <c r="D530">
        <v>2303.288</v>
      </c>
      <c r="E530">
        <v>-78.524000000000001</v>
      </c>
      <c r="F530">
        <v>356.803</v>
      </c>
      <c r="H530">
        <v>402.64</v>
      </c>
      <c r="I530">
        <v>22.006</v>
      </c>
      <c r="J530">
        <v>248.11199999999999</v>
      </c>
      <c r="L530">
        <v>47.552</v>
      </c>
      <c r="M530">
        <v>602.25599999999997</v>
      </c>
      <c r="N530">
        <v>1333.721</v>
      </c>
      <c r="O530">
        <v>-1.609</v>
      </c>
      <c r="P530">
        <v>-2.3519999999999999</v>
      </c>
      <c r="Q530">
        <v>-1.1739999999999999</v>
      </c>
      <c r="R530">
        <v>-0.14199999999999999</v>
      </c>
      <c r="S530">
        <v>0.36799999999999999</v>
      </c>
      <c r="T530">
        <v>0.66900000000000004</v>
      </c>
      <c r="U530">
        <v>0.25800000000000001</v>
      </c>
      <c r="V530">
        <v>-6.2E-2</v>
      </c>
      <c r="W530">
        <v>-25.861999999999998</v>
      </c>
      <c r="X530">
        <v>92.108000000000004</v>
      </c>
      <c r="Y530">
        <v>33.74</v>
      </c>
      <c r="Z530">
        <v>96.588999999999999</v>
      </c>
      <c r="AA530">
        <v>434.83</v>
      </c>
      <c r="AB530">
        <v>728.57600000000002</v>
      </c>
      <c r="AC530">
        <v>358.01499999999999</v>
      </c>
      <c r="AD530">
        <v>131.99100000000001</v>
      </c>
      <c r="AE530">
        <v>163.02500000000001</v>
      </c>
      <c r="AF530">
        <v>75.778000000000006</v>
      </c>
      <c r="AG530">
        <v>720.91300000000001</v>
      </c>
      <c r="AH530">
        <v>1124.71</v>
      </c>
      <c r="AI530">
        <v>1331.3389999999999</v>
      </c>
      <c r="AJ530">
        <v>280.79599999999999</v>
      </c>
    </row>
    <row r="531" spans="1:36" x14ac:dyDescent="0.25">
      <c r="A531">
        <v>526</v>
      </c>
      <c r="B531">
        <v>526</v>
      </c>
      <c r="C531">
        <v>1254.2809999999999</v>
      </c>
      <c r="D531">
        <v>2305.665</v>
      </c>
      <c r="E531">
        <v>-77.566999999999993</v>
      </c>
      <c r="F531">
        <v>357.75200000000001</v>
      </c>
      <c r="H531">
        <v>402.64</v>
      </c>
      <c r="I531">
        <v>22.006</v>
      </c>
      <c r="J531">
        <v>249.54900000000001</v>
      </c>
      <c r="L531">
        <v>49.929000000000002</v>
      </c>
      <c r="M531">
        <v>602.25599999999997</v>
      </c>
      <c r="N531">
        <v>1335.14</v>
      </c>
      <c r="O531">
        <v>-1.623</v>
      </c>
      <c r="P531">
        <v>-2.3370000000000002</v>
      </c>
      <c r="Q531">
        <v>-1.1830000000000001</v>
      </c>
      <c r="R531">
        <v>-0.13700000000000001</v>
      </c>
      <c r="S531">
        <v>0.36799999999999999</v>
      </c>
      <c r="T531">
        <v>0.65800000000000003</v>
      </c>
      <c r="U531">
        <v>0.254</v>
      </c>
      <c r="V531">
        <v>-6.6000000000000003E-2</v>
      </c>
      <c r="W531">
        <v>-26.332000000000001</v>
      </c>
      <c r="X531">
        <v>91.638000000000005</v>
      </c>
      <c r="Y531">
        <v>22.492999999999999</v>
      </c>
      <c r="Z531">
        <v>95.650999999999996</v>
      </c>
      <c r="AA531">
        <v>433.42700000000002</v>
      </c>
      <c r="AB531">
        <v>728.10599999999999</v>
      </c>
      <c r="AC531">
        <v>358.01499999999999</v>
      </c>
      <c r="AD531">
        <v>131.99100000000001</v>
      </c>
      <c r="AE531">
        <v>163.02500000000001</v>
      </c>
      <c r="AF531">
        <v>76.248999999999995</v>
      </c>
      <c r="AG531">
        <v>712.97799999999995</v>
      </c>
      <c r="AH531">
        <v>1121.047</v>
      </c>
      <c r="AI531">
        <v>1331.644</v>
      </c>
      <c r="AJ531">
        <v>280.79599999999999</v>
      </c>
    </row>
    <row r="532" spans="1:36" x14ac:dyDescent="0.25">
      <c r="A532">
        <v>527</v>
      </c>
      <c r="B532">
        <v>527</v>
      </c>
      <c r="C532">
        <v>1252.8489999999999</v>
      </c>
      <c r="D532">
        <v>2310.42</v>
      </c>
      <c r="E532">
        <v>-77.566999999999993</v>
      </c>
      <c r="F532">
        <v>357.75200000000001</v>
      </c>
      <c r="H532">
        <v>399.78699999999998</v>
      </c>
      <c r="I532">
        <v>22.484000000000002</v>
      </c>
      <c r="J532">
        <v>254.34</v>
      </c>
      <c r="L532">
        <v>51.356000000000002</v>
      </c>
      <c r="M532">
        <v>601.77800000000002</v>
      </c>
      <c r="N532">
        <v>1336.086</v>
      </c>
      <c r="O532">
        <v>-1.619</v>
      </c>
      <c r="P532">
        <v>-2.3370000000000002</v>
      </c>
      <c r="Q532">
        <v>-1.1830000000000001</v>
      </c>
      <c r="R532">
        <v>-0.13700000000000001</v>
      </c>
      <c r="S532">
        <v>0.36399999999999999</v>
      </c>
      <c r="T532">
        <v>0.66300000000000003</v>
      </c>
      <c r="U532">
        <v>0.25800000000000001</v>
      </c>
      <c r="V532">
        <v>-6.6000000000000003E-2</v>
      </c>
      <c r="W532">
        <v>-25.861999999999998</v>
      </c>
      <c r="X532">
        <v>92.108000000000004</v>
      </c>
      <c r="Y532">
        <v>42.174999999999997</v>
      </c>
      <c r="Z532">
        <v>96.588999999999999</v>
      </c>
      <c r="AA532">
        <v>432.02300000000002</v>
      </c>
      <c r="AB532">
        <v>728.10599999999999</v>
      </c>
      <c r="AC532">
        <v>358.01499999999999</v>
      </c>
      <c r="AD532">
        <v>131.52099999999999</v>
      </c>
      <c r="AE532">
        <v>162.55699999999999</v>
      </c>
      <c r="AF532">
        <v>76.248999999999995</v>
      </c>
      <c r="AG532">
        <v>712.06200000000001</v>
      </c>
      <c r="AH532">
        <v>1121.047</v>
      </c>
      <c r="AI532">
        <v>1323.7090000000001</v>
      </c>
      <c r="AJ532">
        <v>281.101</v>
      </c>
    </row>
    <row r="533" spans="1:36" x14ac:dyDescent="0.25">
      <c r="A533">
        <v>528</v>
      </c>
      <c r="B533">
        <v>528</v>
      </c>
      <c r="C533">
        <v>1251.4179999999999</v>
      </c>
      <c r="D533">
        <v>2280.4690000000001</v>
      </c>
      <c r="E533">
        <v>-78.045000000000002</v>
      </c>
      <c r="F533">
        <v>357.75200000000001</v>
      </c>
      <c r="H533">
        <v>400.262</v>
      </c>
      <c r="I533">
        <v>22.006</v>
      </c>
      <c r="J533">
        <v>256.25700000000001</v>
      </c>
      <c r="L533">
        <v>48.503</v>
      </c>
      <c r="M533">
        <v>602.25599999999997</v>
      </c>
      <c r="N533">
        <v>1327.098</v>
      </c>
      <c r="O533">
        <v>-1.6140000000000001</v>
      </c>
      <c r="P533">
        <v>-2.3420000000000001</v>
      </c>
      <c r="Q533">
        <v>-1.1830000000000001</v>
      </c>
      <c r="R533">
        <v>-0.13700000000000001</v>
      </c>
      <c r="S533">
        <v>0.36399999999999999</v>
      </c>
      <c r="T533">
        <v>0.66300000000000003</v>
      </c>
      <c r="U533">
        <v>0.25800000000000001</v>
      </c>
      <c r="V533">
        <v>-6.2E-2</v>
      </c>
      <c r="W533">
        <v>-25.861999999999998</v>
      </c>
      <c r="X533">
        <v>92.578000000000003</v>
      </c>
      <c r="Y533">
        <v>33.74</v>
      </c>
      <c r="Z533">
        <v>96.588999999999999</v>
      </c>
      <c r="AA533">
        <v>432.959</v>
      </c>
      <c r="AB533">
        <v>729.98599999999999</v>
      </c>
      <c r="AC533">
        <v>357.54500000000002</v>
      </c>
      <c r="AD533">
        <v>131.05099999999999</v>
      </c>
      <c r="AE533">
        <v>162.55699999999999</v>
      </c>
      <c r="AF533">
        <v>75.778000000000006</v>
      </c>
      <c r="AG533">
        <v>711.75699999999995</v>
      </c>
      <c r="AH533">
        <v>1121.047</v>
      </c>
      <c r="AI533">
        <v>1321.5719999999999</v>
      </c>
      <c r="AJ533">
        <v>280.49099999999999</v>
      </c>
    </row>
    <row r="534" spans="1:36" x14ac:dyDescent="0.25">
      <c r="A534">
        <v>529</v>
      </c>
      <c r="B534">
        <v>529</v>
      </c>
      <c r="C534">
        <v>1250.941</v>
      </c>
      <c r="D534">
        <v>2262.404</v>
      </c>
      <c r="E534">
        <v>-76.608999999999995</v>
      </c>
      <c r="F534">
        <v>358.70100000000002</v>
      </c>
      <c r="H534">
        <v>399.78699999999998</v>
      </c>
      <c r="I534">
        <v>22.006</v>
      </c>
      <c r="J534">
        <v>258.173</v>
      </c>
      <c r="L534">
        <v>50.88</v>
      </c>
      <c r="M534">
        <v>601.77800000000002</v>
      </c>
      <c r="N534">
        <v>1328.5170000000001</v>
      </c>
      <c r="O534">
        <v>-1.6140000000000001</v>
      </c>
      <c r="P534">
        <v>-2.3370000000000002</v>
      </c>
      <c r="Q534">
        <v>-1.1879999999999999</v>
      </c>
      <c r="R534">
        <v>-0.13200000000000001</v>
      </c>
      <c r="S534">
        <v>0.378</v>
      </c>
      <c r="T534">
        <v>0.66300000000000003</v>
      </c>
      <c r="U534">
        <v>0.251</v>
      </c>
      <c r="V534">
        <v>-6.6000000000000003E-2</v>
      </c>
      <c r="W534">
        <v>-25.861999999999998</v>
      </c>
      <c r="X534">
        <v>92.578000000000003</v>
      </c>
      <c r="Y534">
        <v>29.053999999999998</v>
      </c>
      <c r="Z534">
        <v>96.588999999999999</v>
      </c>
      <c r="AA534">
        <v>432.959</v>
      </c>
      <c r="AB534">
        <v>730.92499999999995</v>
      </c>
      <c r="AC534">
        <v>358.01499999999999</v>
      </c>
      <c r="AD534">
        <v>131.52099999999999</v>
      </c>
      <c r="AE534">
        <v>163.494</v>
      </c>
      <c r="AF534">
        <v>75.778000000000006</v>
      </c>
      <c r="AG534">
        <v>711.75699999999995</v>
      </c>
      <c r="AH534">
        <v>1121.3530000000001</v>
      </c>
      <c r="AI534">
        <v>1321.5719999999999</v>
      </c>
      <c r="AJ534">
        <v>280.79599999999999</v>
      </c>
    </row>
    <row r="535" spans="1:36" x14ac:dyDescent="0.25">
      <c r="A535">
        <v>530</v>
      </c>
      <c r="B535">
        <v>530</v>
      </c>
      <c r="C535">
        <v>1250.941</v>
      </c>
      <c r="D535">
        <v>2261.9290000000001</v>
      </c>
      <c r="E535">
        <v>-76.608999999999995</v>
      </c>
      <c r="F535">
        <v>359.17599999999999</v>
      </c>
      <c r="H535">
        <v>398.36</v>
      </c>
      <c r="I535">
        <v>22.484000000000002</v>
      </c>
      <c r="J535">
        <v>261.048</v>
      </c>
      <c r="L535">
        <v>51.831000000000003</v>
      </c>
      <c r="M535">
        <v>601.29999999999995</v>
      </c>
      <c r="N535">
        <v>1329.463</v>
      </c>
      <c r="O535">
        <v>-1.619</v>
      </c>
      <c r="P535">
        <v>-2.3330000000000002</v>
      </c>
      <c r="Q535">
        <v>-1.1879999999999999</v>
      </c>
      <c r="R535">
        <v>-0.13700000000000001</v>
      </c>
      <c r="S535">
        <v>0.373</v>
      </c>
      <c r="T535">
        <v>0.65800000000000003</v>
      </c>
      <c r="U535">
        <v>0.251</v>
      </c>
      <c r="V535">
        <v>-6.2E-2</v>
      </c>
      <c r="W535">
        <v>-26.332000000000001</v>
      </c>
      <c r="X535">
        <v>92.108000000000004</v>
      </c>
      <c r="Y535">
        <v>44.987000000000002</v>
      </c>
      <c r="Z535">
        <v>96.12</v>
      </c>
      <c r="AA535">
        <v>435.298</v>
      </c>
      <c r="AB535">
        <v>731.39499999999998</v>
      </c>
      <c r="AC535">
        <v>358.48399999999998</v>
      </c>
      <c r="AD535">
        <v>131.05099999999999</v>
      </c>
      <c r="AE535">
        <v>163.96199999999999</v>
      </c>
      <c r="AF535">
        <v>75.778000000000006</v>
      </c>
      <c r="AG535">
        <v>711.75699999999995</v>
      </c>
      <c r="AH535">
        <v>1121.047</v>
      </c>
      <c r="AI535">
        <v>1321.5719999999999</v>
      </c>
      <c r="AJ535">
        <v>280.79599999999999</v>
      </c>
    </row>
    <row r="536" spans="1:36" x14ac:dyDescent="0.25">
      <c r="A536">
        <v>531</v>
      </c>
      <c r="B536">
        <v>531</v>
      </c>
      <c r="C536">
        <v>1249.0319999999999</v>
      </c>
      <c r="D536">
        <v>2274.7640000000001</v>
      </c>
      <c r="E536">
        <v>-77.087999999999994</v>
      </c>
      <c r="F536">
        <v>356.803</v>
      </c>
      <c r="H536">
        <v>400.262</v>
      </c>
      <c r="I536">
        <v>22.484000000000002</v>
      </c>
      <c r="J536">
        <v>258.65199999999999</v>
      </c>
      <c r="L536">
        <v>48.978000000000002</v>
      </c>
      <c r="M536">
        <v>601.29999999999995</v>
      </c>
      <c r="N536">
        <v>1327.5709999999999</v>
      </c>
      <c r="O536">
        <v>-1.619</v>
      </c>
      <c r="P536">
        <v>-2.323</v>
      </c>
      <c r="Q536">
        <v>-1.1830000000000001</v>
      </c>
      <c r="R536">
        <v>-0.13700000000000001</v>
      </c>
      <c r="S536">
        <v>0.373</v>
      </c>
      <c r="T536">
        <v>0.66300000000000003</v>
      </c>
      <c r="U536">
        <v>0.24399999999999999</v>
      </c>
      <c r="V536">
        <v>-6.6000000000000003E-2</v>
      </c>
      <c r="W536">
        <v>-26.332000000000001</v>
      </c>
      <c r="X536">
        <v>92.578000000000003</v>
      </c>
      <c r="Y536">
        <v>41.707000000000001</v>
      </c>
      <c r="Z536">
        <v>95.650999999999996</v>
      </c>
      <c r="AA536">
        <v>434.36200000000002</v>
      </c>
      <c r="AB536">
        <v>732.80399999999997</v>
      </c>
      <c r="AC536">
        <v>358.48399999999998</v>
      </c>
      <c r="AD536">
        <v>130.11099999999999</v>
      </c>
      <c r="AE536">
        <v>163.494</v>
      </c>
      <c r="AF536">
        <v>74.835999999999999</v>
      </c>
      <c r="AG536">
        <v>712.06200000000001</v>
      </c>
      <c r="AH536">
        <v>1113.1120000000001</v>
      </c>
      <c r="AI536">
        <v>1321.2670000000001</v>
      </c>
      <c r="AJ536">
        <v>280.79599999999999</v>
      </c>
    </row>
    <row r="537" spans="1:36" x14ac:dyDescent="0.25">
      <c r="A537">
        <v>532</v>
      </c>
      <c r="B537">
        <v>532</v>
      </c>
      <c r="C537">
        <v>1249.0319999999999</v>
      </c>
      <c r="D537">
        <v>2271.9119999999998</v>
      </c>
      <c r="E537">
        <v>-76.608999999999995</v>
      </c>
      <c r="F537">
        <v>357.75200000000001</v>
      </c>
      <c r="H537">
        <v>400.262</v>
      </c>
      <c r="I537">
        <v>22.006</v>
      </c>
      <c r="J537">
        <v>259.13099999999997</v>
      </c>
      <c r="L537">
        <v>48.503</v>
      </c>
      <c r="M537">
        <v>599.86699999999996</v>
      </c>
      <c r="N537">
        <v>1327.098</v>
      </c>
      <c r="O537">
        <v>-1.6140000000000001</v>
      </c>
      <c r="P537">
        <v>-2.3279999999999998</v>
      </c>
      <c r="Q537">
        <v>-1.1830000000000001</v>
      </c>
      <c r="R537">
        <v>-0.13200000000000001</v>
      </c>
      <c r="S537">
        <v>0.378</v>
      </c>
      <c r="T537">
        <v>0.65800000000000003</v>
      </c>
      <c r="U537">
        <v>0.247</v>
      </c>
      <c r="V537">
        <v>-6.2E-2</v>
      </c>
      <c r="W537">
        <v>-25.861999999999998</v>
      </c>
      <c r="X537">
        <v>92.108000000000004</v>
      </c>
      <c r="Y537">
        <v>27.178999999999998</v>
      </c>
      <c r="Z537">
        <v>95.650999999999996</v>
      </c>
      <c r="AA537">
        <v>436.70100000000002</v>
      </c>
      <c r="AB537">
        <v>732.80399999999997</v>
      </c>
      <c r="AC537">
        <v>358.48399999999998</v>
      </c>
      <c r="AD537">
        <v>130.58099999999999</v>
      </c>
      <c r="AE537">
        <v>163.02500000000001</v>
      </c>
      <c r="AF537">
        <v>75.778000000000006</v>
      </c>
      <c r="AG537">
        <v>711.75699999999995</v>
      </c>
      <c r="AH537">
        <v>1111.2809999999999</v>
      </c>
      <c r="AI537">
        <v>1312.1110000000001</v>
      </c>
      <c r="AJ537">
        <v>275.30200000000002</v>
      </c>
    </row>
    <row r="538" spans="1:36" x14ac:dyDescent="0.25">
      <c r="A538">
        <v>533</v>
      </c>
      <c r="B538">
        <v>533</v>
      </c>
      <c r="C538">
        <v>1248.078</v>
      </c>
      <c r="D538">
        <v>2274.2890000000002</v>
      </c>
      <c r="E538">
        <v>-76.13</v>
      </c>
      <c r="F538">
        <v>358.70100000000002</v>
      </c>
      <c r="H538">
        <v>398.36</v>
      </c>
      <c r="I538">
        <v>23.440999999999999</v>
      </c>
      <c r="J538">
        <v>257.21499999999997</v>
      </c>
      <c r="L538">
        <v>50.88</v>
      </c>
      <c r="M538">
        <v>599.38900000000001</v>
      </c>
      <c r="N538">
        <v>1325.2049999999999</v>
      </c>
      <c r="O538">
        <v>-1.619</v>
      </c>
      <c r="P538">
        <v>-2.3330000000000002</v>
      </c>
      <c r="Q538">
        <v>-1.1779999999999999</v>
      </c>
      <c r="R538">
        <v>-0.13700000000000001</v>
      </c>
      <c r="S538">
        <v>0.36799999999999999</v>
      </c>
      <c r="T538">
        <v>0.66300000000000003</v>
      </c>
      <c r="U538">
        <v>0.254</v>
      </c>
      <c r="V538">
        <v>-6.2E-2</v>
      </c>
      <c r="W538">
        <v>-25.861999999999998</v>
      </c>
      <c r="X538">
        <v>93.048000000000002</v>
      </c>
      <c r="Y538">
        <v>44.987000000000002</v>
      </c>
      <c r="Z538">
        <v>96.12</v>
      </c>
      <c r="AA538">
        <v>437.16899999999998</v>
      </c>
      <c r="AB538">
        <v>731.39499999999998</v>
      </c>
      <c r="AC538">
        <v>358.95299999999997</v>
      </c>
      <c r="AD538">
        <v>130.58099999999999</v>
      </c>
      <c r="AE538">
        <v>162.55699999999999</v>
      </c>
      <c r="AF538">
        <v>75.307000000000002</v>
      </c>
      <c r="AG538">
        <v>710.84100000000001</v>
      </c>
      <c r="AH538">
        <v>1111.2809999999999</v>
      </c>
      <c r="AI538">
        <v>1311.806</v>
      </c>
      <c r="AJ538">
        <v>272.25</v>
      </c>
    </row>
    <row r="539" spans="1:36" x14ac:dyDescent="0.25">
      <c r="A539">
        <v>534</v>
      </c>
      <c r="B539">
        <v>534</v>
      </c>
      <c r="C539">
        <v>1247.124</v>
      </c>
      <c r="D539">
        <v>2273.8130000000001</v>
      </c>
      <c r="E539">
        <v>-76.13</v>
      </c>
      <c r="F539">
        <v>359.17599999999999</v>
      </c>
      <c r="H539">
        <v>402.16500000000002</v>
      </c>
      <c r="I539">
        <v>22.484000000000002</v>
      </c>
      <c r="J539">
        <v>255.298</v>
      </c>
      <c r="K539">
        <v>604.91399999999999</v>
      </c>
      <c r="L539">
        <v>50.405000000000001</v>
      </c>
      <c r="M539">
        <v>599.38900000000001</v>
      </c>
      <c r="N539">
        <v>1323.3130000000001</v>
      </c>
      <c r="O539">
        <v>-1.619</v>
      </c>
      <c r="P539">
        <v>-2.3330000000000002</v>
      </c>
      <c r="Q539">
        <v>-1.1779999999999999</v>
      </c>
      <c r="R539">
        <v>-0.14199999999999999</v>
      </c>
      <c r="S539">
        <v>0.36799999999999999</v>
      </c>
      <c r="T539">
        <v>0.65800000000000003</v>
      </c>
      <c r="U539">
        <v>0.254</v>
      </c>
      <c r="V539">
        <v>-6.6000000000000003E-2</v>
      </c>
      <c r="W539">
        <v>-26.332000000000001</v>
      </c>
      <c r="X539">
        <v>93.048000000000002</v>
      </c>
      <c r="Y539">
        <v>43.113</v>
      </c>
      <c r="Z539">
        <v>95.650999999999996</v>
      </c>
      <c r="AA539">
        <v>436.233</v>
      </c>
      <c r="AB539">
        <v>733.274</v>
      </c>
      <c r="AC539">
        <v>358.01499999999999</v>
      </c>
      <c r="AD539">
        <v>131.05099999999999</v>
      </c>
      <c r="AE539">
        <v>162.55699999999999</v>
      </c>
      <c r="AF539">
        <v>75.307000000000002</v>
      </c>
      <c r="AG539">
        <v>702.29499999999996</v>
      </c>
      <c r="AH539">
        <v>1111.586</v>
      </c>
      <c r="AI539">
        <v>1311.5</v>
      </c>
      <c r="AJ539">
        <v>270.41899999999998</v>
      </c>
    </row>
    <row r="540" spans="1:36" x14ac:dyDescent="0.25">
      <c r="A540">
        <v>535</v>
      </c>
      <c r="B540">
        <v>535</v>
      </c>
      <c r="C540">
        <v>1246.6469999999999</v>
      </c>
      <c r="D540">
        <v>2274.7640000000001</v>
      </c>
      <c r="E540">
        <v>-76.13</v>
      </c>
      <c r="F540">
        <v>359.65</v>
      </c>
      <c r="H540">
        <v>401.21300000000002</v>
      </c>
      <c r="I540">
        <v>22.963000000000001</v>
      </c>
      <c r="J540">
        <v>255.298</v>
      </c>
      <c r="K540">
        <v>-747.40700000000004</v>
      </c>
      <c r="L540">
        <v>51.831000000000003</v>
      </c>
      <c r="M540">
        <v>597.95500000000004</v>
      </c>
      <c r="N540">
        <v>1324.732</v>
      </c>
      <c r="O540">
        <v>-1.6140000000000001</v>
      </c>
      <c r="P540">
        <v>-2.3330000000000002</v>
      </c>
      <c r="Q540">
        <v>-1.1830000000000001</v>
      </c>
      <c r="R540">
        <v>-0.13700000000000001</v>
      </c>
      <c r="S540">
        <v>0.373</v>
      </c>
      <c r="T540">
        <v>0.65800000000000003</v>
      </c>
      <c r="U540">
        <v>0.247</v>
      </c>
      <c r="V540">
        <v>-6.2E-2</v>
      </c>
      <c r="W540">
        <v>-25.861999999999998</v>
      </c>
      <c r="X540">
        <v>93.048000000000002</v>
      </c>
      <c r="Y540">
        <v>29.053999999999998</v>
      </c>
      <c r="Z540">
        <v>95.182000000000002</v>
      </c>
      <c r="AA540">
        <v>434.83</v>
      </c>
      <c r="AB540">
        <v>733.274</v>
      </c>
      <c r="AC540">
        <v>358.95299999999997</v>
      </c>
      <c r="AD540">
        <v>130.58099999999999</v>
      </c>
      <c r="AE540">
        <v>162.55699999999999</v>
      </c>
      <c r="AF540">
        <v>74.835999999999999</v>
      </c>
      <c r="AG540">
        <v>701.68499999999995</v>
      </c>
      <c r="AH540">
        <v>1110.9749999999999</v>
      </c>
      <c r="AI540">
        <v>1311.806</v>
      </c>
      <c r="AJ540">
        <v>270.41899999999998</v>
      </c>
    </row>
    <row r="541" spans="1:36" x14ac:dyDescent="0.25">
      <c r="A541">
        <v>536</v>
      </c>
      <c r="B541">
        <v>536</v>
      </c>
      <c r="C541">
        <v>1244.7380000000001</v>
      </c>
      <c r="D541">
        <v>2278.0920000000001</v>
      </c>
      <c r="E541">
        <v>-75.650999999999996</v>
      </c>
      <c r="F541">
        <v>361.54899999999998</v>
      </c>
      <c r="H541">
        <v>400.262</v>
      </c>
      <c r="I541">
        <v>22.484000000000002</v>
      </c>
      <c r="J541">
        <v>254.34</v>
      </c>
      <c r="K541">
        <v>471.11700000000002</v>
      </c>
      <c r="L541">
        <v>51.356000000000002</v>
      </c>
      <c r="M541">
        <v>598.91099999999994</v>
      </c>
      <c r="N541">
        <v>1324.732</v>
      </c>
      <c r="O541">
        <v>-1.6279999999999999</v>
      </c>
      <c r="P541">
        <v>-2.3279999999999998</v>
      </c>
      <c r="Q541">
        <v>-1.1830000000000001</v>
      </c>
      <c r="R541">
        <v>-0.13700000000000001</v>
      </c>
      <c r="S541">
        <v>0.373</v>
      </c>
      <c r="T541">
        <v>0.65800000000000003</v>
      </c>
      <c r="U541">
        <v>0.247</v>
      </c>
      <c r="V541">
        <v>-6.6000000000000003E-2</v>
      </c>
      <c r="W541">
        <v>-25.861999999999998</v>
      </c>
      <c r="X541">
        <v>93.518000000000001</v>
      </c>
      <c r="Y541">
        <v>28.585000000000001</v>
      </c>
      <c r="Z541">
        <v>95.650999999999996</v>
      </c>
      <c r="AA541">
        <v>434.36200000000002</v>
      </c>
      <c r="AB541">
        <v>732.80399999999997</v>
      </c>
      <c r="AC541">
        <v>359.423</v>
      </c>
      <c r="AD541">
        <v>130.58099999999999</v>
      </c>
      <c r="AE541">
        <v>163.02500000000001</v>
      </c>
      <c r="AF541">
        <v>74.366</v>
      </c>
      <c r="AG541">
        <v>701.68499999999995</v>
      </c>
      <c r="AH541">
        <v>1103.04</v>
      </c>
      <c r="AI541">
        <v>1311.5</v>
      </c>
      <c r="AJ541">
        <v>271.029</v>
      </c>
    </row>
    <row r="542" spans="1:36" x14ac:dyDescent="0.25">
      <c r="A542">
        <v>537</v>
      </c>
      <c r="B542">
        <v>537</v>
      </c>
      <c r="C542">
        <v>1244.261</v>
      </c>
      <c r="D542">
        <v>2283.797</v>
      </c>
      <c r="E542">
        <v>-76.13</v>
      </c>
      <c r="F542">
        <v>362.024</v>
      </c>
      <c r="H542">
        <v>399.31099999999998</v>
      </c>
      <c r="I542">
        <v>22.484000000000002</v>
      </c>
      <c r="J542">
        <v>253.86099999999999</v>
      </c>
      <c r="K542">
        <v>3138.8589999999999</v>
      </c>
      <c r="L542">
        <v>51.831000000000003</v>
      </c>
      <c r="M542">
        <v>598.43299999999999</v>
      </c>
      <c r="N542">
        <v>1326.1510000000001</v>
      </c>
      <c r="O542">
        <v>-1.609</v>
      </c>
      <c r="P542">
        <v>-2.3279999999999998</v>
      </c>
      <c r="Q542">
        <v>-1.1779999999999999</v>
      </c>
      <c r="R542">
        <v>-0.13700000000000001</v>
      </c>
      <c r="S542">
        <v>0.38300000000000001</v>
      </c>
      <c r="T542">
        <v>0.66300000000000003</v>
      </c>
      <c r="U542">
        <v>0.247</v>
      </c>
      <c r="V542">
        <v>-6.6000000000000003E-2</v>
      </c>
      <c r="W542">
        <v>-25.391999999999999</v>
      </c>
      <c r="X542">
        <v>93.048000000000002</v>
      </c>
      <c r="Y542">
        <v>42.174999999999997</v>
      </c>
      <c r="Z542">
        <v>96.12</v>
      </c>
      <c r="AA542">
        <v>433.89400000000001</v>
      </c>
      <c r="AB542">
        <v>737.97199999999998</v>
      </c>
      <c r="AC542">
        <v>358.48399999999998</v>
      </c>
      <c r="AD542">
        <v>130.11099999999999</v>
      </c>
      <c r="AE542">
        <v>163.494</v>
      </c>
      <c r="AF542">
        <v>74.835999999999999</v>
      </c>
      <c r="AG542">
        <v>702.29499999999996</v>
      </c>
      <c r="AH542">
        <v>1101.2090000000001</v>
      </c>
      <c r="AI542">
        <v>1309.059</v>
      </c>
      <c r="AJ542">
        <v>270.72399999999999</v>
      </c>
    </row>
    <row r="543" spans="1:36" x14ac:dyDescent="0.25">
      <c r="A543">
        <v>538</v>
      </c>
      <c r="B543">
        <v>538</v>
      </c>
      <c r="C543">
        <v>1243.307</v>
      </c>
      <c r="D543">
        <v>2286.174</v>
      </c>
      <c r="E543">
        <v>-75.173000000000002</v>
      </c>
      <c r="F543">
        <v>362.49799999999999</v>
      </c>
      <c r="H543">
        <v>399.31099999999998</v>
      </c>
      <c r="I543">
        <v>22.963000000000001</v>
      </c>
      <c r="J543">
        <v>253.86099999999999</v>
      </c>
      <c r="K543">
        <v>-6136.2619999999997</v>
      </c>
      <c r="L543">
        <v>52.783000000000001</v>
      </c>
      <c r="M543">
        <v>598.43299999999999</v>
      </c>
      <c r="N543">
        <v>1324.259</v>
      </c>
      <c r="O543">
        <v>-1.619</v>
      </c>
      <c r="P543">
        <v>-2.323</v>
      </c>
      <c r="Q543">
        <v>-1.1830000000000001</v>
      </c>
      <c r="R543">
        <v>-0.14199999999999999</v>
      </c>
      <c r="S543">
        <v>0.373</v>
      </c>
      <c r="T543">
        <v>0.65800000000000003</v>
      </c>
      <c r="U543">
        <v>0.251</v>
      </c>
      <c r="V543">
        <v>-6.2E-2</v>
      </c>
      <c r="W543">
        <v>-26.332000000000001</v>
      </c>
      <c r="X543">
        <v>93.048000000000002</v>
      </c>
      <c r="Y543">
        <v>29.053999999999998</v>
      </c>
      <c r="Z543">
        <v>95.650999999999996</v>
      </c>
      <c r="AA543">
        <v>435.298</v>
      </c>
      <c r="AB543">
        <v>738.91200000000003</v>
      </c>
      <c r="AC543">
        <v>358.48399999999998</v>
      </c>
      <c r="AD543">
        <v>129.642</v>
      </c>
      <c r="AE543">
        <v>163.02500000000001</v>
      </c>
      <c r="AF543">
        <v>74.835999999999999</v>
      </c>
      <c r="AG543">
        <v>701.68499999999995</v>
      </c>
      <c r="AH543">
        <v>1101.5139999999999</v>
      </c>
      <c r="AI543">
        <v>1301.4280000000001</v>
      </c>
      <c r="AJ543">
        <v>271.029</v>
      </c>
    </row>
    <row r="544" spans="1:36" x14ac:dyDescent="0.25">
      <c r="A544">
        <v>539</v>
      </c>
      <c r="B544">
        <v>539</v>
      </c>
      <c r="C544">
        <v>1243.307</v>
      </c>
      <c r="D544">
        <v>2286.6489999999999</v>
      </c>
      <c r="E544">
        <v>-75.173000000000002</v>
      </c>
      <c r="F544">
        <v>363.44799999999998</v>
      </c>
      <c r="H544">
        <v>399.31099999999998</v>
      </c>
      <c r="I544">
        <v>22.006</v>
      </c>
      <c r="J544">
        <v>253.86099999999999</v>
      </c>
      <c r="K544">
        <v>-11339.627</v>
      </c>
      <c r="L544">
        <v>52.783000000000001</v>
      </c>
      <c r="M544">
        <v>597.95500000000004</v>
      </c>
      <c r="N544">
        <v>1317.163</v>
      </c>
      <c r="O544">
        <v>-1.6279999999999999</v>
      </c>
      <c r="P544">
        <v>-2.3180000000000001</v>
      </c>
      <c r="Q544">
        <v>-1.1830000000000001</v>
      </c>
      <c r="R544">
        <v>-0.14199999999999999</v>
      </c>
      <c r="S544">
        <v>0.36799999999999999</v>
      </c>
      <c r="T544">
        <v>0.66300000000000003</v>
      </c>
      <c r="U544">
        <v>0.251</v>
      </c>
      <c r="V544">
        <v>-6.6000000000000003E-2</v>
      </c>
      <c r="W544">
        <v>-25.861999999999998</v>
      </c>
      <c r="X544">
        <v>93.048000000000002</v>
      </c>
      <c r="Y544">
        <v>17.338000000000001</v>
      </c>
      <c r="Z544">
        <v>96.12</v>
      </c>
      <c r="AA544">
        <v>429.685</v>
      </c>
      <c r="AB544">
        <v>737.97199999999998</v>
      </c>
      <c r="AC544">
        <v>359.423</v>
      </c>
      <c r="AD544">
        <v>130.11099999999999</v>
      </c>
      <c r="AE544">
        <v>163.02500000000001</v>
      </c>
      <c r="AF544">
        <v>75.307000000000002</v>
      </c>
      <c r="AG544">
        <v>701.99</v>
      </c>
      <c r="AH544">
        <v>1101.2090000000001</v>
      </c>
      <c r="AI544">
        <v>1301.4280000000001</v>
      </c>
      <c r="AJ544">
        <v>271.029</v>
      </c>
    </row>
    <row r="545" spans="1:36" x14ac:dyDescent="0.25">
      <c r="A545">
        <v>540</v>
      </c>
      <c r="B545">
        <v>540</v>
      </c>
      <c r="C545">
        <v>1241.875</v>
      </c>
      <c r="D545">
        <v>2289.9769999999999</v>
      </c>
      <c r="E545">
        <v>-74.694000000000003</v>
      </c>
      <c r="F545">
        <v>363.92200000000003</v>
      </c>
      <c r="H545">
        <v>399.31099999999998</v>
      </c>
      <c r="I545">
        <v>22.484000000000002</v>
      </c>
      <c r="J545">
        <v>253.38200000000001</v>
      </c>
      <c r="L545">
        <v>54.685000000000002</v>
      </c>
      <c r="M545">
        <v>597.47699999999998</v>
      </c>
      <c r="N545">
        <v>1318.5820000000001</v>
      </c>
      <c r="O545">
        <v>-1.6140000000000001</v>
      </c>
      <c r="P545">
        <v>-2.323</v>
      </c>
      <c r="Q545">
        <v>-1.1930000000000001</v>
      </c>
      <c r="R545">
        <v>-0.13700000000000001</v>
      </c>
      <c r="S545">
        <v>0.373</v>
      </c>
      <c r="T545">
        <v>0.65800000000000003</v>
      </c>
      <c r="U545">
        <v>0.247</v>
      </c>
      <c r="V545">
        <v>-6.2E-2</v>
      </c>
      <c r="W545">
        <v>-25.861999999999998</v>
      </c>
      <c r="X545">
        <v>93.988</v>
      </c>
      <c r="Y545">
        <v>33.271000000000001</v>
      </c>
      <c r="Z545">
        <v>96.12</v>
      </c>
      <c r="AA545">
        <v>433.42700000000002</v>
      </c>
      <c r="AB545">
        <v>738.44200000000001</v>
      </c>
      <c r="AC545">
        <v>359.423</v>
      </c>
      <c r="AD545">
        <v>129.642</v>
      </c>
      <c r="AE545">
        <v>162.55699999999999</v>
      </c>
      <c r="AF545">
        <v>74.835999999999999</v>
      </c>
      <c r="AG545">
        <v>701.68499999999995</v>
      </c>
      <c r="AH545">
        <v>1101.2090000000001</v>
      </c>
      <c r="AI545">
        <v>1301.4280000000001</v>
      </c>
      <c r="AJ545">
        <v>270.72399999999999</v>
      </c>
    </row>
    <row r="546" spans="1:36" x14ac:dyDescent="0.25">
      <c r="A546">
        <v>541</v>
      </c>
      <c r="B546">
        <v>541</v>
      </c>
      <c r="C546">
        <v>1240.921</v>
      </c>
      <c r="D546">
        <v>2286.6489999999999</v>
      </c>
      <c r="E546">
        <v>-74.694000000000003</v>
      </c>
      <c r="F546">
        <v>364.39699999999999</v>
      </c>
      <c r="H546">
        <v>398.36</v>
      </c>
      <c r="I546">
        <v>22.484000000000002</v>
      </c>
      <c r="J546">
        <v>252.42400000000001</v>
      </c>
      <c r="L546">
        <v>54.209000000000003</v>
      </c>
      <c r="M546">
        <v>597.47699999999998</v>
      </c>
      <c r="N546">
        <v>1320.002</v>
      </c>
      <c r="O546">
        <v>-1.623</v>
      </c>
      <c r="P546">
        <v>-2.323</v>
      </c>
      <c r="Q546">
        <v>-1.1779999999999999</v>
      </c>
      <c r="R546">
        <v>-0.14199999999999999</v>
      </c>
      <c r="S546">
        <v>0.378</v>
      </c>
      <c r="T546">
        <v>0.66300000000000003</v>
      </c>
      <c r="U546">
        <v>0.247</v>
      </c>
      <c r="V546">
        <v>-6.2E-2</v>
      </c>
      <c r="W546">
        <v>-25.861999999999998</v>
      </c>
      <c r="X546">
        <v>93.518000000000001</v>
      </c>
      <c r="Y546">
        <v>36.082999999999998</v>
      </c>
      <c r="Z546">
        <v>95.650999999999996</v>
      </c>
      <c r="AA546">
        <v>433.42700000000002</v>
      </c>
      <c r="AB546">
        <v>737.50199999999995</v>
      </c>
      <c r="AC546">
        <v>358.95299999999997</v>
      </c>
      <c r="AD546">
        <v>129.172</v>
      </c>
      <c r="AE546">
        <v>162.55699999999999</v>
      </c>
      <c r="AF546">
        <v>74.366</v>
      </c>
      <c r="AG546">
        <v>699.24300000000005</v>
      </c>
      <c r="AH546">
        <v>1101.5139999999999</v>
      </c>
      <c r="AI546">
        <v>1301.123</v>
      </c>
      <c r="AJ546">
        <v>270.41899999999998</v>
      </c>
    </row>
    <row r="547" spans="1:36" x14ac:dyDescent="0.25">
      <c r="A547">
        <v>542</v>
      </c>
      <c r="B547">
        <v>542</v>
      </c>
      <c r="C547">
        <v>1240.444</v>
      </c>
      <c r="D547">
        <v>2294.2559999999999</v>
      </c>
      <c r="E547">
        <v>-74.694000000000003</v>
      </c>
      <c r="F547">
        <v>364.87099999999998</v>
      </c>
      <c r="H547">
        <v>397.88499999999999</v>
      </c>
      <c r="I547">
        <v>22.484000000000002</v>
      </c>
      <c r="J547">
        <v>252.42400000000001</v>
      </c>
      <c r="L547">
        <v>54.685000000000002</v>
      </c>
      <c r="M547">
        <v>596.99900000000002</v>
      </c>
      <c r="N547">
        <v>1318.5820000000001</v>
      </c>
      <c r="O547">
        <v>-1.6140000000000001</v>
      </c>
      <c r="P547">
        <v>-2.3090000000000002</v>
      </c>
      <c r="Q547">
        <v>-1.1830000000000001</v>
      </c>
      <c r="R547">
        <v>-0.13700000000000001</v>
      </c>
      <c r="S547">
        <v>0.373</v>
      </c>
      <c r="T547">
        <v>0.65800000000000003</v>
      </c>
      <c r="U547">
        <v>0.24</v>
      </c>
      <c r="V547">
        <v>-6.2E-2</v>
      </c>
      <c r="W547">
        <v>-25.861999999999998</v>
      </c>
      <c r="X547">
        <v>93.048000000000002</v>
      </c>
      <c r="Y547">
        <v>13.589</v>
      </c>
      <c r="Z547">
        <v>96.12</v>
      </c>
      <c r="AA547">
        <v>434.83</v>
      </c>
      <c r="AB547">
        <v>732.80399999999997</v>
      </c>
      <c r="AC547">
        <v>359.892</v>
      </c>
      <c r="AD547">
        <v>129.642</v>
      </c>
      <c r="AE547">
        <v>163.02500000000001</v>
      </c>
      <c r="AF547">
        <v>74.835999999999999</v>
      </c>
      <c r="AG547">
        <v>691.91800000000001</v>
      </c>
      <c r="AH547">
        <v>1093.884</v>
      </c>
      <c r="AI547">
        <v>1300.2080000000001</v>
      </c>
      <c r="AJ547">
        <v>270.72399999999999</v>
      </c>
    </row>
    <row r="548" spans="1:36" x14ac:dyDescent="0.25">
      <c r="A548">
        <v>543</v>
      </c>
      <c r="B548">
        <v>543</v>
      </c>
      <c r="C548">
        <v>1239.0119999999999</v>
      </c>
      <c r="D548">
        <v>2299.0100000000002</v>
      </c>
      <c r="E548">
        <v>-74.694000000000003</v>
      </c>
      <c r="F548">
        <v>364.87099999999998</v>
      </c>
      <c r="H548">
        <v>397.88499999999999</v>
      </c>
      <c r="I548">
        <v>22.006</v>
      </c>
      <c r="J548">
        <v>250.50700000000001</v>
      </c>
      <c r="L548">
        <v>54.209000000000003</v>
      </c>
      <c r="M548">
        <v>596.52200000000005</v>
      </c>
      <c r="N548">
        <v>1320.002</v>
      </c>
      <c r="O548">
        <v>-1.6140000000000001</v>
      </c>
      <c r="P548">
        <v>-2.3140000000000001</v>
      </c>
      <c r="Q548">
        <v>-1.1879999999999999</v>
      </c>
      <c r="R548">
        <v>-0.13700000000000001</v>
      </c>
      <c r="S548">
        <v>0.38300000000000001</v>
      </c>
      <c r="T548">
        <v>0.66900000000000004</v>
      </c>
      <c r="U548">
        <v>0.24</v>
      </c>
      <c r="V548">
        <v>-6.6000000000000003E-2</v>
      </c>
      <c r="W548">
        <v>-25.861999999999998</v>
      </c>
      <c r="X548">
        <v>93.518000000000001</v>
      </c>
      <c r="Y548">
        <v>26.710999999999999</v>
      </c>
      <c r="Z548">
        <v>96.12</v>
      </c>
      <c r="AA548">
        <v>434.83</v>
      </c>
      <c r="AB548">
        <v>736.09299999999996</v>
      </c>
      <c r="AC548">
        <v>358.48399999999998</v>
      </c>
      <c r="AD548">
        <v>129.642</v>
      </c>
      <c r="AE548">
        <v>162.55699999999999</v>
      </c>
      <c r="AF548">
        <v>74.366</v>
      </c>
      <c r="AG548">
        <v>691.91800000000001</v>
      </c>
      <c r="AH548">
        <v>1091.442</v>
      </c>
      <c r="AI548">
        <v>1291.662</v>
      </c>
      <c r="AJ548">
        <v>270.41899999999998</v>
      </c>
    </row>
    <row r="549" spans="1:36" x14ac:dyDescent="0.25">
      <c r="A549">
        <v>544</v>
      </c>
      <c r="B549">
        <v>544</v>
      </c>
      <c r="C549">
        <v>1238.058</v>
      </c>
      <c r="D549">
        <v>2303.288</v>
      </c>
      <c r="E549">
        <v>-73.736000000000004</v>
      </c>
      <c r="F549">
        <v>366.77</v>
      </c>
      <c r="H549">
        <v>399.31099999999998</v>
      </c>
      <c r="I549">
        <v>21.527000000000001</v>
      </c>
      <c r="J549">
        <v>250.02799999999999</v>
      </c>
      <c r="L549">
        <v>54.685000000000002</v>
      </c>
      <c r="M549">
        <v>596.52200000000005</v>
      </c>
      <c r="N549">
        <v>1318.1089999999999</v>
      </c>
      <c r="O549">
        <v>-1.6140000000000001</v>
      </c>
      <c r="P549">
        <v>-2.2989999999999999</v>
      </c>
      <c r="Q549">
        <v>-1.1779999999999999</v>
      </c>
      <c r="R549">
        <v>-0.13700000000000001</v>
      </c>
      <c r="S549">
        <v>0.378</v>
      </c>
      <c r="T549">
        <v>0.66300000000000003</v>
      </c>
      <c r="U549">
        <v>0.24</v>
      </c>
      <c r="V549">
        <v>-6.2E-2</v>
      </c>
      <c r="W549">
        <v>-25.391999999999999</v>
      </c>
      <c r="X549">
        <v>93.518000000000001</v>
      </c>
      <c r="Y549">
        <v>41.707000000000001</v>
      </c>
      <c r="Z549">
        <v>95.650999999999996</v>
      </c>
      <c r="AA549">
        <v>435.76600000000002</v>
      </c>
      <c r="AB549">
        <v>735.15300000000002</v>
      </c>
      <c r="AC549">
        <v>359.892</v>
      </c>
      <c r="AD549">
        <v>128.702</v>
      </c>
      <c r="AE549">
        <v>163.02500000000001</v>
      </c>
      <c r="AF549">
        <v>73.894999999999996</v>
      </c>
      <c r="AG549">
        <v>691.00199999999995</v>
      </c>
      <c r="AH549">
        <v>1091.1369999999999</v>
      </c>
      <c r="AI549">
        <v>1291.662</v>
      </c>
      <c r="AJ549">
        <v>270.41899999999998</v>
      </c>
    </row>
    <row r="550" spans="1:36" x14ac:dyDescent="0.25">
      <c r="A550">
        <v>545</v>
      </c>
      <c r="B550">
        <v>545</v>
      </c>
      <c r="C550">
        <v>1238.058</v>
      </c>
      <c r="D550">
        <v>2305.19</v>
      </c>
      <c r="E550">
        <v>-74.215000000000003</v>
      </c>
      <c r="F550">
        <v>368.19400000000002</v>
      </c>
      <c r="H550">
        <v>400.262</v>
      </c>
      <c r="I550">
        <v>22.484000000000002</v>
      </c>
      <c r="J550">
        <v>248.59100000000001</v>
      </c>
      <c r="L550">
        <v>55.16</v>
      </c>
      <c r="M550">
        <v>596.04399999999998</v>
      </c>
      <c r="N550">
        <v>1318.5820000000001</v>
      </c>
      <c r="O550">
        <v>-1.6140000000000001</v>
      </c>
      <c r="P550">
        <v>-2.3090000000000002</v>
      </c>
      <c r="Q550">
        <v>-1.1779999999999999</v>
      </c>
      <c r="R550">
        <v>-0.13200000000000001</v>
      </c>
      <c r="S550">
        <v>0.378</v>
      </c>
      <c r="T550">
        <v>0.66300000000000003</v>
      </c>
      <c r="U550">
        <v>0.24</v>
      </c>
      <c r="V550">
        <v>-6.2E-2</v>
      </c>
      <c r="W550">
        <v>-24.922000000000001</v>
      </c>
      <c r="X550">
        <v>93.518000000000001</v>
      </c>
      <c r="Y550">
        <v>39.363999999999997</v>
      </c>
      <c r="Z550">
        <v>95.182000000000002</v>
      </c>
      <c r="AA550">
        <v>435.298</v>
      </c>
      <c r="AB550">
        <v>734.21400000000006</v>
      </c>
      <c r="AC550">
        <v>359.423</v>
      </c>
      <c r="AD550">
        <v>128.702</v>
      </c>
      <c r="AE550">
        <v>162.08799999999999</v>
      </c>
      <c r="AF550">
        <v>74.835999999999999</v>
      </c>
      <c r="AG550">
        <v>691.30799999999999</v>
      </c>
      <c r="AH550">
        <v>1091.1369999999999</v>
      </c>
      <c r="AI550">
        <v>1291.9670000000001</v>
      </c>
      <c r="AJ550">
        <v>270.72399999999999</v>
      </c>
    </row>
    <row r="551" spans="1:36" x14ac:dyDescent="0.25">
      <c r="A551">
        <v>546</v>
      </c>
      <c r="B551">
        <v>546</v>
      </c>
      <c r="C551">
        <v>1237.104</v>
      </c>
      <c r="D551">
        <v>2306.1410000000001</v>
      </c>
      <c r="E551">
        <v>-73.257999999999996</v>
      </c>
      <c r="F551">
        <v>369.14299999999997</v>
      </c>
      <c r="H551">
        <v>400.738</v>
      </c>
      <c r="I551">
        <v>22.484000000000002</v>
      </c>
      <c r="J551">
        <v>248.59100000000001</v>
      </c>
      <c r="L551">
        <v>57.537999999999997</v>
      </c>
      <c r="M551">
        <v>595.56600000000003</v>
      </c>
      <c r="N551">
        <v>1319.528</v>
      </c>
      <c r="O551">
        <v>-1.619</v>
      </c>
      <c r="P551">
        <v>-2.2989999999999999</v>
      </c>
      <c r="Q551">
        <v>-1.1879999999999999</v>
      </c>
      <c r="R551">
        <v>-0.127</v>
      </c>
      <c r="S551">
        <v>0.378</v>
      </c>
      <c r="T551">
        <v>0.66300000000000003</v>
      </c>
      <c r="U551">
        <v>0.24399999999999999</v>
      </c>
      <c r="V551">
        <v>-5.8000000000000003E-2</v>
      </c>
      <c r="W551">
        <v>-24.922000000000001</v>
      </c>
      <c r="X551">
        <v>93.988</v>
      </c>
      <c r="Y551">
        <v>22.962</v>
      </c>
      <c r="Z551">
        <v>95.650999999999996</v>
      </c>
      <c r="AA551">
        <v>437.16899999999998</v>
      </c>
      <c r="AB551">
        <v>734.68299999999999</v>
      </c>
      <c r="AC551">
        <v>358.95299999999997</v>
      </c>
      <c r="AD551">
        <v>128.702</v>
      </c>
      <c r="AE551">
        <v>162.08799999999999</v>
      </c>
      <c r="AF551">
        <v>74.366</v>
      </c>
      <c r="AG551">
        <v>691.61300000000006</v>
      </c>
      <c r="AH551">
        <v>1091.7470000000001</v>
      </c>
      <c r="AI551">
        <v>1291.356</v>
      </c>
      <c r="AJ551">
        <v>270.11399999999998</v>
      </c>
    </row>
    <row r="552" spans="1:36" x14ac:dyDescent="0.25">
      <c r="A552">
        <v>547</v>
      </c>
      <c r="B552">
        <v>547</v>
      </c>
      <c r="C552">
        <v>1236.1500000000001</v>
      </c>
      <c r="D552">
        <v>2309.944</v>
      </c>
      <c r="E552">
        <v>-73.257999999999996</v>
      </c>
      <c r="F552">
        <v>370.09300000000002</v>
      </c>
      <c r="H552">
        <v>399.31099999999998</v>
      </c>
      <c r="I552">
        <v>22.484000000000002</v>
      </c>
      <c r="J552">
        <v>246.67500000000001</v>
      </c>
      <c r="K552">
        <v>-12077.438</v>
      </c>
      <c r="L552">
        <v>57.061999999999998</v>
      </c>
      <c r="M552">
        <v>596.04399999999998</v>
      </c>
      <c r="N552">
        <v>1315.7439999999999</v>
      </c>
      <c r="O552">
        <v>-1.619</v>
      </c>
      <c r="P552">
        <v>-2.3039999999999998</v>
      </c>
      <c r="Q552">
        <v>-1.1830000000000001</v>
      </c>
      <c r="R552">
        <v>-0.127</v>
      </c>
      <c r="S552">
        <v>0.373</v>
      </c>
      <c r="T552">
        <v>0.65800000000000003</v>
      </c>
      <c r="U552">
        <v>0.24399999999999999</v>
      </c>
      <c r="V552">
        <v>-6.6000000000000003E-2</v>
      </c>
      <c r="W552">
        <v>-24.922000000000001</v>
      </c>
      <c r="X552">
        <v>93.988</v>
      </c>
      <c r="Y552">
        <v>37.020000000000003</v>
      </c>
      <c r="Z552">
        <v>95.650999999999996</v>
      </c>
      <c r="AA552">
        <v>431.55599999999998</v>
      </c>
      <c r="AB552">
        <v>733.74400000000003</v>
      </c>
      <c r="AC552">
        <v>359.423</v>
      </c>
      <c r="AD552">
        <v>128.702</v>
      </c>
      <c r="AE552">
        <v>163.02500000000001</v>
      </c>
      <c r="AF552">
        <v>73.894999999999996</v>
      </c>
      <c r="AG552">
        <v>691.61300000000006</v>
      </c>
      <c r="AH552">
        <v>1090.8309999999999</v>
      </c>
      <c r="AI552">
        <v>1291.0509999999999</v>
      </c>
      <c r="AJ552">
        <v>271.029</v>
      </c>
    </row>
    <row r="553" spans="1:36" x14ac:dyDescent="0.25">
      <c r="A553">
        <v>548</v>
      </c>
      <c r="B553">
        <v>548</v>
      </c>
      <c r="C553">
        <v>1234.7180000000001</v>
      </c>
      <c r="D553">
        <v>2311.37</v>
      </c>
      <c r="E553">
        <v>-73.257999999999996</v>
      </c>
      <c r="F553">
        <v>370.56700000000001</v>
      </c>
      <c r="H553">
        <v>398.83600000000001</v>
      </c>
      <c r="I553">
        <v>23.440999999999999</v>
      </c>
      <c r="J553">
        <v>247.154</v>
      </c>
      <c r="L553">
        <v>58.488999999999997</v>
      </c>
      <c r="M553">
        <v>596.04399999999998</v>
      </c>
      <c r="N553">
        <v>1319.0550000000001</v>
      </c>
      <c r="O553">
        <v>-1.609</v>
      </c>
      <c r="P553">
        <v>-2.3039999999999998</v>
      </c>
      <c r="Q553">
        <v>-1.1830000000000001</v>
      </c>
      <c r="R553">
        <v>-0.13200000000000001</v>
      </c>
      <c r="S553">
        <v>0.373</v>
      </c>
      <c r="T553">
        <v>0.66300000000000003</v>
      </c>
      <c r="U553">
        <v>0.24</v>
      </c>
      <c r="V553">
        <v>-6.2E-2</v>
      </c>
      <c r="W553">
        <v>-25.391999999999999</v>
      </c>
      <c r="X553">
        <v>93.988</v>
      </c>
      <c r="Y553">
        <v>41.238</v>
      </c>
      <c r="Z553">
        <v>95.650999999999996</v>
      </c>
      <c r="AA553">
        <v>438.10399999999998</v>
      </c>
      <c r="AB553">
        <v>734.68299999999999</v>
      </c>
      <c r="AC553">
        <v>359.892</v>
      </c>
      <c r="AD553">
        <v>128.702</v>
      </c>
      <c r="AE553">
        <v>162.08799999999999</v>
      </c>
      <c r="AF553">
        <v>73.894999999999996</v>
      </c>
      <c r="AG553">
        <v>686.72900000000004</v>
      </c>
      <c r="AH553">
        <v>1083.201</v>
      </c>
      <c r="AI553">
        <v>1281.5899999999999</v>
      </c>
      <c r="AJ553">
        <v>270.41899999999998</v>
      </c>
    </row>
    <row r="554" spans="1:36" x14ac:dyDescent="0.25">
      <c r="A554">
        <v>549</v>
      </c>
      <c r="B554">
        <v>549</v>
      </c>
      <c r="C554">
        <v>1234.241</v>
      </c>
      <c r="D554">
        <v>2313.2719999999999</v>
      </c>
      <c r="E554">
        <v>-73.257999999999996</v>
      </c>
      <c r="F554">
        <v>369.61799999999999</v>
      </c>
      <c r="H554">
        <v>399.31099999999998</v>
      </c>
      <c r="I554">
        <v>22.484000000000002</v>
      </c>
      <c r="J554">
        <v>246.67500000000001</v>
      </c>
      <c r="L554">
        <v>58.965000000000003</v>
      </c>
      <c r="M554">
        <v>595.56600000000003</v>
      </c>
      <c r="N554">
        <v>1318.5820000000001</v>
      </c>
      <c r="O554">
        <v>-1.6140000000000001</v>
      </c>
      <c r="P554">
        <v>-2.3039999999999998</v>
      </c>
      <c r="Q554">
        <v>-1.1779999999999999</v>
      </c>
      <c r="R554">
        <v>-0.13700000000000001</v>
      </c>
      <c r="S554">
        <v>0.378</v>
      </c>
      <c r="T554">
        <v>0.66300000000000003</v>
      </c>
      <c r="U554">
        <v>0.247</v>
      </c>
      <c r="V554">
        <v>-6.2E-2</v>
      </c>
      <c r="W554">
        <v>-25.861999999999998</v>
      </c>
      <c r="X554">
        <v>94.457999999999998</v>
      </c>
      <c r="Y554">
        <v>20.149999999999999</v>
      </c>
      <c r="Z554">
        <v>95.650999999999996</v>
      </c>
      <c r="AA554">
        <v>437.637</v>
      </c>
      <c r="AB554">
        <v>735.15300000000002</v>
      </c>
      <c r="AC554">
        <v>359.423</v>
      </c>
      <c r="AD554">
        <v>128.702</v>
      </c>
      <c r="AE554">
        <v>162.55699999999999</v>
      </c>
      <c r="AF554">
        <v>74.366</v>
      </c>
      <c r="AG554">
        <v>686.11900000000003</v>
      </c>
      <c r="AH554">
        <v>1081.0650000000001</v>
      </c>
      <c r="AI554">
        <v>1281.5899999999999</v>
      </c>
      <c r="AJ554">
        <v>270.72399999999999</v>
      </c>
    </row>
    <row r="555" spans="1:36" x14ac:dyDescent="0.25">
      <c r="A555">
        <v>550</v>
      </c>
      <c r="B555">
        <v>550</v>
      </c>
      <c r="C555">
        <v>1233.287</v>
      </c>
      <c r="D555">
        <v>2315.174</v>
      </c>
      <c r="E555">
        <v>-73.257999999999996</v>
      </c>
      <c r="F555">
        <v>370.09300000000002</v>
      </c>
      <c r="H555">
        <v>398.83600000000001</v>
      </c>
      <c r="I555">
        <v>22.484000000000002</v>
      </c>
      <c r="J555">
        <v>247.154</v>
      </c>
      <c r="L555">
        <v>58.965000000000003</v>
      </c>
      <c r="M555">
        <v>594.61</v>
      </c>
      <c r="N555">
        <v>1316.2170000000001</v>
      </c>
      <c r="O555">
        <v>-1.619</v>
      </c>
      <c r="P555">
        <v>-2.2989999999999999</v>
      </c>
      <c r="Q555">
        <v>-1.1930000000000001</v>
      </c>
      <c r="R555">
        <v>-0.13700000000000001</v>
      </c>
      <c r="S555">
        <v>0.373</v>
      </c>
      <c r="T555">
        <v>0.66900000000000004</v>
      </c>
      <c r="U555">
        <v>0.23699999999999999</v>
      </c>
      <c r="V555">
        <v>-6.2E-2</v>
      </c>
      <c r="W555">
        <v>-24.922000000000001</v>
      </c>
      <c r="X555">
        <v>95.397999999999996</v>
      </c>
      <c r="Y555">
        <v>26.242000000000001</v>
      </c>
      <c r="Z555">
        <v>96.12</v>
      </c>
      <c r="AA555">
        <v>436.70100000000002</v>
      </c>
      <c r="AB555">
        <v>735.15300000000002</v>
      </c>
      <c r="AC555">
        <v>359.892</v>
      </c>
      <c r="AD555">
        <v>128.702</v>
      </c>
      <c r="AE555">
        <v>162.08799999999999</v>
      </c>
      <c r="AF555">
        <v>73.894999999999996</v>
      </c>
      <c r="AG555">
        <v>681.846</v>
      </c>
      <c r="AH555">
        <v>1081.0650000000001</v>
      </c>
      <c r="AI555">
        <v>1281.895</v>
      </c>
      <c r="AJ555">
        <v>270.72399999999999</v>
      </c>
    </row>
    <row r="556" spans="1:36" x14ac:dyDescent="0.25">
      <c r="A556">
        <v>551</v>
      </c>
      <c r="B556">
        <v>551</v>
      </c>
      <c r="C556">
        <v>1231.855</v>
      </c>
      <c r="D556">
        <v>2299.0100000000002</v>
      </c>
      <c r="E556">
        <v>-72.778999999999996</v>
      </c>
      <c r="F556">
        <v>371.04199999999997</v>
      </c>
      <c r="H556">
        <v>398.36</v>
      </c>
      <c r="I556">
        <v>23.919</v>
      </c>
      <c r="J556">
        <v>245.71600000000001</v>
      </c>
      <c r="L556">
        <v>59.44</v>
      </c>
      <c r="M556">
        <v>594.13199999999995</v>
      </c>
      <c r="N556">
        <v>1318.1089999999999</v>
      </c>
      <c r="O556">
        <v>-1.619</v>
      </c>
      <c r="P556">
        <v>-2.2989999999999999</v>
      </c>
      <c r="Q556">
        <v>-1.1879999999999999</v>
      </c>
      <c r="R556">
        <v>-0.13700000000000001</v>
      </c>
      <c r="S556">
        <v>0.373</v>
      </c>
      <c r="T556">
        <v>0.66300000000000003</v>
      </c>
      <c r="U556">
        <v>0.24</v>
      </c>
      <c r="V556">
        <v>-6.9000000000000006E-2</v>
      </c>
      <c r="W556">
        <v>-25.391999999999999</v>
      </c>
      <c r="X556">
        <v>94.457999999999998</v>
      </c>
      <c r="Y556">
        <v>41.238</v>
      </c>
      <c r="Z556">
        <v>95.182000000000002</v>
      </c>
      <c r="AA556">
        <v>436.233</v>
      </c>
      <c r="AB556">
        <v>734.21400000000006</v>
      </c>
      <c r="AC556">
        <v>359.892</v>
      </c>
      <c r="AD556">
        <v>128.232</v>
      </c>
      <c r="AE556">
        <v>162.55699999999999</v>
      </c>
      <c r="AF556">
        <v>73.424000000000007</v>
      </c>
      <c r="AG556">
        <v>681.54100000000005</v>
      </c>
      <c r="AH556">
        <v>1081.0650000000001</v>
      </c>
      <c r="AI556">
        <v>1281.5899999999999</v>
      </c>
      <c r="AJ556">
        <v>270.72399999999999</v>
      </c>
    </row>
    <row r="557" spans="1:36" x14ac:dyDescent="0.25">
      <c r="A557">
        <v>552</v>
      </c>
      <c r="B557">
        <v>552</v>
      </c>
      <c r="C557">
        <v>1231.855</v>
      </c>
      <c r="D557">
        <v>2279.0430000000001</v>
      </c>
      <c r="E557">
        <v>-73.736000000000004</v>
      </c>
      <c r="F557">
        <v>372.46600000000001</v>
      </c>
      <c r="H557">
        <v>399.31099999999998</v>
      </c>
      <c r="I557">
        <v>22.963000000000001</v>
      </c>
      <c r="J557">
        <v>241.88399999999999</v>
      </c>
      <c r="L557">
        <v>61.817999999999998</v>
      </c>
      <c r="M557">
        <v>595.08799999999997</v>
      </c>
      <c r="N557">
        <v>1317.163</v>
      </c>
      <c r="O557">
        <v>-1.623</v>
      </c>
      <c r="P557">
        <v>-2.29</v>
      </c>
      <c r="Q557">
        <v>-1.1739999999999999</v>
      </c>
      <c r="R557">
        <v>-0.13200000000000001</v>
      </c>
      <c r="S557">
        <v>0.373</v>
      </c>
      <c r="T557">
        <v>0.65800000000000003</v>
      </c>
      <c r="U557">
        <v>0.23699999999999999</v>
      </c>
      <c r="V557">
        <v>-6.2E-2</v>
      </c>
      <c r="W557">
        <v>-25.391999999999999</v>
      </c>
      <c r="X557">
        <v>94.457999999999998</v>
      </c>
      <c r="Y557">
        <v>29.991</v>
      </c>
      <c r="Z557">
        <v>95.182000000000002</v>
      </c>
      <c r="AA557">
        <v>410.50700000000001</v>
      </c>
      <c r="AB557">
        <v>735.15300000000002</v>
      </c>
      <c r="AC557">
        <v>360.83100000000002</v>
      </c>
      <c r="AD557">
        <v>127.76300000000001</v>
      </c>
      <c r="AE557">
        <v>162.55699999999999</v>
      </c>
      <c r="AF557">
        <v>73.424000000000007</v>
      </c>
      <c r="AG557">
        <v>681.54100000000005</v>
      </c>
      <c r="AH557">
        <v>1081.3699999999999</v>
      </c>
      <c r="AI557">
        <v>1281.5899999999999</v>
      </c>
      <c r="AJ557">
        <v>267.67200000000003</v>
      </c>
    </row>
    <row r="558" spans="1:36" x14ac:dyDescent="0.25">
      <c r="A558">
        <v>553</v>
      </c>
      <c r="B558">
        <v>553</v>
      </c>
      <c r="C558">
        <v>1230.424</v>
      </c>
      <c r="D558">
        <v>2270.0100000000002</v>
      </c>
      <c r="E558">
        <v>-72.3</v>
      </c>
      <c r="F558">
        <v>371.517</v>
      </c>
      <c r="H558">
        <v>399.78699999999998</v>
      </c>
      <c r="I558">
        <v>22.484000000000002</v>
      </c>
      <c r="J558">
        <v>240.446</v>
      </c>
      <c r="L558">
        <v>60.390999999999998</v>
      </c>
      <c r="M558">
        <v>594.61</v>
      </c>
      <c r="N558">
        <v>1317.636</v>
      </c>
      <c r="O558">
        <v>-1.623</v>
      </c>
      <c r="P558">
        <v>-2.2949999999999999</v>
      </c>
      <c r="Q558">
        <v>-1.1830000000000001</v>
      </c>
      <c r="R558">
        <v>-0.13700000000000001</v>
      </c>
      <c r="S558">
        <v>0.36799999999999999</v>
      </c>
      <c r="T558">
        <v>0.66900000000000004</v>
      </c>
      <c r="U558">
        <v>0.23699999999999999</v>
      </c>
      <c r="V558">
        <v>-6.2E-2</v>
      </c>
      <c r="W558">
        <v>-24.922000000000001</v>
      </c>
      <c r="X558">
        <v>94.457999999999998</v>
      </c>
      <c r="Y558">
        <v>28.585000000000001</v>
      </c>
      <c r="Z558">
        <v>95.650999999999996</v>
      </c>
      <c r="AA558">
        <v>392.733</v>
      </c>
      <c r="AB558">
        <v>734.68299999999999</v>
      </c>
      <c r="AC558">
        <v>360.36200000000002</v>
      </c>
      <c r="AD558">
        <v>127.76300000000001</v>
      </c>
      <c r="AE558">
        <v>162.55699999999999</v>
      </c>
      <c r="AF558">
        <v>74.366</v>
      </c>
      <c r="AG558">
        <v>681.23599999999999</v>
      </c>
      <c r="AH558">
        <v>1081.3699999999999</v>
      </c>
      <c r="AI558">
        <v>1272.7380000000001</v>
      </c>
      <c r="AJ558">
        <v>267.97699999999998</v>
      </c>
    </row>
    <row r="559" spans="1:36" x14ac:dyDescent="0.25">
      <c r="A559">
        <v>554</v>
      </c>
      <c r="B559">
        <v>554</v>
      </c>
      <c r="C559">
        <v>1228.9929999999999</v>
      </c>
      <c r="D559">
        <v>2271.4369999999999</v>
      </c>
      <c r="E559">
        <v>-72.778999999999996</v>
      </c>
      <c r="F559">
        <v>372.94099999999997</v>
      </c>
      <c r="H559">
        <v>398.36</v>
      </c>
      <c r="I559">
        <v>22.963000000000001</v>
      </c>
      <c r="J559">
        <v>238.53</v>
      </c>
      <c r="L559">
        <v>61.817999999999998</v>
      </c>
      <c r="M559">
        <v>593.654</v>
      </c>
      <c r="N559">
        <v>1317.636</v>
      </c>
      <c r="O559">
        <v>-1.623</v>
      </c>
      <c r="P559">
        <v>-2.2949999999999999</v>
      </c>
      <c r="Q559">
        <v>-1.1830000000000001</v>
      </c>
      <c r="R559">
        <v>-0.13200000000000001</v>
      </c>
      <c r="S559">
        <v>0.373</v>
      </c>
      <c r="T559">
        <v>0.66300000000000003</v>
      </c>
      <c r="U559">
        <v>0.23699999999999999</v>
      </c>
      <c r="V559">
        <v>-6.6000000000000003E-2</v>
      </c>
      <c r="W559">
        <v>-24.922000000000001</v>
      </c>
      <c r="X559">
        <v>94.927999999999997</v>
      </c>
      <c r="Y559">
        <v>44.518000000000001</v>
      </c>
      <c r="Z559">
        <v>96.12</v>
      </c>
      <c r="AA559">
        <v>386.65300000000002</v>
      </c>
      <c r="AB559">
        <v>734.21400000000006</v>
      </c>
      <c r="AC559">
        <v>360.83100000000002</v>
      </c>
      <c r="AD559">
        <v>127.29300000000001</v>
      </c>
      <c r="AE559">
        <v>162.08799999999999</v>
      </c>
      <c r="AF559">
        <v>73.424000000000007</v>
      </c>
      <c r="AG559">
        <v>681.54100000000005</v>
      </c>
      <c r="AH559">
        <v>1073.434</v>
      </c>
      <c r="AI559">
        <v>1271.518</v>
      </c>
      <c r="AJ559">
        <v>262.483</v>
      </c>
    </row>
    <row r="560" spans="1:36" x14ac:dyDescent="0.25">
      <c r="A560">
        <v>555</v>
      </c>
      <c r="B560">
        <v>555</v>
      </c>
      <c r="C560">
        <v>1228.5160000000001</v>
      </c>
      <c r="D560">
        <v>2273.8130000000001</v>
      </c>
      <c r="E560">
        <v>-72.3</v>
      </c>
      <c r="F560">
        <v>372.94099999999997</v>
      </c>
      <c r="H560">
        <v>398.36</v>
      </c>
      <c r="I560">
        <v>23.440999999999999</v>
      </c>
      <c r="J560">
        <v>239.488</v>
      </c>
      <c r="K560">
        <v>-1570.93</v>
      </c>
      <c r="L560">
        <v>62.293999999999997</v>
      </c>
      <c r="M560">
        <v>594.13199999999995</v>
      </c>
      <c r="N560">
        <v>1316.2170000000001</v>
      </c>
      <c r="O560">
        <v>-1.6140000000000001</v>
      </c>
      <c r="P560">
        <v>-2.29</v>
      </c>
      <c r="Q560">
        <v>-1.1830000000000001</v>
      </c>
      <c r="R560">
        <v>-0.13200000000000001</v>
      </c>
      <c r="S560">
        <v>0.36799999999999999</v>
      </c>
      <c r="T560">
        <v>0.66300000000000003</v>
      </c>
      <c r="U560">
        <v>0.23699999999999999</v>
      </c>
      <c r="V560">
        <v>-6.2E-2</v>
      </c>
      <c r="W560">
        <v>-25.391999999999999</v>
      </c>
      <c r="X560">
        <v>94.927999999999997</v>
      </c>
      <c r="Y560">
        <v>41.707000000000001</v>
      </c>
      <c r="Z560">
        <v>96.12</v>
      </c>
      <c r="AA560">
        <v>384.31400000000002</v>
      </c>
      <c r="AB560">
        <v>733.74400000000003</v>
      </c>
      <c r="AC560">
        <v>360.83100000000002</v>
      </c>
      <c r="AD560">
        <v>127.76300000000001</v>
      </c>
      <c r="AE560">
        <v>162.08799999999999</v>
      </c>
      <c r="AF560">
        <v>72.953999999999994</v>
      </c>
      <c r="AG560">
        <v>681.23599999999999</v>
      </c>
      <c r="AH560">
        <v>1071.298</v>
      </c>
      <c r="AI560">
        <v>1271.518</v>
      </c>
      <c r="AJ560">
        <v>261.262</v>
      </c>
    </row>
    <row r="561" spans="1:36" x14ac:dyDescent="0.25">
      <c r="A561">
        <v>556</v>
      </c>
      <c r="B561">
        <v>556</v>
      </c>
      <c r="C561">
        <v>1227.0840000000001</v>
      </c>
      <c r="D561">
        <v>2275.7150000000001</v>
      </c>
      <c r="E561">
        <v>-71.820999999999998</v>
      </c>
      <c r="F561">
        <v>374.36500000000001</v>
      </c>
      <c r="H561">
        <v>400.738</v>
      </c>
      <c r="I561">
        <v>22.963000000000001</v>
      </c>
      <c r="J561">
        <v>238.05099999999999</v>
      </c>
      <c r="L561">
        <v>62.768999999999998</v>
      </c>
      <c r="M561">
        <v>593.654</v>
      </c>
      <c r="N561">
        <v>1317.163</v>
      </c>
      <c r="O561">
        <v>-1.619</v>
      </c>
      <c r="P561">
        <v>-2.2850000000000001</v>
      </c>
      <c r="Q561">
        <v>-1.1830000000000001</v>
      </c>
      <c r="R561">
        <v>-0.14199999999999999</v>
      </c>
      <c r="S561">
        <v>0.373</v>
      </c>
      <c r="T561">
        <v>0.65800000000000003</v>
      </c>
      <c r="U561">
        <v>0.23300000000000001</v>
      </c>
      <c r="V561">
        <v>-6.6000000000000003E-2</v>
      </c>
      <c r="W561">
        <v>-24.922000000000001</v>
      </c>
      <c r="X561">
        <v>94.927999999999997</v>
      </c>
      <c r="Y561">
        <v>25.773</v>
      </c>
      <c r="Z561">
        <v>96.12</v>
      </c>
      <c r="AA561">
        <v>382.911</v>
      </c>
      <c r="AB561">
        <v>736.09299999999996</v>
      </c>
      <c r="AC561">
        <v>361.77</v>
      </c>
      <c r="AD561">
        <v>126.82299999999999</v>
      </c>
      <c r="AE561">
        <v>161.62</v>
      </c>
      <c r="AF561">
        <v>73.424000000000007</v>
      </c>
      <c r="AG561">
        <v>681.23599999999999</v>
      </c>
      <c r="AH561">
        <v>1071.298</v>
      </c>
      <c r="AI561">
        <v>1271.518</v>
      </c>
      <c r="AJ561">
        <v>260.65199999999999</v>
      </c>
    </row>
    <row r="562" spans="1:36" x14ac:dyDescent="0.25">
      <c r="A562">
        <v>557</v>
      </c>
      <c r="B562">
        <v>557</v>
      </c>
      <c r="C562">
        <v>1226.607</v>
      </c>
      <c r="D562">
        <v>2283.3209999999999</v>
      </c>
      <c r="E562">
        <v>-71.820999999999998</v>
      </c>
      <c r="F562">
        <v>373.89</v>
      </c>
      <c r="H562">
        <v>399.78699999999998</v>
      </c>
      <c r="I562">
        <v>23.440999999999999</v>
      </c>
      <c r="J562">
        <v>236.614</v>
      </c>
      <c r="K562">
        <v>-8797.9380000000001</v>
      </c>
      <c r="L562">
        <v>61.817999999999998</v>
      </c>
      <c r="M562">
        <v>593.654</v>
      </c>
      <c r="N562">
        <v>1315.7439999999999</v>
      </c>
      <c r="O562">
        <v>-1.619</v>
      </c>
      <c r="P562">
        <v>-2.29</v>
      </c>
      <c r="Q562">
        <v>-1.1879999999999999</v>
      </c>
      <c r="R562">
        <v>-0.14199999999999999</v>
      </c>
      <c r="S562">
        <v>0.36399999999999999</v>
      </c>
      <c r="T562">
        <v>0.65300000000000002</v>
      </c>
      <c r="U562">
        <v>0.23699999999999999</v>
      </c>
      <c r="V562">
        <v>-6.6000000000000003E-2</v>
      </c>
      <c r="W562">
        <v>-24.922000000000001</v>
      </c>
      <c r="X562">
        <v>95.397999999999996</v>
      </c>
      <c r="Y562">
        <v>29.521999999999998</v>
      </c>
      <c r="Z562">
        <v>95.182000000000002</v>
      </c>
      <c r="AA562">
        <v>385.25</v>
      </c>
      <c r="AB562">
        <v>737.03200000000004</v>
      </c>
      <c r="AC562">
        <v>361.3</v>
      </c>
      <c r="AD562">
        <v>127.29300000000001</v>
      </c>
      <c r="AE562">
        <v>161.62</v>
      </c>
      <c r="AF562">
        <v>73.424000000000007</v>
      </c>
      <c r="AG562">
        <v>675.43600000000004</v>
      </c>
      <c r="AH562">
        <v>1071.298</v>
      </c>
      <c r="AI562">
        <v>1271.212</v>
      </c>
      <c r="AJ562">
        <v>260.65199999999999</v>
      </c>
    </row>
    <row r="563" spans="1:36" x14ac:dyDescent="0.25">
      <c r="A563">
        <v>558</v>
      </c>
      <c r="B563">
        <v>558</v>
      </c>
      <c r="C563">
        <v>1225.653</v>
      </c>
      <c r="D563">
        <v>2288.0749999999998</v>
      </c>
      <c r="E563">
        <v>-71.341999999999999</v>
      </c>
      <c r="F563">
        <v>374.36500000000001</v>
      </c>
      <c r="H563">
        <v>400.262</v>
      </c>
      <c r="I563">
        <v>23.440999999999999</v>
      </c>
      <c r="J563">
        <v>235.17599999999999</v>
      </c>
      <c r="L563">
        <v>64.195999999999998</v>
      </c>
      <c r="M563">
        <v>592.69899999999996</v>
      </c>
      <c r="N563">
        <v>1312.9059999999999</v>
      </c>
      <c r="O563">
        <v>-1.619</v>
      </c>
      <c r="P563">
        <v>-2.2799999999999998</v>
      </c>
      <c r="Q563">
        <v>-1.1879999999999999</v>
      </c>
      <c r="R563">
        <v>-0.14199999999999999</v>
      </c>
      <c r="S563">
        <v>0.36399999999999999</v>
      </c>
      <c r="T563">
        <v>0.65800000000000003</v>
      </c>
      <c r="U563">
        <v>0.23699999999999999</v>
      </c>
      <c r="V563">
        <v>-6.9000000000000006E-2</v>
      </c>
      <c r="W563">
        <v>-24.922000000000001</v>
      </c>
      <c r="X563">
        <v>95.867999999999995</v>
      </c>
      <c r="Y563">
        <v>28.585000000000001</v>
      </c>
      <c r="Z563">
        <v>95.650999999999996</v>
      </c>
      <c r="AA563">
        <v>382.911</v>
      </c>
      <c r="AB563">
        <v>735.62300000000005</v>
      </c>
      <c r="AC563">
        <v>360.83100000000002</v>
      </c>
      <c r="AD563">
        <v>127.29300000000001</v>
      </c>
      <c r="AE563">
        <v>162.55699999999999</v>
      </c>
      <c r="AF563">
        <v>73.894999999999996</v>
      </c>
      <c r="AG563">
        <v>676.96299999999997</v>
      </c>
      <c r="AH563">
        <v>1068.5509999999999</v>
      </c>
      <c r="AI563">
        <v>1262.056</v>
      </c>
      <c r="AJ563">
        <v>260.65199999999999</v>
      </c>
    </row>
    <row r="564" spans="1:36" x14ac:dyDescent="0.25">
      <c r="A564">
        <v>559</v>
      </c>
      <c r="B564">
        <v>559</v>
      </c>
      <c r="C564">
        <v>1224.6990000000001</v>
      </c>
      <c r="D564">
        <v>2295.6819999999998</v>
      </c>
      <c r="E564">
        <v>-71.341999999999999</v>
      </c>
      <c r="F564">
        <v>375.31400000000002</v>
      </c>
      <c r="H564">
        <v>400.262</v>
      </c>
      <c r="I564">
        <v>23.440999999999999</v>
      </c>
      <c r="J564">
        <v>232.78100000000001</v>
      </c>
      <c r="L564">
        <v>62.768999999999998</v>
      </c>
      <c r="M564">
        <v>593.17600000000004</v>
      </c>
      <c r="N564">
        <v>1312.432</v>
      </c>
      <c r="O564">
        <v>-1.6140000000000001</v>
      </c>
      <c r="P564">
        <v>-2.2799999999999998</v>
      </c>
      <c r="Q564">
        <v>-1.1830000000000001</v>
      </c>
      <c r="R564">
        <v>-0.14199999999999999</v>
      </c>
      <c r="S564">
        <v>0.378</v>
      </c>
      <c r="T564">
        <v>0.65800000000000003</v>
      </c>
      <c r="U564">
        <v>0.23300000000000001</v>
      </c>
      <c r="V564">
        <v>-6.6000000000000003E-2</v>
      </c>
      <c r="W564">
        <v>-24.922000000000001</v>
      </c>
      <c r="X564">
        <v>95.397999999999996</v>
      </c>
      <c r="Y564">
        <v>30.46</v>
      </c>
      <c r="Z564">
        <v>95.650999999999996</v>
      </c>
      <c r="AA564">
        <v>384.78199999999998</v>
      </c>
      <c r="AB564">
        <v>737.03200000000004</v>
      </c>
      <c r="AC564">
        <v>359.892</v>
      </c>
      <c r="AD564">
        <v>126.35299999999999</v>
      </c>
      <c r="AE564">
        <v>162.08799999999999</v>
      </c>
      <c r="AF564">
        <v>73.424000000000007</v>
      </c>
      <c r="AG564">
        <v>672.38400000000001</v>
      </c>
      <c r="AH564">
        <v>1063.6669999999999</v>
      </c>
      <c r="AI564">
        <v>1261.4449999999999</v>
      </c>
      <c r="AJ564">
        <v>260.95699999999999</v>
      </c>
    </row>
    <row r="565" spans="1:36" x14ac:dyDescent="0.25">
      <c r="A565">
        <v>560</v>
      </c>
      <c r="B565">
        <v>560</v>
      </c>
      <c r="C565">
        <v>1224.221</v>
      </c>
      <c r="D565">
        <v>2294.7310000000002</v>
      </c>
      <c r="E565">
        <v>-71.341999999999999</v>
      </c>
      <c r="F565">
        <v>375.31400000000002</v>
      </c>
      <c r="H565">
        <v>399.78699999999998</v>
      </c>
      <c r="I565">
        <v>23.440999999999999</v>
      </c>
      <c r="J565">
        <v>231.34399999999999</v>
      </c>
      <c r="L565">
        <v>64.671000000000006</v>
      </c>
      <c r="M565">
        <v>592.69899999999996</v>
      </c>
      <c r="N565">
        <v>1311.0129999999999</v>
      </c>
      <c r="O565">
        <v>-1.619</v>
      </c>
      <c r="P565">
        <v>-2.2850000000000001</v>
      </c>
      <c r="Q565">
        <v>-1.1830000000000001</v>
      </c>
      <c r="R565">
        <v>-0.13700000000000001</v>
      </c>
      <c r="S565">
        <v>0.36799999999999999</v>
      </c>
      <c r="T565">
        <v>0.66300000000000003</v>
      </c>
      <c r="U565">
        <v>0.23300000000000001</v>
      </c>
      <c r="V565">
        <v>-6.6000000000000003E-2</v>
      </c>
      <c r="W565">
        <v>-24.451000000000001</v>
      </c>
      <c r="X565">
        <v>95.867999999999995</v>
      </c>
      <c r="Y565">
        <v>16.87</v>
      </c>
      <c r="Z565">
        <v>95.182000000000002</v>
      </c>
      <c r="AA565">
        <v>380.10500000000002</v>
      </c>
      <c r="AB565">
        <v>714.95299999999997</v>
      </c>
      <c r="AC565">
        <v>360.36200000000002</v>
      </c>
      <c r="AD565">
        <v>126.82299999999999</v>
      </c>
      <c r="AE565">
        <v>161.62</v>
      </c>
      <c r="AF565">
        <v>72.483000000000004</v>
      </c>
      <c r="AG565">
        <v>672.07899999999995</v>
      </c>
      <c r="AH565">
        <v>1060.921</v>
      </c>
      <c r="AI565">
        <v>1261.751</v>
      </c>
      <c r="AJ565">
        <v>260.65199999999999</v>
      </c>
    </row>
    <row r="566" spans="1:36" x14ac:dyDescent="0.25">
      <c r="A566">
        <v>561</v>
      </c>
      <c r="B566">
        <v>561</v>
      </c>
      <c r="C566">
        <v>1222.79</v>
      </c>
      <c r="D566">
        <v>2302.8130000000001</v>
      </c>
      <c r="E566">
        <v>-71.341999999999999</v>
      </c>
      <c r="F566">
        <v>376.26299999999998</v>
      </c>
      <c r="H566">
        <v>402.16500000000002</v>
      </c>
      <c r="I566">
        <v>23.440999999999999</v>
      </c>
      <c r="J566">
        <v>232.78100000000001</v>
      </c>
      <c r="L566">
        <v>65.622</v>
      </c>
      <c r="M566">
        <v>592.221</v>
      </c>
      <c r="N566">
        <v>1309.5940000000001</v>
      </c>
      <c r="O566">
        <v>-1.619</v>
      </c>
      <c r="P566">
        <v>-2.2799999999999998</v>
      </c>
      <c r="Q566">
        <v>-1.1879999999999999</v>
      </c>
      <c r="R566">
        <v>-0.14699999999999999</v>
      </c>
      <c r="S566">
        <v>0.373</v>
      </c>
      <c r="T566">
        <v>0.66300000000000003</v>
      </c>
      <c r="U566">
        <v>0.23</v>
      </c>
      <c r="V566">
        <v>-6.6000000000000003E-2</v>
      </c>
      <c r="W566">
        <v>-24.922000000000001</v>
      </c>
      <c r="X566">
        <v>95.867999999999995</v>
      </c>
      <c r="Y566">
        <v>34.677</v>
      </c>
      <c r="Z566">
        <v>95.650999999999996</v>
      </c>
      <c r="AA566">
        <v>384.78199999999998</v>
      </c>
      <c r="AB566">
        <v>725.75699999999995</v>
      </c>
      <c r="AC566">
        <v>360.36200000000002</v>
      </c>
      <c r="AD566">
        <v>127.29300000000001</v>
      </c>
      <c r="AE566">
        <v>162.08799999999999</v>
      </c>
      <c r="AF566">
        <v>72.953999999999994</v>
      </c>
      <c r="AG566">
        <v>671.774</v>
      </c>
      <c r="AH566">
        <v>1060.615</v>
      </c>
      <c r="AI566">
        <v>1261.751</v>
      </c>
      <c r="AJ566">
        <v>260.34699999999998</v>
      </c>
    </row>
    <row r="567" spans="1:36" x14ac:dyDescent="0.25">
      <c r="A567">
        <v>562</v>
      </c>
      <c r="B567">
        <v>562</v>
      </c>
      <c r="C567">
        <v>1221.836</v>
      </c>
      <c r="D567">
        <v>2303.7640000000001</v>
      </c>
      <c r="E567">
        <v>-70.864000000000004</v>
      </c>
      <c r="F567">
        <v>376.738</v>
      </c>
      <c r="H567">
        <v>402.64</v>
      </c>
      <c r="I567">
        <v>23.440999999999999</v>
      </c>
      <c r="J567">
        <v>232.30199999999999</v>
      </c>
      <c r="L567">
        <v>65.622</v>
      </c>
      <c r="M567">
        <v>591.74300000000005</v>
      </c>
      <c r="N567">
        <v>1310.067</v>
      </c>
      <c r="O567">
        <v>-1.623</v>
      </c>
      <c r="P567">
        <v>-2.2709999999999999</v>
      </c>
      <c r="Q567">
        <v>-1.1879999999999999</v>
      </c>
      <c r="R567">
        <v>-0.13700000000000001</v>
      </c>
      <c r="S567">
        <v>0.36799999999999999</v>
      </c>
      <c r="T567">
        <v>0.66300000000000003</v>
      </c>
      <c r="U567">
        <v>0.23</v>
      </c>
      <c r="V567">
        <v>-6.9000000000000006E-2</v>
      </c>
      <c r="W567">
        <v>-24.922000000000001</v>
      </c>
      <c r="X567">
        <v>95.397999999999996</v>
      </c>
      <c r="Y567">
        <v>31.864999999999998</v>
      </c>
      <c r="Z567">
        <v>96.12</v>
      </c>
      <c r="AA567">
        <v>385.25</v>
      </c>
      <c r="AB567">
        <v>726.697</v>
      </c>
      <c r="AC567">
        <v>360.83100000000002</v>
      </c>
      <c r="AD567">
        <v>126.82299999999999</v>
      </c>
      <c r="AE567">
        <v>162.08799999999999</v>
      </c>
      <c r="AF567">
        <v>72.953999999999994</v>
      </c>
      <c r="AG567">
        <v>671.46900000000005</v>
      </c>
      <c r="AH567">
        <v>1060.921</v>
      </c>
      <c r="AI567">
        <v>1261.751</v>
      </c>
      <c r="AJ567">
        <v>260.65199999999999</v>
      </c>
    </row>
    <row r="568" spans="1:36" x14ac:dyDescent="0.25">
      <c r="A568">
        <v>563</v>
      </c>
      <c r="B568">
        <v>563</v>
      </c>
      <c r="C568">
        <v>1220.8820000000001</v>
      </c>
      <c r="D568">
        <v>2277.6170000000002</v>
      </c>
      <c r="E568">
        <v>-70.385000000000005</v>
      </c>
      <c r="F568">
        <v>378.16199999999998</v>
      </c>
      <c r="H568">
        <v>401.68900000000002</v>
      </c>
      <c r="I568">
        <v>23.440999999999999</v>
      </c>
      <c r="J568">
        <v>230.86500000000001</v>
      </c>
      <c r="L568">
        <v>64.671000000000006</v>
      </c>
      <c r="M568">
        <v>591.74300000000005</v>
      </c>
      <c r="N568">
        <v>1309.1210000000001</v>
      </c>
      <c r="O568">
        <v>-1.609</v>
      </c>
      <c r="P568">
        <v>-2.2759999999999998</v>
      </c>
      <c r="Q568">
        <v>-1.1879999999999999</v>
      </c>
      <c r="R568">
        <v>-0.13700000000000001</v>
      </c>
      <c r="S568">
        <v>0.373</v>
      </c>
      <c r="T568">
        <v>0.65300000000000002</v>
      </c>
      <c r="U568">
        <v>0.22700000000000001</v>
      </c>
      <c r="V568">
        <v>-6.6000000000000003E-2</v>
      </c>
      <c r="W568">
        <v>-24.922000000000001</v>
      </c>
      <c r="X568">
        <v>95.867999999999995</v>
      </c>
      <c r="Y568">
        <v>22.024000000000001</v>
      </c>
      <c r="Z568">
        <v>95.182000000000002</v>
      </c>
      <c r="AA568">
        <v>384.78199999999998</v>
      </c>
      <c r="AB568">
        <v>729.98599999999999</v>
      </c>
      <c r="AC568">
        <v>359.423</v>
      </c>
      <c r="AD568">
        <v>126.35299999999999</v>
      </c>
      <c r="AE568">
        <v>162.08799999999999</v>
      </c>
      <c r="AF568">
        <v>72.012</v>
      </c>
      <c r="AG568">
        <v>671.774</v>
      </c>
      <c r="AH568">
        <v>1060.921</v>
      </c>
      <c r="AI568">
        <v>1257.173</v>
      </c>
      <c r="AJ568">
        <v>260.65199999999999</v>
      </c>
    </row>
    <row r="569" spans="1:36" x14ac:dyDescent="0.25">
      <c r="A569">
        <v>564</v>
      </c>
      <c r="B569">
        <v>564</v>
      </c>
      <c r="C569">
        <v>1220.8820000000001</v>
      </c>
      <c r="D569">
        <v>2275.2399999999998</v>
      </c>
      <c r="E569">
        <v>-70.864000000000004</v>
      </c>
      <c r="F569">
        <v>378.63600000000002</v>
      </c>
      <c r="H569">
        <v>400.738</v>
      </c>
      <c r="I569">
        <v>22.963000000000001</v>
      </c>
      <c r="J569">
        <v>230.38499999999999</v>
      </c>
      <c r="L569">
        <v>64.195999999999998</v>
      </c>
      <c r="M569">
        <v>592.221</v>
      </c>
      <c r="N569">
        <v>1309.5940000000001</v>
      </c>
      <c r="O569">
        <v>-1.6140000000000001</v>
      </c>
      <c r="P569">
        <v>-2.2759999999999998</v>
      </c>
      <c r="Q569">
        <v>-1.1830000000000001</v>
      </c>
      <c r="R569">
        <v>-0.13700000000000001</v>
      </c>
      <c r="S569">
        <v>0.36799999999999999</v>
      </c>
      <c r="T569">
        <v>0.65800000000000003</v>
      </c>
      <c r="U569">
        <v>0.23300000000000001</v>
      </c>
      <c r="V569">
        <v>-6.2E-2</v>
      </c>
      <c r="W569">
        <v>-25.391999999999999</v>
      </c>
      <c r="X569">
        <v>95.397999999999996</v>
      </c>
      <c r="Y569">
        <v>33.271000000000001</v>
      </c>
      <c r="Z569">
        <v>95.650999999999996</v>
      </c>
      <c r="AA569">
        <v>385.25</v>
      </c>
      <c r="AB569">
        <v>728.10599999999999</v>
      </c>
      <c r="AC569">
        <v>359.423</v>
      </c>
      <c r="AD569">
        <v>125.414</v>
      </c>
      <c r="AE569">
        <v>162.55699999999999</v>
      </c>
      <c r="AF569">
        <v>72.483000000000004</v>
      </c>
      <c r="AG569">
        <v>672.07899999999995</v>
      </c>
      <c r="AH569">
        <v>1061.5309999999999</v>
      </c>
      <c r="AI569">
        <v>1251.373</v>
      </c>
      <c r="AJ569">
        <v>260.04199999999997</v>
      </c>
    </row>
    <row r="570" spans="1:36" x14ac:dyDescent="0.25">
      <c r="A570">
        <v>565</v>
      </c>
      <c r="B570">
        <v>565</v>
      </c>
      <c r="C570">
        <v>1218.973</v>
      </c>
      <c r="D570">
        <v>2265.2570000000001</v>
      </c>
      <c r="E570">
        <v>-70.385000000000005</v>
      </c>
      <c r="F570">
        <v>380.06</v>
      </c>
      <c r="H570">
        <v>403.11599999999999</v>
      </c>
      <c r="I570">
        <v>23.440999999999999</v>
      </c>
      <c r="J570">
        <v>229.90600000000001</v>
      </c>
      <c r="L570">
        <v>62.293999999999997</v>
      </c>
      <c r="M570">
        <v>591.74300000000005</v>
      </c>
      <c r="N570">
        <v>1310.067</v>
      </c>
      <c r="O570">
        <v>-1.619</v>
      </c>
      <c r="P570">
        <v>-2.266</v>
      </c>
      <c r="Q570">
        <v>-1.1779999999999999</v>
      </c>
      <c r="R570">
        <v>-0.14199999999999999</v>
      </c>
      <c r="S570">
        <v>0.36399999999999999</v>
      </c>
      <c r="T570">
        <v>0.65300000000000002</v>
      </c>
      <c r="U570">
        <v>0.22700000000000001</v>
      </c>
      <c r="V570">
        <v>-6.6000000000000003E-2</v>
      </c>
      <c r="W570">
        <v>-24.922000000000001</v>
      </c>
      <c r="X570">
        <v>96.808000000000007</v>
      </c>
      <c r="Y570">
        <v>34.677</v>
      </c>
      <c r="Z570">
        <v>95.650999999999996</v>
      </c>
      <c r="AA570">
        <v>385.71699999999998</v>
      </c>
      <c r="AB570">
        <v>729.98599999999999</v>
      </c>
      <c r="AC570">
        <v>360.83100000000002</v>
      </c>
      <c r="AD570">
        <v>125.883</v>
      </c>
      <c r="AE570">
        <v>162.08799999999999</v>
      </c>
      <c r="AF570">
        <v>72.483000000000004</v>
      </c>
      <c r="AG570">
        <v>671.774</v>
      </c>
      <c r="AH570">
        <v>1061.2260000000001</v>
      </c>
      <c r="AI570">
        <v>1251.9839999999999</v>
      </c>
      <c r="AJ570">
        <v>260.65199999999999</v>
      </c>
    </row>
    <row r="571" spans="1:36" x14ac:dyDescent="0.25">
      <c r="A571">
        <v>566</v>
      </c>
      <c r="B571">
        <v>566</v>
      </c>
      <c r="C571">
        <v>1218.973</v>
      </c>
      <c r="D571">
        <v>2271.9119999999998</v>
      </c>
      <c r="E571">
        <v>-70.385000000000005</v>
      </c>
      <c r="F571">
        <v>380.53500000000003</v>
      </c>
      <c r="H571">
        <v>400.738</v>
      </c>
      <c r="I571">
        <v>23.440999999999999</v>
      </c>
      <c r="J571">
        <v>228.94800000000001</v>
      </c>
      <c r="L571">
        <v>62.768999999999998</v>
      </c>
      <c r="M571">
        <v>591.26499999999999</v>
      </c>
      <c r="N571">
        <v>1309.5940000000001</v>
      </c>
      <c r="O571">
        <v>-1.609</v>
      </c>
      <c r="P571">
        <v>-2.2709999999999999</v>
      </c>
      <c r="Q571">
        <v>-1.1830000000000001</v>
      </c>
      <c r="R571">
        <v>-0.13700000000000001</v>
      </c>
      <c r="S571">
        <v>0.36799999999999999</v>
      </c>
      <c r="T571">
        <v>0.65300000000000002</v>
      </c>
      <c r="U571">
        <v>0.22700000000000001</v>
      </c>
      <c r="V571">
        <v>-6.6000000000000003E-2</v>
      </c>
      <c r="W571">
        <v>-24.451000000000001</v>
      </c>
      <c r="X571">
        <v>96.337999999999994</v>
      </c>
      <c r="Y571">
        <v>23.899000000000001</v>
      </c>
      <c r="Z571">
        <v>95.182000000000002</v>
      </c>
      <c r="AA571">
        <v>389.459</v>
      </c>
      <c r="AB571">
        <v>729.51599999999996</v>
      </c>
      <c r="AC571">
        <v>360.36200000000002</v>
      </c>
      <c r="AD571">
        <v>125.414</v>
      </c>
      <c r="AE571">
        <v>161.62</v>
      </c>
      <c r="AF571">
        <v>72.483000000000004</v>
      </c>
      <c r="AG571">
        <v>665.05899999999997</v>
      </c>
      <c r="AH571">
        <v>1051.4590000000001</v>
      </c>
      <c r="AI571">
        <v>1251.373</v>
      </c>
      <c r="AJ571">
        <v>260.95699999999999</v>
      </c>
    </row>
    <row r="572" spans="1:36" x14ac:dyDescent="0.25">
      <c r="A572">
        <v>567</v>
      </c>
      <c r="B572">
        <v>567</v>
      </c>
      <c r="C572">
        <v>1217.5419999999999</v>
      </c>
      <c r="D572">
        <v>2271.4369999999999</v>
      </c>
      <c r="E572">
        <v>-69.427000000000007</v>
      </c>
      <c r="F572">
        <v>381.48399999999998</v>
      </c>
      <c r="H572">
        <v>399.78699999999998</v>
      </c>
      <c r="I572">
        <v>23.440999999999999</v>
      </c>
      <c r="J572">
        <v>228.94800000000001</v>
      </c>
      <c r="L572">
        <v>64.195999999999998</v>
      </c>
      <c r="M572">
        <v>590.78700000000003</v>
      </c>
      <c r="N572">
        <v>1306.2829999999999</v>
      </c>
      <c r="O572">
        <v>-1.609</v>
      </c>
      <c r="P572">
        <v>-2.2759999999999998</v>
      </c>
      <c r="Q572">
        <v>-1.1830000000000001</v>
      </c>
      <c r="R572">
        <v>-0.13200000000000001</v>
      </c>
      <c r="S572">
        <v>0.373</v>
      </c>
      <c r="T572">
        <v>0.65300000000000002</v>
      </c>
      <c r="U572">
        <v>0.22</v>
      </c>
      <c r="V572">
        <v>-6.6000000000000003E-2</v>
      </c>
      <c r="W572">
        <v>-24.451000000000001</v>
      </c>
      <c r="X572">
        <v>95.397999999999996</v>
      </c>
      <c r="Y572">
        <v>36.552</v>
      </c>
      <c r="Z572">
        <v>95.650999999999996</v>
      </c>
      <c r="AA572">
        <v>388.99099999999999</v>
      </c>
      <c r="AB572">
        <v>728.10599999999999</v>
      </c>
      <c r="AC572">
        <v>360.36200000000002</v>
      </c>
      <c r="AD572">
        <v>126.35299999999999</v>
      </c>
      <c r="AE572">
        <v>162.55699999999999</v>
      </c>
      <c r="AF572">
        <v>72.012</v>
      </c>
      <c r="AG572">
        <v>661.702</v>
      </c>
      <c r="AH572">
        <v>1051.4590000000001</v>
      </c>
      <c r="AI572">
        <v>1251.068</v>
      </c>
      <c r="AJ572">
        <v>260.95699999999999</v>
      </c>
    </row>
    <row r="573" spans="1:36" x14ac:dyDescent="0.25">
      <c r="A573">
        <v>568</v>
      </c>
      <c r="B573">
        <v>568</v>
      </c>
      <c r="C573">
        <v>1217.0650000000001</v>
      </c>
      <c r="D573">
        <v>2270.9609999999998</v>
      </c>
      <c r="E573">
        <v>-69.427000000000007</v>
      </c>
      <c r="F573">
        <v>382.43400000000003</v>
      </c>
      <c r="H573">
        <v>399.31099999999998</v>
      </c>
      <c r="I573">
        <v>23.440999999999999</v>
      </c>
      <c r="J573">
        <v>227.511</v>
      </c>
      <c r="L573">
        <v>63.244999999999997</v>
      </c>
      <c r="M573">
        <v>590.78700000000003</v>
      </c>
      <c r="N573">
        <v>1304.864</v>
      </c>
      <c r="O573">
        <v>-1.619</v>
      </c>
      <c r="P573">
        <v>-2.262</v>
      </c>
      <c r="Q573">
        <v>-1.1879999999999999</v>
      </c>
      <c r="R573">
        <v>-0.13200000000000001</v>
      </c>
      <c r="S573">
        <v>0.36799999999999999</v>
      </c>
      <c r="T573">
        <v>0.66300000000000003</v>
      </c>
      <c r="U573">
        <v>0.22700000000000001</v>
      </c>
      <c r="V573">
        <v>-6.6000000000000003E-2</v>
      </c>
      <c r="W573">
        <v>-24.451000000000001</v>
      </c>
      <c r="X573">
        <v>95.397999999999996</v>
      </c>
      <c r="Y573">
        <v>32.802999999999997</v>
      </c>
      <c r="Z573">
        <v>95.650999999999996</v>
      </c>
      <c r="AA573">
        <v>385.25</v>
      </c>
      <c r="AB573">
        <v>729.04600000000005</v>
      </c>
      <c r="AC573">
        <v>361.77</v>
      </c>
      <c r="AD573">
        <v>131.05099999999999</v>
      </c>
      <c r="AE573">
        <v>162.08799999999999</v>
      </c>
      <c r="AF573">
        <v>72.483000000000004</v>
      </c>
      <c r="AG573">
        <v>662.00699999999995</v>
      </c>
      <c r="AH573">
        <v>1051.154</v>
      </c>
      <c r="AI573">
        <v>1247.711</v>
      </c>
      <c r="AJ573">
        <v>260.34699999999998</v>
      </c>
    </row>
    <row r="574" spans="1:36" x14ac:dyDescent="0.25">
      <c r="A574">
        <v>569</v>
      </c>
      <c r="B574">
        <v>569</v>
      </c>
      <c r="C574">
        <v>1216.1099999999999</v>
      </c>
      <c r="D574">
        <v>2272.8629999999998</v>
      </c>
      <c r="E574">
        <v>-70.385000000000005</v>
      </c>
      <c r="F574">
        <v>381.01</v>
      </c>
      <c r="H574">
        <v>399.78699999999998</v>
      </c>
      <c r="I574">
        <v>23.440999999999999</v>
      </c>
      <c r="J574">
        <v>227.03200000000001</v>
      </c>
      <c r="L574">
        <v>65.622</v>
      </c>
      <c r="M574">
        <v>590.78700000000003</v>
      </c>
      <c r="N574">
        <v>1291.145</v>
      </c>
      <c r="O574">
        <v>-1.609</v>
      </c>
      <c r="P574">
        <v>-2.262</v>
      </c>
      <c r="Q574">
        <v>-1.1930000000000001</v>
      </c>
      <c r="R574">
        <v>-0.13700000000000001</v>
      </c>
      <c r="S574">
        <v>0.36399999999999999</v>
      </c>
      <c r="T574">
        <v>0.65300000000000002</v>
      </c>
      <c r="U574">
        <v>0.223</v>
      </c>
      <c r="V574">
        <v>-6.6000000000000003E-2</v>
      </c>
      <c r="W574">
        <v>-24.922000000000001</v>
      </c>
      <c r="X574">
        <v>95.867999999999995</v>
      </c>
      <c r="Y574">
        <v>18.276</v>
      </c>
      <c r="Z574">
        <v>95.182000000000002</v>
      </c>
      <c r="AA574">
        <v>379.16899999999998</v>
      </c>
      <c r="AB574">
        <v>730.45500000000004</v>
      </c>
      <c r="AC574">
        <v>362.23899999999998</v>
      </c>
      <c r="AD574">
        <v>120.246</v>
      </c>
      <c r="AE574">
        <v>162.08799999999999</v>
      </c>
      <c r="AF574">
        <v>72.953999999999994</v>
      </c>
      <c r="AG574">
        <v>661.702</v>
      </c>
      <c r="AH574">
        <v>1051.4590000000001</v>
      </c>
      <c r="AI574">
        <v>1241.607</v>
      </c>
      <c r="AJ574">
        <v>260.65199999999999</v>
      </c>
    </row>
    <row r="575" spans="1:36" x14ac:dyDescent="0.25">
      <c r="A575">
        <v>570</v>
      </c>
      <c r="B575">
        <v>570</v>
      </c>
      <c r="C575">
        <v>1215.633</v>
      </c>
      <c r="D575">
        <v>2274.7640000000001</v>
      </c>
      <c r="E575">
        <v>-69.906000000000006</v>
      </c>
      <c r="F575">
        <v>381.959</v>
      </c>
      <c r="H575">
        <v>398.83600000000001</v>
      </c>
      <c r="I575">
        <v>24.398</v>
      </c>
      <c r="J575">
        <v>225.595</v>
      </c>
      <c r="L575">
        <v>65.622</v>
      </c>
      <c r="M575">
        <v>589.83100000000002</v>
      </c>
      <c r="N575">
        <v>1299.6600000000001</v>
      </c>
      <c r="O575">
        <v>-1.6040000000000001</v>
      </c>
      <c r="P575">
        <v>-2.2570000000000001</v>
      </c>
      <c r="Q575">
        <v>-1.1879999999999999</v>
      </c>
      <c r="R575">
        <v>-0.13700000000000001</v>
      </c>
      <c r="S575">
        <v>0.36399999999999999</v>
      </c>
      <c r="T575">
        <v>0.65300000000000002</v>
      </c>
      <c r="U575">
        <v>0.22</v>
      </c>
      <c r="V575">
        <v>-6.9000000000000006E-2</v>
      </c>
      <c r="W575">
        <v>-23.981000000000002</v>
      </c>
      <c r="X575">
        <v>95.397999999999996</v>
      </c>
      <c r="Y575">
        <v>37.488999999999997</v>
      </c>
      <c r="Z575">
        <v>95.182000000000002</v>
      </c>
      <c r="AA575">
        <v>378.23399999999998</v>
      </c>
      <c r="AB575">
        <v>730.92499999999995</v>
      </c>
      <c r="AC575">
        <v>361.77</v>
      </c>
      <c r="AD575">
        <v>119.307</v>
      </c>
      <c r="AE575">
        <v>162.08799999999999</v>
      </c>
      <c r="AF575">
        <v>72.012</v>
      </c>
      <c r="AG575">
        <v>661.702</v>
      </c>
      <c r="AH575">
        <v>1051.154</v>
      </c>
      <c r="AI575">
        <v>1240.9960000000001</v>
      </c>
      <c r="AJ575">
        <v>260.65199999999999</v>
      </c>
    </row>
    <row r="576" spans="1:36" x14ac:dyDescent="0.25">
      <c r="A576">
        <v>571</v>
      </c>
      <c r="B576">
        <v>571</v>
      </c>
      <c r="C576">
        <v>1213.7249999999999</v>
      </c>
      <c r="D576">
        <v>2280.944</v>
      </c>
      <c r="E576">
        <v>-69.427000000000007</v>
      </c>
      <c r="F576">
        <v>383.38299999999998</v>
      </c>
      <c r="H576">
        <v>399.31099999999998</v>
      </c>
      <c r="I576">
        <v>24.398</v>
      </c>
      <c r="J576">
        <v>226.553</v>
      </c>
      <c r="L576">
        <v>66.573999999999998</v>
      </c>
      <c r="M576">
        <v>589.83100000000002</v>
      </c>
      <c r="N576">
        <v>1302.971</v>
      </c>
      <c r="O576">
        <v>-1.609</v>
      </c>
      <c r="P576">
        <v>-2.2570000000000001</v>
      </c>
      <c r="Q576">
        <v>-1.1739999999999999</v>
      </c>
      <c r="R576">
        <v>-0.13200000000000001</v>
      </c>
      <c r="S576">
        <v>0.36799999999999999</v>
      </c>
      <c r="T576">
        <v>0.66300000000000003</v>
      </c>
      <c r="U576">
        <v>0.223</v>
      </c>
      <c r="V576">
        <v>-6.9000000000000006E-2</v>
      </c>
      <c r="W576">
        <v>-23.981000000000002</v>
      </c>
      <c r="X576">
        <v>96.337999999999994</v>
      </c>
      <c r="Y576">
        <v>30.928000000000001</v>
      </c>
      <c r="Z576">
        <v>95.650999999999996</v>
      </c>
      <c r="AA576">
        <v>376.83100000000002</v>
      </c>
      <c r="AB576">
        <v>731.39499999999998</v>
      </c>
      <c r="AC576">
        <v>362.23899999999998</v>
      </c>
      <c r="AD576">
        <v>118.367</v>
      </c>
      <c r="AE576">
        <v>162.08799999999999</v>
      </c>
      <c r="AF576">
        <v>72.012</v>
      </c>
      <c r="AG576">
        <v>661.702</v>
      </c>
      <c r="AH576">
        <v>1041.692</v>
      </c>
      <c r="AI576">
        <v>1241.607</v>
      </c>
      <c r="AJ576">
        <v>260.34699999999998</v>
      </c>
    </row>
    <row r="577" spans="1:36" x14ac:dyDescent="0.25">
      <c r="A577">
        <v>572</v>
      </c>
      <c r="B577">
        <v>572</v>
      </c>
      <c r="C577">
        <v>1213.248</v>
      </c>
      <c r="D577">
        <v>2280.4690000000001</v>
      </c>
      <c r="E577">
        <v>-69.427000000000007</v>
      </c>
      <c r="F577">
        <v>382.90800000000002</v>
      </c>
      <c r="H577">
        <v>401.68900000000002</v>
      </c>
      <c r="I577">
        <v>23.919</v>
      </c>
      <c r="J577">
        <v>222.72</v>
      </c>
      <c r="L577">
        <v>67.049000000000007</v>
      </c>
      <c r="M577">
        <v>588.875</v>
      </c>
      <c r="N577">
        <v>1303.9169999999999</v>
      </c>
      <c r="O577">
        <v>-1.609</v>
      </c>
      <c r="P577">
        <v>-2.262</v>
      </c>
      <c r="Q577">
        <v>-1.1830000000000001</v>
      </c>
      <c r="R577">
        <v>-0.13700000000000001</v>
      </c>
      <c r="S577">
        <v>0.35899999999999999</v>
      </c>
      <c r="T577">
        <v>0.65300000000000002</v>
      </c>
      <c r="U577">
        <v>0.22700000000000001</v>
      </c>
      <c r="V577">
        <v>-6.6000000000000003E-2</v>
      </c>
      <c r="W577">
        <v>-24.451000000000001</v>
      </c>
      <c r="X577">
        <v>95.867999999999995</v>
      </c>
      <c r="Y577">
        <v>21.087</v>
      </c>
      <c r="Z577">
        <v>95.650999999999996</v>
      </c>
      <c r="AA577">
        <v>376.363</v>
      </c>
      <c r="AB577">
        <v>731.39499999999998</v>
      </c>
      <c r="AC577">
        <v>363.178</v>
      </c>
      <c r="AD577">
        <v>118.837</v>
      </c>
      <c r="AE577">
        <v>161.62</v>
      </c>
      <c r="AF577">
        <v>72.012</v>
      </c>
      <c r="AG577">
        <v>661.39700000000005</v>
      </c>
      <c r="AH577">
        <v>1040.7760000000001</v>
      </c>
      <c r="AI577">
        <v>1241.3009999999999</v>
      </c>
      <c r="AJ577">
        <v>260.65199999999999</v>
      </c>
    </row>
    <row r="578" spans="1:36" x14ac:dyDescent="0.25">
      <c r="A578">
        <v>573</v>
      </c>
      <c r="B578">
        <v>573</v>
      </c>
      <c r="C578">
        <v>1211.816</v>
      </c>
      <c r="D578">
        <v>2282.3710000000001</v>
      </c>
      <c r="E578">
        <v>-69.427000000000007</v>
      </c>
      <c r="F578">
        <v>379.58600000000001</v>
      </c>
      <c r="H578">
        <v>402.16500000000002</v>
      </c>
      <c r="I578">
        <v>23.919</v>
      </c>
      <c r="J578">
        <v>219.36699999999999</v>
      </c>
      <c r="L578">
        <v>66.573999999999998</v>
      </c>
      <c r="M578">
        <v>588.875</v>
      </c>
      <c r="N578">
        <v>1304.3910000000001</v>
      </c>
      <c r="O578">
        <v>-1.6040000000000001</v>
      </c>
      <c r="P578">
        <v>-2.2519999999999998</v>
      </c>
      <c r="Q578">
        <v>-1.1830000000000001</v>
      </c>
      <c r="R578">
        <v>-0.14199999999999999</v>
      </c>
      <c r="S578">
        <v>0.36399999999999999</v>
      </c>
      <c r="T578">
        <v>0.64700000000000002</v>
      </c>
      <c r="U578">
        <v>0.223</v>
      </c>
      <c r="V578">
        <v>-6.6000000000000003E-2</v>
      </c>
      <c r="W578">
        <v>-24.451000000000001</v>
      </c>
      <c r="X578">
        <v>96.337999999999994</v>
      </c>
      <c r="Y578">
        <v>40.768999999999998</v>
      </c>
      <c r="Z578">
        <v>94.245000000000005</v>
      </c>
      <c r="AA578">
        <v>379.637</v>
      </c>
      <c r="AB578">
        <v>730.92499999999995</v>
      </c>
      <c r="AC578">
        <v>363.64699999999999</v>
      </c>
      <c r="AD578">
        <v>117.428</v>
      </c>
      <c r="AE578">
        <v>162.08799999999999</v>
      </c>
      <c r="AF578">
        <v>72.483000000000004</v>
      </c>
      <c r="AG578">
        <v>661.702</v>
      </c>
      <c r="AH578">
        <v>1040.7760000000001</v>
      </c>
      <c r="AI578">
        <v>1241.3009999999999</v>
      </c>
      <c r="AJ578">
        <v>260.95699999999999</v>
      </c>
    </row>
    <row r="579" spans="1:36" x14ac:dyDescent="0.25">
      <c r="A579">
        <v>574</v>
      </c>
      <c r="B579">
        <v>574</v>
      </c>
      <c r="C579">
        <v>1210.8620000000001</v>
      </c>
      <c r="D579">
        <v>2283.3209999999999</v>
      </c>
      <c r="E579">
        <v>-68.47</v>
      </c>
      <c r="F579">
        <v>376.26299999999998</v>
      </c>
      <c r="H579">
        <v>404.54199999999997</v>
      </c>
      <c r="I579">
        <v>23.919</v>
      </c>
      <c r="J579">
        <v>200.68299999999999</v>
      </c>
      <c r="L579">
        <v>68</v>
      </c>
      <c r="M579">
        <v>588.39800000000002</v>
      </c>
      <c r="N579">
        <v>1304.3910000000001</v>
      </c>
      <c r="O579">
        <v>-1.6040000000000001</v>
      </c>
      <c r="P579">
        <v>-2.2570000000000001</v>
      </c>
      <c r="Q579">
        <v>-1.1879999999999999</v>
      </c>
      <c r="R579">
        <v>-0.14199999999999999</v>
      </c>
      <c r="S579">
        <v>0.35899999999999999</v>
      </c>
      <c r="T579">
        <v>0.64700000000000002</v>
      </c>
      <c r="U579">
        <v>0.223</v>
      </c>
      <c r="V579">
        <v>-6.9000000000000006E-2</v>
      </c>
      <c r="W579">
        <v>-24.451000000000001</v>
      </c>
      <c r="X579">
        <v>96.808000000000007</v>
      </c>
      <c r="Y579">
        <v>37.957999999999998</v>
      </c>
      <c r="Z579">
        <v>95.650999999999996</v>
      </c>
      <c r="AA579">
        <v>380.572</v>
      </c>
      <c r="AB579">
        <v>731.39499999999998</v>
      </c>
      <c r="AC579">
        <v>362.23899999999998</v>
      </c>
      <c r="AD579">
        <v>117.89700000000001</v>
      </c>
      <c r="AE579">
        <v>161.62</v>
      </c>
      <c r="AF579">
        <v>72.012</v>
      </c>
      <c r="AG579">
        <v>661.39700000000005</v>
      </c>
      <c r="AH579">
        <v>1041.3869999999999</v>
      </c>
      <c r="AI579">
        <v>1231.8399999999999</v>
      </c>
      <c r="AJ579">
        <v>260.34699999999998</v>
      </c>
    </row>
    <row r="580" spans="1:36" x14ac:dyDescent="0.25">
      <c r="A580">
        <v>575</v>
      </c>
      <c r="B580">
        <v>575</v>
      </c>
      <c r="C580">
        <v>1210.385</v>
      </c>
      <c r="D580">
        <v>2285.223</v>
      </c>
      <c r="E580">
        <v>-68.47</v>
      </c>
      <c r="F580">
        <v>376.738</v>
      </c>
      <c r="H580">
        <v>402.64</v>
      </c>
      <c r="I580">
        <v>23.919</v>
      </c>
      <c r="J580">
        <v>200.20400000000001</v>
      </c>
      <c r="L580">
        <v>67.525000000000006</v>
      </c>
      <c r="M580">
        <v>588.39800000000002</v>
      </c>
      <c r="N580">
        <v>1304.3910000000001</v>
      </c>
      <c r="O580">
        <v>-1.599</v>
      </c>
      <c r="P580">
        <v>-2.2469999999999999</v>
      </c>
      <c r="Q580">
        <v>-1.1830000000000001</v>
      </c>
      <c r="R580">
        <v>-0.13700000000000001</v>
      </c>
      <c r="S580">
        <v>0.36399999999999999</v>
      </c>
      <c r="T580">
        <v>0.64700000000000002</v>
      </c>
      <c r="U580">
        <v>0.223</v>
      </c>
      <c r="V580">
        <v>-6.2E-2</v>
      </c>
      <c r="W580">
        <v>-24.922000000000001</v>
      </c>
      <c r="X580">
        <v>94.927999999999997</v>
      </c>
      <c r="Y580">
        <v>26.710999999999999</v>
      </c>
      <c r="Z580">
        <v>95.650999999999996</v>
      </c>
      <c r="AA580">
        <v>382.911</v>
      </c>
      <c r="AB580">
        <v>732.33399999999995</v>
      </c>
      <c r="AC580">
        <v>362.709</v>
      </c>
      <c r="AD580">
        <v>116.958</v>
      </c>
      <c r="AE580">
        <v>161.62</v>
      </c>
      <c r="AF580">
        <v>71.542000000000002</v>
      </c>
      <c r="AG580">
        <v>655.90300000000002</v>
      </c>
      <c r="AH580">
        <v>1040.7760000000001</v>
      </c>
      <c r="AI580">
        <v>1231.5350000000001</v>
      </c>
      <c r="AJ580">
        <v>260.95699999999999</v>
      </c>
    </row>
    <row r="581" spans="1:36" x14ac:dyDescent="0.25">
      <c r="A581">
        <v>576</v>
      </c>
      <c r="B581">
        <v>576</v>
      </c>
      <c r="C581">
        <v>1209.431</v>
      </c>
      <c r="D581">
        <v>2286.6489999999999</v>
      </c>
      <c r="E581">
        <v>-68.47</v>
      </c>
      <c r="F581">
        <v>379.11099999999999</v>
      </c>
      <c r="H581">
        <v>402.64</v>
      </c>
      <c r="I581">
        <v>24.398</v>
      </c>
      <c r="J581">
        <v>199.24600000000001</v>
      </c>
      <c r="L581">
        <v>67.525000000000006</v>
      </c>
      <c r="M581">
        <v>588.39800000000002</v>
      </c>
      <c r="N581">
        <v>1309.1210000000001</v>
      </c>
      <c r="O581">
        <v>-1.599</v>
      </c>
      <c r="P581">
        <v>-2.2429999999999999</v>
      </c>
      <c r="Q581">
        <v>-1.1879999999999999</v>
      </c>
      <c r="R581">
        <v>-0.13700000000000001</v>
      </c>
      <c r="S581">
        <v>0.36799999999999999</v>
      </c>
      <c r="T581">
        <v>0.64200000000000002</v>
      </c>
      <c r="U581">
        <v>0.216</v>
      </c>
      <c r="V581">
        <v>-6.6000000000000003E-2</v>
      </c>
      <c r="W581">
        <v>-23.981000000000002</v>
      </c>
      <c r="X581">
        <v>95.397999999999996</v>
      </c>
      <c r="Y581">
        <v>41.238</v>
      </c>
      <c r="Z581">
        <v>95.182000000000002</v>
      </c>
      <c r="AA581">
        <v>381.976</v>
      </c>
      <c r="AB581">
        <v>730.45500000000004</v>
      </c>
      <c r="AC581">
        <v>363.178</v>
      </c>
      <c r="AD581">
        <v>117.428</v>
      </c>
      <c r="AE581">
        <v>162.08799999999999</v>
      </c>
      <c r="AF581">
        <v>71.542000000000002</v>
      </c>
      <c r="AG581">
        <v>658.03899999999999</v>
      </c>
      <c r="AH581">
        <v>1041.3869999999999</v>
      </c>
      <c r="AI581">
        <v>1231.5350000000001</v>
      </c>
      <c r="AJ581">
        <v>260.95699999999999</v>
      </c>
    </row>
    <row r="582" spans="1:36" x14ac:dyDescent="0.25">
      <c r="A582">
        <v>577</v>
      </c>
      <c r="B582">
        <v>577</v>
      </c>
      <c r="C582">
        <v>1208.4770000000001</v>
      </c>
      <c r="D582">
        <v>2288.0749999999998</v>
      </c>
      <c r="E582">
        <v>-68.47</v>
      </c>
      <c r="F582">
        <v>380.53500000000003</v>
      </c>
      <c r="H582">
        <v>401.68900000000002</v>
      </c>
      <c r="I582">
        <v>23.440999999999999</v>
      </c>
      <c r="J582">
        <v>195.41399999999999</v>
      </c>
      <c r="K582">
        <v>61.036999999999999</v>
      </c>
      <c r="L582">
        <v>69.902000000000001</v>
      </c>
      <c r="M582">
        <v>589.35299999999995</v>
      </c>
      <c r="N582">
        <v>1311.9590000000001</v>
      </c>
      <c r="O582">
        <v>-1.599</v>
      </c>
      <c r="P582">
        <v>-2.2429999999999999</v>
      </c>
      <c r="Q582">
        <v>-1.1830000000000001</v>
      </c>
      <c r="R582">
        <v>-0.13700000000000001</v>
      </c>
      <c r="S582">
        <v>0.35899999999999999</v>
      </c>
      <c r="T582">
        <v>0.64200000000000002</v>
      </c>
      <c r="U582">
        <v>0.22</v>
      </c>
      <c r="V582">
        <v>-5.8000000000000003E-2</v>
      </c>
      <c r="W582">
        <v>-23.510999999999999</v>
      </c>
      <c r="X582">
        <v>95.867999999999995</v>
      </c>
      <c r="Y582">
        <v>36.552</v>
      </c>
      <c r="Z582">
        <v>94.712999999999994</v>
      </c>
      <c r="AA582">
        <v>372.62099999999998</v>
      </c>
      <c r="AB582">
        <v>730.92499999999995</v>
      </c>
      <c r="AC582">
        <v>363.178</v>
      </c>
      <c r="AD582">
        <v>117.89700000000001</v>
      </c>
      <c r="AE582">
        <v>162.55699999999999</v>
      </c>
      <c r="AF582">
        <v>71.070999999999998</v>
      </c>
      <c r="AG582">
        <v>651.63</v>
      </c>
      <c r="AH582">
        <v>1035.893</v>
      </c>
      <c r="AI582">
        <v>1231.5350000000001</v>
      </c>
      <c r="AJ582">
        <v>255.76900000000001</v>
      </c>
    </row>
    <row r="583" spans="1:36" x14ac:dyDescent="0.25">
      <c r="A583">
        <v>578</v>
      </c>
      <c r="B583">
        <v>578</v>
      </c>
      <c r="C583">
        <v>1207.5229999999999</v>
      </c>
      <c r="D583">
        <v>2295.2060000000001</v>
      </c>
      <c r="E583">
        <v>-68.47</v>
      </c>
      <c r="F583">
        <v>381.959</v>
      </c>
      <c r="H583">
        <v>402.16500000000002</v>
      </c>
      <c r="I583">
        <v>24.876000000000001</v>
      </c>
      <c r="J583">
        <v>195.41399999999999</v>
      </c>
      <c r="L583">
        <v>66.573999999999998</v>
      </c>
      <c r="M583">
        <v>587.91999999999996</v>
      </c>
      <c r="N583">
        <v>1313.3789999999999</v>
      </c>
      <c r="O583">
        <v>-1.609</v>
      </c>
      <c r="P583">
        <v>-2.2330000000000001</v>
      </c>
      <c r="Q583">
        <v>-1.1779999999999999</v>
      </c>
      <c r="R583">
        <v>-0.14199999999999999</v>
      </c>
      <c r="S583">
        <v>0.35899999999999999</v>
      </c>
      <c r="T583">
        <v>0.64700000000000002</v>
      </c>
      <c r="U583">
        <v>0.22</v>
      </c>
      <c r="V583">
        <v>-6.6000000000000003E-2</v>
      </c>
      <c r="W583">
        <v>-23.981000000000002</v>
      </c>
      <c r="X583">
        <v>96.808000000000007</v>
      </c>
      <c r="Y583">
        <v>32.802999999999997</v>
      </c>
      <c r="Z583">
        <v>95.650999999999996</v>
      </c>
      <c r="AA583">
        <v>370.75099999999998</v>
      </c>
      <c r="AB583">
        <v>729.98599999999999</v>
      </c>
      <c r="AC583">
        <v>362.709</v>
      </c>
      <c r="AD583">
        <v>116.958</v>
      </c>
      <c r="AE583">
        <v>161.62</v>
      </c>
      <c r="AF583">
        <v>71.542000000000002</v>
      </c>
      <c r="AG583">
        <v>651.63</v>
      </c>
      <c r="AH583">
        <v>1030.704</v>
      </c>
      <c r="AI583">
        <v>1229.0930000000001</v>
      </c>
      <c r="AJ583">
        <v>252.411</v>
      </c>
    </row>
    <row r="584" spans="1:36" x14ac:dyDescent="0.25">
      <c r="A584">
        <v>579</v>
      </c>
      <c r="B584">
        <v>579</v>
      </c>
      <c r="C584">
        <v>1206.568</v>
      </c>
      <c r="D584">
        <v>2296.6329999999998</v>
      </c>
      <c r="E584">
        <v>-67.034000000000006</v>
      </c>
      <c r="F584">
        <v>383.858</v>
      </c>
      <c r="H584">
        <v>401.21300000000002</v>
      </c>
      <c r="I584">
        <v>24.398</v>
      </c>
      <c r="J584">
        <v>197.809</v>
      </c>
      <c r="K584">
        <v>-6332.3990000000003</v>
      </c>
      <c r="L584">
        <v>69.427000000000007</v>
      </c>
      <c r="M584">
        <v>587.44200000000001</v>
      </c>
      <c r="N584">
        <v>1311.9590000000001</v>
      </c>
      <c r="O584">
        <v>-1.5940000000000001</v>
      </c>
      <c r="P584">
        <v>-2.2429999999999999</v>
      </c>
      <c r="Q584">
        <v>-1.1779999999999999</v>
      </c>
      <c r="R584">
        <v>-0.13200000000000001</v>
      </c>
      <c r="S584">
        <v>0.35899999999999999</v>
      </c>
      <c r="T584">
        <v>0.64200000000000002</v>
      </c>
      <c r="U584">
        <v>0.223</v>
      </c>
      <c r="V584">
        <v>-6.6000000000000003E-2</v>
      </c>
      <c r="W584">
        <v>-23.981000000000002</v>
      </c>
      <c r="X584">
        <v>96.337999999999994</v>
      </c>
      <c r="Y584">
        <v>42.643999999999998</v>
      </c>
      <c r="Z584">
        <v>94.712999999999994</v>
      </c>
      <c r="AA584">
        <v>369.815</v>
      </c>
      <c r="AB584">
        <v>731.39499999999998</v>
      </c>
      <c r="AC584">
        <v>362.709</v>
      </c>
      <c r="AD584">
        <v>116.488</v>
      </c>
      <c r="AE584">
        <v>161.15100000000001</v>
      </c>
      <c r="AF584">
        <v>71.542000000000002</v>
      </c>
      <c r="AG584">
        <v>651.32500000000005</v>
      </c>
      <c r="AH584">
        <v>1031.01</v>
      </c>
      <c r="AI584">
        <v>1221.463</v>
      </c>
      <c r="AJ584">
        <v>250.88499999999999</v>
      </c>
    </row>
    <row r="585" spans="1:36" x14ac:dyDescent="0.25">
      <c r="A585">
        <v>580</v>
      </c>
      <c r="B585">
        <v>580</v>
      </c>
      <c r="C585">
        <v>1205.614</v>
      </c>
      <c r="D585">
        <v>2263.83</v>
      </c>
      <c r="E585">
        <v>-67.991</v>
      </c>
      <c r="F585">
        <v>384.80700000000002</v>
      </c>
      <c r="H585">
        <v>402.16500000000002</v>
      </c>
      <c r="I585">
        <v>23.440999999999999</v>
      </c>
      <c r="J585">
        <v>202.59899999999999</v>
      </c>
      <c r="L585">
        <v>67.049000000000007</v>
      </c>
      <c r="M585">
        <v>586.96400000000006</v>
      </c>
      <c r="N585">
        <v>1307.702</v>
      </c>
      <c r="O585">
        <v>-1.5940000000000001</v>
      </c>
      <c r="P585">
        <v>-2.2429999999999999</v>
      </c>
      <c r="Q585">
        <v>-1.1879999999999999</v>
      </c>
      <c r="R585">
        <v>-0.14199999999999999</v>
      </c>
      <c r="S585">
        <v>0.35899999999999999</v>
      </c>
      <c r="T585">
        <v>0.65300000000000002</v>
      </c>
      <c r="U585">
        <v>0.216</v>
      </c>
      <c r="V585">
        <v>-6.6000000000000003E-2</v>
      </c>
      <c r="W585">
        <v>-23.510999999999999</v>
      </c>
      <c r="X585">
        <v>95.397999999999996</v>
      </c>
      <c r="Y585">
        <v>39.832000000000001</v>
      </c>
      <c r="Z585">
        <v>95.182000000000002</v>
      </c>
      <c r="AA585">
        <v>371.68599999999998</v>
      </c>
      <c r="AB585">
        <v>730.92499999999995</v>
      </c>
      <c r="AC585">
        <v>363.178</v>
      </c>
      <c r="AD585">
        <v>116.958</v>
      </c>
      <c r="AE585">
        <v>161.15100000000001</v>
      </c>
      <c r="AF585">
        <v>71.070999999999998</v>
      </c>
      <c r="AG585">
        <v>651.63</v>
      </c>
      <c r="AH585">
        <v>1031.01</v>
      </c>
      <c r="AI585">
        <v>1221.1569999999999</v>
      </c>
      <c r="AJ585">
        <v>250.88499999999999</v>
      </c>
    </row>
    <row r="586" spans="1:36" x14ac:dyDescent="0.25">
      <c r="A586">
        <v>581</v>
      </c>
      <c r="B586">
        <v>581</v>
      </c>
      <c r="C586">
        <v>1205.1369999999999</v>
      </c>
      <c r="D586">
        <v>2257.1750000000002</v>
      </c>
      <c r="E586">
        <v>-67.512</v>
      </c>
      <c r="F586">
        <v>386.23099999999999</v>
      </c>
      <c r="H586">
        <v>398.36</v>
      </c>
      <c r="I586">
        <v>24.398</v>
      </c>
      <c r="J586">
        <v>203.07900000000001</v>
      </c>
      <c r="L586">
        <v>69.902000000000001</v>
      </c>
      <c r="M586">
        <v>586.96400000000006</v>
      </c>
      <c r="N586">
        <v>1306.7560000000001</v>
      </c>
      <c r="O586">
        <v>-1.589</v>
      </c>
      <c r="P586">
        <v>-2.238</v>
      </c>
      <c r="Q586">
        <v>-1.1879999999999999</v>
      </c>
      <c r="R586">
        <v>-0.13700000000000001</v>
      </c>
      <c r="S586">
        <v>0.36399999999999999</v>
      </c>
      <c r="T586">
        <v>0.65300000000000002</v>
      </c>
      <c r="U586">
        <v>0.216</v>
      </c>
      <c r="V586">
        <v>-6.6000000000000003E-2</v>
      </c>
      <c r="W586">
        <v>-23.981000000000002</v>
      </c>
      <c r="X586">
        <v>96.808000000000007</v>
      </c>
      <c r="Y586">
        <v>28.116</v>
      </c>
      <c r="Z586">
        <v>95.182000000000002</v>
      </c>
      <c r="AA586">
        <v>369.815</v>
      </c>
      <c r="AB586">
        <v>731.39499999999998</v>
      </c>
      <c r="AC586">
        <v>364.11700000000002</v>
      </c>
      <c r="AD586">
        <v>116.018</v>
      </c>
      <c r="AE586">
        <v>161.62</v>
      </c>
      <c r="AF586">
        <v>71.542000000000002</v>
      </c>
      <c r="AG586">
        <v>651.01900000000001</v>
      </c>
      <c r="AH586">
        <v>1030.704</v>
      </c>
      <c r="AI586">
        <v>1221.1569999999999</v>
      </c>
      <c r="AJ586">
        <v>250.58</v>
      </c>
    </row>
    <row r="587" spans="1:36" x14ac:dyDescent="0.25">
      <c r="A587">
        <v>582</v>
      </c>
      <c r="B587">
        <v>582</v>
      </c>
      <c r="C587">
        <v>1204.183</v>
      </c>
      <c r="D587">
        <v>2255.7489999999998</v>
      </c>
      <c r="E587">
        <v>-67.991</v>
      </c>
      <c r="F587">
        <v>386.70600000000002</v>
      </c>
      <c r="H587">
        <v>398.36</v>
      </c>
      <c r="I587">
        <v>24.398</v>
      </c>
      <c r="J587">
        <v>198.28800000000001</v>
      </c>
      <c r="L587">
        <v>68.475999999999999</v>
      </c>
      <c r="M587">
        <v>586.48599999999999</v>
      </c>
      <c r="N587">
        <v>1305.337</v>
      </c>
      <c r="O587">
        <v>-1.5940000000000001</v>
      </c>
      <c r="P587">
        <v>-2.2280000000000002</v>
      </c>
      <c r="Q587">
        <v>-1.1830000000000001</v>
      </c>
      <c r="R587">
        <v>-0.13700000000000001</v>
      </c>
      <c r="S587">
        <v>0.36799999999999999</v>
      </c>
      <c r="T587">
        <v>0.64200000000000002</v>
      </c>
      <c r="U587">
        <v>0.216</v>
      </c>
      <c r="V587">
        <v>-6.2E-2</v>
      </c>
      <c r="W587">
        <v>-23.510999999999999</v>
      </c>
      <c r="X587">
        <v>97.278000000000006</v>
      </c>
      <c r="Y587">
        <v>35.146000000000001</v>
      </c>
      <c r="Z587">
        <v>95.182000000000002</v>
      </c>
      <c r="AA587">
        <v>373.089</v>
      </c>
      <c r="AB587">
        <v>730.45500000000004</v>
      </c>
      <c r="AC587">
        <v>364.11700000000002</v>
      </c>
      <c r="AD587">
        <v>116.488</v>
      </c>
      <c r="AE587">
        <v>161.15100000000001</v>
      </c>
      <c r="AF587">
        <v>70.599999999999994</v>
      </c>
      <c r="AG587">
        <v>651.32500000000005</v>
      </c>
      <c r="AH587">
        <v>1031.01</v>
      </c>
      <c r="AI587">
        <v>1221.463</v>
      </c>
      <c r="AJ587">
        <v>250.27500000000001</v>
      </c>
    </row>
    <row r="588" spans="1:36" x14ac:dyDescent="0.25">
      <c r="A588">
        <v>583</v>
      </c>
      <c r="B588">
        <v>583</v>
      </c>
      <c r="C588">
        <v>1203.7059999999999</v>
      </c>
      <c r="D588">
        <v>2258.1260000000002</v>
      </c>
      <c r="E588">
        <v>-66.555000000000007</v>
      </c>
      <c r="F588">
        <v>389.55399999999997</v>
      </c>
      <c r="H588">
        <v>398.83600000000001</v>
      </c>
      <c r="I588">
        <v>24.398</v>
      </c>
      <c r="J588">
        <v>198.28800000000001</v>
      </c>
      <c r="L588">
        <v>69.902000000000001</v>
      </c>
      <c r="M588">
        <v>586.96400000000006</v>
      </c>
      <c r="N588">
        <v>1305.337</v>
      </c>
      <c r="O588">
        <v>-1.5940000000000001</v>
      </c>
      <c r="P588">
        <v>-2.238</v>
      </c>
      <c r="Q588">
        <v>-1.1830000000000001</v>
      </c>
      <c r="R588">
        <v>-0.13700000000000001</v>
      </c>
      <c r="S588">
        <v>0.36399999999999999</v>
      </c>
      <c r="T588">
        <v>0.63600000000000001</v>
      </c>
      <c r="U588">
        <v>0.216</v>
      </c>
      <c r="V588">
        <v>-6.2E-2</v>
      </c>
      <c r="W588">
        <v>-23.981000000000002</v>
      </c>
      <c r="X588">
        <v>97.278000000000006</v>
      </c>
      <c r="Y588">
        <v>40.301000000000002</v>
      </c>
      <c r="Z588">
        <v>94.712999999999994</v>
      </c>
      <c r="AA588">
        <v>378.23399999999998</v>
      </c>
      <c r="AB588">
        <v>730.45500000000004</v>
      </c>
      <c r="AC588">
        <v>362.709</v>
      </c>
      <c r="AD588">
        <v>116.018</v>
      </c>
      <c r="AE588">
        <v>161.62</v>
      </c>
      <c r="AF588">
        <v>70.129000000000005</v>
      </c>
      <c r="AG588">
        <v>651.32500000000005</v>
      </c>
      <c r="AH588">
        <v>1030.704</v>
      </c>
      <c r="AI588">
        <v>1221.463</v>
      </c>
      <c r="AJ588">
        <v>249.96899999999999</v>
      </c>
    </row>
    <row r="589" spans="1:36" x14ac:dyDescent="0.25">
      <c r="A589">
        <v>584</v>
      </c>
      <c r="B589">
        <v>584</v>
      </c>
      <c r="C589">
        <v>1202.2739999999999</v>
      </c>
      <c r="D589">
        <v>2260.027</v>
      </c>
      <c r="E589">
        <v>-67.512</v>
      </c>
      <c r="F589">
        <v>390.029</v>
      </c>
      <c r="H589">
        <v>401.21300000000002</v>
      </c>
      <c r="I589">
        <v>23.440999999999999</v>
      </c>
      <c r="J589">
        <v>199.24600000000001</v>
      </c>
      <c r="K589">
        <v>699.93200000000002</v>
      </c>
      <c r="L589">
        <v>70.378</v>
      </c>
      <c r="M589">
        <v>586.48599999999999</v>
      </c>
      <c r="N589">
        <v>1293.51</v>
      </c>
      <c r="O589">
        <v>-1.589</v>
      </c>
      <c r="P589">
        <v>-2.2280000000000002</v>
      </c>
      <c r="Q589">
        <v>-1.1830000000000001</v>
      </c>
      <c r="R589">
        <v>-0.13700000000000001</v>
      </c>
      <c r="S589">
        <v>0.35899999999999999</v>
      </c>
      <c r="T589">
        <v>0.64200000000000002</v>
      </c>
      <c r="U589">
        <v>0.216</v>
      </c>
      <c r="V589">
        <v>-6.2E-2</v>
      </c>
      <c r="W589">
        <v>-23.981000000000002</v>
      </c>
      <c r="X589">
        <v>96.808000000000007</v>
      </c>
      <c r="Y589">
        <v>29.521999999999998</v>
      </c>
      <c r="Z589">
        <v>95.182000000000002</v>
      </c>
      <c r="AA589">
        <v>381.04</v>
      </c>
      <c r="AB589">
        <v>731.39499999999998</v>
      </c>
      <c r="AC589">
        <v>364.11700000000002</v>
      </c>
      <c r="AD589">
        <v>115.54900000000001</v>
      </c>
      <c r="AE589">
        <v>162.08799999999999</v>
      </c>
      <c r="AF589">
        <v>70.599999999999994</v>
      </c>
      <c r="AG589">
        <v>644</v>
      </c>
      <c r="AH589">
        <v>1021.853</v>
      </c>
      <c r="AI589">
        <v>1221.1569999999999</v>
      </c>
      <c r="AJ589">
        <v>250.27500000000001</v>
      </c>
    </row>
    <row r="590" spans="1:36" x14ac:dyDescent="0.25">
      <c r="A590">
        <v>585</v>
      </c>
      <c r="B590">
        <v>585</v>
      </c>
      <c r="C590">
        <v>1201.797</v>
      </c>
      <c r="D590">
        <v>2259.0770000000002</v>
      </c>
      <c r="E590">
        <v>-66.555000000000007</v>
      </c>
      <c r="F590">
        <v>390.50299999999999</v>
      </c>
      <c r="H590">
        <v>399.31099999999998</v>
      </c>
      <c r="I590">
        <v>24.398</v>
      </c>
      <c r="J590">
        <v>198.767</v>
      </c>
      <c r="K590">
        <v>-1253.7750000000001</v>
      </c>
      <c r="L590">
        <v>71.328999999999994</v>
      </c>
      <c r="M590">
        <v>586.00800000000004</v>
      </c>
      <c r="N590">
        <v>1301.5519999999999</v>
      </c>
      <c r="O590">
        <v>-1.5940000000000001</v>
      </c>
      <c r="P590">
        <v>-2.2280000000000002</v>
      </c>
      <c r="Q590">
        <v>-1.1830000000000001</v>
      </c>
      <c r="R590">
        <v>-0.14199999999999999</v>
      </c>
      <c r="S590">
        <v>0.35899999999999999</v>
      </c>
      <c r="T590">
        <v>0.63100000000000001</v>
      </c>
      <c r="U590">
        <v>0.21299999999999999</v>
      </c>
      <c r="V590">
        <v>-6.2E-2</v>
      </c>
      <c r="W590">
        <v>-23.981000000000002</v>
      </c>
      <c r="X590">
        <v>97.748000000000005</v>
      </c>
      <c r="Y590">
        <v>27.648</v>
      </c>
      <c r="Z590">
        <v>95.182000000000002</v>
      </c>
      <c r="AA590">
        <v>392.26499999999999</v>
      </c>
      <c r="AB590">
        <v>732.33399999999995</v>
      </c>
      <c r="AC590">
        <v>363.178</v>
      </c>
      <c r="AD590">
        <v>115.07899999999999</v>
      </c>
      <c r="AE590">
        <v>161.62</v>
      </c>
      <c r="AF590">
        <v>70.599999999999994</v>
      </c>
      <c r="AG590">
        <v>641.55799999999999</v>
      </c>
      <c r="AH590">
        <v>1020.938</v>
      </c>
      <c r="AI590">
        <v>1212.6110000000001</v>
      </c>
      <c r="AJ590">
        <v>250.27500000000001</v>
      </c>
    </row>
    <row r="591" spans="1:36" x14ac:dyDescent="0.25">
      <c r="A591">
        <v>586</v>
      </c>
      <c r="B591">
        <v>586</v>
      </c>
      <c r="C591">
        <v>1200.366</v>
      </c>
      <c r="D591">
        <v>2255.2739999999999</v>
      </c>
      <c r="E591">
        <v>-66.555000000000007</v>
      </c>
      <c r="F591">
        <v>391.45299999999997</v>
      </c>
      <c r="H591">
        <v>398.36</v>
      </c>
      <c r="I591">
        <v>24.398</v>
      </c>
      <c r="J591">
        <v>201.16200000000001</v>
      </c>
      <c r="K591">
        <v>3322.7339999999999</v>
      </c>
      <c r="L591">
        <v>73.706999999999994</v>
      </c>
      <c r="M591">
        <v>586.00800000000004</v>
      </c>
      <c r="N591">
        <v>1298.241</v>
      </c>
      <c r="O591">
        <v>-1.589</v>
      </c>
      <c r="P591">
        <v>-2.2280000000000002</v>
      </c>
      <c r="Q591">
        <v>-1.1779999999999999</v>
      </c>
      <c r="R591">
        <v>-0.13200000000000001</v>
      </c>
      <c r="S591">
        <v>0.35899999999999999</v>
      </c>
      <c r="T591">
        <v>0.63600000000000001</v>
      </c>
      <c r="U591">
        <v>0.22</v>
      </c>
      <c r="V591">
        <v>-6.6000000000000003E-2</v>
      </c>
      <c r="W591">
        <v>-23.981000000000002</v>
      </c>
      <c r="X591">
        <v>98.218000000000004</v>
      </c>
      <c r="Y591">
        <v>39.363999999999997</v>
      </c>
      <c r="Z591">
        <v>95.182000000000002</v>
      </c>
      <c r="AA591">
        <v>392.26499999999999</v>
      </c>
      <c r="AB591">
        <v>732.33399999999995</v>
      </c>
      <c r="AC591">
        <v>362.709</v>
      </c>
      <c r="AD591">
        <v>116.018</v>
      </c>
      <c r="AE591">
        <v>161.62</v>
      </c>
      <c r="AF591">
        <v>70.599999999999994</v>
      </c>
      <c r="AG591">
        <v>641.25300000000004</v>
      </c>
      <c r="AH591">
        <v>1021.2430000000001</v>
      </c>
      <c r="AI591">
        <v>1211.6959999999999</v>
      </c>
      <c r="AJ591">
        <v>250.58</v>
      </c>
    </row>
    <row r="592" spans="1:36" x14ac:dyDescent="0.25">
      <c r="A592">
        <v>587</v>
      </c>
      <c r="B592">
        <v>587</v>
      </c>
      <c r="C592">
        <v>1198.9349999999999</v>
      </c>
      <c r="D592">
        <v>2263.83</v>
      </c>
      <c r="E592">
        <v>-65.596999999999994</v>
      </c>
      <c r="F592">
        <v>390.97800000000001</v>
      </c>
      <c r="H592">
        <v>400.738</v>
      </c>
      <c r="I592">
        <v>24.398</v>
      </c>
      <c r="J592">
        <v>202.12</v>
      </c>
      <c r="K592">
        <v>-11516.249</v>
      </c>
      <c r="L592">
        <v>72.28</v>
      </c>
      <c r="M592">
        <v>585.05200000000002</v>
      </c>
      <c r="N592">
        <v>1296.3489999999999</v>
      </c>
      <c r="O592">
        <v>-1.599</v>
      </c>
      <c r="P592">
        <v>-2.2280000000000002</v>
      </c>
      <c r="Q592">
        <v>-1.1830000000000001</v>
      </c>
      <c r="R592">
        <v>-0.13700000000000001</v>
      </c>
      <c r="S592">
        <v>0.35899999999999999</v>
      </c>
      <c r="T592">
        <v>0.64700000000000002</v>
      </c>
      <c r="U592">
        <v>0.21299999999999999</v>
      </c>
      <c r="V592">
        <v>-6.6000000000000003E-2</v>
      </c>
      <c r="W592">
        <v>-23.510999999999999</v>
      </c>
      <c r="X592">
        <v>97.748000000000005</v>
      </c>
      <c r="Y592">
        <v>29.053999999999998</v>
      </c>
      <c r="Z592">
        <v>94.245000000000005</v>
      </c>
      <c r="AA592">
        <v>394.60399999999998</v>
      </c>
      <c r="AB592">
        <v>731.86500000000001</v>
      </c>
      <c r="AC592">
        <v>362.709</v>
      </c>
      <c r="AD592">
        <v>116.488</v>
      </c>
      <c r="AE592">
        <v>161.62</v>
      </c>
      <c r="AF592">
        <v>70.599999999999994</v>
      </c>
      <c r="AG592">
        <v>641.25300000000004</v>
      </c>
      <c r="AH592">
        <v>1020.938</v>
      </c>
      <c r="AI592">
        <v>1211.6959999999999</v>
      </c>
      <c r="AJ592">
        <v>250.58</v>
      </c>
    </row>
    <row r="593" spans="1:36" x14ac:dyDescent="0.25">
      <c r="A593">
        <v>588</v>
      </c>
      <c r="B593">
        <v>588</v>
      </c>
      <c r="C593">
        <v>1197.981</v>
      </c>
      <c r="D593">
        <v>2266.2069999999999</v>
      </c>
      <c r="E593">
        <v>-67.512</v>
      </c>
      <c r="F593">
        <v>392.40199999999999</v>
      </c>
      <c r="H593">
        <v>399.78699999999998</v>
      </c>
      <c r="I593">
        <v>24.398</v>
      </c>
      <c r="J593">
        <v>207.39</v>
      </c>
      <c r="L593">
        <v>70.853999999999999</v>
      </c>
      <c r="M593">
        <v>585.05200000000002</v>
      </c>
      <c r="N593">
        <v>1296.3489999999999</v>
      </c>
      <c r="O593">
        <v>-1.5940000000000001</v>
      </c>
      <c r="P593">
        <v>-2.2240000000000002</v>
      </c>
      <c r="Q593">
        <v>-1.1779999999999999</v>
      </c>
      <c r="R593">
        <v>-0.13200000000000001</v>
      </c>
      <c r="S593">
        <v>0.35899999999999999</v>
      </c>
      <c r="T593">
        <v>0.64200000000000002</v>
      </c>
      <c r="U593">
        <v>0.20899999999999999</v>
      </c>
      <c r="V593">
        <v>-6.2E-2</v>
      </c>
      <c r="W593">
        <v>-23.510999999999999</v>
      </c>
      <c r="X593">
        <v>98.218000000000004</v>
      </c>
      <c r="Y593">
        <v>24.367999999999999</v>
      </c>
      <c r="Z593">
        <v>94.712999999999994</v>
      </c>
      <c r="AA593">
        <v>397.87799999999999</v>
      </c>
      <c r="AB593">
        <v>732.80399999999997</v>
      </c>
      <c r="AC593">
        <v>362.709</v>
      </c>
      <c r="AD593">
        <v>115.54900000000001</v>
      </c>
      <c r="AE593">
        <v>161.15100000000001</v>
      </c>
      <c r="AF593">
        <v>70.599999999999994</v>
      </c>
      <c r="AG593">
        <v>641.55799999999999</v>
      </c>
      <c r="AH593">
        <v>1021.2430000000001</v>
      </c>
      <c r="AI593">
        <v>1211.3910000000001</v>
      </c>
      <c r="AJ593">
        <v>250.58</v>
      </c>
    </row>
    <row r="594" spans="1:36" x14ac:dyDescent="0.25">
      <c r="A594">
        <v>589</v>
      </c>
      <c r="B594">
        <v>589</v>
      </c>
      <c r="C594">
        <v>1197.981</v>
      </c>
      <c r="D594">
        <v>2276.19</v>
      </c>
      <c r="E594">
        <v>-66.555000000000007</v>
      </c>
      <c r="F594">
        <v>391.92700000000002</v>
      </c>
      <c r="H594">
        <v>399.31099999999998</v>
      </c>
      <c r="I594">
        <v>24.876000000000001</v>
      </c>
      <c r="J594">
        <v>214.09700000000001</v>
      </c>
      <c r="L594">
        <v>71.328999999999994</v>
      </c>
      <c r="M594">
        <v>584.09699999999998</v>
      </c>
      <c r="N594">
        <v>1296.8219999999999</v>
      </c>
      <c r="O594">
        <v>-1.589</v>
      </c>
      <c r="P594">
        <v>-2.2189999999999999</v>
      </c>
      <c r="Q594">
        <v>-1.1779999999999999</v>
      </c>
      <c r="R594">
        <v>-0.14199999999999999</v>
      </c>
      <c r="S594">
        <v>0.35399999999999998</v>
      </c>
      <c r="T594">
        <v>0.64200000000000002</v>
      </c>
      <c r="U594">
        <v>0.20899999999999999</v>
      </c>
      <c r="V594">
        <v>-6.6000000000000003E-2</v>
      </c>
      <c r="W594">
        <v>-23.981000000000002</v>
      </c>
      <c r="X594">
        <v>98.218000000000004</v>
      </c>
      <c r="Y594">
        <v>40.301000000000002</v>
      </c>
      <c r="Z594">
        <v>95.650999999999996</v>
      </c>
      <c r="AA594">
        <v>398.346</v>
      </c>
      <c r="AB594">
        <v>731.39499999999998</v>
      </c>
      <c r="AC594">
        <v>363.178</v>
      </c>
      <c r="AD594">
        <v>116.488</v>
      </c>
      <c r="AE594">
        <v>161.62</v>
      </c>
      <c r="AF594">
        <v>70.599999999999994</v>
      </c>
      <c r="AG594">
        <v>641.25300000000004</v>
      </c>
      <c r="AH594">
        <v>1020.6319999999999</v>
      </c>
      <c r="AI594">
        <v>1211.6959999999999</v>
      </c>
      <c r="AJ594">
        <v>250.58</v>
      </c>
    </row>
    <row r="595" spans="1:36" x14ac:dyDescent="0.25">
      <c r="A595">
        <v>590</v>
      </c>
      <c r="B595">
        <v>590</v>
      </c>
      <c r="C595">
        <v>1195.595</v>
      </c>
      <c r="D595">
        <v>2276.19</v>
      </c>
      <c r="E595">
        <v>-66.555000000000007</v>
      </c>
      <c r="F595">
        <v>393.351</v>
      </c>
      <c r="H595">
        <v>399.31099999999998</v>
      </c>
      <c r="I595">
        <v>24.398</v>
      </c>
      <c r="J595">
        <v>216.971</v>
      </c>
      <c r="L595">
        <v>71.805000000000007</v>
      </c>
      <c r="M595">
        <v>583.14099999999996</v>
      </c>
      <c r="N595">
        <v>1303.9169999999999</v>
      </c>
      <c r="O595">
        <v>-1.5940000000000001</v>
      </c>
      <c r="P595">
        <v>-2.2090000000000001</v>
      </c>
      <c r="Q595">
        <v>-1.1739999999999999</v>
      </c>
      <c r="R595">
        <v>-0.13200000000000001</v>
      </c>
      <c r="S595">
        <v>0.35899999999999999</v>
      </c>
      <c r="T595">
        <v>0.63600000000000001</v>
      </c>
      <c r="U595">
        <v>0.21299999999999999</v>
      </c>
      <c r="V595">
        <v>-6.6000000000000003E-2</v>
      </c>
      <c r="W595">
        <v>-23.041</v>
      </c>
      <c r="X595">
        <v>98.218000000000004</v>
      </c>
      <c r="Y595">
        <v>36.552</v>
      </c>
      <c r="Z595">
        <v>95.182000000000002</v>
      </c>
      <c r="AA595">
        <v>400.68400000000003</v>
      </c>
      <c r="AB595">
        <v>731.86500000000001</v>
      </c>
      <c r="AC595">
        <v>364.58600000000001</v>
      </c>
      <c r="AD595">
        <v>115.07899999999999</v>
      </c>
      <c r="AE595">
        <v>161.62</v>
      </c>
      <c r="AF595">
        <v>70.599999999999994</v>
      </c>
      <c r="AG595">
        <v>641.25300000000004</v>
      </c>
      <c r="AH595">
        <v>1011.476</v>
      </c>
      <c r="AI595">
        <v>1206.5070000000001</v>
      </c>
      <c r="AJ595">
        <v>250.88499999999999</v>
      </c>
    </row>
    <row r="596" spans="1:36" x14ac:dyDescent="0.25">
      <c r="A596">
        <v>591</v>
      </c>
      <c r="B596">
        <v>591</v>
      </c>
      <c r="C596">
        <v>1195.595</v>
      </c>
      <c r="D596">
        <v>2274.7640000000001</v>
      </c>
      <c r="E596">
        <v>-65.596999999999994</v>
      </c>
      <c r="F596">
        <v>393.351</v>
      </c>
      <c r="H596">
        <v>399.78699999999998</v>
      </c>
      <c r="I596">
        <v>23.919</v>
      </c>
      <c r="J596">
        <v>217.929</v>
      </c>
      <c r="L596">
        <v>73.230999999999995</v>
      </c>
      <c r="M596">
        <v>581.23</v>
      </c>
      <c r="N596">
        <v>1328.0440000000001</v>
      </c>
      <c r="O596">
        <v>-1.5840000000000001</v>
      </c>
      <c r="P596">
        <v>-2.2090000000000001</v>
      </c>
      <c r="Q596">
        <v>-1.1830000000000001</v>
      </c>
      <c r="R596">
        <v>-0.127</v>
      </c>
      <c r="S596">
        <v>0.35899999999999999</v>
      </c>
      <c r="T596">
        <v>0.63600000000000001</v>
      </c>
      <c r="U596">
        <v>0.20899999999999999</v>
      </c>
      <c r="V596">
        <v>-6.6000000000000003E-2</v>
      </c>
      <c r="W596">
        <v>-23.510999999999999</v>
      </c>
      <c r="X596">
        <v>97.278000000000006</v>
      </c>
      <c r="Y596">
        <v>27.648</v>
      </c>
      <c r="Z596">
        <v>94.712999999999994</v>
      </c>
      <c r="AA596">
        <v>397.41</v>
      </c>
      <c r="AB596">
        <v>730.92499999999995</v>
      </c>
      <c r="AC596">
        <v>363.178</v>
      </c>
      <c r="AD596">
        <v>115.54900000000001</v>
      </c>
      <c r="AE596">
        <v>161.62</v>
      </c>
      <c r="AF596">
        <v>70.599999999999994</v>
      </c>
      <c r="AG596">
        <v>641.55799999999999</v>
      </c>
      <c r="AH596">
        <v>1011.171</v>
      </c>
      <c r="AI596">
        <v>1201.624</v>
      </c>
      <c r="AJ596">
        <v>250.88499999999999</v>
      </c>
    </row>
    <row r="597" spans="1:36" x14ac:dyDescent="0.25">
      <c r="A597">
        <v>592</v>
      </c>
      <c r="B597">
        <v>592</v>
      </c>
      <c r="C597">
        <v>1194.6410000000001</v>
      </c>
      <c r="D597">
        <v>2274.7640000000001</v>
      </c>
      <c r="E597">
        <v>-66.075999999999993</v>
      </c>
      <c r="F597">
        <v>394.77499999999998</v>
      </c>
      <c r="H597">
        <v>399.31099999999998</v>
      </c>
      <c r="I597">
        <v>23.440999999999999</v>
      </c>
      <c r="J597">
        <v>216.971</v>
      </c>
      <c r="L597">
        <v>75.134</v>
      </c>
      <c r="M597">
        <v>580.75199999999995</v>
      </c>
      <c r="N597">
        <v>1332.3009999999999</v>
      </c>
      <c r="O597">
        <v>-1.589</v>
      </c>
      <c r="P597">
        <v>-2.2090000000000001</v>
      </c>
      <c r="Q597">
        <v>-1.1830000000000001</v>
      </c>
      <c r="R597">
        <v>-0.14199999999999999</v>
      </c>
      <c r="S597">
        <v>0.35399999999999998</v>
      </c>
      <c r="T597">
        <v>0.63600000000000001</v>
      </c>
      <c r="U597">
        <v>0.21299999999999999</v>
      </c>
      <c r="V597">
        <v>-6.9000000000000006E-2</v>
      </c>
      <c r="W597">
        <v>-23.981000000000002</v>
      </c>
      <c r="X597">
        <v>98.218000000000004</v>
      </c>
      <c r="Y597">
        <v>41.707000000000001</v>
      </c>
      <c r="Z597">
        <v>95.650999999999996</v>
      </c>
      <c r="AA597">
        <v>398.81400000000002</v>
      </c>
      <c r="AB597">
        <v>729.51599999999996</v>
      </c>
      <c r="AC597">
        <v>362.709</v>
      </c>
      <c r="AD597">
        <v>115.54900000000001</v>
      </c>
      <c r="AE597">
        <v>162.08799999999999</v>
      </c>
      <c r="AF597">
        <v>70.599999999999994</v>
      </c>
      <c r="AG597">
        <v>640.947</v>
      </c>
      <c r="AH597">
        <v>1010.866</v>
      </c>
      <c r="AI597">
        <v>1201.319</v>
      </c>
      <c r="AJ597">
        <v>250.88499999999999</v>
      </c>
    </row>
    <row r="598" spans="1:36" x14ac:dyDescent="0.25">
      <c r="A598">
        <v>593</v>
      </c>
      <c r="B598">
        <v>593</v>
      </c>
      <c r="C598">
        <v>1194.164</v>
      </c>
      <c r="D598">
        <v>2275.2399999999998</v>
      </c>
      <c r="E598">
        <v>-65.117999999999995</v>
      </c>
      <c r="F598">
        <v>391.92700000000002</v>
      </c>
      <c r="H598">
        <v>397.88499999999999</v>
      </c>
      <c r="I598">
        <v>23.919</v>
      </c>
      <c r="J598">
        <v>214.57599999999999</v>
      </c>
      <c r="L598">
        <v>72.28</v>
      </c>
      <c r="M598">
        <v>580.75199999999995</v>
      </c>
      <c r="N598">
        <v>1334.194</v>
      </c>
      <c r="O598">
        <v>-1.5840000000000001</v>
      </c>
      <c r="P598">
        <v>-2.2090000000000001</v>
      </c>
      <c r="Q598">
        <v>-1.1830000000000001</v>
      </c>
      <c r="R598">
        <v>-0.13700000000000001</v>
      </c>
      <c r="S598">
        <v>0.35899999999999999</v>
      </c>
      <c r="T598">
        <v>0.64200000000000002</v>
      </c>
      <c r="U598">
        <v>0.21299999999999999</v>
      </c>
      <c r="V598">
        <v>-6.6000000000000003E-2</v>
      </c>
      <c r="W598">
        <v>-23.510999999999999</v>
      </c>
      <c r="X598">
        <v>98.688000000000002</v>
      </c>
      <c r="Y598">
        <v>38.426000000000002</v>
      </c>
      <c r="Z598">
        <v>94.712999999999994</v>
      </c>
      <c r="AA598">
        <v>398.81400000000002</v>
      </c>
      <c r="AB598">
        <v>729.04600000000005</v>
      </c>
      <c r="AC598">
        <v>363.64699999999999</v>
      </c>
      <c r="AD598">
        <v>115.07899999999999</v>
      </c>
      <c r="AE598">
        <v>161.62</v>
      </c>
      <c r="AF598">
        <v>69.659000000000006</v>
      </c>
      <c r="AG598">
        <v>641.25300000000004</v>
      </c>
      <c r="AH598">
        <v>1010.866</v>
      </c>
      <c r="AI598">
        <v>1201.319</v>
      </c>
      <c r="AJ598">
        <v>250.88499999999999</v>
      </c>
    </row>
    <row r="599" spans="1:36" x14ac:dyDescent="0.25">
      <c r="A599">
        <v>594</v>
      </c>
      <c r="B599">
        <v>594</v>
      </c>
      <c r="C599">
        <v>1192.7329999999999</v>
      </c>
      <c r="D599">
        <v>2282.3710000000001</v>
      </c>
      <c r="E599">
        <v>-65.117999999999995</v>
      </c>
      <c r="F599">
        <v>393.82600000000002</v>
      </c>
      <c r="H599">
        <v>396.93299999999999</v>
      </c>
      <c r="I599">
        <v>23.919</v>
      </c>
      <c r="J599">
        <v>213.13900000000001</v>
      </c>
      <c r="L599">
        <v>73.706999999999994</v>
      </c>
      <c r="M599">
        <v>579.31799999999998</v>
      </c>
      <c r="N599">
        <v>1335.14</v>
      </c>
      <c r="O599">
        <v>-1.58</v>
      </c>
      <c r="P599">
        <v>-2.2050000000000001</v>
      </c>
      <c r="Q599">
        <v>-1.1779999999999999</v>
      </c>
      <c r="R599">
        <v>-0.13700000000000001</v>
      </c>
      <c r="S599">
        <v>0.35399999999999998</v>
      </c>
      <c r="T599">
        <v>0.63600000000000001</v>
      </c>
      <c r="U599">
        <v>0.20899999999999999</v>
      </c>
      <c r="V599">
        <v>-6.9000000000000006E-2</v>
      </c>
      <c r="W599">
        <v>-23.510999999999999</v>
      </c>
      <c r="X599">
        <v>98.688000000000002</v>
      </c>
      <c r="Y599">
        <v>28.585000000000001</v>
      </c>
      <c r="Z599">
        <v>95.182000000000002</v>
      </c>
      <c r="AA599">
        <v>393.66899999999998</v>
      </c>
      <c r="AB599">
        <v>729.98599999999999</v>
      </c>
      <c r="AC599">
        <v>363.64699999999999</v>
      </c>
      <c r="AD599">
        <v>114.60899999999999</v>
      </c>
      <c r="AE599">
        <v>162.55699999999999</v>
      </c>
      <c r="AF599">
        <v>70.129000000000005</v>
      </c>
      <c r="AG599">
        <v>638.81100000000004</v>
      </c>
      <c r="AH599">
        <v>1010.866</v>
      </c>
      <c r="AI599">
        <v>1201.319</v>
      </c>
      <c r="AJ599">
        <v>250.58</v>
      </c>
    </row>
    <row r="600" spans="1:36" x14ac:dyDescent="0.25">
      <c r="A600">
        <v>595</v>
      </c>
      <c r="B600">
        <v>595</v>
      </c>
      <c r="C600">
        <v>1191.3009999999999</v>
      </c>
      <c r="D600">
        <v>2287.1239999999998</v>
      </c>
      <c r="E600">
        <v>-65.117999999999995</v>
      </c>
      <c r="F600">
        <v>395.25</v>
      </c>
      <c r="H600">
        <v>394.55599999999998</v>
      </c>
      <c r="I600">
        <v>23.440999999999999</v>
      </c>
      <c r="J600">
        <v>211.22300000000001</v>
      </c>
      <c r="L600">
        <v>75.134</v>
      </c>
      <c r="M600">
        <v>578.84</v>
      </c>
      <c r="N600">
        <v>1335.6130000000001</v>
      </c>
      <c r="O600">
        <v>-1.58</v>
      </c>
      <c r="P600">
        <v>-2.2050000000000001</v>
      </c>
      <c r="Q600">
        <v>-1.1879999999999999</v>
      </c>
      <c r="R600">
        <v>-0.14199999999999999</v>
      </c>
      <c r="S600">
        <v>0.35399999999999998</v>
      </c>
      <c r="T600">
        <v>0.63600000000000001</v>
      </c>
      <c r="U600">
        <v>0.20599999999999999</v>
      </c>
      <c r="V600">
        <v>-6.9000000000000006E-2</v>
      </c>
      <c r="W600">
        <v>-23.981000000000002</v>
      </c>
      <c r="X600">
        <v>98.688000000000002</v>
      </c>
      <c r="Y600">
        <v>36.552</v>
      </c>
      <c r="Z600">
        <v>94.245000000000005</v>
      </c>
      <c r="AA600">
        <v>405.83</v>
      </c>
      <c r="AB600">
        <v>730.92499999999995</v>
      </c>
      <c r="AC600">
        <v>362.709</v>
      </c>
      <c r="AD600">
        <v>114.60899999999999</v>
      </c>
      <c r="AE600">
        <v>162.08799999999999</v>
      </c>
      <c r="AF600">
        <v>69.188000000000002</v>
      </c>
      <c r="AG600">
        <v>631.18100000000004</v>
      </c>
      <c r="AH600">
        <v>1011.476</v>
      </c>
      <c r="AI600">
        <v>1201.624</v>
      </c>
      <c r="AJ600">
        <v>250.27500000000001</v>
      </c>
    </row>
    <row r="601" spans="1:36" x14ac:dyDescent="0.25">
      <c r="A601">
        <v>596</v>
      </c>
      <c r="B601">
        <v>596</v>
      </c>
      <c r="C601">
        <v>1191.3009999999999</v>
      </c>
      <c r="D601">
        <v>2293.3049999999998</v>
      </c>
      <c r="E601">
        <v>-65.117999999999995</v>
      </c>
      <c r="F601">
        <v>395.25</v>
      </c>
      <c r="H601">
        <v>395.03100000000001</v>
      </c>
      <c r="I601">
        <v>23.919</v>
      </c>
      <c r="J601">
        <v>210.74299999999999</v>
      </c>
      <c r="L601">
        <v>75.134</v>
      </c>
      <c r="M601">
        <v>578.36199999999997</v>
      </c>
      <c r="N601">
        <v>1330.8820000000001</v>
      </c>
      <c r="O601">
        <v>-1.58</v>
      </c>
      <c r="P601">
        <v>-2.2050000000000001</v>
      </c>
      <c r="Q601">
        <v>-1.1830000000000001</v>
      </c>
      <c r="R601">
        <v>-0.14199999999999999</v>
      </c>
      <c r="S601">
        <v>0.34899999999999998</v>
      </c>
      <c r="T601">
        <v>0.63600000000000001</v>
      </c>
      <c r="U601">
        <v>0.20599999999999999</v>
      </c>
      <c r="V601">
        <v>-6.9000000000000006E-2</v>
      </c>
      <c r="W601">
        <v>-23.510999999999999</v>
      </c>
      <c r="X601">
        <v>99.158000000000001</v>
      </c>
      <c r="Y601">
        <v>42.643999999999998</v>
      </c>
      <c r="Z601">
        <v>94.712999999999994</v>
      </c>
      <c r="AA601">
        <v>400.68400000000003</v>
      </c>
      <c r="AB601">
        <v>729.98599999999999</v>
      </c>
      <c r="AC601">
        <v>363.178</v>
      </c>
      <c r="AD601">
        <v>114.139</v>
      </c>
      <c r="AE601">
        <v>162.55699999999999</v>
      </c>
      <c r="AF601">
        <v>69.659000000000006</v>
      </c>
      <c r="AG601">
        <v>631.18100000000004</v>
      </c>
      <c r="AH601">
        <v>1010.866</v>
      </c>
      <c r="AI601">
        <v>1193.6880000000001</v>
      </c>
      <c r="AJ601">
        <v>250.58</v>
      </c>
    </row>
    <row r="602" spans="1:36" x14ac:dyDescent="0.25">
      <c r="A602">
        <v>597</v>
      </c>
      <c r="B602">
        <v>597</v>
      </c>
      <c r="C602">
        <v>1190.8240000000001</v>
      </c>
      <c r="D602">
        <v>2295.2060000000001</v>
      </c>
      <c r="E602">
        <v>-64.64</v>
      </c>
      <c r="F602">
        <v>396.67399999999998</v>
      </c>
      <c r="H602">
        <v>392.65300000000002</v>
      </c>
      <c r="I602">
        <v>24.398</v>
      </c>
      <c r="J602">
        <v>208.34800000000001</v>
      </c>
      <c r="L602">
        <v>75.608999999999995</v>
      </c>
      <c r="M602">
        <v>578.84</v>
      </c>
      <c r="N602">
        <v>1327.5709999999999</v>
      </c>
      <c r="O602">
        <v>-1.58</v>
      </c>
      <c r="P602">
        <v>-2.2050000000000001</v>
      </c>
      <c r="Q602">
        <v>-1.1879999999999999</v>
      </c>
      <c r="R602">
        <v>-0.13200000000000001</v>
      </c>
      <c r="S602">
        <v>0.35899999999999999</v>
      </c>
      <c r="T602">
        <v>0.63600000000000001</v>
      </c>
      <c r="U602">
        <v>0.20599999999999999</v>
      </c>
      <c r="V602">
        <v>-7.2999999999999995E-2</v>
      </c>
      <c r="W602">
        <v>-23.510999999999999</v>
      </c>
      <c r="X602">
        <v>99.158000000000001</v>
      </c>
      <c r="Y602">
        <v>30.46</v>
      </c>
      <c r="Z602">
        <v>95.182000000000002</v>
      </c>
      <c r="AA602">
        <v>409.10399999999998</v>
      </c>
      <c r="AB602">
        <v>728.57600000000002</v>
      </c>
      <c r="AC602">
        <v>363.178</v>
      </c>
      <c r="AD602">
        <v>114.139</v>
      </c>
      <c r="AE602">
        <v>161.62</v>
      </c>
      <c r="AF602">
        <v>69.659000000000006</v>
      </c>
      <c r="AG602">
        <v>631.18100000000004</v>
      </c>
      <c r="AH602">
        <v>1002.32</v>
      </c>
      <c r="AI602">
        <v>1191.5519999999999</v>
      </c>
      <c r="AJ602">
        <v>250.58</v>
      </c>
    </row>
    <row r="603" spans="1:36" x14ac:dyDescent="0.25">
      <c r="A603">
        <v>598</v>
      </c>
      <c r="B603">
        <v>598</v>
      </c>
      <c r="C603">
        <v>1190.347</v>
      </c>
      <c r="D603">
        <v>2292.8290000000002</v>
      </c>
      <c r="E603">
        <v>-65.596999999999994</v>
      </c>
      <c r="F603">
        <v>396.67399999999998</v>
      </c>
      <c r="H603">
        <v>393.60500000000002</v>
      </c>
      <c r="I603">
        <v>24.398</v>
      </c>
      <c r="J603">
        <v>205.953</v>
      </c>
      <c r="L603">
        <v>75.134</v>
      </c>
      <c r="M603">
        <v>577.88400000000001</v>
      </c>
      <c r="N603">
        <v>1328.99</v>
      </c>
      <c r="O603">
        <v>-1.58</v>
      </c>
      <c r="P603">
        <v>-2.1949999999999998</v>
      </c>
      <c r="Q603">
        <v>-1.1830000000000001</v>
      </c>
      <c r="R603">
        <v>-0.13700000000000001</v>
      </c>
      <c r="S603">
        <v>0.35899999999999999</v>
      </c>
      <c r="T603">
        <v>0.63600000000000001</v>
      </c>
      <c r="U603">
        <v>0.20200000000000001</v>
      </c>
      <c r="V603">
        <v>-7.2999999999999995E-2</v>
      </c>
      <c r="W603">
        <v>-23.041</v>
      </c>
      <c r="X603">
        <v>99.158000000000001</v>
      </c>
      <c r="Y603">
        <v>39.832000000000001</v>
      </c>
      <c r="Z603">
        <v>94.712999999999994</v>
      </c>
      <c r="AA603">
        <v>411.44200000000001</v>
      </c>
      <c r="AB603">
        <v>729.98599999999999</v>
      </c>
      <c r="AC603">
        <v>363.64699999999999</v>
      </c>
      <c r="AD603">
        <v>114.139</v>
      </c>
      <c r="AE603">
        <v>162.08799999999999</v>
      </c>
      <c r="AF603">
        <v>70.129000000000005</v>
      </c>
      <c r="AG603">
        <v>630.875</v>
      </c>
      <c r="AH603">
        <v>1001.099</v>
      </c>
      <c r="AI603">
        <v>1190.941</v>
      </c>
      <c r="AJ603">
        <v>250.58</v>
      </c>
    </row>
    <row r="604" spans="1:36" x14ac:dyDescent="0.25">
      <c r="A604">
        <v>599</v>
      </c>
      <c r="B604">
        <v>599</v>
      </c>
      <c r="C604">
        <v>1188.4390000000001</v>
      </c>
      <c r="D604">
        <v>2288.0749999999998</v>
      </c>
      <c r="E604">
        <v>-65.117999999999995</v>
      </c>
      <c r="F604">
        <v>397.149</v>
      </c>
      <c r="H604">
        <v>391.702</v>
      </c>
      <c r="I604">
        <v>23.919</v>
      </c>
      <c r="J604">
        <v>203.07900000000001</v>
      </c>
      <c r="L604">
        <v>75.134</v>
      </c>
      <c r="M604">
        <v>577.88400000000001</v>
      </c>
      <c r="N604">
        <v>1332.3009999999999</v>
      </c>
      <c r="O604">
        <v>-1.58</v>
      </c>
      <c r="P604">
        <v>-2.1949999999999998</v>
      </c>
      <c r="Q604">
        <v>-1.1779999999999999</v>
      </c>
      <c r="R604">
        <v>-0.13200000000000001</v>
      </c>
      <c r="S604">
        <v>0.35899999999999999</v>
      </c>
      <c r="T604">
        <v>0.63600000000000001</v>
      </c>
      <c r="U604">
        <v>0.20599999999999999</v>
      </c>
      <c r="V604">
        <v>-7.6999999999999999E-2</v>
      </c>
      <c r="W604">
        <v>-23.041</v>
      </c>
      <c r="X604">
        <v>99.158000000000001</v>
      </c>
      <c r="Y604">
        <v>42.174999999999997</v>
      </c>
      <c r="Z604">
        <v>95.182000000000002</v>
      </c>
      <c r="AA604">
        <v>412.37799999999999</v>
      </c>
      <c r="AB604">
        <v>728.10599999999999</v>
      </c>
      <c r="AC604">
        <v>364.11700000000002</v>
      </c>
      <c r="AD604">
        <v>114.60899999999999</v>
      </c>
      <c r="AE604">
        <v>162.08799999999999</v>
      </c>
      <c r="AF604">
        <v>68.716999999999999</v>
      </c>
      <c r="AG604">
        <v>631.48599999999999</v>
      </c>
      <c r="AH604">
        <v>1001.099</v>
      </c>
      <c r="AI604">
        <v>1191.2460000000001</v>
      </c>
      <c r="AJ604">
        <v>250.27500000000001</v>
      </c>
    </row>
    <row r="605" spans="1:36" x14ac:dyDescent="0.25">
      <c r="A605">
        <v>600</v>
      </c>
      <c r="B605">
        <v>600</v>
      </c>
      <c r="C605">
        <v>1187.0070000000001</v>
      </c>
      <c r="D605">
        <v>2294.2559999999999</v>
      </c>
      <c r="E605">
        <v>-64.64</v>
      </c>
      <c r="F605">
        <v>397.62299999999999</v>
      </c>
      <c r="H605">
        <v>392.65300000000002</v>
      </c>
      <c r="I605">
        <v>23.440999999999999</v>
      </c>
      <c r="J605">
        <v>201.64099999999999</v>
      </c>
      <c r="L605">
        <v>74.658000000000001</v>
      </c>
      <c r="M605">
        <v>577.88400000000001</v>
      </c>
      <c r="N605">
        <v>1333.248</v>
      </c>
      <c r="O605">
        <v>-1.5840000000000001</v>
      </c>
      <c r="P605">
        <v>-2.2050000000000001</v>
      </c>
      <c r="Q605">
        <v>-1.1830000000000001</v>
      </c>
      <c r="R605">
        <v>-0.13700000000000001</v>
      </c>
      <c r="S605">
        <v>0.35899999999999999</v>
      </c>
      <c r="T605">
        <v>0.63600000000000001</v>
      </c>
      <c r="U605">
        <v>0.19900000000000001</v>
      </c>
      <c r="V605">
        <v>-6.9000000000000006E-2</v>
      </c>
      <c r="W605">
        <v>-23.041</v>
      </c>
      <c r="X605">
        <v>98.688000000000002</v>
      </c>
      <c r="Y605">
        <v>26.710999999999999</v>
      </c>
      <c r="Z605">
        <v>94.712999999999994</v>
      </c>
      <c r="AA605">
        <v>413.31299999999999</v>
      </c>
      <c r="AB605">
        <v>729.04600000000005</v>
      </c>
      <c r="AC605">
        <v>363.178</v>
      </c>
      <c r="AD605">
        <v>113.67</v>
      </c>
      <c r="AE605">
        <v>162.55699999999999</v>
      </c>
      <c r="AF605">
        <v>69.659000000000006</v>
      </c>
      <c r="AG605">
        <v>631.48599999999999</v>
      </c>
      <c r="AH605">
        <v>1001.099</v>
      </c>
      <c r="AI605">
        <v>1191.2460000000001</v>
      </c>
      <c r="AJ605">
        <v>250.27500000000001</v>
      </c>
    </row>
    <row r="606" spans="1:36" x14ac:dyDescent="0.25">
      <c r="A606">
        <v>601</v>
      </c>
      <c r="B606">
        <v>601</v>
      </c>
      <c r="C606">
        <v>1187.4849999999999</v>
      </c>
      <c r="D606">
        <v>2300.9110000000001</v>
      </c>
      <c r="E606">
        <v>-64.64</v>
      </c>
      <c r="F606">
        <v>398.57299999999998</v>
      </c>
      <c r="H606">
        <v>395.03100000000001</v>
      </c>
      <c r="I606">
        <v>23.919</v>
      </c>
      <c r="J606">
        <v>200.20400000000001</v>
      </c>
      <c r="L606">
        <v>74.658000000000001</v>
      </c>
      <c r="M606">
        <v>576.92899999999997</v>
      </c>
      <c r="N606">
        <v>1334.194</v>
      </c>
      <c r="O606">
        <v>-1.575</v>
      </c>
      <c r="P606">
        <v>-2.1949999999999998</v>
      </c>
      <c r="Q606">
        <v>-1.1879999999999999</v>
      </c>
      <c r="R606">
        <v>-0.14199999999999999</v>
      </c>
      <c r="S606">
        <v>0.35899999999999999</v>
      </c>
      <c r="T606">
        <v>0.625</v>
      </c>
      <c r="U606">
        <v>0.20200000000000001</v>
      </c>
      <c r="V606">
        <v>-7.2999999999999995E-2</v>
      </c>
      <c r="W606">
        <v>-22.571000000000002</v>
      </c>
      <c r="X606">
        <v>99.158000000000001</v>
      </c>
      <c r="Y606">
        <v>28.585000000000001</v>
      </c>
      <c r="Z606">
        <v>94.245000000000005</v>
      </c>
      <c r="AA606">
        <v>412.846</v>
      </c>
      <c r="AB606">
        <v>728.57600000000002</v>
      </c>
      <c r="AC606">
        <v>364.11700000000002</v>
      </c>
      <c r="AD606">
        <v>114.139</v>
      </c>
      <c r="AE606">
        <v>162.08799999999999</v>
      </c>
      <c r="AF606">
        <v>68.716999999999999</v>
      </c>
      <c r="AG606">
        <v>626.60199999999998</v>
      </c>
      <c r="AH606">
        <v>1001.7089999999999</v>
      </c>
      <c r="AI606">
        <v>1190.941</v>
      </c>
      <c r="AJ606">
        <v>245.08600000000001</v>
      </c>
    </row>
    <row r="607" spans="1:36" x14ac:dyDescent="0.25">
      <c r="A607">
        <v>602</v>
      </c>
      <c r="B607">
        <v>602</v>
      </c>
      <c r="C607">
        <v>1185.576</v>
      </c>
      <c r="D607">
        <v>2295.2060000000001</v>
      </c>
      <c r="E607">
        <v>-64.161000000000001</v>
      </c>
      <c r="F607">
        <v>399.52199999999999</v>
      </c>
      <c r="H607">
        <v>394.55599999999998</v>
      </c>
      <c r="I607">
        <v>24.398</v>
      </c>
      <c r="J607">
        <v>200.20400000000001</v>
      </c>
      <c r="L607">
        <v>76.56</v>
      </c>
      <c r="M607">
        <v>576.92899999999997</v>
      </c>
      <c r="N607">
        <v>1337.9780000000001</v>
      </c>
      <c r="O607">
        <v>-1.58</v>
      </c>
      <c r="P607">
        <v>-2.1949999999999998</v>
      </c>
      <c r="Q607">
        <v>-1.1779999999999999</v>
      </c>
      <c r="R607">
        <v>-0.13700000000000001</v>
      </c>
      <c r="S607">
        <v>0.35399999999999998</v>
      </c>
      <c r="T607">
        <v>0.63100000000000001</v>
      </c>
      <c r="U607">
        <v>0.20200000000000001</v>
      </c>
      <c r="V607">
        <v>-7.6999999999999999E-2</v>
      </c>
      <c r="W607">
        <v>-23.510999999999999</v>
      </c>
      <c r="X607">
        <v>98.218000000000004</v>
      </c>
      <c r="Y607">
        <v>34.677</v>
      </c>
      <c r="Z607">
        <v>94.712999999999994</v>
      </c>
      <c r="AA607">
        <v>414.24900000000002</v>
      </c>
      <c r="AB607">
        <v>729.04600000000005</v>
      </c>
      <c r="AC607">
        <v>363.64699999999999</v>
      </c>
      <c r="AD607">
        <v>114.139</v>
      </c>
      <c r="AE607">
        <v>161.62</v>
      </c>
      <c r="AF607">
        <v>69.188000000000002</v>
      </c>
      <c r="AG607">
        <v>630.57000000000005</v>
      </c>
      <c r="AH607">
        <v>1001.404</v>
      </c>
      <c r="AI607">
        <v>1182.701</v>
      </c>
      <c r="AJ607">
        <v>242.03399999999999</v>
      </c>
    </row>
    <row r="608" spans="1:36" x14ac:dyDescent="0.25">
      <c r="A608">
        <v>603</v>
      </c>
      <c r="B608">
        <v>603</v>
      </c>
      <c r="C608">
        <v>1184.145</v>
      </c>
      <c r="D608">
        <v>2255.2739999999999</v>
      </c>
      <c r="E608">
        <v>-63.682000000000002</v>
      </c>
      <c r="F608">
        <v>399.52199999999999</v>
      </c>
      <c r="H608">
        <v>397.40899999999999</v>
      </c>
      <c r="I608">
        <v>23.919</v>
      </c>
      <c r="J608">
        <v>198.28800000000001</v>
      </c>
      <c r="L608">
        <v>77.986999999999995</v>
      </c>
      <c r="M608">
        <v>577.40700000000004</v>
      </c>
      <c r="N608">
        <v>1336.086</v>
      </c>
      <c r="O608">
        <v>-1.58</v>
      </c>
      <c r="P608">
        <v>-2.1859999999999999</v>
      </c>
      <c r="Q608">
        <v>-1.1779999999999999</v>
      </c>
      <c r="R608">
        <v>-0.13700000000000001</v>
      </c>
      <c r="S608">
        <v>0.35399999999999998</v>
      </c>
      <c r="T608">
        <v>0.625</v>
      </c>
      <c r="U608">
        <v>0.20200000000000001</v>
      </c>
      <c r="V608">
        <v>-7.2999999999999995E-2</v>
      </c>
      <c r="W608">
        <v>-23.510999999999999</v>
      </c>
      <c r="X608">
        <v>99.158000000000001</v>
      </c>
      <c r="Y608">
        <v>14.526999999999999</v>
      </c>
      <c r="Z608">
        <v>94.245000000000005</v>
      </c>
      <c r="AA608">
        <v>414.24900000000002</v>
      </c>
      <c r="AB608">
        <v>729.04600000000005</v>
      </c>
      <c r="AC608">
        <v>364.11700000000002</v>
      </c>
      <c r="AD608">
        <v>113.67</v>
      </c>
      <c r="AE608">
        <v>161.62</v>
      </c>
      <c r="AF608">
        <v>69.188000000000002</v>
      </c>
      <c r="AG608">
        <v>624.77099999999996</v>
      </c>
      <c r="AH608">
        <v>992.553</v>
      </c>
      <c r="AI608">
        <v>1181.7850000000001</v>
      </c>
      <c r="AJ608">
        <v>240.81299999999999</v>
      </c>
    </row>
    <row r="609" spans="1:36" x14ac:dyDescent="0.25">
      <c r="A609">
        <v>604</v>
      </c>
      <c r="B609">
        <v>604</v>
      </c>
      <c r="C609">
        <v>1184.145</v>
      </c>
      <c r="D609">
        <v>2246.7170000000001</v>
      </c>
      <c r="E609">
        <v>-64.161000000000001</v>
      </c>
      <c r="F609">
        <v>401.42099999999999</v>
      </c>
      <c r="H609">
        <v>397.40899999999999</v>
      </c>
      <c r="I609">
        <v>23.919</v>
      </c>
      <c r="J609">
        <v>196.851</v>
      </c>
      <c r="L609">
        <v>78.462999999999994</v>
      </c>
      <c r="M609">
        <v>577.40700000000004</v>
      </c>
      <c r="N609">
        <v>1338.452</v>
      </c>
      <c r="O609">
        <v>-1.58</v>
      </c>
      <c r="P609">
        <v>-2.181</v>
      </c>
      <c r="Q609">
        <v>-1.1779999999999999</v>
      </c>
      <c r="R609">
        <v>-0.14199999999999999</v>
      </c>
      <c r="S609">
        <v>0.35399999999999998</v>
      </c>
      <c r="T609">
        <v>0.63100000000000001</v>
      </c>
      <c r="U609">
        <v>0.19900000000000001</v>
      </c>
      <c r="V609">
        <v>-6.9000000000000006E-2</v>
      </c>
      <c r="W609">
        <v>-23.041</v>
      </c>
      <c r="X609">
        <v>98.688000000000002</v>
      </c>
      <c r="Y609">
        <v>28.585000000000001</v>
      </c>
      <c r="Z609">
        <v>94.712999999999994</v>
      </c>
      <c r="AA609">
        <v>415.18400000000003</v>
      </c>
      <c r="AB609">
        <v>729.04600000000005</v>
      </c>
      <c r="AC609">
        <v>363.64699999999999</v>
      </c>
      <c r="AD609">
        <v>114.139</v>
      </c>
      <c r="AE609">
        <v>161.15100000000001</v>
      </c>
      <c r="AF609">
        <v>68.716999999999999</v>
      </c>
      <c r="AG609">
        <v>622.024</v>
      </c>
      <c r="AH609">
        <v>991.33199999999999</v>
      </c>
      <c r="AI609">
        <v>1181.7850000000001</v>
      </c>
      <c r="AJ609">
        <v>240.203</v>
      </c>
    </row>
    <row r="610" spans="1:36" x14ac:dyDescent="0.25">
      <c r="A610">
        <v>605</v>
      </c>
      <c r="B610">
        <v>605</v>
      </c>
      <c r="C610">
        <v>1182.7139999999999</v>
      </c>
      <c r="D610">
        <v>2243.39</v>
      </c>
      <c r="E610">
        <v>-63.682000000000002</v>
      </c>
      <c r="F610">
        <v>401.42099999999999</v>
      </c>
      <c r="H610">
        <v>395.98200000000003</v>
      </c>
      <c r="I610">
        <v>23.919</v>
      </c>
      <c r="J610">
        <v>196.851</v>
      </c>
      <c r="L610">
        <v>77.510999999999996</v>
      </c>
      <c r="M610">
        <v>575.97299999999996</v>
      </c>
      <c r="N610">
        <v>1337.5050000000001</v>
      </c>
      <c r="O610">
        <v>-1.5840000000000001</v>
      </c>
      <c r="P610">
        <v>-2.19</v>
      </c>
      <c r="Q610">
        <v>-1.1830000000000001</v>
      </c>
      <c r="R610">
        <v>-0.14199999999999999</v>
      </c>
      <c r="S610">
        <v>0.35399999999999998</v>
      </c>
      <c r="T610">
        <v>0.63100000000000001</v>
      </c>
      <c r="U610">
        <v>0.19900000000000001</v>
      </c>
      <c r="V610">
        <v>-7.6999999999999999E-2</v>
      </c>
      <c r="W610">
        <v>-23.510999999999999</v>
      </c>
      <c r="X610">
        <v>98.218000000000004</v>
      </c>
      <c r="Y610">
        <v>43.113</v>
      </c>
      <c r="Z610">
        <v>94.712999999999994</v>
      </c>
      <c r="AA610">
        <v>416.58800000000002</v>
      </c>
      <c r="AB610">
        <v>729.04600000000005</v>
      </c>
      <c r="AC610">
        <v>364.58600000000001</v>
      </c>
      <c r="AD610">
        <v>113.2</v>
      </c>
      <c r="AE610">
        <v>161.62</v>
      </c>
      <c r="AF610">
        <v>69.188000000000002</v>
      </c>
      <c r="AG610">
        <v>621.41399999999999</v>
      </c>
      <c r="AH610">
        <v>991.33199999999999</v>
      </c>
      <c r="AI610">
        <v>1181.48</v>
      </c>
      <c r="AJ610">
        <v>240.81299999999999</v>
      </c>
    </row>
    <row r="611" spans="1:36" x14ac:dyDescent="0.25">
      <c r="A611">
        <v>606</v>
      </c>
      <c r="B611">
        <v>606</v>
      </c>
      <c r="C611">
        <v>1182.2370000000001</v>
      </c>
      <c r="D611">
        <v>2238.636</v>
      </c>
      <c r="E611">
        <v>-63.682000000000002</v>
      </c>
      <c r="F611">
        <v>401.89499999999998</v>
      </c>
      <c r="H611">
        <v>395.50700000000001</v>
      </c>
      <c r="I611">
        <v>24.398</v>
      </c>
      <c r="J611">
        <v>196.37200000000001</v>
      </c>
      <c r="L611">
        <v>76.084999999999994</v>
      </c>
      <c r="M611">
        <v>575.495</v>
      </c>
      <c r="N611">
        <v>1337.9780000000001</v>
      </c>
      <c r="O611">
        <v>-1.575</v>
      </c>
      <c r="P611">
        <v>-2.1859999999999999</v>
      </c>
      <c r="Q611">
        <v>-1.1830000000000001</v>
      </c>
      <c r="R611">
        <v>-0.13700000000000001</v>
      </c>
      <c r="S611">
        <v>0.34899999999999998</v>
      </c>
      <c r="T611">
        <v>0.63100000000000001</v>
      </c>
      <c r="U611">
        <v>0.20599999999999999</v>
      </c>
      <c r="V611">
        <v>-7.6999999999999999E-2</v>
      </c>
      <c r="W611">
        <v>-23.041</v>
      </c>
      <c r="X611">
        <v>98.218000000000004</v>
      </c>
      <c r="Y611">
        <v>37.020000000000003</v>
      </c>
      <c r="Z611">
        <v>94.245000000000005</v>
      </c>
      <c r="AA611">
        <v>423.13600000000002</v>
      </c>
      <c r="AB611">
        <v>729.04600000000005</v>
      </c>
      <c r="AC611">
        <v>363.64699999999999</v>
      </c>
      <c r="AD611">
        <v>113.67</v>
      </c>
      <c r="AE611">
        <v>161.62</v>
      </c>
      <c r="AF611">
        <v>68.716999999999999</v>
      </c>
      <c r="AG611">
        <v>621.41399999999999</v>
      </c>
      <c r="AH611">
        <v>991.02700000000004</v>
      </c>
      <c r="AI611">
        <v>1181.7850000000001</v>
      </c>
      <c r="AJ611">
        <v>240.50800000000001</v>
      </c>
    </row>
    <row r="612" spans="1:36" x14ac:dyDescent="0.25">
      <c r="A612">
        <v>607</v>
      </c>
      <c r="B612">
        <v>607</v>
      </c>
      <c r="C612">
        <v>1181.2829999999999</v>
      </c>
      <c r="D612">
        <v>2248.6190000000001</v>
      </c>
      <c r="E612">
        <v>-63.682000000000002</v>
      </c>
      <c r="F612">
        <v>403.79399999999998</v>
      </c>
      <c r="H612">
        <v>392.178</v>
      </c>
      <c r="I612">
        <v>24.398</v>
      </c>
      <c r="J612">
        <v>195.893</v>
      </c>
      <c r="L612">
        <v>76.56</v>
      </c>
      <c r="M612">
        <v>576.45100000000002</v>
      </c>
      <c r="N612">
        <v>1334.6669999999999</v>
      </c>
      <c r="O612">
        <v>-1.58</v>
      </c>
      <c r="P612">
        <v>-2.1760000000000002</v>
      </c>
      <c r="Q612">
        <v>-1.1830000000000001</v>
      </c>
      <c r="R612">
        <v>-0.13200000000000001</v>
      </c>
      <c r="S612">
        <v>0.34899999999999998</v>
      </c>
      <c r="T612">
        <v>0.625</v>
      </c>
      <c r="U612">
        <v>0.19500000000000001</v>
      </c>
      <c r="V612">
        <v>-7.6999999999999999E-2</v>
      </c>
      <c r="W612">
        <v>-23.041</v>
      </c>
      <c r="X612">
        <v>99.628</v>
      </c>
      <c r="Y612">
        <v>31.396999999999998</v>
      </c>
      <c r="Z612">
        <v>94.712999999999994</v>
      </c>
      <c r="AA612">
        <v>418.459</v>
      </c>
      <c r="AB612">
        <v>729.51599999999996</v>
      </c>
      <c r="AC612">
        <v>364.11700000000002</v>
      </c>
      <c r="AD612">
        <v>113.2</v>
      </c>
      <c r="AE612">
        <v>161.62</v>
      </c>
      <c r="AF612">
        <v>68.716999999999999</v>
      </c>
      <c r="AG612">
        <v>622.63499999999999</v>
      </c>
      <c r="AH612">
        <v>991.33199999999999</v>
      </c>
      <c r="AI612">
        <v>1181.48</v>
      </c>
      <c r="AJ612">
        <v>240.81299999999999</v>
      </c>
    </row>
    <row r="613" spans="1:36" x14ac:dyDescent="0.25">
      <c r="A613">
        <v>608</v>
      </c>
      <c r="B613">
        <v>608</v>
      </c>
      <c r="C613">
        <v>1180.328</v>
      </c>
      <c r="D613">
        <v>2250.0450000000001</v>
      </c>
      <c r="E613">
        <v>-62.723999999999997</v>
      </c>
      <c r="F613">
        <v>402.84500000000003</v>
      </c>
      <c r="H613">
        <v>394.08</v>
      </c>
      <c r="I613">
        <v>23.919</v>
      </c>
      <c r="J613">
        <v>195.41399999999999</v>
      </c>
      <c r="L613">
        <v>77.036000000000001</v>
      </c>
      <c r="M613">
        <v>575.97299999999996</v>
      </c>
      <c r="N613">
        <v>1336.086</v>
      </c>
      <c r="O613">
        <v>-1.57</v>
      </c>
      <c r="P613">
        <v>-2.1760000000000002</v>
      </c>
      <c r="Q613">
        <v>-1.1830000000000001</v>
      </c>
      <c r="R613">
        <v>-0.13700000000000001</v>
      </c>
      <c r="S613">
        <v>0.35399999999999998</v>
      </c>
      <c r="T613">
        <v>0.62</v>
      </c>
      <c r="U613">
        <v>0.19900000000000001</v>
      </c>
      <c r="V613">
        <v>-7.6999999999999999E-2</v>
      </c>
      <c r="W613">
        <v>-23.041</v>
      </c>
      <c r="X613">
        <v>98.688000000000002</v>
      </c>
      <c r="Y613">
        <v>41.238</v>
      </c>
      <c r="Z613">
        <v>94.712999999999994</v>
      </c>
      <c r="AA613">
        <v>417.52300000000002</v>
      </c>
      <c r="AB613">
        <v>730.45500000000004</v>
      </c>
      <c r="AC613">
        <v>364.11700000000002</v>
      </c>
      <c r="AD613">
        <v>113.67</v>
      </c>
      <c r="AE613">
        <v>161.15100000000001</v>
      </c>
      <c r="AF613">
        <v>68.716999999999999</v>
      </c>
      <c r="AG613">
        <v>621.41399999999999</v>
      </c>
      <c r="AH613">
        <v>991.02700000000004</v>
      </c>
      <c r="AI613">
        <v>1172.018</v>
      </c>
      <c r="AJ613">
        <v>241.11799999999999</v>
      </c>
    </row>
    <row r="614" spans="1:36" x14ac:dyDescent="0.25">
      <c r="A614">
        <v>609</v>
      </c>
      <c r="B614">
        <v>609</v>
      </c>
      <c r="C614">
        <v>1179.8510000000001</v>
      </c>
      <c r="D614">
        <v>2252.8969999999999</v>
      </c>
      <c r="E614">
        <v>-63.203000000000003</v>
      </c>
      <c r="F614">
        <v>403.79399999999998</v>
      </c>
      <c r="H614">
        <v>395.50700000000001</v>
      </c>
      <c r="I614">
        <v>23.919</v>
      </c>
      <c r="J614">
        <v>194.935</v>
      </c>
      <c r="L614">
        <v>78.462999999999994</v>
      </c>
      <c r="M614">
        <v>574.53899999999999</v>
      </c>
      <c r="N614">
        <v>1336.559</v>
      </c>
      <c r="O614">
        <v>-1.575</v>
      </c>
      <c r="P614">
        <v>-2.1760000000000002</v>
      </c>
      <c r="Q614">
        <v>-1.1879999999999999</v>
      </c>
      <c r="R614">
        <v>-0.13200000000000001</v>
      </c>
      <c r="S614">
        <v>0.34899999999999998</v>
      </c>
      <c r="T614">
        <v>0.625</v>
      </c>
      <c r="U614">
        <v>0.19500000000000001</v>
      </c>
      <c r="V614">
        <v>-7.2999999999999995E-2</v>
      </c>
      <c r="W614">
        <v>-23.041</v>
      </c>
      <c r="X614">
        <v>98.688000000000002</v>
      </c>
      <c r="Y614">
        <v>33.271000000000001</v>
      </c>
      <c r="Z614">
        <v>94.712999999999994</v>
      </c>
      <c r="AA614">
        <v>417.05500000000001</v>
      </c>
      <c r="AB614">
        <v>729.98599999999999</v>
      </c>
      <c r="AC614">
        <v>363.64699999999999</v>
      </c>
      <c r="AD614">
        <v>113.2</v>
      </c>
      <c r="AE614">
        <v>162.08799999999999</v>
      </c>
      <c r="AF614">
        <v>68.716999999999999</v>
      </c>
      <c r="AG614">
        <v>621.71900000000005</v>
      </c>
      <c r="AH614">
        <v>984.00699999999995</v>
      </c>
      <c r="AI614">
        <v>1171.4079999999999</v>
      </c>
      <c r="AJ614">
        <v>240.50800000000001</v>
      </c>
    </row>
    <row r="615" spans="1:36" x14ac:dyDescent="0.25">
      <c r="A615">
        <v>610</v>
      </c>
      <c r="B615">
        <v>610</v>
      </c>
      <c r="C615">
        <v>1177.943</v>
      </c>
      <c r="D615">
        <v>2255.2739999999999</v>
      </c>
      <c r="E615">
        <v>-62.246000000000002</v>
      </c>
      <c r="F615">
        <v>403.32</v>
      </c>
      <c r="H615">
        <v>396.93299999999999</v>
      </c>
      <c r="I615">
        <v>24.876000000000001</v>
      </c>
      <c r="J615">
        <v>193.977</v>
      </c>
      <c r="L615">
        <v>80.364999999999995</v>
      </c>
      <c r="M615">
        <v>575.01700000000005</v>
      </c>
      <c r="N615">
        <v>1336.086</v>
      </c>
      <c r="O615">
        <v>-1.575</v>
      </c>
      <c r="P615">
        <v>-2.1709999999999998</v>
      </c>
      <c r="Q615">
        <v>-1.1879999999999999</v>
      </c>
      <c r="R615">
        <v>-0.13700000000000001</v>
      </c>
      <c r="S615">
        <v>0.34399999999999997</v>
      </c>
      <c r="T615">
        <v>0.625</v>
      </c>
      <c r="U615">
        <v>0.19900000000000001</v>
      </c>
      <c r="V615">
        <v>-7.6999999999999999E-2</v>
      </c>
      <c r="W615">
        <v>-22.571000000000002</v>
      </c>
      <c r="X615">
        <v>97.748000000000005</v>
      </c>
      <c r="Y615">
        <v>32.334000000000003</v>
      </c>
      <c r="Z615">
        <v>94.712999999999994</v>
      </c>
      <c r="AA615">
        <v>413.78100000000001</v>
      </c>
      <c r="AB615">
        <v>729.04600000000005</v>
      </c>
      <c r="AC615">
        <v>364.11700000000002</v>
      </c>
      <c r="AD615">
        <v>113.2</v>
      </c>
      <c r="AE615">
        <v>161.62</v>
      </c>
      <c r="AF615">
        <v>68.716999999999999</v>
      </c>
      <c r="AG615">
        <v>621.71900000000005</v>
      </c>
      <c r="AH615">
        <v>981.56500000000005</v>
      </c>
      <c r="AI615">
        <v>1171.4079999999999</v>
      </c>
      <c r="AJ615">
        <v>240.81299999999999</v>
      </c>
    </row>
    <row r="616" spans="1:36" x14ac:dyDescent="0.25">
      <c r="A616">
        <v>611</v>
      </c>
      <c r="B616">
        <v>611</v>
      </c>
      <c r="C616">
        <v>1177.943</v>
      </c>
      <c r="D616">
        <v>2257.6509999999998</v>
      </c>
      <c r="E616">
        <v>-63.203000000000003</v>
      </c>
      <c r="F616">
        <v>405.21800000000002</v>
      </c>
      <c r="H616">
        <v>395.98200000000003</v>
      </c>
      <c r="I616">
        <v>25.355</v>
      </c>
      <c r="J616">
        <v>193.018</v>
      </c>
      <c r="L616">
        <v>79.888999999999996</v>
      </c>
      <c r="M616">
        <v>575.01700000000005</v>
      </c>
      <c r="N616">
        <v>1338.452</v>
      </c>
      <c r="O616">
        <v>-1.58</v>
      </c>
      <c r="P616">
        <v>-2.1760000000000002</v>
      </c>
      <c r="Q616">
        <v>-1.1830000000000001</v>
      </c>
      <c r="R616">
        <v>-0.13200000000000001</v>
      </c>
      <c r="S616">
        <v>0.34399999999999997</v>
      </c>
      <c r="T616">
        <v>0.62</v>
      </c>
      <c r="U616">
        <v>0.188</v>
      </c>
      <c r="V616">
        <v>-0.08</v>
      </c>
      <c r="W616">
        <v>-22.1</v>
      </c>
      <c r="X616">
        <v>98.218000000000004</v>
      </c>
      <c r="Y616">
        <v>44.05</v>
      </c>
      <c r="Z616">
        <v>94.245000000000005</v>
      </c>
      <c r="AA616">
        <v>416.12</v>
      </c>
      <c r="AB616">
        <v>728.57600000000002</v>
      </c>
      <c r="AC616">
        <v>364.11700000000002</v>
      </c>
      <c r="AD616">
        <v>113.2</v>
      </c>
      <c r="AE616">
        <v>161.62</v>
      </c>
      <c r="AF616">
        <v>68.716999999999999</v>
      </c>
      <c r="AG616">
        <v>621.41399999999999</v>
      </c>
      <c r="AH616">
        <v>980.649</v>
      </c>
      <c r="AI616">
        <v>1171.4079999999999</v>
      </c>
      <c r="AJ616">
        <v>241.11799999999999</v>
      </c>
    </row>
    <row r="617" spans="1:36" x14ac:dyDescent="0.25">
      <c r="A617">
        <v>612</v>
      </c>
      <c r="B617">
        <v>612</v>
      </c>
      <c r="C617">
        <v>1176.5119999999999</v>
      </c>
      <c r="D617">
        <v>2266.683</v>
      </c>
      <c r="E617">
        <v>-63.203000000000003</v>
      </c>
      <c r="F617">
        <v>405.69299999999998</v>
      </c>
      <c r="H617">
        <v>395.50700000000001</v>
      </c>
      <c r="I617">
        <v>23.440999999999999</v>
      </c>
      <c r="J617">
        <v>193.018</v>
      </c>
      <c r="L617">
        <v>79.888999999999996</v>
      </c>
      <c r="M617">
        <v>575.01700000000005</v>
      </c>
      <c r="N617">
        <v>1328.5170000000001</v>
      </c>
      <c r="O617">
        <v>-1.575</v>
      </c>
      <c r="P617">
        <v>-2.1760000000000002</v>
      </c>
      <c r="Q617">
        <v>-1.1879999999999999</v>
      </c>
      <c r="R617">
        <v>-0.14199999999999999</v>
      </c>
      <c r="S617">
        <v>0.34899999999999998</v>
      </c>
      <c r="T617">
        <v>0.63100000000000001</v>
      </c>
      <c r="U617">
        <v>0.19500000000000001</v>
      </c>
      <c r="V617">
        <v>-7.6999999999999999E-2</v>
      </c>
      <c r="W617">
        <v>-23.041</v>
      </c>
      <c r="X617">
        <v>98.218000000000004</v>
      </c>
      <c r="Y617">
        <v>39.832000000000001</v>
      </c>
      <c r="Z617">
        <v>94.712999999999994</v>
      </c>
      <c r="AA617">
        <v>416.58800000000002</v>
      </c>
      <c r="AB617">
        <v>729.04600000000005</v>
      </c>
      <c r="AC617">
        <v>364.11700000000002</v>
      </c>
      <c r="AD617">
        <v>112.73</v>
      </c>
      <c r="AE617">
        <v>160.68199999999999</v>
      </c>
      <c r="AF617">
        <v>68.247</v>
      </c>
      <c r="AG617">
        <v>619.88800000000003</v>
      </c>
      <c r="AH617">
        <v>980.95500000000004</v>
      </c>
      <c r="AI617">
        <v>1171.1020000000001</v>
      </c>
      <c r="AJ617">
        <v>240.81299999999999</v>
      </c>
    </row>
    <row r="618" spans="1:36" x14ac:dyDescent="0.25">
      <c r="A618">
        <v>613</v>
      </c>
      <c r="B618">
        <v>613</v>
      </c>
      <c r="C618">
        <v>1175.0809999999999</v>
      </c>
      <c r="D618">
        <v>2267.634</v>
      </c>
      <c r="E618">
        <v>-63.203000000000003</v>
      </c>
      <c r="F618">
        <v>406.16800000000001</v>
      </c>
      <c r="H618">
        <v>394.55599999999998</v>
      </c>
      <c r="I618">
        <v>24.398</v>
      </c>
      <c r="J618">
        <v>191.58099999999999</v>
      </c>
      <c r="K618">
        <v>-2645.2179999999998</v>
      </c>
      <c r="L618">
        <v>79.414000000000001</v>
      </c>
      <c r="M618">
        <v>575.01700000000005</v>
      </c>
      <c r="N618">
        <v>1331.828</v>
      </c>
      <c r="O618">
        <v>-1.56</v>
      </c>
      <c r="P618">
        <v>-2.1669999999999998</v>
      </c>
      <c r="Q618">
        <v>-1.1830000000000001</v>
      </c>
      <c r="R618">
        <v>-0.13200000000000001</v>
      </c>
      <c r="S618">
        <v>0.35399999999999998</v>
      </c>
      <c r="T618">
        <v>0.62</v>
      </c>
      <c r="U618">
        <v>0.188</v>
      </c>
      <c r="V618">
        <v>-7.6999999999999999E-2</v>
      </c>
      <c r="W618">
        <v>-23.041</v>
      </c>
      <c r="X618">
        <v>99.158000000000001</v>
      </c>
      <c r="Y618">
        <v>29.053999999999998</v>
      </c>
      <c r="Z618">
        <v>94.245000000000005</v>
      </c>
      <c r="AA618">
        <v>414.24900000000002</v>
      </c>
      <c r="AB618">
        <v>728.57600000000002</v>
      </c>
      <c r="AC618">
        <v>363.178</v>
      </c>
      <c r="AD618">
        <v>114.139</v>
      </c>
      <c r="AE618">
        <v>161.15100000000001</v>
      </c>
      <c r="AF618">
        <v>68.716999999999999</v>
      </c>
      <c r="AG618">
        <v>614.69899999999996</v>
      </c>
      <c r="AH618">
        <v>980.649</v>
      </c>
      <c r="AI618">
        <v>1167.7449999999999</v>
      </c>
      <c r="AJ618">
        <v>240.50800000000001</v>
      </c>
    </row>
    <row r="619" spans="1:36" x14ac:dyDescent="0.25">
      <c r="A619">
        <v>614</v>
      </c>
      <c r="B619">
        <v>614</v>
      </c>
      <c r="C619">
        <v>1175.0809999999999</v>
      </c>
      <c r="D619">
        <v>2271.4369999999999</v>
      </c>
      <c r="E619">
        <v>-62.723999999999997</v>
      </c>
      <c r="F619">
        <v>405.21800000000002</v>
      </c>
      <c r="H619">
        <v>395.03100000000001</v>
      </c>
      <c r="I619">
        <v>24.876000000000001</v>
      </c>
      <c r="J619">
        <v>190.14400000000001</v>
      </c>
      <c r="K619">
        <v>-5968.6459999999997</v>
      </c>
      <c r="L619">
        <v>78.938000000000002</v>
      </c>
      <c r="M619">
        <v>574.06200000000001</v>
      </c>
      <c r="N619">
        <v>1330.4090000000001</v>
      </c>
      <c r="O619">
        <v>-1.575</v>
      </c>
      <c r="P619">
        <v>-2.1619999999999999</v>
      </c>
      <c r="Q619">
        <v>-1.1779999999999999</v>
      </c>
      <c r="R619">
        <v>-0.13200000000000001</v>
      </c>
      <c r="S619">
        <v>0.34399999999999997</v>
      </c>
      <c r="T619">
        <v>0.62</v>
      </c>
      <c r="U619">
        <v>0.19500000000000001</v>
      </c>
      <c r="V619">
        <v>-7.2999999999999995E-2</v>
      </c>
      <c r="W619">
        <v>-21.63</v>
      </c>
      <c r="X619">
        <v>98.688000000000002</v>
      </c>
      <c r="Y619">
        <v>37.020000000000003</v>
      </c>
      <c r="Z619">
        <v>95.182000000000002</v>
      </c>
      <c r="AA619">
        <v>415.18400000000003</v>
      </c>
      <c r="AB619">
        <v>727.16700000000003</v>
      </c>
      <c r="AC619">
        <v>362.23899999999998</v>
      </c>
      <c r="AD619">
        <v>112.73</v>
      </c>
      <c r="AE619">
        <v>161.62</v>
      </c>
      <c r="AF619">
        <v>68.716999999999999</v>
      </c>
      <c r="AG619">
        <v>611.34199999999998</v>
      </c>
      <c r="AH619">
        <v>980.95500000000004</v>
      </c>
      <c r="AI619">
        <v>1161.6410000000001</v>
      </c>
      <c r="AJ619">
        <v>240.203</v>
      </c>
    </row>
    <row r="620" spans="1:36" x14ac:dyDescent="0.25">
      <c r="A620">
        <v>615</v>
      </c>
      <c r="B620">
        <v>615</v>
      </c>
      <c r="C620">
        <v>1174.126</v>
      </c>
      <c r="D620">
        <v>2263.83</v>
      </c>
      <c r="E620">
        <v>-62.246000000000002</v>
      </c>
      <c r="F620">
        <v>405.69299999999998</v>
      </c>
      <c r="H620">
        <v>394.08</v>
      </c>
      <c r="I620">
        <v>24.876000000000001</v>
      </c>
      <c r="J620">
        <v>189.18600000000001</v>
      </c>
      <c r="L620">
        <v>80.364999999999995</v>
      </c>
      <c r="M620">
        <v>574.53899999999999</v>
      </c>
      <c r="N620">
        <v>1329.463</v>
      </c>
      <c r="O620">
        <v>-1.57</v>
      </c>
      <c r="P620">
        <v>-2.157</v>
      </c>
      <c r="Q620">
        <v>-1.1779999999999999</v>
      </c>
      <c r="R620">
        <v>-0.13700000000000001</v>
      </c>
      <c r="S620">
        <v>0.34899999999999998</v>
      </c>
      <c r="T620">
        <v>0.625</v>
      </c>
      <c r="U620">
        <v>0.188</v>
      </c>
      <c r="V620">
        <v>-7.6999999999999999E-2</v>
      </c>
      <c r="W620">
        <v>-23.041</v>
      </c>
      <c r="X620">
        <v>99.158000000000001</v>
      </c>
      <c r="Y620">
        <v>43.581000000000003</v>
      </c>
      <c r="Z620">
        <v>94.245000000000005</v>
      </c>
      <c r="AA620">
        <v>415.65199999999999</v>
      </c>
      <c r="AB620">
        <v>729.04600000000005</v>
      </c>
      <c r="AC620">
        <v>363.64699999999999</v>
      </c>
      <c r="AD620">
        <v>112.26</v>
      </c>
      <c r="AE620">
        <v>161.62</v>
      </c>
      <c r="AF620">
        <v>68.247</v>
      </c>
      <c r="AG620">
        <v>611.64700000000005</v>
      </c>
      <c r="AH620">
        <v>980.95500000000004</v>
      </c>
      <c r="AI620">
        <v>1161.6410000000001</v>
      </c>
      <c r="AJ620">
        <v>240.81299999999999</v>
      </c>
    </row>
    <row r="621" spans="1:36" x14ac:dyDescent="0.25">
      <c r="A621">
        <v>616</v>
      </c>
      <c r="B621">
        <v>616</v>
      </c>
      <c r="C621">
        <v>1173.172</v>
      </c>
      <c r="D621">
        <v>2236.259</v>
      </c>
      <c r="E621">
        <v>-62.246000000000002</v>
      </c>
      <c r="F621">
        <v>406.16800000000001</v>
      </c>
      <c r="H621">
        <v>391.702</v>
      </c>
      <c r="I621">
        <v>25.355</v>
      </c>
      <c r="J621">
        <v>188.22800000000001</v>
      </c>
      <c r="L621">
        <v>81.316000000000003</v>
      </c>
      <c r="M621">
        <v>573.58399999999995</v>
      </c>
      <c r="N621">
        <v>1330.4090000000001</v>
      </c>
      <c r="O621">
        <v>-1.5649999999999999</v>
      </c>
      <c r="P621">
        <v>-2.1709999999999998</v>
      </c>
      <c r="Q621">
        <v>-1.1879999999999999</v>
      </c>
      <c r="R621">
        <v>-0.13200000000000001</v>
      </c>
      <c r="S621">
        <v>0.34899999999999998</v>
      </c>
      <c r="T621">
        <v>0.62</v>
      </c>
      <c r="U621">
        <v>0.188</v>
      </c>
      <c r="V621">
        <v>-0.08</v>
      </c>
      <c r="W621">
        <v>-22.1</v>
      </c>
      <c r="X621">
        <v>98.688000000000002</v>
      </c>
      <c r="Y621">
        <v>29.521999999999998</v>
      </c>
      <c r="Z621">
        <v>93.775999999999996</v>
      </c>
      <c r="AA621">
        <v>416.12</v>
      </c>
      <c r="AB621">
        <v>729.04600000000005</v>
      </c>
      <c r="AC621">
        <v>363.64699999999999</v>
      </c>
      <c r="AD621">
        <v>112.73</v>
      </c>
      <c r="AE621">
        <v>161.62</v>
      </c>
      <c r="AF621">
        <v>68.716999999999999</v>
      </c>
      <c r="AG621">
        <v>611.34199999999998</v>
      </c>
      <c r="AH621">
        <v>976.68200000000002</v>
      </c>
      <c r="AI621">
        <v>1161.6410000000001</v>
      </c>
      <c r="AJ621">
        <v>240.81299999999999</v>
      </c>
    </row>
    <row r="622" spans="1:36" x14ac:dyDescent="0.25">
      <c r="A622">
        <v>617</v>
      </c>
      <c r="B622">
        <v>617</v>
      </c>
      <c r="C622">
        <v>1172.2180000000001</v>
      </c>
      <c r="D622">
        <v>2231.5059999999999</v>
      </c>
      <c r="E622">
        <v>-62.723999999999997</v>
      </c>
      <c r="F622">
        <v>408.06599999999997</v>
      </c>
      <c r="H622">
        <v>391.702</v>
      </c>
      <c r="I622">
        <v>24.398</v>
      </c>
      <c r="J622">
        <v>186.791</v>
      </c>
      <c r="L622">
        <v>80.84</v>
      </c>
      <c r="M622">
        <v>574.06200000000001</v>
      </c>
      <c r="N622">
        <v>1332.3009999999999</v>
      </c>
      <c r="O622">
        <v>-1.575</v>
      </c>
      <c r="P622">
        <v>-2.1619999999999999</v>
      </c>
      <c r="Q622">
        <v>-1.1779999999999999</v>
      </c>
      <c r="R622">
        <v>-0.13200000000000001</v>
      </c>
      <c r="S622">
        <v>0.33900000000000002</v>
      </c>
      <c r="T622">
        <v>0.61499999999999999</v>
      </c>
      <c r="U622">
        <v>0.192</v>
      </c>
      <c r="V622">
        <v>-0.08</v>
      </c>
      <c r="W622">
        <v>-22.1</v>
      </c>
      <c r="X622">
        <v>97.748000000000005</v>
      </c>
      <c r="Y622">
        <v>43.113</v>
      </c>
      <c r="Z622">
        <v>94.712999999999994</v>
      </c>
      <c r="AA622">
        <v>425.94299999999998</v>
      </c>
      <c r="AB622">
        <v>729.04600000000005</v>
      </c>
      <c r="AC622">
        <v>364.11700000000002</v>
      </c>
      <c r="AD622">
        <v>112.73</v>
      </c>
      <c r="AE622">
        <v>161.15100000000001</v>
      </c>
      <c r="AF622">
        <v>68.716999999999999</v>
      </c>
      <c r="AG622">
        <v>611.34199999999998</v>
      </c>
      <c r="AH622">
        <v>971.49300000000005</v>
      </c>
      <c r="AI622">
        <v>1161.6410000000001</v>
      </c>
      <c r="AJ622">
        <v>240.50800000000001</v>
      </c>
    </row>
    <row r="623" spans="1:36" x14ac:dyDescent="0.25">
      <c r="A623">
        <v>618</v>
      </c>
      <c r="B623">
        <v>618</v>
      </c>
      <c r="C623">
        <v>1170.787</v>
      </c>
      <c r="D623">
        <v>2222.9499999999998</v>
      </c>
      <c r="E623">
        <v>-61.767000000000003</v>
      </c>
      <c r="F623">
        <v>407.59199999999998</v>
      </c>
      <c r="H623">
        <v>391.22699999999998</v>
      </c>
      <c r="I623">
        <v>25.355</v>
      </c>
      <c r="J623">
        <v>185.833</v>
      </c>
      <c r="L623">
        <v>82.742999999999995</v>
      </c>
      <c r="M623">
        <v>574.53899999999999</v>
      </c>
      <c r="N623">
        <v>1329.463</v>
      </c>
      <c r="O623">
        <v>-1.5649999999999999</v>
      </c>
      <c r="P623">
        <v>-2.1520000000000001</v>
      </c>
      <c r="Q623">
        <v>-1.1879999999999999</v>
      </c>
      <c r="R623">
        <v>-0.13700000000000001</v>
      </c>
      <c r="S623">
        <v>0.34399999999999997</v>
      </c>
      <c r="T623">
        <v>0.61499999999999999</v>
      </c>
      <c r="U623">
        <v>0.192</v>
      </c>
      <c r="V623">
        <v>-8.4000000000000005E-2</v>
      </c>
      <c r="W623">
        <v>-22.571000000000002</v>
      </c>
      <c r="X623">
        <v>98.688000000000002</v>
      </c>
      <c r="Y623">
        <v>44.987000000000002</v>
      </c>
      <c r="Z623">
        <v>95.182000000000002</v>
      </c>
      <c r="AA623">
        <v>419.39400000000001</v>
      </c>
      <c r="AB623">
        <v>728.57600000000002</v>
      </c>
      <c r="AC623">
        <v>363.64699999999999</v>
      </c>
      <c r="AD623">
        <v>112.26</v>
      </c>
      <c r="AE623">
        <v>162.08799999999999</v>
      </c>
      <c r="AF623">
        <v>68.716999999999999</v>
      </c>
      <c r="AG623">
        <v>611.03700000000003</v>
      </c>
      <c r="AH623">
        <v>971.18799999999999</v>
      </c>
      <c r="AI623">
        <v>1161.9459999999999</v>
      </c>
      <c r="AJ623">
        <v>240.81299999999999</v>
      </c>
    </row>
    <row r="624" spans="1:36" x14ac:dyDescent="0.25">
      <c r="A624">
        <v>619</v>
      </c>
      <c r="B624">
        <v>619</v>
      </c>
      <c r="C624">
        <v>1170.31</v>
      </c>
      <c r="D624">
        <v>2215.3440000000001</v>
      </c>
      <c r="E624">
        <v>-60.808999999999997</v>
      </c>
      <c r="F624">
        <v>408.06599999999997</v>
      </c>
      <c r="H624">
        <v>393.60500000000002</v>
      </c>
      <c r="I624">
        <v>23.919</v>
      </c>
      <c r="J624">
        <v>185.35400000000001</v>
      </c>
      <c r="L624">
        <v>82.266999999999996</v>
      </c>
      <c r="M624">
        <v>572.62800000000004</v>
      </c>
      <c r="N624">
        <v>1330.8820000000001</v>
      </c>
      <c r="O624">
        <v>-1.56</v>
      </c>
      <c r="P624">
        <v>-2.1619999999999999</v>
      </c>
      <c r="Q624">
        <v>-1.1779999999999999</v>
      </c>
      <c r="R624">
        <v>-0.13700000000000001</v>
      </c>
      <c r="S624">
        <v>0.34399999999999997</v>
      </c>
      <c r="T624">
        <v>0.62</v>
      </c>
      <c r="U624">
        <v>0.188</v>
      </c>
      <c r="V624">
        <v>-0.08</v>
      </c>
      <c r="W624">
        <v>-22.571000000000002</v>
      </c>
      <c r="X624">
        <v>98.688000000000002</v>
      </c>
      <c r="Y624">
        <v>33.271000000000001</v>
      </c>
      <c r="Z624">
        <v>94.712999999999994</v>
      </c>
      <c r="AA624">
        <v>418.92599999999999</v>
      </c>
      <c r="AB624">
        <v>727.63699999999994</v>
      </c>
      <c r="AC624">
        <v>363.64699999999999</v>
      </c>
      <c r="AD624">
        <v>112.26</v>
      </c>
      <c r="AE624">
        <v>160.68199999999999</v>
      </c>
      <c r="AF624">
        <v>67.775999999999996</v>
      </c>
      <c r="AG624">
        <v>611.34199999999998</v>
      </c>
      <c r="AH624">
        <v>970.88300000000004</v>
      </c>
      <c r="AI624">
        <v>1161.336</v>
      </c>
      <c r="AJ624">
        <v>240.50800000000001</v>
      </c>
    </row>
    <row r="625" spans="1:36" x14ac:dyDescent="0.25">
      <c r="A625">
        <v>620</v>
      </c>
      <c r="B625">
        <v>620</v>
      </c>
      <c r="C625">
        <v>1168.402</v>
      </c>
      <c r="D625">
        <v>2212.0169999999998</v>
      </c>
      <c r="E625">
        <v>-61.767000000000003</v>
      </c>
      <c r="F625">
        <v>407.11700000000002</v>
      </c>
      <c r="H625">
        <v>394.55599999999998</v>
      </c>
      <c r="I625">
        <v>25.355</v>
      </c>
      <c r="J625">
        <v>185.35400000000001</v>
      </c>
      <c r="L625">
        <v>80.364999999999995</v>
      </c>
      <c r="M625">
        <v>572.15</v>
      </c>
      <c r="N625">
        <v>1331.355</v>
      </c>
      <c r="O625">
        <v>-1.5649999999999999</v>
      </c>
      <c r="P625">
        <v>-2.1480000000000001</v>
      </c>
      <c r="Q625">
        <v>-1.1830000000000001</v>
      </c>
      <c r="R625">
        <v>-0.14199999999999999</v>
      </c>
      <c r="S625">
        <v>0.34899999999999998</v>
      </c>
      <c r="T625">
        <v>0.61499999999999999</v>
      </c>
      <c r="U625">
        <v>0.192</v>
      </c>
      <c r="V625">
        <v>-0.08</v>
      </c>
      <c r="W625">
        <v>-22.1</v>
      </c>
      <c r="X625">
        <v>98.688000000000002</v>
      </c>
      <c r="Y625">
        <v>21.087</v>
      </c>
      <c r="Z625">
        <v>93.775999999999996</v>
      </c>
      <c r="AA625">
        <v>421.26499999999999</v>
      </c>
      <c r="AB625">
        <v>727.63699999999994</v>
      </c>
      <c r="AC625">
        <v>363.64699999999999</v>
      </c>
      <c r="AD625">
        <v>111.79</v>
      </c>
      <c r="AE625">
        <v>161.62</v>
      </c>
      <c r="AF625">
        <v>68.247</v>
      </c>
      <c r="AG625">
        <v>611.34199999999998</v>
      </c>
      <c r="AH625">
        <v>971.18799999999999</v>
      </c>
      <c r="AI625">
        <v>1152.79</v>
      </c>
      <c r="AJ625">
        <v>240.50800000000001</v>
      </c>
    </row>
    <row r="626" spans="1:36" x14ac:dyDescent="0.25">
      <c r="A626">
        <v>621</v>
      </c>
      <c r="B626">
        <v>621</v>
      </c>
      <c r="C626">
        <v>1167.4469999999999</v>
      </c>
      <c r="D626">
        <v>2210.5909999999999</v>
      </c>
      <c r="E626">
        <v>-61.767000000000003</v>
      </c>
      <c r="F626">
        <v>408.541</v>
      </c>
      <c r="H626">
        <v>393.12900000000002</v>
      </c>
      <c r="I626">
        <v>24.398</v>
      </c>
      <c r="J626">
        <v>184.39599999999999</v>
      </c>
      <c r="L626">
        <v>80.364999999999995</v>
      </c>
      <c r="M626">
        <v>572.62800000000004</v>
      </c>
      <c r="N626">
        <v>1330.8820000000001</v>
      </c>
      <c r="O626">
        <v>-1.5549999999999999</v>
      </c>
      <c r="P626">
        <v>-2.1480000000000001</v>
      </c>
      <c r="Q626">
        <v>-1.1830000000000001</v>
      </c>
      <c r="R626">
        <v>-0.13200000000000001</v>
      </c>
      <c r="S626">
        <v>0.34399999999999997</v>
      </c>
      <c r="T626">
        <v>0.61499999999999999</v>
      </c>
      <c r="U626">
        <v>0.188</v>
      </c>
      <c r="V626">
        <v>-8.7999999999999995E-2</v>
      </c>
      <c r="W626">
        <v>-21.63</v>
      </c>
      <c r="X626">
        <v>99.158000000000001</v>
      </c>
      <c r="Y626">
        <v>44.987000000000002</v>
      </c>
      <c r="Z626">
        <v>93.775999999999996</v>
      </c>
      <c r="AA626">
        <v>422.66800000000001</v>
      </c>
      <c r="AB626">
        <v>726.697</v>
      </c>
      <c r="AC626">
        <v>363.64699999999999</v>
      </c>
      <c r="AD626">
        <v>112.26</v>
      </c>
      <c r="AE626">
        <v>161.62</v>
      </c>
      <c r="AF626">
        <v>68.247</v>
      </c>
      <c r="AG626">
        <v>611.64700000000005</v>
      </c>
      <c r="AH626">
        <v>971.18799999999999</v>
      </c>
      <c r="AI626">
        <v>1151.569</v>
      </c>
      <c r="AJ626">
        <v>240.50800000000001</v>
      </c>
    </row>
    <row r="627" spans="1:36" x14ac:dyDescent="0.25">
      <c r="A627">
        <v>622</v>
      </c>
      <c r="B627">
        <v>622</v>
      </c>
      <c r="C627">
        <v>1166.97</v>
      </c>
      <c r="D627">
        <v>2208.69</v>
      </c>
      <c r="E627">
        <v>-61.287999999999997</v>
      </c>
      <c r="F627">
        <v>408.541</v>
      </c>
      <c r="H627">
        <v>392.65300000000002</v>
      </c>
      <c r="I627">
        <v>24.876000000000001</v>
      </c>
      <c r="J627">
        <v>183.43799999999999</v>
      </c>
      <c r="L627">
        <v>82.266999999999996</v>
      </c>
      <c r="M627">
        <v>572.15</v>
      </c>
      <c r="N627">
        <v>1330.4090000000001</v>
      </c>
      <c r="O627">
        <v>-1.5649999999999999</v>
      </c>
      <c r="P627">
        <v>-2.1480000000000001</v>
      </c>
      <c r="Q627">
        <v>-1.1930000000000001</v>
      </c>
      <c r="R627">
        <v>-0.13700000000000001</v>
      </c>
      <c r="S627">
        <v>0.34399999999999997</v>
      </c>
      <c r="T627">
        <v>0.61499999999999999</v>
      </c>
      <c r="U627">
        <v>0.188</v>
      </c>
      <c r="V627">
        <v>-8.4000000000000005E-2</v>
      </c>
      <c r="W627">
        <v>-22.571000000000002</v>
      </c>
      <c r="X627">
        <v>98.688000000000002</v>
      </c>
      <c r="Y627">
        <v>41.707000000000001</v>
      </c>
      <c r="Z627">
        <v>94.245000000000005</v>
      </c>
      <c r="AA627">
        <v>422.20100000000002</v>
      </c>
      <c r="AB627">
        <v>726.22699999999998</v>
      </c>
      <c r="AC627">
        <v>363.178</v>
      </c>
      <c r="AD627">
        <v>111.79</v>
      </c>
      <c r="AE627">
        <v>161.62</v>
      </c>
      <c r="AF627">
        <v>67.775999999999996</v>
      </c>
      <c r="AG627">
        <v>611.64700000000005</v>
      </c>
      <c r="AH627">
        <v>971.18799999999999</v>
      </c>
      <c r="AI627">
        <v>1151.2639999999999</v>
      </c>
      <c r="AJ627">
        <v>240.81299999999999</v>
      </c>
    </row>
    <row r="628" spans="1:36" x14ac:dyDescent="0.25">
      <c r="A628">
        <v>623</v>
      </c>
      <c r="B628">
        <v>623</v>
      </c>
      <c r="C628">
        <v>1166.97</v>
      </c>
      <c r="D628">
        <v>2204.4119999999998</v>
      </c>
      <c r="E628">
        <v>-60.331000000000003</v>
      </c>
      <c r="F628">
        <v>409.01600000000002</v>
      </c>
      <c r="H628">
        <v>393.12900000000002</v>
      </c>
      <c r="I628">
        <v>25.355</v>
      </c>
      <c r="J628">
        <v>182.959</v>
      </c>
      <c r="L628">
        <v>81.792000000000002</v>
      </c>
      <c r="M628">
        <v>571.67200000000003</v>
      </c>
      <c r="N628">
        <v>1329.9359999999999</v>
      </c>
      <c r="O628">
        <v>-1.57</v>
      </c>
      <c r="P628">
        <v>-2.1429999999999998</v>
      </c>
      <c r="Q628">
        <v>-1.1830000000000001</v>
      </c>
      <c r="R628">
        <v>-0.13200000000000001</v>
      </c>
      <c r="S628">
        <v>0.33900000000000002</v>
      </c>
      <c r="T628">
        <v>0.61499999999999999</v>
      </c>
      <c r="U628">
        <v>0.185</v>
      </c>
      <c r="V628">
        <v>-8.4000000000000005E-2</v>
      </c>
      <c r="W628">
        <v>-22.1</v>
      </c>
      <c r="X628">
        <v>99.158000000000001</v>
      </c>
      <c r="Y628">
        <v>27.648</v>
      </c>
      <c r="Z628">
        <v>94.712999999999994</v>
      </c>
      <c r="AA628">
        <v>424.072</v>
      </c>
      <c r="AB628">
        <v>720.12</v>
      </c>
      <c r="AC628">
        <v>362.709</v>
      </c>
      <c r="AD628">
        <v>111.79</v>
      </c>
      <c r="AE628">
        <v>161.15100000000001</v>
      </c>
      <c r="AF628">
        <v>68.247</v>
      </c>
      <c r="AG628">
        <v>602.49099999999999</v>
      </c>
      <c r="AH628">
        <v>971.49300000000005</v>
      </c>
      <c r="AI628">
        <v>1151.569</v>
      </c>
      <c r="AJ628">
        <v>240.50800000000001</v>
      </c>
    </row>
    <row r="629" spans="1:36" x14ac:dyDescent="0.25">
      <c r="A629">
        <v>624</v>
      </c>
      <c r="B629">
        <v>624</v>
      </c>
      <c r="C629">
        <v>1165.539</v>
      </c>
      <c r="D629">
        <v>2202.9859999999999</v>
      </c>
      <c r="E629">
        <v>-60.331000000000003</v>
      </c>
      <c r="F629">
        <v>409.96499999999997</v>
      </c>
      <c r="H629">
        <v>391.702</v>
      </c>
      <c r="I629">
        <v>25.355</v>
      </c>
      <c r="J629">
        <v>182.48</v>
      </c>
      <c r="L629">
        <v>82.742999999999995</v>
      </c>
      <c r="M629">
        <v>571.67200000000003</v>
      </c>
      <c r="N629">
        <v>1328.99</v>
      </c>
      <c r="O629">
        <v>-1.56</v>
      </c>
      <c r="P629">
        <v>-2.1429999999999998</v>
      </c>
      <c r="Q629">
        <v>-1.1779999999999999</v>
      </c>
      <c r="R629">
        <v>-0.13700000000000001</v>
      </c>
      <c r="S629">
        <v>0.33900000000000002</v>
      </c>
      <c r="T629">
        <v>0.61499999999999999</v>
      </c>
      <c r="U629">
        <v>0.192</v>
      </c>
      <c r="V629">
        <v>-0.08</v>
      </c>
      <c r="W629">
        <v>-22.1</v>
      </c>
      <c r="X629">
        <v>98.688000000000002</v>
      </c>
      <c r="Y629">
        <v>43.581000000000003</v>
      </c>
      <c r="Z629">
        <v>94.245000000000005</v>
      </c>
      <c r="AA629">
        <v>427.346</v>
      </c>
      <c r="AB629">
        <v>726.22699999999998</v>
      </c>
      <c r="AC629">
        <v>363.178</v>
      </c>
      <c r="AD629">
        <v>111.79</v>
      </c>
      <c r="AE629">
        <v>162.08799999999999</v>
      </c>
      <c r="AF629">
        <v>68.247</v>
      </c>
      <c r="AG629">
        <v>601.27</v>
      </c>
      <c r="AH629">
        <v>962.64200000000005</v>
      </c>
      <c r="AI629">
        <v>1151.2639999999999</v>
      </c>
      <c r="AJ629">
        <v>240.50800000000001</v>
      </c>
    </row>
    <row r="630" spans="1:36" x14ac:dyDescent="0.25">
      <c r="A630">
        <v>625</v>
      </c>
      <c r="B630">
        <v>625</v>
      </c>
      <c r="C630">
        <v>1165.0619999999999</v>
      </c>
      <c r="D630">
        <v>2204.8870000000002</v>
      </c>
      <c r="E630">
        <v>-59.851999999999997</v>
      </c>
      <c r="F630">
        <v>409.96499999999997</v>
      </c>
      <c r="H630">
        <v>393.12900000000002</v>
      </c>
      <c r="I630">
        <v>25.355</v>
      </c>
      <c r="J630">
        <v>182.001</v>
      </c>
      <c r="L630">
        <v>82.742999999999995</v>
      </c>
      <c r="M630">
        <v>571.67200000000003</v>
      </c>
      <c r="N630">
        <v>1328.0440000000001</v>
      </c>
      <c r="O630">
        <v>-1.56</v>
      </c>
      <c r="P630">
        <v>-2.1379999999999999</v>
      </c>
      <c r="Q630">
        <v>-1.1930000000000001</v>
      </c>
      <c r="R630">
        <v>-0.13200000000000001</v>
      </c>
      <c r="S630">
        <v>0.34899999999999998</v>
      </c>
      <c r="T630">
        <v>0.625</v>
      </c>
      <c r="U630">
        <v>0.185</v>
      </c>
      <c r="V630">
        <v>-8.7999999999999995E-2</v>
      </c>
      <c r="W630">
        <v>-22.1</v>
      </c>
      <c r="X630">
        <v>99.158000000000001</v>
      </c>
      <c r="Y630">
        <v>37.020000000000003</v>
      </c>
      <c r="Z630">
        <v>94.245000000000005</v>
      </c>
      <c r="AA630">
        <v>428.28100000000001</v>
      </c>
      <c r="AB630">
        <v>725.75699999999995</v>
      </c>
      <c r="AC630">
        <v>363.64699999999999</v>
      </c>
      <c r="AD630">
        <v>111.79</v>
      </c>
      <c r="AE630">
        <v>162.08799999999999</v>
      </c>
      <c r="AF630">
        <v>68.247</v>
      </c>
      <c r="AG630">
        <v>601.27</v>
      </c>
      <c r="AH630">
        <v>961.11599999999999</v>
      </c>
      <c r="AI630">
        <v>1150.9580000000001</v>
      </c>
      <c r="AJ630">
        <v>240.50800000000001</v>
      </c>
    </row>
    <row r="631" spans="1:36" x14ac:dyDescent="0.25">
      <c r="A631">
        <v>626</v>
      </c>
      <c r="B631">
        <v>626</v>
      </c>
      <c r="C631">
        <v>1164.1079999999999</v>
      </c>
      <c r="D631">
        <v>2206.7890000000002</v>
      </c>
      <c r="E631">
        <v>-60.808999999999997</v>
      </c>
      <c r="F631">
        <v>410.44</v>
      </c>
      <c r="H631">
        <v>394.55599999999998</v>
      </c>
      <c r="I631">
        <v>25.355</v>
      </c>
      <c r="J631">
        <v>183.43799999999999</v>
      </c>
      <c r="L631">
        <v>83.218000000000004</v>
      </c>
      <c r="M631">
        <v>571.67200000000003</v>
      </c>
      <c r="N631">
        <v>1328.0440000000001</v>
      </c>
      <c r="O631">
        <v>-1.5549999999999999</v>
      </c>
      <c r="P631">
        <v>-2.1379999999999999</v>
      </c>
      <c r="Q631">
        <v>-1.1879999999999999</v>
      </c>
      <c r="R631">
        <v>-0.13700000000000001</v>
      </c>
      <c r="S631">
        <v>0.33900000000000002</v>
      </c>
      <c r="T631">
        <v>0.60899999999999999</v>
      </c>
      <c r="U631">
        <v>0.185</v>
      </c>
      <c r="V631">
        <v>-8.4000000000000005E-2</v>
      </c>
      <c r="W631">
        <v>-22.1</v>
      </c>
      <c r="X631">
        <v>99.628</v>
      </c>
      <c r="Y631">
        <v>30.928000000000001</v>
      </c>
      <c r="Z631">
        <v>94.712999999999994</v>
      </c>
      <c r="AA631">
        <v>428.74900000000002</v>
      </c>
      <c r="AB631">
        <v>724.81799999999998</v>
      </c>
      <c r="AC631">
        <v>363.178</v>
      </c>
      <c r="AD631">
        <v>111.321</v>
      </c>
      <c r="AE631">
        <v>162.08799999999999</v>
      </c>
      <c r="AF631">
        <v>67.305000000000007</v>
      </c>
      <c r="AG631">
        <v>601.27</v>
      </c>
      <c r="AH631">
        <v>961.11599999999999</v>
      </c>
      <c r="AI631">
        <v>1141.4970000000001</v>
      </c>
      <c r="AJ631">
        <v>240.81299999999999</v>
      </c>
    </row>
    <row r="632" spans="1:36" x14ac:dyDescent="0.25">
      <c r="A632">
        <v>627</v>
      </c>
      <c r="B632">
        <v>627</v>
      </c>
      <c r="C632">
        <v>1162.6769999999999</v>
      </c>
      <c r="D632">
        <v>2207.739</v>
      </c>
      <c r="E632">
        <v>-60.331000000000003</v>
      </c>
      <c r="F632">
        <v>411.86399999999998</v>
      </c>
      <c r="H632">
        <v>394.08</v>
      </c>
      <c r="I632">
        <v>25.832999999999998</v>
      </c>
      <c r="J632">
        <v>183.917</v>
      </c>
      <c r="L632">
        <v>84.168999999999997</v>
      </c>
      <c r="M632">
        <v>571.67200000000003</v>
      </c>
      <c r="N632">
        <v>1327.098</v>
      </c>
      <c r="O632">
        <v>-1.56</v>
      </c>
      <c r="P632">
        <v>-2.1429999999999998</v>
      </c>
      <c r="Q632">
        <v>-1.1879999999999999</v>
      </c>
      <c r="R632">
        <v>-0.13200000000000001</v>
      </c>
      <c r="S632">
        <v>0.34399999999999997</v>
      </c>
      <c r="T632">
        <v>0.61499999999999999</v>
      </c>
      <c r="U632">
        <v>0.185</v>
      </c>
      <c r="V632">
        <v>-0.08</v>
      </c>
      <c r="W632">
        <v>-22.1</v>
      </c>
      <c r="X632">
        <v>99.628</v>
      </c>
      <c r="Y632">
        <v>43.581000000000003</v>
      </c>
      <c r="Z632">
        <v>94.712999999999994</v>
      </c>
      <c r="AA632">
        <v>428.28100000000001</v>
      </c>
      <c r="AB632">
        <v>726.22699999999998</v>
      </c>
      <c r="AC632">
        <v>363.64699999999999</v>
      </c>
      <c r="AD632">
        <v>111.321</v>
      </c>
      <c r="AE632">
        <v>161.62</v>
      </c>
      <c r="AF632">
        <v>67.775999999999996</v>
      </c>
      <c r="AG632">
        <v>601.27</v>
      </c>
      <c r="AH632">
        <v>961.11599999999999</v>
      </c>
      <c r="AI632">
        <v>1141.4970000000001</v>
      </c>
      <c r="AJ632">
        <v>237.45599999999999</v>
      </c>
    </row>
    <row r="633" spans="1:36" x14ac:dyDescent="0.25">
      <c r="A633">
        <v>628</v>
      </c>
      <c r="B633">
        <v>628</v>
      </c>
      <c r="C633">
        <v>1162.2</v>
      </c>
      <c r="D633">
        <v>2208.69</v>
      </c>
      <c r="E633">
        <v>-60.331000000000003</v>
      </c>
      <c r="F633">
        <v>410.91500000000002</v>
      </c>
      <c r="H633">
        <v>395.03100000000001</v>
      </c>
      <c r="I633">
        <v>25.355</v>
      </c>
      <c r="J633">
        <v>185.35400000000001</v>
      </c>
      <c r="L633">
        <v>82.742999999999995</v>
      </c>
      <c r="M633">
        <v>571.19399999999996</v>
      </c>
      <c r="N633">
        <v>1326.1510000000001</v>
      </c>
      <c r="O633">
        <v>-1.5549999999999999</v>
      </c>
      <c r="P633">
        <v>-2.1339999999999999</v>
      </c>
      <c r="Q633">
        <v>-1.1830000000000001</v>
      </c>
      <c r="R633">
        <v>-0.13200000000000001</v>
      </c>
      <c r="S633">
        <v>0.34399999999999997</v>
      </c>
      <c r="T633">
        <v>0.61499999999999999</v>
      </c>
      <c r="U633">
        <v>0.185</v>
      </c>
      <c r="V633">
        <v>-8.7999999999999995E-2</v>
      </c>
      <c r="W633">
        <v>-22.1</v>
      </c>
      <c r="X633">
        <v>99.628</v>
      </c>
      <c r="Y633">
        <v>34.677</v>
      </c>
      <c r="Z633">
        <v>95.182000000000002</v>
      </c>
      <c r="AA633">
        <v>429.21699999999998</v>
      </c>
      <c r="AB633">
        <v>725.28800000000001</v>
      </c>
      <c r="AC633">
        <v>363.178</v>
      </c>
      <c r="AD633">
        <v>110.851</v>
      </c>
      <c r="AE633">
        <v>162.55699999999999</v>
      </c>
      <c r="AF633">
        <v>67.305000000000007</v>
      </c>
      <c r="AG633">
        <v>600.96400000000006</v>
      </c>
      <c r="AH633">
        <v>961.11599999999999</v>
      </c>
      <c r="AI633">
        <v>1141.4970000000001</v>
      </c>
      <c r="AJ633">
        <v>234.09800000000001</v>
      </c>
    </row>
    <row r="634" spans="1:36" x14ac:dyDescent="0.25">
      <c r="A634">
        <v>629</v>
      </c>
      <c r="B634">
        <v>629</v>
      </c>
      <c r="C634">
        <v>1160.769</v>
      </c>
      <c r="D634">
        <v>2210.116</v>
      </c>
      <c r="E634">
        <v>-60.331000000000003</v>
      </c>
      <c r="F634">
        <v>411.86399999999998</v>
      </c>
      <c r="H634">
        <v>395.03100000000001</v>
      </c>
      <c r="I634">
        <v>25.355</v>
      </c>
      <c r="J634">
        <v>186.791</v>
      </c>
      <c r="L634">
        <v>84.168999999999997</v>
      </c>
      <c r="M634">
        <v>571.19399999999996</v>
      </c>
      <c r="N634">
        <v>1313.8520000000001</v>
      </c>
      <c r="O634">
        <v>-1.5549999999999999</v>
      </c>
      <c r="P634">
        <v>-2.1339999999999999</v>
      </c>
      <c r="Q634">
        <v>-1.1830000000000001</v>
      </c>
      <c r="R634">
        <v>-0.127</v>
      </c>
      <c r="S634">
        <v>0.34399999999999997</v>
      </c>
      <c r="T634">
        <v>0.60399999999999998</v>
      </c>
      <c r="U634">
        <v>0.18099999999999999</v>
      </c>
      <c r="V634">
        <v>-0.08</v>
      </c>
      <c r="W634">
        <v>-22.1</v>
      </c>
      <c r="X634">
        <v>101.038</v>
      </c>
      <c r="Y634">
        <v>29.991</v>
      </c>
      <c r="Z634">
        <v>94.245000000000005</v>
      </c>
      <c r="AA634">
        <v>429.685</v>
      </c>
      <c r="AB634">
        <v>726.22699999999998</v>
      </c>
      <c r="AC634">
        <v>363.64699999999999</v>
      </c>
      <c r="AD634">
        <v>110.381</v>
      </c>
      <c r="AE634">
        <v>162.55699999999999</v>
      </c>
      <c r="AF634">
        <v>67.775999999999996</v>
      </c>
      <c r="AG634">
        <v>601.57500000000005</v>
      </c>
      <c r="AH634">
        <v>961.11599999999999</v>
      </c>
      <c r="AI634">
        <v>1141.4970000000001</v>
      </c>
      <c r="AJ634">
        <v>231.96199999999999</v>
      </c>
    </row>
    <row r="635" spans="1:36" x14ac:dyDescent="0.25">
      <c r="A635">
        <v>630</v>
      </c>
      <c r="B635">
        <v>630</v>
      </c>
      <c r="C635">
        <v>1159.8140000000001</v>
      </c>
      <c r="D635">
        <v>2213.9180000000001</v>
      </c>
      <c r="E635">
        <v>-59.851999999999997</v>
      </c>
      <c r="F635">
        <v>412.339</v>
      </c>
      <c r="H635">
        <v>396.45800000000003</v>
      </c>
      <c r="I635">
        <v>25.355</v>
      </c>
      <c r="J635">
        <v>187.749</v>
      </c>
      <c r="L635">
        <v>84.168999999999997</v>
      </c>
      <c r="M635">
        <v>571.19399999999996</v>
      </c>
      <c r="N635">
        <v>1312.9059999999999</v>
      </c>
      <c r="O635">
        <v>-1.5549999999999999</v>
      </c>
      <c r="P635">
        <v>-2.1339999999999999</v>
      </c>
      <c r="Q635">
        <v>-1.1830000000000001</v>
      </c>
      <c r="R635">
        <v>-0.14199999999999999</v>
      </c>
      <c r="S635">
        <v>0.33900000000000002</v>
      </c>
      <c r="T635">
        <v>0.60399999999999998</v>
      </c>
      <c r="U635">
        <v>0.18099999999999999</v>
      </c>
      <c r="V635">
        <v>-8.4000000000000005E-2</v>
      </c>
      <c r="W635">
        <v>-21.16</v>
      </c>
      <c r="X635">
        <v>99.158000000000001</v>
      </c>
      <c r="Y635">
        <v>31.396999999999998</v>
      </c>
      <c r="Z635">
        <v>93.775999999999996</v>
      </c>
      <c r="AA635">
        <v>429.21699999999998</v>
      </c>
      <c r="AB635">
        <v>725.75699999999995</v>
      </c>
      <c r="AC635">
        <v>364.58600000000001</v>
      </c>
      <c r="AD635">
        <v>110.381</v>
      </c>
      <c r="AE635">
        <v>162.08799999999999</v>
      </c>
      <c r="AF635">
        <v>67.305000000000007</v>
      </c>
      <c r="AG635">
        <v>601.27</v>
      </c>
      <c r="AH635">
        <v>960.505</v>
      </c>
      <c r="AI635">
        <v>1141.4970000000001</v>
      </c>
      <c r="AJ635">
        <v>230.74100000000001</v>
      </c>
    </row>
    <row r="636" spans="1:36" x14ac:dyDescent="0.25">
      <c r="A636">
        <v>631</v>
      </c>
      <c r="B636">
        <v>631</v>
      </c>
      <c r="C636">
        <v>1159.8140000000001</v>
      </c>
      <c r="D636">
        <v>2207.739</v>
      </c>
      <c r="E636">
        <v>-59.851999999999997</v>
      </c>
      <c r="F636">
        <v>412.339</v>
      </c>
      <c r="H636">
        <v>395.50700000000001</v>
      </c>
      <c r="I636">
        <v>26.311</v>
      </c>
      <c r="J636">
        <v>187.27</v>
      </c>
      <c r="L636">
        <v>85.120999999999995</v>
      </c>
      <c r="M636">
        <v>570.71699999999998</v>
      </c>
      <c r="N636">
        <v>1318.1089999999999</v>
      </c>
      <c r="O636">
        <v>-1.5549999999999999</v>
      </c>
      <c r="P636">
        <v>-2.1429999999999998</v>
      </c>
      <c r="Q636">
        <v>-1.1830000000000001</v>
      </c>
      <c r="R636">
        <v>-0.13200000000000001</v>
      </c>
      <c r="S636">
        <v>0.33400000000000002</v>
      </c>
      <c r="T636">
        <v>0.61499999999999999</v>
      </c>
      <c r="U636">
        <v>0.185</v>
      </c>
      <c r="V636">
        <v>-8.4000000000000005E-2</v>
      </c>
      <c r="W636">
        <v>-22.1</v>
      </c>
      <c r="X636">
        <v>101.038</v>
      </c>
      <c r="Y636">
        <v>41.238</v>
      </c>
      <c r="Z636">
        <v>94.245000000000005</v>
      </c>
      <c r="AA636">
        <v>427.81400000000002</v>
      </c>
      <c r="AB636">
        <v>722.93899999999996</v>
      </c>
      <c r="AC636">
        <v>364.58600000000001</v>
      </c>
      <c r="AD636">
        <v>110.851</v>
      </c>
      <c r="AE636">
        <v>163.02500000000001</v>
      </c>
      <c r="AF636">
        <v>67.775999999999996</v>
      </c>
      <c r="AG636">
        <v>601.27</v>
      </c>
      <c r="AH636">
        <v>951.34900000000005</v>
      </c>
      <c r="AI636">
        <v>1141.4970000000001</v>
      </c>
      <c r="AJ636">
        <v>230.43600000000001</v>
      </c>
    </row>
    <row r="637" spans="1:36" x14ac:dyDescent="0.25">
      <c r="A637">
        <v>632</v>
      </c>
      <c r="B637">
        <v>632</v>
      </c>
      <c r="C637">
        <v>1157.9059999999999</v>
      </c>
      <c r="D637">
        <v>2210.116</v>
      </c>
      <c r="E637">
        <v>-60.331000000000003</v>
      </c>
      <c r="F637">
        <v>413.28800000000001</v>
      </c>
      <c r="H637">
        <v>396.45800000000003</v>
      </c>
      <c r="I637">
        <v>25.832999999999998</v>
      </c>
      <c r="J637">
        <v>187.27</v>
      </c>
      <c r="L637">
        <v>84.168999999999997</v>
      </c>
      <c r="M637">
        <v>571.19399999999996</v>
      </c>
      <c r="N637">
        <v>1316.69</v>
      </c>
      <c r="O637">
        <v>-1.55</v>
      </c>
      <c r="P637">
        <v>-2.1240000000000001</v>
      </c>
      <c r="Q637">
        <v>-1.1830000000000001</v>
      </c>
      <c r="R637">
        <v>-0.13200000000000001</v>
      </c>
      <c r="S637">
        <v>0.33900000000000002</v>
      </c>
      <c r="T637">
        <v>0.60399999999999998</v>
      </c>
      <c r="U637">
        <v>0.18099999999999999</v>
      </c>
      <c r="V637">
        <v>-0.08</v>
      </c>
      <c r="W637">
        <v>-21.16</v>
      </c>
      <c r="X637">
        <v>100.098</v>
      </c>
      <c r="Y637">
        <v>32.334000000000003</v>
      </c>
      <c r="Z637">
        <v>94.712999999999994</v>
      </c>
      <c r="AA637">
        <v>429.685</v>
      </c>
      <c r="AB637">
        <v>724.81799999999998</v>
      </c>
      <c r="AC637">
        <v>364.11700000000002</v>
      </c>
      <c r="AD637">
        <v>111.321</v>
      </c>
      <c r="AE637">
        <v>161.15100000000001</v>
      </c>
      <c r="AF637">
        <v>67.305000000000007</v>
      </c>
      <c r="AG637">
        <v>601.57500000000005</v>
      </c>
      <c r="AH637">
        <v>950.73900000000003</v>
      </c>
      <c r="AI637">
        <v>1133.866</v>
      </c>
      <c r="AJ637">
        <v>230.43600000000001</v>
      </c>
    </row>
    <row r="638" spans="1:36" x14ac:dyDescent="0.25">
      <c r="A638">
        <v>633</v>
      </c>
      <c r="B638">
        <v>633</v>
      </c>
      <c r="C638">
        <v>1157.4290000000001</v>
      </c>
      <c r="D638">
        <v>2205.3629999999998</v>
      </c>
      <c r="E638">
        <v>-58.893999999999998</v>
      </c>
      <c r="F638">
        <v>413.76299999999998</v>
      </c>
      <c r="H638">
        <v>395.98200000000003</v>
      </c>
      <c r="I638">
        <v>26.311</v>
      </c>
      <c r="J638">
        <v>186.31200000000001</v>
      </c>
      <c r="L638">
        <v>83.694000000000003</v>
      </c>
      <c r="M638">
        <v>569.76099999999997</v>
      </c>
      <c r="N638">
        <v>1326.625</v>
      </c>
      <c r="O638">
        <v>-1.5549999999999999</v>
      </c>
      <c r="P638">
        <v>-2.1339999999999999</v>
      </c>
      <c r="Q638">
        <v>-1.1739999999999999</v>
      </c>
      <c r="R638">
        <v>-0.13200000000000001</v>
      </c>
      <c r="S638">
        <v>0.33900000000000002</v>
      </c>
      <c r="T638">
        <v>0.60399999999999998</v>
      </c>
      <c r="U638">
        <v>0.17799999999999999</v>
      </c>
      <c r="V638">
        <v>-8.7999999999999995E-2</v>
      </c>
      <c r="W638">
        <v>-22.1</v>
      </c>
      <c r="X638">
        <v>100.098</v>
      </c>
      <c r="Y638">
        <v>37.020000000000003</v>
      </c>
      <c r="Z638">
        <v>95.182000000000002</v>
      </c>
      <c r="AA638">
        <v>429.685</v>
      </c>
      <c r="AB638">
        <v>725.28800000000001</v>
      </c>
      <c r="AC638">
        <v>365.05599999999998</v>
      </c>
      <c r="AD638">
        <v>109.911</v>
      </c>
      <c r="AE638">
        <v>162.08799999999999</v>
      </c>
      <c r="AF638">
        <v>67.775999999999996</v>
      </c>
      <c r="AG638">
        <v>598.52300000000002</v>
      </c>
      <c r="AH638">
        <v>950.73900000000003</v>
      </c>
      <c r="AI638">
        <v>1131.73</v>
      </c>
      <c r="AJ638">
        <v>230.74100000000001</v>
      </c>
    </row>
    <row r="639" spans="1:36" x14ac:dyDescent="0.25">
      <c r="A639">
        <v>634</v>
      </c>
      <c r="B639">
        <v>634</v>
      </c>
      <c r="C639">
        <v>1156.952</v>
      </c>
      <c r="D639">
        <v>2212.9679999999998</v>
      </c>
      <c r="E639">
        <v>-58.893999999999998</v>
      </c>
      <c r="F639">
        <v>414.23700000000002</v>
      </c>
      <c r="H639">
        <v>395.50700000000001</v>
      </c>
      <c r="I639">
        <v>26.311</v>
      </c>
      <c r="J639">
        <v>185.833</v>
      </c>
      <c r="K639">
        <v>-11518.859</v>
      </c>
      <c r="L639">
        <v>78.938000000000002</v>
      </c>
      <c r="M639">
        <v>570.23900000000003</v>
      </c>
      <c r="N639">
        <v>1326.625</v>
      </c>
      <c r="O639">
        <v>-1.55</v>
      </c>
      <c r="P639">
        <v>-2.1339999999999999</v>
      </c>
      <c r="Q639">
        <v>-1.1830000000000001</v>
      </c>
      <c r="R639">
        <v>-0.13700000000000001</v>
      </c>
      <c r="S639">
        <v>0.33900000000000002</v>
      </c>
      <c r="T639">
        <v>0.60399999999999998</v>
      </c>
      <c r="U639">
        <v>0.17799999999999999</v>
      </c>
      <c r="V639">
        <v>-8.4000000000000005E-2</v>
      </c>
      <c r="W639">
        <v>-22.571000000000002</v>
      </c>
      <c r="X639">
        <v>100.098</v>
      </c>
      <c r="Y639">
        <v>50.142000000000003</v>
      </c>
      <c r="Z639">
        <v>94.712999999999994</v>
      </c>
      <c r="AA639">
        <v>428.28100000000001</v>
      </c>
      <c r="AB639">
        <v>723.87800000000004</v>
      </c>
      <c r="AC639">
        <v>364.11700000000002</v>
      </c>
      <c r="AD639">
        <v>110.381</v>
      </c>
      <c r="AE639">
        <v>162.08799999999999</v>
      </c>
      <c r="AF639">
        <v>67.305000000000007</v>
      </c>
      <c r="AG639">
        <v>593.63900000000001</v>
      </c>
      <c r="AH639">
        <v>950.73900000000003</v>
      </c>
      <c r="AI639">
        <v>1131.425</v>
      </c>
      <c r="AJ639">
        <v>230.43600000000001</v>
      </c>
    </row>
    <row r="640" spans="1:36" x14ac:dyDescent="0.25">
      <c r="A640">
        <v>635</v>
      </c>
      <c r="B640">
        <v>635</v>
      </c>
      <c r="C640">
        <v>1156.952</v>
      </c>
      <c r="D640">
        <v>2216.77</v>
      </c>
      <c r="E640">
        <v>-58.893999999999998</v>
      </c>
      <c r="F640">
        <v>414.23700000000002</v>
      </c>
      <c r="H640">
        <v>394.08</v>
      </c>
      <c r="I640">
        <v>26.311</v>
      </c>
      <c r="J640">
        <v>186.31200000000001</v>
      </c>
      <c r="K640">
        <v>-10467.307000000001</v>
      </c>
      <c r="L640">
        <v>81.316000000000003</v>
      </c>
      <c r="M640">
        <v>569.76099999999997</v>
      </c>
      <c r="N640">
        <v>1326.625</v>
      </c>
      <c r="O640">
        <v>-1.55</v>
      </c>
      <c r="P640">
        <v>-2.1240000000000001</v>
      </c>
      <c r="Q640">
        <v>-1.1830000000000001</v>
      </c>
      <c r="R640">
        <v>-0.13200000000000001</v>
      </c>
      <c r="S640">
        <v>0.34399999999999997</v>
      </c>
      <c r="T640">
        <v>0.60399999999999998</v>
      </c>
      <c r="U640">
        <v>0.18099999999999999</v>
      </c>
      <c r="V640">
        <v>-8.7999999999999995E-2</v>
      </c>
      <c r="W640">
        <v>-21.16</v>
      </c>
      <c r="X640">
        <v>100.568</v>
      </c>
      <c r="Y640">
        <v>42.174999999999997</v>
      </c>
      <c r="Z640">
        <v>95.182000000000002</v>
      </c>
      <c r="AA640">
        <v>430.62</v>
      </c>
      <c r="AB640">
        <v>724.34799999999996</v>
      </c>
      <c r="AC640">
        <v>364.58600000000001</v>
      </c>
      <c r="AD640">
        <v>110.851</v>
      </c>
      <c r="AE640">
        <v>162.08799999999999</v>
      </c>
      <c r="AF640">
        <v>66.834999999999994</v>
      </c>
      <c r="AG640">
        <v>591.50300000000004</v>
      </c>
      <c r="AH640">
        <v>950.43299999999999</v>
      </c>
      <c r="AI640">
        <v>1131.73</v>
      </c>
      <c r="AJ640">
        <v>230.43600000000001</v>
      </c>
    </row>
    <row r="641" spans="1:36" x14ac:dyDescent="0.25">
      <c r="A641">
        <v>636</v>
      </c>
      <c r="B641">
        <v>636</v>
      </c>
      <c r="C641">
        <v>1154.567</v>
      </c>
      <c r="D641">
        <v>2221.5239999999999</v>
      </c>
      <c r="E641">
        <v>-59.372999999999998</v>
      </c>
      <c r="F641">
        <v>415.18700000000001</v>
      </c>
      <c r="H641">
        <v>393.60500000000002</v>
      </c>
      <c r="I641">
        <v>26.311</v>
      </c>
      <c r="J641">
        <v>187.27</v>
      </c>
      <c r="L641">
        <v>82.266999999999996</v>
      </c>
      <c r="M641">
        <v>569.76099999999997</v>
      </c>
      <c r="N641">
        <v>1328.99</v>
      </c>
      <c r="O641">
        <v>-1.5449999999999999</v>
      </c>
      <c r="P641">
        <v>-2.1240000000000001</v>
      </c>
      <c r="Q641">
        <v>-1.1930000000000001</v>
      </c>
      <c r="R641">
        <v>-0.13200000000000001</v>
      </c>
      <c r="S641">
        <v>0.33900000000000002</v>
      </c>
      <c r="T641">
        <v>0.60399999999999998</v>
      </c>
      <c r="U641">
        <v>0.17799999999999999</v>
      </c>
      <c r="V641">
        <v>-8.7999999999999995E-2</v>
      </c>
      <c r="W641">
        <v>-21.16</v>
      </c>
      <c r="X641">
        <v>101.038</v>
      </c>
      <c r="Y641">
        <v>35.146000000000001</v>
      </c>
      <c r="Z641">
        <v>95.182000000000002</v>
      </c>
      <c r="AA641">
        <v>431.55599999999998</v>
      </c>
      <c r="AB641">
        <v>725.28800000000001</v>
      </c>
      <c r="AC641">
        <v>364.58600000000001</v>
      </c>
      <c r="AD641">
        <v>109.911</v>
      </c>
      <c r="AE641">
        <v>162.08799999999999</v>
      </c>
      <c r="AF641">
        <v>67.775999999999996</v>
      </c>
      <c r="AG641">
        <v>590.89200000000005</v>
      </c>
      <c r="AH641">
        <v>950.73900000000003</v>
      </c>
      <c r="AI641">
        <v>1131.73</v>
      </c>
      <c r="AJ641">
        <v>230.43600000000001</v>
      </c>
    </row>
    <row r="642" spans="1:36" x14ac:dyDescent="0.25">
      <c r="A642">
        <v>637</v>
      </c>
      <c r="B642">
        <v>637</v>
      </c>
      <c r="C642">
        <v>1153.6130000000001</v>
      </c>
      <c r="D642">
        <v>2219.1469999999999</v>
      </c>
      <c r="E642">
        <v>-58.893999999999998</v>
      </c>
      <c r="F642">
        <v>415.661</v>
      </c>
      <c r="H642">
        <v>394.08</v>
      </c>
      <c r="I642">
        <v>26.311</v>
      </c>
      <c r="J642">
        <v>188.22800000000001</v>
      </c>
      <c r="K642">
        <v>-9292.4120000000003</v>
      </c>
      <c r="L642">
        <v>85.596000000000004</v>
      </c>
      <c r="M642">
        <v>568.80499999999995</v>
      </c>
      <c r="N642">
        <v>1327.5709999999999</v>
      </c>
      <c r="O642">
        <v>-1.5409999999999999</v>
      </c>
      <c r="P642">
        <v>-2.1240000000000001</v>
      </c>
      <c r="Q642">
        <v>-1.1779999999999999</v>
      </c>
      <c r="R642">
        <v>-0.13700000000000001</v>
      </c>
      <c r="S642">
        <v>0.33900000000000002</v>
      </c>
      <c r="T642">
        <v>0.60399999999999998</v>
      </c>
      <c r="U642">
        <v>0.17399999999999999</v>
      </c>
      <c r="V642">
        <v>-8.7999999999999995E-2</v>
      </c>
      <c r="W642">
        <v>-21.63</v>
      </c>
      <c r="X642">
        <v>100.568</v>
      </c>
      <c r="Y642">
        <v>32.802999999999997</v>
      </c>
      <c r="Z642">
        <v>95.182000000000002</v>
      </c>
      <c r="AA642">
        <v>430.15199999999999</v>
      </c>
      <c r="AB642">
        <v>724.81799999999998</v>
      </c>
      <c r="AC642">
        <v>365.05599999999998</v>
      </c>
      <c r="AD642">
        <v>109.911</v>
      </c>
      <c r="AE642">
        <v>161.62</v>
      </c>
      <c r="AF642">
        <v>67.305000000000007</v>
      </c>
      <c r="AG642">
        <v>591.19799999999998</v>
      </c>
      <c r="AH642">
        <v>950.73900000000003</v>
      </c>
      <c r="AI642">
        <v>1131.73</v>
      </c>
      <c r="AJ642">
        <v>230.74100000000001</v>
      </c>
    </row>
    <row r="643" spans="1:36" x14ac:dyDescent="0.25">
      <c r="A643">
        <v>638</v>
      </c>
      <c r="B643">
        <v>638</v>
      </c>
      <c r="C643">
        <v>1152.6590000000001</v>
      </c>
      <c r="D643">
        <v>2219.6219999999998</v>
      </c>
      <c r="E643">
        <v>-58.414999999999999</v>
      </c>
      <c r="F643">
        <v>416.61099999999999</v>
      </c>
      <c r="H643">
        <v>394.08</v>
      </c>
      <c r="I643">
        <v>26.311</v>
      </c>
      <c r="J643">
        <v>186.791</v>
      </c>
      <c r="K643">
        <v>-8808.8739999999998</v>
      </c>
      <c r="L643">
        <v>86.546999999999997</v>
      </c>
      <c r="M643">
        <v>568.80499999999995</v>
      </c>
      <c r="N643">
        <v>1327.098</v>
      </c>
      <c r="O643">
        <v>-1.5449999999999999</v>
      </c>
      <c r="P643">
        <v>-2.1190000000000002</v>
      </c>
      <c r="Q643">
        <v>-1.1930000000000001</v>
      </c>
      <c r="R643">
        <v>-0.13200000000000001</v>
      </c>
      <c r="S643">
        <v>0.33900000000000002</v>
      </c>
      <c r="T643">
        <v>0.60899999999999999</v>
      </c>
      <c r="U643">
        <v>0.17799999999999999</v>
      </c>
      <c r="V643">
        <v>-9.0999999999999998E-2</v>
      </c>
      <c r="W643">
        <v>-21.63</v>
      </c>
      <c r="X643">
        <v>101.508</v>
      </c>
      <c r="Y643">
        <v>44.987000000000002</v>
      </c>
      <c r="Z643">
        <v>94.712999999999994</v>
      </c>
      <c r="AA643">
        <v>432.02300000000002</v>
      </c>
      <c r="AB643">
        <v>722.93899999999996</v>
      </c>
      <c r="AC643">
        <v>364.58600000000001</v>
      </c>
      <c r="AD643">
        <v>110.381</v>
      </c>
      <c r="AE643">
        <v>162.08799999999999</v>
      </c>
      <c r="AF643">
        <v>66.834999999999994</v>
      </c>
      <c r="AG643">
        <v>590.89200000000005</v>
      </c>
      <c r="AH643">
        <v>943.41399999999999</v>
      </c>
      <c r="AI643">
        <v>1122.268</v>
      </c>
      <c r="AJ643">
        <v>230.74100000000001</v>
      </c>
    </row>
    <row r="644" spans="1:36" x14ac:dyDescent="0.25">
      <c r="A644">
        <v>639</v>
      </c>
      <c r="B644">
        <v>639</v>
      </c>
      <c r="C644">
        <v>1151.7049999999999</v>
      </c>
      <c r="D644">
        <v>2214.3939999999998</v>
      </c>
      <c r="E644">
        <v>-58.414999999999999</v>
      </c>
      <c r="F644">
        <v>414.71199999999999</v>
      </c>
      <c r="H644">
        <v>393.60500000000002</v>
      </c>
      <c r="I644">
        <v>25.832999999999998</v>
      </c>
      <c r="J644">
        <v>186.791</v>
      </c>
      <c r="L644">
        <v>85.596000000000004</v>
      </c>
      <c r="M644">
        <v>568.327</v>
      </c>
      <c r="N644">
        <v>1324.259</v>
      </c>
      <c r="O644">
        <v>-1.5409999999999999</v>
      </c>
      <c r="P644">
        <v>-2.1190000000000002</v>
      </c>
      <c r="Q644">
        <v>-1.1739999999999999</v>
      </c>
      <c r="R644">
        <v>-0.13700000000000001</v>
      </c>
      <c r="S644">
        <v>0.33900000000000002</v>
      </c>
      <c r="T644">
        <v>0.59799999999999998</v>
      </c>
      <c r="U644">
        <v>0.17399999999999999</v>
      </c>
      <c r="V644">
        <v>-9.0999999999999998E-2</v>
      </c>
      <c r="W644">
        <v>-21.16</v>
      </c>
      <c r="X644">
        <v>101.508</v>
      </c>
      <c r="Y644">
        <v>29.991</v>
      </c>
      <c r="Z644">
        <v>95.182000000000002</v>
      </c>
      <c r="AA644">
        <v>434.36200000000002</v>
      </c>
      <c r="AB644">
        <v>722.93899999999996</v>
      </c>
      <c r="AC644">
        <v>363.64699999999999</v>
      </c>
      <c r="AD644">
        <v>109.911</v>
      </c>
      <c r="AE644">
        <v>162.08799999999999</v>
      </c>
      <c r="AF644">
        <v>67.305000000000007</v>
      </c>
      <c r="AG644">
        <v>590.89200000000005</v>
      </c>
      <c r="AH644">
        <v>940.97199999999998</v>
      </c>
      <c r="AI644">
        <v>1121.3530000000001</v>
      </c>
      <c r="AJ644">
        <v>231.04599999999999</v>
      </c>
    </row>
    <row r="645" spans="1:36" x14ac:dyDescent="0.25">
      <c r="A645">
        <v>640</v>
      </c>
      <c r="B645">
        <v>640</v>
      </c>
      <c r="C645">
        <v>1150.75</v>
      </c>
      <c r="D645">
        <v>2216.77</v>
      </c>
      <c r="E645">
        <v>-58.414999999999999</v>
      </c>
      <c r="F645">
        <v>411.38900000000001</v>
      </c>
      <c r="H645">
        <v>395.98200000000003</v>
      </c>
      <c r="I645">
        <v>26.311</v>
      </c>
      <c r="J645">
        <v>187.27</v>
      </c>
      <c r="L645">
        <v>86.072000000000003</v>
      </c>
      <c r="M645">
        <v>568.80499999999995</v>
      </c>
      <c r="N645">
        <v>1323.3130000000001</v>
      </c>
      <c r="O645">
        <v>-1.5409999999999999</v>
      </c>
      <c r="P645">
        <v>-2.11</v>
      </c>
      <c r="Q645">
        <v>-1.1830000000000001</v>
      </c>
      <c r="R645">
        <v>-0.14199999999999999</v>
      </c>
      <c r="S645">
        <v>0.33</v>
      </c>
      <c r="T645">
        <v>0.59799999999999998</v>
      </c>
      <c r="U645">
        <v>0.17399999999999999</v>
      </c>
      <c r="V645">
        <v>-8.7999999999999995E-2</v>
      </c>
      <c r="W645">
        <v>-21.63</v>
      </c>
      <c r="X645">
        <v>101.97799999999999</v>
      </c>
      <c r="Y645">
        <v>-6.56</v>
      </c>
      <c r="Z645">
        <v>95.182000000000002</v>
      </c>
      <c r="AA645">
        <v>432.02300000000002</v>
      </c>
      <c r="AB645">
        <v>723.40899999999999</v>
      </c>
      <c r="AC645">
        <v>364.11700000000002</v>
      </c>
      <c r="AD645">
        <v>109.911</v>
      </c>
      <c r="AE645">
        <v>162.55699999999999</v>
      </c>
      <c r="AF645">
        <v>67.305000000000007</v>
      </c>
      <c r="AG645">
        <v>591.19799999999998</v>
      </c>
      <c r="AH645">
        <v>941.27700000000004</v>
      </c>
      <c r="AI645">
        <v>1121.047</v>
      </c>
      <c r="AJ645">
        <v>230.43600000000001</v>
      </c>
    </row>
    <row r="646" spans="1:36" x14ac:dyDescent="0.25">
      <c r="A646">
        <v>641</v>
      </c>
      <c r="B646">
        <v>641</v>
      </c>
      <c r="C646">
        <v>1149.796</v>
      </c>
      <c r="D646">
        <v>2216.77</v>
      </c>
      <c r="E646">
        <v>-57.936999999999998</v>
      </c>
      <c r="F646">
        <v>411.86399999999998</v>
      </c>
      <c r="H646">
        <v>396.45800000000003</v>
      </c>
      <c r="I646">
        <v>26.79</v>
      </c>
      <c r="J646">
        <v>185.833</v>
      </c>
      <c r="L646">
        <v>88.45</v>
      </c>
      <c r="M646">
        <v>568.327</v>
      </c>
      <c r="N646">
        <v>1326.625</v>
      </c>
      <c r="O646">
        <v>-1.536</v>
      </c>
      <c r="P646">
        <v>-2.1150000000000002</v>
      </c>
      <c r="Q646">
        <v>-1.1830000000000001</v>
      </c>
      <c r="R646">
        <v>-0.13700000000000001</v>
      </c>
      <c r="S646">
        <v>0.33900000000000002</v>
      </c>
      <c r="T646">
        <v>0.60399999999999998</v>
      </c>
      <c r="U646">
        <v>0.17399999999999999</v>
      </c>
      <c r="V646">
        <v>-9.0999999999999998E-2</v>
      </c>
      <c r="W646">
        <v>-21.16</v>
      </c>
      <c r="X646">
        <v>101.97799999999999</v>
      </c>
      <c r="Y646">
        <v>48.268000000000001</v>
      </c>
      <c r="Z646">
        <v>94.712999999999994</v>
      </c>
      <c r="AA646">
        <v>430.15199999999999</v>
      </c>
      <c r="AB646">
        <v>722.46900000000005</v>
      </c>
      <c r="AC646">
        <v>364.58600000000001</v>
      </c>
      <c r="AD646">
        <v>109.44199999999999</v>
      </c>
      <c r="AE646">
        <v>161.62</v>
      </c>
      <c r="AF646">
        <v>67.305000000000007</v>
      </c>
      <c r="AG646">
        <v>591.19799999999998</v>
      </c>
      <c r="AH646">
        <v>940.97199999999998</v>
      </c>
      <c r="AI646">
        <v>1121.3530000000001</v>
      </c>
      <c r="AJ646">
        <v>230.74100000000001</v>
      </c>
    </row>
    <row r="647" spans="1:36" x14ac:dyDescent="0.25">
      <c r="A647">
        <v>642</v>
      </c>
      <c r="B647">
        <v>642</v>
      </c>
      <c r="C647">
        <v>1148.365</v>
      </c>
      <c r="D647">
        <v>2218.672</v>
      </c>
      <c r="E647">
        <v>-57.936999999999998</v>
      </c>
      <c r="F647">
        <v>407.11700000000002</v>
      </c>
      <c r="H647">
        <v>396.93299999999999</v>
      </c>
      <c r="I647">
        <v>26.311</v>
      </c>
      <c r="J647">
        <v>184.875</v>
      </c>
      <c r="L647">
        <v>86.546999999999997</v>
      </c>
      <c r="M647">
        <v>567.37199999999996</v>
      </c>
      <c r="N647">
        <v>1326.1510000000001</v>
      </c>
      <c r="O647">
        <v>-1.5449999999999999</v>
      </c>
      <c r="P647">
        <v>-2.1150000000000002</v>
      </c>
      <c r="Q647">
        <v>-1.1830000000000001</v>
      </c>
      <c r="R647">
        <v>-0.13700000000000001</v>
      </c>
      <c r="S647">
        <v>0.33</v>
      </c>
      <c r="T647">
        <v>0.59299999999999997</v>
      </c>
      <c r="U647">
        <v>0.18099999999999999</v>
      </c>
      <c r="V647">
        <v>-9.0999999999999998E-2</v>
      </c>
      <c r="W647">
        <v>-21.63</v>
      </c>
      <c r="X647">
        <v>101.97799999999999</v>
      </c>
      <c r="Y647">
        <v>36.552</v>
      </c>
      <c r="Z647">
        <v>95.182000000000002</v>
      </c>
      <c r="AA647">
        <v>429.21699999999998</v>
      </c>
      <c r="AB647">
        <v>720.12</v>
      </c>
      <c r="AC647">
        <v>364.11700000000002</v>
      </c>
      <c r="AD647">
        <v>109.44199999999999</v>
      </c>
      <c r="AE647">
        <v>162.08799999999999</v>
      </c>
      <c r="AF647">
        <v>66.364000000000004</v>
      </c>
      <c r="AG647">
        <v>591.19799999999998</v>
      </c>
      <c r="AH647">
        <v>940.97199999999998</v>
      </c>
      <c r="AI647">
        <v>1121.3530000000001</v>
      </c>
      <c r="AJ647">
        <v>230.74100000000001</v>
      </c>
    </row>
    <row r="648" spans="1:36" x14ac:dyDescent="0.25">
      <c r="A648">
        <v>643</v>
      </c>
      <c r="B648">
        <v>643</v>
      </c>
      <c r="C648">
        <v>1148.365</v>
      </c>
      <c r="D648">
        <v>2186.8249999999998</v>
      </c>
      <c r="E648">
        <v>-57.457999999999998</v>
      </c>
      <c r="F648">
        <v>406.642</v>
      </c>
      <c r="H648">
        <v>395.98200000000003</v>
      </c>
      <c r="I648">
        <v>25.832999999999998</v>
      </c>
      <c r="J648">
        <v>184.39599999999999</v>
      </c>
      <c r="L648">
        <v>87.498000000000005</v>
      </c>
      <c r="M648">
        <v>567.84900000000005</v>
      </c>
      <c r="N648">
        <v>1324.732</v>
      </c>
      <c r="O648">
        <v>-1.5409999999999999</v>
      </c>
      <c r="P648">
        <v>-2.1190000000000002</v>
      </c>
      <c r="Q648">
        <v>-1.1830000000000001</v>
      </c>
      <c r="R648">
        <v>-0.13200000000000001</v>
      </c>
      <c r="S648">
        <v>0.33400000000000002</v>
      </c>
      <c r="T648">
        <v>0.59799999999999998</v>
      </c>
      <c r="U648">
        <v>0.17399999999999999</v>
      </c>
      <c r="V648">
        <v>-8.7999999999999995E-2</v>
      </c>
      <c r="W648">
        <v>-21.16</v>
      </c>
      <c r="X648">
        <v>101.97799999999999</v>
      </c>
      <c r="Y648">
        <v>34.209000000000003</v>
      </c>
      <c r="Z648">
        <v>94.712999999999994</v>
      </c>
      <c r="AA648">
        <v>427.81400000000002</v>
      </c>
      <c r="AB648">
        <v>719.18100000000004</v>
      </c>
      <c r="AC648">
        <v>364.58600000000001</v>
      </c>
      <c r="AD648">
        <v>109.44199999999999</v>
      </c>
      <c r="AE648">
        <v>161.62</v>
      </c>
      <c r="AF648">
        <v>66.364000000000004</v>
      </c>
      <c r="AG648">
        <v>584.48299999999995</v>
      </c>
      <c r="AH648">
        <v>940.97199999999998</v>
      </c>
      <c r="AI648">
        <v>1121.3530000000001</v>
      </c>
      <c r="AJ648">
        <v>230.74100000000001</v>
      </c>
    </row>
    <row r="649" spans="1:36" x14ac:dyDescent="0.25">
      <c r="A649">
        <v>644</v>
      </c>
      <c r="B649">
        <v>644</v>
      </c>
      <c r="C649">
        <v>1147.4110000000001</v>
      </c>
      <c r="D649">
        <v>2213.9180000000001</v>
      </c>
      <c r="E649">
        <v>-57.936999999999998</v>
      </c>
      <c r="F649">
        <v>408.06599999999997</v>
      </c>
      <c r="H649">
        <v>395.50700000000001</v>
      </c>
      <c r="I649">
        <v>26.311</v>
      </c>
      <c r="J649">
        <v>183.43799999999999</v>
      </c>
      <c r="L649">
        <v>89.400999999999996</v>
      </c>
      <c r="M649">
        <v>566.41600000000005</v>
      </c>
      <c r="N649">
        <v>1323.3130000000001</v>
      </c>
      <c r="O649">
        <v>-1.536</v>
      </c>
      <c r="P649">
        <v>-2.11</v>
      </c>
      <c r="Q649">
        <v>-1.1830000000000001</v>
      </c>
      <c r="R649">
        <v>-0.13200000000000001</v>
      </c>
      <c r="S649">
        <v>0.33400000000000002</v>
      </c>
      <c r="T649">
        <v>0.59799999999999998</v>
      </c>
      <c r="U649">
        <v>0.17100000000000001</v>
      </c>
      <c r="V649">
        <v>-9.5000000000000001E-2</v>
      </c>
      <c r="W649">
        <v>-20.69</v>
      </c>
      <c r="X649">
        <v>101.97799999999999</v>
      </c>
      <c r="Y649">
        <v>41.238</v>
      </c>
      <c r="Z649">
        <v>95.650999999999996</v>
      </c>
      <c r="AA649">
        <v>428.74900000000002</v>
      </c>
      <c r="AB649">
        <v>721.06</v>
      </c>
      <c r="AC649">
        <v>365.05599999999998</v>
      </c>
      <c r="AD649">
        <v>109.44199999999999</v>
      </c>
      <c r="AE649">
        <v>161.62</v>
      </c>
      <c r="AF649">
        <v>66.364000000000004</v>
      </c>
      <c r="AG649">
        <v>581.73599999999999</v>
      </c>
      <c r="AH649">
        <v>938.83500000000004</v>
      </c>
      <c r="AI649">
        <v>1116.4690000000001</v>
      </c>
      <c r="AJ649">
        <v>230.74100000000001</v>
      </c>
    </row>
    <row r="650" spans="1:36" x14ac:dyDescent="0.25">
      <c r="A650">
        <v>645</v>
      </c>
      <c r="B650">
        <v>645</v>
      </c>
      <c r="C650">
        <v>1146.4570000000001</v>
      </c>
      <c r="D650">
        <v>2220.098</v>
      </c>
      <c r="E650">
        <v>-57.936999999999998</v>
      </c>
      <c r="F650">
        <v>407.11700000000002</v>
      </c>
      <c r="H650">
        <v>395.50700000000001</v>
      </c>
      <c r="I650">
        <v>26.79</v>
      </c>
      <c r="J650">
        <v>183.917</v>
      </c>
      <c r="L650">
        <v>87.974000000000004</v>
      </c>
      <c r="M650">
        <v>566.41600000000005</v>
      </c>
      <c r="N650">
        <v>1324.732</v>
      </c>
      <c r="O650">
        <v>-1.536</v>
      </c>
      <c r="P650">
        <v>-2.11</v>
      </c>
      <c r="Q650">
        <v>-1.1879999999999999</v>
      </c>
      <c r="R650">
        <v>-0.13200000000000001</v>
      </c>
      <c r="S650">
        <v>0.34399999999999997</v>
      </c>
      <c r="T650">
        <v>0.58699999999999997</v>
      </c>
      <c r="U650">
        <v>0.17100000000000001</v>
      </c>
      <c r="V650">
        <v>-9.0999999999999998E-2</v>
      </c>
      <c r="W650">
        <v>-21.16</v>
      </c>
      <c r="X650">
        <v>102.44799999999999</v>
      </c>
      <c r="Y650">
        <v>41.707000000000001</v>
      </c>
      <c r="Z650">
        <v>94.712999999999994</v>
      </c>
      <c r="AA650">
        <v>433.89400000000001</v>
      </c>
      <c r="AB650">
        <v>721.99900000000002</v>
      </c>
      <c r="AC650">
        <v>363.64699999999999</v>
      </c>
      <c r="AD650">
        <v>109.44199999999999</v>
      </c>
      <c r="AE650">
        <v>161.62</v>
      </c>
      <c r="AF650">
        <v>65.893000000000001</v>
      </c>
      <c r="AG650">
        <v>581.43100000000004</v>
      </c>
      <c r="AH650">
        <v>931.20500000000004</v>
      </c>
      <c r="AI650">
        <v>1111.8910000000001</v>
      </c>
      <c r="AJ650">
        <v>230.74100000000001</v>
      </c>
    </row>
    <row r="651" spans="1:36" x14ac:dyDescent="0.25">
      <c r="A651">
        <v>646</v>
      </c>
      <c r="B651">
        <v>646</v>
      </c>
      <c r="C651">
        <v>1145.5029999999999</v>
      </c>
      <c r="D651">
        <v>2226.7530000000002</v>
      </c>
      <c r="E651">
        <v>-56.978999999999999</v>
      </c>
      <c r="F651">
        <v>408.541</v>
      </c>
      <c r="H651">
        <v>395.03100000000001</v>
      </c>
      <c r="I651">
        <v>26.311</v>
      </c>
      <c r="J651">
        <v>185.35400000000001</v>
      </c>
      <c r="L651">
        <v>88.924999999999997</v>
      </c>
      <c r="M651">
        <v>566.89400000000001</v>
      </c>
      <c r="N651">
        <v>1323.7860000000001</v>
      </c>
      <c r="O651">
        <v>-1.5309999999999999</v>
      </c>
      <c r="P651">
        <v>-2.0960000000000001</v>
      </c>
      <c r="Q651">
        <v>-1.1830000000000001</v>
      </c>
      <c r="R651">
        <v>-0.13200000000000001</v>
      </c>
      <c r="S651">
        <v>0.33400000000000002</v>
      </c>
      <c r="T651">
        <v>0.59299999999999997</v>
      </c>
      <c r="U651">
        <v>0.17100000000000001</v>
      </c>
      <c r="V651">
        <v>-8.7999999999999995E-2</v>
      </c>
      <c r="W651">
        <v>-22.1</v>
      </c>
      <c r="X651">
        <v>101.508</v>
      </c>
      <c r="Y651">
        <v>29.991</v>
      </c>
      <c r="Z651">
        <v>94.712999999999994</v>
      </c>
      <c r="AA651">
        <v>433.42700000000002</v>
      </c>
      <c r="AB651">
        <v>720.59</v>
      </c>
      <c r="AC651">
        <v>364.58600000000001</v>
      </c>
      <c r="AD651">
        <v>108.97199999999999</v>
      </c>
      <c r="AE651">
        <v>161.62</v>
      </c>
      <c r="AF651">
        <v>66.364000000000004</v>
      </c>
      <c r="AG651">
        <v>581.73599999999999</v>
      </c>
      <c r="AH651">
        <v>930.9</v>
      </c>
      <c r="AI651">
        <v>1111.586</v>
      </c>
      <c r="AJ651">
        <v>230.131</v>
      </c>
    </row>
    <row r="652" spans="1:36" x14ac:dyDescent="0.25">
      <c r="A652">
        <v>647</v>
      </c>
      <c r="B652">
        <v>647</v>
      </c>
      <c r="C652">
        <v>1147.4110000000001</v>
      </c>
      <c r="D652">
        <v>2176.3690000000001</v>
      </c>
      <c r="E652">
        <v>-58.414999999999999</v>
      </c>
      <c r="F652">
        <v>407.59199999999998</v>
      </c>
      <c r="H652">
        <v>394.08</v>
      </c>
      <c r="I652">
        <v>26.311</v>
      </c>
      <c r="J652">
        <v>184.875</v>
      </c>
      <c r="L652">
        <v>87.498000000000005</v>
      </c>
      <c r="M652">
        <v>567.84900000000005</v>
      </c>
      <c r="N652">
        <v>1324.732</v>
      </c>
      <c r="O652">
        <v>-1.5309999999999999</v>
      </c>
      <c r="P652">
        <v>-2.11</v>
      </c>
      <c r="Q652">
        <v>-1.1779999999999999</v>
      </c>
      <c r="R652">
        <v>-0.13700000000000001</v>
      </c>
      <c r="S652">
        <v>0.33400000000000002</v>
      </c>
      <c r="T652">
        <v>0.59799999999999998</v>
      </c>
      <c r="U652">
        <v>0.17100000000000001</v>
      </c>
      <c r="V652">
        <v>-9.0999999999999998E-2</v>
      </c>
      <c r="W652">
        <v>-21.63</v>
      </c>
      <c r="X652">
        <v>101.97799999999999</v>
      </c>
      <c r="Y652">
        <v>43.113</v>
      </c>
      <c r="Z652">
        <v>95.182000000000002</v>
      </c>
      <c r="AA652">
        <v>434.83</v>
      </c>
      <c r="AB652">
        <v>719.65</v>
      </c>
      <c r="AC652">
        <v>364.58600000000001</v>
      </c>
      <c r="AD652">
        <v>109.44199999999999</v>
      </c>
      <c r="AE652">
        <v>162.55699999999999</v>
      </c>
      <c r="AF652">
        <v>66.364000000000004</v>
      </c>
      <c r="AG652">
        <v>581.73599999999999</v>
      </c>
      <c r="AH652">
        <v>930.9</v>
      </c>
      <c r="AI652">
        <v>1111.586</v>
      </c>
      <c r="AJ652">
        <v>230.74100000000001</v>
      </c>
    </row>
    <row r="653" spans="1:36" x14ac:dyDescent="0.25">
      <c r="A653">
        <v>648</v>
      </c>
      <c r="B653">
        <v>648</v>
      </c>
      <c r="C653">
        <v>1151.2270000000001</v>
      </c>
      <c r="D653">
        <v>2182.0720000000001</v>
      </c>
      <c r="E653">
        <v>-59.372999999999998</v>
      </c>
      <c r="F653">
        <v>406.642</v>
      </c>
      <c r="H653">
        <v>394.55599999999998</v>
      </c>
      <c r="I653">
        <v>25.832999999999998</v>
      </c>
      <c r="J653">
        <v>183.43799999999999</v>
      </c>
      <c r="L653">
        <v>87.974000000000004</v>
      </c>
      <c r="M653">
        <v>567.84900000000005</v>
      </c>
      <c r="N653">
        <v>1323.3130000000001</v>
      </c>
      <c r="O653">
        <v>-1.5309999999999999</v>
      </c>
      <c r="P653">
        <v>-2.1</v>
      </c>
      <c r="Q653">
        <v>-1.1879999999999999</v>
      </c>
      <c r="R653">
        <v>-0.14199999999999999</v>
      </c>
      <c r="S653">
        <v>0.33</v>
      </c>
      <c r="T653">
        <v>0.60399999999999998</v>
      </c>
      <c r="U653">
        <v>0.17100000000000001</v>
      </c>
      <c r="V653">
        <v>-8.7999999999999995E-2</v>
      </c>
      <c r="W653">
        <v>-22.1</v>
      </c>
      <c r="X653">
        <v>101.97799999999999</v>
      </c>
      <c r="Y653">
        <v>44.518000000000001</v>
      </c>
      <c r="Z653">
        <v>96.12</v>
      </c>
      <c r="AA653">
        <v>436.233</v>
      </c>
      <c r="AB653">
        <v>721.99900000000002</v>
      </c>
      <c r="AC653">
        <v>366.464</v>
      </c>
      <c r="AD653">
        <v>109.911</v>
      </c>
      <c r="AE653">
        <v>162.55699999999999</v>
      </c>
      <c r="AF653">
        <v>66.834999999999994</v>
      </c>
      <c r="AG653">
        <v>589.67200000000003</v>
      </c>
      <c r="AH653">
        <v>937.92</v>
      </c>
      <c r="AI653">
        <v>1111.586</v>
      </c>
      <c r="AJ653">
        <v>230.74100000000001</v>
      </c>
    </row>
    <row r="654" spans="1:36" x14ac:dyDescent="0.25">
      <c r="A654">
        <v>649</v>
      </c>
      <c r="B654">
        <v>649</v>
      </c>
      <c r="C654">
        <v>1166.0160000000001</v>
      </c>
      <c r="D654">
        <v>2196.8069999999998</v>
      </c>
      <c r="E654">
        <v>-62.723999999999997</v>
      </c>
      <c r="F654">
        <v>403.32</v>
      </c>
      <c r="H654">
        <v>394.55599999999998</v>
      </c>
      <c r="I654">
        <v>25.355</v>
      </c>
      <c r="J654">
        <v>183.917</v>
      </c>
      <c r="L654">
        <v>84.644999999999996</v>
      </c>
      <c r="M654">
        <v>571.67200000000003</v>
      </c>
      <c r="N654">
        <v>1324.259</v>
      </c>
      <c r="O654">
        <v>-1.5309999999999999</v>
      </c>
      <c r="P654">
        <v>-2.1379999999999999</v>
      </c>
      <c r="Q654">
        <v>-1.1830000000000001</v>
      </c>
      <c r="R654">
        <v>-0.14199999999999999</v>
      </c>
      <c r="S654">
        <v>0.32</v>
      </c>
      <c r="T654">
        <v>0.59799999999999998</v>
      </c>
      <c r="U654">
        <v>0.188</v>
      </c>
      <c r="V654">
        <v>-9.0999999999999998E-2</v>
      </c>
      <c r="W654">
        <v>-23.041</v>
      </c>
      <c r="X654">
        <v>101.508</v>
      </c>
      <c r="Y654">
        <v>37.957999999999998</v>
      </c>
      <c r="Z654">
        <v>97.058000000000007</v>
      </c>
      <c r="AA654">
        <v>439.50799999999998</v>
      </c>
      <c r="AB654">
        <v>728.57600000000002</v>
      </c>
      <c r="AC654">
        <v>368.34100000000001</v>
      </c>
      <c r="AD654">
        <v>112.73</v>
      </c>
      <c r="AE654">
        <v>165.36799999999999</v>
      </c>
      <c r="AF654">
        <v>68.716999999999999</v>
      </c>
      <c r="AG654">
        <v>600.96400000000006</v>
      </c>
      <c r="AH654">
        <v>955.01199999999994</v>
      </c>
      <c r="AI654">
        <v>1125.32</v>
      </c>
      <c r="AJ654">
        <v>230.74100000000001</v>
      </c>
    </row>
    <row r="655" spans="1:36" x14ac:dyDescent="0.25">
      <c r="A655">
        <v>650</v>
      </c>
      <c r="B655">
        <v>650</v>
      </c>
      <c r="C655">
        <v>1181.76</v>
      </c>
      <c r="D655">
        <v>2234.8330000000001</v>
      </c>
      <c r="E655">
        <v>-66.075999999999993</v>
      </c>
      <c r="F655">
        <v>400.471</v>
      </c>
      <c r="H655">
        <v>394.55599999999998</v>
      </c>
      <c r="I655">
        <v>24.398</v>
      </c>
      <c r="J655">
        <v>182.959</v>
      </c>
      <c r="L655">
        <v>81.316000000000003</v>
      </c>
      <c r="M655">
        <v>575.495</v>
      </c>
      <c r="N655">
        <v>1327.098</v>
      </c>
      <c r="O655">
        <v>-1.5309999999999999</v>
      </c>
      <c r="P655">
        <v>-2.1669999999999998</v>
      </c>
      <c r="Q655">
        <v>-1.1779999999999999</v>
      </c>
      <c r="R655">
        <v>-0.13200000000000001</v>
      </c>
      <c r="S655">
        <v>0.315</v>
      </c>
      <c r="T655">
        <v>0.59299999999999997</v>
      </c>
      <c r="U655">
        <v>0.192</v>
      </c>
      <c r="V655">
        <v>-9.0999999999999998E-2</v>
      </c>
      <c r="W655">
        <v>-23.981000000000002</v>
      </c>
      <c r="X655">
        <v>100.568</v>
      </c>
      <c r="Y655">
        <v>47.798999999999999</v>
      </c>
      <c r="Z655">
        <v>98.465000000000003</v>
      </c>
      <c r="AA655">
        <v>443.25</v>
      </c>
      <c r="AB655">
        <v>731.86500000000001</v>
      </c>
      <c r="AC655">
        <v>370.68799999999999</v>
      </c>
      <c r="AD655">
        <v>114.60899999999999</v>
      </c>
      <c r="AE655">
        <v>166.30500000000001</v>
      </c>
      <c r="AF655">
        <v>69.659000000000006</v>
      </c>
      <c r="AG655">
        <v>626.90800000000002</v>
      </c>
      <c r="AH655">
        <v>992.24800000000005</v>
      </c>
      <c r="AI655">
        <v>1178.4280000000001</v>
      </c>
      <c r="AJ655">
        <v>240.50800000000001</v>
      </c>
    </row>
    <row r="656" spans="1:36" x14ac:dyDescent="0.25">
      <c r="A656">
        <v>651</v>
      </c>
      <c r="B656">
        <v>651</v>
      </c>
      <c r="C656">
        <v>1197.981</v>
      </c>
      <c r="D656">
        <v>2276.6660000000002</v>
      </c>
      <c r="E656">
        <v>-69.427000000000007</v>
      </c>
      <c r="F656">
        <v>397.62299999999999</v>
      </c>
      <c r="H656">
        <v>395.98200000000003</v>
      </c>
      <c r="I656">
        <v>23.919</v>
      </c>
      <c r="J656">
        <v>165.714</v>
      </c>
      <c r="L656">
        <v>76.56</v>
      </c>
      <c r="M656">
        <v>579.31799999999998</v>
      </c>
      <c r="N656">
        <v>1330.4090000000001</v>
      </c>
      <c r="O656">
        <v>-1.536</v>
      </c>
      <c r="P656">
        <v>-2.2090000000000001</v>
      </c>
      <c r="Q656">
        <v>-1.1779999999999999</v>
      </c>
      <c r="R656">
        <v>-0.13700000000000001</v>
      </c>
      <c r="S656">
        <v>0.32500000000000001</v>
      </c>
      <c r="T656">
        <v>0.59799999999999998</v>
      </c>
      <c r="U656">
        <v>0.20899999999999999</v>
      </c>
      <c r="V656">
        <v>-9.0999999999999998E-2</v>
      </c>
      <c r="W656">
        <v>-24.451000000000001</v>
      </c>
      <c r="X656">
        <v>100.568</v>
      </c>
      <c r="Y656">
        <v>51.079000000000001</v>
      </c>
      <c r="Z656">
        <v>98.933999999999997</v>
      </c>
      <c r="AA656">
        <v>439.50799999999998</v>
      </c>
      <c r="AB656">
        <v>737.50199999999995</v>
      </c>
      <c r="AC656">
        <v>373.505</v>
      </c>
      <c r="AD656">
        <v>117.428</v>
      </c>
      <c r="AE656">
        <v>166.773</v>
      </c>
      <c r="AF656">
        <v>72.012</v>
      </c>
      <c r="AG656">
        <v>644.61</v>
      </c>
      <c r="AH656">
        <v>1020.022</v>
      </c>
      <c r="AI656">
        <v>1208.644</v>
      </c>
      <c r="AJ656">
        <v>250.58</v>
      </c>
    </row>
    <row r="657" spans="1:36" x14ac:dyDescent="0.25">
      <c r="A657">
        <v>652</v>
      </c>
      <c r="B657">
        <v>652</v>
      </c>
      <c r="C657">
        <v>1220.8820000000001</v>
      </c>
      <c r="D657">
        <v>2305.665</v>
      </c>
      <c r="E657">
        <v>-74.694000000000003</v>
      </c>
      <c r="F657">
        <v>393.82600000000002</v>
      </c>
      <c r="H657">
        <v>398.83600000000001</v>
      </c>
      <c r="I657">
        <v>22.484000000000002</v>
      </c>
      <c r="J657">
        <v>166.672</v>
      </c>
      <c r="L657">
        <v>72.756</v>
      </c>
      <c r="M657">
        <v>585.05200000000002</v>
      </c>
      <c r="N657">
        <v>1333.248</v>
      </c>
      <c r="O657">
        <v>-1.575</v>
      </c>
      <c r="P657">
        <v>-2.262</v>
      </c>
      <c r="Q657">
        <v>-1.1830000000000001</v>
      </c>
      <c r="R657">
        <v>-0.14199999999999999</v>
      </c>
      <c r="S657">
        <v>0.33</v>
      </c>
      <c r="T657">
        <v>0.59299999999999997</v>
      </c>
      <c r="U657">
        <v>0.22700000000000001</v>
      </c>
      <c r="V657">
        <v>-9.0999999999999998E-2</v>
      </c>
      <c r="W657">
        <v>-26.332000000000001</v>
      </c>
      <c r="X657">
        <v>99.628</v>
      </c>
      <c r="Y657">
        <v>35.146000000000001</v>
      </c>
      <c r="Z657">
        <v>100.34099999999999</v>
      </c>
      <c r="AA657">
        <v>448.39499999999998</v>
      </c>
      <c r="AB657">
        <v>745.95899999999995</v>
      </c>
      <c r="AC657">
        <v>377.72899999999998</v>
      </c>
      <c r="AD657">
        <v>120.246</v>
      </c>
      <c r="AE657">
        <v>169.58500000000001</v>
      </c>
      <c r="AF657">
        <v>73.424000000000007</v>
      </c>
      <c r="AG657">
        <v>669.63699999999994</v>
      </c>
      <c r="AH657">
        <v>1054.511</v>
      </c>
      <c r="AI657">
        <v>1252.289</v>
      </c>
      <c r="AJ657">
        <v>257.60000000000002</v>
      </c>
    </row>
    <row r="658" spans="1:36" x14ac:dyDescent="0.25">
      <c r="A658">
        <v>653</v>
      </c>
      <c r="B658">
        <v>653</v>
      </c>
      <c r="C658">
        <v>1223.2670000000001</v>
      </c>
      <c r="D658">
        <v>2303.7640000000001</v>
      </c>
      <c r="E658">
        <v>-73.736000000000004</v>
      </c>
      <c r="F658">
        <v>393.82600000000002</v>
      </c>
      <c r="H658">
        <v>398.36</v>
      </c>
      <c r="I658">
        <v>23.919</v>
      </c>
      <c r="J658">
        <v>165.714</v>
      </c>
      <c r="L658">
        <v>71.328999999999994</v>
      </c>
      <c r="M658">
        <v>585.53</v>
      </c>
      <c r="N658">
        <v>1331.355</v>
      </c>
      <c r="O658">
        <v>-1.57</v>
      </c>
      <c r="P658">
        <v>-2.266</v>
      </c>
      <c r="Q658">
        <v>-1.1830000000000001</v>
      </c>
      <c r="R658">
        <v>-0.13200000000000001</v>
      </c>
      <c r="S658">
        <v>0.33900000000000002</v>
      </c>
      <c r="T658">
        <v>0.59799999999999998</v>
      </c>
      <c r="U658">
        <v>0.23</v>
      </c>
      <c r="V658">
        <v>-8.7999999999999995E-2</v>
      </c>
      <c r="W658">
        <v>-25.391999999999999</v>
      </c>
      <c r="X658">
        <v>99.628</v>
      </c>
      <c r="Y658">
        <v>42.174999999999997</v>
      </c>
      <c r="Z658">
        <v>100.809</v>
      </c>
      <c r="AA658">
        <v>449.79899999999998</v>
      </c>
      <c r="AB658">
        <v>745.01900000000001</v>
      </c>
      <c r="AC658">
        <v>378.66800000000001</v>
      </c>
      <c r="AD658">
        <v>121.65600000000001</v>
      </c>
      <c r="AE658">
        <v>170.053</v>
      </c>
      <c r="AF658">
        <v>74.366</v>
      </c>
      <c r="AG658">
        <v>690.39200000000005</v>
      </c>
      <c r="AH658">
        <v>1089.3050000000001</v>
      </c>
      <c r="AI658">
        <v>1280.979</v>
      </c>
      <c r="AJ658">
        <v>269.50299999999999</v>
      </c>
    </row>
    <row r="659" spans="1:36" x14ac:dyDescent="0.25">
      <c r="A659">
        <v>654</v>
      </c>
      <c r="B659">
        <v>654</v>
      </c>
      <c r="C659">
        <v>1253.8040000000001</v>
      </c>
      <c r="D659">
        <v>2347.9789999999998</v>
      </c>
      <c r="E659">
        <v>-78.524000000000001</v>
      </c>
      <c r="F659">
        <v>389.07900000000001</v>
      </c>
      <c r="H659">
        <v>400.738</v>
      </c>
      <c r="I659">
        <v>21.527000000000001</v>
      </c>
      <c r="J659">
        <v>165.23500000000001</v>
      </c>
      <c r="L659">
        <v>66.097999999999999</v>
      </c>
      <c r="M659">
        <v>593.17600000000004</v>
      </c>
      <c r="N659">
        <v>1340.817</v>
      </c>
      <c r="O659">
        <v>-1.599</v>
      </c>
      <c r="P659">
        <v>-2.3330000000000002</v>
      </c>
      <c r="Q659">
        <v>-1.1830000000000001</v>
      </c>
      <c r="R659">
        <v>-0.13700000000000001</v>
      </c>
      <c r="S659">
        <v>0.34399999999999997</v>
      </c>
      <c r="T659">
        <v>0.62</v>
      </c>
      <c r="U659">
        <v>0.251</v>
      </c>
      <c r="V659">
        <v>-9.5000000000000001E-2</v>
      </c>
      <c r="W659">
        <v>-26.802</v>
      </c>
      <c r="X659">
        <v>97.748000000000005</v>
      </c>
      <c r="Y659">
        <v>50.142000000000003</v>
      </c>
      <c r="Z659">
        <v>103.154</v>
      </c>
      <c r="AA659">
        <v>456.34800000000001</v>
      </c>
      <c r="AB659">
        <v>754.41499999999996</v>
      </c>
      <c r="AC659">
        <v>383.83199999999999</v>
      </c>
      <c r="AD659">
        <v>124.474</v>
      </c>
      <c r="AE659">
        <v>172.86500000000001</v>
      </c>
      <c r="AF659">
        <v>77.661000000000001</v>
      </c>
      <c r="AG659">
        <v>696.19100000000003</v>
      </c>
      <c r="AH659">
        <v>1090.8309999999999</v>
      </c>
      <c r="AI659">
        <v>1285.557</v>
      </c>
      <c r="AJ659">
        <v>270.72399999999999</v>
      </c>
    </row>
    <row r="660" spans="1:36" x14ac:dyDescent="0.25">
      <c r="A660">
        <v>655</v>
      </c>
      <c r="B660">
        <v>655</v>
      </c>
      <c r="C660">
        <v>1290.5450000000001</v>
      </c>
      <c r="D660">
        <v>2397.9050000000002</v>
      </c>
      <c r="E660">
        <v>-83.311999999999998</v>
      </c>
      <c r="F660">
        <v>384.33199999999999</v>
      </c>
      <c r="H660">
        <v>403.11599999999999</v>
      </c>
      <c r="I660">
        <v>20.571000000000002</v>
      </c>
      <c r="J660">
        <v>165.23500000000001</v>
      </c>
      <c r="L660">
        <v>60.866999999999997</v>
      </c>
      <c r="M660">
        <v>603.21199999999999</v>
      </c>
      <c r="N660">
        <v>1348.386</v>
      </c>
      <c r="O660">
        <v>-1.6479999999999999</v>
      </c>
      <c r="P660">
        <v>-2.3940000000000001</v>
      </c>
      <c r="Q660">
        <v>-1.1830000000000001</v>
      </c>
      <c r="R660">
        <v>-0.13700000000000001</v>
      </c>
      <c r="S660">
        <v>0.35899999999999999</v>
      </c>
      <c r="T660">
        <v>0.65300000000000002</v>
      </c>
      <c r="U660">
        <v>0.28199999999999997</v>
      </c>
      <c r="V660">
        <v>-9.5000000000000001E-2</v>
      </c>
      <c r="W660">
        <v>-27.742999999999999</v>
      </c>
      <c r="X660">
        <v>97.748000000000005</v>
      </c>
      <c r="Y660">
        <v>46.393000000000001</v>
      </c>
      <c r="Z660">
        <v>105.03</v>
      </c>
      <c r="AA660">
        <v>465.70299999999997</v>
      </c>
      <c r="AB660">
        <v>765.69100000000003</v>
      </c>
      <c r="AC660">
        <v>388.995</v>
      </c>
      <c r="AD660">
        <v>129.172</v>
      </c>
      <c r="AE660">
        <v>176.613</v>
      </c>
      <c r="AF660">
        <v>80.013999999999996</v>
      </c>
      <c r="AG660">
        <v>741.66800000000001</v>
      </c>
      <c r="AH660">
        <v>1118.9110000000001</v>
      </c>
      <c r="AI660">
        <v>1319.4359999999999</v>
      </c>
      <c r="AJ660">
        <v>283.84800000000001</v>
      </c>
    </row>
    <row r="661" spans="1:36" x14ac:dyDescent="0.25">
      <c r="A661">
        <v>656</v>
      </c>
      <c r="B661">
        <v>656</v>
      </c>
      <c r="C661">
        <v>1298.6579999999999</v>
      </c>
      <c r="D661">
        <v>2407.415</v>
      </c>
      <c r="E661">
        <v>-83.79</v>
      </c>
      <c r="F661">
        <v>384.80700000000002</v>
      </c>
      <c r="H661">
        <v>402.64</v>
      </c>
      <c r="I661">
        <v>20.571000000000002</v>
      </c>
      <c r="J661">
        <v>164.756</v>
      </c>
      <c r="L661">
        <v>60.390999999999998</v>
      </c>
      <c r="M661">
        <v>604.16800000000001</v>
      </c>
      <c r="N661">
        <v>1349.806</v>
      </c>
      <c r="O661">
        <v>-1.6579999999999999</v>
      </c>
      <c r="P661">
        <v>-2.4039999999999999</v>
      </c>
      <c r="Q661">
        <v>-1.216</v>
      </c>
      <c r="R661">
        <v>-0.13700000000000001</v>
      </c>
      <c r="S661">
        <v>0.36799999999999999</v>
      </c>
      <c r="T661">
        <v>0.65800000000000003</v>
      </c>
      <c r="U661">
        <v>0.28599999999999998</v>
      </c>
      <c r="V661">
        <v>-9.0999999999999998E-2</v>
      </c>
      <c r="W661">
        <v>-28.213000000000001</v>
      </c>
      <c r="X661">
        <v>97.278000000000006</v>
      </c>
      <c r="Y661">
        <v>45.923999999999999</v>
      </c>
      <c r="Z661">
        <v>105.03</v>
      </c>
      <c r="AA661">
        <v>466.63900000000001</v>
      </c>
      <c r="AB661">
        <v>769.44899999999996</v>
      </c>
      <c r="AC661">
        <v>389.46499999999997</v>
      </c>
      <c r="AD661">
        <v>129.642</v>
      </c>
      <c r="AE661">
        <v>176.14400000000001</v>
      </c>
      <c r="AF661">
        <v>80.013999999999996</v>
      </c>
      <c r="AG661">
        <v>768.52599999999995</v>
      </c>
      <c r="AH661">
        <v>1166.829</v>
      </c>
      <c r="AI661">
        <v>1372.5429999999999</v>
      </c>
      <c r="AJ661">
        <v>298.49799999999999</v>
      </c>
    </row>
    <row r="662" spans="1:36" x14ac:dyDescent="0.25">
      <c r="A662">
        <v>657</v>
      </c>
      <c r="B662">
        <v>657</v>
      </c>
      <c r="C662">
        <v>1309.1559999999999</v>
      </c>
      <c r="D662">
        <v>2421.6799999999998</v>
      </c>
      <c r="E662">
        <v>-86.183999999999997</v>
      </c>
      <c r="F662">
        <v>383.38299999999998</v>
      </c>
      <c r="H662">
        <v>404.06700000000001</v>
      </c>
      <c r="I662">
        <v>19.614000000000001</v>
      </c>
      <c r="J662">
        <v>165.23500000000001</v>
      </c>
      <c r="L662">
        <v>59.915999999999997</v>
      </c>
      <c r="M662">
        <v>606.55700000000002</v>
      </c>
      <c r="N662">
        <v>1352.644</v>
      </c>
      <c r="O662">
        <v>-1.6619999999999999</v>
      </c>
      <c r="P662">
        <v>-2.4319999999999999</v>
      </c>
      <c r="Q662">
        <v>-1.2210000000000001</v>
      </c>
      <c r="R662">
        <v>-0.14199999999999999</v>
      </c>
      <c r="S662">
        <v>0.378</v>
      </c>
      <c r="T662">
        <v>0.65800000000000003</v>
      </c>
      <c r="U662">
        <v>0.29299999999999998</v>
      </c>
      <c r="V662">
        <v>-9.0999999999999998E-2</v>
      </c>
      <c r="W662">
        <v>-29.623999999999999</v>
      </c>
      <c r="X662">
        <v>96.337999999999994</v>
      </c>
      <c r="Y662">
        <v>52.484999999999999</v>
      </c>
      <c r="Z662">
        <v>105.03</v>
      </c>
      <c r="AA662">
        <v>467.10700000000003</v>
      </c>
      <c r="AB662">
        <v>773.678</v>
      </c>
      <c r="AC662">
        <v>389.93400000000003</v>
      </c>
      <c r="AD662">
        <v>130.58099999999999</v>
      </c>
      <c r="AE662">
        <v>176.14400000000001</v>
      </c>
      <c r="AF662">
        <v>81.426000000000002</v>
      </c>
      <c r="AG662">
        <v>758.149</v>
      </c>
      <c r="AH662">
        <v>1200.403</v>
      </c>
      <c r="AI662">
        <v>1410.6949999999999</v>
      </c>
      <c r="AJ662">
        <v>292.089</v>
      </c>
    </row>
    <row r="663" spans="1:36" x14ac:dyDescent="0.25">
      <c r="A663">
        <v>658</v>
      </c>
      <c r="B663">
        <v>658</v>
      </c>
      <c r="C663">
        <v>1347.8109999999999</v>
      </c>
      <c r="D663">
        <v>2458.7730000000001</v>
      </c>
      <c r="E663">
        <v>-89.057000000000002</v>
      </c>
      <c r="F663">
        <v>381.48399999999998</v>
      </c>
      <c r="H663">
        <v>404.54199999999997</v>
      </c>
      <c r="I663">
        <v>18.178999999999998</v>
      </c>
      <c r="J663">
        <v>164.27699999999999</v>
      </c>
      <c r="L663">
        <v>52.783000000000001</v>
      </c>
      <c r="M663">
        <v>613.726</v>
      </c>
      <c r="N663">
        <v>1354.537</v>
      </c>
      <c r="O663">
        <v>-1.716</v>
      </c>
      <c r="P663">
        <v>-2.5030000000000001</v>
      </c>
      <c r="Q663">
        <v>-1.264</v>
      </c>
      <c r="R663">
        <v>-0.14199999999999999</v>
      </c>
      <c r="S663">
        <v>0.39300000000000002</v>
      </c>
      <c r="T663">
        <v>0.66900000000000004</v>
      </c>
      <c r="U663">
        <v>0.30299999999999999</v>
      </c>
      <c r="V663">
        <v>-9.0999999999999998E-2</v>
      </c>
      <c r="W663">
        <v>-30.564</v>
      </c>
      <c r="X663">
        <v>95.867999999999995</v>
      </c>
      <c r="Y663">
        <v>52.484999999999999</v>
      </c>
      <c r="Z663">
        <v>106.90600000000001</v>
      </c>
      <c r="AA663">
        <v>472.72</v>
      </c>
      <c r="AB663">
        <v>784.95399999999995</v>
      </c>
      <c r="AC663">
        <v>394.15899999999999</v>
      </c>
      <c r="AD663">
        <v>134.339</v>
      </c>
      <c r="AE663">
        <v>178.95599999999999</v>
      </c>
      <c r="AF663">
        <v>83.308999999999997</v>
      </c>
      <c r="AG663">
        <v>772.49400000000003</v>
      </c>
      <c r="AH663">
        <v>1206.202</v>
      </c>
      <c r="AI663">
        <v>1420.1559999999999</v>
      </c>
      <c r="AJ663">
        <v>299.71899999999999</v>
      </c>
    </row>
    <row r="664" spans="1:36" x14ac:dyDescent="0.25">
      <c r="A664">
        <v>659</v>
      </c>
      <c r="B664">
        <v>659</v>
      </c>
      <c r="C664">
        <v>1376.4459999999999</v>
      </c>
      <c r="D664">
        <v>2494.4409999999998</v>
      </c>
      <c r="E664">
        <v>-91.929000000000002</v>
      </c>
      <c r="F664">
        <v>381.959</v>
      </c>
      <c r="H664">
        <v>405.49400000000003</v>
      </c>
      <c r="I664">
        <v>17.7</v>
      </c>
      <c r="J664">
        <v>164.27699999999999</v>
      </c>
      <c r="L664">
        <v>48.978000000000002</v>
      </c>
      <c r="M664">
        <v>620.89400000000001</v>
      </c>
      <c r="N664">
        <v>1352.644</v>
      </c>
      <c r="O664">
        <v>-1.7450000000000001</v>
      </c>
      <c r="P664">
        <v>-2.5649999999999999</v>
      </c>
      <c r="Q664">
        <v>-1.3069999999999999</v>
      </c>
      <c r="R664">
        <v>-0.14699999999999999</v>
      </c>
      <c r="S664">
        <v>0.40200000000000002</v>
      </c>
      <c r="T664">
        <v>0.68500000000000005</v>
      </c>
      <c r="U664">
        <v>0.307</v>
      </c>
      <c r="V664">
        <v>-9.5000000000000001E-2</v>
      </c>
      <c r="W664">
        <v>-31.975000000000001</v>
      </c>
      <c r="X664">
        <v>95.397999999999996</v>
      </c>
      <c r="Y664">
        <v>48.735999999999997</v>
      </c>
      <c r="Z664">
        <v>107.843</v>
      </c>
      <c r="AA664">
        <v>476.93</v>
      </c>
      <c r="AB664">
        <v>792.94100000000003</v>
      </c>
      <c r="AC664">
        <v>397.44499999999999</v>
      </c>
      <c r="AD664">
        <v>136.68799999999999</v>
      </c>
      <c r="AE664">
        <v>180.36099999999999</v>
      </c>
      <c r="AF664">
        <v>84.721000000000004</v>
      </c>
      <c r="AG664">
        <v>799.35299999999995</v>
      </c>
      <c r="AH664">
        <v>1235.808</v>
      </c>
      <c r="AI664">
        <v>1454.951</v>
      </c>
      <c r="AJ664">
        <v>309.48599999999999</v>
      </c>
    </row>
    <row r="665" spans="1:36" x14ac:dyDescent="0.25">
      <c r="A665">
        <v>660</v>
      </c>
      <c r="B665">
        <v>660</v>
      </c>
      <c r="C665">
        <v>1389.3320000000001</v>
      </c>
      <c r="D665">
        <v>2513.9409999999998</v>
      </c>
      <c r="E665">
        <v>-90.492999999999995</v>
      </c>
      <c r="F665">
        <v>382.43400000000003</v>
      </c>
      <c r="H665">
        <v>405.49400000000003</v>
      </c>
      <c r="I665">
        <v>17.7</v>
      </c>
      <c r="J665">
        <v>164.756</v>
      </c>
      <c r="L665">
        <v>48.978000000000002</v>
      </c>
      <c r="M665">
        <v>622.80600000000004</v>
      </c>
      <c r="N665">
        <v>1364.9449999999999</v>
      </c>
      <c r="O665">
        <v>-1.7649999999999999</v>
      </c>
      <c r="P665">
        <v>-2.5840000000000001</v>
      </c>
      <c r="Q665">
        <v>-1.331</v>
      </c>
      <c r="R665">
        <v>-0.14699999999999999</v>
      </c>
      <c r="S665">
        <v>0.40699999999999997</v>
      </c>
      <c r="T665">
        <v>0.70199999999999996</v>
      </c>
      <c r="U665">
        <v>0.307</v>
      </c>
      <c r="V665">
        <v>-8.7999999999999995E-2</v>
      </c>
      <c r="W665">
        <v>-31.975000000000001</v>
      </c>
      <c r="X665">
        <v>95.397999999999996</v>
      </c>
      <c r="Y665">
        <v>55.296999999999997</v>
      </c>
      <c r="Z665">
        <v>107.375</v>
      </c>
      <c r="AA665">
        <v>481.14100000000002</v>
      </c>
      <c r="AB665">
        <v>799.04899999999998</v>
      </c>
      <c r="AC665">
        <v>399.79199999999997</v>
      </c>
      <c r="AD665">
        <v>138.09800000000001</v>
      </c>
      <c r="AE665">
        <v>180.36099999999999</v>
      </c>
      <c r="AF665">
        <v>85.662999999999997</v>
      </c>
      <c r="AG665">
        <v>816.75</v>
      </c>
      <c r="AH665">
        <v>1284.9469999999999</v>
      </c>
      <c r="AI665">
        <v>1506.837</v>
      </c>
      <c r="AJ665">
        <v>311.31700000000001</v>
      </c>
    </row>
    <row r="666" spans="1:36" x14ac:dyDescent="0.25">
      <c r="A666">
        <v>661</v>
      </c>
      <c r="B666">
        <v>661</v>
      </c>
      <c r="C666">
        <v>1403.6510000000001</v>
      </c>
      <c r="D666">
        <v>2530.1120000000001</v>
      </c>
      <c r="E666">
        <v>-91.450999999999993</v>
      </c>
      <c r="F666">
        <v>383.38299999999998</v>
      </c>
      <c r="H666">
        <v>405.01799999999997</v>
      </c>
      <c r="I666">
        <v>17.7</v>
      </c>
      <c r="J666">
        <v>165.23500000000001</v>
      </c>
      <c r="L666">
        <v>48.027000000000001</v>
      </c>
      <c r="M666">
        <v>627.10699999999997</v>
      </c>
      <c r="N666">
        <v>1374.4069999999999</v>
      </c>
      <c r="O666">
        <v>-1.7889999999999999</v>
      </c>
      <c r="P666">
        <v>-2.617</v>
      </c>
      <c r="Q666">
        <v>-1.35</v>
      </c>
      <c r="R666">
        <v>-0.14699999999999999</v>
      </c>
      <c r="S666">
        <v>0.42199999999999999</v>
      </c>
      <c r="T666">
        <v>0.70199999999999996</v>
      </c>
      <c r="U666">
        <v>0.317</v>
      </c>
      <c r="V666">
        <v>-8.7999999999999995E-2</v>
      </c>
      <c r="W666">
        <v>-31.975000000000001</v>
      </c>
      <c r="X666">
        <v>94.927999999999997</v>
      </c>
      <c r="Y666">
        <v>57.64</v>
      </c>
      <c r="Z666">
        <v>108.312</v>
      </c>
      <c r="AA666">
        <v>483.48</v>
      </c>
      <c r="AB666">
        <v>803.74699999999996</v>
      </c>
      <c r="AC666">
        <v>402.608</v>
      </c>
      <c r="AD666">
        <v>139.50700000000001</v>
      </c>
      <c r="AE666">
        <v>181.767</v>
      </c>
      <c r="AF666">
        <v>86.134</v>
      </c>
      <c r="AG666">
        <v>823.77</v>
      </c>
      <c r="AH666">
        <v>1290.7460000000001</v>
      </c>
      <c r="AI666">
        <v>1511.415</v>
      </c>
      <c r="AJ666">
        <v>317.72699999999998</v>
      </c>
    </row>
    <row r="667" spans="1:36" x14ac:dyDescent="0.25">
      <c r="A667">
        <v>662</v>
      </c>
      <c r="B667">
        <v>662</v>
      </c>
      <c r="C667">
        <v>1420.8330000000001</v>
      </c>
      <c r="D667">
        <v>2556.2730000000001</v>
      </c>
      <c r="E667">
        <v>-91.450999999999993</v>
      </c>
      <c r="F667">
        <v>381.959</v>
      </c>
      <c r="H667">
        <v>406.92</v>
      </c>
      <c r="I667">
        <v>16.742999999999999</v>
      </c>
      <c r="J667">
        <v>165.23500000000001</v>
      </c>
      <c r="L667">
        <v>46.125</v>
      </c>
      <c r="M667">
        <v>630.452</v>
      </c>
      <c r="N667">
        <v>1378.665</v>
      </c>
      <c r="O667">
        <v>-1.8089999999999999</v>
      </c>
      <c r="P667">
        <v>-2.6360000000000001</v>
      </c>
      <c r="Q667">
        <v>-1.3540000000000001</v>
      </c>
      <c r="R667">
        <v>-0.152</v>
      </c>
      <c r="S667">
        <v>0.41699999999999998</v>
      </c>
      <c r="T667">
        <v>0.70699999999999996</v>
      </c>
      <c r="U667">
        <v>0.32800000000000001</v>
      </c>
      <c r="V667">
        <v>-9.5000000000000001E-2</v>
      </c>
      <c r="W667">
        <v>-32.445</v>
      </c>
      <c r="X667">
        <v>94.927999999999997</v>
      </c>
      <c r="Y667">
        <v>42.643999999999998</v>
      </c>
      <c r="Z667">
        <v>109.25</v>
      </c>
      <c r="AA667">
        <v>486.28699999999998</v>
      </c>
      <c r="AB667">
        <v>808.44600000000003</v>
      </c>
      <c r="AC667">
        <v>404.95600000000002</v>
      </c>
      <c r="AD667">
        <v>141.85599999999999</v>
      </c>
      <c r="AE667">
        <v>182.70400000000001</v>
      </c>
      <c r="AF667">
        <v>86.603999999999999</v>
      </c>
      <c r="AG667">
        <v>823.16</v>
      </c>
      <c r="AH667">
        <v>1291.662</v>
      </c>
      <c r="AI667">
        <v>1512.3309999999999</v>
      </c>
      <c r="AJ667">
        <v>321.084</v>
      </c>
    </row>
    <row r="668" spans="1:36" x14ac:dyDescent="0.25">
      <c r="A668">
        <v>663</v>
      </c>
      <c r="B668">
        <v>663</v>
      </c>
      <c r="C668">
        <v>1429.902</v>
      </c>
      <c r="D668">
        <v>2586.7150000000001</v>
      </c>
      <c r="E668">
        <v>-91.450999999999993</v>
      </c>
      <c r="F668">
        <v>383.38299999999998</v>
      </c>
      <c r="H668">
        <v>403.11599999999999</v>
      </c>
      <c r="I668">
        <v>16.265000000000001</v>
      </c>
      <c r="J668">
        <v>165.714</v>
      </c>
      <c r="K668">
        <v>-12582.857</v>
      </c>
      <c r="L668">
        <v>45.649000000000001</v>
      </c>
      <c r="M668">
        <v>632.84199999999998</v>
      </c>
      <c r="N668">
        <v>1371.095</v>
      </c>
      <c r="O668">
        <v>-1.8280000000000001</v>
      </c>
      <c r="P668">
        <v>-2.669</v>
      </c>
      <c r="Q668">
        <v>-1.3779999999999999</v>
      </c>
      <c r="R668">
        <v>-0.14699999999999999</v>
      </c>
      <c r="S668">
        <v>0.42699999999999999</v>
      </c>
      <c r="T668">
        <v>0.71799999999999997</v>
      </c>
      <c r="U668">
        <v>0.32800000000000001</v>
      </c>
      <c r="V668">
        <v>-9.0999999999999998E-2</v>
      </c>
      <c r="W668">
        <v>-32.914999999999999</v>
      </c>
      <c r="X668">
        <v>95.397999999999996</v>
      </c>
      <c r="Y668">
        <v>49.673999999999999</v>
      </c>
      <c r="Z668">
        <v>109.25</v>
      </c>
      <c r="AA668">
        <v>486.75400000000002</v>
      </c>
      <c r="AB668">
        <v>811.73500000000001</v>
      </c>
      <c r="AC668">
        <v>406.83300000000003</v>
      </c>
      <c r="AD668">
        <v>141.386</v>
      </c>
      <c r="AE668">
        <v>183.173</v>
      </c>
      <c r="AF668">
        <v>86.603999999999999</v>
      </c>
      <c r="AG668">
        <v>841.16700000000003</v>
      </c>
      <c r="AH668">
        <v>1317.605</v>
      </c>
      <c r="AI668">
        <v>1538.579</v>
      </c>
      <c r="AJ668">
        <v>321.084</v>
      </c>
    </row>
    <row r="669" spans="1:36" x14ac:dyDescent="0.25">
      <c r="A669">
        <v>664</v>
      </c>
      <c r="B669">
        <v>664</v>
      </c>
      <c r="C669">
        <v>1431.3340000000001</v>
      </c>
      <c r="D669">
        <v>2601.462</v>
      </c>
      <c r="E669">
        <v>-90.492999999999995</v>
      </c>
      <c r="F669">
        <v>385.28199999999998</v>
      </c>
      <c r="H669">
        <v>397.88499999999999</v>
      </c>
      <c r="I669">
        <v>16.265000000000001</v>
      </c>
      <c r="J669">
        <v>163.31800000000001</v>
      </c>
      <c r="L669">
        <v>46.600999999999999</v>
      </c>
      <c r="M669">
        <v>628.54100000000005</v>
      </c>
      <c r="N669">
        <v>1334.6669999999999</v>
      </c>
      <c r="O669">
        <v>-1.823</v>
      </c>
      <c r="P669">
        <v>-2.66</v>
      </c>
      <c r="Q669">
        <v>-1.383</v>
      </c>
      <c r="R669">
        <v>-0.14699999999999999</v>
      </c>
      <c r="S669">
        <v>0.43099999999999999</v>
      </c>
      <c r="T669">
        <v>0.72299999999999998</v>
      </c>
      <c r="U669">
        <v>0.32400000000000001</v>
      </c>
      <c r="V669">
        <v>-9.0999999999999998E-2</v>
      </c>
      <c r="W669">
        <v>-32.445</v>
      </c>
      <c r="X669">
        <v>95.397999999999996</v>
      </c>
      <c r="Y669">
        <v>46.393000000000001</v>
      </c>
      <c r="Z669">
        <v>108.78100000000001</v>
      </c>
      <c r="AA669">
        <v>485.351</v>
      </c>
      <c r="AB669">
        <v>813.14499999999998</v>
      </c>
      <c r="AC669">
        <v>407.77199999999999</v>
      </c>
      <c r="AD669">
        <v>139.03700000000001</v>
      </c>
      <c r="AE669">
        <v>182.70400000000001</v>
      </c>
      <c r="AF669">
        <v>86.134</v>
      </c>
      <c r="AG669">
        <v>842.38800000000003</v>
      </c>
      <c r="AH669">
        <v>1314.2470000000001</v>
      </c>
      <c r="AI669">
        <v>1541.6310000000001</v>
      </c>
      <c r="AJ669">
        <v>320.779</v>
      </c>
    </row>
    <row r="670" spans="1:36" x14ac:dyDescent="0.25">
      <c r="A670">
        <v>665</v>
      </c>
      <c r="B670">
        <v>665</v>
      </c>
      <c r="C670">
        <v>1430.38</v>
      </c>
      <c r="D670">
        <v>2609.0729999999999</v>
      </c>
      <c r="E670">
        <v>-89.057000000000002</v>
      </c>
      <c r="F670">
        <v>385.75599999999997</v>
      </c>
      <c r="H670">
        <v>396.93299999999999</v>
      </c>
      <c r="I670">
        <v>15.787000000000001</v>
      </c>
      <c r="J670">
        <v>161.881</v>
      </c>
      <c r="L670">
        <v>46.125</v>
      </c>
      <c r="M670">
        <v>627.58500000000004</v>
      </c>
      <c r="N670">
        <v>1330.4090000000001</v>
      </c>
      <c r="O670">
        <v>-1.833</v>
      </c>
      <c r="P670">
        <v>-2.665</v>
      </c>
      <c r="Q670">
        <v>-1.3779999999999999</v>
      </c>
      <c r="R670">
        <v>-0.14699999999999999</v>
      </c>
      <c r="S670">
        <v>0.42199999999999999</v>
      </c>
      <c r="T670">
        <v>0.71199999999999997</v>
      </c>
      <c r="U670">
        <v>0.33100000000000002</v>
      </c>
      <c r="V670">
        <v>-9.5000000000000001E-2</v>
      </c>
      <c r="W670">
        <v>-32.445</v>
      </c>
      <c r="X670">
        <v>95.397999999999996</v>
      </c>
      <c r="Y670">
        <v>48.268000000000001</v>
      </c>
      <c r="Z670">
        <v>109.25</v>
      </c>
      <c r="AA670">
        <v>485.351</v>
      </c>
      <c r="AB670">
        <v>811.73500000000001</v>
      </c>
      <c r="AC670">
        <v>408.71100000000001</v>
      </c>
      <c r="AD670">
        <v>138.09800000000001</v>
      </c>
      <c r="AE670">
        <v>182.70400000000001</v>
      </c>
      <c r="AF670">
        <v>86.134</v>
      </c>
      <c r="AG670">
        <v>832.92600000000004</v>
      </c>
      <c r="AH670">
        <v>1311.1949999999999</v>
      </c>
      <c r="AI670">
        <v>1532.4749999999999</v>
      </c>
      <c r="AJ670">
        <v>320.779</v>
      </c>
    </row>
    <row r="671" spans="1:36" x14ac:dyDescent="0.25">
      <c r="A671">
        <v>666</v>
      </c>
      <c r="B671">
        <v>666</v>
      </c>
      <c r="C671">
        <v>1430.857</v>
      </c>
      <c r="D671">
        <v>2614.7809999999999</v>
      </c>
      <c r="E671">
        <v>-88.578000000000003</v>
      </c>
      <c r="F671">
        <v>387.18</v>
      </c>
      <c r="H671">
        <v>396.93299999999999</v>
      </c>
      <c r="I671">
        <v>16.265000000000001</v>
      </c>
      <c r="J671">
        <v>162.36000000000001</v>
      </c>
      <c r="L671">
        <v>46.600999999999999</v>
      </c>
      <c r="M671">
        <v>627.10699999999997</v>
      </c>
      <c r="N671">
        <v>1323.3130000000001</v>
      </c>
      <c r="O671">
        <v>-1.8280000000000001</v>
      </c>
      <c r="P671">
        <v>-2.6739999999999999</v>
      </c>
      <c r="Q671">
        <v>-1.3919999999999999</v>
      </c>
      <c r="R671">
        <v>-0.152</v>
      </c>
      <c r="S671">
        <v>0.42699999999999999</v>
      </c>
      <c r="T671">
        <v>0.71199999999999997</v>
      </c>
      <c r="U671">
        <v>0.32800000000000001</v>
      </c>
      <c r="V671">
        <v>-9.0999999999999998E-2</v>
      </c>
      <c r="W671">
        <v>-32.914999999999999</v>
      </c>
      <c r="X671">
        <v>94.927999999999997</v>
      </c>
      <c r="Y671">
        <v>51.548000000000002</v>
      </c>
      <c r="Z671">
        <v>108.312</v>
      </c>
      <c r="AA671">
        <v>484.41500000000002</v>
      </c>
      <c r="AB671">
        <v>812.20500000000004</v>
      </c>
      <c r="AC671">
        <v>409.18099999999998</v>
      </c>
      <c r="AD671">
        <v>139.03700000000001</v>
      </c>
      <c r="AE671">
        <v>183.173</v>
      </c>
      <c r="AF671">
        <v>86.134</v>
      </c>
      <c r="AG671">
        <v>832.01099999999997</v>
      </c>
      <c r="AH671">
        <v>1301.7339999999999</v>
      </c>
      <c r="AI671">
        <v>1531.2539999999999</v>
      </c>
      <c r="AJ671">
        <v>321.38900000000001</v>
      </c>
    </row>
    <row r="672" spans="1:36" x14ac:dyDescent="0.25">
      <c r="A672">
        <v>667</v>
      </c>
      <c r="B672">
        <v>667</v>
      </c>
      <c r="C672">
        <v>1431.3340000000001</v>
      </c>
      <c r="D672">
        <v>2618.587</v>
      </c>
      <c r="E672">
        <v>-87.620999999999995</v>
      </c>
      <c r="F672">
        <v>388.13</v>
      </c>
      <c r="H672">
        <v>395.50700000000001</v>
      </c>
      <c r="I672">
        <v>15.787000000000001</v>
      </c>
      <c r="J672">
        <v>161.40199999999999</v>
      </c>
      <c r="L672">
        <v>47.552</v>
      </c>
      <c r="M672">
        <v>626.15099999999995</v>
      </c>
      <c r="N672">
        <v>1323.3130000000001</v>
      </c>
      <c r="O672">
        <v>-1.8280000000000001</v>
      </c>
      <c r="P672">
        <v>-2.669</v>
      </c>
      <c r="Q672">
        <v>-1.3779999999999999</v>
      </c>
      <c r="R672">
        <v>-0.152</v>
      </c>
      <c r="S672">
        <v>0.42699999999999999</v>
      </c>
      <c r="T672">
        <v>0.72299999999999998</v>
      </c>
      <c r="U672">
        <v>0.32400000000000001</v>
      </c>
      <c r="V672">
        <v>-9.0999999999999998E-2</v>
      </c>
      <c r="W672">
        <v>-31.975000000000001</v>
      </c>
      <c r="X672">
        <v>94.927999999999997</v>
      </c>
      <c r="Y672">
        <v>40.301000000000002</v>
      </c>
      <c r="Z672">
        <v>108.78100000000001</v>
      </c>
      <c r="AA672">
        <v>483.48</v>
      </c>
      <c r="AB672">
        <v>813.14499999999998</v>
      </c>
      <c r="AC672">
        <v>409.18099999999998</v>
      </c>
      <c r="AD672">
        <v>137.62799999999999</v>
      </c>
      <c r="AE672">
        <v>183.173</v>
      </c>
      <c r="AF672">
        <v>87.075000000000003</v>
      </c>
      <c r="AG672">
        <v>832.01099999999997</v>
      </c>
      <c r="AH672">
        <v>1301.7339999999999</v>
      </c>
      <c r="AI672">
        <v>1522.403</v>
      </c>
      <c r="AJ672">
        <v>320.779</v>
      </c>
    </row>
    <row r="673" spans="1:36" x14ac:dyDescent="0.25">
      <c r="A673">
        <v>668</v>
      </c>
      <c r="B673">
        <v>668</v>
      </c>
      <c r="C673">
        <v>1440.8810000000001</v>
      </c>
      <c r="D673">
        <v>2639.5189999999998</v>
      </c>
      <c r="E673">
        <v>-90.013999999999996</v>
      </c>
      <c r="F673">
        <v>386.23099999999999</v>
      </c>
      <c r="H673">
        <v>396.45800000000003</v>
      </c>
      <c r="I673">
        <v>15.308</v>
      </c>
      <c r="J673">
        <v>161.40199999999999</v>
      </c>
      <c r="L673">
        <v>45.649000000000001</v>
      </c>
      <c r="M673">
        <v>629.01900000000001</v>
      </c>
      <c r="N673">
        <v>1325.6780000000001</v>
      </c>
      <c r="O673">
        <v>-1.8480000000000001</v>
      </c>
      <c r="P673">
        <v>-2.6880000000000002</v>
      </c>
      <c r="Q673">
        <v>-1.383</v>
      </c>
      <c r="R673">
        <v>-0.152</v>
      </c>
      <c r="S673">
        <v>0.43099999999999999</v>
      </c>
      <c r="T673">
        <v>0.71199999999999997</v>
      </c>
      <c r="U673">
        <v>0.33100000000000002</v>
      </c>
      <c r="V673">
        <v>-8.7999999999999995E-2</v>
      </c>
      <c r="W673">
        <v>-32.445</v>
      </c>
      <c r="X673">
        <v>95.397999999999996</v>
      </c>
      <c r="Y673">
        <v>49.204999999999998</v>
      </c>
      <c r="Z673">
        <v>109.25</v>
      </c>
      <c r="AA673">
        <v>484.88299999999998</v>
      </c>
      <c r="AB673">
        <v>815.024</v>
      </c>
      <c r="AC673">
        <v>411.52800000000002</v>
      </c>
      <c r="AD673">
        <v>139.977</v>
      </c>
      <c r="AE673">
        <v>184.11</v>
      </c>
      <c r="AF673">
        <v>87.075000000000003</v>
      </c>
      <c r="AG673">
        <v>832.62099999999998</v>
      </c>
      <c r="AH673">
        <v>1301.7339999999999</v>
      </c>
      <c r="AI673">
        <v>1521.7919999999999</v>
      </c>
      <c r="AJ673">
        <v>321.084</v>
      </c>
    </row>
    <row r="674" spans="1:36" x14ac:dyDescent="0.25">
      <c r="A674">
        <v>669</v>
      </c>
      <c r="B674">
        <v>669</v>
      </c>
      <c r="C674">
        <v>1461.883</v>
      </c>
      <c r="D674">
        <v>2669.491</v>
      </c>
      <c r="E674">
        <v>-90.971999999999994</v>
      </c>
      <c r="F674">
        <v>385.28199999999998</v>
      </c>
      <c r="H674">
        <v>400.738</v>
      </c>
      <c r="I674">
        <v>15.308</v>
      </c>
      <c r="J674">
        <v>161.40199999999999</v>
      </c>
      <c r="L674">
        <v>41.37</v>
      </c>
      <c r="M674">
        <v>634.27599999999995</v>
      </c>
      <c r="N674">
        <v>1338.925</v>
      </c>
      <c r="O674">
        <v>-1.901</v>
      </c>
      <c r="P674">
        <v>-2.7309999999999999</v>
      </c>
      <c r="Q674">
        <v>-1.407</v>
      </c>
      <c r="R674">
        <v>-0.152</v>
      </c>
      <c r="S674">
        <v>0.44600000000000001</v>
      </c>
      <c r="T674">
        <v>0.72299999999999998</v>
      </c>
      <c r="U674">
        <v>0.34499999999999997</v>
      </c>
      <c r="V674">
        <v>-9.5000000000000001E-2</v>
      </c>
      <c r="W674">
        <v>-32.914999999999999</v>
      </c>
      <c r="X674">
        <v>95.397999999999996</v>
      </c>
      <c r="Y674">
        <v>49.673999999999999</v>
      </c>
      <c r="Z674">
        <v>110.657</v>
      </c>
      <c r="AA674">
        <v>488.62599999999998</v>
      </c>
      <c r="AB674">
        <v>827.24099999999999</v>
      </c>
      <c r="AC674">
        <v>416.22199999999998</v>
      </c>
      <c r="AD674">
        <v>140.916</v>
      </c>
      <c r="AE674">
        <v>185.047</v>
      </c>
      <c r="AF674">
        <v>89.429000000000002</v>
      </c>
      <c r="AG674">
        <v>847.577</v>
      </c>
      <c r="AH674">
        <v>1318.52</v>
      </c>
      <c r="AI674">
        <v>1533.39</v>
      </c>
      <c r="AJ674">
        <v>328.40899999999999</v>
      </c>
    </row>
    <row r="675" spans="1:36" x14ac:dyDescent="0.25">
      <c r="A675">
        <v>670</v>
      </c>
      <c r="B675">
        <v>670</v>
      </c>
      <c r="C675">
        <v>1479.546</v>
      </c>
      <c r="D675">
        <v>2695.6590000000001</v>
      </c>
      <c r="E675">
        <v>-93.366</v>
      </c>
      <c r="F675">
        <v>383.858</v>
      </c>
      <c r="H675">
        <v>401.68900000000002</v>
      </c>
      <c r="I675">
        <v>13.872999999999999</v>
      </c>
      <c r="J675">
        <v>161.881</v>
      </c>
      <c r="L675">
        <v>40.418999999999997</v>
      </c>
      <c r="M675">
        <v>640.01099999999997</v>
      </c>
      <c r="N675">
        <v>1344.1289999999999</v>
      </c>
      <c r="O675">
        <v>-1.931</v>
      </c>
      <c r="P675">
        <v>-2.7639999999999998</v>
      </c>
      <c r="Q675">
        <v>-1.4350000000000001</v>
      </c>
      <c r="R675">
        <v>-0.157</v>
      </c>
      <c r="S675">
        <v>0.44600000000000001</v>
      </c>
      <c r="T675">
        <v>0.74</v>
      </c>
      <c r="U675">
        <v>0.35499999999999998</v>
      </c>
      <c r="V675">
        <v>-9.0999999999999998E-2</v>
      </c>
      <c r="W675">
        <v>-33.384999999999998</v>
      </c>
      <c r="X675">
        <v>94.457999999999998</v>
      </c>
      <c r="Y675">
        <v>59.045999999999999</v>
      </c>
      <c r="Z675">
        <v>111.126</v>
      </c>
      <c r="AA675">
        <v>492.83600000000001</v>
      </c>
      <c r="AB675">
        <v>832.87900000000002</v>
      </c>
      <c r="AC675">
        <v>419.03899999999999</v>
      </c>
      <c r="AD675">
        <v>142.79599999999999</v>
      </c>
      <c r="AE675">
        <v>187.39</v>
      </c>
      <c r="AF675">
        <v>89.899000000000001</v>
      </c>
      <c r="AG675">
        <v>861.92200000000003</v>
      </c>
      <c r="AH675">
        <v>1340.4960000000001</v>
      </c>
      <c r="AI675">
        <v>1552.008</v>
      </c>
      <c r="AJ675">
        <v>331.15600000000001</v>
      </c>
    </row>
    <row r="676" spans="1:36" x14ac:dyDescent="0.25">
      <c r="A676">
        <v>671</v>
      </c>
      <c r="B676">
        <v>671</v>
      </c>
      <c r="C676">
        <v>1495.7760000000001</v>
      </c>
      <c r="D676">
        <v>2709.4569999999999</v>
      </c>
      <c r="E676">
        <v>-92.408000000000001</v>
      </c>
      <c r="F676">
        <v>383.858</v>
      </c>
      <c r="H676">
        <v>400.738</v>
      </c>
      <c r="I676">
        <v>13.395</v>
      </c>
      <c r="J676">
        <v>160.44399999999999</v>
      </c>
      <c r="L676">
        <v>37.090000000000003</v>
      </c>
      <c r="M676">
        <v>644.31200000000001</v>
      </c>
      <c r="N676">
        <v>1353.59</v>
      </c>
      <c r="O676">
        <v>-1.94</v>
      </c>
      <c r="P676">
        <v>-2.8109999999999999</v>
      </c>
      <c r="Q676">
        <v>-1.4450000000000001</v>
      </c>
      <c r="R676">
        <v>-0.14699999999999999</v>
      </c>
      <c r="S676">
        <v>0.46</v>
      </c>
      <c r="T676">
        <v>0.745</v>
      </c>
      <c r="U676">
        <v>0.35899999999999999</v>
      </c>
      <c r="V676">
        <v>-9.5000000000000001E-2</v>
      </c>
      <c r="W676">
        <v>-32.914999999999999</v>
      </c>
      <c r="X676">
        <v>93.988</v>
      </c>
      <c r="Y676">
        <v>51.548000000000002</v>
      </c>
      <c r="Z676">
        <v>111.595</v>
      </c>
      <c r="AA676">
        <v>495.17500000000001</v>
      </c>
      <c r="AB676">
        <v>842.74699999999996</v>
      </c>
      <c r="AC676">
        <v>419.03899999999999</v>
      </c>
      <c r="AD676">
        <v>144.20500000000001</v>
      </c>
      <c r="AE676">
        <v>187.39</v>
      </c>
      <c r="AF676">
        <v>90.840999999999994</v>
      </c>
      <c r="AG676">
        <v>879.31899999999996</v>
      </c>
      <c r="AH676">
        <v>1364.3019999999999</v>
      </c>
      <c r="AI676">
        <v>1594.7380000000001</v>
      </c>
      <c r="AJ676">
        <v>339.39699999999999</v>
      </c>
    </row>
    <row r="677" spans="1:36" x14ac:dyDescent="0.25">
      <c r="A677">
        <v>672</v>
      </c>
      <c r="B677">
        <v>672</v>
      </c>
      <c r="C677">
        <v>1506.7560000000001</v>
      </c>
      <c r="D677">
        <v>2729.4409999999998</v>
      </c>
      <c r="E677">
        <v>-92.887</v>
      </c>
      <c r="F677">
        <v>380.53500000000003</v>
      </c>
      <c r="H677">
        <v>396.93299999999999</v>
      </c>
      <c r="I677">
        <v>13.395</v>
      </c>
      <c r="J677">
        <v>160.923</v>
      </c>
      <c r="L677">
        <v>37.090000000000003</v>
      </c>
      <c r="M677">
        <v>647.17999999999995</v>
      </c>
      <c r="N677">
        <v>1360.6869999999999</v>
      </c>
      <c r="O677">
        <v>-1.96</v>
      </c>
      <c r="P677">
        <v>-2.84</v>
      </c>
      <c r="Q677">
        <v>-1.4590000000000001</v>
      </c>
      <c r="R677">
        <v>-0.161</v>
      </c>
      <c r="S677">
        <v>0.46500000000000002</v>
      </c>
      <c r="T677">
        <v>0.745</v>
      </c>
      <c r="U677">
        <v>0.35899999999999999</v>
      </c>
      <c r="V677">
        <v>-8.4000000000000005E-2</v>
      </c>
      <c r="W677">
        <v>-34.326000000000001</v>
      </c>
      <c r="X677">
        <v>93.988</v>
      </c>
      <c r="Y677">
        <v>52.954000000000001</v>
      </c>
      <c r="Z677">
        <v>112.06399999999999</v>
      </c>
      <c r="AA677">
        <v>497.04599999999999</v>
      </c>
      <c r="AB677">
        <v>847.91600000000005</v>
      </c>
      <c r="AC677">
        <v>419.50799999999998</v>
      </c>
      <c r="AD677">
        <v>145.14500000000001</v>
      </c>
      <c r="AE677">
        <v>188.327</v>
      </c>
      <c r="AF677">
        <v>91.311000000000007</v>
      </c>
      <c r="AG677">
        <v>882.06600000000003</v>
      </c>
      <c r="AH677">
        <v>1371.3219999999999</v>
      </c>
      <c r="AI677">
        <v>1601.453</v>
      </c>
      <c r="AJ677">
        <v>340.61799999999999</v>
      </c>
    </row>
    <row r="678" spans="1:36" x14ac:dyDescent="0.25">
      <c r="A678">
        <v>673</v>
      </c>
      <c r="B678">
        <v>673</v>
      </c>
      <c r="C678">
        <v>1518.691</v>
      </c>
      <c r="D678">
        <v>2745.143</v>
      </c>
      <c r="E678">
        <v>-91.450999999999993</v>
      </c>
      <c r="F678">
        <v>381.959</v>
      </c>
      <c r="H678">
        <v>397.40899999999999</v>
      </c>
      <c r="I678">
        <v>13.395</v>
      </c>
      <c r="J678">
        <v>159.965</v>
      </c>
      <c r="L678">
        <v>32.335000000000001</v>
      </c>
      <c r="M678">
        <v>648.61400000000003</v>
      </c>
      <c r="N678">
        <v>1376.7729999999999</v>
      </c>
      <c r="O678">
        <v>-1.97</v>
      </c>
      <c r="P678">
        <v>-2.8679999999999999</v>
      </c>
      <c r="Q678">
        <v>-1.4830000000000001</v>
      </c>
      <c r="R678">
        <v>-0.152</v>
      </c>
      <c r="S678">
        <v>0.46500000000000002</v>
      </c>
      <c r="T678">
        <v>0.76100000000000001</v>
      </c>
      <c r="U678">
        <v>0.36199999999999999</v>
      </c>
      <c r="V678">
        <v>-8.7999999999999995E-2</v>
      </c>
      <c r="W678">
        <v>-34.795999999999999</v>
      </c>
      <c r="X678">
        <v>93.988</v>
      </c>
      <c r="Y678">
        <v>59.515000000000001</v>
      </c>
      <c r="Z678">
        <v>112.533</v>
      </c>
      <c r="AA678">
        <v>499.38499999999999</v>
      </c>
      <c r="AB678">
        <v>853.55499999999995</v>
      </c>
      <c r="AC678">
        <v>420.447</v>
      </c>
      <c r="AD678">
        <v>145.14500000000001</v>
      </c>
      <c r="AE678">
        <v>189.26400000000001</v>
      </c>
      <c r="AF678">
        <v>92.253</v>
      </c>
      <c r="AG678">
        <v>886.94899999999996</v>
      </c>
      <c r="AH678">
        <v>1372.2380000000001</v>
      </c>
      <c r="AI678">
        <v>1602.3679999999999</v>
      </c>
      <c r="AJ678">
        <v>341.22800000000001</v>
      </c>
    </row>
    <row r="679" spans="1:36" x14ac:dyDescent="0.25">
      <c r="A679">
        <v>674</v>
      </c>
      <c r="B679">
        <v>674</v>
      </c>
      <c r="C679">
        <v>1524.42</v>
      </c>
      <c r="D679">
        <v>2757.0390000000002</v>
      </c>
      <c r="E679">
        <v>-90.971999999999994</v>
      </c>
      <c r="F679">
        <v>383.858</v>
      </c>
      <c r="H679">
        <v>397.88499999999999</v>
      </c>
      <c r="I679">
        <v>11.96</v>
      </c>
      <c r="J679">
        <v>159.965</v>
      </c>
      <c r="K679">
        <v>-9987.5720000000001</v>
      </c>
      <c r="L679">
        <v>34.712000000000003</v>
      </c>
      <c r="M679">
        <v>648.61400000000003</v>
      </c>
      <c r="N679">
        <v>1384.3430000000001</v>
      </c>
      <c r="O679">
        <v>-1.9790000000000001</v>
      </c>
      <c r="P679">
        <v>-2.883</v>
      </c>
      <c r="Q679">
        <v>-1.4870000000000001</v>
      </c>
      <c r="R679">
        <v>-0.152</v>
      </c>
      <c r="S679">
        <v>0.48</v>
      </c>
      <c r="T679">
        <v>0.77200000000000002</v>
      </c>
      <c r="U679">
        <v>0.36599999999999999</v>
      </c>
      <c r="V679">
        <v>-9.0999999999999998E-2</v>
      </c>
      <c r="W679">
        <v>-34.795999999999999</v>
      </c>
      <c r="X679">
        <v>92.578000000000003</v>
      </c>
      <c r="Y679">
        <v>52.954000000000001</v>
      </c>
      <c r="Z679">
        <v>112.06399999999999</v>
      </c>
      <c r="AA679">
        <v>497.98200000000003</v>
      </c>
      <c r="AB679">
        <v>852.61500000000001</v>
      </c>
      <c r="AC679">
        <v>419.50799999999998</v>
      </c>
      <c r="AD679">
        <v>143.73500000000001</v>
      </c>
      <c r="AE679">
        <v>189.733</v>
      </c>
      <c r="AF679">
        <v>91.781999999999996</v>
      </c>
      <c r="AG679">
        <v>892.13800000000003</v>
      </c>
      <c r="AH679">
        <v>1381.394</v>
      </c>
      <c r="AI679">
        <v>1611.83</v>
      </c>
      <c r="AJ679">
        <v>341.22800000000001</v>
      </c>
    </row>
    <row r="680" spans="1:36" x14ac:dyDescent="0.25">
      <c r="A680">
        <v>675</v>
      </c>
      <c r="B680">
        <v>675</v>
      </c>
      <c r="C680">
        <v>1532.058</v>
      </c>
      <c r="D680">
        <v>2769.4110000000001</v>
      </c>
      <c r="E680">
        <v>-91.450999999999993</v>
      </c>
      <c r="F680">
        <v>383.858</v>
      </c>
      <c r="H680">
        <v>396.93299999999999</v>
      </c>
      <c r="I680">
        <v>12.916</v>
      </c>
      <c r="J680">
        <v>160.44399999999999</v>
      </c>
      <c r="L680">
        <v>30.908000000000001</v>
      </c>
      <c r="M680">
        <v>650.04700000000003</v>
      </c>
      <c r="N680">
        <v>1386.7090000000001</v>
      </c>
      <c r="O680">
        <v>-1.9890000000000001</v>
      </c>
      <c r="P680">
        <v>-2.8969999999999998</v>
      </c>
      <c r="Q680">
        <v>-1.4970000000000001</v>
      </c>
      <c r="R680">
        <v>-0.157</v>
      </c>
      <c r="S680">
        <v>0.48</v>
      </c>
      <c r="T680">
        <v>0.77200000000000002</v>
      </c>
      <c r="U680">
        <v>0.373</v>
      </c>
      <c r="V680">
        <v>-8.7999999999999995E-2</v>
      </c>
      <c r="W680">
        <v>-34.795999999999999</v>
      </c>
      <c r="X680">
        <v>92.578000000000003</v>
      </c>
      <c r="Y680">
        <v>50.142000000000003</v>
      </c>
      <c r="Z680">
        <v>112.06399999999999</v>
      </c>
      <c r="AA680">
        <v>497.04599999999999</v>
      </c>
      <c r="AB680">
        <v>856.84400000000005</v>
      </c>
      <c r="AC680">
        <v>420.447</v>
      </c>
      <c r="AD680">
        <v>144.20500000000001</v>
      </c>
      <c r="AE680">
        <v>192.07499999999999</v>
      </c>
      <c r="AF680">
        <v>93.194000000000003</v>
      </c>
      <c r="AG680">
        <v>891.83199999999999</v>
      </c>
      <c r="AH680">
        <v>1386.5830000000001</v>
      </c>
      <c r="AI680">
        <v>1602.979</v>
      </c>
      <c r="AJ680">
        <v>341.22800000000001</v>
      </c>
    </row>
    <row r="681" spans="1:36" x14ac:dyDescent="0.25">
      <c r="A681">
        <v>676</v>
      </c>
      <c r="B681">
        <v>676</v>
      </c>
      <c r="C681">
        <v>1534.4449999999999</v>
      </c>
      <c r="D681">
        <v>2780.3560000000002</v>
      </c>
      <c r="E681">
        <v>-90.013999999999996</v>
      </c>
      <c r="F681">
        <v>386.23099999999999</v>
      </c>
      <c r="H681">
        <v>396.93299999999999</v>
      </c>
      <c r="I681">
        <v>12.916</v>
      </c>
      <c r="J681">
        <v>159.965</v>
      </c>
      <c r="L681">
        <v>33.286000000000001</v>
      </c>
      <c r="M681">
        <v>650.04700000000003</v>
      </c>
      <c r="N681">
        <v>1389.0740000000001</v>
      </c>
      <c r="O681">
        <v>-1.984</v>
      </c>
      <c r="P681">
        <v>-2.9060000000000001</v>
      </c>
      <c r="Q681">
        <v>-1.502</v>
      </c>
      <c r="R681">
        <v>-0.157</v>
      </c>
      <c r="S681">
        <v>0.48499999999999999</v>
      </c>
      <c r="T681">
        <v>0.77800000000000002</v>
      </c>
      <c r="U681">
        <v>0.376</v>
      </c>
      <c r="V681">
        <v>-8.4000000000000005E-2</v>
      </c>
      <c r="W681">
        <v>-35.265999999999998</v>
      </c>
      <c r="X681">
        <v>92.578000000000003</v>
      </c>
      <c r="Y681">
        <v>58.578000000000003</v>
      </c>
      <c r="Z681">
        <v>112.533</v>
      </c>
      <c r="AA681">
        <v>499.38499999999999</v>
      </c>
      <c r="AB681">
        <v>857.78399999999999</v>
      </c>
      <c r="AC681">
        <v>420.447</v>
      </c>
      <c r="AD681">
        <v>144.67500000000001</v>
      </c>
      <c r="AE681">
        <v>192.54400000000001</v>
      </c>
      <c r="AF681">
        <v>93.194000000000003</v>
      </c>
      <c r="AG681">
        <v>892.44299999999998</v>
      </c>
      <c r="AH681">
        <v>1391.4659999999999</v>
      </c>
      <c r="AI681">
        <v>1610.914</v>
      </c>
      <c r="AJ681">
        <v>340.923</v>
      </c>
    </row>
    <row r="682" spans="1:36" x14ac:dyDescent="0.25">
      <c r="A682">
        <v>677</v>
      </c>
      <c r="B682">
        <v>677</v>
      </c>
      <c r="C682">
        <v>1534.923</v>
      </c>
      <c r="D682">
        <v>2782.7350000000001</v>
      </c>
      <c r="E682">
        <v>-89.057000000000002</v>
      </c>
      <c r="F682">
        <v>387.65499999999997</v>
      </c>
      <c r="H682">
        <v>394.08</v>
      </c>
      <c r="I682">
        <v>11.481</v>
      </c>
      <c r="J682">
        <v>159.965</v>
      </c>
      <c r="L682">
        <v>32.335000000000001</v>
      </c>
      <c r="M682">
        <v>649.09199999999998</v>
      </c>
      <c r="N682">
        <v>1388.1279999999999</v>
      </c>
      <c r="O682">
        <v>-1.9890000000000001</v>
      </c>
      <c r="P682">
        <v>-2.911</v>
      </c>
      <c r="Q682">
        <v>-1.516</v>
      </c>
      <c r="R682">
        <v>-0.161</v>
      </c>
      <c r="S682">
        <v>0.49399999999999999</v>
      </c>
      <c r="T682">
        <v>0.77200000000000002</v>
      </c>
      <c r="U682">
        <v>0.36899999999999999</v>
      </c>
      <c r="V682">
        <v>-9.0999999999999998E-2</v>
      </c>
      <c r="W682">
        <v>-34.326000000000001</v>
      </c>
      <c r="X682">
        <v>92.578000000000003</v>
      </c>
      <c r="Y682">
        <v>51.548000000000002</v>
      </c>
      <c r="Z682">
        <v>111.595</v>
      </c>
      <c r="AA682">
        <v>498.45</v>
      </c>
      <c r="AB682">
        <v>860.60299999999995</v>
      </c>
      <c r="AC682">
        <v>419.97800000000001</v>
      </c>
      <c r="AD682">
        <v>143.73500000000001</v>
      </c>
      <c r="AE682">
        <v>192.07499999999999</v>
      </c>
      <c r="AF682">
        <v>93.194000000000003</v>
      </c>
      <c r="AG682">
        <v>892.13800000000003</v>
      </c>
      <c r="AH682">
        <v>1391.771</v>
      </c>
      <c r="AI682">
        <v>1604.2</v>
      </c>
      <c r="AJ682">
        <v>341.22800000000001</v>
      </c>
    </row>
    <row r="683" spans="1:36" x14ac:dyDescent="0.25">
      <c r="A683">
        <v>678</v>
      </c>
      <c r="B683">
        <v>678</v>
      </c>
      <c r="C683">
        <v>1535.4</v>
      </c>
      <c r="D683">
        <v>2790.3490000000002</v>
      </c>
      <c r="E683">
        <v>-88.099000000000004</v>
      </c>
      <c r="F683">
        <v>387.18</v>
      </c>
      <c r="H683">
        <v>394.55599999999998</v>
      </c>
      <c r="I683">
        <v>11.96</v>
      </c>
      <c r="J683">
        <v>159.48599999999999</v>
      </c>
      <c r="L683">
        <v>33.761000000000003</v>
      </c>
      <c r="M683">
        <v>648.61400000000003</v>
      </c>
      <c r="N683">
        <v>1389.0740000000001</v>
      </c>
      <c r="O683">
        <v>-1.9890000000000001</v>
      </c>
      <c r="P683">
        <v>-2.9159999999999999</v>
      </c>
      <c r="Q683">
        <v>-1.506</v>
      </c>
      <c r="R683">
        <v>-0.161</v>
      </c>
      <c r="S683">
        <v>0.48499999999999999</v>
      </c>
      <c r="T683">
        <v>0.77200000000000002</v>
      </c>
      <c r="U683">
        <v>0.373</v>
      </c>
      <c r="V683">
        <v>-9.0999999999999998E-2</v>
      </c>
      <c r="W683">
        <v>-34.795999999999999</v>
      </c>
      <c r="X683">
        <v>92.108000000000004</v>
      </c>
      <c r="Y683">
        <v>48.735999999999997</v>
      </c>
      <c r="Z683">
        <v>111.595</v>
      </c>
      <c r="AA683">
        <v>499.38499999999999</v>
      </c>
      <c r="AB683">
        <v>861.07299999999998</v>
      </c>
      <c r="AC683">
        <v>419.97800000000001</v>
      </c>
      <c r="AD683">
        <v>143.26499999999999</v>
      </c>
      <c r="AE683">
        <v>192.07499999999999</v>
      </c>
      <c r="AF683">
        <v>93.194000000000003</v>
      </c>
      <c r="AG683">
        <v>892.13800000000003</v>
      </c>
      <c r="AH683">
        <v>1382.92</v>
      </c>
      <c r="AI683">
        <v>1602.0630000000001</v>
      </c>
      <c r="AJ683">
        <v>341.53300000000002</v>
      </c>
    </row>
    <row r="684" spans="1:36" x14ac:dyDescent="0.25">
      <c r="A684">
        <v>679</v>
      </c>
      <c r="B684">
        <v>679</v>
      </c>
      <c r="C684">
        <v>1535.4</v>
      </c>
      <c r="D684">
        <v>2796.06</v>
      </c>
      <c r="E684">
        <v>-88.578000000000003</v>
      </c>
      <c r="F684">
        <v>389.07900000000001</v>
      </c>
      <c r="H684">
        <v>394.08</v>
      </c>
      <c r="I684">
        <v>12.438000000000001</v>
      </c>
      <c r="J684">
        <v>159.965</v>
      </c>
      <c r="K684">
        <v>-13918.94</v>
      </c>
      <c r="L684">
        <v>33.761000000000003</v>
      </c>
      <c r="M684">
        <v>648.13599999999997</v>
      </c>
      <c r="N684">
        <v>1390.02</v>
      </c>
      <c r="O684">
        <v>-1.9890000000000001</v>
      </c>
      <c r="P684">
        <v>-2.9060000000000001</v>
      </c>
      <c r="Q684">
        <v>-1.5109999999999999</v>
      </c>
      <c r="R684">
        <v>-0.157</v>
      </c>
      <c r="S684">
        <v>0.48</v>
      </c>
      <c r="T684">
        <v>0.77800000000000002</v>
      </c>
      <c r="U684">
        <v>0.38</v>
      </c>
      <c r="V684">
        <v>-9.5000000000000001E-2</v>
      </c>
      <c r="W684">
        <v>-34.795999999999999</v>
      </c>
      <c r="X684">
        <v>93.048000000000002</v>
      </c>
      <c r="Y684">
        <v>56.234999999999999</v>
      </c>
      <c r="Z684">
        <v>112.06399999999999</v>
      </c>
      <c r="AA684">
        <v>500.78899999999999</v>
      </c>
      <c r="AB684">
        <v>861.54300000000001</v>
      </c>
      <c r="AC684">
        <v>419.03899999999999</v>
      </c>
      <c r="AD684">
        <v>144.20500000000001</v>
      </c>
      <c r="AE684">
        <v>192.07499999999999</v>
      </c>
      <c r="AF684">
        <v>92.724000000000004</v>
      </c>
      <c r="AG684">
        <v>883.59199999999998</v>
      </c>
      <c r="AH684">
        <v>1381.6990000000001</v>
      </c>
      <c r="AI684">
        <v>1595.3489999999999</v>
      </c>
      <c r="AJ684">
        <v>341.22800000000001</v>
      </c>
    </row>
    <row r="685" spans="1:36" x14ac:dyDescent="0.25">
      <c r="A685">
        <v>680</v>
      </c>
      <c r="B685">
        <v>680</v>
      </c>
      <c r="C685">
        <v>1534.923</v>
      </c>
      <c r="D685">
        <v>2802.2469999999998</v>
      </c>
      <c r="E685">
        <v>-89.057000000000002</v>
      </c>
      <c r="F685">
        <v>389.07900000000001</v>
      </c>
      <c r="H685">
        <v>397.88499999999999</v>
      </c>
      <c r="I685">
        <v>12.438000000000001</v>
      </c>
      <c r="J685">
        <v>159.965</v>
      </c>
      <c r="L685">
        <v>34.712000000000003</v>
      </c>
      <c r="M685">
        <v>648.13599999999997</v>
      </c>
      <c r="N685">
        <v>1390.9670000000001</v>
      </c>
      <c r="O685">
        <v>-1.9890000000000001</v>
      </c>
      <c r="P685">
        <v>-2.911</v>
      </c>
      <c r="Q685">
        <v>-1.516</v>
      </c>
      <c r="R685">
        <v>-0.152</v>
      </c>
      <c r="S685">
        <v>0.48</v>
      </c>
      <c r="T685">
        <v>0.77200000000000002</v>
      </c>
      <c r="U685">
        <v>0.376</v>
      </c>
      <c r="V685">
        <v>-9.9000000000000005E-2</v>
      </c>
      <c r="W685">
        <v>-34.795999999999999</v>
      </c>
      <c r="X685">
        <v>93.518000000000001</v>
      </c>
      <c r="Y685">
        <v>53.890999999999998</v>
      </c>
      <c r="Z685">
        <v>111.595</v>
      </c>
      <c r="AA685">
        <v>500.32100000000003</v>
      </c>
      <c r="AB685">
        <v>862.95299999999997</v>
      </c>
      <c r="AC685">
        <v>419.03899999999999</v>
      </c>
      <c r="AD685">
        <v>143.26499999999999</v>
      </c>
      <c r="AE685">
        <v>190.67</v>
      </c>
      <c r="AF685">
        <v>92.253</v>
      </c>
      <c r="AG685">
        <v>882.06600000000003</v>
      </c>
      <c r="AH685">
        <v>1381.394</v>
      </c>
      <c r="AI685">
        <v>1591.991</v>
      </c>
      <c r="AJ685">
        <v>338.786</v>
      </c>
    </row>
    <row r="686" spans="1:36" x14ac:dyDescent="0.25">
      <c r="A686">
        <v>681</v>
      </c>
      <c r="B686">
        <v>681</v>
      </c>
      <c r="C686">
        <v>1545.903</v>
      </c>
      <c r="D686">
        <v>2824.1379999999999</v>
      </c>
      <c r="E686">
        <v>-89.057000000000002</v>
      </c>
      <c r="F686">
        <v>388.13</v>
      </c>
      <c r="H686">
        <v>398.83600000000001</v>
      </c>
      <c r="I686">
        <v>12.438000000000001</v>
      </c>
      <c r="J686">
        <v>159.48599999999999</v>
      </c>
      <c r="L686">
        <v>30.908000000000001</v>
      </c>
      <c r="M686">
        <v>651.48099999999999</v>
      </c>
      <c r="N686">
        <v>1400.43</v>
      </c>
      <c r="O686">
        <v>-1.9990000000000001</v>
      </c>
      <c r="P686">
        <v>-2.94</v>
      </c>
      <c r="Q686">
        <v>-1.5109999999999999</v>
      </c>
      <c r="R686">
        <v>-0.157</v>
      </c>
      <c r="S686">
        <v>0.49</v>
      </c>
      <c r="T686">
        <v>0.78300000000000003</v>
      </c>
      <c r="U686">
        <v>0.38300000000000001</v>
      </c>
      <c r="V686">
        <v>-8.4000000000000005E-2</v>
      </c>
      <c r="W686">
        <v>-34.326000000000001</v>
      </c>
      <c r="X686">
        <v>92.578000000000003</v>
      </c>
      <c r="Y686">
        <v>48.735999999999997</v>
      </c>
      <c r="Z686">
        <v>113.471</v>
      </c>
      <c r="AA686">
        <v>503.12799999999999</v>
      </c>
      <c r="AB686">
        <v>867.18200000000002</v>
      </c>
      <c r="AC686">
        <v>421.38600000000002</v>
      </c>
      <c r="AD686">
        <v>145.14500000000001</v>
      </c>
      <c r="AE686">
        <v>193.01300000000001</v>
      </c>
      <c r="AF686">
        <v>93.194000000000003</v>
      </c>
      <c r="AG686">
        <v>882.67600000000004</v>
      </c>
      <c r="AH686">
        <v>1374.9849999999999</v>
      </c>
      <c r="AI686">
        <v>1591.991</v>
      </c>
      <c r="AJ686">
        <v>332.37700000000001</v>
      </c>
    </row>
    <row r="687" spans="1:36" x14ac:dyDescent="0.25">
      <c r="A687">
        <v>682</v>
      </c>
      <c r="B687">
        <v>682</v>
      </c>
      <c r="C687">
        <v>1566.9110000000001</v>
      </c>
      <c r="D687">
        <v>2859.3560000000002</v>
      </c>
      <c r="E687">
        <v>-91.450999999999993</v>
      </c>
      <c r="F687">
        <v>386.70600000000002</v>
      </c>
      <c r="H687">
        <v>398.36</v>
      </c>
      <c r="I687">
        <v>11.003</v>
      </c>
      <c r="J687">
        <v>159.965</v>
      </c>
      <c r="L687">
        <v>25.202000000000002</v>
      </c>
      <c r="M687">
        <v>658.17200000000003</v>
      </c>
      <c r="N687">
        <v>1411.7850000000001</v>
      </c>
      <c r="O687">
        <v>-2.0430000000000001</v>
      </c>
      <c r="P687">
        <v>-2.9870000000000001</v>
      </c>
      <c r="Q687">
        <v>-1.54</v>
      </c>
      <c r="R687">
        <v>-0.161</v>
      </c>
      <c r="S687">
        <v>0.50900000000000001</v>
      </c>
      <c r="T687">
        <v>0.80500000000000005</v>
      </c>
      <c r="U687">
        <v>0.40100000000000002</v>
      </c>
      <c r="V687">
        <v>-9.5000000000000001E-2</v>
      </c>
      <c r="W687">
        <v>-35.265999999999998</v>
      </c>
      <c r="X687">
        <v>92.578000000000003</v>
      </c>
      <c r="Y687">
        <v>59.515000000000001</v>
      </c>
      <c r="Z687">
        <v>113.471</v>
      </c>
      <c r="AA687">
        <v>507.339</v>
      </c>
      <c r="AB687">
        <v>875.17100000000005</v>
      </c>
      <c r="AC687">
        <v>424.20299999999997</v>
      </c>
      <c r="AD687">
        <v>147.494</v>
      </c>
      <c r="AE687">
        <v>193.95</v>
      </c>
      <c r="AF687">
        <v>95.076999999999998</v>
      </c>
      <c r="AG687">
        <v>900.68399999999997</v>
      </c>
      <c r="AH687">
        <v>1392.077</v>
      </c>
      <c r="AI687">
        <v>1613.356</v>
      </c>
      <c r="AJ687">
        <v>340.923</v>
      </c>
    </row>
    <row r="688" spans="1:36" x14ac:dyDescent="0.25">
      <c r="A688">
        <v>683</v>
      </c>
      <c r="B688">
        <v>683</v>
      </c>
      <c r="C688">
        <v>1599.856</v>
      </c>
      <c r="D688">
        <v>2896.0050000000001</v>
      </c>
      <c r="E688">
        <v>-92.887</v>
      </c>
      <c r="F688">
        <v>385.75599999999997</v>
      </c>
      <c r="H688">
        <v>398.83600000000001</v>
      </c>
      <c r="I688">
        <v>11.003</v>
      </c>
      <c r="J688">
        <v>160.923</v>
      </c>
      <c r="L688">
        <v>21.398</v>
      </c>
      <c r="M688">
        <v>669.64300000000003</v>
      </c>
      <c r="N688">
        <v>1424.087</v>
      </c>
      <c r="O688">
        <v>-2.101</v>
      </c>
      <c r="P688">
        <v>-3.0630000000000002</v>
      </c>
      <c r="Q688">
        <v>-1.573</v>
      </c>
      <c r="R688">
        <v>-0.161</v>
      </c>
      <c r="S688">
        <v>0.50900000000000001</v>
      </c>
      <c r="T688">
        <v>0.80500000000000005</v>
      </c>
      <c r="U688">
        <v>0.41499999999999998</v>
      </c>
      <c r="V688">
        <v>-9.5000000000000001E-2</v>
      </c>
      <c r="W688">
        <v>-36.677</v>
      </c>
      <c r="X688">
        <v>92.108000000000004</v>
      </c>
      <c r="Y688">
        <v>63.732999999999997</v>
      </c>
      <c r="Z688">
        <v>115.346</v>
      </c>
      <c r="AA688">
        <v>512.01700000000005</v>
      </c>
      <c r="AB688">
        <v>888.79899999999998</v>
      </c>
      <c r="AC688">
        <v>429.36700000000002</v>
      </c>
      <c r="AD688">
        <v>150.31200000000001</v>
      </c>
      <c r="AE688">
        <v>197.23</v>
      </c>
      <c r="AF688">
        <v>97.430999999999997</v>
      </c>
      <c r="AG688">
        <v>922.65899999999999</v>
      </c>
      <c r="AH688">
        <v>1425.345</v>
      </c>
      <c r="AI688">
        <v>1649.066</v>
      </c>
      <c r="AJ688">
        <v>350.69</v>
      </c>
    </row>
    <row r="689" spans="1:36" x14ac:dyDescent="0.25">
      <c r="A689">
        <v>684</v>
      </c>
      <c r="B689">
        <v>684</v>
      </c>
      <c r="C689">
        <v>1617.0450000000001</v>
      </c>
      <c r="D689">
        <v>2919.8049999999998</v>
      </c>
      <c r="E689">
        <v>-92.887</v>
      </c>
      <c r="F689">
        <v>387.65499999999997</v>
      </c>
      <c r="H689">
        <v>401.68900000000002</v>
      </c>
      <c r="I689">
        <v>9.0890000000000004</v>
      </c>
      <c r="J689">
        <v>157.57</v>
      </c>
      <c r="L689">
        <v>15.215999999999999</v>
      </c>
      <c r="M689">
        <v>673.94500000000005</v>
      </c>
      <c r="N689">
        <v>1429.2919999999999</v>
      </c>
      <c r="O689">
        <v>-2.13</v>
      </c>
      <c r="P689">
        <v>-3.11</v>
      </c>
      <c r="Q689">
        <v>-1.611</v>
      </c>
      <c r="R689">
        <v>-0.16600000000000001</v>
      </c>
      <c r="S689">
        <v>0.52800000000000002</v>
      </c>
      <c r="T689">
        <v>0.82099999999999995</v>
      </c>
      <c r="U689">
        <v>0.40799999999999997</v>
      </c>
      <c r="V689">
        <v>-8.4000000000000005E-2</v>
      </c>
      <c r="W689">
        <v>-39.027999999999999</v>
      </c>
      <c r="X689">
        <v>90.227999999999994</v>
      </c>
      <c r="Y689">
        <v>51.548000000000002</v>
      </c>
      <c r="Z689">
        <v>119.56699999999999</v>
      </c>
      <c r="AA689">
        <v>513.41999999999996</v>
      </c>
      <c r="AB689">
        <v>899.60699999999997</v>
      </c>
      <c r="AC689">
        <v>427.48899999999998</v>
      </c>
      <c r="AD689">
        <v>149.84299999999999</v>
      </c>
      <c r="AE689">
        <v>195.82400000000001</v>
      </c>
      <c r="AF689">
        <v>96.019000000000005</v>
      </c>
      <c r="AG689">
        <v>941.88699999999994</v>
      </c>
      <c r="AH689">
        <v>1454.34</v>
      </c>
      <c r="AI689">
        <v>1680.5029999999999</v>
      </c>
      <c r="AJ689">
        <v>361.37200000000001</v>
      </c>
    </row>
    <row r="690" spans="1:36" x14ac:dyDescent="0.25">
      <c r="A690">
        <v>685</v>
      </c>
      <c r="B690">
        <v>685</v>
      </c>
      <c r="C690">
        <v>1623.2529999999999</v>
      </c>
      <c r="D690">
        <v>2930.7530000000002</v>
      </c>
      <c r="E690">
        <v>-92.408000000000001</v>
      </c>
      <c r="F690">
        <v>390.029</v>
      </c>
      <c r="H690">
        <v>398.36</v>
      </c>
      <c r="I690">
        <v>9.0890000000000004</v>
      </c>
      <c r="J690">
        <v>158.04900000000001</v>
      </c>
      <c r="L690">
        <v>11.887</v>
      </c>
      <c r="M690">
        <v>675.85699999999997</v>
      </c>
      <c r="N690">
        <v>1428.819</v>
      </c>
      <c r="O690">
        <v>-2.1349999999999998</v>
      </c>
      <c r="P690">
        <v>-3.129</v>
      </c>
      <c r="Q690">
        <v>-1.62</v>
      </c>
      <c r="R690">
        <v>-0.157</v>
      </c>
      <c r="S690">
        <v>0.52800000000000002</v>
      </c>
      <c r="T690">
        <v>0.82699999999999996</v>
      </c>
      <c r="U690">
        <v>0.41099999999999998</v>
      </c>
      <c r="V690">
        <v>-9.0999999999999998E-2</v>
      </c>
      <c r="W690">
        <v>-39.027999999999999</v>
      </c>
      <c r="X690">
        <v>91.168000000000006</v>
      </c>
      <c r="Y690">
        <v>51.548000000000002</v>
      </c>
      <c r="Z690">
        <v>120.036</v>
      </c>
      <c r="AA690">
        <v>515.29200000000003</v>
      </c>
      <c r="AB690">
        <v>902.42700000000002</v>
      </c>
      <c r="AC690">
        <v>427.48899999999998</v>
      </c>
      <c r="AD690">
        <v>149.37299999999999</v>
      </c>
      <c r="AE690">
        <v>195.35499999999999</v>
      </c>
      <c r="AF690">
        <v>96.96</v>
      </c>
      <c r="AG690">
        <v>924.79600000000005</v>
      </c>
      <c r="AH690">
        <v>1461.665</v>
      </c>
      <c r="AI690">
        <v>1681.7239999999999</v>
      </c>
      <c r="AJ690">
        <v>351.60500000000002</v>
      </c>
    </row>
    <row r="691" spans="1:36" x14ac:dyDescent="0.25">
      <c r="A691">
        <v>686</v>
      </c>
      <c r="B691">
        <v>686</v>
      </c>
      <c r="C691">
        <v>1628.028</v>
      </c>
      <c r="D691">
        <v>2942.6529999999998</v>
      </c>
      <c r="E691">
        <v>-91.450999999999993</v>
      </c>
      <c r="F691">
        <v>391.45299999999997</v>
      </c>
      <c r="H691">
        <v>398.83600000000001</v>
      </c>
      <c r="I691">
        <v>8.6110000000000007</v>
      </c>
      <c r="J691">
        <v>158.04900000000001</v>
      </c>
      <c r="L691">
        <v>11.412000000000001</v>
      </c>
      <c r="M691">
        <v>676.81299999999999</v>
      </c>
      <c r="N691">
        <v>1425.5070000000001</v>
      </c>
      <c r="O691">
        <v>-2.1549999999999998</v>
      </c>
      <c r="P691">
        <v>-3.1339999999999999</v>
      </c>
      <c r="Q691">
        <v>-1.63</v>
      </c>
      <c r="R691">
        <v>-0.16600000000000001</v>
      </c>
      <c r="S691">
        <v>0.52800000000000002</v>
      </c>
      <c r="T691">
        <v>0.82699999999999996</v>
      </c>
      <c r="U691">
        <v>0.41099999999999998</v>
      </c>
      <c r="V691">
        <v>-9.0999999999999998E-2</v>
      </c>
      <c r="W691">
        <v>-39.497999999999998</v>
      </c>
      <c r="X691">
        <v>90.697999999999993</v>
      </c>
      <c r="Y691">
        <v>63.264000000000003</v>
      </c>
      <c r="Z691">
        <v>119.56699999999999</v>
      </c>
      <c r="AA691">
        <v>517.16300000000001</v>
      </c>
      <c r="AB691">
        <v>909.00599999999997</v>
      </c>
      <c r="AC691">
        <v>427.01900000000001</v>
      </c>
      <c r="AD691">
        <v>150.78200000000001</v>
      </c>
      <c r="AE691">
        <v>195.35499999999999</v>
      </c>
      <c r="AF691">
        <v>96.96</v>
      </c>
      <c r="AG691">
        <v>922.35400000000004</v>
      </c>
      <c r="AH691">
        <v>1454.645</v>
      </c>
      <c r="AI691">
        <v>1674.0940000000001</v>
      </c>
      <c r="AJ691">
        <v>351.3</v>
      </c>
    </row>
    <row r="692" spans="1:36" x14ac:dyDescent="0.25">
      <c r="A692">
        <v>687</v>
      </c>
      <c r="B692">
        <v>687</v>
      </c>
      <c r="C692">
        <v>1633.758</v>
      </c>
      <c r="D692">
        <v>2956.4580000000001</v>
      </c>
      <c r="E692">
        <v>-92.408000000000001</v>
      </c>
      <c r="F692">
        <v>392.87700000000001</v>
      </c>
      <c r="H692">
        <v>398.36</v>
      </c>
      <c r="I692">
        <v>9.0890000000000004</v>
      </c>
      <c r="J692">
        <v>158.52799999999999</v>
      </c>
      <c r="L692">
        <v>8.5589999999999993</v>
      </c>
      <c r="M692">
        <v>678.72400000000005</v>
      </c>
      <c r="N692">
        <v>1432.1310000000001</v>
      </c>
      <c r="O692">
        <v>-2.165</v>
      </c>
      <c r="P692">
        <v>-3.1429999999999998</v>
      </c>
      <c r="Q692">
        <v>-1.635</v>
      </c>
      <c r="R692">
        <v>-0.161</v>
      </c>
      <c r="S692">
        <v>0.52300000000000002</v>
      </c>
      <c r="T692">
        <v>0.82099999999999995</v>
      </c>
      <c r="U692">
        <v>0.41499999999999998</v>
      </c>
      <c r="V692">
        <v>-9.0999999999999998E-2</v>
      </c>
      <c r="W692">
        <v>-39.497999999999998</v>
      </c>
      <c r="X692">
        <v>92.108000000000004</v>
      </c>
      <c r="Y692">
        <v>54.36</v>
      </c>
      <c r="Z692">
        <v>120.505</v>
      </c>
      <c r="AA692">
        <v>521.84100000000001</v>
      </c>
      <c r="AB692">
        <v>906.18700000000001</v>
      </c>
      <c r="AC692">
        <v>428.428</v>
      </c>
      <c r="AD692">
        <v>150.31200000000001</v>
      </c>
      <c r="AE692">
        <v>196.29300000000001</v>
      </c>
      <c r="AF692">
        <v>97.430999999999997</v>
      </c>
      <c r="AG692">
        <v>922.04899999999998</v>
      </c>
      <c r="AH692">
        <v>1452.509</v>
      </c>
      <c r="AI692">
        <v>1672.2619999999999</v>
      </c>
      <c r="AJ692">
        <v>351.60500000000002</v>
      </c>
    </row>
    <row r="693" spans="1:36" x14ac:dyDescent="0.25">
      <c r="A693">
        <v>688</v>
      </c>
      <c r="B693">
        <v>688</v>
      </c>
      <c r="C693">
        <v>1641.3979999999999</v>
      </c>
      <c r="D693">
        <v>2972.1680000000001</v>
      </c>
      <c r="E693">
        <v>-92.408000000000001</v>
      </c>
      <c r="F693">
        <v>393.82600000000002</v>
      </c>
      <c r="H693">
        <v>398.36</v>
      </c>
      <c r="I693">
        <v>8.1319999999999997</v>
      </c>
      <c r="J693">
        <v>159.00700000000001</v>
      </c>
      <c r="L693">
        <v>7.1319999999999997</v>
      </c>
      <c r="M693">
        <v>680.63599999999997</v>
      </c>
      <c r="N693">
        <v>1440.6479999999999</v>
      </c>
      <c r="O693">
        <v>-2.1789999999999998</v>
      </c>
      <c r="P693">
        <v>-3.153</v>
      </c>
      <c r="Q693">
        <v>-1.6539999999999999</v>
      </c>
      <c r="R693">
        <v>-0.157</v>
      </c>
      <c r="S693">
        <v>0.53300000000000003</v>
      </c>
      <c r="T693">
        <v>0.82099999999999995</v>
      </c>
      <c r="U693">
        <v>0.42199999999999999</v>
      </c>
      <c r="V693">
        <v>-8.7999999999999995E-2</v>
      </c>
      <c r="W693">
        <v>-39.027999999999999</v>
      </c>
      <c r="X693">
        <v>91.168000000000006</v>
      </c>
      <c r="Y693">
        <v>47.798999999999999</v>
      </c>
      <c r="Z693">
        <v>119.56699999999999</v>
      </c>
      <c r="AA693">
        <v>521.84100000000001</v>
      </c>
      <c r="AB693">
        <v>912.29600000000005</v>
      </c>
      <c r="AC693">
        <v>429.83600000000001</v>
      </c>
      <c r="AD693">
        <v>151.25200000000001</v>
      </c>
      <c r="AE693">
        <v>196.761</v>
      </c>
      <c r="AF693">
        <v>97.430999999999997</v>
      </c>
      <c r="AG693">
        <v>932.12099999999998</v>
      </c>
      <c r="AH693">
        <v>1461.665</v>
      </c>
      <c r="AI693">
        <v>1681.1130000000001</v>
      </c>
      <c r="AJ693">
        <v>351.3</v>
      </c>
    </row>
    <row r="694" spans="1:36" x14ac:dyDescent="0.25">
      <c r="A694">
        <v>689</v>
      </c>
      <c r="B694">
        <v>689</v>
      </c>
      <c r="C694">
        <v>1647.1279999999999</v>
      </c>
      <c r="D694">
        <v>2987.402</v>
      </c>
      <c r="E694">
        <v>-92.408000000000001</v>
      </c>
      <c r="F694">
        <v>393.82600000000002</v>
      </c>
      <c r="H694">
        <v>397.88499999999999</v>
      </c>
      <c r="I694">
        <v>8.1319999999999997</v>
      </c>
      <c r="J694">
        <v>159.48599999999999</v>
      </c>
      <c r="L694">
        <v>4.7549999999999999</v>
      </c>
      <c r="M694">
        <v>682.07</v>
      </c>
      <c r="N694">
        <v>1446.327</v>
      </c>
      <c r="O694">
        <v>-2.1789999999999998</v>
      </c>
      <c r="P694">
        <v>-3.177</v>
      </c>
      <c r="Q694">
        <v>-1.6679999999999999</v>
      </c>
      <c r="R694">
        <v>-0.161</v>
      </c>
      <c r="S694">
        <v>0.52800000000000002</v>
      </c>
      <c r="T694">
        <v>0.82699999999999996</v>
      </c>
      <c r="U694">
        <v>0.42899999999999999</v>
      </c>
      <c r="V694">
        <v>-9.0999999999999998E-2</v>
      </c>
      <c r="W694">
        <v>-39.968000000000004</v>
      </c>
      <c r="X694">
        <v>90.697999999999993</v>
      </c>
      <c r="Y694">
        <v>62.326999999999998</v>
      </c>
      <c r="Z694">
        <v>119.098</v>
      </c>
      <c r="AA694">
        <v>523.71299999999997</v>
      </c>
      <c r="AB694">
        <v>916.05600000000004</v>
      </c>
      <c r="AC694">
        <v>429.36700000000002</v>
      </c>
      <c r="AD694">
        <v>151.25200000000001</v>
      </c>
      <c r="AE694">
        <v>196.761</v>
      </c>
      <c r="AF694">
        <v>97.430999999999997</v>
      </c>
      <c r="AG694">
        <v>932.42600000000004</v>
      </c>
      <c r="AH694">
        <v>1469.9059999999999</v>
      </c>
      <c r="AI694">
        <v>1691.491</v>
      </c>
      <c r="AJ694">
        <v>350.69</v>
      </c>
    </row>
    <row r="695" spans="1:36" x14ac:dyDescent="0.25">
      <c r="A695">
        <v>690</v>
      </c>
      <c r="B695">
        <v>690</v>
      </c>
      <c r="C695">
        <v>1653.336</v>
      </c>
      <c r="D695">
        <v>3001.2080000000001</v>
      </c>
      <c r="E695">
        <v>-91.450999999999993</v>
      </c>
      <c r="F695">
        <v>395.72500000000002</v>
      </c>
      <c r="H695">
        <v>396.45800000000003</v>
      </c>
      <c r="I695">
        <v>8.6110000000000007</v>
      </c>
      <c r="J695">
        <v>160.44399999999999</v>
      </c>
      <c r="L695">
        <v>4.7549999999999999</v>
      </c>
      <c r="M695">
        <v>682.07</v>
      </c>
      <c r="N695">
        <v>1447.7460000000001</v>
      </c>
      <c r="O695">
        <v>-2.1840000000000002</v>
      </c>
      <c r="P695">
        <v>-3.1909999999999998</v>
      </c>
      <c r="Q695">
        <v>-1.6679999999999999</v>
      </c>
      <c r="R695">
        <v>-0.16600000000000001</v>
      </c>
      <c r="S695">
        <v>0.53300000000000003</v>
      </c>
      <c r="T695">
        <v>0.82699999999999996</v>
      </c>
      <c r="U695">
        <v>0.432</v>
      </c>
      <c r="V695">
        <v>-9.0999999999999998E-2</v>
      </c>
      <c r="W695">
        <v>-39.968000000000004</v>
      </c>
      <c r="X695">
        <v>91.168000000000006</v>
      </c>
      <c r="Y695">
        <v>60.920999999999999</v>
      </c>
      <c r="Z695">
        <v>119.56699999999999</v>
      </c>
      <c r="AA695">
        <v>525.11599999999999</v>
      </c>
      <c r="AB695">
        <v>920.28499999999997</v>
      </c>
      <c r="AC695">
        <v>430.30599999999998</v>
      </c>
      <c r="AD695">
        <v>151.25200000000001</v>
      </c>
      <c r="AE695">
        <v>197.23</v>
      </c>
      <c r="AF695">
        <v>97.902000000000001</v>
      </c>
      <c r="AG695">
        <v>932.42600000000004</v>
      </c>
      <c r="AH695">
        <v>1471.7370000000001</v>
      </c>
      <c r="AI695">
        <v>1691.796</v>
      </c>
      <c r="AJ695">
        <v>350.995</v>
      </c>
    </row>
    <row r="696" spans="1:36" x14ac:dyDescent="0.25">
      <c r="A696">
        <v>691</v>
      </c>
      <c r="B696">
        <v>691</v>
      </c>
      <c r="C696">
        <v>1662.8869999999999</v>
      </c>
      <c r="D696">
        <v>3015.0140000000001</v>
      </c>
      <c r="E696">
        <v>-90.971999999999994</v>
      </c>
      <c r="F696">
        <v>391.45299999999997</v>
      </c>
      <c r="H696">
        <v>399.31099999999998</v>
      </c>
      <c r="I696">
        <v>8.1319999999999997</v>
      </c>
      <c r="J696">
        <v>159.48599999999999</v>
      </c>
      <c r="L696">
        <v>3.3279999999999998</v>
      </c>
      <c r="M696">
        <v>684.46</v>
      </c>
      <c r="N696">
        <v>1448.693</v>
      </c>
      <c r="O696">
        <v>-2.2040000000000002</v>
      </c>
      <c r="P696">
        <v>-3.214</v>
      </c>
      <c r="Q696">
        <v>-1.6819999999999999</v>
      </c>
      <c r="R696">
        <v>-0.161</v>
      </c>
      <c r="S696">
        <v>0.53300000000000003</v>
      </c>
      <c r="T696">
        <v>0.83199999999999996</v>
      </c>
      <c r="U696">
        <v>0.443</v>
      </c>
      <c r="V696">
        <v>-8.7999999999999995E-2</v>
      </c>
      <c r="W696">
        <v>-39.497999999999998</v>
      </c>
      <c r="X696">
        <v>90.697999999999993</v>
      </c>
      <c r="Y696">
        <v>55.296999999999997</v>
      </c>
      <c r="Z696">
        <v>119.56699999999999</v>
      </c>
      <c r="AA696">
        <v>526.98800000000006</v>
      </c>
      <c r="AB696">
        <v>923.57500000000005</v>
      </c>
      <c r="AC696">
        <v>432.18299999999999</v>
      </c>
      <c r="AD696">
        <v>152.661</v>
      </c>
      <c r="AE696">
        <v>197.69800000000001</v>
      </c>
      <c r="AF696">
        <v>97.902000000000001</v>
      </c>
      <c r="AG696">
        <v>941.88699999999994</v>
      </c>
      <c r="AH696">
        <v>1472.0419999999999</v>
      </c>
      <c r="AI696">
        <v>1691.796</v>
      </c>
      <c r="AJ696">
        <v>351.3</v>
      </c>
    </row>
    <row r="697" spans="1:36" x14ac:dyDescent="0.25">
      <c r="A697">
        <v>692</v>
      </c>
      <c r="B697">
        <v>692</v>
      </c>
      <c r="C697">
        <v>1664.319</v>
      </c>
      <c r="D697">
        <v>3023.5839999999998</v>
      </c>
      <c r="E697">
        <v>-90.013999999999996</v>
      </c>
      <c r="F697">
        <v>391.45299999999997</v>
      </c>
      <c r="H697">
        <v>398.36</v>
      </c>
      <c r="I697">
        <v>7.6539999999999999</v>
      </c>
      <c r="J697">
        <v>159.48599999999999</v>
      </c>
      <c r="L697">
        <v>4.2789999999999999</v>
      </c>
      <c r="M697">
        <v>683.98199999999997</v>
      </c>
      <c r="N697">
        <v>1443.0139999999999</v>
      </c>
      <c r="O697">
        <v>-2.2080000000000002</v>
      </c>
      <c r="P697">
        <v>-3.21</v>
      </c>
      <c r="Q697">
        <v>-1.6870000000000001</v>
      </c>
      <c r="R697">
        <v>-0.16600000000000001</v>
      </c>
      <c r="S697">
        <v>0.54300000000000004</v>
      </c>
      <c r="T697">
        <v>0.83199999999999996</v>
      </c>
      <c r="U697">
        <v>0.439</v>
      </c>
      <c r="V697">
        <v>-9.0999999999999998E-2</v>
      </c>
      <c r="W697">
        <v>-39.968000000000004</v>
      </c>
      <c r="X697">
        <v>91.168000000000006</v>
      </c>
      <c r="Y697">
        <v>66.545000000000002</v>
      </c>
      <c r="Z697">
        <v>119.56699999999999</v>
      </c>
      <c r="AA697">
        <v>525.58399999999995</v>
      </c>
      <c r="AB697">
        <v>924.51499999999999</v>
      </c>
      <c r="AC697">
        <v>431.245</v>
      </c>
      <c r="AD697">
        <v>151.72200000000001</v>
      </c>
      <c r="AE697">
        <v>197.69800000000001</v>
      </c>
      <c r="AF697">
        <v>97.902000000000001</v>
      </c>
      <c r="AG697">
        <v>942.803</v>
      </c>
      <c r="AH697">
        <v>1481.1990000000001</v>
      </c>
      <c r="AI697">
        <v>1701.8679999999999</v>
      </c>
      <c r="AJ697">
        <v>352.21600000000001</v>
      </c>
    </row>
    <row r="698" spans="1:36" x14ac:dyDescent="0.25">
      <c r="A698">
        <v>693</v>
      </c>
      <c r="B698">
        <v>693</v>
      </c>
      <c r="C698">
        <v>1664.319</v>
      </c>
      <c r="D698">
        <v>3019.7750000000001</v>
      </c>
      <c r="E698">
        <v>-90.492999999999995</v>
      </c>
      <c r="F698">
        <v>391.45299999999997</v>
      </c>
      <c r="H698">
        <v>397.40899999999999</v>
      </c>
      <c r="I698">
        <v>7.1760000000000002</v>
      </c>
      <c r="J698">
        <v>159.965</v>
      </c>
      <c r="L698">
        <v>3.8039999999999998</v>
      </c>
      <c r="M698">
        <v>683.98199999999997</v>
      </c>
      <c r="N698">
        <v>1435.9169999999999</v>
      </c>
      <c r="O698">
        <v>-2.2080000000000002</v>
      </c>
      <c r="P698">
        <v>-3.2189999999999999</v>
      </c>
      <c r="Q698">
        <v>-1.6870000000000001</v>
      </c>
      <c r="R698">
        <v>-0.16600000000000001</v>
      </c>
      <c r="S698">
        <v>0.53800000000000003</v>
      </c>
      <c r="T698">
        <v>0.83199999999999996</v>
      </c>
      <c r="U698">
        <v>0.439</v>
      </c>
      <c r="V698">
        <v>-9.5000000000000001E-2</v>
      </c>
      <c r="W698">
        <v>-39.968000000000004</v>
      </c>
      <c r="X698">
        <v>89.757999999999996</v>
      </c>
      <c r="Y698">
        <v>63.732999999999997</v>
      </c>
      <c r="Z698">
        <v>118.629</v>
      </c>
      <c r="AA698">
        <v>526.05200000000002</v>
      </c>
      <c r="AB698">
        <v>921.69500000000005</v>
      </c>
      <c r="AC698">
        <v>429.83600000000001</v>
      </c>
      <c r="AD698">
        <v>151.25200000000001</v>
      </c>
      <c r="AE698">
        <v>197.23</v>
      </c>
      <c r="AF698">
        <v>97.430999999999997</v>
      </c>
      <c r="AG698">
        <v>942.803</v>
      </c>
      <c r="AH698">
        <v>1481.5039999999999</v>
      </c>
      <c r="AI698">
        <v>1701.2570000000001</v>
      </c>
      <c r="AJ698">
        <v>350.995</v>
      </c>
    </row>
    <row r="699" spans="1:36" x14ac:dyDescent="0.25">
      <c r="A699">
        <v>694</v>
      </c>
      <c r="B699">
        <v>694</v>
      </c>
      <c r="C699">
        <v>1663.8420000000001</v>
      </c>
      <c r="D699">
        <v>3022.1559999999999</v>
      </c>
      <c r="E699">
        <v>-89.057000000000002</v>
      </c>
      <c r="F699">
        <v>391.92700000000002</v>
      </c>
      <c r="H699">
        <v>396.93299999999999</v>
      </c>
      <c r="I699">
        <v>7.6539999999999999</v>
      </c>
      <c r="J699">
        <v>160.923</v>
      </c>
      <c r="L699">
        <v>6.181</v>
      </c>
      <c r="M699">
        <v>682.548</v>
      </c>
      <c r="N699">
        <v>1408.473</v>
      </c>
      <c r="O699">
        <v>-2.2040000000000002</v>
      </c>
      <c r="P699">
        <v>-3.2189999999999999</v>
      </c>
      <c r="Q699">
        <v>-1.696</v>
      </c>
      <c r="R699">
        <v>-0.161</v>
      </c>
      <c r="S699">
        <v>0.54300000000000004</v>
      </c>
      <c r="T699">
        <v>0.83799999999999997</v>
      </c>
      <c r="U699">
        <v>0.436</v>
      </c>
      <c r="V699">
        <v>-9.0999999999999998E-2</v>
      </c>
      <c r="W699">
        <v>-40.438000000000002</v>
      </c>
      <c r="X699">
        <v>89.757999999999996</v>
      </c>
      <c r="Y699">
        <v>59.515000000000001</v>
      </c>
      <c r="Z699">
        <v>119.098</v>
      </c>
      <c r="AA699">
        <v>526.05200000000002</v>
      </c>
      <c r="AB699">
        <v>919.34500000000003</v>
      </c>
      <c r="AC699">
        <v>429.83600000000001</v>
      </c>
      <c r="AD699">
        <v>150.31200000000001</v>
      </c>
      <c r="AE699">
        <v>197.23</v>
      </c>
      <c r="AF699">
        <v>96.96</v>
      </c>
      <c r="AG699">
        <v>933.34100000000001</v>
      </c>
      <c r="AH699">
        <v>1473.874</v>
      </c>
      <c r="AI699">
        <v>1692.1010000000001</v>
      </c>
      <c r="AJ699">
        <v>350.995</v>
      </c>
    </row>
    <row r="700" spans="1:36" x14ac:dyDescent="0.25">
      <c r="A700">
        <v>695</v>
      </c>
      <c r="B700">
        <v>695</v>
      </c>
      <c r="C700">
        <v>1668.617</v>
      </c>
      <c r="D700">
        <v>3035.01</v>
      </c>
      <c r="E700">
        <v>-90.492999999999995</v>
      </c>
      <c r="F700">
        <v>390.97800000000001</v>
      </c>
      <c r="H700">
        <v>395.98200000000003</v>
      </c>
      <c r="I700">
        <v>7.1760000000000002</v>
      </c>
      <c r="J700">
        <v>163.797</v>
      </c>
      <c r="L700">
        <v>4.7549999999999999</v>
      </c>
      <c r="M700">
        <v>682.548</v>
      </c>
      <c r="N700">
        <v>1371.095</v>
      </c>
      <c r="O700">
        <v>-2.218</v>
      </c>
      <c r="P700">
        <v>-3.2240000000000002</v>
      </c>
      <c r="Q700">
        <v>-1.7010000000000001</v>
      </c>
      <c r="R700">
        <v>-0.161</v>
      </c>
      <c r="S700">
        <v>0.53300000000000003</v>
      </c>
      <c r="T700">
        <v>0.83799999999999997</v>
      </c>
      <c r="U700">
        <v>0.44600000000000001</v>
      </c>
      <c r="V700">
        <v>-9.5000000000000001E-2</v>
      </c>
      <c r="W700">
        <v>-40.438000000000002</v>
      </c>
      <c r="X700">
        <v>89.287999999999997</v>
      </c>
      <c r="Y700">
        <v>60.451999999999998</v>
      </c>
      <c r="Z700">
        <v>118.16</v>
      </c>
      <c r="AA700">
        <v>526.52</v>
      </c>
      <c r="AB700">
        <v>918.87599999999998</v>
      </c>
      <c r="AC700">
        <v>430.77499999999998</v>
      </c>
      <c r="AD700">
        <v>150.78200000000001</v>
      </c>
      <c r="AE700">
        <v>198.167</v>
      </c>
      <c r="AF700">
        <v>97.430999999999997</v>
      </c>
      <c r="AG700">
        <v>932.42600000000004</v>
      </c>
      <c r="AH700">
        <v>1471.7370000000001</v>
      </c>
      <c r="AI700">
        <v>1682.029</v>
      </c>
      <c r="AJ700">
        <v>351.3</v>
      </c>
    </row>
    <row r="701" spans="1:36" x14ac:dyDescent="0.25">
      <c r="A701">
        <v>696</v>
      </c>
      <c r="B701">
        <v>696</v>
      </c>
      <c r="C701">
        <v>1701.569</v>
      </c>
      <c r="D701">
        <v>3086.9090000000001</v>
      </c>
      <c r="E701">
        <v>-93.366</v>
      </c>
      <c r="F701">
        <v>388.60399999999998</v>
      </c>
      <c r="H701">
        <v>396.45800000000003</v>
      </c>
      <c r="I701">
        <v>5.7409999999999997</v>
      </c>
      <c r="J701">
        <v>168.58799999999999</v>
      </c>
      <c r="L701">
        <v>-0.47499999999999998</v>
      </c>
      <c r="M701">
        <v>690.67399999999998</v>
      </c>
      <c r="N701">
        <v>1363.999</v>
      </c>
      <c r="O701">
        <v>-2.2469999999999999</v>
      </c>
      <c r="P701">
        <v>-3.3239999999999998</v>
      </c>
      <c r="Q701">
        <v>-1.73</v>
      </c>
      <c r="R701">
        <v>-0.16600000000000001</v>
      </c>
      <c r="S701">
        <v>0.54800000000000004</v>
      </c>
      <c r="T701">
        <v>0.83799999999999997</v>
      </c>
      <c r="U701">
        <v>0.47</v>
      </c>
      <c r="V701">
        <v>-9.5000000000000001E-2</v>
      </c>
      <c r="W701">
        <v>-40.908000000000001</v>
      </c>
      <c r="X701">
        <v>88.347999999999999</v>
      </c>
      <c r="Y701">
        <v>48.735999999999997</v>
      </c>
      <c r="Z701">
        <v>119.56699999999999</v>
      </c>
      <c r="AA701">
        <v>531.66600000000005</v>
      </c>
      <c r="AB701">
        <v>925.92499999999995</v>
      </c>
      <c r="AC701">
        <v>433.59199999999998</v>
      </c>
      <c r="AD701">
        <v>154.541</v>
      </c>
      <c r="AE701">
        <v>199.57300000000001</v>
      </c>
      <c r="AF701">
        <v>99.313999999999993</v>
      </c>
      <c r="AG701">
        <v>949.51800000000003</v>
      </c>
      <c r="AH701">
        <v>1483.9459999999999</v>
      </c>
      <c r="AI701">
        <v>1693.627</v>
      </c>
      <c r="AJ701">
        <v>354.04700000000003</v>
      </c>
    </row>
    <row r="702" spans="1:36" x14ac:dyDescent="0.25">
      <c r="A702">
        <v>697</v>
      </c>
      <c r="B702">
        <v>697</v>
      </c>
      <c r="C702">
        <v>1727.836</v>
      </c>
      <c r="D702">
        <v>3123.5749999999998</v>
      </c>
      <c r="E702">
        <v>-93.843999999999994</v>
      </c>
      <c r="F702">
        <v>390.029</v>
      </c>
      <c r="H702">
        <v>396.93299999999999</v>
      </c>
      <c r="I702">
        <v>3.3490000000000002</v>
      </c>
      <c r="J702">
        <v>167.15100000000001</v>
      </c>
      <c r="L702">
        <v>-2.8530000000000002</v>
      </c>
      <c r="M702">
        <v>691.63</v>
      </c>
      <c r="N702">
        <v>1288.78</v>
      </c>
      <c r="O702">
        <v>-2.2770000000000001</v>
      </c>
      <c r="P702">
        <v>-3.39</v>
      </c>
      <c r="Q702">
        <v>-1.768</v>
      </c>
      <c r="R702">
        <v>-0.16600000000000001</v>
      </c>
      <c r="S702">
        <v>0.56200000000000006</v>
      </c>
      <c r="T702">
        <v>0.85899999999999999</v>
      </c>
      <c r="U702">
        <v>0.47399999999999998</v>
      </c>
      <c r="V702">
        <v>-8.7999999999999995E-2</v>
      </c>
      <c r="W702">
        <v>-43.73</v>
      </c>
      <c r="X702">
        <v>85.998000000000005</v>
      </c>
      <c r="Y702">
        <v>60.451999999999998</v>
      </c>
      <c r="Z702">
        <v>119.098</v>
      </c>
      <c r="AA702">
        <v>532.60199999999998</v>
      </c>
      <c r="AB702">
        <v>931.56500000000005</v>
      </c>
      <c r="AC702">
        <v>437.81700000000001</v>
      </c>
      <c r="AD702">
        <v>156.41999999999999</v>
      </c>
      <c r="AE702">
        <v>200.041</v>
      </c>
      <c r="AF702">
        <v>100.255</v>
      </c>
      <c r="AG702">
        <v>971.18799999999999</v>
      </c>
      <c r="AH702">
        <v>1514.7719999999999</v>
      </c>
      <c r="AI702">
        <v>1729.0319999999999</v>
      </c>
      <c r="AJ702">
        <v>361.06700000000001</v>
      </c>
    </row>
    <row r="703" spans="1:36" x14ac:dyDescent="0.25">
      <c r="A703">
        <v>698</v>
      </c>
      <c r="B703">
        <v>698</v>
      </c>
      <c r="C703">
        <v>1740.2539999999999</v>
      </c>
      <c r="D703">
        <v>3145.9560000000001</v>
      </c>
      <c r="E703">
        <v>-93.366</v>
      </c>
      <c r="F703">
        <v>391.45299999999997</v>
      </c>
      <c r="H703">
        <v>396.93299999999999</v>
      </c>
      <c r="I703">
        <v>4.3049999999999997</v>
      </c>
      <c r="J703">
        <v>168.10900000000001</v>
      </c>
      <c r="L703">
        <v>-2.3769999999999998</v>
      </c>
      <c r="M703">
        <v>692.58500000000004</v>
      </c>
      <c r="N703">
        <v>1237.221</v>
      </c>
      <c r="O703">
        <v>-2.282</v>
      </c>
      <c r="P703">
        <v>-3.4140000000000001</v>
      </c>
      <c r="Q703">
        <v>-1.7869999999999999</v>
      </c>
      <c r="R703">
        <v>-0.17599999999999999</v>
      </c>
      <c r="S703">
        <v>0.57199999999999995</v>
      </c>
      <c r="T703">
        <v>0.86499999999999999</v>
      </c>
      <c r="U703">
        <v>0.47399999999999998</v>
      </c>
      <c r="V703">
        <v>-9.0999999999999998E-2</v>
      </c>
      <c r="W703">
        <v>-43.73</v>
      </c>
      <c r="X703">
        <v>86.468000000000004</v>
      </c>
      <c r="Y703">
        <v>59.045999999999999</v>
      </c>
      <c r="Z703">
        <v>120.036</v>
      </c>
      <c r="AA703">
        <v>535.87699999999995</v>
      </c>
      <c r="AB703">
        <v>928.745</v>
      </c>
      <c r="AC703">
        <v>437.81700000000001</v>
      </c>
      <c r="AD703">
        <v>158.76900000000001</v>
      </c>
      <c r="AE703">
        <v>200.51</v>
      </c>
      <c r="AF703">
        <v>100.726</v>
      </c>
      <c r="AG703">
        <v>972.10400000000004</v>
      </c>
      <c r="AH703">
        <v>1541.021</v>
      </c>
      <c r="AI703">
        <v>1751.3119999999999</v>
      </c>
      <c r="AJ703">
        <v>361.67700000000002</v>
      </c>
    </row>
    <row r="704" spans="1:36" x14ac:dyDescent="0.25">
      <c r="A704">
        <v>699</v>
      </c>
      <c r="B704">
        <v>699</v>
      </c>
      <c r="C704">
        <v>1746.463</v>
      </c>
      <c r="D704">
        <v>3163.1</v>
      </c>
      <c r="E704">
        <v>-92.408000000000001</v>
      </c>
      <c r="F704">
        <v>394.77499999999998</v>
      </c>
      <c r="H704">
        <v>396.45800000000003</v>
      </c>
      <c r="I704">
        <v>2.87</v>
      </c>
      <c r="J704">
        <v>167.63</v>
      </c>
      <c r="L704">
        <v>-2.3769999999999998</v>
      </c>
      <c r="M704">
        <v>693.06299999999999</v>
      </c>
      <c r="N704">
        <v>1220.194</v>
      </c>
      <c r="O704">
        <v>-2.2959999999999998</v>
      </c>
      <c r="P704">
        <v>-3.4329999999999998</v>
      </c>
      <c r="Q704">
        <v>-1.8009999999999999</v>
      </c>
      <c r="R704">
        <v>-0.17599999999999999</v>
      </c>
      <c r="S704">
        <v>0.58199999999999996</v>
      </c>
      <c r="T704">
        <v>0.86499999999999999</v>
      </c>
      <c r="U704">
        <v>0.47399999999999998</v>
      </c>
      <c r="V704">
        <v>-8.7999999999999995E-2</v>
      </c>
      <c r="W704">
        <v>-44.2</v>
      </c>
      <c r="X704">
        <v>86.938000000000002</v>
      </c>
      <c r="Y704">
        <v>69.825999999999993</v>
      </c>
      <c r="Z704">
        <v>120.036</v>
      </c>
      <c r="AA704">
        <v>534.94100000000003</v>
      </c>
      <c r="AB704">
        <v>934.85500000000002</v>
      </c>
      <c r="AC704">
        <v>437.34800000000001</v>
      </c>
      <c r="AD704">
        <v>158.76900000000001</v>
      </c>
      <c r="AE704">
        <v>200.97800000000001</v>
      </c>
      <c r="AF704">
        <v>100.726</v>
      </c>
      <c r="AG704">
        <v>981.87</v>
      </c>
      <c r="AH704">
        <v>1542.241</v>
      </c>
      <c r="AI704">
        <v>1752.5329999999999</v>
      </c>
      <c r="AJ704">
        <v>361.06700000000001</v>
      </c>
    </row>
    <row r="705" spans="1:36" x14ac:dyDescent="0.25">
      <c r="A705">
        <v>700</v>
      </c>
      <c r="B705">
        <v>700</v>
      </c>
      <c r="C705">
        <v>1767.001</v>
      </c>
      <c r="D705">
        <v>3191.1990000000001</v>
      </c>
      <c r="E705">
        <v>-92.887</v>
      </c>
      <c r="F705">
        <v>394.77499999999998</v>
      </c>
      <c r="H705">
        <v>396.45800000000003</v>
      </c>
      <c r="I705">
        <v>2.87</v>
      </c>
      <c r="J705">
        <v>168.58799999999999</v>
      </c>
      <c r="L705">
        <v>-7.6079999999999997</v>
      </c>
      <c r="M705">
        <v>698.79899999999998</v>
      </c>
      <c r="N705">
        <v>1215.4639999999999</v>
      </c>
      <c r="O705">
        <v>-2.3450000000000002</v>
      </c>
      <c r="P705">
        <v>-3.4710000000000001</v>
      </c>
      <c r="Q705">
        <v>-1.83</v>
      </c>
      <c r="R705">
        <v>-0.17599999999999999</v>
      </c>
      <c r="S705">
        <v>0.58599999999999997</v>
      </c>
      <c r="T705">
        <v>0.88100000000000001</v>
      </c>
      <c r="U705">
        <v>0.48399999999999999</v>
      </c>
      <c r="V705">
        <v>-9.0999999999999998E-2</v>
      </c>
      <c r="W705">
        <v>-44.2</v>
      </c>
      <c r="X705">
        <v>85.998000000000005</v>
      </c>
      <c r="Y705">
        <v>65.138999999999996</v>
      </c>
      <c r="Z705">
        <v>120.974</v>
      </c>
      <c r="AA705">
        <v>538.68399999999997</v>
      </c>
      <c r="AB705">
        <v>940.024</v>
      </c>
      <c r="AC705">
        <v>440.63400000000001</v>
      </c>
      <c r="AD705">
        <v>161.11799999999999</v>
      </c>
      <c r="AE705">
        <v>202.38399999999999</v>
      </c>
      <c r="AF705">
        <v>102.13800000000001</v>
      </c>
      <c r="AG705">
        <v>989.50099999999998</v>
      </c>
      <c r="AH705">
        <v>1551.3979999999999</v>
      </c>
      <c r="AI705">
        <v>1756.501</v>
      </c>
      <c r="AJ705">
        <v>364.73</v>
      </c>
    </row>
    <row r="706" spans="1:36" x14ac:dyDescent="0.25">
      <c r="A706">
        <v>701</v>
      </c>
      <c r="B706">
        <v>701</v>
      </c>
      <c r="C706">
        <v>1770.8219999999999</v>
      </c>
      <c r="D706">
        <v>3175.4830000000002</v>
      </c>
      <c r="E706">
        <v>-91.450999999999993</v>
      </c>
      <c r="F706">
        <v>396.19900000000001</v>
      </c>
      <c r="H706">
        <v>400.738</v>
      </c>
      <c r="I706">
        <v>3.3490000000000002</v>
      </c>
      <c r="J706">
        <v>167.63</v>
      </c>
      <c r="L706">
        <v>-6.181</v>
      </c>
      <c r="M706">
        <v>699.755</v>
      </c>
      <c r="N706">
        <v>1222.086</v>
      </c>
      <c r="O706">
        <v>-2.335</v>
      </c>
      <c r="P706">
        <v>-3.48</v>
      </c>
      <c r="Q706">
        <v>-1.8340000000000001</v>
      </c>
      <c r="R706">
        <v>-0.17599999999999999</v>
      </c>
      <c r="S706">
        <v>0.58599999999999997</v>
      </c>
      <c r="T706">
        <v>0.88100000000000001</v>
      </c>
      <c r="U706">
        <v>0.48799999999999999</v>
      </c>
      <c r="V706">
        <v>-8.7999999999999995E-2</v>
      </c>
      <c r="W706">
        <v>-44.2</v>
      </c>
      <c r="X706">
        <v>85.998000000000005</v>
      </c>
      <c r="Y706">
        <v>68.888000000000005</v>
      </c>
      <c r="Z706">
        <v>120.974</v>
      </c>
      <c r="AA706">
        <v>541.02300000000002</v>
      </c>
      <c r="AB706">
        <v>941.43399999999997</v>
      </c>
      <c r="AC706">
        <v>441.10300000000001</v>
      </c>
      <c r="AD706">
        <v>161.11799999999999</v>
      </c>
      <c r="AE706">
        <v>202.38399999999999</v>
      </c>
      <c r="AF706">
        <v>101.197</v>
      </c>
      <c r="AG706">
        <v>993.16300000000001</v>
      </c>
      <c r="AH706">
        <v>1570.3209999999999</v>
      </c>
      <c r="AI706">
        <v>1771.4559999999999</v>
      </c>
      <c r="AJ706">
        <v>371.13900000000001</v>
      </c>
    </row>
    <row r="707" spans="1:36" x14ac:dyDescent="0.25">
      <c r="A707">
        <v>702</v>
      </c>
      <c r="B707">
        <v>702</v>
      </c>
      <c r="C707">
        <v>1771.299</v>
      </c>
      <c r="D707">
        <v>3171.6729999999998</v>
      </c>
      <c r="E707">
        <v>-90.492999999999995</v>
      </c>
      <c r="F707">
        <v>397.62299999999999</v>
      </c>
      <c r="H707">
        <v>400.262</v>
      </c>
      <c r="I707">
        <v>2.87</v>
      </c>
      <c r="J707">
        <v>167.15100000000001</v>
      </c>
      <c r="L707">
        <v>-5.23</v>
      </c>
      <c r="M707">
        <v>698.32100000000003</v>
      </c>
      <c r="N707">
        <v>1225.8699999999999</v>
      </c>
      <c r="O707">
        <v>-2.3450000000000002</v>
      </c>
      <c r="P707">
        <v>-3.48</v>
      </c>
      <c r="Q707">
        <v>-1.839</v>
      </c>
      <c r="R707">
        <v>-0.17599999999999999</v>
      </c>
      <c r="S707">
        <v>0.59599999999999997</v>
      </c>
      <c r="T707">
        <v>0.88100000000000001</v>
      </c>
      <c r="U707">
        <v>0.48099999999999998</v>
      </c>
      <c r="V707">
        <v>-9.5000000000000001E-2</v>
      </c>
      <c r="W707">
        <v>-44.2</v>
      </c>
      <c r="X707">
        <v>85.998000000000005</v>
      </c>
      <c r="Y707">
        <v>75.448999999999998</v>
      </c>
      <c r="Z707">
        <v>120.505</v>
      </c>
      <c r="AA707">
        <v>541.02300000000002</v>
      </c>
      <c r="AB707">
        <v>943.78399999999999</v>
      </c>
      <c r="AC707">
        <v>440.63400000000001</v>
      </c>
      <c r="AD707">
        <v>161.11799999999999</v>
      </c>
      <c r="AE707">
        <v>201.447</v>
      </c>
      <c r="AF707">
        <v>101.197</v>
      </c>
      <c r="AG707">
        <v>992.24800000000005</v>
      </c>
      <c r="AH707">
        <v>1562.08</v>
      </c>
      <c r="AI707">
        <v>1772.3720000000001</v>
      </c>
      <c r="AJ707">
        <v>371.13900000000001</v>
      </c>
    </row>
    <row r="708" spans="1:36" x14ac:dyDescent="0.25">
      <c r="A708">
        <v>703</v>
      </c>
      <c r="B708">
        <v>703</v>
      </c>
      <c r="C708">
        <v>1770.3440000000001</v>
      </c>
      <c r="D708">
        <v>3178.8159999999998</v>
      </c>
      <c r="E708">
        <v>-89.536000000000001</v>
      </c>
      <c r="F708">
        <v>399.04700000000003</v>
      </c>
      <c r="H708">
        <v>399.31099999999998</v>
      </c>
      <c r="I708">
        <v>3.3490000000000002</v>
      </c>
      <c r="J708">
        <v>166.672</v>
      </c>
      <c r="L708">
        <v>-4.7549999999999999</v>
      </c>
      <c r="M708">
        <v>699.27700000000004</v>
      </c>
      <c r="N708">
        <v>1191.817</v>
      </c>
      <c r="O708">
        <v>-2.3450000000000002</v>
      </c>
      <c r="P708">
        <v>-3.4889999999999999</v>
      </c>
      <c r="Q708">
        <v>-1.839</v>
      </c>
      <c r="R708">
        <v>-0.17100000000000001</v>
      </c>
      <c r="S708">
        <v>0.59099999999999997</v>
      </c>
      <c r="T708">
        <v>0.876</v>
      </c>
      <c r="U708">
        <v>0.48399999999999999</v>
      </c>
      <c r="V708">
        <v>-8.7999999999999995E-2</v>
      </c>
      <c r="W708">
        <v>-44.67</v>
      </c>
      <c r="X708">
        <v>86.468000000000004</v>
      </c>
      <c r="Y708">
        <v>77.793000000000006</v>
      </c>
      <c r="Z708">
        <v>120.974</v>
      </c>
      <c r="AA708">
        <v>540.55600000000004</v>
      </c>
      <c r="AB708">
        <v>943.78399999999999</v>
      </c>
      <c r="AC708">
        <v>434.06099999999998</v>
      </c>
      <c r="AD708">
        <v>160.648</v>
      </c>
      <c r="AE708">
        <v>201.91499999999999</v>
      </c>
      <c r="AF708">
        <v>100.726</v>
      </c>
      <c r="AG708">
        <v>983.09100000000001</v>
      </c>
      <c r="AH708">
        <v>1554.45</v>
      </c>
      <c r="AI708">
        <v>1762.9110000000001</v>
      </c>
      <c r="AJ708">
        <v>371.44400000000002</v>
      </c>
    </row>
    <row r="709" spans="1:36" x14ac:dyDescent="0.25">
      <c r="A709">
        <v>704</v>
      </c>
      <c r="B709">
        <v>704</v>
      </c>
      <c r="C709">
        <v>1770.3440000000001</v>
      </c>
      <c r="D709">
        <v>3184.0549999999998</v>
      </c>
      <c r="E709">
        <v>-88.578000000000003</v>
      </c>
      <c r="F709">
        <v>399.52199999999999</v>
      </c>
      <c r="H709">
        <v>396.93299999999999</v>
      </c>
      <c r="I709">
        <v>2.3919999999999999</v>
      </c>
      <c r="J709">
        <v>166.672</v>
      </c>
      <c r="L709">
        <v>-5.23</v>
      </c>
      <c r="M709">
        <v>699.27700000000004</v>
      </c>
      <c r="N709">
        <v>1209.789</v>
      </c>
      <c r="O709">
        <v>-2.3450000000000002</v>
      </c>
      <c r="P709">
        <v>-3.4940000000000002</v>
      </c>
      <c r="Q709">
        <v>-1.8340000000000001</v>
      </c>
      <c r="R709">
        <v>-0.17599999999999999</v>
      </c>
      <c r="S709">
        <v>0.59599999999999997</v>
      </c>
      <c r="T709">
        <v>0.88100000000000001</v>
      </c>
      <c r="U709">
        <v>0.48399999999999999</v>
      </c>
      <c r="V709">
        <v>-8.7999999999999995E-2</v>
      </c>
      <c r="W709">
        <v>-43.259</v>
      </c>
      <c r="X709">
        <v>86.468000000000004</v>
      </c>
      <c r="Y709">
        <v>71.7</v>
      </c>
      <c r="Z709">
        <v>120.974</v>
      </c>
      <c r="AA709">
        <v>542.89499999999998</v>
      </c>
      <c r="AB709">
        <v>943.31399999999996</v>
      </c>
      <c r="AC709">
        <v>430.30599999999998</v>
      </c>
      <c r="AD709">
        <v>160.178</v>
      </c>
      <c r="AE709">
        <v>201.91499999999999</v>
      </c>
      <c r="AF709">
        <v>101.197</v>
      </c>
      <c r="AG709">
        <v>982.48099999999999</v>
      </c>
      <c r="AH709">
        <v>1552.008</v>
      </c>
      <c r="AI709">
        <v>1762.3</v>
      </c>
      <c r="AJ709">
        <v>362.59300000000002</v>
      </c>
    </row>
    <row r="710" spans="1:36" x14ac:dyDescent="0.25">
      <c r="A710">
        <v>705</v>
      </c>
      <c r="B710">
        <v>705</v>
      </c>
      <c r="C710">
        <v>1770.3440000000001</v>
      </c>
      <c r="D710">
        <v>3187.3890000000001</v>
      </c>
      <c r="E710">
        <v>-88.099000000000004</v>
      </c>
      <c r="F710">
        <v>401.42099999999999</v>
      </c>
      <c r="H710">
        <v>397.88499999999999</v>
      </c>
      <c r="I710">
        <v>3.827</v>
      </c>
      <c r="J710">
        <v>165.714</v>
      </c>
      <c r="L710">
        <v>-5.23</v>
      </c>
      <c r="M710">
        <v>699.27700000000004</v>
      </c>
      <c r="N710">
        <v>1195.5999999999999</v>
      </c>
      <c r="O710">
        <v>-2.3450000000000002</v>
      </c>
      <c r="P710">
        <v>-3.4849999999999999</v>
      </c>
      <c r="Q710">
        <v>-1.8340000000000001</v>
      </c>
      <c r="R710">
        <v>-0.16600000000000001</v>
      </c>
      <c r="S710">
        <v>0.59599999999999997</v>
      </c>
      <c r="T710">
        <v>0.88100000000000001</v>
      </c>
      <c r="U710">
        <v>0.48799999999999999</v>
      </c>
      <c r="V710">
        <v>-8.7999999999999995E-2</v>
      </c>
      <c r="W710">
        <v>-44.2</v>
      </c>
      <c r="X710">
        <v>86.468000000000004</v>
      </c>
      <c r="Y710">
        <v>70.763000000000005</v>
      </c>
      <c r="Z710">
        <v>120.974</v>
      </c>
      <c r="AA710">
        <v>541.49099999999999</v>
      </c>
      <c r="AB710">
        <v>953.654</v>
      </c>
      <c r="AC710">
        <v>430.77499999999998</v>
      </c>
      <c r="AD710">
        <v>160.178</v>
      </c>
      <c r="AE710">
        <v>201.91499999999999</v>
      </c>
      <c r="AF710">
        <v>101.197</v>
      </c>
      <c r="AG710">
        <v>982.48099999999999</v>
      </c>
      <c r="AH710">
        <v>1552.3140000000001</v>
      </c>
      <c r="AI710">
        <v>1754.365</v>
      </c>
      <c r="AJ710">
        <v>361.37200000000001</v>
      </c>
    </row>
    <row r="711" spans="1:36" x14ac:dyDescent="0.25">
      <c r="A711">
        <v>706</v>
      </c>
      <c r="B711">
        <v>706</v>
      </c>
      <c r="C711">
        <v>1769.867</v>
      </c>
      <c r="D711">
        <v>3192.152</v>
      </c>
      <c r="E711">
        <v>-88.099000000000004</v>
      </c>
      <c r="F711">
        <v>401.89499999999998</v>
      </c>
      <c r="H711">
        <v>401.68900000000002</v>
      </c>
      <c r="I711">
        <v>3.3490000000000002</v>
      </c>
      <c r="J711">
        <v>164.756</v>
      </c>
      <c r="L711">
        <v>-6.657</v>
      </c>
      <c r="M711">
        <v>699.27700000000004</v>
      </c>
      <c r="N711">
        <v>1177.155</v>
      </c>
      <c r="O711">
        <v>-2.35</v>
      </c>
      <c r="P711">
        <v>-3.4889999999999999</v>
      </c>
      <c r="Q711">
        <v>-1.839</v>
      </c>
      <c r="R711">
        <v>-0.17599999999999999</v>
      </c>
      <c r="S711">
        <v>0.59099999999999997</v>
      </c>
      <c r="T711">
        <v>0.88100000000000001</v>
      </c>
      <c r="U711">
        <v>0.48399999999999999</v>
      </c>
      <c r="V711">
        <v>-9.0999999999999998E-2</v>
      </c>
      <c r="W711">
        <v>-43.73</v>
      </c>
      <c r="X711">
        <v>86.468000000000004</v>
      </c>
      <c r="Y711">
        <v>81.072999999999993</v>
      </c>
      <c r="Z711">
        <v>120.974</v>
      </c>
      <c r="AA711">
        <v>542.42700000000002</v>
      </c>
      <c r="AB711">
        <v>954.59400000000005</v>
      </c>
      <c r="AC711">
        <v>430.77499999999998</v>
      </c>
      <c r="AD711">
        <v>160.648</v>
      </c>
      <c r="AE711">
        <v>201.91499999999999</v>
      </c>
      <c r="AF711">
        <v>100.726</v>
      </c>
      <c r="AG711">
        <v>982.17600000000004</v>
      </c>
      <c r="AH711">
        <v>1552.6189999999999</v>
      </c>
      <c r="AI711">
        <v>1752.5329999999999</v>
      </c>
      <c r="AJ711">
        <v>361.67700000000002</v>
      </c>
    </row>
    <row r="712" spans="1:36" x14ac:dyDescent="0.25">
      <c r="A712">
        <v>707</v>
      </c>
      <c r="B712">
        <v>707</v>
      </c>
      <c r="C712">
        <v>1770.3440000000001</v>
      </c>
      <c r="D712">
        <v>3193.58</v>
      </c>
      <c r="E712">
        <v>-87.620999999999995</v>
      </c>
      <c r="F712">
        <v>402.37</v>
      </c>
      <c r="H712">
        <v>402.16500000000002</v>
      </c>
      <c r="I712">
        <v>3.3490000000000002</v>
      </c>
      <c r="J712">
        <v>163.797</v>
      </c>
      <c r="L712">
        <v>-8.0830000000000002</v>
      </c>
      <c r="M712">
        <v>699.755</v>
      </c>
      <c r="N712">
        <v>1141.6869999999999</v>
      </c>
      <c r="O712">
        <v>-2.355</v>
      </c>
      <c r="P712">
        <v>-3.4849999999999999</v>
      </c>
      <c r="Q712">
        <v>-1.83</v>
      </c>
      <c r="R712">
        <v>-0.17100000000000001</v>
      </c>
      <c r="S712">
        <v>0.58599999999999997</v>
      </c>
      <c r="T712">
        <v>0.88100000000000001</v>
      </c>
      <c r="U712">
        <v>0.48799999999999999</v>
      </c>
      <c r="V712">
        <v>-9.0999999999999998E-2</v>
      </c>
      <c r="W712">
        <v>-44.2</v>
      </c>
      <c r="X712">
        <v>86.938000000000002</v>
      </c>
      <c r="Y712">
        <v>80.135999999999996</v>
      </c>
      <c r="Z712">
        <v>120.505</v>
      </c>
      <c r="AA712">
        <v>541.49099999999999</v>
      </c>
      <c r="AB712">
        <v>954.59400000000005</v>
      </c>
      <c r="AC712">
        <v>430.30599999999998</v>
      </c>
      <c r="AD712">
        <v>160.648</v>
      </c>
      <c r="AE712">
        <v>201.447</v>
      </c>
      <c r="AF712">
        <v>100.726</v>
      </c>
      <c r="AG712">
        <v>972.71400000000006</v>
      </c>
      <c r="AH712">
        <v>1551.703</v>
      </c>
      <c r="AI712">
        <v>1752.2280000000001</v>
      </c>
      <c r="AJ712">
        <v>361.37200000000001</v>
      </c>
    </row>
    <row r="713" spans="1:36" x14ac:dyDescent="0.25">
      <c r="A713">
        <v>708</v>
      </c>
      <c r="B713">
        <v>708</v>
      </c>
      <c r="C713">
        <v>1768.9110000000001</v>
      </c>
      <c r="D713">
        <v>3195.962</v>
      </c>
      <c r="E713">
        <v>-87.141999999999996</v>
      </c>
      <c r="F713">
        <v>403.32</v>
      </c>
      <c r="H713">
        <v>402.64</v>
      </c>
      <c r="I713">
        <v>3.3490000000000002</v>
      </c>
      <c r="J713">
        <v>163.797</v>
      </c>
      <c r="L713">
        <v>-5.7060000000000004</v>
      </c>
      <c r="M713">
        <v>698.79899999999998</v>
      </c>
      <c r="N713">
        <v>1132.702</v>
      </c>
      <c r="O713">
        <v>-2.355</v>
      </c>
      <c r="P713">
        <v>-3.4849999999999999</v>
      </c>
      <c r="Q713">
        <v>-1.839</v>
      </c>
      <c r="R713">
        <v>-0.17599999999999999</v>
      </c>
      <c r="S713">
        <v>0.59599999999999997</v>
      </c>
      <c r="T713">
        <v>0.876</v>
      </c>
      <c r="U713">
        <v>0.48099999999999998</v>
      </c>
      <c r="V713">
        <v>-9.0999999999999998E-2</v>
      </c>
      <c r="W713">
        <v>-44.2</v>
      </c>
      <c r="X713">
        <v>86.468000000000004</v>
      </c>
      <c r="Y713">
        <v>70.763000000000005</v>
      </c>
      <c r="Z713">
        <v>120.505</v>
      </c>
      <c r="AA713">
        <v>541.95899999999995</v>
      </c>
      <c r="AB713">
        <v>956.00400000000002</v>
      </c>
      <c r="AC713">
        <v>431.245</v>
      </c>
      <c r="AD713">
        <v>160.178</v>
      </c>
      <c r="AE713">
        <v>201.447</v>
      </c>
      <c r="AF713">
        <v>100.726</v>
      </c>
      <c r="AG713">
        <v>972.10400000000004</v>
      </c>
      <c r="AH713">
        <v>1542.547</v>
      </c>
      <c r="AI713">
        <v>1752.2280000000001</v>
      </c>
      <c r="AJ713">
        <v>361.37200000000001</v>
      </c>
    </row>
    <row r="714" spans="1:36" x14ac:dyDescent="0.25">
      <c r="A714">
        <v>709</v>
      </c>
      <c r="B714">
        <v>709</v>
      </c>
      <c r="C714">
        <v>1768.9110000000001</v>
      </c>
      <c r="D714">
        <v>3196.9140000000002</v>
      </c>
      <c r="E714">
        <v>-87.141999999999996</v>
      </c>
      <c r="F714">
        <v>403.79399999999998</v>
      </c>
      <c r="H714">
        <v>401.21300000000002</v>
      </c>
      <c r="I714">
        <v>3.3490000000000002</v>
      </c>
      <c r="J714">
        <v>161.881</v>
      </c>
      <c r="L714">
        <v>-5.7060000000000004</v>
      </c>
      <c r="M714">
        <v>699.27700000000004</v>
      </c>
      <c r="N714">
        <v>1117.57</v>
      </c>
      <c r="O714">
        <v>-2.355</v>
      </c>
      <c r="P714">
        <v>-3.4849999999999999</v>
      </c>
      <c r="Q714">
        <v>-1.839</v>
      </c>
      <c r="R714">
        <v>-0.17100000000000001</v>
      </c>
      <c r="S714">
        <v>0.59599999999999997</v>
      </c>
      <c r="T714">
        <v>0.88100000000000001</v>
      </c>
      <c r="U714">
        <v>0.48399999999999999</v>
      </c>
      <c r="V714">
        <v>-8.7999999999999995E-2</v>
      </c>
      <c r="W714">
        <v>-44.2</v>
      </c>
      <c r="X714">
        <v>86.938000000000002</v>
      </c>
      <c r="Y714">
        <v>77.323999999999998</v>
      </c>
      <c r="Z714">
        <v>120.505</v>
      </c>
      <c r="AA714">
        <v>541.02300000000002</v>
      </c>
      <c r="AB714">
        <v>956.47400000000005</v>
      </c>
      <c r="AC714">
        <v>431.245</v>
      </c>
      <c r="AD714">
        <v>159.708</v>
      </c>
      <c r="AE714">
        <v>201.447</v>
      </c>
      <c r="AF714">
        <v>100.726</v>
      </c>
      <c r="AG714">
        <v>972.10400000000004</v>
      </c>
      <c r="AH714">
        <v>1541.9359999999999</v>
      </c>
      <c r="AI714">
        <v>1751.923</v>
      </c>
      <c r="AJ714">
        <v>361.67700000000002</v>
      </c>
    </row>
    <row r="715" spans="1:36" x14ac:dyDescent="0.25">
      <c r="A715">
        <v>710</v>
      </c>
      <c r="B715">
        <v>710</v>
      </c>
      <c r="C715">
        <v>1768.9110000000001</v>
      </c>
      <c r="D715">
        <v>3201.201</v>
      </c>
      <c r="E715">
        <v>-86.662999999999997</v>
      </c>
      <c r="F715">
        <v>403.32</v>
      </c>
      <c r="H715">
        <v>402.16500000000002</v>
      </c>
      <c r="I715">
        <v>3.3490000000000002</v>
      </c>
      <c r="J715">
        <v>162.36000000000001</v>
      </c>
      <c r="L715">
        <v>-4.2789999999999999</v>
      </c>
      <c r="M715">
        <v>699.755</v>
      </c>
      <c r="N715">
        <v>1099.1279999999999</v>
      </c>
      <c r="O715">
        <v>-2.3450000000000002</v>
      </c>
      <c r="P715">
        <v>-3.4940000000000002</v>
      </c>
      <c r="Q715">
        <v>-1.839</v>
      </c>
      <c r="R715">
        <v>-0.17599999999999999</v>
      </c>
      <c r="S715">
        <v>0.59599999999999997</v>
      </c>
      <c r="T715">
        <v>0.88100000000000001</v>
      </c>
      <c r="U715">
        <v>0.48399999999999999</v>
      </c>
      <c r="V715">
        <v>-9.0999999999999998E-2</v>
      </c>
      <c r="W715">
        <v>-44.2</v>
      </c>
      <c r="X715">
        <v>87.878</v>
      </c>
      <c r="Y715">
        <v>81.542000000000002</v>
      </c>
      <c r="Z715">
        <v>120.505</v>
      </c>
      <c r="AA715">
        <v>542.42700000000002</v>
      </c>
      <c r="AB715">
        <v>956.94399999999996</v>
      </c>
      <c r="AC715">
        <v>432.18299999999999</v>
      </c>
      <c r="AD715">
        <v>159.708</v>
      </c>
      <c r="AE715">
        <v>201.447</v>
      </c>
      <c r="AF715">
        <v>101.197</v>
      </c>
      <c r="AG715">
        <v>972.40899999999999</v>
      </c>
      <c r="AH715">
        <v>1541.9359999999999</v>
      </c>
      <c r="AI715">
        <v>1742.461</v>
      </c>
      <c r="AJ715">
        <v>361.37200000000001</v>
      </c>
    </row>
    <row r="716" spans="1:36" x14ac:dyDescent="0.25">
      <c r="A716">
        <v>711</v>
      </c>
      <c r="B716">
        <v>711</v>
      </c>
      <c r="C716">
        <v>1769.3889999999999</v>
      </c>
      <c r="D716">
        <v>3205.011</v>
      </c>
      <c r="E716">
        <v>-86.662999999999997</v>
      </c>
      <c r="F716">
        <v>403.32</v>
      </c>
      <c r="H716">
        <v>402.16500000000002</v>
      </c>
      <c r="I716">
        <v>4.3049999999999997</v>
      </c>
      <c r="J716">
        <v>161.881</v>
      </c>
      <c r="L716">
        <v>-4.2789999999999999</v>
      </c>
      <c r="M716">
        <v>699.755</v>
      </c>
      <c r="N716">
        <v>1095.345</v>
      </c>
      <c r="O716">
        <v>-2.34</v>
      </c>
      <c r="P716">
        <v>-3.4889999999999999</v>
      </c>
      <c r="Q716">
        <v>-1.8340000000000001</v>
      </c>
      <c r="R716">
        <v>-0.17599999999999999</v>
      </c>
      <c r="S716">
        <v>0.59099999999999997</v>
      </c>
      <c r="T716">
        <v>0.876</v>
      </c>
      <c r="U716">
        <v>0.48399999999999999</v>
      </c>
      <c r="V716">
        <v>-9.0999999999999998E-2</v>
      </c>
      <c r="W716">
        <v>-43.73</v>
      </c>
      <c r="X716">
        <v>87.878</v>
      </c>
      <c r="Y716">
        <v>77.323999999999998</v>
      </c>
      <c r="Z716">
        <v>120.974</v>
      </c>
      <c r="AA716">
        <v>543.83100000000002</v>
      </c>
      <c r="AB716">
        <v>956.47400000000005</v>
      </c>
      <c r="AC716">
        <v>432.18299999999999</v>
      </c>
      <c r="AD716">
        <v>160.178</v>
      </c>
      <c r="AE716">
        <v>201.91499999999999</v>
      </c>
      <c r="AF716">
        <v>100.726</v>
      </c>
      <c r="AG716">
        <v>972.71400000000006</v>
      </c>
      <c r="AH716">
        <v>1541.9359999999999</v>
      </c>
      <c r="AI716">
        <v>1741.8510000000001</v>
      </c>
      <c r="AJ716">
        <v>361.06700000000001</v>
      </c>
    </row>
    <row r="717" spans="1:36" x14ac:dyDescent="0.25">
      <c r="A717">
        <v>712</v>
      </c>
      <c r="B717">
        <v>712</v>
      </c>
      <c r="C717">
        <v>1768.434</v>
      </c>
      <c r="D717">
        <v>3207.8679999999999</v>
      </c>
      <c r="E717">
        <v>-86.183999999999997</v>
      </c>
      <c r="F717">
        <v>404.74400000000003</v>
      </c>
      <c r="H717">
        <v>402.16500000000002</v>
      </c>
      <c r="I717">
        <v>3.827</v>
      </c>
      <c r="J717">
        <v>162.36000000000001</v>
      </c>
      <c r="L717">
        <v>-5.23</v>
      </c>
      <c r="M717">
        <v>698.79899999999998</v>
      </c>
      <c r="N717">
        <v>1074.54</v>
      </c>
      <c r="O717">
        <v>-2.355</v>
      </c>
      <c r="P717">
        <v>-3.4889999999999999</v>
      </c>
      <c r="Q717">
        <v>-1.8440000000000001</v>
      </c>
      <c r="R717">
        <v>-0.17100000000000001</v>
      </c>
      <c r="S717">
        <v>0.59099999999999997</v>
      </c>
      <c r="T717">
        <v>0.88100000000000001</v>
      </c>
      <c r="U717">
        <v>0.48099999999999998</v>
      </c>
      <c r="V717">
        <v>-8.7999999999999995E-2</v>
      </c>
      <c r="W717">
        <v>-43.73</v>
      </c>
      <c r="X717">
        <v>88.817999999999998</v>
      </c>
      <c r="Y717">
        <v>82.010999999999996</v>
      </c>
      <c r="Z717">
        <v>120.974</v>
      </c>
      <c r="AA717">
        <v>542.89499999999998</v>
      </c>
      <c r="AB717">
        <v>957.41399999999999</v>
      </c>
      <c r="AC717">
        <v>433.12200000000001</v>
      </c>
      <c r="AD717">
        <v>160.178</v>
      </c>
      <c r="AE717">
        <v>201.91499999999999</v>
      </c>
      <c r="AF717">
        <v>100.726</v>
      </c>
      <c r="AG717">
        <v>971.49300000000005</v>
      </c>
      <c r="AH717">
        <v>1542.241</v>
      </c>
      <c r="AI717">
        <v>1742.1559999999999</v>
      </c>
      <c r="AJ717">
        <v>361.06700000000001</v>
      </c>
    </row>
    <row r="718" spans="1:36" x14ac:dyDescent="0.25">
      <c r="A718">
        <v>713</v>
      </c>
      <c r="B718">
        <v>713</v>
      </c>
      <c r="C718">
        <v>1767.9559999999999</v>
      </c>
      <c r="D718">
        <v>3216.9180000000001</v>
      </c>
      <c r="E718">
        <v>-86.183999999999997</v>
      </c>
      <c r="F718">
        <v>405.69299999999998</v>
      </c>
      <c r="H718">
        <v>401.21300000000002</v>
      </c>
      <c r="I718">
        <v>3.827</v>
      </c>
      <c r="J718">
        <v>161.881</v>
      </c>
      <c r="L718">
        <v>-3.8039999999999998</v>
      </c>
      <c r="M718">
        <v>698.79899999999998</v>
      </c>
      <c r="N718">
        <v>1054.2080000000001</v>
      </c>
      <c r="O718">
        <v>-2.35</v>
      </c>
      <c r="P718">
        <v>-3.4889999999999999</v>
      </c>
      <c r="Q718">
        <v>-1.839</v>
      </c>
      <c r="R718">
        <v>-0.18099999999999999</v>
      </c>
      <c r="S718">
        <v>0.59599999999999997</v>
      </c>
      <c r="T718">
        <v>0.88100000000000001</v>
      </c>
      <c r="U718">
        <v>0.48099999999999998</v>
      </c>
      <c r="V718">
        <v>-8.7999999999999995E-2</v>
      </c>
      <c r="W718">
        <v>-44.2</v>
      </c>
      <c r="X718">
        <v>88.347999999999999</v>
      </c>
      <c r="Y718">
        <v>81.542000000000002</v>
      </c>
      <c r="Z718">
        <v>120.505</v>
      </c>
      <c r="AA718">
        <v>543.83100000000002</v>
      </c>
      <c r="AB718">
        <v>956.94399999999996</v>
      </c>
      <c r="AC718">
        <v>434.53100000000001</v>
      </c>
      <c r="AD718">
        <v>160.178</v>
      </c>
      <c r="AE718">
        <v>201.91499999999999</v>
      </c>
      <c r="AF718">
        <v>100.255</v>
      </c>
      <c r="AG718">
        <v>972.40899999999999</v>
      </c>
      <c r="AH718">
        <v>1541.021</v>
      </c>
      <c r="AI718">
        <v>1742.1559999999999</v>
      </c>
      <c r="AJ718">
        <v>361.37200000000001</v>
      </c>
    </row>
    <row r="719" spans="1:36" x14ac:dyDescent="0.25">
      <c r="A719">
        <v>714</v>
      </c>
      <c r="B719">
        <v>714</v>
      </c>
      <c r="C719">
        <v>1767.9559999999999</v>
      </c>
      <c r="D719">
        <v>3201.201</v>
      </c>
      <c r="E719">
        <v>-85.706000000000003</v>
      </c>
      <c r="F719">
        <v>406.16800000000001</v>
      </c>
      <c r="H719">
        <v>399.31099999999998</v>
      </c>
      <c r="I719">
        <v>3.3490000000000002</v>
      </c>
      <c r="J719">
        <v>161.40199999999999</v>
      </c>
      <c r="L719">
        <v>-4.2789999999999999</v>
      </c>
      <c r="M719">
        <v>699.27700000000004</v>
      </c>
      <c r="N719">
        <v>986.12699999999995</v>
      </c>
      <c r="O719">
        <v>-2.36</v>
      </c>
      <c r="P719">
        <v>-3.4849999999999999</v>
      </c>
      <c r="Q719">
        <v>-1.839</v>
      </c>
      <c r="R719">
        <v>-0.17100000000000001</v>
      </c>
      <c r="S719">
        <v>0.59099999999999997</v>
      </c>
      <c r="T719">
        <v>0.88100000000000001</v>
      </c>
      <c r="U719">
        <v>0.48799999999999999</v>
      </c>
      <c r="V719">
        <v>-9.5000000000000001E-2</v>
      </c>
      <c r="W719">
        <v>-44.2</v>
      </c>
      <c r="X719">
        <v>88.347999999999999</v>
      </c>
      <c r="Y719">
        <v>80.605000000000004</v>
      </c>
      <c r="Z719">
        <v>121.91200000000001</v>
      </c>
      <c r="AA719">
        <v>544.29899999999998</v>
      </c>
      <c r="AB719">
        <v>955.06399999999996</v>
      </c>
      <c r="AC719">
        <v>434.53100000000001</v>
      </c>
      <c r="AD719">
        <v>160.648</v>
      </c>
      <c r="AE719">
        <v>200.51</v>
      </c>
      <c r="AF719">
        <v>100.255</v>
      </c>
      <c r="AG719">
        <v>972.10400000000004</v>
      </c>
      <c r="AH719">
        <v>1532.1690000000001</v>
      </c>
      <c r="AI719">
        <v>1742.1559999999999</v>
      </c>
      <c r="AJ719">
        <v>361.37200000000001</v>
      </c>
    </row>
    <row r="720" spans="1:36" x14ac:dyDescent="0.25">
      <c r="A720">
        <v>715</v>
      </c>
      <c r="B720">
        <v>715</v>
      </c>
      <c r="C720">
        <v>1767.4780000000001</v>
      </c>
      <c r="D720">
        <v>3200.7240000000002</v>
      </c>
      <c r="E720">
        <v>-85.706000000000003</v>
      </c>
      <c r="F720">
        <v>407.11700000000002</v>
      </c>
      <c r="H720">
        <v>401.21300000000002</v>
      </c>
      <c r="I720">
        <v>3.3490000000000002</v>
      </c>
      <c r="J720">
        <v>161.40199999999999</v>
      </c>
      <c r="L720">
        <v>-3.3279999999999998</v>
      </c>
      <c r="M720">
        <v>700.23299999999995</v>
      </c>
      <c r="N720">
        <v>960.59900000000005</v>
      </c>
      <c r="O720">
        <v>-2.355</v>
      </c>
      <c r="P720">
        <v>-3.4889999999999999</v>
      </c>
      <c r="Q720">
        <v>-1.839</v>
      </c>
      <c r="R720">
        <v>-0.17599999999999999</v>
      </c>
      <c r="S720">
        <v>0.59599999999999997</v>
      </c>
      <c r="T720">
        <v>0.876</v>
      </c>
      <c r="U720">
        <v>0.48799999999999999</v>
      </c>
      <c r="V720">
        <v>-9.5000000000000001E-2</v>
      </c>
      <c r="W720">
        <v>-43.73</v>
      </c>
      <c r="X720">
        <v>88.347999999999999</v>
      </c>
      <c r="Y720">
        <v>89.040999999999997</v>
      </c>
      <c r="Z720">
        <v>120.974</v>
      </c>
      <c r="AA720">
        <v>545.23400000000004</v>
      </c>
      <c r="AB720">
        <v>956.47400000000005</v>
      </c>
      <c r="AC720">
        <v>435.93900000000002</v>
      </c>
      <c r="AD720">
        <v>159.239</v>
      </c>
      <c r="AE720">
        <v>201.91499999999999</v>
      </c>
      <c r="AF720">
        <v>100.255</v>
      </c>
      <c r="AG720">
        <v>972.10400000000004</v>
      </c>
      <c r="AH720">
        <v>1531.2539999999999</v>
      </c>
      <c r="AI720">
        <v>1739.104</v>
      </c>
      <c r="AJ720">
        <v>361.06700000000001</v>
      </c>
    </row>
    <row r="721" spans="1:36" x14ac:dyDescent="0.25">
      <c r="A721">
        <v>716</v>
      </c>
      <c r="B721">
        <v>716</v>
      </c>
      <c r="C721">
        <v>1767.001</v>
      </c>
      <c r="D721">
        <v>3197.39</v>
      </c>
      <c r="E721">
        <v>-86.183999999999997</v>
      </c>
      <c r="F721">
        <v>408.06599999999997</v>
      </c>
      <c r="H721">
        <v>403.59100000000001</v>
      </c>
      <c r="I721">
        <v>3.3490000000000002</v>
      </c>
      <c r="J721">
        <v>159.965</v>
      </c>
      <c r="L721">
        <v>-4.7549999999999999</v>
      </c>
      <c r="M721">
        <v>698.79899999999998</v>
      </c>
      <c r="N721">
        <v>952.56299999999999</v>
      </c>
      <c r="O721">
        <v>-2.3450000000000002</v>
      </c>
      <c r="P721">
        <v>-3.4849999999999999</v>
      </c>
      <c r="Q721">
        <v>-1.839</v>
      </c>
      <c r="R721">
        <v>-0.17599999999999999</v>
      </c>
      <c r="S721">
        <v>0.59099999999999997</v>
      </c>
      <c r="T721">
        <v>0.876</v>
      </c>
      <c r="U721">
        <v>0.48399999999999999</v>
      </c>
      <c r="V721">
        <v>-9.0999999999999998E-2</v>
      </c>
      <c r="W721">
        <v>-43.259</v>
      </c>
      <c r="X721">
        <v>88.817999999999998</v>
      </c>
      <c r="Y721">
        <v>90.447000000000003</v>
      </c>
      <c r="Z721">
        <v>120.036</v>
      </c>
      <c r="AA721">
        <v>545.23400000000004</v>
      </c>
      <c r="AB721">
        <v>956.00400000000002</v>
      </c>
      <c r="AC721">
        <v>437.81700000000001</v>
      </c>
      <c r="AD721">
        <v>165.816</v>
      </c>
      <c r="AE721">
        <v>201.91499999999999</v>
      </c>
      <c r="AF721">
        <v>100.726</v>
      </c>
      <c r="AG721">
        <v>965.69399999999996</v>
      </c>
      <c r="AH721">
        <v>1531.2539999999999</v>
      </c>
      <c r="AI721">
        <v>1732.0840000000001</v>
      </c>
      <c r="AJ721">
        <v>360.762</v>
      </c>
    </row>
    <row r="722" spans="1:36" x14ac:dyDescent="0.25">
      <c r="A722">
        <v>717</v>
      </c>
      <c r="B722">
        <v>717</v>
      </c>
      <c r="C722">
        <v>1767.001</v>
      </c>
      <c r="D722">
        <v>3184.0549999999998</v>
      </c>
      <c r="E722">
        <v>-85.227000000000004</v>
      </c>
      <c r="F722">
        <v>409.49</v>
      </c>
      <c r="H722">
        <v>401.68900000000002</v>
      </c>
      <c r="I722">
        <v>4.3049999999999997</v>
      </c>
      <c r="J722">
        <v>160.44399999999999</v>
      </c>
      <c r="K722">
        <v>-14306.54</v>
      </c>
      <c r="L722">
        <v>-3.8039999999999998</v>
      </c>
      <c r="M722">
        <v>698.79899999999998</v>
      </c>
      <c r="N722">
        <v>843.85</v>
      </c>
      <c r="O722">
        <v>-2.355</v>
      </c>
      <c r="P722">
        <v>-3.4889999999999999</v>
      </c>
      <c r="Q722">
        <v>-1.8340000000000001</v>
      </c>
      <c r="R722">
        <v>-0.17100000000000001</v>
      </c>
      <c r="S722">
        <v>0.59099999999999997</v>
      </c>
      <c r="T722">
        <v>0.87</v>
      </c>
      <c r="U722">
        <v>0.48399999999999999</v>
      </c>
      <c r="V722">
        <v>-8.7999999999999995E-2</v>
      </c>
      <c r="W722">
        <v>-45.14</v>
      </c>
      <c r="X722">
        <v>89.287999999999997</v>
      </c>
      <c r="Y722">
        <v>88.572000000000003</v>
      </c>
      <c r="Z722">
        <v>120.974</v>
      </c>
      <c r="AA722">
        <v>544.76599999999996</v>
      </c>
      <c r="AB722">
        <v>956.94399999999996</v>
      </c>
      <c r="AC722">
        <v>438.286</v>
      </c>
      <c r="AD722">
        <v>164.40600000000001</v>
      </c>
      <c r="AE722">
        <v>202.38399999999999</v>
      </c>
      <c r="AF722">
        <v>100.726</v>
      </c>
      <c r="AG722">
        <v>962.33699999999999</v>
      </c>
      <c r="AH722">
        <v>1531.559</v>
      </c>
      <c r="AI722">
        <v>1732.0840000000001</v>
      </c>
      <c r="AJ722">
        <v>361.37200000000001</v>
      </c>
    </row>
    <row r="723" spans="1:36" x14ac:dyDescent="0.25">
      <c r="A723">
        <v>718</v>
      </c>
      <c r="B723">
        <v>718</v>
      </c>
      <c r="C723">
        <v>1766.5229999999999</v>
      </c>
      <c r="D723">
        <v>3194.0569999999998</v>
      </c>
      <c r="E723">
        <v>-85.227000000000004</v>
      </c>
      <c r="F723">
        <v>409.49</v>
      </c>
      <c r="H723">
        <v>402.64</v>
      </c>
      <c r="I723">
        <v>3.827</v>
      </c>
      <c r="J723">
        <v>159.48599999999999</v>
      </c>
      <c r="L723">
        <v>-4.7549999999999999</v>
      </c>
      <c r="M723">
        <v>698.79899999999998</v>
      </c>
      <c r="N723">
        <v>866.06299999999999</v>
      </c>
      <c r="O723">
        <v>-2.3450000000000002</v>
      </c>
      <c r="P723">
        <v>-3.48</v>
      </c>
      <c r="Q723">
        <v>-1.839</v>
      </c>
      <c r="R723">
        <v>-0.17599999999999999</v>
      </c>
      <c r="S723">
        <v>0.59599999999999997</v>
      </c>
      <c r="T723">
        <v>0.88100000000000001</v>
      </c>
      <c r="U723">
        <v>0.48799999999999999</v>
      </c>
      <c r="V723">
        <v>-8.7999999999999995E-2</v>
      </c>
      <c r="W723">
        <v>-43.73</v>
      </c>
      <c r="X723">
        <v>88.817999999999998</v>
      </c>
      <c r="Y723">
        <v>95.602000000000004</v>
      </c>
      <c r="Z723">
        <v>120.505</v>
      </c>
      <c r="AA723">
        <v>546.16999999999996</v>
      </c>
      <c r="AB723">
        <v>957.88400000000001</v>
      </c>
      <c r="AC723">
        <v>438.75599999999997</v>
      </c>
      <c r="AD723">
        <v>162.99700000000001</v>
      </c>
      <c r="AE723">
        <v>202.38399999999999</v>
      </c>
      <c r="AF723">
        <v>100.726</v>
      </c>
      <c r="AG723">
        <v>962.03099999999995</v>
      </c>
      <c r="AH723">
        <v>1531.559</v>
      </c>
      <c r="AI723">
        <v>1732.0840000000001</v>
      </c>
      <c r="AJ723">
        <v>361.06700000000001</v>
      </c>
    </row>
    <row r="724" spans="1:36" x14ac:dyDescent="0.25">
      <c r="A724">
        <v>719</v>
      </c>
      <c r="B724">
        <v>719</v>
      </c>
      <c r="C724">
        <v>1765.09</v>
      </c>
      <c r="D724">
        <v>3177.3879999999999</v>
      </c>
      <c r="E724">
        <v>-84.748000000000005</v>
      </c>
      <c r="F724">
        <v>409.96499999999997</v>
      </c>
      <c r="H724">
        <v>401.68900000000002</v>
      </c>
      <c r="I724">
        <v>3.827</v>
      </c>
      <c r="J724">
        <v>158.52799999999999</v>
      </c>
      <c r="L724">
        <v>-3.3279999999999998</v>
      </c>
      <c r="M724">
        <v>698.79899999999998</v>
      </c>
      <c r="N724">
        <v>890.16800000000001</v>
      </c>
      <c r="O724">
        <v>-2.355</v>
      </c>
      <c r="P724">
        <v>-3.4849999999999999</v>
      </c>
      <c r="Q724">
        <v>-1.83</v>
      </c>
      <c r="R724">
        <v>-0.17100000000000001</v>
      </c>
      <c r="S724">
        <v>0.58199999999999996</v>
      </c>
      <c r="T724">
        <v>0.876</v>
      </c>
      <c r="U724">
        <v>0.48399999999999999</v>
      </c>
      <c r="V724">
        <v>-9.0999999999999998E-2</v>
      </c>
      <c r="W724">
        <v>-43.259</v>
      </c>
      <c r="X724">
        <v>88.817999999999998</v>
      </c>
      <c r="Y724">
        <v>93.259</v>
      </c>
      <c r="Z724">
        <v>120.974</v>
      </c>
      <c r="AA724">
        <v>547.10599999999999</v>
      </c>
      <c r="AB724">
        <v>956.94399999999996</v>
      </c>
      <c r="AC724">
        <v>440.16399999999999</v>
      </c>
      <c r="AD724">
        <v>163.46700000000001</v>
      </c>
      <c r="AE724">
        <v>201.91499999999999</v>
      </c>
      <c r="AF724">
        <v>99.784000000000006</v>
      </c>
      <c r="AG724">
        <v>962.64200000000005</v>
      </c>
      <c r="AH724">
        <v>1531.864</v>
      </c>
      <c r="AI724">
        <v>1732.3889999999999</v>
      </c>
      <c r="AJ724">
        <v>361.37200000000001</v>
      </c>
    </row>
    <row r="725" spans="1:36" x14ac:dyDescent="0.25">
      <c r="A725">
        <v>720</v>
      </c>
      <c r="B725">
        <v>720</v>
      </c>
      <c r="C725">
        <v>1765.568</v>
      </c>
      <c r="D725">
        <v>3191.6750000000002</v>
      </c>
      <c r="E725">
        <v>-84.748000000000005</v>
      </c>
      <c r="F725">
        <v>410.44</v>
      </c>
      <c r="H725">
        <v>403.11599999999999</v>
      </c>
      <c r="I725">
        <v>2.87</v>
      </c>
      <c r="J725">
        <v>157.57</v>
      </c>
      <c r="L725">
        <v>-3.3279999999999998</v>
      </c>
      <c r="M725">
        <v>697.84299999999996</v>
      </c>
      <c r="N725">
        <v>920.41899999999998</v>
      </c>
      <c r="O725">
        <v>-2.355</v>
      </c>
      <c r="P725">
        <v>-3.4849999999999999</v>
      </c>
      <c r="Q725">
        <v>-1.839</v>
      </c>
      <c r="R725">
        <v>-0.17100000000000001</v>
      </c>
      <c r="S725">
        <v>0.59099999999999997</v>
      </c>
      <c r="T725">
        <v>0.88100000000000001</v>
      </c>
      <c r="U725">
        <v>0.47699999999999998</v>
      </c>
      <c r="V725">
        <v>-9.0999999999999998E-2</v>
      </c>
      <c r="W725">
        <v>-43.73</v>
      </c>
      <c r="X725">
        <v>89.287999999999997</v>
      </c>
      <c r="Y725">
        <v>89.040999999999997</v>
      </c>
      <c r="Z725">
        <v>120.974</v>
      </c>
      <c r="AA725">
        <v>546.16999999999996</v>
      </c>
      <c r="AB725">
        <v>956.00400000000002</v>
      </c>
      <c r="AC725">
        <v>439.69499999999999</v>
      </c>
      <c r="AD725">
        <v>163.93700000000001</v>
      </c>
      <c r="AE725">
        <v>202.38399999999999</v>
      </c>
      <c r="AF725">
        <v>100.726</v>
      </c>
      <c r="AG725">
        <v>962.33699999999999</v>
      </c>
      <c r="AH725">
        <v>1522.7080000000001</v>
      </c>
      <c r="AI725">
        <v>1724.454</v>
      </c>
      <c r="AJ725">
        <v>361.37200000000001</v>
      </c>
    </row>
    <row r="726" spans="1:36" x14ac:dyDescent="0.25">
      <c r="A726">
        <v>721</v>
      </c>
      <c r="B726">
        <v>721</v>
      </c>
      <c r="C726">
        <v>1765.568</v>
      </c>
      <c r="D726">
        <v>3206.9160000000002</v>
      </c>
      <c r="E726">
        <v>-84.748000000000005</v>
      </c>
      <c r="F726">
        <v>410.91500000000002</v>
      </c>
      <c r="H726">
        <v>402.16500000000002</v>
      </c>
      <c r="I726">
        <v>4.3049999999999997</v>
      </c>
      <c r="J726">
        <v>153.738</v>
      </c>
      <c r="L726">
        <v>-1.4259999999999999</v>
      </c>
      <c r="M726">
        <v>698.32100000000003</v>
      </c>
      <c r="N726">
        <v>942.63599999999997</v>
      </c>
      <c r="O726">
        <v>-2.35</v>
      </c>
      <c r="P726">
        <v>-3.4940000000000002</v>
      </c>
      <c r="Q726">
        <v>-1.839</v>
      </c>
      <c r="R726">
        <v>-0.17100000000000001</v>
      </c>
      <c r="S726">
        <v>0.59599999999999997</v>
      </c>
      <c r="T726">
        <v>0.876</v>
      </c>
      <c r="U726">
        <v>0.48099999999999998</v>
      </c>
      <c r="V726">
        <v>-8.7999999999999995E-2</v>
      </c>
      <c r="W726">
        <v>-43.73</v>
      </c>
      <c r="X726">
        <v>89.287999999999997</v>
      </c>
      <c r="Y726">
        <v>89.51</v>
      </c>
      <c r="Z726">
        <v>120.974</v>
      </c>
      <c r="AA726">
        <v>546.63800000000003</v>
      </c>
      <c r="AB726">
        <v>958.35400000000004</v>
      </c>
      <c r="AC726">
        <v>439.22500000000002</v>
      </c>
      <c r="AD726">
        <v>163.46700000000001</v>
      </c>
      <c r="AE726">
        <v>202.85300000000001</v>
      </c>
      <c r="AF726">
        <v>100.255</v>
      </c>
      <c r="AG726">
        <v>962.33699999999999</v>
      </c>
      <c r="AH726">
        <v>1522.097</v>
      </c>
      <c r="AI726">
        <v>1722.0119999999999</v>
      </c>
      <c r="AJ726">
        <v>353.43700000000001</v>
      </c>
    </row>
    <row r="727" spans="1:36" x14ac:dyDescent="0.25">
      <c r="A727">
        <v>722</v>
      </c>
      <c r="B727">
        <v>722</v>
      </c>
      <c r="C727">
        <v>1763.6569999999999</v>
      </c>
      <c r="D727">
        <v>3207.8679999999999</v>
      </c>
      <c r="E727">
        <v>-84.269000000000005</v>
      </c>
      <c r="F727">
        <v>411.86399999999998</v>
      </c>
      <c r="H727">
        <v>402.16500000000002</v>
      </c>
      <c r="I727">
        <v>3.3490000000000002</v>
      </c>
      <c r="J727">
        <v>153.25899999999999</v>
      </c>
      <c r="L727">
        <v>-3.3279999999999998</v>
      </c>
      <c r="M727">
        <v>697.36500000000001</v>
      </c>
      <c r="N727">
        <v>961.072</v>
      </c>
      <c r="O727">
        <v>-2.355</v>
      </c>
      <c r="P727">
        <v>-3.4889999999999999</v>
      </c>
      <c r="Q727">
        <v>-1.8340000000000001</v>
      </c>
      <c r="R727">
        <v>-0.17100000000000001</v>
      </c>
      <c r="S727">
        <v>0.60099999999999998</v>
      </c>
      <c r="T727">
        <v>0.88100000000000001</v>
      </c>
      <c r="U727">
        <v>0.48099999999999998</v>
      </c>
      <c r="V727">
        <v>-8.4000000000000005E-2</v>
      </c>
      <c r="W727">
        <v>-44.2</v>
      </c>
      <c r="X727">
        <v>89.287999999999997</v>
      </c>
      <c r="Y727">
        <v>82.010999999999996</v>
      </c>
      <c r="Z727">
        <v>120.974</v>
      </c>
      <c r="AA727">
        <v>547.10599999999999</v>
      </c>
      <c r="AB727">
        <v>958.82399999999996</v>
      </c>
      <c r="AC727">
        <v>437.81700000000001</v>
      </c>
      <c r="AD727">
        <v>163.46700000000001</v>
      </c>
      <c r="AE727">
        <v>202.85300000000001</v>
      </c>
      <c r="AF727">
        <v>100.255</v>
      </c>
      <c r="AG727">
        <v>962.03099999999995</v>
      </c>
      <c r="AH727">
        <v>1522.097</v>
      </c>
      <c r="AI727">
        <v>1722.317</v>
      </c>
      <c r="AJ727">
        <v>351.60500000000002</v>
      </c>
    </row>
    <row r="728" spans="1:36" x14ac:dyDescent="0.25">
      <c r="A728">
        <v>723</v>
      </c>
      <c r="B728">
        <v>723</v>
      </c>
      <c r="C728">
        <v>1763.18</v>
      </c>
      <c r="D728">
        <v>3207.3919999999998</v>
      </c>
      <c r="E728">
        <v>-83.79</v>
      </c>
      <c r="F728">
        <v>412.81299999999999</v>
      </c>
      <c r="H728">
        <v>400.262</v>
      </c>
      <c r="I728">
        <v>4.3049999999999997</v>
      </c>
      <c r="J728">
        <v>154.696</v>
      </c>
      <c r="L728">
        <v>-2.8530000000000002</v>
      </c>
      <c r="M728">
        <v>696.88699999999994</v>
      </c>
      <c r="N728">
        <v>958.70899999999995</v>
      </c>
      <c r="O728">
        <v>-2.3450000000000002</v>
      </c>
      <c r="P728">
        <v>-3.4849999999999999</v>
      </c>
      <c r="Q728">
        <v>-1.8340000000000001</v>
      </c>
      <c r="R728">
        <v>-0.17100000000000001</v>
      </c>
      <c r="S728">
        <v>0.59099999999999997</v>
      </c>
      <c r="T728">
        <v>0.87</v>
      </c>
      <c r="U728">
        <v>0.48399999999999999</v>
      </c>
      <c r="V728">
        <v>-9.0999999999999998E-2</v>
      </c>
      <c r="W728">
        <v>-43.73</v>
      </c>
      <c r="X728">
        <v>89.287999999999997</v>
      </c>
      <c r="Y728">
        <v>84.353999999999999</v>
      </c>
      <c r="Z728">
        <v>121.443</v>
      </c>
      <c r="AA728">
        <v>547.10599999999999</v>
      </c>
      <c r="AB728">
        <v>959.76400000000001</v>
      </c>
      <c r="AC728">
        <v>439.22500000000002</v>
      </c>
      <c r="AD728">
        <v>162.99700000000001</v>
      </c>
      <c r="AE728">
        <v>202.85300000000001</v>
      </c>
      <c r="AF728">
        <v>99.784000000000006</v>
      </c>
      <c r="AG728">
        <v>962.03099999999995</v>
      </c>
      <c r="AH728">
        <v>1522.097</v>
      </c>
      <c r="AI728">
        <v>1722.317</v>
      </c>
      <c r="AJ728">
        <v>351.3</v>
      </c>
    </row>
    <row r="729" spans="1:36" x14ac:dyDescent="0.25">
      <c r="A729">
        <v>724</v>
      </c>
      <c r="B729">
        <v>724</v>
      </c>
      <c r="C729">
        <v>1762.2239999999999</v>
      </c>
      <c r="D729">
        <v>3193.1039999999998</v>
      </c>
      <c r="E729">
        <v>-83.311999999999998</v>
      </c>
      <c r="F729">
        <v>413.76299999999998</v>
      </c>
      <c r="H729">
        <v>401.21300000000002</v>
      </c>
      <c r="I729">
        <v>3.827</v>
      </c>
      <c r="J729">
        <v>154.696</v>
      </c>
      <c r="L729">
        <v>-3.3279999999999998</v>
      </c>
      <c r="M729">
        <v>696.40899999999999</v>
      </c>
      <c r="N729">
        <v>971</v>
      </c>
      <c r="O729">
        <v>-2.3450000000000002</v>
      </c>
      <c r="P729">
        <v>-3.4849999999999999</v>
      </c>
      <c r="Q729">
        <v>-1.8340000000000001</v>
      </c>
      <c r="R729">
        <v>-0.18099999999999999</v>
      </c>
      <c r="S729">
        <v>0.59099999999999997</v>
      </c>
      <c r="T729">
        <v>0.88600000000000001</v>
      </c>
      <c r="U729">
        <v>0.48399999999999999</v>
      </c>
      <c r="V729">
        <v>-9.0999999999999998E-2</v>
      </c>
      <c r="W729">
        <v>-43.259</v>
      </c>
      <c r="X729">
        <v>89.757999999999996</v>
      </c>
      <c r="Y729">
        <v>85.292000000000002</v>
      </c>
      <c r="Z729">
        <v>121.443</v>
      </c>
      <c r="AA729">
        <v>545.702</v>
      </c>
      <c r="AB729">
        <v>961.17399999999998</v>
      </c>
      <c r="AC729">
        <v>439.69499999999999</v>
      </c>
      <c r="AD729">
        <v>162.99700000000001</v>
      </c>
      <c r="AE729">
        <v>203.321</v>
      </c>
      <c r="AF729">
        <v>100.255</v>
      </c>
      <c r="AG729">
        <v>960.2</v>
      </c>
      <c r="AH729">
        <v>1521.7919999999999</v>
      </c>
      <c r="AI729">
        <v>1721.7070000000001</v>
      </c>
      <c r="AJ729">
        <v>351.3</v>
      </c>
    </row>
    <row r="730" spans="1:36" x14ac:dyDescent="0.25">
      <c r="A730">
        <v>725</v>
      </c>
      <c r="B730">
        <v>725</v>
      </c>
      <c r="C730">
        <v>1762.2239999999999</v>
      </c>
      <c r="D730">
        <v>3190.2460000000001</v>
      </c>
      <c r="E730">
        <v>-83.79</v>
      </c>
      <c r="F730">
        <v>414.71199999999999</v>
      </c>
      <c r="H730">
        <v>401.21300000000002</v>
      </c>
      <c r="I730">
        <v>3.827</v>
      </c>
      <c r="J730">
        <v>153.25899999999999</v>
      </c>
      <c r="L730">
        <v>-2.3769999999999998</v>
      </c>
      <c r="M730">
        <v>697.84299999999996</v>
      </c>
      <c r="N730">
        <v>976.67200000000003</v>
      </c>
      <c r="O730">
        <v>-2.3450000000000002</v>
      </c>
      <c r="P730">
        <v>-3.4889999999999999</v>
      </c>
      <c r="Q730">
        <v>-1.839</v>
      </c>
      <c r="R730">
        <v>-0.17599999999999999</v>
      </c>
      <c r="S730">
        <v>0.59099999999999997</v>
      </c>
      <c r="T730">
        <v>0.87</v>
      </c>
      <c r="U730">
        <v>0.48399999999999999</v>
      </c>
      <c r="V730">
        <v>-9.0999999999999998E-2</v>
      </c>
      <c r="W730">
        <v>-43.73</v>
      </c>
      <c r="X730">
        <v>89.287999999999997</v>
      </c>
      <c r="Y730">
        <v>87.635000000000005</v>
      </c>
      <c r="Z730">
        <v>121.91200000000001</v>
      </c>
      <c r="AA730">
        <v>546.63800000000003</v>
      </c>
      <c r="AB730">
        <v>960.70399999999995</v>
      </c>
      <c r="AC730">
        <v>439.22500000000002</v>
      </c>
      <c r="AD730">
        <v>162.52699999999999</v>
      </c>
      <c r="AE730">
        <v>203.321</v>
      </c>
      <c r="AF730">
        <v>99.313999999999993</v>
      </c>
      <c r="AG730">
        <v>952.57</v>
      </c>
      <c r="AH730">
        <v>1519.961</v>
      </c>
      <c r="AI730">
        <v>1722.0119999999999</v>
      </c>
      <c r="AJ730">
        <v>351.3</v>
      </c>
    </row>
    <row r="731" spans="1:36" x14ac:dyDescent="0.25">
      <c r="A731">
        <v>726</v>
      </c>
      <c r="B731">
        <v>726</v>
      </c>
      <c r="C731">
        <v>1760.3140000000001</v>
      </c>
      <c r="D731">
        <v>3190.2460000000001</v>
      </c>
      <c r="E731">
        <v>-83.311999999999998</v>
      </c>
      <c r="F731">
        <v>414.23700000000002</v>
      </c>
      <c r="H731">
        <v>402.16500000000002</v>
      </c>
      <c r="I731">
        <v>4.3049999999999997</v>
      </c>
      <c r="J731">
        <v>153.738</v>
      </c>
      <c r="L731">
        <v>-0.95099999999999996</v>
      </c>
      <c r="M731">
        <v>696.88699999999994</v>
      </c>
      <c r="N731">
        <v>982.81799999999998</v>
      </c>
      <c r="O731">
        <v>-2.355</v>
      </c>
      <c r="P731">
        <v>-3.4889999999999999</v>
      </c>
      <c r="Q731">
        <v>-1.8340000000000001</v>
      </c>
      <c r="R731">
        <v>-0.17100000000000001</v>
      </c>
      <c r="S731">
        <v>0.58599999999999997</v>
      </c>
      <c r="T731">
        <v>0.88100000000000001</v>
      </c>
      <c r="U731">
        <v>0.48399999999999999</v>
      </c>
      <c r="V731">
        <v>-9.0999999999999998E-2</v>
      </c>
      <c r="W731">
        <v>-43.73</v>
      </c>
      <c r="X731">
        <v>89.287999999999997</v>
      </c>
      <c r="Y731">
        <v>88.103999999999999</v>
      </c>
      <c r="Z731">
        <v>121.443</v>
      </c>
      <c r="AA731">
        <v>546.63800000000003</v>
      </c>
      <c r="AB731">
        <v>957.41399999999999</v>
      </c>
      <c r="AC731">
        <v>436.40899999999999</v>
      </c>
      <c r="AD731">
        <v>162.52699999999999</v>
      </c>
      <c r="AE731">
        <v>202.85300000000001</v>
      </c>
      <c r="AF731">
        <v>99.784000000000006</v>
      </c>
      <c r="AG731">
        <v>951.95899999999995</v>
      </c>
      <c r="AH731">
        <v>1512.0250000000001</v>
      </c>
      <c r="AI731">
        <v>1715.297</v>
      </c>
      <c r="AJ731">
        <v>350.995</v>
      </c>
    </row>
    <row r="732" spans="1:36" x14ac:dyDescent="0.25">
      <c r="A732">
        <v>727</v>
      </c>
      <c r="B732">
        <v>727</v>
      </c>
      <c r="C732">
        <v>1760.7909999999999</v>
      </c>
      <c r="D732">
        <v>3187.8649999999998</v>
      </c>
      <c r="E732">
        <v>-83.311999999999998</v>
      </c>
      <c r="F732">
        <v>415.661</v>
      </c>
      <c r="H732">
        <v>400.738</v>
      </c>
      <c r="I732">
        <v>3.827</v>
      </c>
      <c r="J732">
        <v>153.25899999999999</v>
      </c>
      <c r="L732">
        <v>1.4259999999999999</v>
      </c>
      <c r="M732">
        <v>696.88699999999994</v>
      </c>
      <c r="N732">
        <v>990.38199999999995</v>
      </c>
      <c r="O732">
        <v>-2.35</v>
      </c>
      <c r="P732">
        <v>-3.4849999999999999</v>
      </c>
      <c r="Q732">
        <v>-1.839</v>
      </c>
      <c r="R732">
        <v>-0.17599999999999999</v>
      </c>
      <c r="S732">
        <v>0.59599999999999997</v>
      </c>
      <c r="T732">
        <v>0.876</v>
      </c>
      <c r="U732">
        <v>0.48399999999999999</v>
      </c>
      <c r="V732">
        <v>-9.0999999999999998E-2</v>
      </c>
      <c r="W732">
        <v>-43.73</v>
      </c>
      <c r="X732">
        <v>90.697999999999993</v>
      </c>
      <c r="Y732">
        <v>88.572000000000003</v>
      </c>
      <c r="Z732">
        <v>120.974</v>
      </c>
      <c r="AA732">
        <v>547.57399999999996</v>
      </c>
      <c r="AB732">
        <v>958.82399999999996</v>
      </c>
      <c r="AC732">
        <v>438.75599999999997</v>
      </c>
      <c r="AD732">
        <v>162.99700000000001</v>
      </c>
      <c r="AE732">
        <v>202.85300000000001</v>
      </c>
      <c r="AF732">
        <v>99.784000000000006</v>
      </c>
      <c r="AG732">
        <v>951.654</v>
      </c>
      <c r="AH732">
        <v>1511.72</v>
      </c>
      <c r="AI732">
        <v>1711.94</v>
      </c>
      <c r="AJ732">
        <v>351.3</v>
      </c>
    </row>
    <row r="733" spans="1:36" x14ac:dyDescent="0.25">
      <c r="A733">
        <v>728</v>
      </c>
      <c r="B733">
        <v>728</v>
      </c>
      <c r="C733">
        <v>1759.3589999999999</v>
      </c>
      <c r="D733">
        <v>3179.7689999999998</v>
      </c>
      <c r="E733">
        <v>-82.832999999999998</v>
      </c>
      <c r="F733">
        <v>415.661</v>
      </c>
      <c r="H733">
        <v>402.16500000000002</v>
      </c>
      <c r="I733">
        <v>3.827</v>
      </c>
      <c r="J733">
        <v>153.25899999999999</v>
      </c>
      <c r="L733">
        <v>0.95099999999999996</v>
      </c>
      <c r="M733">
        <v>696.88699999999994</v>
      </c>
      <c r="N733">
        <v>1002.674</v>
      </c>
      <c r="O733">
        <v>-2.3450000000000002</v>
      </c>
      <c r="P733">
        <v>-3.4849999999999999</v>
      </c>
      <c r="Q733">
        <v>-1.839</v>
      </c>
      <c r="R733">
        <v>-0.17599999999999999</v>
      </c>
      <c r="S733">
        <v>0.59599999999999997</v>
      </c>
      <c r="T733">
        <v>0.88100000000000001</v>
      </c>
      <c r="U733">
        <v>0.48099999999999998</v>
      </c>
      <c r="V733">
        <v>-9.5000000000000001E-2</v>
      </c>
      <c r="W733">
        <v>-43.259</v>
      </c>
      <c r="X733">
        <v>90.227999999999994</v>
      </c>
      <c r="Y733">
        <v>84.822999999999993</v>
      </c>
      <c r="Z733">
        <v>120.974</v>
      </c>
      <c r="AA733">
        <v>548.04100000000005</v>
      </c>
      <c r="AB733">
        <v>959.76400000000001</v>
      </c>
      <c r="AC733">
        <v>438.75599999999997</v>
      </c>
      <c r="AD733">
        <v>162.52699999999999</v>
      </c>
      <c r="AE733">
        <v>203.321</v>
      </c>
      <c r="AF733">
        <v>99.784000000000006</v>
      </c>
      <c r="AG733">
        <v>952.26499999999999</v>
      </c>
      <c r="AH733">
        <v>1511.72</v>
      </c>
      <c r="AI733">
        <v>1712.2449999999999</v>
      </c>
      <c r="AJ733">
        <v>350.38499999999999</v>
      </c>
    </row>
    <row r="734" spans="1:36" x14ac:dyDescent="0.25">
      <c r="A734">
        <v>729</v>
      </c>
      <c r="B734">
        <v>729</v>
      </c>
      <c r="C734">
        <v>1758.8810000000001</v>
      </c>
      <c r="D734">
        <v>3185.0079999999998</v>
      </c>
      <c r="E734">
        <v>-83.311999999999998</v>
      </c>
      <c r="F734">
        <v>416.13600000000002</v>
      </c>
      <c r="H734">
        <v>401.21300000000002</v>
      </c>
      <c r="I734">
        <v>4.3049999999999997</v>
      </c>
      <c r="J734">
        <v>152.78</v>
      </c>
      <c r="L734">
        <v>1.4259999999999999</v>
      </c>
      <c r="M734">
        <v>696.40899999999999</v>
      </c>
      <c r="N734">
        <v>1000.31</v>
      </c>
      <c r="O734">
        <v>-2.3450000000000002</v>
      </c>
      <c r="P734">
        <v>-3.48</v>
      </c>
      <c r="Q734">
        <v>-1.8440000000000001</v>
      </c>
      <c r="R734">
        <v>-0.17599999999999999</v>
      </c>
      <c r="S734">
        <v>0.59599999999999997</v>
      </c>
      <c r="T734">
        <v>0.88100000000000001</v>
      </c>
      <c r="U734">
        <v>0.48099999999999998</v>
      </c>
      <c r="V734">
        <v>-9.5000000000000001E-2</v>
      </c>
      <c r="W734">
        <v>-43.259</v>
      </c>
      <c r="X734">
        <v>90.227999999999994</v>
      </c>
      <c r="Y734">
        <v>81.542000000000002</v>
      </c>
      <c r="Z734">
        <v>120.974</v>
      </c>
      <c r="AA734">
        <v>547.10599999999999</v>
      </c>
      <c r="AB734">
        <v>957.41399999999999</v>
      </c>
      <c r="AC734">
        <v>439.69499999999999</v>
      </c>
      <c r="AD734">
        <v>162.52699999999999</v>
      </c>
      <c r="AE734">
        <v>203.321</v>
      </c>
      <c r="AF734">
        <v>99.784000000000006</v>
      </c>
      <c r="AG734">
        <v>951.654</v>
      </c>
      <c r="AH734">
        <v>1512.0250000000001</v>
      </c>
      <c r="AI734">
        <v>1711.94</v>
      </c>
      <c r="AJ734">
        <v>350.995</v>
      </c>
    </row>
    <row r="735" spans="1:36" x14ac:dyDescent="0.25">
      <c r="A735">
        <v>730</v>
      </c>
      <c r="B735">
        <v>730</v>
      </c>
      <c r="C735">
        <v>1757.4480000000001</v>
      </c>
      <c r="D735">
        <v>3187.3890000000001</v>
      </c>
      <c r="E735">
        <v>-82.353999999999999</v>
      </c>
      <c r="F735">
        <v>417.56</v>
      </c>
      <c r="H735">
        <v>403.11599999999999</v>
      </c>
      <c r="I735">
        <v>4.3049999999999997</v>
      </c>
      <c r="J735">
        <v>152.30099999999999</v>
      </c>
      <c r="L735">
        <v>-0.47499999999999998</v>
      </c>
      <c r="M735">
        <v>696.40899999999999</v>
      </c>
      <c r="N735">
        <v>1004.5650000000001</v>
      </c>
      <c r="O735">
        <v>-2.35</v>
      </c>
      <c r="P735">
        <v>-3.4849999999999999</v>
      </c>
      <c r="Q735">
        <v>-1.839</v>
      </c>
      <c r="R735">
        <v>-0.17599999999999999</v>
      </c>
      <c r="S735">
        <v>0.59099999999999997</v>
      </c>
      <c r="T735">
        <v>0.88600000000000001</v>
      </c>
      <c r="U735">
        <v>0.48099999999999998</v>
      </c>
      <c r="V735">
        <v>-9.0999999999999998E-2</v>
      </c>
      <c r="W735">
        <v>-43.73</v>
      </c>
      <c r="X735">
        <v>89.757999999999996</v>
      </c>
      <c r="Y735">
        <v>79.198999999999998</v>
      </c>
      <c r="Z735">
        <v>120.974</v>
      </c>
      <c r="AA735">
        <v>547.57399999999996</v>
      </c>
      <c r="AB735">
        <v>959.29399999999998</v>
      </c>
      <c r="AC735">
        <v>440.63400000000001</v>
      </c>
      <c r="AD735">
        <v>162.99700000000001</v>
      </c>
      <c r="AE735">
        <v>203.321</v>
      </c>
      <c r="AF735">
        <v>99.313999999999993</v>
      </c>
      <c r="AG735">
        <v>951.95899999999995</v>
      </c>
      <c r="AH735">
        <v>1512.0250000000001</v>
      </c>
      <c r="AI735">
        <v>1711.94</v>
      </c>
      <c r="AJ735">
        <v>350.995</v>
      </c>
    </row>
    <row r="736" spans="1:36" x14ac:dyDescent="0.25">
      <c r="A736">
        <v>731</v>
      </c>
      <c r="B736">
        <v>731</v>
      </c>
      <c r="C736">
        <v>1757.9259999999999</v>
      </c>
      <c r="D736">
        <v>3193.1039999999998</v>
      </c>
      <c r="E736">
        <v>-82.832999999999998</v>
      </c>
      <c r="F736">
        <v>418.03500000000003</v>
      </c>
      <c r="H736">
        <v>403.59100000000001</v>
      </c>
      <c r="I736">
        <v>4.3049999999999997</v>
      </c>
      <c r="J736">
        <v>150.864</v>
      </c>
      <c r="L736">
        <v>0.47499999999999998</v>
      </c>
      <c r="M736">
        <v>695.93100000000004</v>
      </c>
      <c r="N736">
        <v>1014.966</v>
      </c>
      <c r="O736">
        <v>-2.35</v>
      </c>
      <c r="P736">
        <v>-3.4849999999999999</v>
      </c>
      <c r="Q736">
        <v>-1.839</v>
      </c>
      <c r="R736">
        <v>-0.17599999999999999</v>
      </c>
      <c r="S736">
        <v>0.60099999999999998</v>
      </c>
      <c r="T736">
        <v>0.88100000000000001</v>
      </c>
      <c r="U736">
        <v>0.47699999999999998</v>
      </c>
      <c r="V736">
        <v>-8.4000000000000005E-2</v>
      </c>
      <c r="W736">
        <v>-43.259</v>
      </c>
      <c r="X736">
        <v>90.227999999999994</v>
      </c>
      <c r="Y736">
        <v>88.572000000000003</v>
      </c>
      <c r="Z736">
        <v>120.974</v>
      </c>
      <c r="AA736">
        <v>546.16999999999996</v>
      </c>
      <c r="AB736">
        <v>958.82399999999996</v>
      </c>
      <c r="AC736">
        <v>440.16399999999999</v>
      </c>
      <c r="AD736">
        <v>162.52699999999999</v>
      </c>
      <c r="AE736">
        <v>202.85300000000001</v>
      </c>
      <c r="AF736">
        <v>99.313999999999993</v>
      </c>
      <c r="AG736">
        <v>952.26499999999999</v>
      </c>
      <c r="AH736">
        <v>1505.921</v>
      </c>
      <c r="AI736">
        <v>1702.4780000000001</v>
      </c>
      <c r="AJ736">
        <v>350.995</v>
      </c>
    </row>
    <row r="737" spans="1:36" x14ac:dyDescent="0.25">
      <c r="A737">
        <v>732</v>
      </c>
      <c r="B737">
        <v>732</v>
      </c>
      <c r="C737">
        <v>1756.4929999999999</v>
      </c>
      <c r="D737">
        <v>3195.4850000000001</v>
      </c>
      <c r="E737">
        <v>-81.875</v>
      </c>
      <c r="F737">
        <v>418.51</v>
      </c>
      <c r="H737">
        <v>406.44499999999999</v>
      </c>
      <c r="I737">
        <v>4.7839999999999998</v>
      </c>
      <c r="J737">
        <v>150.864</v>
      </c>
      <c r="L737">
        <v>1.4259999999999999</v>
      </c>
      <c r="M737">
        <v>695.45299999999997</v>
      </c>
      <c r="N737">
        <v>1008.82</v>
      </c>
      <c r="O737">
        <v>-2.355</v>
      </c>
      <c r="P737">
        <v>-3.4849999999999999</v>
      </c>
      <c r="Q737">
        <v>-1.839</v>
      </c>
      <c r="R737">
        <v>-0.17100000000000001</v>
      </c>
      <c r="S737">
        <v>0.59599999999999997</v>
      </c>
      <c r="T737">
        <v>0.88600000000000001</v>
      </c>
      <c r="U737">
        <v>0.47699999999999998</v>
      </c>
      <c r="V737">
        <v>-9.0999999999999998E-2</v>
      </c>
      <c r="W737">
        <v>-43.73</v>
      </c>
      <c r="X737">
        <v>90.697999999999993</v>
      </c>
      <c r="Y737">
        <v>78.260999999999996</v>
      </c>
      <c r="Z737">
        <v>120.505</v>
      </c>
      <c r="AA737">
        <v>547.10599999999999</v>
      </c>
      <c r="AB737">
        <v>956.94399999999996</v>
      </c>
      <c r="AC737">
        <v>440.16399999999999</v>
      </c>
      <c r="AD737">
        <v>162.52699999999999</v>
      </c>
      <c r="AE737">
        <v>203.79</v>
      </c>
      <c r="AF737">
        <v>99.313999999999993</v>
      </c>
      <c r="AG737">
        <v>951.654</v>
      </c>
      <c r="AH737">
        <v>1501.3430000000001</v>
      </c>
      <c r="AI737">
        <v>1701.5630000000001</v>
      </c>
      <c r="AJ737">
        <v>350.995</v>
      </c>
    </row>
    <row r="738" spans="1:36" x14ac:dyDescent="0.25">
      <c r="A738">
        <v>733</v>
      </c>
      <c r="B738">
        <v>733</v>
      </c>
      <c r="C738">
        <v>1755.06</v>
      </c>
      <c r="D738">
        <v>3201.6770000000001</v>
      </c>
      <c r="E738">
        <v>-81.397000000000006</v>
      </c>
      <c r="F738">
        <v>418.51</v>
      </c>
      <c r="H738">
        <v>405.96899999999999</v>
      </c>
      <c r="I738">
        <v>4.7839999999999998</v>
      </c>
      <c r="J738">
        <v>150.864</v>
      </c>
      <c r="L738">
        <v>1.4259999999999999</v>
      </c>
      <c r="M738">
        <v>695.45299999999997</v>
      </c>
      <c r="N738">
        <v>1023.476</v>
      </c>
      <c r="O738">
        <v>-2.35</v>
      </c>
      <c r="P738">
        <v>-3.4710000000000001</v>
      </c>
      <c r="Q738">
        <v>-1.8340000000000001</v>
      </c>
      <c r="R738">
        <v>-0.17599999999999999</v>
      </c>
      <c r="S738">
        <v>0.59599999999999997</v>
      </c>
      <c r="T738">
        <v>0.88100000000000001</v>
      </c>
      <c r="U738">
        <v>0.48099999999999998</v>
      </c>
      <c r="V738">
        <v>-8.7999999999999995E-2</v>
      </c>
      <c r="W738">
        <v>-43.73</v>
      </c>
      <c r="X738">
        <v>90.697999999999993</v>
      </c>
      <c r="Y738">
        <v>84.822999999999993</v>
      </c>
      <c r="Z738">
        <v>121.443</v>
      </c>
      <c r="AA738">
        <v>548.97699999999998</v>
      </c>
      <c r="AB738">
        <v>957.88400000000001</v>
      </c>
      <c r="AC738">
        <v>438.75599999999997</v>
      </c>
      <c r="AD738">
        <v>162.52699999999999</v>
      </c>
      <c r="AE738">
        <v>202.85300000000001</v>
      </c>
      <c r="AF738">
        <v>99.313999999999993</v>
      </c>
      <c r="AG738">
        <v>942.803</v>
      </c>
      <c r="AH738">
        <v>1501.6479999999999</v>
      </c>
      <c r="AI738">
        <v>1702.4780000000001</v>
      </c>
      <c r="AJ738">
        <v>350.995</v>
      </c>
    </row>
    <row r="739" spans="1:36" x14ac:dyDescent="0.25">
      <c r="A739">
        <v>734</v>
      </c>
      <c r="B739">
        <v>734</v>
      </c>
      <c r="C739">
        <v>1755.06</v>
      </c>
      <c r="D739">
        <v>3208.8209999999999</v>
      </c>
      <c r="E739">
        <v>-81.397000000000006</v>
      </c>
      <c r="F739">
        <v>419.459</v>
      </c>
      <c r="H739">
        <v>407.39600000000002</v>
      </c>
      <c r="I739">
        <v>4.7839999999999998</v>
      </c>
      <c r="J739">
        <v>152.30099999999999</v>
      </c>
      <c r="L739">
        <v>1.9019999999999999</v>
      </c>
      <c r="M739">
        <v>694.97500000000002</v>
      </c>
      <c r="N739">
        <v>1026.3130000000001</v>
      </c>
      <c r="O739">
        <v>-2.3450000000000002</v>
      </c>
      <c r="P739">
        <v>-3.4750000000000001</v>
      </c>
      <c r="Q739">
        <v>-1.8440000000000001</v>
      </c>
      <c r="R739">
        <v>-0.17100000000000001</v>
      </c>
      <c r="S739">
        <v>0.60099999999999998</v>
      </c>
      <c r="T739">
        <v>0.88600000000000001</v>
      </c>
      <c r="U739">
        <v>0.47399999999999998</v>
      </c>
      <c r="V739">
        <v>-9.5000000000000001E-2</v>
      </c>
      <c r="W739">
        <v>-43.259</v>
      </c>
      <c r="X739">
        <v>90.697999999999993</v>
      </c>
      <c r="Y739">
        <v>87.635000000000005</v>
      </c>
      <c r="Z739">
        <v>120.505</v>
      </c>
      <c r="AA739">
        <v>548.04100000000005</v>
      </c>
      <c r="AB739">
        <v>957.88400000000001</v>
      </c>
      <c r="AC739">
        <v>440.63400000000001</v>
      </c>
      <c r="AD739">
        <v>162.05699999999999</v>
      </c>
      <c r="AE739">
        <v>202.85300000000001</v>
      </c>
      <c r="AF739">
        <v>98.372</v>
      </c>
      <c r="AG739">
        <v>942.49800000000005</v>
      </c>
      <c r="AH739">
        <v>1501.6479999999999</v>
      </c>
      <c r="AI739">
        <v>1702.173</v>
      </c>
      <c r="AJ739">
        <v>351.3</v>
      </c>
    </row>
    <row r="740" spans="1:36" x14ac:dyDescent="0.25">
      <c r="A740">
        <v>735</v>
      </c>
      <c r="B740">
        <v>735</v>
      </c>
      <c r="C740">
        <v>1753.627</v>
      </c>
      <c r="D740">
        <v>3216.4409999999998</v>
      </c>
      <c r="E740">
        <v>-81.875</v>
      </c>
      <c r="F740">
        <v>419.93400000000003</v>
      </c>
      <c r="H740">
        <v>407.39600000000002</v>
      </c>
      <c r="I740">
        <v>5.2619999999999996</v>
      </c>
      <c r="J740">
        <v>152.30099999999999</v>
      </c>
      <c r="L740">
        <v>2.8530000000000002</v>
      </c>
      <c r="M740">
        <v>694.97500000000002</v>
      </c>
      <c r="N740">
        <v>1024.894</v>
      </c>
      <c r="O740">
        <v>-2.35</v>
      </c>
      <c r="P740">
        <v>-3.4710000000000001</v>
      </c>
      <c r="Q740">
        <v>-1.839</v>
      </c>
      <c r="R740">
        <v>-0.17599999999999999</v>
      </c>
      <c r="S740">
        <v>0.60099999999999998</v>
      </c>
      <c r="T740">
        <v>0.876</v>
      </c>
      <c r="U740">
        <v>0.47399999999999998</v>
      </c>
      <c r="V740">
        <v>-9.0999999999999998E-2</v>
      </c>
      <c r="W740">
        <v>-43.73</v>
      </c>
      <c r="X740">
        <v>90.697999999999993</v>
      </c>
      <c r="Y740">
        <v>88.103999999999999</v>
      </c>
      <c r="Z740">
        <v>120.974</v>
      </c>
      <c r="AA740">
        <v>547.57399999999996</v>
      </c>
      <c r="AB740">
        <v>958.82399999999996</v>
      </c>
      <c r="AC740">
        <v>440.63400000000001</v>
      </c>
      <c r="AD740">
        <v>162.05699999999999</v>
      </c>
      <c r="AE740">
        <v>202.85300000000001</v>
      </c>
      <c r="AF740">
        <v>98.843000000000004</v>
      </c>
      <c r="AG740">
        <v>942.49800000000005</v>
      </c>
      <c r="AH740">
        <v>1501.6479999999999</v>
      </c>
      <c r="AI740">
        <v>1701.8679999999999</v>
      </c>
      <c r="AJ740">
        <v>351.3</v>
      </c>
    </row>
    <row r="741" spans="1:36" x14ac:dyDescent="0.25">
      <c r="A741">
        <v>736</v>
      </c>
      <c r="B741">
        <v>736</v>
      </c>
      <c r="C741">
        <v>1753.627</v>
      </c>
      <c r="D741">
        <v>3200.248</v>
      </c>
      <c r="E741">
        <v>-81.875</v>
      </c>
      <c r="F741">
        <v>420.40800000000002</v>
      </c>
      <c r="H741">
        <v>407.39600000000002</v>
      </c>
      <c r="I741">
        <v>4.3049999999999997</v>
      </c>
      <c r="J741">
        <v>153.738</v>
      </c>
      <c r="K741">
        <v>-10273.290999999999</v>
      </c>
      <c r="L741">
        <v>2.8530000000000002</v>
      </c>
      <c r="M741">
        <v>694.97500000000002</v>
      </c>
      <c r="N741">
        <v>1039.5509999999999</v>
      </c>
      <c r="O741">
        <v>-2.355</v>
      </c>
      <c r="P741">
        <v>-3.4710000000000001</v>
      </c>
      <c r="Q741">
        <v>-1.8440000000000001</v>
      </c>
      <c r="R741">
        <v>-0.17100000000000001</v>
      </c>
      <c r="S741">
        <v>0.59599999999999997</v>
      </c>
      <c r="T741">
        <v>0.88100000000000001</v>
      </c>
      <c r="U741">
        <v>0.47399999999999998</v>
      </c>
      <c r="V741">
        <v>-9.0999999999999998E-2</v>
      </c>
      <c r="W741">
        <v>-42.789000000000001</v>
      </c>
      <c r="X741">
        <v>90.697999999999993</v>
      </c>
      <c r="Y741">
        <v>84.353999999999999</v>
      </c>
      <c r="Z741">
        <v>121.443</v>
      </c>
      <c r="AA741">
        <v>546.16999999999996</v>
      </c>
      <c r="AB741">
        <v>957.88400000000001</v>
      </c>
      <c r="AC741">
        <v>440.16399999999999</v>
      </c>
      <c r="AD741">
        <v>161.58799999999999</v>
      </c>
      <c r="AE741">
        <v>202.85300000000001</v>
      </c>
      <c r="AF741">
        <v>98.843000000000004</v>
      </c>
      <c r="AG741">
        <v>942.49800000000005</v>
      </c>
      <c r="AH741">
        <v>1501.6479999999999</v>
      </c>
      <c r="AI741">
        <v>1702.173</v>
      </c>
      <c r="AJ741">
        <v>350.69</v>
      </c>
    </row>
    <row r="742" spans="1:36" x14ac:dyDescent="0.25">
      <c r="A742">
        <v>737</v>
      </c>
      <c r="B742">
        <v>737</v>
      </c>
      <c r="C742">
        <v>1752.672</v>
      </c>
      <c r="D742">
        <v>3196.9140000000002</v>
      </c>
      <c r="E742">
        <v>-80.918000000000006</v>
      </c>
      <c r="F742">
        <v>421.358</v>
      </c>
      <c r="H742">
        <v>406.92</v>
      </c>
      <c r="I742">
        <v>4.7839999999999998</v>
      </c>
      <c r="J742">
        <v>153.738</v>
      </c>
      <c r="K742">
        <v>-13881.288</v>
      </c>
      <c r="L742">
        <v>2.8530000000000002</v>
      </c>
      <c r="M742">
        <v>694.49699999999996</v>
      </c>
      <c r="N742">
        <v>1043.3340000000001</v>
      </c>
      <c r="O742">
        <v>-2.355</v>
      </c>
      <c r="P742">
        <v>-3.4710000000000001</v>
      </c>
      <c r="Q742">
        <v>-1.8340000000000001</v>
      </c>
      <c r="R742">
        <v>-0.18099999999999999</v>
      </c>
      <c r="S742">
        <v>0.59599999999999997</v>
      </c>
      <c r="T742">
        <v>0.88600000000000001</v>
      </c>
      <c r="U742">
        <v>0.47399999999999998</v>
      </c>
      <c r="V742">
        <v>-9.5000000000000001E-2</v>
      </c>
      <c r="W742">
        <v>-43.259</v>
      </c>
      <c r="X742">
        <v>92.108000000000004</v>
      </c>
      <c r="Y742">
        <v>90.915999999999997</v>
      </c>
      <c r="Z742">
        <v>120.974</v>
      </c>
      <c r="AA742">
        <v>546.63800000000003</v>
      </c>
      <c r="AB742">
        <v>958.35400000000004</v>
      </c>
      <c r="AC742">
        <v>435</v>
      </c>
      <c r="AD742">
        <v>162.05699999999999</v>
      </c>
      <c r="AE742">
        <v>202.38399999999999</v>
      </c>
      <c r="AF742">
        <v>98.372</v>
      </c>
      <c r="AG742">
        <v>942.49800000000005</v>
      </c>
      <c r="AH742">
        <v>1501.6479999999999</v>
      </c>
      <c r="AI742">
        <v>1692.4059999999999</v>
      </c>
      <c r="AJ742">
        <v>351.3</v>
      </c>
    </row>
    <row r="743" spans="1:36" x14ac:dyDescent="0.25">
      <c r="A743">
        <v>738</v>
      </c>
      <c r="B743">
        <v>738</v>
      </c>
      <c r="C743">
        <v>1752.194</v>
      </c>
      <c r="D743">
        <v>3195.4850000000001</v>
      </c>
      <c r="E743">
        <v>-80.918000000000006</v>
      </c>
      <c r="F743">
        <v>421.358</v>
      </c>
      <c r="H743">
        <v>404.54199999999997</v>
      </c>
      <c r="I743">
        <v>4.7839999999999998</v>
      </c>
      <c r="J743">
        <v>154.696</v>
      </c>
      <c r="L743">
        <v>4.2789999999999999</v>
      </c>
      <c r="M743">
        <v>694.97500000000002</v>
      </c>
      <c r="N743">
        <v>1031.0409999999999</v>
      </c>
      <c r="O743">
        <v>-2.35</v>
      </c>
      <c r="P743">
        <v>-3.4750000000000001</v>
      </c>
      <c r="Q743">
        <v>-1.83</v>
      </c>
      <c r="R743">
        <v>-0.16600000000000001</v>
      </c>
      <c r="S743">
        <v>0.60099999999999998</v>
      </c>
      <c r="T743">
        <v>0.876</v>
      </c>
      <c r="U743">
        <v>0.47</v>
      </c>
      <c r="V743">
        <v>-8.7999999999999995E-2</v>
      </c>
      <c r="W743">
        <v>-42.789000000000001</v>
      </c>
      <c r="X743">
        <v>91.638000000000005</v>
      </c>
      <c r="Y743">
        <v>88.103999999999999</v>
      </c>
      <c r="Z743">
        <v>121.443</v>
      </c>
      <c r="AA743">
        <v>546.63800000000003</v>
      </c>
      <c r="AB743">
        <v>958.35400000000004</v>
      </c>
      <c r="AC743">
        <v>435.93900000000002</v>
      </c>
      <c r="AD743">
        <v>162.05699999999999</v>
      </c>
      <c r="AE743">
        <v>202.38399999999999</v>
      </c>
      <c r="AF743">
        <v>99.313999999999993</v>
      </c>
      <c r="AG743">
        <v>942.803</v>
      </c>
      <c r="AH743">
        <v>1492.492</v>
      </c>
      <c r="AI743">
        <v>1691.796</v>
      </c>
      <c r="AJ743">
        <v>350.995</v>
      </c>
    </row>
    <row r="744" spans="1:36" x14ac:dyDescent="0.25">
      <c r="A744">
        <v>739</v>
      </c>
      <c r="B744">
        <v>739</v>
      </c>
      <c r="C744">
        <v>1750.761</v>
      </c>
      <c r="D744">
        <v>3195.009</v>
      </c>
      <c r="E744">
        <v>-81.397000000000006</v>
      </c>
      <c r="F744">
        <v>421.83300000000003</v>
      </c>
      <c r="H744">
        <v>405.49400000000003</v>
      </c>
      <c r="I744">
        <v>4.7839999999999998</v>
      </c>
      <c r="J744">
        <v>154.21700000000001</v>
      </c>
      <c r="L744">
        <v>2.3769999999999998</v>
      </c>
      <c r="M744">
        <v>694.49699999999996</v>
      </c>
      <c r="N744">
        <v>1030.568</v>
      </c>
      <c r="O744">
        <v>-2.35</v>
      </c>
      <c r="P744">
        <v>-3.4710000000000001</v>
      </c>
      <c r="Q744">
        <v>-1.8440000000000001</v>
      </c>
      <c r="R744">
        <v>-0.17599999999999999</v>
      </c>
      <c r="S744">
        <v>0.60099999999999998</v>
      </c>
      <c r="T744">
        <v>0.88100000000000001</v>
      </c>
      <c r="U744">
        <v>0.47399999999999998</v>
      </c>
      <c r="V744">
        <v>-8.7999999999999995E-2</v>
      </c>
      <c r="W744">
        <v>-43.259</v>
      </c>
      <c r="X744">
        <v>91.168000000000006</v>
      </c>
      <c r="Y744">
        <v>89.040999999999997</v>
      </c>
      <c r="Z744">
        <v>120.974</v>
      </c>
      <c r="AA744">
        <v>546.63800000000003</v>
      </c>
      <c r="AB744">
        <v>957.41399999999999</v>
      </c>
      <c r="AC744">
        <v>435</v>
      </c>
      <c r="AD744">
        <v>161.58799999999999</v>
      </c>
      <c r="AE744">
        <v>202.38399999999999</v>
      </c>
      <c r="AF744">
        <v>99.313999999999993</v>
      </c>
      <c r="AG744">
        <v>942.49800000000005</v>
      </c>
      <c r="AH744">
        <v>1491.8810000000001</v>
      </c>
      <c r="AI744">
        <v>1692.1010000000001</v>
      </c>
      <c r="AJ744">
        <v>351.3</v>
      </c>
    </row>
    <row r="745" spans="1:36" x14ac:dyDescent="0.25">
      <c r="A745">
        <v>740</v>
      </c>
      <c r="B745">
        <v>740</v>
      </c>
      <c r="C745">
        <v>1750.2840000000001</v>
      </c>
      <c r="D745">
        <v>3195.009</v>
      </c>
      <c r="E745">
        <v>-80.918000000000006</v>
      </c>
      <c r="F745">
        <v>422.78199999999998</v>
      </c>
      <c r="H745">
        <v>408.82299999999998</v>
      </c>
      <c r="I745">
        <v>5.2619999999999996</v>
      </c>
      <c r="J745">
        <v>154.21700000000001</v>
      </c>
      <c r="L745">
        <v>2.8530000000000002</v>
      </c>
      <c r="M745">
        <v>693.54100000000005</v>
      </c>
      <c r="N745">
        <v>1024.422</v>
      </c>
      <c r="O745">
        <v>-2.3450000000000002</v>
      </c>
      <c r="P745">
        <v>-3.4609999999999999</v>
      </c>
      <c r="Q745">
        <v>-1.839</v>
      </c>
      <c r="R745">
        <v>-0.17599999999999999</v>
      </c>
      <c r="S745">
        <v>0.60099999999999998</v>
      </c>
      <c r="T745">
        <v>0.88100000000000001</v>
      </c>
      <c r="U745">
        <v>0.47</v>
      </c>
      <c r="V745">
        <v>-8.7999999999999995E-2</v>
      </c>
      <c r="W745">
        <v>-43.259</v>
      </c>
      <c r="X745">
        <v>91.168000000000006</v>
      </c>
      <c r="Y745">
        <v>89.977999999999994</v>
      </c>
      <c r="Z745">
        <v>121.91200000000001</v>
      </c>
      <c r="AA745">
        <v>547.10599999999999</v>
      </c>
      <c r="AB745">
        <v>958.35400000000004</v>
      </c>
      <c r="AC745">
        <v>434.06099999999998</v>
      </c>
      <c r="AD745">
        <v>161.58799999999999</v>
      </c>
      <c r="AE745">
        <v>202.85300000000001</v>
      </c>
      <c r="AF745">
        <v>98.843000000000004</v>
      </c>
      <c r="AG745">
        <v>942.803</v>
      </c>
      <c r="AH745">
        <v>1492.1869999999999</v>
      </c>
      <c r="AI745">
        <v>1691.796</v>
      </c>
      <c r="AJ745">
        <v>351.3</v>
      </c>
    </row>
    <row r="746" spans="1:36" x14ac:dyDescent="0.25">
      <c r="A746">
        <v>741</v>
      </c>
      <c r="B746">
        <v>741</v>
      </c>
      <c r="C746">
        <v>1748.8510000000001</v>
      </c>
      <c r="D746">
        <v>3193.1039999999998</v>
      </c>
      <c r="E746">
        <v>-80.438999999999993</v>
      </c>
      <c r="F746">
        <v>422.78199999999998</v>
      </c>
      <c r="H746">
        <v>409.298</v>
      </c>
      <c r="I746">
        <v>5.2619999999999996</v>
      </c>
      <c r="J746">
        <v>153.25899999999999</v>
      </c>
      <c r="L746">
        <v>3.8039999999999998</v>
      </c>
      <c r="M746">
        <v>694.97500000000002</v>
      </c>
      <c r="N746">
        <v>1021.585</v>
      </c>
      <c r="O746">
        <v>-2.35</v>
      </c>
      <c r="P746">
        <v>-3.4660000000000002</v>
      </c>
      <c r="Q746">
        <v>-1.8340000000000001</v>
      </c>
      <c r="R746">
        <v>-0.17599999999999999</v>
      </c>
      <c r="S746">
        <v>0.59599999999999997</v>
      </c>
      <c r="T746">
        <v>0.88600000000000001</v>
      </c>
      <c r="U746">
        <v>0.47399999999999998</v>
      </c>
      <c r="V746">
        <v>-8.7999999999999995E-2</v>
      </c>
      <c r="W746">
        <v>-43.259</v>
      </c>
      <c r="X746">
        <v>92.108000000000004</v>
      </c>
      <c r="Y746">
        <v>83.885999999999996</v>
      </c>
      <c r="Z746">
        <v>120.974</v>
      </c>
      <c r="AA746">
        <v>547.10599999999999</v>
      </c>
      <c r="AB746">
        <v>959.29399999999998</v>
      </c>
      <c r="AC746">
        <v>436.40899999999999</v>
      </c>
      <c r="AD746">
        <v>161.11799999999999</v>
      </c>
      <c r="AE746">
        <v>202.85300000000001</v>
      </c>
      <c r="AF746">
        <v>98.843000000000004</v>
      </c>
      <c r="AG746">
        <v>933.64700000000005</v>
      </c>
      <c r="AH746">
        <v>1492.1869999999999</v>
      </c>
      <c r="AI746">
        <v>1691.796</v>
      </c>
      <c r="AJ746">
        <v>350.995</v>
      </c>
    </row>
    <row r="747" spans="1:36" x14ac:dyDescent="0.25">
      <c r="A747">
        <v>742</v>
      </c>
      <c r="B747">
        <v>742</v>
      </c>
      <c r="C747">
        <v>1748.373</v>
      </c>
      <c r="D747">
        <v>3190.2460000000001</v>
      </c>
      <c r="E747">
        <v>-79.959999999999994</v>
      </c>
      <c r="F747">
        <v>422.30700000000002</v>
      </c>
      <c r="H747">
        <v>409.298</v>
      </c>
      <c r="I747">
        <v>5.2619999999999996</v>
      </c>
      <c r="J747">
        <v>153.738</v>
      </c>
      <c r="L747">
        <v>4.2789999999999999</v>
      </c>
      <c r="M747">
        <v>694.97500000000002</v>
      </c>
      <c r="N747">
        <v>1015.912</v>
      </c>
      <c r="O747">
        <v>-2.35</v>
      </c>
      <c r="P747">
        <v>-3.4609999999999999</v>
      </c>
      <c r="Q747">
        <v>-1.839</v>
      </c>
      <c r="R747">
        <v>-0.18099999999999999</v>
      </c>
      <c r="S747">
        <v>0.60099999999999998</v>
      </c>
      <c r="T747">
        <v>0.88600000000000001</v>
      </c>
      <c r="U747">
        <v>0.47</v>
      </c>
      <c r="V747">
        <v>-8.7999999999999995E-2</v>
      </c>
      <c r="W747">
        <v>-42.789000000000001</v>
      </c>
      <c r="X747">
        <v>92.108000000000004</v>
      </c>
      <c r="Y747">
        <v>91.384</v>
      </c>
      <c r="Z747">
        <v>120.505</v>
      </c>
      <c r="AA747">
        <v>546.63800000000003</v>
      </c>
      <c r="AB747">
        <v>959.29399999999998</v>
      </c>
      <c r="AC747">
        <v>437.81700000000001</v>
      </c>
      <c r="AD747">
        <v>161.11799999999999</v>
      </c>
      <c r="AE747">
        <v>201.91499999999999</v>
      </c>
      <c r="AF747">
        <v>98.372</v>
      </c>
      <c r="AG747">
        <v>932.73099999999999</v>
      </c>
      <c r="AH747">
        <v>1492.1869999999999</v>
      </c>
      <c r="AI747">
        <v>1686.912</v>
      </c>
      <c r="AJ747">
        <v>351.3</v>
      </c>
    </row>
    <row r="748" spans="1:36" x14ac:dyDescent="0.25">
      <c r="A748">
        <v>743</v>
      </c>
      <c r="B748">
        <v>743</v>
      </c>
      <c r="C748">
        <v>1747.896</v>
      </c>
      <c r="D748">
        <v>3189.77</v>
      </c>
      <c r="E748">
        <v>-79.959999999999994</v>
      </c>
      <c r="F748">
        <v>423.73099999999999</v>
      </c>
      <c r="H748">
        <v>408.82299999999998</v>
      </c>
      <c r="I748">
        <v>4.7839999999999998</v>
      </c>
      <c r="J748">
        <v>154.696</v>
      </c>
      <c r="L748">
        <v>4.7549999999999999</v>
      </c>
      <c r="M748">
        <v>694.97500000000002</v>
      </c>
      <c r="N748">
        <v>1017.33</v>
      </c>
      <c r="O748">
        <v>-2.35</v>
      </c>
      <c r="P748">
        <v>-3.4660000000000002</v>
      </c>
      <c r="Q748">
        <v>-1.839</v>
      </c>
      <c r="R748">
        <v>-0.17599999999999999</v>
      </c>
      <c r="S748">
        <v>0.60099999999999998</v>
      </c>
      <c r="T748">
        <v>0.876</v>
      </c>
      <c r="U748">
        <v>0.47399999999999998</v>
      </c>
      <c r="V748">
        <v>-9.0999999999999998E-2</v>
      </c>
      <c r="W748">
        <v>-42.789000000000001</v>
      </c>
      <c r="X748">
        <v>92.108000000000004</v>
      </c>
      <c r="Y748">
        <v>92.79</v>
      </c>
      <c r="Z748">
        <v>121.443</v>
      </c>
      <c r="AA748">
        <v>546.16999999999996</v>
      </c>
      <c r="AB748">
        <v>959.29399999999998</v>
      </c>
      <c r="AC748">
        <v>438.75599999999997</v>
      </c>
      <c r="AD748">
        <v>161.11799999999999</v>
      </c>
      <c r="AE748">
        <v>201.91499999999999</v>
      </c>
      <c r="AF748">
        <v>98.372</v>
      </c>
      <c r="AG748">
        <v>932.42600000000004</v>
      </c>
      <c r="AH748">
        <v>1490.355</v>
      </c>
      <c r="AI748">
        <v>1682.029</v>
      </c>
      <c r="AJ748">
        <v>351.3</v>
      </c>
    </row>
    <row r="749" spans="1:36" x14ac:dyDescent="0.25">
      <c r="A749">
        <v>744</v>
      </c>
      <c r="B749">
        <v>744</v>
      </c>
      <c r="C749">
        <v>1745.9849999999999</v>
      </c>
      <c r="D749">
        <v>3187.3890000000001</v>
      </c>
      <c r="E749">
        <v>-79.959999999999994</v>
      </c>
      <c r="F749">
        <v>423.25700000000001</v>
      </c>
      <c r="H749">
        <v>409.298</v>
      </c>
      <c r="I749">
        <v>5.7409999999999997</v>
      </c>
      <c r="J749">
        <v>153.738</v>
      </c>
      <c r="L749">
        <v>4.7549999999999999</v>
      </c>
      <c r="M749">
        <v>694.97500000000002</v>
      </c>
      <c r="N749">
        <v>1013.548</v>
      </c>
      <c r="O749">
        <v>-2.355</v>
      </c>
      <c r="P749">
        <v>-3.4609999999999999</v>
      </c>
      <c r="Q749">
        <v>-1.839</v>
      </c>
      <c r="R749">
        <v>-0.161</v>
      </c>
      <c r="S749">
        <v>0.60599999999999998</v>
      </c>
      <c r="T749">
        <v>0.88100000000000001</v>
      </c>
      <c r="U749">
        <v>0.47399999999999998</v>
      </c>
      <c r="V749">
        <v>-9.0999999999999998E-2</v>
      </c>
      <c r="W749">
        <v>-42.789000000000001</v>
      </c>
      <c r="X749">
        <v>91.638000000000005</v>
      </c>
      <c r="Y749">
        <v>92.79</v>
      </c>
      <c r="Z749">
        <v>121.443</v>
      </c>
      <c r="AA749">
        <v>547.57399999999996</v>
      </c>
      <c r="AB749">
        <v>957.88400000000001</v>
      </c>
      <c r="AC749">
        <v>439.22500000000002</v>
      </c>
      <c r="AD749">
        <v>161.11799999999999</v>
      </c>
      <c r="AE749">
        <v>201.91499999999999</v>
      </c>
      <c r="AF749">
        <v>98.372</v>
      </c>
      <c r="AG749">
        <v>932.42600000000004</v>
      </c>
      <c r="AH749">
        <v>1482.115</v>
      </c>
      <c r="AI749">
        <v>1681.7239999999999</v>
      </c>
      <c r="AJ749">
        <v>344.89100000000002</v>
      </c>
    </row>
    <row r="750" spans="1:36" x14ac:dyDescent="0.25">
      <c r="A750">
        <v>745</v>
      </c>
      <c r="B750">
        <v>745</v>
      </c>
      <c r="C750">
        <v>1746.463</v>
      </c>
      <c r="D750">
        <v>3189.77</v>
      </c>
      <c r="E750">
        <v>-79.959999999999994</v>
      </c>
      <c r="F750">
        <v>421.83300000000003</v>
      </c>
      <c r="H750">
        <v>406.44499999999999</v>
      </c>
      <c r="I750">
        <v>4.3049999999999997</v>
      </c>
      <c r="J750">
        <v>152.78</v>
      </c>
      <c r="L750">
        <v>5.23</v>
      </c>
      <c r="M750">
        <v>694.49699999999996</v>
      </c>
      <c r="N750">
        <v>1021.585</v>
      </c>
      <c r="O750">
        <v>-2.35</v>
      </c>
      <c r="P750">
        <v>-3.4609999999999999</v>
      </c>
      <c r="Q750">
        <v>-1.8340000000000001</v>
      </c>
      <c r="R750">
        <v>-0.17599999999999999</v>
      </c>
      <c r="S750">
        <v>0.60099999999999998</v>
      </c>
      <c r="T750">
        <v>0.87</v>
      </c>
      <c r="U750">
        <v>0.46300000000000002</v>
      </c>
      <c r="V750">
        <v>-9.5000000000000001E-2</v>
      </c>
      <c r="W750">
        <v>-42.319000000000003</v>
      </c>
      <c r="X750">
        <v>92.578000000000003</v>
      </c>
      <c r="Y750">
        <v>85.292000000000002</v>
      </c>
      <c r="Z750">
        <v>120.505</v>
      </c>
      <c r="AA750">
        <v>547.57399999999996</v>
      </c>
      <c r="AB750">
        <v>958.82399999999996</v>
      </c>
      <c r="AC750">
        <v>439.69499999999999</v>
      </c>
      <c r="AD750">
        <v>161.58799999999999</v>
      </c>
      <c r="AE750">
        <v>202.38399999999999</v>
      </c>
      <c r="AF750">
        <v>98.843000000000004</v>
      </c>
      <c r="AG750">
        <v>932.42600000000004</v>
      </c>
      <c r="AH750">
        <v>1481.5039999999999</v>
      </c>
      <c r="AI750">
        <v>1682.029</v>
      </c>
      <c r="AJ750">
        <v>340.61799999999999</v>
      </c>
    </row>
    <row r="751" spans="1:36" x14ac:dyDescent="0.25">
      <c r="A751">
        <v>746</v>
      </c>
      <c r="B751">
        <v>746</v>
      </c>
      <c r="C751">
        <v>1745.508</v>
      </c>
      <c r="D751">
        <v>3187.3890000000001</v>
      </c>
      <c r="E751">
        <v>-79.481999999999999</v>
      </c>
      <c r="F751">
        <v>422.78199999999998</v>
      </c>
      <c r="H751">
        <v>407.87099999999998</v>
      </c>
      <c r="I751">
        <v>4.7839999999999998</v>
      </c>
      <c r="J751">
        <v>152.78</v>
      </c>
      <c r="L751">
        <v>5.7060000000000004</v>
      </c>
      <c r="M751">
        <v>693.54100000000005</v>
      </c>
      <c r="N751">
        <v>1031.5139999999999</v>
      </c>
      <c r="O751">
        <v>-2.3450000000000002</v>
      </c>
      <c r="P751">
        <v>-3.4609999999999999</v>
      </c>
      <c r="Q751">
        <v>-1.8340000000000001</v>
      </c>
      <c r="R751">
        <v>-0.17599999999999999</v>
      </c>
      <c r="S751">
        <v>0.60599999999999998</v>
      </c>
      <c r="T751">
        <v>0.876</v>
      </c>
      <c r="U751">
        <v>0.47</v>
      </c>
      <c r="V751">
        <v>-9.0999999999999998E-2</v>
      </c>
      <c r="W751">
        <v>-42.789000000000001</v>
      </c>
      <c r="X751">
        <v>93.048000000000002</v>
      </c>
      <c r="Y751">
        <v>86.697999999999993</v>
      </c>
      <c r="Z751">
        <v>120.505</v>
      </c>
      <c r="AA751">
        <v>548.97699999999998</v>
      </c>
      <c r="AB751">
        <v>958.82399999999996</v>
      </c>
      <c r="AC751">
        <v>439.69499999999999</v>
      </c>
      <c r="AD751">
        <v>161.11799999999999</v>
      </c>
      <c r="AE751">
        <v>202.38399999999999</v>
      </c>
      <c r="AF751">
        <v>98.843000000000004</v>
      </c>
      <c r="AG751">
        <v>932.73099999999999</v>
      </c>
      <c r="AH751">
        <v>1481.809</v>
      </c>
      <c r="AI751">
        <v>1681.4190000000001</v>
      </c>
      <c r="AJ751">
        <v>341.53300000000002</v>
      </c>
    </row>
    <row r="752" spans="1:36" x14ac:dyDescent="0.25">
      <c r="A752">
        <v>747</v>
      </c>
      <c r="B752">
        <v>747</v>
      </c>
      <c r="C752">
        <v>1745.03</v>
      </c>
      <c r="D752">
        <v>3180.721</v>
      </c>
      <c r="E752">
        <v>-78.524000000000001</v>
      </c>
      <c r="F752">
        <v>423.25700000000001</v>
      </c>
      <c r="H752">
        <v>407.87099999999998</v>
      </c>
      <c r="I752">
        <v>5.2619999999999996</v>
      </c>
      <c r="J752">
        <v>151.822</v>
      </c>
      <c r="L752">
        <v>5.23</v>
      </c>
      <c r="M752">
        <v>694.49699999999996</v>
      </c>
      <c r="N752">
        <v>1041.915</v>
      </c>
      <c r="O752">
        <v>-2.3450000000000002</v>
      </c>
      <c r="P752">
        <v>-3.456</v>
      </c>
      <c r="Q752">
        <v>-1.839</v>
      </c>
      <c r="R752">
        <v>-0.17599999999999999</v>
      </c>
      <c r="S752">
        <v>0.60599999999999998</v>
      </c>
      <c r="T752">
        <v>0.88100000000000001</v>
      </c>
      <c r="U752">
        <v>0.46</v>
      </c>
      <c r="V752">
        <v>-9.0999999999999998E-2</v>
      </c>
      <c r="W752">
        <v>-42.319000000000003</v>
      </c>
      <c r="X752">
        <v>91.638000000000005</v>
      </c>
      <c r="Y752">
        <v>84.353999999999999</v>
      </c>
      <c r="Z752">
        <v>120.505</v>
      </c>
      <c r="AA752">
        <v>550.84900000000005</v>
      </c>
      <c r="AB752">
        <v>959.29399999999998</v>
      </c>
      <c r="AC752">
        <v>439.22500000000002</v>
      </c>
      <c r="AD752">
        <v>160.178</v>
      </c>
      <c r="AE752">
        <v>202.38399999999999</v>
      </c>
      <c r="AF752">
        <v>97.902000000000001</v>
      </c>
      <c r="AG752">
        <v>932.42600000000004</v>
      </c>
      <c r="AH752">
        <v>1481.5039999999999</v>
      </c>
      <c r="AI752">
        <v>1682.029</v>
      </c>
      <c r="AJ752">
        <v>341.53300000000002</v>
      </c>
    </row>
    <row r="753" spans="1:36" x14ac:dyDescent="0.25">
      <c r="A753">
        <v>748</v>
      </c>
      <c r="B753">
        <v>748</v>
      </c>
      <c r="C753">
        <v>1743.597</v>
      </c>
      <c r="D753">
        <v>3155.4810000000002</v>
      </c>
      <c r="E753">
        <v>-79.003</v>
      </c>
      <c r="F753">
        <v>424.68099999999998</v>
      </c>
      <c r="H753">
        <v>406.92</v>
      </c>
      <c r="I753">
        <v>4.7839999999999998</v>
      </c>
      <c r="J753">
        <v>152.30099999999999</v>
      </c>
      <c r="L753">
        <v>3.3279999999999998</v>
      </c>
      <c r="M753">
        <v>694.49699999999996</v>
      </c>
      <c r="N753">
        <v>1045.2249999999999</v>
      </c>
      <c r="O753">
        <v>-2.3450000000000002</v>
      </c>
      <c r="P753">
        <v>-3.452</v>
      </c>
      <c r="Q753">
        <v>-1.8340000000000001</v>
      </c>
      <c r="R753">
        <v>-0.17599999999999999</v>
      </c>
      <c r="S753">
        <v>0.60599999999999998</v>
      </c>
      <c r="T753">
        <v>0.88100000000000001</v>
      </c>
      <c r="U753">
        <v>0.47399999999999998</v>
      </c>
      <c r="V753">
        <v>-9.0999999999999998E-2</v>
      </c>
      <c r="W753">
        <v>-42.789000000000001</v>
      </c>
      <c r="X753">
        <v>92.578000000000003</v>
      </c>
      <c r="Y753">
        <v>88.572000000000003</v>
      </c>
      <c r="Z753">
        <v>120.974</v>
      </c>
      <c r="AA753">
        <v>552.72</v>
      </c>
      <c r="AB753">
        <v>959.76400000000001</v>
      </c>
      <c r="AC753">
        <v>438.75599999999997</v>
      </c>
      <c r="AD753">
        <v>160.648</v>
      </c>
      <c r="AE753">
        <v>201.91499999999999</v>
      </c>
      <c r="AF753">
        <v>97.902000000000001</v>
      </c>
      <c r="AG753">
        <v>927.84799999999996</v>
      </c>
      <c r="AH753">
        <v>1482.115</v>
      </c>
      <c r="AI753">
        <v>1672.873</v>
      </c>
      <c r="AJ753">
        <v>341.53300000000002</v>
      </c>
    </row>
    <row r="754" spans="1:36" x14ac:dyDescent="0.25">
      <c r="A754">
        <v>749</v>
      </c>
      <c r="B754">
        <v>749</v>
      </c>
      <c r="C754">
        <v>1743.597</v>
      </c>
      <c r="D754">
        <v>3172.1489999999999</v>
      </c>
      <c r="E754">
        <v>-79.003</v>
      </c>
      <c r="F754">
        <v>424.68099999999998</v>
      </c>
      <c r="H754">
        <v>408.34699999999998</v>
      </c>
      <c r="I754">
        <v>4.3049999999999997</v>
      </c>
      <c r="J754">
        <v>138.88900000000001</v>
      </c>
      <c r="L754">
        <v>4.7549999999999999</v>
      </c>
      <c r="M754">
        <v>694.01900000000001</v>
      </c>
      <c r="N754">
        <v>1053.2629999999999</v>
      </c>
      <c r="O754">
        <v>-2.35</v>
      </c>
      <c r="P754">
        <v>-3.452</v>
      </c>
      <c r="Q754">
        <v>-1.839</v>
      </c>
      <c r="R754">
        <v>-0.17599999999999999</v>
      </c>
      <c r="S754">
        <v>0.60599999999999998</v>
      </c>
      <c r="T754">
        <v>0.89200000000000002</v>
      </c>
      <c r="U754">
        <v>0.46700000000000003</v>
      </c>
      <c r="V754">
        <v>-9.0999999999999998E-2</v>
      </c>
      <c r="W754">
        <v>-42.789000000000001</v>
      </c>
      <c r="X754">
        <v>92.578000000000003</v>
      </c>
      <c r="Y754">
        <v>86.697999999999993</v>
      </c>
      <c r="Z754">
        <v>120.974</v>
      </c>
      <c r="AA754">
        <v>553.65599999999995</v>
      </c>
      <c r="AB754">
        <v>958.82399999999996</v>
      </c>
      <c r="AC754">
        <v>440.16399999999999</v>
      </c>
      <c r="AD754">
        <v>160.178</v>
      </c>
      <c r="AE754">
        <v>201.91499999999999</v>
      </c>
      <c r="AF754">
        <v>98.372</v>
      </c>
      <c r="AG754">
        <v>932.12099999999998</v>
      </c>
      <c r="AH754">
        <v>1476.6210000000001</v>
      </c>
      <c r="AI754">
        <v>1672.2619999999999</v>
      </c>
      <c r="AJ754">
        <v>341.22800000000001</v>
      </c>
    </row>
    <row r="755" spans="1:36" x14ac:dyDescent="0.25">
      <c r="A755">
        <v>750</v>
      </c>
      <c r="B755">
        <v>750</v>
      </c>
      <c r="C755">
        <v>1741.6869999999999</v>
      </c>
      <c r="D755">
        <v>3179.2930000000001</v>
      </c>
      <c r="E755">
        <v>-79.003</v>
      </c>
      <c r="F755">
        <v>425.63</v>
      </c>
      <c r="H755">
        <v>407.87099999999998</v>
      </c>
      <c r="I755">
        <v>5.2619999999999996</v>
      </c>
      <c r="J755">
        <v>142.721</v>
      </c>
      <c r="K755">
        <v>-12759.02</v>
      </c>
      <c r="L755">
        <v>5.23</v>
      </c>
      <c r="M755">
        <v>693.54100000000005</v>
      </c>
      <c r="N755">
        <v>1061.7729999999999</v>
      </c>
      <c r="O755">
        <v>-2.355</v>
      </c>
      <c r="P755">
        <v>-3.4470000000000001</v>
      </c>
      <c r="Q755">
        <v>-1.8440000000000001</v>
      </c>
      <c r="R755">
        <v>-0.17100000000000001</v>
      </c>
      <c r="S755">
        <v>0.61099999999999999</v>
      </c>
      <c r="T755">
        <v>0.876</v>
      </c>
      <c r="U755">
        <v>0.46300000000000002</v>
      </c>
      <c r="V755">
        <v>-9.5000000000000001E-2</v>
      </c>
      <c r="W755">
        <v>-42.789000000000001</v>
      </c>
      <c r="X755">
        <v>92.578000000000003</v>
      </c>
      <c r="Y755">
        <v>90.915999999999997</v>
      </c>
      <c r="Z755">
        <v>121.443</v>
      </c>
      <c r="AA755">
        <v>552.72</v>
      </c>
      <c r="AB755">
        <v>957.41399999999999</v>
      </c>
      <c r="AC755">
        <v>440.63400000000001</v>
      </c>
      <c r="AD755">
        <v>160.178</v>
      </c>
      <c r="AE755">
        <v>201.447</v>
      </c>
      <c r="AF755">
        <v>97.902000000000001</v>
      </c>
      <c r="AG755">
        <v>922.96400000000006</v>
      </c>
      <c r="AH755">
        <v>1471.7370000000001</v>
      </c>
      <c r="AI755">
        <v>1671.9570000000001</v>
      </c>
      <c r="AJ755">
        <v>341.22800000000001</v>
      </c>
    </row>
    <row r="756" spans="1:36" x14ac:dyDescent="0.25">
      <c r="A756">
        <v>751</v>
      </c>
      <c r="B756">
        <v>751</v>
      </c>
      <c r="C756">
        <v>1741.6869999999999</v>
      </c>
      <c r="D756">
        <v>3146.9090000000001</v>
      </c>
      <c r="E756">
        <v>-78.524000000000001</v>
      </c>
      <c r="F756">
        <v>425.15600000000001</v>
      </c>
      <c r="H756">
        <v>408.34699999999998</v>
      </c>
      <c r="I756">
        <v>5.7409999999999997</v>
      </c>
      <c r="J756">
        <v>143.19999999999999</v>
      </c>
      <c r="L756">
        <v>5.7060000000000004</v>
      </c>
      <c r="M756">
        <v>693.06299999999999</v>
      </c>
      <c r="N756">
        <v>1054.681</v>
      </c>
      <c r="O756">
        <v>-2.35</v>
      </c>
      <c r="P756">
        <v>-3.4470000000000001</v>
      </c>
      <c r="Q756">
        <v>-1.8340000000000001</v>
      </c>
      <c r="R756">
        <v>-0.17599999999999999</v>
      </c>
      <c r="S756">
        <v>0.61099999999999999</v>
      </c>
      <c r="T756">
        <v>0.88100000000000001</v>
      </c>
      <c r="U756">
        <v>0.46300000000000002</v>
      </c>
      <c r="V756">
        <v>-9.0999999999999998E-2</v>
      </c>
      <c r="W756">
        <v>-42.789000000000001</v>
      </c>
      <c r="X756">
        <v>93.048000000000002</v>
      </c>
      <c r="Y756">
        <v>89.977999999999994</v>
      </c>
      <c r="Z756">
        <v>120.505</v>
      </c>
      <c r="AA756">
        <v>553.18799999999999</v>
      </c>
      <c r="AB756">
        <v>958.82399999999996</v>
      </c>
      <c r="AC756">
        <v>442.04199999999997</v>
      </c>
      <c r="AD756">
        <v>160.178</v>
      </c>
      <c r="AE756">
        <v>200.97800000000001</v>
      </c>
      <c r="AF756">
        <v>96.96</v>
      </c>
      <c r="AG756">
        <v>922.35400000000004</v>
      </c>
      <c r="AH756">
        <v>1471.432</v>
      </c>
      <c r="AI756">
        <v>1671.9570000000001</v>
      </c>
      <c r="AJ756">
        <v>341.22800000000001</v>
      </c>
    </row>
    <row r="757" spans="1:36" x14ac:dyDescent="0.25">
      <c r="A757">
        <v>752</v>
      </c>
      <c r="B757">
        <v>752</v>
      </c>
      <c r="C757">
        <v>1740.731</v>
      </c>
      <c r="D757">
        <v>3140.2420000000002</v>
      </c>
      <c r="E757">
        <v>-79.003</v>
      </c>
      <c r="F757">
        <v>425.63</v>
      </c>
      <c r="H757">
        <v>409.774</v>
      </c>
      <c r="I757">
        <v>4.7839999999999998</v>
      </c>
      <c r="J757">
        <v>143.679</v>
      </c>
      <c r="L757">
        <v>5.23</v>
      </c>
      <c r="M757">
        <v>692.58500000000004</v>
      </c>
      <c r="N757">
        <v>1047.116</v>
      </c>
      <c r="O757">
        <v>-2.3450000000000002</v>
      </c>
      <c r="P757">
        <v>-3.4470000000000001</v>
      </c>
      <c r="Q757">
        <v>-1.8340000000000001</v>
      </c>
      <c r="R757">
        <v>-0.18099999999999999</v>
      </c>
      <c r="S757">
        <v>0.60599999999999998</v>
      </c>
      <c r="T757">
        <v>0.88100000000000001</v>
      </c>
      <c r="U757">
        <v>0.46300000000000002</v>
      </c>
      <c r="V757">
        <v>-8.4000000000000005E-2</v>
      </c>
      <c r="W757">
        <v>-42.789000000000001</v>
      </c>
      <c r="X757">
        <v>93.048000000000002</v>
      </c>
      <c r="Y757">
        <v>87.635000000000005</v>
      </c>
      <c r="Z757">
        <v>120.974</v>
      </c>
      <c r="AA757">
        <v>553.18799999999999</v>
      </c>
      <c r="AB757">
        <v>960.23400000000004</v>
      </c>
      <c r="AC757">
        <v>441.10300000000001</v>
      </c>
      <c r="AD757">
        <v>159.708</v>
      </c>
      <c r="AE757">
        <v>201.447</v>
      </c>
      <c r="AF757">
        <v>97.902000000000001</v>
      </c>
      <c r="AG757">
        <v>922.35400000000004</v>
      </c>
      <c r="AH757">
        <v>1471.7370000000001</v>
      </c>
      <c r="AI757">
        <v>1671.9570000000001</v>
      </c>
      <c r="AJ757">
        <v>340.923</v>
      </c>
    </row>
    <row r="758" spans="1:36" x14ac:dyDescent="0.25">
      <c r="A758">
        <v>753</v>
      </c>
      <c r="B758">
        <v>753</v>
      </c>
      <c r="C758">
        <v>1739.7760000000001</v>
      </c>
      <c r="D758">
        <v>3147.3850000000002</v>
      </c>
      <c r="E758">
        <v>-78.045000000000002</v>
      </c>
      <c r="F758">
        <v>426.58</v>
      </c>
      <c r="H758">
        <v>408.34699999999998</v>
      </c>
      <c r="I758">
        <v>5.2619999999999996</v>
      </c>
      <c r="J758">
        <v>144.15799999999999</v>
      </c>
      <c r="L758">
        <v>5.7060000000000004</v>
      </c>
      <c r="M758">
        <v>693.54100000000005</v>
      </c>
      <c r="N758">
        <v>1040.97</v>
      </c>
      <c r="O758">
        <v>-2.355</v>
      </c>
      <c r="P758">
        <v>-3.452</v>
      </c>
      <c r="Q758">
        <v>-1.8340000000000001</v>
      </c>
      <c r="R758">
        <v>-0.17599999999999999</v>
      </c>
      <c r="S758">
        <v>0.60599999999999998</v>
      </c>
      <c r="T758">
        <v>0.88100000000000001</v>
      </c>
      <c r="U758">
        <v>0.46700000000000003</v>
      </c>
      <c r="V758">
        <v>-8.7999999999999995E-2</v>
      </c>
      <c r="W758">
        <v>-42.789000000000001</v>
      </c>
      <c r="X758">
        <v>92.578000000000003</v>
      </c>
      <c r="Y758">
        <v>91.852999999999994</v>
      </c>
      <c r="Z758">
        <v>120.505</v>
      </c>
      <c r="AA758">
        <v>553.18799999999999</v>
      </c>
      <c r="AB758">
        <v>964.93399999999997</v>
      </c>
      <c r="AC758">
        <v>441.57299999999998</v>
      </c>
      <c r="AD758">
        <v>159.708</v>
      </c>
      <c r="AE758">
        <v>202.38399999999999</v>
      </c>
      <c r="AF758">
        <v>97.430999999999997</v>
      </c>
      <c r="AG758">
        <v>922.35400000000004</v>
      </c>
      <c r="AH758">
        <v>1471.7370000000001</v>
      </c>
      <c r="AI758">
        <v>1663.7159999999999</v>
      </c>
      <c r="AJ758">
        <v>340.923</v>
      </c>
    </row>
    <row r="759" spans="1:36" x14ac:dyDescent="0.25">
      <c r="A759">
        <v>754</v>
      </c>
      <c r="B759">
        <v>754</v>
      </c>
      <c r="C759">
        <v>1739.299</v>
      </c>
      <c r="D759">
        <v>3130.2420000000002</v>
      </c>
      <c r="E759">
        <v>-77.566999999999993</v>
      </c>
      <c r="F759">
        <v>428.00400000000002</v>
      </c>
      <c r="H759">
        <v>408.34699999999998</v>
      </c>
      <c r="I759">
        <v>5.2619999999999996</v>
      </c>
      <c r="J759">
        <v>145.595</v>
      </c>
      <c r="L759">
        <v>4.7549999999999999</v>
      </c>
      <c r="M759">
        <v>692.58500000000004</v>
      </c>
      <c r="N759">
        <v>1036.242</v>
      </c>
      <c r="O759">
        <v>-2.355</v>
      </c>
      <c r="P759">
        <v>-3.452</v>
      </c>
      <c r="Q759">
        <v>-1.839</v>
      </c>
      <c r="R759">
        <v>-0.18099999999999999</v>
      </c>
      <c r="S759">
        <v>0.60099999999999998</v>
      </c>
      <c r="T759">
        <v>0.88600000000000001</v>
      </c>
      <c r="U759">
        <v>0.45700000000000002</v>
      </c>
      <c r="V759">
        <v>-9.0999999999999998E-2</v>
      </c>
      <c r="W759">
        <v>-42.319000000000003</v>
      </c>
      <c r="X759">
        <v>92.578000000000003</v>
      </c>
      <c r="Y759">
        <v>96.070999999999998</v>
      </c>
      <c r="Z759">
        <v>120.974</v>
      </c>
      <c r="AA759">
        <v>553.65599999999995</v>
      </c>
      <c r="AB759">
        <v>967.75400000000002</v>
      </c>
      <c r="AC759">
        <v>442.04199999999997</v>
      </c>
      <c r="AD759">
        <v>159.708</v>
      </c>
      <c r="AE759">
        <v>201.447</v>
      </c>
      <c r="AF759">
        <v>97.430999999999997</v>
      </c>
      <c r="AG759">
        <v>922.65899999999999</v>
      </c>
      <c r="AH759">
        <v>1471.7370000000001</v>
      </c>
      <c r="AI759">
        <v>1662.19</v>
      </c>
      <c r="AJ759">
        <v>341.22800000000001</v>
      </c>
    </row>
    <row r="760" spans="1:36" x14ac:dyDescent="0.25">
      <c r="A760">
        <v>755</v>
      </c>
      <c r="B760">
        <v>755</v>
      </c>
      <c r="C760">
        <v>1737.3879999999999</v>
      </c>
      <c r="D760">
        <v>3139.7660000000001</v>
      </c>
      <c r="E760">
        <v>-77.087999999999994</v>
      </c>
      <c r="F760">
        <v>428.00400000000002</v>
      </c>
      <c r="H760">
        <v>410.72500000000002</v>
      </c>
      <c r="I760">
        <v>6.2190000000000003</v>
      </c>
      <c r="J760">
        <v>147.99</v>
      </c>
      <c r="L760">
        <v>5.23</v>
      </c>
      <c r="M760">
        <v>693.54100000000005</v>
      </c>
      <c r="N760">
        <v>1031.9860000000001</v>
      </c>
      <c r="O760">
        <v>-2.355</v>
      </c>
      <c r="P760">
        <v>-3.4470000000000001</v>
      </c>
      <c r="Q760">
        <v>-1.8440000000000001</v>
      </c>
      <c r="R760">
        <v>-0.17599999999999999</v>
      </c>
      <c r="S760">
        <v>0.60599999999999998</v>
      </c>
      <c r="T760">
        <v>0.88100000000000001</v>
      </c>
      <c r="U760">
        <v>0.46300000000000002</v>
      </c>
      <c r="V760">
        <v>-9.0999999999999998E-2</v>
      </c>
      <c r="W760">
        <v>-43.259</v>
      </c>
      <c r="X760">
        <v>92.578000000000003</v>
      </c>
      <c r="Y760">
        <v>94.665000000000006</v>
      </c>
      <c r="Z760">
        <v>120.505</v>
      </c>
      <c r="AA760">
        <v>553.65599999999995</v>
      </c>
      <c r="AB760">
        <v>968.22400000000005</v>
      </c>
      <c r="AC760">
        <v>442.98099999999999</v>
      </c>
      <c r="AD760">
        <v>159.239</v>
      </c>
      <c r="AE760">
        <v>200.97800000000001</v>
      </c>
      <c r="AF760">
        <v>97.902000000000001</v>
      </c>
      <c r="AG760">
        <v>922.04899999999998</v>
      </c>
      <c r="AH760">
        <v>1464.412</v>
      </c>
      <c r="AI760">
        <v>1662.19</v>
      </c>
      <c r="AJ760">
        <v>341.22800000000001</v>
      </c>
    </row>
    <row r="761" spans="1:36" x14ac:dyDescent="0.25">
      <c r="A761">
        <v>756</v>
      </c>
      <c r="B761">
        <v>756</v>
      </c>
      <c r="C761">
        <v>1736.433</v>
      </c>
      <c r="D761">
        <v>3152.1469999999999</v>
      </c>
      <c r="E761">
        <v>-77.566999999999993</v>
      </c>
      <c r="F761">
        <v>428.95299999999997</v>
      </c>
      <c r="H761">
        <v>408.82299999999998</v>
      </c>
      <c r="I761">
        <v>6.2190000000000003</v>
      </c>
      <c r="J761">
        <v>151.822</v>
      </c>
      <c r="L761">
        <v>3.8039999999999998</v>
      </c>
      <c r="M761">
        <v>692.58500000000004</v>
      </c>
      <c r="N761">
        <v>1029.1500000000001</v>
      </c>
      <c r="O761">
        <v>-2.35</v>
      </c>
      <c r="P761">
        <v>-3.4420000000000002</v>
      </c>
      <c r="Q761">
        <v>-1.839</v>
      </c>
      <c r="R761">
        <v>-0.16600000000000001</v>
      </c>
      <c r="S761">
        <v>0.60599999999999998</v>
      </c>
      <c r="T761">
        <v>0.876</v>
      </c>
      <c r="U761">
        <v>0.46</v>
      </c>
      <c r="V761">
        <v>-9.0999999999999998E-2</v>
      </c>
      <c r="W761">
        <v>-42.319000000000003</v>
      </c>
      <c r="X761">
        <v>93.518000000000001</v>
      </c>
      <c r="Y761">
        <v>97.009</v>
      </c>
      <c r="Z761">
        <v>121.91200000000001</v>
      </c>
      <c r="AA761">
        <v>554.59199999999998</v>
      </c>
      <c r="AB761">
        <v>968.22400000000005</v>
      </c>
      <c r="AC761">
        <v>442.98099999999999</v>
      </c>
      <c r="AD761">
        <v>158.76900000000001</v>
      </c>
      <c r="AE761">
        <v>201.91499999999999</v>
      </c>
      <c r="AF761">
        <v>97.902000000000001</v>
      </c>
      <c r="AG761">
        <v>922.35400000000004</v>
      </c>
      <c r="AH761">
        <v>1462.2760000000001</v>
      </c>
      <c r="AI761">
        <v>1662.4949999999999</v>
      </c>
      <c r="AJ761">
        <v>341.22800000000001</v>
      </c>
    </row>
    <row r="762" spans="1:36" x14ac:dyDescent="0.25">
      <c r="A762">
        <v>757</v>
      </c>
      <c r="B762">
        <v>757</v>
      </c>
      <c r="C762">
        <v>1736.433</v>
      </c>
      <c r="D762">
        <v>3151.6709999999998</v>
      </c>
      <c r="E762">
        <v>-78.045000000000002</v>
      </c>
      <c r="F762">
        <v>428.95299999999997</v>
      </c>
      <c r="H762">
        <v>409.298</v>
      </c>
      <c r="I762">
        <v>6.2190000000000003</v>
      </c>
      <c r="J762">
        <v>151.34299999999999</v>
      </c>
      <c r="L762">
        <v>4.7549999999999999</v>
      </c>
      <c r="M762">
        <v>693.06299999999999</v>
      </c>
      <c r="N762">
        <v>1024.422</v>
      </c>
      <c r="O762">
        <v>-2.355</v>
      </c>
      <c r="P762">
        <v>-3.4420000000000002</v>
      </c>
      <c r="Q762">
        <v>-1.83</v>
      </c>
      <c r="R762">
        <v>-0.17599999999999999</v>
      </c>
      <c r="S762">
        <v>0.60599999999999998</v>
      </c>
      <c r="T762">
        <v>0.88600000000000001</v>
      </c>
      <c r="U762">
        <v>0.45700000000000002</v>
      </c>
      <c r="V762">
        <v>-8.7999999999999995E-2</v>
      </c>
      <c r="W762">
        <v>-42.319000000000003</v>
      </c>
      <c r="X762">
        <v>93.988</v>
      </c>
      <c r="Y762">
        <v>97.945999999999998</v>
      </c>
      <c r="Z762">
        <v>120.505</v>
      </c>
      <c r="AA762">
        <v>553.18799999999999</v>
      </c>
      <c r="AB762">
        <v>967.28399999999999</v>
      </c>
      <c r="AC762">
        <v>441.57299999999998</v>
      </c>
      <c r="AD762">
        <v>159.708</v>
      </c>
      <c r="AE762">
        <v>200.97800000000001</v>
      </c>
      <c r="AF762">
        <v>97.430999999999997</v>
      </c>
      <c r="AG762">
        <v>922.04899999999998</v>
      </c>
      <c r="AH762">
        <v>1461.97</v>
      </c>
      <c r="AI762">
        <v>1661.885</v>
      </c>
      <c r="AJ762">
        <v>340.923</v>
      </c>
    </row>
    <row r="763" spans="1:36" x14ac:dyDescent="0.25">
      <c r="A763">
        <v>758</v>
      </c>
      <c r="B763">
        <v>758</v>
      </c>
      <c r="C763">
        <v>1735.4780000000001</v>
      </c>
      <c r="D763">
        <v>3153.1</v>
      </c>
      <c r="E763">
        <v>-77.566999999999993</v>
      </c>
      <c r="F763">
        <v>429.428</v>
      </c>
      <c r="H763">
        <v>407.87099999999998</v>
      </c>
      <c r="I763">
        <v>5.2619999999999996</v>
      </c>
      <c r="J763">
        <v>151.822</v>
      </c>
      <c r="L763">
        <v>5.7060000000000004</v>
      </c>
      <c r="M763">
        <v>693.06299999999999</v>
      </c>
      <c r="N763">
        <v>1016.857</v>
      </c>
      <c r="O763">
        <v>-2.3450000000000002</v>
      </c>
      <c r="P763">
        <v>-3.4420000000000002</v>
      </c>
      <c r="Q763">
        <v>-1.83</v>
      </c>
      <c r="R763">
        <v>-0.17100000000000001</v>
      </c>
      <c r="S763">
        <v>0.61099999999999999</v>
      </c>
      <c r="T763">
        <v>0.88100000000000001</v>
      </c>
      <c r="U763">
        <v>0.45300000000000001</v>
      </c>
      <c r="V763">
        <v>-8.7999999999999995E-2</v>
      </c>
      <c r="W763">
        <v>-42.789000000000001</v>
      </c>
      <c r="X763">
        <v>93.988</v>
      </c>
      <c r="Y763">
        <v>88.103999999999999</v>
      </c>
      <c r="Z763">
        <v>121.443</v>
      </c>
      <c r="AA763">
        <v>551.78399999999999</v>
      </c>
      <c r="AB763">
        <v>981.85500000000002</v>
      </c>
      <c r="AC763">
        <v>441.57299999999998</v>
      </c>
      <c r="AD763">
        <v>159.239</v>
      </c>
      <c r="AE763">
        <v>200.97800000000001</v>
      </c>
      <c r="AF763">
        <v>97.430999999999997</v>
      </c>
      <c r="AG763">
        <v>918.08100000000002</v>
      </c>
      <c r="AH763">
        <v>1461.97</v>
      </c>
      <c r="AI763">
        <v>1659.1379999999999</v>
      </c>
      <c r="AJ763">
        <v>340.61799999999999</v>
      </c>
    </row>
    <row r="764" spans="1:36" x14ac:dyDescent="0.25">
      <c r="A764">
        <v>759</v>
      </c>
      <c r="B764">
        <v>759</v>
      </c>
      <c r="C764">
        <v>1734.5219999999999</v>
      </c>
      <c r="D764">
        <v>3163.1</v>
      </c>
      <c r="E764">
        <v>-76.608999999999995</v>
      </c>
      <c r="F764">
        <v>429.90300000000002</v>
      </c>
      <c r="H764">
        <v>409.298</v>
      </c>
      <c r="I764">
        <v>5.7409999999999997</v>
      </c>
      <c r="J764">
        <v>150.38499999999999</v>
      </c>
      <c r="K764">
        <v>-13372.477999999999</v>
      </c>
      <c r="L764">
        <v>6.657</v>
      </c>
      <c r="M764">
        <v>691.63</v>
      </c>
      <c r="N764">
        <v>1016.857</v>
      </c>
      <c r="O764">
        <v>-2.35</v>
      </c>
      <c r="P764">
        <v>-3.4420000000000002</v>
      </c>
      <c r="Q764">
        <v>-1.8340000000000001</v>
      </c>
      <c r="R764">
        <v>-0.18099999999999999</v>
      </c>
      <c r="S764">
        <v>0.60599999999999998</v>
      </c>
      <c r="T764">
        <v>0.88600000000000001</v>
      </c>
      <c r="U764">
        <v>0.45700000000000002</v>
      </c>
      <c r="V764">
        <v>-8.7999999999999995E-2</v>
      </c>
      <c r="W764">
        <v>-42.319000000000003</v>
      </c>
      <c r="X764">
        <v>93.518000000000001</v>
      </c>
      <c r="Y764">
        <v>92.322000000000003</v>
      </c>
      <c r="Z764">
        <v>120.505</v>
      </c>
      <c r="AA764">
        <v>549.91300000000001</v>
      </c>
      <c r="AB764">
        <v>978.56500000000005</v>
      </c>
      <c r="AC764">
        <v>440.63400000000001</v>
      </c>
      <c r="AD764">
        <v>158.29900000000001</v>
      </c>
      <c r="AE764">
        <v>201.447</v>
      </c>
      <c r="AF764">
        <v>97.430999999999997</v>
      </c>
      <c r="AG764">
        <v>912.89200000000005</v>
      </c>
      <c r="AH764">
        <v>1461.97</v>
      </c>
      <c r="AI764">
        <v>1652.423</v>
      </c>
      <c r="AJ764">
        <v>340.923</v>
      </c>
    </row>
    <row r="765" spans="1:36" x14ac:dyDescent="0.25">
      <c r="A765">
        <v>760</v>
      </c>
      <c r="B765">
        <v>760</v>
      </c>
      <c r="C765">
        <v>1733.09</v>
      </c>
      <c r="D765">
        <v>3174.53</v>
      </c>
      <c r="E765">
        <v>-77.087999999999994</v>
      </c>
      <c r="F765">
        <v>430.85199999999998</v>
      </c>
      <c r="H765">
        <v>411.67599999999999</v>
      </c>
      <c r="I765">
        <v>5.2619999999999996</v>
      </c>
      <c r="J765">
        <v>151.822</v>
      </c>
      <c r="K765">
        <v>-13497.241</v>
      </c>
      <c r="L765">
        <v>6.181</v>
      </c>
      <c r="M765">
        <v>690.67399999999998</v>
      </c>
      <c r="N765">
        <v>1020.639</v>
      </c>
      <c r="O765">
        <v>-2.355</v>
      </c>
      <c r="P765">
        <v>-3.4369999999999998</v>
      </c>
      <c r="Q765">
        <v>-1.8340000000000001</v>
      </c>
      <c r="R765">
        <v>-0.17100000000000001</v>
      </c>
      <c r="S765">
        <v>0.60099999999999998</v>
      </c>
      <c r="T765">
        <v>0.876</v>
      </c>
      <c r="U765">
        <v>0.45700000000000002</v>
      </c>
      <c r="V765">
        <v>-9.5000000000000001E-2</v>
      </c>
      <c r="W765">
        <v>-42.789000000000001</v>
      </c>
      <c r="X765">
        <v>94.927999999999997</v>
      </c>
      <c r="Y765">
        <v>87.635000000000005</v>
      </c>
      <c r="Z765">
        <v>120.505</v>
      </c>
      <c r="AA765">
        <v>547.57399999999996</v>
      </c>
      <c r="AB765">
        <v>978.56500000000005</v>
      </c>
      <c r="AC765">
        <v>440.16399999999999</v>
      </c>
      <c r="AD765">
        <v>158.76900000000001</v>
      </c>
      <c r="AE765">
        <v>201.447</v>
      </c>
      <c r="AF765">
        <v>97.430999999999997</v>
      </c>
      <c r="AG765">
        <v>911.97699999999998</v>
      </c>
      <c r="AH765">
        <v>1461.97</v>
      </c>
      <c r="AI765">
        <v>1652.1179999999999</v>
      </c>
      <c r="AJ765">
        <v>340.61799999999999</v>
      </c>
    </row>
    <row r="766" spans="1:36" x14ac:dyDescent="0.25">
      <c r="A766">
        <v>761</v>
      </c>
      <c r="B766">
        <v>761</v>
      </c>
      <c r="C766">
        <v>1732.6120000000001</v>
      </c>
      <c r="D766">
        <v>3195.009</v>
      </c>
      <c r="E766">
        <v>-76.608999999999995</v>
      </c>
      <c r="F766">
        <v>431.80099999999999</v>
      </c>
      <c r="H766">
        <v>411.67599999999999</v>
      </c>
      <c r="I766">
        <v>5.7409999999999997</v>
      </c>
      <c r="J766">
        <v>151.822</v>
      </c>
      <c r="L766">
        <v>7.1319999999999997</v>
      </c>
      <c r="M766">
        <v>690.67399999999998</v>
      </c>
      <c r="N766">
        <v>1037.6600000000001</v>
      </c>
      <c r="O766">
        <v>-2.3450000000000002</v>
      </c>
      <c r="P766">
        <v>-3.4329999999999998</v>
      </c>
      <c r="Q766">
        <v>-1.839</v>
      </c>
      <c r="R766">
        <v>-0.17599999999999999</v>
      </c>
      <c r="S766">
        <v>0.60599999999999998</v>
      </c>
      <c r="T766">
        <v>0.89200000000000002</v>
      </c>
      <c r="U766">
        <v>0.45300000000000001</v>
      </c>
      <c r="V766">
        <v>-9.0999999999999998E-2</v>
      </c>
      <c r="W766">
        <v>-42.789000000000001</v>
      </c>
      <c r="X766">
        <v>93.988</v>
      </c>
      <c r="Y766">
        <v>84.822999999999993</v>
      </c>
      <c r="Z766">
        <v>120.974</v>
      </c>
      <c r="AA766">
        <v>547.10599999999999</v>
      </c>
      <c r="AB766">
        <v>977.154</v>
      </c>
      <c r="AC766">
        <v>441.10300000000001</v>
      </c>
      <c r="AD766">
        <v>159.708</v>
      </c>
      <c r="AE766">
        <v>200.97800000000001</v>
      </c>
      <c r="AF766">
        <v>97.902000000000001</v>
      </c>
      <c r="AG766">
        <v>912.28200000000004</v>
      </c>
      <c r="AH766">
        <v>1461.97</v>
      </c>
      <c r="AI766">
        <v>1652.1179999999999</v>
      </c>
      <c r="AJ766">
        <v>340.923</v>
      </c>
    </row>
    <row r="767" spans="1:36" x14ac:dyDescent="0.25">
      <c r="A767">
        <v>762</v>
      </c>
      <c r="B767">
        <v>762</v>
      </c>
      <c r="C767">
        <v>1731.6569999999999</v>
      </c>
      <c r="D767">
        <v>3189.77</v>
      </c>
      <c r="E767">
        <v>-77.087999999999994</v>
      </c>
      <c r="F767">
        <v>432.27600000000001</v>
      </c>
      <c r="H767">
        <v>411.67599999999999</v>
      </c>
      <c r="I767">
        <v>5.7409999999999997</v>
      </c>
      <c r="J767">
        <v>151.822</v>
      </c>
      <c r="L767">
        <v>6.657</v>
      </c>
      <c r="M767">
        <v>690.67399999999998</v>
      </c>
      <c r="N767">
        <v>1041.442</v>
      </c>
      <c r="O767">
        <v>-2.3450000000000002</v>
      </c>
      <c r="P767">
        <v>-3.4369999999999998</v>
      </c>
      <c r="Q767">
        <v>-1.8340000000000001</v>
      </c>
      <c r="R767">
        <v>-0.17599999999999999</v>
      </c>
      <c r="S767">
        <v>0.61099999999999999</v>
      </c>
      <c r="T767">
        <v>0.876</v>
      </c>
      <c r="U767">
        <v>0.45300000000000001</v>
      </c>
      <c r="V767">
        <v>-9.0999999999999998E-2</v>
      </c>
      <c r="W767">
        <v>-41.848999999999997</v>
      </c>
      <c r="X767">
        <v>93.988</v>
      </c>
      <c r="Y767">
        <v>72.637</v>
      </c>
      <c r="Z767">
        <v>120.036</v>
      </c>
      <c r="AA767">
        <v>546.63800000000003</v>
      </c>
      <c r="AB767">
        <v>976.68399999999997</v>
      </c>
      <c r="AC767">
        <v>442.512</v>
      </c>
      <c r="AD767">
        <v>159.239</v>
      </c>
      <c r="AE767">
        <v>200.97800000000001</v>
      </c>
      <c r="AF767">
        <v>97.430999999999997</v>
      </c>
      <c r="AG767">
        <v>912.28200000000004</v>
      </c>
      <c r="AH767">
        <v>1455.866</v>
      </c>
      <c r="AI767">
        <v>1652.423</v>
      </c>
      <c r="AJ767">
        <v>340.923</v>
      </c>
    </row>
    <row r="768" spans="1:36" x14ac:dyDescent="0.25">
      <c r="A768">
        <v>763</v>
      </c>
      <c r="B768">
        <v>763</v>
      </c>
      <c r="C768">
        <v>1730.702</v>
      </c>
      <c r="D768">
        <v>3185.96</v>
      </c>
      <c r="E768">
        <v>-76.13</v>
      </c>
      <c r="F768">
        <v>432.75099999999998</v>
      </c>
      <c r="H768">
        <v>411.2</v>
      </c>
      <c r="I768">
        <v>5.7409999999999997</v>
      </c>
      <c r="J768">
        <v>150.38499999999999</v>
      </c>
      <c r="L768">
        <v>7.1319999999999997</v>
      </c>
      <c r="M768">
        <v>690.19600000000003</v>
      </c>
      <c r="N768">
        <v>1052.79</v>
      </c>
      <c r="O768">
        <v>-2.3450000000000002</v>
      </c>
      <c r="P768">
        <v>-3.4329999999999998</v>
      </c>
      <c r="Q768">
        <v>-1.83</v>
      </c>
      <c r="R768">
        <v>-0.17599999999999999</v>
      </c>
      <c r="S768">
        <v>0.61099999999999999</v>
      </c>
      <c r="T768">
        <v>0.88100000000000001</v>
      </c>
      <c r="U768">
        <v>0.45300000000000001</v>
      </c>
      <c r="V768">
        <v>-8.7999999999999995E-2</v>
      </c>
      <c r="W768">
        <v>-42.319000000000003</v>
      </c>
      <c r="X768">
        <v>94.927999999999997</v>
      </c>
      <c r="Y768">
        <v>83.885999999999996</v>
      </c>
      <c r="Z768">
        <v>120.505</v>
      </c>
      <c r="AA768">
        <v>546.63800000000003</v>
      </c>
      <c r="AB768">
        <v>977.154</v>
      </c>
      <c r="AC768">
        <v>442.04199999999997</v>
      </c>
      <c r="AD768">
        <v>158.76900000000001</v>
      </c>
      <c r="AE768">
        <v>201.447</v>
      </c>
      <c r="AF768">
        <v>97.430999999999997</v>
      </c>
      <c r="AG768">
        <v>911.97699999999998</v>
      </c>
      <c r="AH768">
        <v>1451.8979999999999</v>
      </c>
      <c r="AI768">
        <v>1649.6759999999999</v>
      </c>
      <c r="AJ768">
        <v>341.22800000000001</v>
      </c>
    </row>
    <row r="769" spans="1:36" x14ac:dyDescent="0.25">
      <c r="A769">
        <v>764</v>
      </c>
      <c r="B769">
        <v>764</v>
      </c>
      <c r="C769">
        <v>1730.2239999999999</v>
      </c>
      <c r="D769">
        <v>3190.2460000000001</v>
      </c>
      <c r="E769">
        <v>-76.13</v>
      </c>
      <c r="F769">
        <v>433.7</v>
      </c>
      <c r="H769">
        <v>411.67599999999999</v>
      </c>
      <c r="I769">
        <v>4.7839999999999998</v>
      </c>
      <c r="J769">
        <v>151.34299999999999</v>
      </c>
      <c r="L769">
        <v>7.6079999999999997</v>
      </c>
      <c r="M769">
        <v>691.15200000000004</v>
      </c>
      <c r="N769">
        <v>1061.7729999999999</v>
      </c>
      <c r="O769">
        <v>-2.355</v>
      </c>
      <c r="P769">
        <v>-3.4279999999999999</v>
      </c>
      <c r="Q769">
        <v>-1.839</v>
      </c>
      <c r="R769">
        <v>-0.17599999999999999</v>
      </c>
      <c r="S769">
        <v>0.60599999999999998</v>
      </c>
      <c r="T769">
        <v>0.88100000000000001</v>
      </c>
      <c r="U769">
        <v>0.45700000000000002</v>
      </c>
      <c r="V769">
        <v>-8.7999999999999995E-2</v>
      </c>
      <c r="W769">
        <v>-42.319000000000003</v>
      </c>
      <c r="X769">
        <v>93.988</v>
      </c>
      <c r="Y769">
        <v>75.448999999999998</v>
      </c>
      <c r="Z769">
        <v>120.974</v>
      </c>
      <c r="AA769">
        <v>547.10599999999999</v>
      </c>
      <c r="AB769">
        <v>975.274</v>
      </c>
      <c r="AC769">
        <v>442.512</v>
      </c>
      <c r="AD769">
        <v>158.29900000000001</v>
      </c>
      <c r="AE769">
        <v>201.91499999999999</v>
      </c>
      <c r="AF769">
        <v>97.430999999999997</v>
      </c>
      <c r="AG769">
        <v>912.28200000000004</v>
      </c>
      <c r="AH769">
        <v>1451.5930000000001</v>
      </c>
      <c r="AI769">
        <v>1642.046</v>
      </c>
      <c r="AJ769">
        <v>341.22800000000001</v>
      </c>
    </row>
    <row r="770" spans="1:36" x14ac:dyDescent="0.25">
      <c r="A770">
        <v>765</v>
      </c>
      <c r="B770">
        <v>765</v>
      </c>
      <c r="C770">
        <v>1728.7909999999999</v>
      </c>
      <c r="D770">
        <v>3196.4380000000001</v>
      </c>
      <c r="E770">
        <v>-76.608999999999995</v>
      </c>
      <c r="F770">
        <v>434.17500000000001</v>
      </c>
      <c r="H770">
        <v>410.24900000000002</v>
      </c>
      <c r="I770">
        <v>6.2190000000000003</v>
      </c>
      <c r="J770">
        <v>152.78</v>
      </c>
      <c r="L770">
        <v>7.6079999999999997</v>
      </c>
      <c r="M770">
        <v>690.67399999999998</v>
      </c>
      <c r="N770">
        <v>1072.1759999999999</v>
      </c>
      <c r="O770">
        <v>-2.3450000000000002</v>
      </c>
      <c r="P770">
        <v>-3.4279999999999999</v>
      </c>
      <c r="Q770">
        <v>-1.8340000000000001</v>
      </c>
      <c r="R770">
        <v>-0.17100000000000001</v>
      </c>
      <c r="S770">
        <v>0.60599999999999998</v>
      </c>
      <c r="T770">
        <v>0.88100000000000001</v>
      </c>
      <c r="U770">
        <v>0.45</v>
      </c>
      <c r="V770">
        <v>-8.7999999999999995E-2</v>
      </c>
      <c r="W770">
        <v>-42.319000000000003</v>
      </c>
      <c r="X770">
        <v>94.457999999999998</v>
      </c>
      <c r="Y770">
        <v>82.478999999999999</v>
      </c>
      <c r="Z770">
        <v>120.505</v>
      </c>
      <c r="AA770">
        <v>548.50900000000001</v>
      </c>
      <c r="AB770">
        <v>976.68399999999997</v>
      </c>
      <c r="AC770">
        <v>442.512</v>
      </c>
      <c r="AD770">
        <v>158.29900000000001</v>
      </c>
      <c r="AE770">
        <v>201.447</v>
      </c>
      <c r="AF770">
        <v>96.489000000000004</v>
      </c>
      <c r="AG770">
        <v>912.28200000000004</v>
      </c>
      <c r="AH770">
        <v>1451.5930000000001</v>
      </c>
      <c r="AI770">
        <v>1642.046</v>
      </c>
      <c r="AJ770">
        <v>341.22800000000001</v>
      </c>
    </row>
    <row r="771" spans="1:36" x14ac:dyDescent="0.25">
      <c r="A771">
        <v>766</v>
      </c>
      <c r="B771">
        <v>766</v>
      </c>
      <c r="C771">
        <v>1728.3140000000001</v>
      </c>
      <c r="D771">
        <v>3189.2939999999999</v>
      </c>
      <c r="E771">
        <v>-76.608999999999995</v>
      </c>
      <c r="F771">
        <v>435.59899999999999</v>
      </c>
      <c r="H771">
        <v>412.62700000000001</v>
      </c>
      <c r="I771">
        <v>5.7409999999999997</v>
      </c>
      <c r="J771">
        <v>153.738</v>
      </c>
      <c r="L771">
        <v>8.0830000000000002</v>
      </c>
      <c r="M771">
        <v>690.67399999999998</v>
      </c>
      <c r="N771">
        <v>1081.6320000000001</v>
      </c>
      <c r="O771">
        <v>-2.35</v>
      </c>
      <c r="P771">
        <v>-3.4279999999999999</v>
      </c>
      <c r="Q771">
        <v>-1.839</v>
      </c>
      <c r="R771">
        <v>-0.17100000000000001</v>
      </c>
      <c r="S771">
        <v>0.60599999999999998</v>
      </c>
      <c r="T771">
        <v>0.88100000000000001</v>
      </c>
      <c r="U771">
        <v>0.45300000000000001</v>
      </c>
      <c r="V771">
        <v>-8.7999999999999995E-2</v>
      </c>
      <c r="W771">
        <v>-41.848999999999997</v>
      </c>
      <c r="X771">
        <v>94.927999999999997</v>
      </c>
      <c r="Y771">
        <v>70.763000000000005</v>
      </c>
      <c r="Z771">
        <v>121.91200000000001</v>
      </c>
      <c r="AA771">
        <v>547.10599999999999</v>
      </c>
      <c r="AB771">
        <v>976.21400000000006</v>
      </c>
      <c r="AC771">
        <v>442.98099999999999</v>
      </c>
      <c r="AD771">
        <v>157.82900000000001</v>
      </c>
      <c r="AE771">
        <v>201.447</v>
      </c>
      <c r="AF771">
        <v>96.96</v>
      </c>
      <c r="AG771">
        <v>912.28200000000004</v>
      </c>
      <c r="AH771">
        <v>1451.5930000000001</v>
      </c>
      <c r="AI771">
        <v>1642.046</v>
      </c>
      <c r="AJ771">
        <v>341.22800000000001</v>
      </c>
    </row>
    <row r="772" spans="1:36" x14ac:dyDescent="0.25">
      <c r="A772">
        <v>767</v>
      </c>
      <c r="B772">
        <v>767</v>
      </c>
      <c r="C772">
        <v>1727.836</v>
      </c>
      <c r="D772">
        <v>3195.009</v>
      </c>
      <c r="E772">
        <v>-76.608999999999995</v>
      </c>
      <c r="F772">
        <v>435.59899999999999</v>
      </c>
      <c r="H772">
        <v>413.10300000000001</v>
      </c>
      <c r="I772">
        <v>6.2190000000000003</v>
      </c>
      <c r="J772">
        <v>153.25899999999999</v>
      </c>
      <c r="L772">
        <v>10.461</v>
      </c>
      <c r="M772">
        <v>690.67399999999998</v>
      </c>
      <c r="N772">
        <v>1079.741</v>
      </c>
      <c r="O772">
        <v>-2.35</v>
      </c>
      <c r="P772">
        <v>-3.423</v>
      </c>
      <c r="Q772">
        <v>-1.8340000000000001</v>
      </c>
      <c r="R772">
        <v>-0.17599999999999999</v>
      </c>
      <c r="S772">
        <v>0.60599999999999998</v>
      </c>
      <c r="T772">
        <v>0.876</v>
      </c>
      <c r="U772">
        <v>0.45300000000000001</v>
      </c>
      <c r="V772">
        <v>-9.9000000000000005E-2</v>
      </c>
      <c r="W772">
        <v>-42.319000000000003</v>
      </c>
      <c r="X772">
        <v>94.927999999999997</v>
      </c>
      <c r="Y772">
        <v>82.947999999999993</v>
      </c>
      <c r="Z772">
        <v>121.443</v>
      </c>
      <c r="AA772">
        <v>547.10599999999999</v>
      </c>
      <c r="AB772">
        <v>976.21400000000006</v>
      </c>
      <c r="AC772">
        <v>443.45100000000002</v>
      </c>
      <c r="AD772">
        <v>157.82900000000001</v>
      </c>
      <c r="AE772">
        <v>201.91499999999999</v>
      </c>
      <c r="AF772">
        <v>96.96</v>
      </c>
      <c r="AG772">
        <v>902.21</v>
      </c>
      <c r="AH772">
        <v>1451.8979999999999</v>
      </c>
      <c r="AI772">
        <v>1642.046</v>
      </c>
      <c r="AJ772">
        <v>338.17599999999999</v>
      </c>
    </row>
    <row r="773" spans="1:36" x14ac:dyDescent="0.25">
      <c r="A773">
        <v>768</v>
      </c>
      <c r="B773">
        <v>768</v>
      </c>
      <c r="C773">
        <v>1726.403</v>
      </c>
      <c r="D773">
        <v>3194.0569999999998</v>
      </c>
      <c r="E773">
        <v>-75.650999999999996</v>
      </c>
      <c r="F773">
        <v>436.07400000000001</v>
      </c>
      <c r="H773">
        <v>413.10300000000001</v>
      </c>
      <c r="I773">
        <v>6.2190000000000003</v>
      </c>
      <c r="J773">
        <v>153.25899999999999</v>
      </c>
      <c r="L773">
        <v>10.461</v>
      </c>
      <c r="M773">
        <v>690.67399999999998</v>
      </c>
      <c r="N773">
        <v>1091.5619999999999</v>
      </c>
      <c r="O773">
        <v>-2.34</v>
      </c>
      <c r="P773">
        <v>-3.423</v>
      </c>
      <c r="Q773">
        <v>-1.8340000000000001</v>
      </c>
      <c r="R773">
        <v>-0.17100000000000001</v>
      </c>
      <c r="S773">
        <v>0.60599999999999998</v>
      </c>
      <c r="T773">
        <v>0.876</v>
      </c>
      <c r="U773">
        <v>0.45700000000000002</v>
      </c>
      <c r="V773">
        <v>-9.0999999999999998E-2</v>
      </c>
      <c r="W773">
        <v>-41.848999999999997</v>
      </c>
      <c r="X773">
        <v>95.397999999999996</v>
      </c>
      <c r="Y773">
        <v>73.105999999999995</v>
      </c>
      <c r="Z773">
        <v>120.974</v>
      </c>
      <c r="AA773">
        <v>546.63800000000003</v>
      </c>
      <c r="AB773">
        <v>976.21400000000006</v>
      </c>
      <c r="AC773">
        <v>443.45100000000002</v>
      </c>
      <c r="AD773">
        <v>157.35900000000001</v>
      </c>
      <c r="AE773">
        <v>200.97800000000001</v>
      </c>
      <c r="AF773">
        <v>96.96</v>
      </c>
      <c r="AG773">
        <v>901.90499999999997</v>
      </c>
      <c r="AH773">
        <v>1443.3520000000001</v>
      </c>
      <c r="AI773">
        <v>1634.4159999999999</v>
      </c>
      <c r="AJ773">
        <v>331.15600000000001</v>
      </c>
    </row>
    <row r="774" spans="1:36" x14ac:dyDescent="0.25">
      <c r="A774">
        <v>769</v>
      </c>
      <c r="B774">
        <v>769</v>
      </c>
      <c r="C774">
        <v>1725.4480000000001</v>
      </c>
      <c r="D774">
        <v>3194.0569999999998</v>
      </c>
      <c r="E774">
        <v>-76.13</v>
      </c>
      <c r="F774">
        <v>437.02300000000002</v>
      </c>
      <c r="H774">
        <v>413.57799999999997</v>
      </c>
      <c r="I774">
        <v>6.2190000000000003</v>
      </c>
      <c r="J774">
        <v>153.25899999999999</v>
      </c>
      <c r="L774">
        <v>10.936</v>
      </c>
      <c r="M774">
        <v>689.71799999999996</v>
      </c>
      <c r="N774">
        <v>1073.5940000000001</v>
      </c>
      <c r="O774">
        <v>-2.35</v>
      </c>
      <c r="P774">
        <v>-3.423</v>
      </c>
      <c r="Q774">
        <v>-1.83</v>
      </c>
      <c r="R774">
        <v>-0.17599999999999999</v>
      </c>
      <c r="S774">
        <v>0.60599999999999998</v>
      </c>
      <c r="T774">
        <v>0.876</v>
      </c>
      <c r="U774">
        <v>0.44600000000000001</v>
      </c>
      <c r="V774">
        <v>-0.11700000000000001</v>
      </c>
      <c r="W774">
        <v>-41.848999999999997</v>
      </c>
      <c r="X774">
        <v>94.457999999999998</v>
      </c>
      <c r="Y774">
        <v>82.478999999999999</v>
      </c>
      <c r="Z774">
        <v>120.505</v>
      </c>
      <c r="AA774">
        <v>546.16999999999996</v>
      </c>
      <c r="AB774">
        <v>975.274</v>
      </c>
      <c r="AC774">
        <v>443.92</v>
      </c>
      <c r="AD774">
        <v>158.76900000000001</v>
      </c>
      <c r="AE774">
        <v>200.041</v>
      </c>
      <c r="AF774">
        <v>96.019000000000005</v>
      </c>
      <c r="AG774">
        <v>902.21</v>
      </c>
      <c r="AH774">
        <v>1441.521</v>
      </c>
      <c r="AI774">
        <v>1631.9739999999999</v>
      </c>
      <c r="AJ774">
        <v>331.46100000000001</v>
      </c>
    </row>
    <row r="775" spans="1:36" x14ac:dyDescent="0.25">
      <c r="A775">
        <v>770</v>
      </c>
      <c r="B775">
        <v>770</v>
      </c>
      <c r="C775">
        <v>1724.97</v>
      </c>
      <c r="D775">
        <v>3191.1990000000001</v>
      </c>
      <c r="E775">
        <v>-76.13</v>
      </c>
      <c r="F775">
        <v>437.49799999999999</v>
      </c>
      <c r="H775">
        <v>412.62700000000001</v>
      </c>
      <c r="I775">
        <v>5.7409999999999997</v>
      </c>
      <c r="J775">
        <v>153.738</v>
      </c>
      <c r="L775">
        <v>11.887</v>
      </c>
      <c r="M775">
        <v>689.24</v>
      </c>
      <c r="N775">
        <v>1064.6099999999999</v>
      </c>
      <c r="O775">
        <v>-2.35</v>
      </c>
      <c r="P775">
        <v>-3.423</v>
      </c>
      <c r="Q775">
        <v>-1.839</v>
      </c>
      <c r="R775">
        <v>-0.17599999999999999</v>
      </c>
      <c r="S775">
        <v>0.60099999999999998</v>
      </c>
      <c r="T775">
        <v>0.876</v>
      </c>
      <c r="U775">
        <v>0.44600000000000001</v>
      </c>
      <c r="V775">
        <v>-0.11</v>
      </c>
      <c r="W775">
        <v>-41.848999999999997</v>
      </c>
      <c r="X775">
        <v>94.927999999999997</v>
      </c>
      <c r="Y775">
        <v>71.7</v>
      </c>
      <c r="Z775">
        <v>120.505</v>
      </c>
      <c r="AA775">
        <v>546.63800000000003</v>
      </c>
      <c r="AB775">
        <v>976.68399999999997</v>
      </c>
      <c r="AC775">
        <v>441.10300000000001</v>
      </c>
      <c r="AD775">
        <v>160.178</v>
      </c>
      <c r="AE775">
        <v>201.447</v>
      </c>
      <c r="AF775">
        <v>96.489000000000004</v>
      </c>
      <c r="AG775">
        <v>902.51499999999999</v>
      </c>
      <c r="AH775">
        <v>1441.826</v>
      </c>
      <c r="AI775">
        <v>1631.9739999999999</v>
      </c>
      <c r="AJ775">
        <v>331.15600000000001</v>
      </c>
    </row>
    <row r="776" spans="1:36" x14ac:dyDescent="0.25">
      <c r="A776">
        <v>771</v>
      </c>
      <c r="B776">
        <v>771</v>
      </c>
      <c r="C776">
        <v>1723.06</v>
      </c>
      <c r="D776">
        <v>3185.96</v>
      </c>
      <c r="E776">
        <v>-75.173000000000002</v>
      </c>
      <c r="F776">
        <v>437.97300000000001</v>
      </c>
      <c r="H776">
        <v>412.62700000000001</v>
      </c>
      <c r="I776">
        <v>6.2190000000000003</v>
      </c>
      <c r="J776">
        <v>152.78</v>
      </c>
      <c r="L776">
        <v>10.936</v>
      </c>
      <c r="M776">
        <v>689.71799999999996</v>
      </c>
      <c r="N776">
        <v>1061.3</v>
      </c>
      <c r="O776">
        <v>-2.3450000000000002</v>
      </c>
      <c r="P776">
        <v>-3.4180000000000001</v>
      </c>
      <c r="Q776">
        <v>-1.83</v>
      </c>
      <c r="R776">
        <v>-0.17599999999999999</v>
      </c>
      <c r="S776">
        <v>0.60599999999999998</v>
      </c>
      <c r="T776">
        <v>0.88100000000000001</v>
      </c>
      <c r="U776">
        <v>0.44600000000000001</v>
      </c>
      <c r="V776">
        <v>-0.113</v>
      </c>
      <c r="W776">
        <v>-41.848999999999997</v>
      </c>
      <c r="X776">
        <v>94.457999999999998</v>
      </c>
      <c r="Y776">
        <v>79.667000000000002</v>
      </c>
      <c r="Z776">
        <v>120.974</v>
      </c>
      <c r="AA776">
        <v>546.63800000000003</v>
      </c>
      <c r="AB776">
        <v>975.74400000000003</v>
      </c>
      <c r="AC776">
        <v>443.45100000000002</v>
      </c>
      <c r="AD776">
        <v>159.239</v>
      </c>
      <c r="AE776">
        <v>200.041</v>
      </c>
      <c r="AF776">
        <v>96.489000000000004</v>
      </c>
      <c r="AG776">
        <v>901.90499999999997</v>
      </c>
      <c r="AH776">
        <v>1441.826</v>
      </c>
      <c r="AI776">
        <v>1631.6690000000001</v>
      </c>
      <c r="AJ776">
        <v>330.851</v>
      </c>
    </row>
    <row r="777" spans="1:36" x14ac:dyDescent="0.25">
      <c r="A777">
        <v>772</v>
      </c>
      <c r="B777">
        <v>772</v>
      </c>
      <c r="C777">
        <v>1722.5820000000001</v>
      </c>
      <c r="D777">
        <v>3183.1030000000001</v>
      </c>
      <c r="E777">
        <v>-75.650999999999996</v>
      </c>
      <c r="F777">
        <v>439.39699999999999</v>
      </c>
      <c r="H777">
        <v>413.10300000000001</v>
      </c>
      <c r="I777">
        <v>6.6970000000000001</v>
      </c>
      <c r="J777">
        <v>152.78</v>
      </c>
      <c r="L777">
        <v>9.9849999999999994</v>
      </c>
      <c r="M777">
        <v>689.71799999999996</v>
      </c>
      <c r="N777">
        <v>1067.4469999999999</v>
      </c>
      <c r="O777">
        <v>-2.35</v>
      </c>
      <c r="P777">
        <v>-3.4180000000000001</v>
      </c>
      <c r="Q777">
        <v>-1.8340000000000001</v>
      </c>
      <c r="R777">
        <v>-0.17599999999999999</v>
      </c>
      <c r="S777">
        <v>0.60099999999999998</v>
      </c>
      <c r="T777">
        <v>0.88600000000000001</v>
      </c>
      <c r="U777">
        <v>0.443</v>
      </c>
      <c r="V777">
        <v>-0.11</v>
      </c>
      <c r="W777">
        <v>-40.908000000000001</v>
      </c>
      <c r="X777">
        <v>94.927999999999997</v>
      </c>
      <c r="Y777">
        <v>66.545000000000002</v>
      </c>
      <c r="Z777">
        <v>120.505</v>
      </c>
      <c r="AA777">
        <v>547.57399999999996</v>
      </c>
      <c r="AB777">
        <v>975.274</v>
      </c>
      <c r="AC777">
        <v>442.98099999999999</v>
      </c>
      <c r="AD777">
        <v>158.76900000000001</v>
      </c>
      <c r="AE777">
        <v>200.041</v>
      </c>
      <c r="AF777">
        <v>95.548000000000002</v>
      </c>
      <c r="AG777">
        <v>902.51499999999999</v>
      </c>
      <c r="AH777">
        <v>1442.1320000000001</v>
      </c>
      <c r="AI777">
        <v>1631.9739999999999</v>
      </c>
      <c r="AJ777">
        <v>331.15600000000001</v>
      </c>
    </row>
    <row r="778" spans="1:36" x14ac:dyDescent="0.25">
      <c r="A778">
        <v>773</v>
      </c>
      <c r="B778">
        <v>773</v>
      </c>
      <c r="C778">
        <v>1721.15</v>
      </c>
      <c r="D778">
        <v>3186.913</v>
      </c>
      <c r="E778">
        <v>-75.650999999999996</v>
      </c>
      <c r="F778">
        <v>439.39699999999999</v>
      </c>
      <c r="H778">
        <v>412.15199999999999</v>
      </c>
      <c r="I778">
        <v>6.6970000000000001</v>
      </c>
      <c r="J778">
        <v>152.30099999999999</v>
      </c>
      <c r="L778">
        <v>11.887</v>
      </c>
      <c r="M778">
        <v>688.76199999999994</v>
      </c>
      <c r="N778">
        <v>1074.067</v>
      </c>
      <c r="O778">
        <v>-2.35</v>
      </c>
      <c r="P778">
        <v>-3.4140000000000001</v>
      </c>
      <c r="Q778">
        <v>-1.839</v>
      </c>
      <c r="R778">
        <v>-0.17599999999999999</v>
      </c>
      <c r="S778">
        <v>0.61099999999999999</v>
      </c>
      <c r="T778">
        <v>0.88600000000000001</v>
      </c>
      <c r="U778">
        <v>0.44600000000000001</v>
      </c>
      <c r="V778">
        <v>-0.11700000000000001</v>
      </c>
      <c r="W778">
        <v>-41.848999999999997</v>
      </c>
      <c r="X778">
        <v>94.457999999999998</v>
      </c>
      <c r="Y778">
        <v>74.043000000000006</v>
      </c>
      <c r="Z778">
        <v>120.505</v>
      </c>
      <c r="AA778">
        <v>547.10599999999999</v>
      </c>
      <c r="AB778">
        <v>975.274</v>
      </c>
      <c r="AC778">
        <v>443.45100000000002</v>
      </c>
      <c r="AD778">
        <v>159.239</v>
      </c>
      <c r="AE778">
        <v>200.041</v>
      </c>
      <c r="AF778">
        <v>96.96</v>
      </c>
      <c r="AG778">
        <v>902.21</v>
      </c>
      <c r="AH778">
        <v>1441.521</v>
      </c>
      <c r="AI778">
        <v>1631.9739999999999</v>
      </c>
      <c r="AJ778">
        <v>330.851</v>
      </c>
    </row>
    <row r="779" spans="1:36" x14ac:dyDescent="0.25">
      <c r="A779">
        <v>774</v>
      </c>
      <c r="B779">
        <v>774</v>
      </c>
      <c r="C779">
        <v>1720.672</v>
      </c>
      <c r="D779">
        <v>3182.6260000000002</v>
      </c>
      <c r="E779">
        <v>-74.694000000000003</v>
      </c>
      <c r="F779">
        <v>439.87200000000001</v>
      </c>
      <c r="H779">
        <v>414.05399999999997</v>
      </c>
      <c r="I779">
        <v>5.7409999999999997</v>
      </c>
      <c r="J779">
        <v>152.30099999999999</v>
      </c>
      <c r="K779">
        <v>-11174.257</v>
      </c>
      <c r="L779">
        <v>11.887</v>
      </c>
      <c r="M779">
        <v>689.71799999999996</v>
      </c>
      <c r="N779">
        <v>1082.578</v>
      </c>
      <c r="O779">
        <v>-2.35</v>
      </c>
      <c r="P779">
        <v>-3.4140000000000001</v>
      </c>
      <c r="Q779">
        <v>-1.8340000000000001</v>
      </c>
      <c r="R779">
        <v>-0.17599999999999999</v>
      </c>
      <c r="S779">
        <v>0.60599999999999998</v>
      </c>
      <c r="T779">
        <v>0.88100000000000001</v>
      </c>
      <c r="U779">
        <v>0.443</v>
      </c>
      <c r="V779">
        <v>-0.113</v>
      </c>
      <c r="W779">
        <v>-41.848999999999997</v>
      </c>
      <c r="X779">
        <v>94.457999999999998</v>
      </c>
      <c r="Y779">
        <v>79.667000000000002</v>
      </c>
      <c r="Z779">
        <v>120.974</v>
      </c>
      <c r="AA779">
        <v>546.63800000000003</v>
      </c>
      <c r="AB779">
        <v>974.33399999999995</v>
      </c>
      <c r="AC779">
        <v>444.85899999999998</v>
      </c>
      <c r="AD779">
        <v>158.76900000000001</v>
      </c>
      <c r="AE779">
        <v>200.041</v>
      </c>
      <c r="AF779">
        <v>96.019000000000005</v>
      </c>
      <c r="AG779">
        <v>901.90499999999997</v>
      </c>
      <c r="AH779">
        <v>1435.1120000000001</v>
      </c>
      <c r="AI779">
        <v>1623.123</v>
      </c>
      <c r="AJ779">
        <v>331.15600000000001</v>
      </c>
    </row>
    <row r="780" spans="1:36" x14ac:dyDescent="0.25">
      <c r="A780">
        <v>775</v>
      </c>
      <c r="B780">
        <v>775</v>
      </c>
      <c r="C780">
        <v>1720.194</v>
      </c>
      <c r="D780">
        <v>3178.8159999999998</v>
      </c>
      <c r="E780">
        <v>-74.694000000000003</v>
      </c>
      <c r="F780">
        <v>441.29599999999999</v>
      </c>
      <c r="H780">
        <v>412.15199999999999</v>
      </c>
      <c r="I780">
        <v>6.2190000000000003</v>
      </c>
      <c r="J780">
        <v>150.38499999999999</v>
      </c>
      <c r="L780">
        <v>9.9849999999999994</v>
      </c>
      <c r="M780">
        <v>689.24</v>
      </c>
      <c r="N780">
        <v>1081.1590000000001</v>
      </c>
      <c r="O780">
        <v>-2.34</v>
      </c>
      <c r="P780">
        <v>-3.4180000000000001</v>
      </c>
      <c r="Q780">
        <v>-1.83</v>
      </c>
      <c r="R780">
        <v>-0.17599999999999999</v>
      </c>
      <c r="S780">
        <v>0.60599999999999998</v>
      </c>
      <c r="T780">
        <v>0.876</v>
      </c>
      <c r="U780">
        <v>0.443</v>
      </c>
      <c r="V780">
        <v>-0.11</v>
      </c>
      <c r="W780">
        <v>-41.378999999999998</v>
      </c>
      <c r="X780">
        <v>95.397999999999996</v>
      </c>
      <c r="Y780">
        <v>78.260999999999996</v>
      </c>
      <c r="Z780">
        <v>120.974</v>
      </c>
      <c r="AA780">
        <v>548.97699999999998</v>
      </c>
      <c r="AB780">
        <v>975.274</v>
      </c>
      <c r="AC780">
        <v>444.85899999999998</v>
      </c>
      <c r="AD780">
        <v>158.76900000000001</v>
      </c>
      <c r="AE780">
        <v>200.51</v>
      </c>
      <c r="AF780">
        <v>96.489000000000004</v>
      </c>
      <c r="AG780">
        <v>901.90499999999997</v>
      </c>
      <c r="AH780">
        <v>1431.7539999999999</v>
      </c>
      <c r="AI780">
        <v>1622.2070000000001</v>
      </c>
      <c r="AJ780">
        <v>331.46100000000001</v>
      </c>
    </row>
    <row r="781" spans="1:36" x14ac:dyDescent="0.25">
      <c r="A781">
        <v>776</v>
      </c>
      <c r="B781">
        <v>776</v>
      </c>
      <c r="C781">
        <v>1718.7619999999999</v>
      </c>
      <c r="D781">
        <v>3175.9589999999998</v>
      </c>
      <c r="E781">
        <v>-73.736000000000004</v>
      </c>
      <c r="F781">
        <v>442.245</v>
      </c>
      <c r="H781">
        <v>413.10300000000001</v>
      </c>
      <c r="I781">
        <v>6.6970000000000001</v>
      </c>
      <c r="J781">
        <v>150.38499999999999</v>
      </c>
      <c r="L781">
        <v>13.79</v>
      </c>
      <c r="M781">
        <v>689.24</v>
      </c>
      <c r="N781">
        <v>1091.0889999999999</v>
      </c>
      <c r="O781">
        <v>-2.35</v>
      </c>
      <c r="P781">
        <v>-3.4039999999999999</v>
      </c>
      <c r="Q781">
        <v>-1.8340000000000001</v>
      </c>
      <c r="R781">
        <v>-0.17100000000000001</v>
      </c>
      <c r="S781">
        <v>0.59599999999999997</v>
      </c>
      <c r="T781">
        <v>0.876</v>
      </c>
      <c r="U781">
        <v>0.439</v>
      </c>
      <c r="V781">
        <v>-0.113</v>
      </c>
      <c r="W781">
        <v>-40.908000000000001</v>
      </c>
      <c r="X781">
        <v>95.397999999999996</v>
      </c>
      <c r="Y781">
        <v>80.605000000000004</v>
      </c>
      <c r="Z781">
        <v>120.505</v>
      </c>
      <c r="AA781">
        <v>544.76599999999996</v>
      </c>
      <c r="AB781">
        <v>974.33399999999995</v>
      </c>
      <c r="AC781">
        <v>442.98099999999999</v>
      </c>
      <c r="AD781">
        <v>158.76900000000001</v>
      </c>
      <c r="AE781">
        <v>200.041</v>
      </c>
      <c r="AF781">
        <v>96.019000000000005</v>
      </c>
      <c r="AG781">
        <v>893.35900000000004</v>
      </c>
      <c r="AH781">
        <v>1432.06</v>
      </c>
      <c r="AI781">
        <v>1622.2070000000001</v>
      </c>
      <c r="AJ781">
        <v>331.15600000000001</v>
      </c>
    </row>
    <row r="782" spans="1:36" x14ac:dyDescent="0.25">
      <c r="A782">
        <v>777</v>
      </c>
      <c r="B782">
        <v>777</v>
      </c>
      <c r="C782">
        <v>1718.2840000000001</v>
      </c>
      <c r="D782">
        <v>3169.2919999999999</v>
      </c>
      <c r="E782">
        <v>-74.694000000000003</v>
      </c>
      <c r="F782">
        <v>442.72</v>
      </c>
      <c r="H782">
        <v>415.005</v>
      </c>
      <c r="I782">
        <v>6.2190000000000003</v>
      </c>
      <c r="J782">
        <v>148.94800000000001</v>
      </c>
      <c r="L782">
        <v>13.314</v>
      </c>
      <c r="M782">
        <v>688.76199999999994</v>
      </c>
      <c r="N782">
        <v>1083.5239999999999</v>
      </c>
      <c r="O782">
        <v>-2.35</v>
      </c>
      <c r="P782">
        <v>-3.4089999999999998</v>
      </c>
      <c r="Q782">
        <v>-1.839</v>
      </c>
      <c r="R782">
        <v>-0.17599999999999999</v>
      </c>
      <c r="S782">
        <v>0.59599999999999997</v>
      </c>
      <c r="T782">
        <v>0.88100000000000001</v>
      </c>
      <c r="U782">
        <v>0.439</v>
      </c>
      <c r="V782">
        <v>-0.11700000000000001</v>
      </c>
      <c r="W782">
        <v>-41.378999999999998</v>
      </c>
      <c r="X782">
        <v>95.867999999999995</v>
      </c>
      <c r="Y782">
        <v>78.260999999999996</v>
      </c>
      <c r="Z782">
        <v>121.443</v>
      </c>
      <c r="AA782">
        <v>546.16999999999996</v>
      </c>
      <c r="AB782">
        <v>973.39400000000001</v>
      </c>
      <c r="AC782">
        <v>443.92</v>
      </c>
      <c r="AD782">
        <v>158.29900000000001</v>
      </c>
      <c r="AE782">
        <v>200.041</v>
      </c>
      <c r="AF782">
        <v>96.019000000000005</v>
      </c>
      <c r="AG782">
        <v>892.44299999999998</v>
      </c>
      <c r="AH782">
        <v>1431.7539999999999</v>
      </c>
      <c r="AI782">
        <v>1622.2070000000001</v>
      </c>
      <c r="AJ782">
        <v>330.851</v>
      </c>
    </row>
    <row r="783" spans="1:36" x14ac:dyDescent="0.25">
      <c r="A783">
        <v>778</v>
      </c>
      <c r="B783">
        <v>778</v>
      </c>
      <c r="C783">
        <v>1717.329</v>
      </c>
      <c r="D783">
        <v>3171.1970000000001</v>
      </c>
      <c r="E783">
        <v>-74.694000000000003</v>
      </c>
      <c r="F783">
        <v>443.19499999999999</v>
      </c>
      <c r="H783">
        <v>415.005</v>
      </c>
      <c r="I783">
        <v>7.6539999999999999</v>
      </c>
      <c r="J783">
        <v>148.46899999999999</v>
      </c>
      <c r="K783">
        <v>-11448.392</v>
      </c>
      <c r="L783">
        <v>14.265000000000001</v>
      </c>
      <c r="M783">
        <v>689.24</v>
      </c>
      <c r="N783">
        <v>1080.6869999999999</v>
      </c>
      <c r="O783">
        <v>-2.355</v>
      </c>
      <c r="P783">
        <v>-3.4089999999999998</v>
      </c>
      <c r="Q783">
        <v>-1.839</v>
      </c>
      <c r="R783">
        <v>-0.17599999999999999</v>
      </c>
      <c r="S783">
        <v>0.60099999999999998</v>
      </c>
      <c r="T783">
        <v>0.88100000000000001</v>
      </c>
      <c r="U783">
        <v>0.439</v>
      </c>
      <c r="V783">
        <v>-0.11700000000000001</v>
      </c>
      <c r="W783">
        <v>-41.848999999999997</v>
      </c>
      <c r="X783">
        <v>95.867999999999995</v>
      </c>
      <c r="Y783">
        <v>64.201999999999998</v>
      </c>
      <c r="Z783">
        <v>120.505</v>
      </c>
      <c r="AA783">
        <v>547.10599999999999</v>
      </c>
      <c r="AB783">
        <v>973.86400000000003</v>
      </c>
      <c r="AC783">
        <v>444.38900000000001</v>
      </c>
      <c r="AD783">
        <v>158.29900000000001</v>
      </c>
      <c r="AE783">
        <v>200.51</v>
      </c>
      <c r="AF783">
        <v>96.019000000000005</v>
      </c>
      <c r="AG783">
        <v>891.83199999999999</v>
      </c>
      <c r="AH783">
        <v>1431.7539999999999</v>
      </c>
      <c r="AI783">
        <v>1622.2070000000001</v>
      </c>
      <c r="AJ783">
        <v>331.15600000000001</v>
      </c>
    </row>
    <row r="784" spans="1:36" x14ac:dyDescent="0.25">
      <c r="A784">
        <v>779</v>
      </c>
      <c r="B784">
        <v>779</v>
      </c>
      <c r="C784">
        <v>1715.896</v>
      </c>
      <c r="D784">
        <v>3175.0059999999999</v>
      </c>
      <c r="E784">
        <v>-74.215000000000003</v>
      </c>
      <c r="F784">
        <v>444.14400000000001</v>
      </c>
      <c r="H784">
        <v>416.43200000000002</v>
      </c>
      <c r="I784">
        <v>6.2190000000000003</v>
      </c>
      <c r="J784">
        <v>147.99</v>
      </c>
      <c r="L784">
        <v>14.265000000000001</v>
      </c>
      <c r="M784">
        <v>689.24</v>
      </c>
      <c r="N784">
        <v>1080.6869999999999</v>
      </c>
      <c r="O784">
        <v>-2.355</v>
      </c>
      <c r="P784">
        <v>-3.4140000000000001</v>
      </c>
      <c r="Q784">
        <v>-1.8340000000000001</v>
      </c>
      <c r="R784">
        <v>-0.17599999999999999</v>
      </c>
      <c r="S784">
        <v>0.60099999999999998</v>
      </c>
      <c r="T784">
        <v>0.88100000000000001</v>
      </c>
      <c r="U784">
        <v>0.443</v>
      </c>
      <c r="V784">
        <v>-0.11700000000000001</v>
      </c>
      <c r="W784">
        <v>-41.848999999999997</v>
      </c>
      <c r="X784">
        <v>96.808000000000007</v>
      </c>
      <c r="Y784">
        <v>58.578000000000003</v>
      </c>
      <c r="Z784">
        <v>120.505</v>
      </c>
      <c r="AA784">
        <v>546.16999999999996</v>
      </c>
      <c r="AB784">
        <v>974.33399999999995</v>
      </c>
      <c r="AC784">
        <v>441.57299999999998</v>
      </c>
      <c r="AD784">
        <v>158.76900000000001</v>
      </c>
      <c r="AE784">
        <v>200.51</v>
      </c>
      <c r="AF784">
        <v>96.019000000000005</v>
      </c>
      <c r="AG784">
        <v>892.13800000000003</v>
      </c>
      <c r="AH784">
        <v>1431.4490000000001</v>
      </c>
      <c r="AI784">
        <v>1622.5129999999999</v>
      </c>
      <c r="AJ784">
        <v>331.15600000000001</v>
      </c>
    </row>
    <row r="785" spans="1:36" x14ac:dyDescent="0.25">
      <c r="A785">
        <v>780</v>
      </c>
      <c r="B785">
        <v>780</v>
      </c>
      <c r="C785">
        <v>1714.941</v>
      </c>
      <c r="D785">
        <v>3181.1979999999999</v>
      </c>
      <c r="E785">
        <v>-74.215000000000003</v>
      </c>
      <c r="F785">
        <v>445.09399999999999</v>
      </c>
      <c r="H785">
        <v>413.10300000000001</v>
      </c>
      <c r="I785">
        <v>6.6970000000000001</v>
      </c>
      <c r="J785">
        <v>146.553</v>
      </c>
      <c r="L785">
        <v>14.741</v>
      </c>
      <c r="M785">
        <v>687.80600000000004</v>
      </c>
      <c r="N785">
        <v>1084.942</v>
      </c>
      <c r="O785">
        <v>-2.3450000000000002</v>
      </c>
      <c r="P785">
        <v>-3.4089999999999998</v>
      </c>
      <c r="Q785">
        <v>-1.8340000000000001</v>
      </c>
      <c r="R785">
        <v>-0.17599999999999999</v>
      </c>
      <c r="S785">
        <v>0.60099999999999998</v>
      </c>
      <c r="T785">
        <v>0.88600000000000001</v>
      </c>
      <c r="U785">
        <v>0.439</v>
      </c>
      <c r="V785">
        <v>-0.121</v>
      </c>
      <c r="W785">
        <v>-41.378999999999998</v>
      </c>
      <c r="X785">
        <v>96.808000000000007</v>
      </c>
      <c r="Y785">
        <v>74.980999999999995</v>
      </c>
      <c r="Z785">
        <v>120.505</v>
      </c>
      <c r="AA785">
        <v>547.57399999999996</v>
      </c>
      <c r="AB785">
        <v>973.39400000000001</v>
      </c>
      <c r="AC785">
        <v>441.57299999999998</v>
      </c>
      <c r="AD785">
        <v>157.82900000000001</v>
      </c>
      <c r="AE785">
        <v>200.041</v>
      </c>
      <c r="AF785">
        <v>95.548000000000002</v>
      </c>
      <c r="AG785">
        <v>892.13800000000003</v>
      </c>
      <c r="AH785">
        <v>1432.06</v>
      </c>
      <c r="AI785">
        <v>1612.135</v>
      </c>
      <c r="AJ785">
        <v>331.46100000000001</v>
      </c>
    </row>
    <row r="786" spans="1:36" x14ac:dyDescent="0.25">
      <c r="A786">
        <v>781</v>
      </c>
      <c r="B786">
        <v>781</v>
      </c>
      <c r="C786">
        <v>1713.9860000000001</v>
      </c>
      <c r="D786">
        <v>3185.96</v>
      </c>
      <c r="E786">
        <v>-74.215000000000003</v>
      </c>
      <c r="F786">
        <v>446.04300000000001</v>
      </c>
      <c r="H786">
        <v>413.57799999999997</v>
      </c>
      <c r="I786">
        <v>6.2190000000000003</v>
      </c>
      <c r="J786">
        <v>145.11600000000001</v>
      </c>
      <c r="L786">
        <v>13.314</v>
      </c>
      <c r="M786">
        <v>689.24</v>
      </c>
      <c r="N786">
        <v>1083.9960000000001</v>
      </c>
      <c r="O786">
        <v>-2.35</v>
      </c>
      <c r="P786">
        <v>-3.4039999999999999</v>
      </c>
      <c r="Q786">
        <v>-1.8340000000000001</v>
      </c>
      <c r="R786">
        <v>-0.17100000000000001</v>
      </c>
      <c r="S786">
        <v>0.59599999999999997</v>
      </c>
      <c r="T786">
        <v>0.88100000000000001</v>
      </c>
      <c r="U786">
        <v>0.439</v>
      </c>
      <c r="V786">
        <v>-0.11700000000000001</v>
      </c>
      <c r="W786">
        <v>-41.378999999999998</v>
      </c>
      <c r="X786">
        <v>95.867999999999995</v>
      </c>
      <c r="Y786">
        <v>73.105999999999995</v>
      </c>
      <c r="Z786">
        <v>120.974</v>
      </c>
      <c r="AA786">
        <v>546.16999999999996</v>
      </c>
      <c r="AB786">
        <v>972.92399999999998</v>
      </c>
      <c r="AC786">
        <v>442.04199999999997</v>
      </c>
      <c r="AD786">
        <v>157.35900000000001</v>
      </c>
      <c r="AE786">
        <v>200.041</v>
      </c>
      <c r="AF786">
        <v>96.019000000000005</v>
      </c>
      <c r="AG786">
        <v>892.44299999999998</v>
      </c>
      <c r="AH786">
        <v>1428.3969999999999</v>
      </c>
      <c r="AI786">
        <v>1612.135</v>
      </c>
      <c r="AJ786">
        <v>330.851</v>
      </c>
    </row>
    <row r="787" spans="1:36" x14ac:dyDescent="0.25">
      <c r="A787">
        <v>782</v>
      </c>
      <c r="B787">
        <v>782</v>
      </c>
      <c r="C787">
        <v>1713.508</v>
      </c>
      <c r="D787">
        <v>3195.009</v>
      </c>
      <c r="E787">
        <v>-73.736000000000004</v>
      </c>
      <c r="F787">
        <v>446.04300000000001</v>
      </c>
      <c r="H787">
        <v>413.57799999999997</v>
      </c>
      <c r="I787">
        <v>7.1760000000000002</v>
      </c>
      <c r="J787">
        <v>145.11600000000001</v>
      </c>
      <c r="L787">
        <v>14.741</v>
      </c>
      <c r="M787">
        <v>687.32799999999997</v>
      </c>
      <c r="N787">
        <v>1091.0889999999999</v>
      </c>
      <c r="O787">
        <v>-2.3450000000000002</v>
      </c>
      <c r="P787">
        <v>-3.4039999999999999</v>
      </c>
      <c r="Q787">
        <v>-1.8440000000000001</v>
      </c>
      <c r="R787">
        <v>-0.17100000000000001</v>
      </c>
      <c r="S787">
        <v>0.60099999999999998</v>
      </c>
      <c r="T787">
        <v>0.89200000000000002</v>
      </c>
      <c r="U787">
        <v>0.439</v>
      </c>
      <c r="V787">
        <v>-0.11700000000000001</v>
      </c>
      <c r="W787">
        <v>-42.319000000000003</v>
      </c>
      <c r="X787">
        <v>96.337999999999994</v>
      </c>
      <c r="Y787">
        <v>69.825999999999993</v>
      </c>
      <c r="Z787">
        <v>120.505</v>
      </c>
      <c r="AA787">
        <v>548.04100000000005</v>
      </c>
      <c r="AB787">
        <v>971.98400000000004</v>
      </c>
      <c r="AC787">
        <v>442.04199999999997</v>
      </c>
      <c r="AD787">
        <v>157.35900000000001</v>
      </c>
      <c r="AE787">
        <v>200.97800000000001</v>
      </c>
      <c r="AF787">
        <v>96.019000000000005</v>
      </c>
      <c r="AG787">
        <v>891.83199999999999</v>
      </c>
      <c r="AH787">
        <v>1421.9880000000001</v>
      </c>
      <c r="AI787">
        <v>1611.83</v>
      </c>
      <c r="AJ787">
        <v>331.15600000000001</v>
      </c>
    </row>
    <row r="788" spans="1:36" x14ac:dyDescent="0.25">
      <c r="A788">
        <v>783</v>
      </c>
      <c r="B788">
        <v>783</v>
      </c>
      <c r="C788">
        <v>1712.5530000000001</v>
      </c>
      <c r="D788">
        <v>3198.819</v>
      </c>
      <c r="E788">
        <v>-73.257999999999996</v>
      </c>
      <c r="F788">
        <v>446.99200000000002</v>
      </c>
      <c r="H788">
        <v>415.005</v>
      </c>
      <c r="I788">
        <v>6.2190000000000003</v>
      </c>
      <c r="J788">
        <v>144.637</v>
      </c>
      <c r="L788">
        <v>14.741</v>
      </c>
      <c r="M788">
        <v>686.85</v>
      </c>
      <c r="N788">
        <v>1100.546</v>
      </c>
      <c r="O788">
        <v>-2.3450000000000002</v>
      </c>
      <c r="P788">
        <v>-3.399</v>
      </c>
      <c r="Q788">
        <v>-1.8340000000000001</v>
      </c>
      <c r="R788">
        <v>-0.17599999999999999</v>
      </c>
      <c r="S788">
        <v>0.59599999999999997</v>
      </c>
      <c r="T788">
        <v>0.88100000000000001</v>
      </c>
      <c r="U788">
        <v>0.432</v>
      </c>
      <c r="V788">
        <v>-0.113</v>
      </c>
      <c r="W788">
        <v>-41.378999999999998</v>
      </c>
      <c r="X788">
        <v>96.808000000000007</v>
      </c>
      <c r="Y788">
        <v>76.387</v>
      </c>
      <c r="Z788">
        <v>120.974</v>
      </c>
      <c r="AA788">
        <v>545.23400000000004</v>
      </c>
      <c r="AB788">
        <v>972.45399999999995</v>
      </c>
      <c r="AC788">
        <v>441.57299999999998</v>
      </c>
      <c r="AD788">
        <v>157.82900000000001</v>
      </c>
      <c r="AE788">
        <v>200.51</v>
      </c>
      <c r="AF788">
        <v>96.019000000000005</v>
      </c>
      <c r="AG788">
        <v>892.13800000000003</v>
      </c>
      <c r="AH788">
        <v>1421.682</v>
      </c>
      <c r="AI788">
        <v>1612.44</v>
      </c>
      <c r="AJ788">
        <v>331.46100000000001</v>
      </c>
    </row>
    <row r="789" spans="1:36" x14ac:dyDescent="0.25">
      <c r="A789">
        <v>784</v>
      </c>
      <c r="B789">
        <v>784</v>
      </c>
      <c r="C789">
        <v>1710.643</v>
      </c>
      <c r="D789">
        <v>3204.5340000000001</v>
      </c>
      <c r="E789">
        <v>-73.257999999999996</v>
      </c>
      <c r="F789">
        <v>447.46699999999998</v>
      </c>
      <c r="H789">
        <v>414.529</v>
      </c>
      <c r="I789">
        <v>6.6970000000000001</v>
      </c>
      <c r="J789">
        <v>145.11600000000001</v>
      </c>
      <c r="L789">
        <v>14.741</v>
      </c>
      <c r="M789">
        <v>686.85</v>
      </c>
      <c r="N789">
        <v>1105.748</v>
      </c>
      <c r="O789">
        <v>-2.35</v>
      </c>
      <c r="P789">
        <v>-3.395</v>
      </c>
      <c r="Q789">
        <v>-1.839</v>
      </c>
      <c r="R789">
        <v>-0.17599999999999999</v>
      </c>
      <c r="S789">
        <v>0.60099999999999998</v>
      </c>
      <c r="T789">
        <v>0.88600000000000001</v>
      </c>
      <c r="U789">
        <v>0.436</v>
      </c>
      <c r="V789">
        <v>-0.121</v>
      </c>
      <c r="W789">
        <v>-41.848999999999997</v>
      </c>
      <c r="X789">
        <v>96.808000000000007</v>
      </c>
      <c r="Y789">
        <v>80.135999999999996</v>
      </c>
      <c r="Z789">
        <v>120.505</v>
      </c>
      <c r="AA789">
        <v>544.76599999999996</v>
      </c>
      <c r="AB789">
        <v>975.74400000000003</v>
      </c>
      <c r="AC789">
        <v>442.98099999999999</v>
      </c>
      <c r="AD789">
        <v>157.82900000000001</v>
      </c>
      <c r="AE789">
        <v>200.041</v>
      </c>
      <c r="AF789">
        <v>96.019000000000005</v>
      </c>
      <c r="AG789">
        <v>892.44299999999998</v>
      </c>
      <c r="AH789">
        <v>1421.682</v>
      </c>
      <c r="AI789">
        <v>1611.5250000000001</v>
      </c>
      <c r="AJ789">
        <v>330.851</v>
      </c>
    </row>
    <row r="790" spans="1:36" x14ac:dyDescent="0.25">
      <c r="A790">
        <v>785</v>
      </c>
      <c r="B790">
        <v>785</v>
      </c>
      <c r="C790">
        <v>1710.165</v>
      </c>
      <c r="D790">
        <v>3203.1060000000002</v>
      </c>
      <c r="E790">
        <v>-72.778999999999996</v>
      </c>
      <c r="F790">
        <v>447.46699999999998</v>
      </c>
      <c r="H790">
        <v>415.48099999999999</v>
      </c>
      <c r="I790">
        <v>6.6970000000000001</v>
      </c>
      <c r="J790">
        <v>142.721</v>
      </c>
      <c r="L790">
        <v>16.167000000000002</v>
      </c>
      <c r="M790">
        <v>687.32799999999997</v>
      </c>
      <c r="N790">
        <v>1112.3679999999999</v>
      </c>
      <c r="O790">
        <v>-2.3450000000000002</v>
      </c>
      <c r="P790">
        <v>-3.395</v>
      </c>
      <c r="Q790">
        <v>-1.8340000000000001</v>
      </c>
      <c r="R790">
        <v>-0.18099999999999999</v>
      </c>
      <c r="S790">
        <v>0.59599999999999997</v>
      </c>
      <c r="T790">
        <v>0.88100000000000001</v>
      </c>
      <c r="U790">
        <v>0.432</v>
      </c>
      <c r="V790">
        <v>-0.113</v>
      </c>
      <c r="W790">
        <v>-40.908000000000001</v>
      </c>
      <c r="X790">
        <v>96.337999999999994</v>
      </c>
      <c r="Y790">
        <v>79.667000000000002</v>
      </c>
      <c r="Z790">
        <v>120.036</v>
      </c>
      <c r="AA790">
        <v>544.76599999999996</v>
      </c>
      <c r="AB790">
        <v>975.74400000000003</v>
      </c>
      <c r="AC790">
        <v>442.98099999999999</v>
      </c>
      <c r="AD790">
        <v>157.35900000000001</v>
      </c>
      <c r="AE790">
        <v>200.041</v>
      </c>
      <c r="AF790">
        <v>96.019000000000005</v>
      </c>
      <c r="AG790">
        <v>891.83199999999999</v>
      </c>
      <c r="AH790">
        <v>1422.2929999999999</v>
      </c>
      <c r="AI790">
        <v>1607.8620000000001</v>
      </c>
      <c r="AJ790">
        <v>331.15600000000001</v>
      </c>
    </row>
    <row r="791" spans="1:36" x14ac:dyDescent="0.25">
      <c r="A791">
        <v>786</v>
      </c>
      <c r="B791">
        <v>786</v>
      </c>
      <c r="C791">
        <v>1709.21</v>
      </c>
      <c r="D791">
        <v>3201.201</v>
      </c>
      <c r="E791">
        <v>-72.778999999999996</v>
      </c>
      <c r="F791">
        <v>448.89100000000002</v>
      </c>
      <c r="H791">
        <v>414.529</v>
      </c>
      <c r="I791">
        <v>7.6539999999999999</v>
      </c>
      <c r="J791">
        <v>143.679</v>
      </c>
      <c r="L791">
        <v>17.594000000000001</v>
      </c>
      <c r="M791">
        <v>686.37199999999996</v>
      </c>
      <c r="N791">
        <v>1113.3140000000001</v>
      </c>
      <c r="O791">
        <v>-2.3450000000000002</v>
      </c>
      <c r="P791">
        <v>-3.399</v>
      </c>
      <c r="Q791">
        <v>-1.839</v>
      </c>
      <c r="R791">
        <v>-0.17100000000000001</v>
      </c>
      <c r="S791">
        <v>0.59599999999999997</v>
      </c>
      <c r="T791">
        <v>0.88100000000000001</v>
      </c>
      <c r="U791">
        <v>0.436</v>
      </c>
      <c r="V791">
        <v>-0.124</v>
      </c>
      <c r="W791">
        <v>-41.378999999999998</v>
      </c>
      <c r="X791">
        <v>96.337999999999994</v>
      </c>
      <c r="Y791">
        <v>75.448999999999998</v>
      </c>
      <c r="Z791">
        <v>120.974</v>
      </c>
      <c r="AA791">
        <v>544.29899999999998</v>
      </c>
      <c r="AB791">
        <v>971.04399999999998</v>
      </c>
      <c r="AC791">
        <v>442.98099999999999</v>
      </c>
      <c r="AD791">
        <v>157.35900000000001</v>
      </c>
      <c r="AE791">
        <v>199.57300000000001</v>
      </c>
      <c r="AF791">
        <v>96.489000000000004</v>
      </c>
      <c r="AG791">
        <v>882.67600000000004</v>
      </c>
      <c r="AH791">
        <v>1421.682</v>
      </c>
      <c r="AI791">
        <v>1602.3679999999999</v>
      </c>
      <c r="AJ791">
        <v>331.15600000000001</v>
      </c>
    </row>
    <row r="792" spans="1:36" x14ac:dyDescent="0.25">
      <c r="A792">
        <v>787</v>
      </c>
      <c r="B792">
        <v>787</v>
      </c>
      <c r="C792">
        <v>1708.2550000000001</v>
      </c>
      <c r="D792">
        <v>3208.8209999999999</v>
      </c>
      <c r="E792">
        <v>-72.778999999999996</v>
      </c>
      <c r="F792">
        <v>448.41699999999997</v>
      </c>
      <c r="H792">
        <v>414.529</v>
      </c>
      <c r="I792">
        <v>6.6970000000000001</v>
      </c>
      <c r="J792">
        <v>144.637</v>
      </c>
      <c r="L792">
        <v>16.167000000000002</v>
      </c>
      <c r="M792">
        <v>686.37199999999996</v>
      </c>
      <c r="N792">
        <v>1106.694</v>
      </c>
      <c r="O792">
        <v>-2.34</v>
      </c>
      <c r="P792">
        <v>-3.399</v>
      </c>
      <c r="Q792">
        <v>-1.8340000000000001</v>
      </c>
      <c r="R792">
        <v>-0.17599999999999999</v>
      </c>
      <c r="S792">
        <v>0.59599999999999997</v>
      </c>
      <c r="T792">
        <v>0.88600000000000001</v>
      </c>
      <c r="U792">
        <v>0.436</v>
      </c>
      <c r="V792">
        <v>-0.121</v>
      </c>
      <c r="W792">
        <v>-40.908000000000001</v>
      </c>
      <c r="X792">
        <v>96.337999999999994</v>
      </c>
      <c r="Y792">
        <v>70.763000000000005</v>
      </c>
      <c r="Z792">
        <v>120.974</v>
      </c>
      <c r="AA792">
        <v>546.63800000000003</v>
      </c>
      <c r="AB792">
        <v>971.98400000000004</v>
      </c>
      <c r="AC792">
        <v>443.45100000000002</v>
      </c>
      <c r="AD792">
        <v>156.88999999999999</v>
      </c>
      <c r="AE792">
        <v>200.51</v>
      </c>
      <c r="AF792">
        <v>95.548000000000002</v>
      </c>
      <c r="AG792">
        <v>882.37099999999998</v>
      </c>
      <c r="AH792">
        <v>1420.7670000000001</v>
      </c>
      <c r="AI792">
        <v>1602.3679999999999</v>
      </c>
      <c r="AJ792">
        <v>330.851</v>
      </c>
    </row>
    <row r="793" spans="1:36" x14ac:dyDescent="0.25">
      <c r="A793">
        <v>788</v>
      </c>
      <c r="B793">
        <v>788</v>
      </c>
      <c r="C793">
        <v>1707.3</v>
      </c>
      <c r="D793">
        <v>3201.6770000000001</v>
      </c>
      <c r="E793">
        <v>-72.778999999999996</v>
      </c>
      <c r="F793">
        <v>450.31599999999997</v>
      </c>
      <c r="H793">
        <v>414.529</v>
      </c>
      <c r="I793">
        <v>7.6539999999999999</v>
      </c>
      <c r="J793">
        <v>143.679</v>
      </c>
      <c r="L793">
        <v>16.167000000000002</v>
      </c>
      <c r="M793">
        <v>686.37199999999996</v>
      </c>
      <c r="N793">
        <v>1083.9960000000001</v>
      </c>
      <c r="O793">
        <v>-2.34</v>
      </c>
      <c r="P793">
        <v>-3.395</v>
      </c>
      <c r="Q793">
        <v>-1.8340000000000001</v>
      </c>
      <c r="R793">
        <v>-0.17599999999999999</v>
      </c>
      <c r="S793">
        <v>0.59599999999999997</v>
      </c>
      <c r="T793">
        <v>0.88100000000000001</v>
      </c>
      <c r="U793">
        <v>0.436</v>
      </c>
      <c r="V793">
        <v>-0.121</v>
      </c>
      <c r="W793">
        <v>-40.438000000000002</v>
      </c>
      <c r="X793">
        <v>96.337999999999994</v>
      </c>
      <c r="Y793">
        <v>68.888000000000005</v>
      </c>
      <c r="Z793">
        <v>120.974</v>
      </c>
      <c r="AA793">
        <v>546.16999999999996</v>
      </c>
      <c r="AB793">
        <v>971.04399999999998</v>
      </c>
      <c r="AC793">
        <v>443.45100000000002</v>
      </c>
      <c r="AD793">
        <v>156.88999999999999</v>
      </c>
      <c r="AE793">
        <v>200.041</v>
      </c>
      <c r="AF793">
        <v>95.548000000000002</v>
      </c>
      <c r="AG793">
        <v>882.37099999999998</v>
      </c>
      <c r="AH793">
        <v>1412.221</v>
      </c>
      <c r="AI793">
        <v>1602.0630000000001</v>
      </c>
      <c r="AJ793">
        <v>330.851</v>
      </c>
    </row>
    <row r="794" spans="1:36" x14ac:dyDescent="0.25">
      <c r="A794">
        <v>789</v>
      </c>
      <c r="B794">
        <v>789</v>
      </c>
      <c r="C794">
        <v>1706.3440000000001</v>
      </c>
      <c r="D794">
        <v>3188.8180000000002</v>
      </c>
      <c r="E794">
        <v>-72.3</v>
      </c>
      <c r="F794">
        <v>450.31599999999997</v>
      </c>
      <c r="H794">
        <v>415.48099999999999</v>
      </c>
      <c r="I794">
        <v>7.1760000000000002</v>
      </c>
      <c r="J794">
        <v>144.637</v>
      </c>
      <c r="L794">
        <v>12.363</v>
      </c>
      <c r="M794">
        <v>686.37199999999996</v>
      </c>
      <c r="N794">
        <v>1080.2139999999999</v>
      </c>
      <c r="O794">
        <v>-2.3450000000000002</v>
      </c>
      <c r="P794">
        <v>-3.399</v>
      </c>
      <c r="Q794">
        <v>-1.8440000000000001</v>
      </c>
      <c r="R794">
        <v>-0.18099999999999999</v>
      </c>
      <c r="S794">
        <v>0.59099999999999997</v>
      </c>
      <c r="T794">
        <v>0.88600000000000001</v>
      </c>
      <c r="U794">
        <v>0.432</v>
      </c>
      <c r="V794">
        <v>-0.121</v>
      </c>
      <c r="W794">
        <v>-41.848999999999997</v>
      </c>
      <c r="X794">
        <v>96.808000000000007</v>
      </c>
      <c r="Y794">
        <v>72.637</v>
      </c>
      <c r="Z794">
        <v>120.505</v>
      </c>
      <c r="AA794">
        <v>545.23400000000004</v>
      </c>
      <c r="AB794">
        <v>970.57399999999996</v>
      </c>
      <c r="AC794">
        <v>441.57299999999998</v>
      </c>
      <c r="AD794">
        <v>156.88999999999999</v>
      </c>
      <c r="AE794">
        <v>200.041</v>
      </c>
      <c r="AF794">
        <v>95.548000000000002</v>
      </c>
      <c r="AG794">
        <v>881.76</v>
      </c>
      <c r="AH794">
        <v>1411.61</v>
      </c>
      <c r="AI794">
        <v>1602.0630000000001</v>
      </c>
      <c r="AJ794">
        <v>324.74700000000001</v>
      </c>
    </row>
    <row r="795" spans="1:36" x14ac:dyDescent="0.25">
      <c r="A795">
        <v>790</v>
      </c>
      <c r="B795">
        <v>790</v>
      </c>
      <c r="C795">
        <v>1704.912</v>
      </c>
      <c r="D795">
        <v>3183.5790000000002</v>
      </c>
      <c r="E795">
        <v>-72.778999999999996</v>
      </c>
      <c r="F795">
        <v>450.79</v>
      </c>
      <c r="H795">
        <v>415.95600000000002</v>
      </c>
      <c r="I795">
        <v>7.1760000000000002</v>
      </c>
      <c r="J795">
        <v>143.679</v>
      </c>
      <c r="L795">
        <v>12.363</v>
      </c>
      <c r="M795">
        <v>686.85</v>
      </c>
      <c r="N795">
        <v>1077.8499999999999</v>
      </c>
      <c r="O795">
        <v>-2.3450000000000002</v>
      </c>
      <c r="P795">
        <v>-3.395</v>
      </c>
      <c r="Q795">
        <v>-1.8440000000000001</v>
      </c>
      <c r="R795">
        <v>-0.17599999999999999</v>
      </c>
      <c r="S795">
        <v>0.60099999999999998</v>
      </c>
      <c r="T795">
        <v>0.88100000000000001</v>
      </c>
      <c r="U795">
        <v>0.42499999999999999</v>
      </c>
      <c r="V795">
        <v>-0.121</v>
      </c>
      <c r="W795">
        <v>-40.438000000000002</v>
      </c>
      <c r="X795">
        <v>96.337999999999994</v>
      </c>
      <c r="Y795">
        <v>73.105999999999995</v>
      </c>
      <c r="Z795">
        <v>121.443</v>
      </c>
      <c r="AA795">
        <v>547.57399999999996</v>
      </c>
      <c r="AB795">
        <v>971.04399999999998</v>
      </c>
      <c r="AC795">
        <v>441.57299999999998</v>
      </c>
      <c r="AD795">
        <v>156.88999999999999</v>
      </c>
      <c r="AE795">
        <v>200.51</v>
      </c>
      <c r="AF795">
        <v>95.548000000000002</v>
      </c>
      <c r="AG795">
        <v>881.76</v>
      </c>
      <c r="AH795">
        <v>1411.9159999999999</v>
      </c>
      <c r="AI795">
        <v>1602.0630000000001</v>
      </c>
      <c r="AJ795">
        <v>330.851</v>
      </c>
    </row>
    <row r="796" spans="1:36" x14ac:dyDescent="0.25">
      <c r="A796">
        <v>791</v>
      </c>
      <c r="B796">
        <v>791</v>
      </c>
      <c r="C796">
        <v>1704.434</v>
      </c>
      <c r="D796">
        <v>3177.3879999999999</v>
      </c>
      <c r="E796">
        <v>-72.778999999999996</v>
      </c>
      <c r="F796">
        <v>450.79</v>
      </c>
      <c r="H796">
        <v>415.95600000000002</v>
      </c>
      <c r="I796">
        <v>7.6539999999999999</v>
      </c>
      <c r="J796">
        <v>142.721</v>
      </c>
      <c r="L796">
        <v>12.837999999999999</v>
      </c>
      <c r="M796">
        <v>687.32799999999997</v>
      </c>
      <c r="N796">
        <v>1076.904</v>
      </c>
      <c r="O796">
        <v>-2.3450000000000002</v>
      </c>
      <c r="P796">
        <v>-3.395</v>
      </c>
      <c r="Q796">
        <v>-1.8340000000000001</v>
      </c>
      <c r="R796">
        <v>-0.186</v>
      </c>
      <c r="S796">
        <v>0.59599999999999997</v>
      </c>
      <c r="T796">
        <v>0.88600000000000001</v>
      </c>
      <c r="U796">
        <v>0.432</v>
      </c>
      <c r="V796">
        <v>-0.124</v>
      </c>
      <c r="W796">
        <v>-40.908000000000001</v>
      </c>
      <c r="X796">
        <v>96.808000000000007</v>
      </c>
      <c r="Y796">
        <v>69.825999999999993</v>
      </c>
      <c r="Z796">
        <v>121.443</v>
      </c>
      <c r="AA796">
        <v>547.57399999999996</v>
      </c>
      <c r="AB796">
        <v>970.10400000000004</v>
      </c>
      <c r="AC796">
        <v>444.38900000000001</v>
      </c>
      <c r="AD796">
        <v>156.88999999999999</v>
      </c>
      <c r="AE796">
        <v>200.041</v>
      </c>
      <c r="AF796">
        <v>95.076999999999998</v>
      </c>
      <c r="AG796">
        <v>882.37099999999998</v>
      </c>
      <c r="AH796">
        <v>1412.221</v>
      </c>
      <c r="AI796">
        <v>1602.3679999999999</v>
      </c>
      <c r="AJ796">
        <v>321.69499999999999</v>
      </c>
    </row>
    <row r="797" spans="1:36" x14ac:dyDescent="0.25">
      <c r="A797">
        <v>792</v>
      </c>
      <c r="B797">
        <v>792</v>
      </c>
      <c r="C797">
        <v>1703.001</v>
      </c>
      <c r="D797">
        <v>3175.9589999999998</v>
      </c>
      <c r="E797">
        <v>-71.341999999999999</v>
      </c>
      <c r="F797">
        <v>451.74</v>
      </c>
      <c r="H797">
        <v>415.48099999999999</v>
      </c>
      <c r="I797">
        <v>7.6539999999999999</v>
      </c>
      <c r="J797">
        <v>142.721</v>
      </c>
      <c r="K797">
        <v>-13985.581</v>
      </c>
      <c r="L797">
        <v>14.741</v>
      </c>
      <c r="M797">
        <v>686.37199999999996</v>
      </c>
      <c r="N797">
        <v>1077.8499999999999</v>
      </c>
      <c r="O797">
        <v>-2.355</v>
      </c>
      <c r="P797">
        <v>-3.3849999999999998</v>
      </c>
      <c r="Q797">
        <v>-1.849</v>
      </c>
      <c r="R797">
        <v>-0.17599999999999999</v>
      </c>
      <c r="S797">
        <v>0.59599999999999997</v>
      </c>
      <c r="T797">
        <v>0.88100000000000001</v>
      </c>
      <c r="U797">
        <v>0.42899999999999999</v>
      </c>
      <c r="V797">
        <v>-0.11700000000000001</v>
      </c>
      <c r="W797">
        <v>-41.378999999999998</v>
      </c>
      <c r="X797">
        <v>96.337999999999994</v>
      </c>
      <c r="Y797">
        <v>63.732999999999997</v>
      </c>
      <c r="Z797">
        <v>120.974</v>
      </c>
      <c r="AA797">
        <v>545.702</v>
      </c>
      <c r="AB797">
        <v>969.63400000000001</v>
      </c>
      <c r="AC797">
        <v>444.85899999999998</v>
      </c>
      <c r="AD797">
        <v>156.41999999999999</v>
      </c>
      <c r="AE797">
        <v>200.041</v>
      </c>
      <c r="AF797">
        <v>95.076999999999998</v>
      </c>
      <c r="AG797">
        <v>882.06600000000003</v>
      </c>
      <c r="AH797">
        <v>1411.61</v>
      </c>
      <c r="AI797">
        <v>1592.6020000000001</v>
      </c>
      <c r="AJ797">
        <v>321.084</v>
      </c>
    </row>
    <row r="798" spans="1:36" x14ac:dyDescent="0.25">
      <c r="A798">
        <v>793</v>
      </c>
      <c r="B798">
        <v>793</v>
      </c>
      <c r="C798">
        <v>1703.001</v>
      </c>
      <c r="D798">
        <v>3178.34</v>
      </c>
      <c r="E798">
        <v>-72.3</v>
      </c>
      <c r="F798">
        <v>451.26499999999999</v>
      </c>
      <c r="H798">
        <v>418.81</v>
      </c>
      <c r="I798">
        <v>7.1760000000000002</v>
      </c>
      <c r="J798">
        <v>142.24199999999999</v>
      </c>
      <c r="L798">
        <v>15.215999999999999</v>
      </c>
      <c r="M798">
        <v>687.32799999999997</v>
      </c>
      <c r="N798">
        <v>1081.1590000000001</v>
      </c>
      <c r="O798">
        <v>-2.34</v>
      </c>
      <c r="P798">
        <v>-3.38</v>
      </c>
      <c r="Q798">
        <v>-1.839</v>
      </c>
      <c r="R798">
        <v>-0.17100000000000001</v>
      </c>
      <c r="S798">
        <v>0.59599999999999997</v>
      </c>
      <c r="T798">
        <v>0.88600000000000001</v>
      </c>
      <c r="U798">
        <v>0.42899999999999999</v>
      </c>
      <c r="V798">
        <v>-0.121</v>
      </c>
      <c r="W798">
        <v>-40.908000000000001</v>
      </c>
      <c r="X798">
        <v>95.867999999999995</v>
      </c>
      <c r="Y798">
        <v>70.293999999999997</v>
      </c>
      <c r="Z798">
        <v>120.974</v>
      </c>
      <c r="AA798">
        <v>544.76599999999996</v>
      </c>
      <c r="AB798">
        <v>969.63400000000001</v>
      </c>
      <c r="AC798">
        <v>443.45100000000002</v>
      </c>
      <c r="AD798">
        <v>156.88999999999999</v>
      </c>
      <c r="AE798">
        <v>200.041</v>
      </c>
      <c r="AF798">
        <v>95.076999999999998</v>
      </c>
      <c r="AG798">
        <v>881.76</v>
      </c>
      <c r="AH798">
        <v>1411.9159999999999</v>
      </c>
      <c r="AI798">
        <v>1591.991</v>
      </c>
      <c r="AJ798">
        <v>321.084</v>
      </c>
    </row>
    <row r="799" spans="1:36" x14ac:dyDescent="0.25">
      <c r="A799">
        <v>794</v>
      </c>
      <c r="B799">
        <v>794</v>
      </c>
      <c r="C799">
        <v>1702.5239999999999</v>
      </c>
      <c r="D799">
        <v>3180.721</v>
      </c>
      <c r="E799">
        <v>-72.3</v>
      </c>
      <c r="F799">
        <v>451.74</v>
      </c>
      <c r="H799">
        <v>418.81</v>
      </c>
      <c r="I799">
        <v>7.1760000000000002</v>
      </c>
      <c r="J799">
        <v>142.24199999999999</v>
      </c>
      <c r="L799">
        <v>16.167000000000002</v>
      </c>
      <c r="M799">
        <v>686.85</v>
      </c>
      <c r="N799">
        <v>1085.415</v>
      </c>
      <c r="O799">
        <v>-2.3450000000000002</v>
      </c>
      <c r="P799">
        <v>-3.3849999999999998</v>
      </c>
      <c r="Q799">
        <v>-1.8340000000000001</v>
      </c>
      <c r="R799">
        <v>-0.17100000000000001</v>
      </c>
      <c r="S799">
        <v>0.59099999999999997</v>
      </c>
      <c r="T799">
        <v>0.88100000000000001</v>
      </c>
      <c r="U799">
        <v>0.42499999999999999</v>
      </c>
      <c r="V799">
        <v>-0.124</v>
      </c>
      <c r="W799">
        <v>-40.908000000000001</v>
      </c>
      <c r="X799">
        <v>97.278000000000006</v>
      </c>
      <c r="Y799">
        <v>61.857999999999997</v>
      </c>
      <c r="Z799">
        <v>120.974</v>
      </c>
      <c r="AA799">
        <v>544.76599999999996</v>
      </c>
      <c r="AB799">
        <v>971.04399999999998</v>
      </c>
      <c r="AC799">
        <v>443.92</v>
      </c>
      <c r="AD799">
        <v>156.41999999999999</v>
      </c>
      <c r="AE799">
        <v>200.041</v>
      </c>
      <c r="AF799">
        <v>94.605999999999995</v>
      </c>
      <c r="AG799">
        <v>881.76</v>
      </c>
      <c r="AH799">
        <v>1408.2529999999999</v>
      </c>
      <c r="AI799">
        <v>1591.991</v>
      </c>
      <c r="AJ799">
        <v>321.084</v>
      </c>
    </row>
    <row r="800" spans="1:36" x14ac:dyDescent="0.25">
      <c r="A800">
        <v>795</v>
      </c>
      <c r="B800">
        <v>795</v>
      </c>
      <c r="C800">
        <v>1701.0909999999999</v>
      </c>
      <c r="D800">
        <v>3176.9110000000001</v>
      </c>
      <c r="E800">
        <v>-71.341999999999999</v>
      </c>
      <c r="F800">
        <v>452.214</v>
      </c>
      <c r="H800">
        <v>418.334</v>
      </c>
      <c r="I800">
        <v>6.6970000000000001</v>
      </c>
      <c r="J800">
        <v>141.76300000000001</v>
      </c>
      <c r="L800">
        <v>16.167000000000002</v>
      </c>
      <c r="M800">
        <v>686.85</v>
      </c>
      <c r="N800">
        <v>1088.252</v>
      </c>
      <c r="O800">
        <v>-2.35</v>
      </c>
      <c r="P800">
        <v>-3.39</v>
      </c>
      <c r="Q800">
        <v>-1.839</v>
      </c>
      <c r="R800">
        <v>-0.17599999999999999</v>
      </c>
      <c r="S800">
        <v>0.60099999999999998</v>
      </c>
      <c r="T800">
        <v>0.88600000000000001</v>
      </c>
      <c r="U800">
        <v>0.42499999999999999</v>
      </c>
      <c r="V800">
        <v>-0.124</v>
      </c>
      <c r="W800">
        <v>-40.908000000000001</v>
      </c>
      <c r="X800">
        <v>96.808000000000007</v>
      </c>
      <c r="Y800">
        <v>70.293999999999997</v>
      </c>
      <c r="Z800">
        <v>120.974</v>
      </c>
      <c r="AA800">
        <v>543.83100000000002</v>
      </c>
      <c r="AB800">
        <v>970.57399999999996</v>
      </c>
      <c r="AC800">
        <v>444.38900000000001</v>
      </c>
      <c r="AD800">
        <v>155.94999999999999</v>
      </c>
      <c r="AE800">
        <v>199.57300000000001</v>
      </c>
      <c r="AF800">
        <v>95.548000000000002</v>
      </c>
      <c r="AG800">
        <v>872.60400000000004</v>
      </c>
      <c r="AH800">
        <v>1402.1489999999999</v>
      </c>
      <c r="AI800">
        <v>1592.296</v>
      </c>
      <c r="AJ800">
        <v>320.779</v>
      </c>
    </row>
    <row r="801" spans="1:36" x14ac:dyDescent="0.25">
      <c r="A801">
        <v>796</v>
      </c>
      <c r="B801">
        <v>796</v>
      </c>
      <c r="C801">
        <v>1699.181</v>
      </c>
      <c r="D801">
        <v>3178.34</v>
      </c>
      <c r="E801">
        <v>-72.3</v>
      </c>
      <c r="F801">
        <v>452.68900000000002</v>
      </c>
      <c r="H801">
        <v>418.81</v>
      </c>
      <c r="I801">
        <v>7.6539999999999999</v>
      </c>
      <c r="J801">
        <v>142.721</v>
      </c>
      <c r="L801">
        <v>15.692</v>
      </c>
      <c r="M801">
        <v>686.85</v>
      </c>
      <c r="N801">
        <v>1087.779</v>
      </c>
      <c r="O801">
        <v>-2.3450000000000002</v>
      </c>
      <c r="P801">
        <v>-3.39</v>
      </c>
      <c r="Q801">
        <v>-1.83</v>
      </c>
      <c r="R801">
        <v>-0.17599999999999999</v>
      </c>
      <c r="S801">
        <v>0.59599999999999997</v>
      </c>
      <c r="T801">
        <v>0.876</v>
      </c>
      <c r="U801">
        <v>0.41799999999999998</v>
      </c>
      <c r="V801">
        <v>-0.121</v>
      </c>
      <c r="W801">
        <v>-39.968000000000004</v>
      </c>
      <c r="X801">
        <v>96.808000000000007</v>
      </c>
      <c r="Y801">
        <v>71.230999999999995</v>
      </c>
      <c r="Z801">
        <v>120.974</v>
      </c>
      <c r="AA801">
        <v>542.89499999999998</v>
      </c>
      <c r="AB801">
        <v>970.10400000000004</v>
      </c>
      <c r="AC801">
        <v>444.85899999999998</v>
      </c>
      <c r="AD801">
        <v>155.94999999999999</v>
      </c>
      <c r="AE801">
        <v>199.57300000000001</v>
      </c>
      <c r="AF801">
        <v>94.605999999999995</v>
      </c>
      <c r="AG801">
        <v>872.29899999999998</v>
      </c>
      <c r="AH801">
        <v>1401.8430000000001</v>
      </c>
      <c r="AI801">
        <v>1591.991</v>
      </c>
      <c r="AJ801">
        <v>321.38900000000001</v>
      </c>
    </row>
    <row r="802" spans="1:36" x14ac:dyDescent="0.25">
      <c r="A802">
        <v>797</v>
      </c>
      <c r="B802">
        <v>797</v>
      </c>
      <c r="C802">
        <v>1698.2260000000001</v>
      </c>
      <c r="D802">
        <v>3170.72</v>
      </c>
      <c r="E802">
        <v>-71.341999999999999</v>
      </c>
      <c r="F802">
        <v>453.16399999999999</v>
      </c>
      <c r="H802">
        <v>419.76100000000002</v>
      </c>
      <c r="I802">
        <v>8.1319999999999997</v>
      </c>
      <c r="J802">
        <v>142.721</v>
      </c>
      <c r="L802">
        <v>14.741</v>
      </c>
      <c r="M802">
        <v>686.85</v>
      </c>
      <c r="N802">
        <v>1090.616</v>
      </c>
      <c r="O802">
        <v>-2.35</v>
      </c>
      <c r="P802">
        <v>-3.3849999999999998</v>
      </c>
      <c r="Q802">
        <v>-1.8340000000000001</v>
      </c>
      <c r="R802">
        <v>-0.17599999999999999</v>
      </c>
      <c r="S802">
        <v>0.59599999999999997</v>
      </c>
      <c r="T802">
        <v>0.88600000000000001</v>
      </c>
      <c r="U802">
        <v>0.42499999999999999</v>
      </c>
      <c r="V802">
        <v>-0.121</v>
      </c>
      <c r="W802">
        <v>-41.378999999999998</v>
      </c>
      <c r="X802">
        <v>96.808000000000007</v>
      </c>
      <c r="Y802">
        <v>74.043000000000006</v>
      </c>
      <c r="Z802">
        <v>120.974</v>
      </c>
      <c r="AA802">
        <v>543.83100000000002</v>
      </c>
      <c r="AB802">
        <v>970.10400000000004</v>
      </c>
      <c r="AC802">
        <v>443.92</v>
      </c>
      <c r="AD802">
        <v>155.94999999999999</v>
      </c>
      <c r="AE802">
        <v>200.041</v>
      </c>
      <c r="AF802">
        <v>95.076999999999998</v>
      </c>
      <c r="AG802">
        <v>871.99400000000003</v>
      </c>
      <c r="AH802">
        <v>1401.8430000000001</v>
      </c>
      <c r="AI802">
        <v>1591.6859999999999</v>
      </c>
      <c r="AJ802">
        <v>321.084</v>
      </c>
    </row>
    <row r="803" spans="1:36" x14ac:dyDescent="0.25">
      <c r="A803">
        <v>798</v>
      </c>
      <c r="B803">
        <v>798</v>
      </c>
      <c r="C803">
        <v>1697.748</v>
      </c>
      <c r="D803">
        <v>3165.9580000000001</v>
      </c>
      <c r="E803">
        <v>-71.341999999999999</v>
      </c>
      <c r="F803">
        <v>453.63900000000001</v>
      </c>
      <c r="H803">
        <v>418.81</v>
      </c>
      <c r="I803">
        <v>7.6539999999999999</v>
      </c>
      <c r="J803">
        <v>128.83000000000001</v>
      </c>
      <c r="L803">
        <v>11.887</v>
      </c>
      <c r="M803">
        <v>686.85</v>
      </c>
      <c r="N803">
        <v>1090.143</v>
      </c>
      <c r="O803">
        <v>-2.35</v>
      </c>
      <c r="P803">
        <v>-3.3759999999999999</v>
      </c>
      <c r="Q803">
        <v>-1.8440000000000001</v>
      </c>
      <c r="R803">
        <v>-0.17599999999999999</v>
      </c>
      <c r="S803">
        <v>0.59099999999999997</v>
      </c>
      <c r="T803">
        <v>0.88100000000000001</v>
      </c>
      <c r="U803">
        <v>0.42199999999999999</v>
      </c>
      <c r="V803">
        <v>-0.124</v>
      </c>
      <c r="W803">
        <v>-40.438000000000002</v>
      </c>
      <c r="X803">
        <v>97.748000000000005</v>
      </c>
      <c r="Y803">
        <v>70.763000000000005</v>
      </c>
      <c r="Z803">
        <v>120.974</v>
      </c>
      <c r="AA803">
        <v>543.83100000000002</v>
      </c>
      <c r="AB803">
        <v>970.10400000000004</v>
      </c>
      <c r="AC803">
        <v>443.92</v>
      </c>
      <c r="AD803">
        <v>155.47999999999999</v>
      </c>
      <c r="AE803">
        <v>200.041</v>
      </c>
      <c r="AF803">
        <v>95.076999999999998</v>
      </c>
      <c r="AG803">
        <v>872.29899999999998</v>
      </c>
      <c r="AH803">
        <v>1402.1489999999999</v>
      </c>
      <c r="AI803">
        <v>1582.53</v>
      </c>
      <c r="AJ803">
        <v>321.084</v>
      </c>
    </row>
    <row r="804" spans="1:36" x14ac:dyDescent="0.25">
      <c r="A804">
        <v>799</v>
      </c>
      <c r="B804">
        <v>799</v>
      </c>
      <c r="C804">
        <v>1696.7929999999999</v>
      </c>
      <c r="D804">
        <v>3157.8620000000001</v>
      </c>
      <c r="E804">
        <v>-70.864000000000004</v>
      </c>
      <c r="F804">
        <v>454.58800000000002</v>
      </c>
      <c r="H804">
        <v>418.81</v>
      </c>
      <c r="I804">
        <v>8.1319999999999997</v>
      </c>
      <c r="J804">
        <v>133.14099999999999</v>
      </c>
      <c r="L804">
        <v>13.79</v>
      </c>
      <c r="M804">
        <v>687.32799999999997</v>
      </c>
      <c r="N804">
        <v>1086.8340000000001</v>
      </c>
      <c r="O804">
        <v>-2.35</v>
      </c>
      <c r="P804">
        <v>-3.38</v>
      </c>
      <c r="Q804">
        <v>-1.8340000000000001</v>
      </c>
      <c r="R804">
        <v>-0.18099999999999999</v>
      </c>
      <c r="S804">
        <v>0.58599999999999997</v>
      </c>
      <c r="T804">
        <v>0.88600000000000001</v>
      </c>
      <c r="U804">
        <v>0.42499999999999999</v>
      </c>
      <c r="V804">
        <v>-0.124</v>
      </c>
      <c r="W804">
        <v>-40.438000000000002</v>
      </c>
      <c r="X804">
        <v>98.218000000000004</v>
      </c>
      <c r="Y804">
        <v>74.980999999999995</v>
      </c>
      <c r="Z804">
        <v>120.974</v>
      </c>
      <c r="AA804">
        <v>543.36300000000006</v>
      </c>
      <c r="AB804">
        <v>968.69399999999996</v>
      </c>
      <c r="AC804">
        <v>443.45100000000002</v>
      </c>
      <c r="AD804">
        <v>156.41999999999999</v>
      </c>
      <c r="AE804">
        <v>199.10400000000001</v>
      </c>
      <c r="AF804">
        <v>94.135999999999996</v>
      </c>
      <c r="AG804">
        <v>871.99400000000003</v>
      </c>
      <c r="AH804">
        <v>1401.2329999999999</v>
      </c>
      <c r="AI804">
        <v>1581.614</v>
      </c>
      <c r="AJ804">
        <v>321.38900000000001</v>
      </c>
    </row>
    <row r="805" spans="1:36" x14ac:dyDescent="0.25">
      <c r="A805">
        <v>800</v>
      </c>
      <c r="B805">
        <v>800</v>
      </c>
      <c r="C805">
        <v>1695.838</v>
      </c>
      <c r="D805">
        <v>3164.0529999999999</v>
      </c>
      <c r="E805">
        <v>-70.864000000000004</v>
      </c>
      <c r="F805">
        <v>454.58800000000002</v>
      </c>
      <c r="H805">
        <v>417.858</v>
      </c>
      <c r="I805">
        <v>8.1319999999999997</v>
      </c>
      <c r="J805">
        <v>133.62</v>
      </c>
      <c r="L805">
        <v>12.837999999999999</v>
      </c>
      <c r="M805">
        <v>686.37199999999996</v>
      </c>
      <c r="N805">
        <v>1089.1980000000001</v>
      </c>
      <c r="O805">
        <v>-2.35</v>
      </c>
      <c r="P805">
        <v>-3.3759999999999999</v>
      </c>
      <c r="Q805">
        <v>-1.8340000000000001</v>
      </c>
      <c r="R805">
        <v>-0.17100000000000001</v>
      </c>
      <c r="S805">
        <v>0.58599999999999997</v>
      </c>
      <c r="T805">
        <v>0.88600000000000001</v>
      </c>
      <c r="U805">
        <v>0.42199999999999999</v>
      </c>
      <c r="V805">
        <v>-0.124</v>
      </c>
      <c r="W805">
        <v>-40.438000000000002</v>
      </c>
      <c r="X805">
        <v>97.278000000000006</v>
      </c>
      <c r="Y805">
        <v>83.417000000000002</v>
      </c>
      <c r="Z805">
        <v>120.505</v>
      </c>
      <c r="AA805">
        <v>543.83100000000002</v>
      </c>
      <c r="AB805">
        <v>968.69399999999996</v>
      </c>
      <c r="AC805">
        <v>443.92</v>
      </c>
      <c r="AD805">
        <v>155.47999999999999</v>
      </c>
      <c r="AE805">
        <v>199.57300000000001</v>
      </c>
      <c r="AF805">
        <v>94.135999999999996</v>
      </c>
      <c r="AG805">
        <v>871.99400000000003</v>
      </c>
      <c r="AH805">
        <v>1401.2329999999999</v>
      </c>
      <c r="AI805">
        <v>1581.9190000000001</v>
      </c>
      <c r="AJ805">
        <v>321.084</v>
      </c>
    </row>
    <row r="806" spans="1:36" x14ac:dyDescent="0.25">
      <c r="A806">
        <v>801</v>
      </c>
      <c r="B806">
        <v>801</v>
      </c>
      <c r="C806">
        <v>1694.883</v>
      </c>
      <c r="D806">
        <v>3150.7190000000001</v>
      </c>
      <c r="E806">
        <v>-70.385000000000005</v>
      </c>
      <c r="F806">
        <v>456.012</v>
      </c>
      <c r="H806">
        <v>417.858</v>
      </c>
      <c r="I806">
        <v>8.1319999999999997</v>
      </c>
      <c r="J806">
        <v>133.62</v>
      </c>
      <c r="L806">
        <v>13.79</v>
      </c>
      <c r="M806">
        <v>685.89400000000001</v>
      </c>
      <c r="N806">
        <v>1082.578</v>
      </c>
      <c r="O806">
        <v>-2.3450000000000002</v>
      </c>
      <c r="P806">
        <v>-3.3849999999999998</v>
      </c>
      <c r="Q806">
        <v>-1.839</v>
      </c>
      <c r="R806">
        <v>-0.18099999999999999</v>
      </c>
      <c r="S806">
        <v>0.59599999999999997</v>
      </c>
      <c r="T806">
        <v>0.88600000000000001</v>
      </c>
      <c r="U806">
        <v>0.41799999999999998</v>
      </c>
      <c r="V806">
        <v>-0.128</v>
      </c>
      <c r="W806">
        <v>-40.438000000000002</v>
      </c>
      <c r="X806">
        <v>96.808000000000007</v>
      </c>
      <c r="Y806">
        <v>82.947999999999993</v>
      </c>
      <c r="Z806">
        <v>120.505</v>
      </c>
      <c r="AA806">
        <v>542.89499999999998</v>
      </c>
      <c r="AB806">
        <v>968.69399999999996</v>
      </c>
      <c r="AC806">
        <v>443.92</v>
      </c>
      <c r="AD806">
        <v>155.47999999999999</v>
      </c>
      <c r="AE806">
        <v>199.57300000000001</v>
      </c>
      <c r="AF806">
        <v>95.076999999999998</v>
      </c>
      <c r="AG806">
        <v>872.29899999999998</v>
      </c>
      <c r="AH806">
        <v>1396.655</v>
      </c>
      <c r="AI806">
        <v>1582.2239999999999</v>
      </c>
      <c r="AJ806">
        <v>320.779</v>
      </c>
    </row>
    <row r="807" spans="1:36" x14ac:dyDescent="0.25">
      <c r="A807">
        <v>802</v>
      </c>
      <c r="B807">
        <v>802</v>
      </c>
      <c r="C807">
        <v>1693.9280000000001</v>
      </c>
      <c r="D807">
        <v>3144.5279999999998</v>
      </c>
      <c r="E807">
        <v>-70.385000000000005</v>
      </c>
      <c r="F807">
        <v>456.012</v>
      </c>
      <c r="H807">
        <v>415.95600000000002</v>
      </c>
      <c r="I807">
        <v>8.1319999999999997</v>
      </c>
      <c r="J807">
        <v>133.62</v>
      </c>
      <c r="L807">
        <v>14.741</v>
      </c>
      <c r="M807">
        <v>685.89400000000001</v>
      </c>
      <c r="N807">
        <v>1085.415</v>
      </c>
      <c r="O807">
        <v>-2.35</v>
      </c>
      <c r="P807">
        <v>-3.371</v>
      </c>
      <c r="Q807">
        <v>-1.8340000000000001</v>
      </c>
      <c r="R807">
        <v>-0.17599999999999999</v>
      </c>
      <c r="S807">
        <v>0.59599999999999997</v>
      </c>
      <c r="T807">
        <v>0.88100000000000001</v>
      </c>
      <c r="U807">
        <v>0.41799999999999998</v>
      </c>
      <c r="V807">
        <v>-0.124</v>
      </c>
      <c r="W807">
        <v>-41.378999999999998</v>
      </c>
      <c r="X807">
        <v>97.748000000000005</v>
      </c>
      <c r="Y807">
        <v>80.605000000000004</v>
      </c>
      <c r="Z807">
        <v>120.974</v>
      </c>
      <c r="AA807">
        <v>543.83100000000002</v>
      </c>
      <c r="AB807">
        <v>968.22400000000005</v>
      </c>
      <c r="AC807">
        <v>443.92</v>
      </c>
      <c r="AD807">
        <v>155.94999999999999</v>
      </c>
      <c r="AE807">
        <v>199.57300000000001</v>
      </c>
      <c r="AF807">
        <v>94.605999999999995</v>
      </c>
      <c r="AG807">
        <v>871.99400000000003</v>
      </c>
      <c r="AH807">
        <v>1391.4659999999999</v>
      </c>
      <c r="AI807">
        <v>1581.9190000000001</v>
      </c>
      <c r="AJ807">
        <v>320.779</v>
      </c>
    </row>
    <row r="808" spans="1:36" x14ac:dyDescent="0.25">
      <c r="A808">
        <v>803</v>
      </c>
      <c r="B808">
        <v>803</v>
      </c>
      <c r="C808">
        <v>1693.45</v>
      </c>
      <c r="D808">
        <v>3133.5749999999998</v>
      </c>
      <c r="E808">
        <v>-70.385000000000005</v>
      </c>
      <c r="F808">
        <v>456.96199999999999</v>
      </c>
      <c r="H808">
        <v>417.858</v>
      </c>
      <c r="I808">
        <v>8.1319999999999997</v>
      </c>
      <c r="J808">
        <v>134.09899999999999</v>
      </c>
      <c r="L808">
        <v>14.741</v>
      </c>
      <c r="M808">
        <v>685.89400000000001</v>
      </c>
      <c r="N808">
        <v>1087.306</v>
      </c>
      <c r="O808">
        <v>-2.35</v>
      </c>
      <c r="P808">
        <v>-3.3849999999999998</v>
      </c>
      <c r="Q808">
        <v>-1.839</v>
      </c>
      <c r="R808">
        <v>-0.17100000000000001</v>
      </c>
      <c r="S808">
        <v>0.59099999999999997</v>
      </c>
      <c r="T808">
        <v>0.88100000000000001</v>
      </c>
      <c r="U808">
        <v>0.41499999999999998</v>
      </c>
      <c r="V808">
        <v>-0.121</v>
      </c>
      <c r="W808">
        <v>-40.908000000000001</v>
      </c>
      <c r="X808">
        <v>97.748000000000005</v>
      </c>
      <c r="Y808">
        <v>74.043000000000006</v>
      </c>
      <c r="Z808">
        <v>120.505</v>
      </c>
      <c r="AA808">
        <v>544.29899999999998</v>
      </c>
      <c r="AB808">
        <v>968.22400000000005</v>
      </c>
      <c r="AC808">
        <v>443.45100000000002</v>
      </c>
      <c r="AD808">
        <v>155.47999999999999</v>
      </c>
      <c r="AE808">
        <v>199.57300000000001</v>
      </c>
      <c r="AF808">
        <v>94.135999999999996</v>
      </c>
      <c r="AG808">
        <v>871.07799999999997</v>
      </c>
      <c r="AH808">
        <v>1391.4659999999999</v>
      </c>
      <c r="AI808">
        <v>1581.9190000000001</v>
      </c>
      <c r="AJ808">
        <v>321.084</v>
      </c>
    </row>
    <row r="809" spans="1:36" x14ac:dyDescent="0.25">
      <c r="A809">
        <v>804</v>
      </c>
      <c r="B809">
        <v>804</v>
      </c>
      <c r="C809">
        <v>1691.54</v>
      </c>
      <c r="D809">
        <v>3129.7649999999999</v>
      </c>
      <c r="E809">
        <v>-70.385000000000005</v>
      </c>
      <c r="F809">
        <v>457.911</v>
      </c>
      <c r="H809">
        <v>418.334</v>
      </c>
      <c r="I809">
        <v>9.0890000000000004</v>
      </c>
      <c r="J809">
        <v>132.66200000000001</v>
      </c>
      <c r="L809">
        <v>15.692</v>
      </c>
      <c r="M809">
        <v>685.41600000000005</v>
      </c>
      <c r="N809">
        <v>1084.942</v>
      </c>
      <c r="O809">
        <v>-2.35</v>
      </c>
      <c r="P809">
        <v>-3.371</v>
      </c>
      <c r="Q809">
        <v>-1.839</v>
      </c>
      <c r="R809">
        <v>-0.17599999999999999</v>
      </c>
      <c r="S809">
        <v>0.58599999999999997</v>
      </c>
      <c r="T809">
        <v>0.876</v>
      </c>
      <c r="U809">
        <v>0.41499999999999998</v>
      </c>
      <c r="V809">
        <v>-0.128</v>
      </c>
      <c r="W809">
        <v>-39.968000000000004</v>
      </c>
      <c r="X809">
        <v>97.278000000000006</v>
      </c>
      <c r="Y809">
        <v>74.043000000000006</v>
      </c>
      <c r="Z809">
        <v>120.974</v>
      </c>
      <c r="AA809">
        <v>545.23400000000004</v>
      </c>
      <c r="AB809">
        <v>968.22400000000005</v>
      </c>
      <c r="AC809">
        <v>443.45100000000002</v>
      </c>
      <c r="AD809">
        <v>154.071</v>
      </c>
      <c r="AE809">
        <v>199.10400000000001</v>
      </c>
      <c r="AF809">
        <v>94.605999999999995</v>
      </c>
      <c r="AG809">
        <v>865.58399999999995</v>
      </c>
      <c r="AH809">
        <v>1391.4659999999999</v>
      </c>
      <c r="AI809">
        <v>1573.9839999999999</v>
      </c>
      <c r="AJ809">
        <v>320.779</v>
      </c>
    </row>
    <row r="810" spans="1:36" x14ac:dyDescent="0.25">
      <c r="A810">
        <v>805</v>
      </c>
      <c r="B810">
        <v>805</v>
      </c>
      <c r="C810">
        <v>1690.585</v>
      </c>
      <c r="D810">
        <v>3115.48</v>
      </c>
      <c r="E810">
        <v>-69.906000000000006</v>
      </c>
      <c r="F810">
        <v>459.33600000000001</v>
      </c>
      <c r="H810">
        <v>418.81</v>
      </c>
      <c r="I810">
        <v>8.6110000000000007</v>
      </c>
      <c r="J810">
        <v>133.62</v>
      </c>
      <c r="L810">
        <v>15.692</v>
      </c>
      <c r="M810">
        <v>685.41600000000005</v>
      </c>
      <c r="N810">
        <v>1082.105</v>
      </c>
      <c r="O810">
        <v>-2.35</v>
      </c>
      <c r="P810">
        <v>-3.371</v>
      </c>
      <c r="Q810">
        <v>-1.839</v>
      </c>
      <c r="R810">
        <v>-0.17599999999999999</v>
      </c>
      <c r="S810">
        <v>0.58199999999999996</v>
      </c>
      <c r="T810">
        <v>0.88100000000000001</v>
      </c>
      <c r="U810">
        <v>0.41799999999999998</v>
      </c>
      <c r="V810">
        <v>-0.124</v>
      </c>
      <c r="W810">
        <v>-40.908000000000001</v>
      </c>
      <c r="X810">
        <v>98.218000000000004</v>
      </c>
      <c r="Y810">
        <v>58.578000000000003</v>
      </c>
      <c r="Z810">
        <v>120.505</v>
      </c>
      <c r="AA810">
        <v>542.89499999999998</v>
      </c>
      <c r="AB810">
        <v>968.22400000000005</v>
      </c>
      <c r="AC810">
        <v>443.45100000000002</v>
      </c>
      <c r="AD810">
        <v>155.47999999999999</v>
      </c>
      <c r="AE810">
        <v>199.10400000000001</v>
      </c>
      <c r="AF810">
        <v>93.665000000000006</v>
      </c>
      <c r="AG810">
        <v>863.14200000000005</v>
      </c>
      <c r="AH810">
        <v>1391.4659999999999</v>
      </c>
      <c r="AI810">
        <v>1572.4580000000001</v>
      </c>
      <c r="AJ810">
        <v>321.084</v>
      </c>
    </row>
    <row r="811" spans="1:36" x14ac:dyDescent="0.25">
      <c r="A811">
        <v>806</v>
      </c>
      <c r="B811">
        <v>806</v>
      </c>
      <c r="C811">
        <v>1690.585</v>
      </c>
      <c r="D811">
        <v>3109.7649999999999</v>
      </c>
      <c r="E811">
        <v>-69.906000000000006</v>
      </c>
      <c r="F811">
        <v>459.33600000000001</v>
      </c>
      <c r="H811">
        <v>417.38299999999998</v>
      </c>
      <c r="I811">
        <v>9.0890000000000004</v>
      </c>
      <c r="J811">
        <v>133.14099999999999</v>
      </c>
      <c r="L811">
        <v>14.741</v>
      </c>
      <c r="M811">
        <v>685.41600000000005</v>
      </c>
      <c r="N811">
        <v>1077.8499999999999</v>
      </c>
      <c r="O811">
        <v>-2.35</v>
      </c>
      <c r="P811">
        <v>-3.3660000000000001</v>
      </c>
      <c r="Q811">
        <v>-1.8340000000000001</v>
      </c>
      <c r="R811">
        <v>-0.17599999999999999</v>
      </c>
      <c r="S811">
        <v>0.59599999999999997</v>
      </c>
      <c r="T811">
        <v>0.88100000000000001</v>
      </c>
      <c r="U811">
        <v>0.41499999999999998</v>
      </c>
      <c r="V811">
        <v>-0.124</v>
      </c>
      <c r="W811">
        <v>-40.438000000000002</v>
      </c>
      <c r="X811">
        <v>97.748000000000005</v>
      </c>
      <c r="Y811">
        <v>63.732999999999997</v>
      </c>
      <c r="Z811">
        <v>120.505</v>
      </c>
      <c r="AA811">
        <v>543.36300000000006</v>
      </c>
      <c r="AB811">
        <v>968.22400000000005</v>
      </c>
      <c r="AC811">
        <v>444.38900000000001</v>
      </c>
      <c r="AD811">
        <v>155.01</v>
      </c>
      <c r="AE811">
        <v>199.10400000000001</v>
      </c>
      <c r="AF811">
        <v>94.135999999999996</v>
      </c>
      <c r="AG811">
        <v>862.53200000000004</v>
      </c>
      <c r="AH811">
        <v>1391.1610000000001</v>
      </c>
      <c r="AI811">
        <v>1571.847</v>
      </c>
      <c r="AJ811">
        <v>321.38900000000001</v>
      </c>
    </row>
    <row r="812" spans="1:36" x14ac:dyDescent="0.25">
      <c r="A812">
        <v>807</v>
      </c>
      <c r="B812">
        <v>807</v>
      </c>
      <c r="C812">
        <v>1689.152</v>
      </c>
      <c r="D812">
        <v>3108.8130000000001</v>
      </c>
      <c r="E812">
        <v>-69.906000000000006</v>
      </c>
      <c r="F812">
        <v>460.76</v>
      </c>
      <c r="H812">
        <v>417.858</v>
      </c>
      <c r="I812">
        <v>8.1319999999999997</v>
      </c>
      <c r="J812">
        <v>133.62</v>
      </c>
      <c r="L812">
        <v>14.741</v>
      </c>
      <c r="M812">
        <v>684.93799999999999</v>
      </c>
      <c r="N812">
        <v>1078.7950000000001</v>
      </c>
      <c r="O812">
        <v>-2.35</v>
      </c>
      <c r="P812">
        <v>-3.3660000000000001</v>
      </c>
      <c r="Q812">
        <v>-1.8340000000000001</v>
      </c>
      <c r="R812">
        <v>-0.18099999999999999</v>
      </c>
      <c r="S812">
        <v>0.59099999999999997</v>
      </c>
      <c r="T812">
        <v>0.88100000000000001</v>
      </c>
      <c r="U812">
        <v>0.41099999999999998</v>
      </c>
      <c r="V812">
        <v>-0.124</v>
      </c>
      <c r="W812">
        <v>-40.908000000000001</v>
      </c>
      <c r="X812">
        <v>98.688000000000002</v>
      </c>
      <c r="Y812">
        <v>63.732999999999997</v>
      </c>
      <c r="Z812">
        <v>120.505</v>
      </c>
      <c r="AA812">
        <v>543.83100000000002</v>
      </c>
      <c r="AB812">
        <v>967.75400000000002</v>
      </c>
      <c r="AC812">
        <v>443.92</v>
      </c>
      <c r="AD812">
        <v>154.541</v>
      </c>
      <c r="AE812">
        <v>199.57300000000001</v>
      </c>
      <c r="AF812">
        <v>93.665000000000006</v>
      </c>
      <c r="AG812">
        <v>861.92200000000003</v>
      </c>
      <c r="AH812">
        <v>1391.1610000000001</v>
      </c>
      <c r="AI812">
        <v>1571.847</v>
      </c>
      <c r="AJ812">
        <v>320.779</v>
      </c>
    </row>
    <row r="813" spans="1:36" x14ac:dyDescent="0.25">
      <c r="A813">
        <v>808</v>
      </c>
      <c r="B813">
        <v>808</v>
      </c>
      <c r="C813">
        <v>1687.7190000000001</v>
      </c>
      <c r="D813">
        <v>3105.48</v>
      </c>
      <c r="E813">
        <v>-70.385000000000005</v>
      </c>
      <c r="F813">
        <v>461.23399999999998</v>
      </c>
      <c r="H813">
        <v>417.38299999999998</v>
      </c>
      <c r="I813">
        <v>8.6110000000000007</v>
      </c>
      <c r="J813">
        <v>134.09899999999999</v>
      </c>
      <c r="L813">
        <v>15.215999999999999</v>
      </c>
      <c r="M813">
        <v>683.98199999999997</v>
      </c>
      <c r="N813">
        <v>1083.0509999999999</v>
      </c>
      <c r="O813">
        <v>-2.35</v>
      </c>
      <c r="P813">
        <v>-3.3660000000000001</v>
      </c>
      <c r="Q813">
        <v>-1.8340000000000001</v>
      </c>
      <c r="R813">
        <v>-0.17100000000000001</v>
      </c>
      <c r="S813">
        <v>0.59099999999999997</v>
      </c>
      <c r="T813">
        <v>0.88600000000000001</v>
      </c>
      <c r="U813">
        <v>0.41499999999999998</v>
      </c>
      <c r="V813">
        <v>-0.124</v>
      </c>
      <c r="W813">
        <v>-41.378999999999998</v>
      </c>
      <c r="X813">
        <v>97.748000000000005</v>
      </c>
      <c r="Y813">
        <v>81.072999999999993</v>
      </c>
      <c r="Z813">
        <v>120.974</v>
      </c>
      <c r="AA813">
        <v>544.76599999999996</v>
      </c>
      <c r="AB813">
        <v>967.75400000000002</v>
      </c>
      <c r="AC813">
        <v>443.45100000000002</v>
      </c>
      <c r="AD813">
        <v>154.541</v>
      </c>
      <c r="AE813">
        <v>199.10400000000001</v>
      </c>
      <c r="AF813">
        <v>93.665000000000006</v>
      </c>
      <c r="AG813">
        <v>861.92200000000003</v>
      </c>
      <c r="AH813">
        <v>1382.31</v>
      </c>
      <c r="AI813">
        <v>1572.152</v>
      </c>
      <c r="AJ813">
        <v>321.084</v>
      </c>
    </row>
    <row r="814" spans="1:36" x14ac:dyDescent="0.25">
      <c r="A814">
        <v>809</v>
      </c>
      <c r="B814">
        <v>809</v>
      </c>
      <c r="C814">
        <v>1687.242</v>
      </c>
      <c r="D814">
        <v>3094.5279999999998</v>
      </c>
      <c r="E814">
        <v>-69.906000000000006</v>
      </c>
      <c r="F814">
        <v>461.23399999999998</v>
      </c>
      <c r="H814">
        <v>419.28500000000003</v>
      </c>
      <c r="I814">
        <v>9.0890000000000004</v>
      </c>
      <c r="J814">
        <v>134.09899999999999</v>
      </c>
      <c r="L814">
        <v>16.167000000000002</v>
      </c>
      <c r="M814">
        <v>684.93799999999999</v>
      </c>
      <c r="N814">
        <v>1082.105</v>
      </c>
      <c r="O814">
        <v>-2.355</v>
      </c>
      <c r="P814">
        <v>-3.3610000000000002</v>
      </c>
      <c r="Q814">
        <v>-1.839</v>
      </c>
      <c r="R814">
        <v>-0.17599999999999999</v>
      </c>
      <c r="S814">
        <v>0.58199999999999996</v>
      </c>
      <c r="T814">
        <v>0.88600000000000001</v>
      </c>
      <c r="U814">
        <v>0.41499999999999998</v>
      </c>
      <c r="V814">
        <v>-0.13200000000000001</v>
      </c>
      <c r="W814">
        <v>-39.968000000000004</v>
      </c>
      <c r="X814">
        <v>98.218000000000004</v>
      </c>
      <c r="Y814">
        <v>77.323999999999998</v>
      </c>
      <c r="Z814">
        <v>120.974</v>
      </c>
      <c r="AA814">
        <v>543.36300000000006</v>
      </c>
      <c r="AB814">
        <v>968.22400000000005</v>
      </c>
      <c r="AC814">
        <v>443.92</v>
      </c>
      <c r="AD814">
        <v>155.01</v>
      </c>
      <c r="AE814">
        <v>198.63499999999999</v>
      </c>
      <c r="AF814">
        <v>93.665000000000006</v>
      </c>
      <c r="AG814">
        <v>862.22699999999998</v>
      </c>
      <c r="AH814">
        <v>1381.394</v>
      </c>
      <c r="AI814">
        <v>1572.152</v>
      </c>
      <c r="AJ814">
        <v>320.779</v>
      </c>
    </row>
    <row r="815" spans="1:36" x14ac:dyDescent="0.25">
      <c r="A815">
        <v>810</v>
      </c>
      <c r="B815">
        <v>810</v>
      </c>
      <c r="C815">
        <v>1686.287</v>
      </c>
      <c r="D815">
        <v>3089.29</v>
      </c>
      <c r="E815">
        <v>-68.948999999999998</v>
      </c>
      <c r="F815">
        <v>462.65899999999999</v>
      </c>
      <c r="H815">
        <v>416.43200000000002</v>
      </c>
      <c r="I815">
        <v>8.6110000000000007</v>
      </c>
      <c r="J815">
        <v>133.62</v>
      </c>
      <c r="L815">
        <v>17.117999999999999</v>
      </c>
      <c r="M815">
        <v>683.98199999999997</v>
      </c>
      <c r="N815">
        <v>1083.5239999999999</v>
      </c>
      <c r="O815">
        <v>-2.35</v>
      </c>
      <c r="P815">
        <v>-3.3519999999999999</v>
      </c>
      <c r="Q815">
        <v>-1.8440000000000001</v>
      </c>
      <c r="R815">
        <v>-0.18099999999999999</v>
      </c>
      <c r="S815">
        <v>0.58599999999999997</v>
      </c>
      <c r="T815">
        <v>0.88600000000000001</v>
      </c>
      <c r="U815">
        <v>0.41099999999999998</v>
      </c>
      <c r="V815">
        <v>-0.128</v>
      </c>
      <c r="W815">
        <v>-40.908000000000001</v>
      </c>
      <c r="X815">
        <v>98.218000000000004</v>
      </c>
      <c r="Y815">
        <v>76.387</v>
      </c>
      <c r="Z815">
        <v>120.974</v>
      </c>
      <c r="AA815">
        <v>543.36300000000006</v>
      </c>
      <c r="AB815">
        <v>967.75400000000002</v>
      </c>
      <c r="AC815">
        <v>443.92</v>
      </c>
      <c r="AD815">
        <v>154.541</v>
      </c>
      <c r="AE815">
        <v>198.167</v>
      </c>
      <c r="AF815">
        <v>93.665000000000006</v>
      </c>
      <c r="AG815">
        <v>861.61599999999999</v>
      </c>
      <c r="AH815">
        <v>1382.0050000000001</v>
      </c>
      <c r="AI815">
        <v>1562.08</v>
      </c>
      <c r="AJ815">
        <v>321.084</v>
      </c>
    </row>
    <row r="816" spans="1:36" x14ac:dyDescent="0.25">
      <c r="A816">
        <v>811</v>
      </c>
      <c r="B816">
        <v>811</v>
      </c>
      <c r="C816">
        <v>1685.3309999999999</v>
      </c>
      <c r="D816">
        <v>3082.6239999999998</v>
      </c>
      <c r="E816">
        <v>-68.948999999999998</v>
      </c>
      <c r="F816">
        <v>462.18400000000003</v>
      </c>
      <c r="H816">
        <v>416.90699999999998</v>
      </c>
      <c r="I816">
        <v>8.1319999999999997</v>
      </c>
      <c r="J816">
        <v>134.09899999999999</v>
      </c>
      <c r="L816">
        <v>16.167000000000002</v>
      </c>
      <c r="M816">
        <v>685.41600000000005</v>
      </c>
      <c r="N816">
        <v>1087.779</v>
      </c>
      <c r="O816">
        <v>-2.3450000000000002</v>
      </c>
      <c r="P816">
        <v>-3.347</v>
      </c>
      <c r="Q816">
        <v>-1.8340000000000001</v>
      </c>
      <c r="R816">
        <v>-0.17599999999999999</v>
      </c>
      <c r="S816">
        <v>0.58599999999999997</v>
      </c>
      <c r="T816">
        <v>0.88100000000000001</v>
      </c>
      <c r="U816">
        <v>0.40799999999999997</v>
      </c>
      <c r="V816">
        <v>-0.128</v>
      </c>
      <c r="W816">
        <v>-40.438000000000002</v>
      </c>
      <c r="X816">
        <v>98.688000000000002</v>
      </c>
      <c r="Y816">
        <v>69.356999999999999</v>
      </c>
      <c r="Z816">
        <v>120.505</v>
      </c>
      <c r="AA816">
        <v>544.29899999999998</v>
      </c>
      <c r="AB816">
        <v>968.22400000000005</v>
      </c>
      <c r="AC816">
        <v>444.38900000000001</v>
      </c>
      <c r="AD816">
        <v>154.541</v>
      </c>
      <c r="AE816">
        <v>199.10400000000001</v>
      </c>
      <c r="AF816">
        <v>94.135999999999996</v>
      </c>
      <c r="AG816">
        <v>861.92200000000003</v>
      </c>
      <c r="AH816">
        <v>1381.394</v>
      </c>
      <c r="AI816">
        <v>1561.47</v>
      </c>
      <c r="AJ816">
        <v>321.38900000000001</v>
      </c>
    </row>
    <row r="817" spans="1:36" x14ac:dyDescent="0.25">
      <c r="A817">
        <v>812</v>
      </c>
      <c r="B817">
        <v>812</v>
      </c>
      <c r="C817">
        <v>1684.376</v>
      </c>
      <c r="D817">
        <v>3075.0050000000001</v>
      </c>
      <c r="E817">
        <v>-69.427000000000007</v>
      </c>
      <c r="F817">
        <v>464.08300000000003</v>
      </c>
      <c r="H817">
        <v>418.334</v>
      </c>
      <c r="I817">
        <v>8.6110000000000007</v>
      </c>
      <c r="J817">
        <v>133.62</v>
      </c>
      <c r="L817">
        <v>16.643000000000001</v>
      </c>
      <c r="M817">
        <v>683.50400000000002</v>
      </c>
      <c r="N817">
        <v>1093.9259999999999</v>
      </c>
      <c r="O817">
        <v>-2.35</v>
      </c>
      <c r="P817">
        <v>-3.347</v>
      </c>
      <c r="Q817">
        <v>-1.839</v>
      </c>
      <c r="R817">
        <v>-0.17599999999999999</v>
      </c>
      <c r="S817">
        <v>0.58599999999999997</v>
      </c>
      <c r="T817">
        <v>0.88100000000000001</v>
      </c>
      <c r="U817">
        <v>0.40799999999999997</v>
      </c>
      <c r="V817">
        <v>-0.128</v>
      </c>
      <c r="W817">
        <v>-40.438000000000002</v>
      </c>
      <c r="X817">
        <v>98.218000000000004</v>
      </c>
      <c r="Y817">
        <v>68.888000000000005</v>
      </c>
      <c r="Z817">
        <v>120.505</v>
      </c>
      <c r="AA817">
        <v>542.42700000000002</v>
      </c>
      <c r="AB817">
        <v>967.28399999999999</v>
      </c>
      <c r="AC817">
        <v>445.32799999999997</v>
      </c>
      <c r="AD817">
        <v>154.541</v>
      </c>
      <c r="AE817">
        <v>199.10400000000001</v>
      </c>
      <c r="AF817">
        <v>93.665000000000006</v>
      </c>
      <c r="AG817">
        <v>861.31100000000004</v>
      </c>
      <c r="AH817">
        <v>1382.0050000000001</v>
      </c>
      <c r="AI817">
        <v>1561.7750000000001</v>
      </c>
      <c r="AJ817">
        <v>321.084</v>
      </c>
    </row>
    <row r="818" spans="1:36" x14ac:dyDescent="0.25">
      <c r="A818">
        <v>813</v>
      </c>
      <c r="B818">
        <v>813</v>
      </c>
      <c r="C818">
        <v>1683.421</v>
      </c>
      <c r="D818">
        <v>3068.3389999999999</v>
      </c>
      <c r="E818">
        <v>-69.427000000000007</v>
      </c>
      <c r="F818">
        <v>465.03199999999998</v>
      </c>
      <c r="H818">
        <v>420.23599999999999</v>
      </c>
      <c r="I818">
        <v>8.1319999999999997</v>
      </c>
      <c r="J818">
        <v>133.62</v>
      </c>
      <c r="L818">
        <v>18.068999999999999</v>
      </c>
      <c r="M818">
        <v>683.98199999999997</v>
      </c>
      <c r="N818">
        <v>1098.655</v>
      </c>
      <c r="O818">
        <v>-2.34</v>
      </c>
      <c r="P818">
        <v>-3.347</v>
      </c>
      <c r="Q818">
        <v>-1.839</v>
      </c>
      <c r="R818">
        <v>-0.17100000000000001</v>
      </c>
      <c r="S818">
        <v>0.58199999999999996</v>
      </c>
      <c r="T818">
        <v>0.88600000000000001</v>
      </c>
      <c r="U818">
        <v>0.41099999999999998</v>
      </c>
      <c r="V818">
        <v>-0.128</v>
      </c>
      <c r="W818">
        <v>-40.438000000000002</v>
      </c>
      <c r="X818">
        <v>98.688000000000002</v>
      </c>
      <c r="Y818">
        <v>73.575000000000003</v>
      </c>
      <c r="Z818">
        <v>120.505</v>
      </c>
      <c r="AA818">
        <v>544.29899999999998</v>
      </c>
      <c r="AB818">
        <v>967.28399999999999</v>
      </c>
      <c r="AC818">
        <v>445.798</v>
      </c>
      <c r="AD818">
        <v>154.071</v>
      </c>
      <c r="AE818">
        <v>198.167</v>
      </c>
      <c r="AF818">
        <v>92.724000000000004</v>
      </c>
      <c r="AG818">
        <v>855.81700000000001</v>
      </c>
      <c r="AH818">
        <v>1381.6990000000001</v>
      </c>
      <c r="AI818">
        <v>1562.08</v>
      </c>
      <c r="AJ818">
        <v>320.779</v>
      </c>
    </row>
    <row r="819" spans="1:36" x14ac:dyDescent="0.25">
      <c r="A819">
        <v>814</v>
      </c>
      <c r="B819">
        <v>814</v>
      </c>
      <c r="C819">
        <v>1682.944</v>
      </c>
      <c r="D819">
        <v>3070.2440000000001</v>
      </c>
      <c r="E819">
        <v>-68.47</v>
      </c>
      <c r="F819">
        <v>465.03199999999998</v>
      </c>
      <c r="H819">
        <v>418.334</v>
      </c>
      <c r="I819">
        <v>8.6110000000000007</v>
      </c>
      <c r="J819">
        <v>134.09899999999999</v>
      </c>
      <c r="L819">
        <v>18.545000000000002</v>
      </c>
      <c r="M819">
        <v>683.02599999999995</v>
      </c>
      <c r="N819">
        <v>1098.655</v>
      </c>
      <c r="O819">
        <v>-2.34</v>
      </c>
      <c r="P819">
        <v>-3.347</v>
      </c>
      <c r="Q819">
        <v>-1.8340000000000001</v>
      </c>
      <c r="R819">
        <v>-0.18099999999999999</v>
      </c>
      <c r="S819">
        <v>0.58599999999999997</v>
      </c>
      <c r="T819">
        <v>0.89200000000000002</v>
      </c>
      <c r="U819">
        <v>0.41099999999999998</v>
      </c>
      <c r="V819">
        <v>-0.13200000000000001</v>
      </c>
      <c r="W819">
        <v>-40.438000000000002</v>
      </c>
      <c r="X819">
        <v>98.688000000000002</v>
      </c>
      <c r="Y819">
        <v>70.293999999999997</v>
      </c>
      <c r="Z819">
        <v>120.974</v>
      </c>
      <c r="AA819">
        <v>542.89499999999998</v>
      </c>
      <c r="AB819">
        <v>966.34400000000005</v>
      </c>
      <c r="AC819">
        <v>445.32799999999997</v>
      </c>
      <c r="AD819">
        <v>154.071</v>
      </c>
      <c r="AE819">
        <v>199.10400000000001</v>
      </c>
      <c r="AF819">
        <v>93.665000000000006</v>
      </c>
      <c r="AG819">
        <v>852.15499999999997</v>
      </c>
      <c r="AH819">
        <v>1375.9</v>
      </c>
      <c r="AI819">
        <v>1561.7750000000001</v>
      </c>
      <c r="AJ819">
        <v>320.779</v>
      </c>
    </row>
    <row r="820" spans="1:36" x14ac:dyDescent="0.25">
      <c r="A820">
        <v>815</v>
      </c>
      <c r="B820">
        <v>815</v>
      </c>
      <c r="C820">
        <v>1681.0329999999999</v>
      </c>
      <c r="D820">
        <v>3066.4349999999999</v>
      </c>
      <c r="E820">
        <v>-69.427000000000007</v>
      </c>
      <c r="F820">
        <v>464.55799999999999</v>
      </c>
      <c r="H820">
        <v>418.334</v>
      </c>
      <c r="I820">
        <v>8.6110000000000007</v>
      </c>
      <c r="J820">
        <v>132.66200000000001</v>
      </c>
      <c r="L820">
        <v>16.643000000000001</v>
      </c>
      <c r="M820">
        <v>682.548</v>
      </c>
      <c r="N820">
        <v>1101.019</v>
      </c>
      <c r="O820">
        <v>-2.3450000000000002</v>
      </c>
      <c r="P820">
        <v>-3.3420000000000001</v>
      </c>
      <c r="Q820">
        <v>-1.839</v>
      </c>
      <c r="R820">
        <v>-0.17599999999999999</v>
      </c>
      <c r="S820">
        <v>0.58199999999999996</v>
      </c>
      <c r="T820">
        <v>0.876</v>
      </c>
      <c r="U820">
        <v>0.40400000000000003</v>
      </c>
      <c r="V820">
        <v>-0.13200000000000001</v>
      </c>
      <c r="W820">
        <v>-39.968000000000004</v>
      </c>
      <c r="X820">
        <v>98.688000000000002</v>
      </c>
      <c r="Y820">
        <v>68.888000000000005</v>
      </c>
      <c r="Z820">
        <v>120.974</v>
      </c>
      <c r="AA820">
        <v>542.42700000000002</v>
      </c>
      <c r="AB820">
        <v>966.34400000000005</v>
      </c>
      <c r="AC820">
        <v>445.32799999999997</v>
      </c>
      <c r="AD820">
        <v>154.071</v>
      </c>
      <c r="AE820">
        <v>198.63499999999999</v>
      </c>
      <c r="AF820">
        <v>94.135999999999996</v>
      </c>
      <c r="AG820">
        <v>852.15499999999997</v>
      </c>
      <c r="AH820">
        <v>1371.933</v>
      </c>
      <c r="AI820">
        <v>1562.386</v>
      </c>
      <c r="AJ820">
        <v>317.72699999999998</v>
      </c>
    </row>
    <row r="821" spans="1:36" x14ac:dyDescent="0.25">
      <c r="A821">
        <v>816</v>
      </c>
      <c r="B821">
        <v>816</v>
      </c>
      <c r="C821">
        <v>1680.556</v>
      </c>
      <c r="D821">
        <v>3064.53</v>
      </c>
      <c r="E821">
        <v>-67.991</v>
      </c>
      <c r="F821">
        <v>464.55799999999999</v>
      </c>
      <c r="H821">
        <v>420.23599999999999</v>
      </c>
      <c r="I821">
        <v>8.1319999999999997</v>
      </c>
      <c r="J821">
        <v>133.14099999999999</v>
      </c>
      <c r="L821">
        <v>15.215999999999999</v>
      </c>
      <c r="M821">
        <v>683.02599999999995</v>
      </c>
      <c r="N821">
        <v>1100.0730000000001</v>
      </c>
      <c r="O821">
        <v>-2.3450000000000002</v>
      </c>
      <c r="P821">
        <v>-3.3420000000000001</v>
      </c>
      <c r="Q821">
        <v>-1.839</v>
      </c>
      <c r="R821">
        <v>-0.17599999999999999</v>
      </c>
      <c r="S821">
        <v>0.58599999999999997</v>
      </c>
      <c r="T821">
        <v>0.876</v>
      </c>
      <c r="U821">
        <v>0.40799999999999997</v>
      </c>
      <c r="V821">
        <v>-0.13200000000000001</v>
      </c>
      <c r="W821">
        <v>-40.438000000000002</v>
      </c>
      <c r="X821">
        <v>99.628</v>
      </c>
      <c r="Y821">
        <v>82.010999999999996</v>
      </c>
      <c r="Z821">
        <v>120.036</v>
      </c>
      <c r="AA821">
        <v>541.95899999999995</v>
      </c>
      <c r="AB821">
        <v>965.87400000000002</v>
      </c>
      <c r="AC821">
        <v>445.32799999999997</v>
      </c>
      <c r="AD821">
        <v>153.601</v>
      </c>
      <c r="AE821">
        <v>198.63499999999999</v>
      </c>
      <c r="AF821">
        <v>93.194000000000003</v>
      </c>
      <c r="AG821">
        <v>852.15499999999997</v>
      </c>
      <c r="AH821">
        <v>1371.933</v>
      </c>
      <c r="AI821">
        <v>1555.9760000000001</v>
      </c>
      <c r="AJ821">
        <v>314.98</v>
      </c>
    </row>
    <row r="822" spans="1:36" x14ac:dyDescent="0.25">
      <c r="A822">
        <v>817</v>
      </c>
      <c r="B822">
        <v>817</v>
      </c>
      <c r="C822">
        <v>1680.078</v>
      </c>
      <c r="D822">
        <v>3065.482</v>
      </c>
      <c r="E822">
        <v>-68.47</v>
      </c>
      <c r="F822">
        <v>465.50700000000001</v>
      </c>
      <c r="H822">
        <v>419.28500000000003</v>
      </c>
      <c r="I822">
        <v>8.6110000000000007</v>
      </c>
      <c r="J822">
        <v>132.18299999999999</v>
      </c>
      <c r="L822">
        <v>16.167000000000002</v>
      </c>
      <c r="M822">
        <v>682.548</v>
      </c>
      <c r="N822">
        <v>1100.546</v>
      </c>
      <c r="O822">
        <v>-2.3450000000000002</v>
      </c>
      <c r="P822">
        <v>-3.3330000000000002</v>
      </c>
      <c r="Q822">
        <v>-1.839</v>
      </c>
      <c r="R822">
        <v>-0.17599999999999999</v>
      </c>
      <c r="S822">
        <v>0.58599999999999997</v>
      </c>
      <c r="T822">
        <v>0.88100000000000001</v>
      </c>
      <c r="U822">
        <v>0.41099999999999998</v>
      </c>
      <c r="V822">
        <v>-0.13200000000000001</v>
      </c>
      <c r="W822">
        <v>-40.438000000000002</v>
      </c>
      <c r="X822">
        <v>98.688000000000002</v>
      </c>
      <c r="Y822">
        <v>82.010999999999996</v>
      </c>
      <c r="Z822">
        <v>120.505</v>
      </c>
      <c r="AA822">
        <v>541.49099999999999</v>
      </c>
      <c r="AB822">
        <v>965.404</v>
      </c>
      <c r="AC822">
        <v>444.85899999999998</v>
      </c>
      <c r="AD822">
        <v>153.601</v>
      </c>
      <c r="AE822">
        <v>198.63499999999999</v>
      </c>
      <c r="AF822">
        <v>92.724000000000004</v>
      </c>
      <c r="AG822">
        <v>852.15499999999997</v>
      </c>
      <c r="AH822">
        <v>1371.627</v>
      </c>
      <c r="AI822">
        <v>1552.3140000000001</v>
      </c>
      <c r="AJ822">
        <v>311.928</v>
      </c>
    </row>
    <row r="823" spans="1:36" x14ac:dyDescent="0.25">
      <c r="A823">
        <v>818</v>
      </c>
      <c r="B823">
        <v>818</v>
      </c>
      <c r="C823">
        <v>1679.123</v>
      </c>
      <c r="D823">
        <v>3061.6729999999998</v>
      </c>
      <c r="E823">
        <v>-68.47</v>
      </c>
      <c r="F823">
        <v>465.98200000000003</v>
      </c>
      <c r="H823">
        <v>418.334</v>
      </c>
      <c r="I823">
        <v>8.6110000000000007</v>
      </c>
      <c r="J823">
        <v>133.14099999999999</v>
      </c>
      <c r="L823">
        <v>16.643000000000001</v>
      </c>
      <c r="M823">
        <v>682.548</v>
      </c>
      <c r="N823">
        <v>1090.143</v>
      </c>
      <c r="O823">
        <v>-2.35</v>
      </c>
      <c r="P823">
        <v>-3.3279999999999998</v>
      </c>
      <c r="Q823">
        <v>-1.839</v>
      </c>
      <c r="R823">
        <v>-0.17100000000000001</v>
      </c>
      <c r="S823">
        <v>0.58199999999999996</v>
      </c>
      <c r="T823">
        <v>0.88600000000000001</v>
      </c>
      <c r="U823">
        <v>0.41099999999999998</v>
      </c>
      <c r="V823">
        <v>-0.13500000000000001</v>
      </c>
      <c r="W823">
        <v>-40.438000000000002</v>
      </c>
      <c r="X823">
        <v>99.158000000000001</v>
      </c>
      <c r="Y823">
        <v>77.323999999999998</v>
      </c>
      <c r="Z823">
        <v>119.56699999999999</v>
      </c>
      <c r="AA823">
        <v>540.55600000000004</v>
      </c>
      <c r="AB823">
        <v>966.34400000000005</v>
      </c>
      <c r="AC823">
        <v>444.85899999999998</v>
      </c>
      <c r="AD823">
        <v>153.131</v>
      </c>
      <c r="AE823">
        <v>198.63499999999999</v>
      </c>
      <c r="AF823">
        <v>92.724000000000004</v>
      </c>
      <c r="AG823">
        <v>852.46</v>
      </c>
      <c r="AH823">
        <v>1371.933</v>
      </c>
      <c r="AI823">
        <v>1552.008</v>
      </c>
      <c r="AJ823">
        <v>310.40199999999999</v>
      </c>
    </row>
    <row r="824" spans="1:36" x14ac:dyDescent="0.25">
      <c r="A824">
        <v>819</v>
      </c>
      <c r="B824">
        <v>819</v>
      </c>
      <c r="C824">
        <v>1678.646</v>
      </c>
      <c r="D824">
        <v>3058.34</v>
      </c>
      <c r="E824">
        <v>-67.512</v>
      </c>
      <c r="F824">
        <v>465.98200000000003</v>
      </c>
      <c r="H824">
        <v>419.76100000000002</v>
      </c>
      <c r="I824">
        <v>9.0890000000000004</v>
      </c>
      <c r="J824">
        <v>134.09899999999999</v>
      </c>
      <c r="L824">
        <v>16.643000000000001</v>
      </c>
      <c r="M824">
        <v>682.548</v>
      </c>
      <c r="N824">
        <v>1090.616</v>
      </c>
      <c r="O824">
        <v>-2.35</v>
      </c>
      <c r="P824">
        <v>-3.3380000000000001</v>
      </c>
      <c r="Q824">
        <v>-1.839</v>
      </c>
      <c r="R824">
        <v>-0.17599999999999999</v>
      </c>
      <c r="S824">
        <v>0.57699999999999996</v>
      </c>
      <c r="T824">
        <v>0.876</v>
      </c>
      <c r="U824">
        <v>0.40799999999999997</v>
      </c>
      <c r="V824">
        <v>-0.128</v>
      </c>
      <c r="W824">
        <v>-39.968000000000004</v>
      </c>
      <c r="X824">
        <v>99.158000000000001</v>
      </c>
      <c r="Y824">
        <v>72.637</v>
      </c>
      <c r="Z824">
        <v>120.974</v>
      </c>
      <c r="AA824">
        <v>541.49099999999999</v>
      </c>
      <c r="AB824">
        <v>965.87400000000002</v>
      </c>
      <c r="AC824">
        <v>444.38900000000001</v>
      </c>
      <c r="AD824">
        <v>153.131</v>
      </c>
      <c r="AE824">
        <v>198.63499999999999</v>
      </c>
      <c r="AF824">
        <v>92.724000000000004</v>
      </c>
      <c r="AG824">
        <v>851.85</v>
      </c>
      <c r="AH824">
        <v>1371.627</v>
      </c>
      <c r="AI824">
        <v>1552.3140000000001</v>
      </c>
      <c r="AJ824">
        <v>311.012</v>
      </c>
    </row>
    <row r="825" spans="1:36" x14ac:dyDescent="0.25">
      <c r="A825">
        <v>820</v>
      </c>
      <c r="B825">
        <v>820</v>
      </c>
      <c r="C825">
        <v>1676.7349999999999</v>
      </c>
      <c r="D825">
        <v>3061.1970000000001</v>
      </c>
      <c r="E825">
        <v>-67.991</v>
      </c>
      <c r="F825">
        <v>467.40600000000001</v>
      </c>
      <c r="H825">
        <v>418.334</v>
      </c>
      <c r="I825">
        <v>8.6110000000000007</v>
      </c>
      <c r="J825">
        <v>133.62</v>
      </c>
      <c r="L825">
        <v>16.643000000000001</v>
      </c>
      <c r="M825">
        <v>683.02599999999995</v>
      </c>
      <c r="N825">
        <v>1101.492</v>
      </c>
      <c r="O825">
        <v>-2.3450000000000002</v>
      </c>
      <c r="P825">
        <v>-3.3330000000000002</v>
      </c>
      <c r="Q825">
        <v>-1.839</v>
      </c>
      <c r="R825">
        <v>-0.17599999999999999</v>
      </c>
      <c r="S825">
        <v>0.58199999999999996</v>
      </c>
      <c r="T825">
        <v>0.88600000000000001</v>
      </c>
      <c r="U825">
        <v>0.40799999999999997</v>
      </c>
      <c r="V825">
        <v>-0.128</v>
      </c>
      <c r="W825">
        <v>-39.968000000000004</v>
      </c>
      <c r="X825">
        <v>99.628</v>
      </c>
      <c r="Y825">
        <v>54.829000000000001</v>
      </c>
      <c r="Z825">
        <v>120.505</v>
      </c>
      <c r="AA825">
        <v>541.95899999999995</v>
      </c>
      <c r="AB825">
        <v>966.34400000000005</v>
      </c>
      <c r="AC825">
        <v>443.92</v>
      </c>
      <c r="AD825">
        <v>153.131</v>
      </c>
      <c r="AE825">
        <v>199.10400000000001</v>
      </c>
      <c r="AF825">
        <v>93.194000000000003</v>
      </c>
      <c r="AG825">
        <v>852.15499999999997</v>
      </c>
      <c r="AH825">
        <v>1371.627</v>
      </c>
      <c r="AI825">
        <v>1552.008</v>
      </c>
      <c r="AJ825">
        <v>310.70699999999999</v>
      </c>
    </row>
    <row r="826" spans="1:36" x14ac:dyDescent="0.25">
      <c r="A826">
        <v>821</v>
      </c>
      <c r="B826">
        <v>821</v>
      </c>
      <c r="C826">
        <v>1676.7349999999999</v>
      </c>
      <c r="D826">
        <v>3048.8180000000002</v>
      </c>
      <c r="E826">
        <v>-67.991</v>
      </c>
      <c r="F826">
        <v>468.35599999999999</v>
      </c>
      <c r="H826">
        <v>422.61399999999998</v>
      </c>
      <c r="I826">
        <v>8.6110000000000007</v>
      </c>
      <c r="J826">
        <v>134.578</v>
      </c>
      <c r="L826">
        <v>15.215999999999999</v>
      </c>
      <c r="M826">
        <v>683.02599999999995</v>
      </c>
      <c r="N826">
        <v>1102.9110000000001</v>
      </c>
      <c r="O826">
        <v>-2.3450000000000002</v>
      </c>
      <c r="P826">
        <v>-3.3239999999999998</v>
      </c>
      <c r="Q826">
        <v>-1.8340000000000001</v>
      </c>
      <c r="R826">
        <v>-0.17100000000000001</v>
      </c>
      <c r="S826">
        <v>0.57699999999999996</v>
      </c>
      <c r="T826">
        <v>0.88100000000000001</v>
      </c>
      <c r="U826">
        <v>0.40400000000000003</v>
      </c>
      <c r="V826">
        <v>-0.128</v>
      </c>
      <c r="W826">
        <v>-39.497999999999998</v>
      </c>
      <c r="X826">
        <v>99.158000000000001</v>
      </c>
      <c r="Y826">
        <v>57.64</v>
      </c>
      <c r="Z826">
        <v>120.036</v>
      </c>
      <c r="AA826">
        <v>541.95899999999995</v>
      </c>
      <c r="AB826">
        <v>965.87400000000002</v>
      </c>
      <c r="AC826">
        <v>442.98099999999999</v>
      </c>
      <c r="AD826">
        <v>153.601</v>
      </c>
      <c r="AE826">
        <v>199.10400000000001</v>
      </c>
      <c r="AF826">
        <v>92.724000000000004</v>
      </c>
      <c r="AG826">
        <v>852.46</v>
      </c>
      <c r="AH826">
        <v>1371.3219999999999</v>
      </c>
      <c r="AI826">
        <v>1552.6189999999999</v>
      </c>
      <c r="AJ826">
        <v>311.012</v>
      </c>
    </row>
    <row r="827" spans="1:36" x14ac:dyDescent="0.25">
      <c r="A827">
        <v>822</v>
      </c>
      <c r="B827">
        <v>822</v>
      </c>
      <c r="C827">
        <v>1675.3030000000001</v>
      </c>
      <c r="D827">
        <v>3042.6280000000002</v>
      </c>
      <c r="E827">
        <v>-67.512</v>
      </c>
      <c r="F827">
        <v>468.83</v>
      </c>
      <c r="H827">
        <v>420.23599999999999</v>
      </c>
      <c r="I827">
        <v>8.6110000000000007</v>
      </c>
      <c r="J827">
        <v>134.09899999999999</v>
      </c>
      <c r="L827">
        <v>15.692</v>
      </c>
      <c r="M827">
        <v>683.02599999999995</v>
      </c>
      <c r="N827">
        <v>1104.8019999999999</v>
      </c>
      <c r="O827">
        <v>-2.3450000000000002</v>
      </c>
      <c r="P827">
        <v>-3.3279999999999998</v>
      </c>
      <c r="Q827">
        <v>-1.839</v>
      </c>
      <c r="R827">
        <v>-0.17599999999999999</v>
      </c>
      <c r="S827">
        <v>0.57699999999999996</v>
      </c>
      <c r="T827">
        <v>0.88600000000000001</v>
      </c>
      <c r="U827">
        <v>0.40400000000000003</v>
      </c>
      <c r="V827">
        <v>-0.13200000000000001</v>
      </c>
      <c r="W827">
        <v>-39.968000000000004</v>
      </c>
      <c r="X827">
        <v>99.628</v>
      </c>
      <c r="Y827">
        <v>56.703000000000003</v>
      </c>
      <c r="Z827">
        <v>120.036</v>
      </c>
      <c r="AA827">
        <v>541.49099999999999</v>
      </c>
      <c r="AB827">
        <v>964.46400000000006</v>
      </c>
      <c r="AC827">
        <v>442.512</v>
      </c>
      <c r="AD827">
        <v>152.661</v>
      </c>
      <c r="AE827">
        <v>198.63499999999999</v>
      </c>
      <c r="AF827">
        <v>92.724000000000004</v>
      </c>
      <c r="AG827">
        <v>852.15499999999997</v>
      </c>
      <c r="AH827">
        <v>1362.7760000000001</v>
      </c>
      <c r="AI827">
        <v>1547.43</v>
      </c>
      <c r="AJ827">
        <v>311.62299999999999</v>
      </c>
    </row>
    <row r="828" spans="1:36" x14ac:dyDescent="0.25">
      <c r="A828">
        <v>823</v>
      </c>
      <c r="B828">
        <v>823</v>
      </c>
      <c r="C828">
        <v>1674.348</v>
      </c>
      <c r="D828">
        <v>3040.248</v>
      </c>
      <c r="E828">
        <v>-67.512</v>
      </c>
      <c r="F828">
        <v>469.78</v>
      </c>
      <c r="H828">
        <v>422.61399999999998</v>
      </c>
      <c r="I828">
        <v>8.6110000000000007</v>
      </c>
      <c r="J828">
        <v>134.09899999999999</v>
      </c>
      <c r="L828">
        <v>16.643000000000001</v>
      </c>
      <c r="M828">
        <v>683.02599999999995</v>
      </c>
      <c r="N828">
        <v>1104.8019999999999</v>
      </c>
      <c r="O828">
        <v>-2.3450000000000002</v>
      </c>
      <c r="P828">
        <v>-3.3239999999999998</v>
      </c>
      <c r="Q828">
        <v>-1.8340000000000001</v>
      </c>
      <c r="R828">
        <v>-0.17599999999999999</v>
      </c>
      <c r="S828">
        <v>0.58199999999999996</v>
      </c>
      <c r="T828">
        <v>0.88100000000000001</v>
      </c>
      <c r="U828">
        <v>0.39700000000000002</v>
      </c>
      <c r="V828">
        <v>-0.13200000000000001</v>
      </c>
      <c r="W828">
        <v>-39.968000000000004</v>
      </c>
      <c r="X828">
        <v>99.158000000000001</v>
      </c>
      <c r="Y828">
        <v>71.230999999999995</v>
      </c>
      <c r="Z828">
        <v>120.505</v>
      </c>
      <c r="AA828">
        <v>541.49099999999999</v>
      </c>
      <c r="AB828">
        <v>965.404</v>
      </c>
      <c r="AC828">
        <v>442.04199999999997</v>
      </c>
      <c r="AD828">
        <v>152.661</v>
      </c>
      <c r="AE828">
        <v>198.63499999999999</v>
      </c>
      <c r="AF828">
        <v>92.724000000000004</v>
      </c>
      <c r="AG828">
        <v>852.46</v>
      </c>
      <c r="AH828">
        <v>1361.5550000000001</v>
      </c>
      <c r="AI828">
        <v>1541.9359999999999</v>
      </c>
      <c r="AJ828">
        <v>311.31700000000001</v>
      </c>
    </row>
    <row r="829" spans="1:36" x14ac:dyDescent="0.25">
      <c r="A829">
        <v>824</v>
      </c>
      <c r="B829">
        <v>824</v>
      </c>
      <c r="C829">
        <v>1673.87</v>
      </c>
      <c r="D829">
        <v>3031.6779999999999</v>
      </c>
      <c r="E829">
        <v>-66.555000000000007</v>
      </c>
      <c r="F829">
        <v>470.255</v>
      </c>
      <c r="H829">
        <v>422.13900000000001</v>
      </c>
      <c r="I829">
        <v>9.0890000000000004</v>
      </c>
      <c r="J829">
        <v>134.09899999999999</v>
      </c>
      <c r="L829">
        <v>17.117999999999999</v>
      </c>
      <c r="M829">
        <v>681.59199999999998</v>
      </c>
      <c r="N829">
        <v>1106.221</v>
      </c>
      <c r="O829">
        <v>-2.35</v>
      </c>
      <c r="P829">
        <v>-3.3140000000000001</v>
      </c>
      <c r="Q829">
        <v>-1.83</v>
      </c>
      <c r="R829">
        <v>-0.17599999999999999</v>
      </c>
      <c r="S829">
        <v>0.58199999999999996</v>
      </c>
      <c r="T829">
        <v>0.88600000000000001</v>
      </c>
      <c r="U829">
        <v>0.40100000000000002</v>
      </c>
      <c r="V829">
        <v>-0.13200000000000001</v>
      </c>
      <c r="W829">
        <v>-39.968000000000004</v>
      </c>
      <c r="X829">
        <v>98.688000000000002</v>
      </c>
      <c r="Y829">
        <v>78.260999999999996</v>
      </c>
      <c r="Z829">
        <v>120.505</v>
      </c>
      <c r="AA829">
        <v>541.49099999999999</v>
      </c>
      <c r="AB829">
        <v>966.34400000000005</v>
      </c>
      <c r="AC829">
        <v>442.512</v>
      </c>
      <c r="AD829">
        <v>152.661</v>
      </c>
      <c r="AE829">
        <v>198.63499999999999</v>
      </c>
      <c r="AF829">
        <v>92.253</v>
      </c>
      <c r="AG829">
        <v>842.69299999999998</v>
      </c>
      <c r="AH829">
        <v>1361.8610000000001</v>
      </c>
      <c r="AI829">
        <v>1542.241</v>
      </c>
      <c r="AJ829">
        <v>311.012</v>
      </c>
    </row>
    <row r="830" spans="1:36" x14ac:dyDescent="0.25">
      <c r="A830">
        <v>825</v>
      </c>
      <c r="B830">
        <v>825</v>
      </c>
      <c r="C830">
        <v>1672.4369999999999</v>
      </c>
      <c r="D830">
        <v>3032.154</v>
      </c>
      <c r="E830">
        <v>-67.512</v>
      </c>
      <c r="F830">
        <v>471.20400000000001</v>
      </c>
      <c r="H830">
        <v>422.13900000000001</v>
      </c>
      <c r="I830">
        <v>9.5679999999999996</v>
      </c>
      <c r="J830">
        <v>132.66200000000001</v>
      </c>
      <c r="L830">
        <v>16.643000000000001</v>
      </c>
      <c r="M830">
        <v>681.59199999999998</v>
      </c>
      <c r="N830">
        <v>1104.329</v>
      </c>
      <c r="O830">
        <v>-2.3450000000000002</v>
      </c>
      <c r="P830">
        <v>-3.3239999999999998</v>
      </c>
      <c r="Q830">
        <v>-1.839</v>
      </c>
      <c r="R830">
        <v>-0.17599999999999999</v>
      </c>
      <c r="S830">
        <v>0.57699999999999996</v>
      </c>
      <c r="T830">
        <v>0.88600000000000001</v>
      </c>
      <c r="U830">
        <v>0.39700000000000002</v>
      </c>
      <c r="V830">
        <v>-0.13500000000000001</v>
      </c>
      <c r="W830">
        <v>-40.438000000000002</v>
      </c>
      <c r="X830">
        <v>99.628</v>
      </c>
      <c r="Y830">
        <v>82.010999999999996</v>
      </c>
      <c r="Z830">
        <v>120.036</v>
      </c>
      <c r="AA830">
        <v>540.08799999999997</v>
      </c>
      <c r="AB830">
        <v>964.46400000000006</v>
      </c>
      <c r="AC830">
        <v>442.98099999999999</v>
      </c>
      <c r="AD830">
        <v>152.661</v>
      </c>
      <c r="AE830">
        <v>198.63499999999999</v>
      </c>
      <c r="AF830">
        <v>92.724000000000004</v>
      </c>
      <c r="AG830">
        <v>842.08299999999997</v>
      </c>
      <c r="AH830">
        <v>1361.5550000000001</v>
      </c>
      <c r="AI830">
        <v>1542.241</v>
      </c>
      <c r="AJ830">
        <v>310.40199999999999</v>
      </c>
    </row>
    <row r="831" spans="1:36" x14ac:dyDescent="0.25">
      <c r="A831">
        <v>826</v>
      </c>
      <c r="B831">
        <v>826</v>
      </c>
      <c r="C831">
        <v>1671.482</v>
      </c>
      <c r="D831">
        <v>3030.2489999999998</v>
      </c>
      <c r="E831">
        <v>-67.034000000000006</v>
      </c>
      <c r="F831">
        <v>471.67899999999997</v>
      </c>
      <c r="H831">
        <v>421.18700000000001</v>
      </c>
      <c r="I831">
        <v>10.045999999999999</v>
      </c>
      <c r="J831">
        <v>133.62</v>
      </c>
      <c r="L831">
        <v>17.594000000000001</v>
      </c>
      <c r="M831">
        <v>682.548</v>
      </c>
      <c r="N831">
        <v>1097.2360000000001</v>
      </c>
      <c r="O831">
        <v>-2.34</v>
      </c>
      <c r="P831">
        <v>-3.3140000000000001</v>
      </c>
      <c r="Q831">
        <v>-1.839</v>
      </c>
      <c r="R831">
        <v>-0.17599999999999999</v>
      </c>
      <c r="S831">
        <v>0.58599999999999997</v>
      </c>
      <c r="T831">
        <v>0.876</v>
      </c>
      <c r="U831">
        <v>0.40100000000000002</v>
      </c>
      <c r="V831">
        <v>-0.13200000000000001</v>
      </c>
      <c r="W831">
        <v>-39.968000000000004</v>
      </c>
      <c r="X831">
        <v>99.628</v>
      </c>
      <c r="Y831">
        <v>76.387</v>
      </c>
      <c r="Z831">
        <v>119.56699999999999</v>
      </c>
      <c r="AA831">
        <v>541.02300000000002</v>
      </c>
      <c r="AB831">
        <v>964.93399999999997</v>
      </c>
      <c r="AC831">
        <v>442.98099999999999</v>
      </c>
      <c r="AD831">
        <v>152.661</v>
      </c>
      <c r="AE831">
        <v>199.10400000000001</v>
      </c>
      <c r="AF831">
        <v>92.724000000000004</v>
      </c>
      <c r="AG831">
        <v>842.08299999999997</v>
      </c>
      <c r="AH831">
        <v>1361.5550000000001</v>
      </c>
      <c r="AI831">
        <v>1541.9359999999999</v>
      </c>
      <c r="AJ831">
        <v>311.012</v>
      </c>
    </row>
    <row r="832" spans="1:36" x14ac:dyDescent="0.25">
      <c r="A832">
        <v>827</v>
      </c>
      <c r="B832">
        <v>827</v>
      </c>
      <c r="C832">
        <v>1669.5719999999999</v>
      </c>
      <c r="D832">
        <v>3025.4879999999998</v>
      </c>
      <c r="E832">
        <v>-67.034000000000006</v>
      </c>
      <c r="F832">
        <v>471.67899999999997</v>
      </c>
      <c r="H832">
        <v>421.18700000000001</v>
      </c>
      <c r="I832">
        <v>9.0890000000000004</v>
      </c>
      <c r="J832">
        <v>133.14099999999999</v>
      </c>
      <c r="L832">
        <v>17.594000000000001</v>
      </c>
      <c r="M832">
        <v>682.548</v>
      </c>
      <c r="N832">
        <v>1088.7249999999999</v>
      </c>
      <c r="O832">
        <v>-2.355</v>
      </c>
      <c r="P832">
        <v>-3.3140000000000001</v>
      </c>
      <c r="Q832">
        <v>-1.8340000000000001</v>
      </c>
      <c r="R832">
        <v>-0.17599999999999999</v>
      </c>
      <c r="S832">
        <v>0.58599999999999997</v>
      </c>
      <c r="T832">
        <v>0.89200000000000002</v>
      </c>
      <c r="U832">
        <v>0.39700000000000002</v>
      </c>
      <c r="V832">
        <v>-0.13500000000000001</v>
      </c>
      <c r="W832">
        <v>-39.968000000000004</v>
      </c>
      <c r="X832">
        <v>100.098</v>
      </c>
      <c r="Y832">
        <v>73.105999999999995</v>
      </c>
      <c r="Z832">
        <v>119.098</v>
      </c>
      <c r="AA832">
        <v>543.36300000000006</v>
      </c>
      <c r="AB832">
        <v>964.93399999999997</v>
      </c>
      <c r="AC832">
        <v>442.04199999999997</v>
      </c>
      <c r="AD832">
        <v>152.661</v>
      </c>
      <c r="AE832">
        <v>198.63499999999999</v>
      </c>
      <c r="AF832">
        <v>92.253</v>
      </c>
      <c r="AG832">
        <v>842.38800000000003</v>
      </c>
      <c r="AH832">
        <v>1361.5550000000001</v>
      </c>
      <c r="AI832">
        <v>1541.9359999999999</v>
      </c>
      <c r="AJ832">
        <v>311.31700000000001</v>
      </c>
    </row>
    <row r="833" spans="1:36" x14ac:dyDescent="0.25">
      <c r="A833">
        <v>828</v>
      </c>
      <c r="B833">
        <v>828</v>
      </c>
      <c r="C833">
        <v>1668.617</v>
      </c>
      <c r="D833">
        <v>3025.4879999999998</v>
      </c>
      <c r="E833">
        <v>-67.034000000000006</v>
      </c>
      <c r="F833">
        <v>473.57799999999997</v>
      </c>
      <c r="H833">
        <v>424.041</v>
      </c>
      <c r="I833">
        <v>9.0890000000000004</v>
      </c>
      <c r="J833">
        <v>133.62</v>
      </c>
      <c r="L833">
        <v>17.594000000000001</v>
      </c>
      <c r="M833">
        <v>681.59199999999998</v>
      </c>
      <c r="N833">
        <v>1074.54</v>
      </c>
      <c r="O833">
        <v>-2.3450000000000002</v>
      </c>
      <c r="P833">
        <v>-3.3090000000000002</v>
      </c>
      <c r="Q833">
        <v>-1.8340000000000001</v>
      </c>
      <c r="R833">
        <v>-0.17100000000000001</v>
      </c>
      <c r="S833">
        <v>0.57699999999999996</v>
      </c>
      <c r="T833">
        <v>0.88100000000000001</v>
      </c>
      <c r="U833">
        <v>0.39400000000000002</v>
      </c>
      <c r="V833">
        <v>-0.13900000000000001</v>
      </c>
      <c r="W833">
        <v>-39.497999999999998</v>
      </c>
      <c r="X833">
        <v>100.098</v>
      </c>
      <c r="Y833">
        <v>72.637</v>
      </c>
      <c r="Z833">
        <v>119.56699999999999</v>
      </c>
      <c r="AA833">
        <v>540.08799999999997</v>
      </c>
      <c r="AB833">
        <v>964.46400000000006</v>
      </c>
      <c r="AC833">
        <v>442.512</v>
      </c>
      <c r="AD833">
        <v>152.19200000000001</v>
      </c>
      <c r="AE833">
        <v>198.63499999999999</v>
      </c>
      <c r="AF833">
        <v>92.253</v>
      </c>
      <c r="AG833">
        <v>842.08299999999997</v>
      </c>
      <c r="AH833">
        <v>1361.25</v>
      </c>
      <c r="AI833">
        <v>1539.4949999999999</v>
      </c>
      <c r="AJ833">
        <v>311.31700000000001</v>
      </c>
    </row>
    <row r="834" spans="1:36" x14ac:dyDescent="0.25">
      <c r="A834">
        <v>829</v>
      </c>
      <c r="B834">
        <v>829</v>
      </c>
      <c r="C834">
        <v>1668.14</v>
      </c>
      <c r="D834">
        <v>3025.0120000000002</v>
      </c>
      <c r="E834">
        <v>-66.075999999999993</v>
      </c>
      <c r="F834">
        <v>472.62799999999999</v>
      </c>
      <c r="H834">
        <v>423.565</v>
      </c>
      <c r="I834">
        <v>9.5679999999999996</v>
      </c>
      <c r="J834">
        <v>133.14099999999999</v>
      </c>
      <c r="L834">
        <v>18.545000000000002</v>
      </c>
      <c r="M834">
        <v>680.63599999999997</v>
      </c>
      <c r="N834">
        <v>1069.3389999999999</v>
      </c>
      <c r="O834">
        <v>-2.3450000000000002</v>
      </c>
      <c r="P834">
        <v>-3.3090000000000002</v>
      </c>
      <c r="Q834">
        <v>-1.839</v>
      </c>
      <c r="R834">
        <v>-0.18099999999999999</v>
      </c>
      <c r="S834">
        <v>0.58199999999999996</v>
      </c>
      <c r="T834">
        <v>0.88100000000000001</v>
      </c>
      <c r="U834">
        <v>0.39400000000000002</v>
      </c>
      <c r="V834">
        <v>-0.13500000000000001</v>
      </c>
      <c r="W834">
        <v>-39.497999999999998</v>
      </c>
      <c r="X834">
        <v>100.098</v>
      </c>
      <c r="Y834">
        <v>68.888000000000005</v>
      </c>
      <c r="Z834">
        <v>119.56699999999999</v>
      </c>
      <c r="AA834">
        <v>540.08799999999997</v>
      </c>
      <c r="AB834">
        <v>963.524</v>
      </c>
      <c r="AC834">
        <v>443.45100000000002</v>
      </c>
      <c r="AD834">
        <v>152.661</v>
      </c>
      <c r="AE834">
        <v>198.167</v>
      </c>
      <c r="AF834">
        <v>92.253</v>
      </c>
      <c r="AG834">
        <v>841.47199999999998</v>
      </c>
      <c r="AH834">
        <v>1354.23</v>
      </c>
      <c r="AI834">
        <v>1532.1690000000001</v>
      </c>
      <c r="AJ834">
        <v>311.012</v>
      </c>
    </row>
    <row r="835" spans="1:36" x14ac:dyDescent="0.25">
      <c r="A835">
        <v>830</v>
      </c>
      <c r="B835">
        <v>830</v>
      </c>
      <c r="C835">
        <v>1666.7070000000001</v>
      </c>
      <c r="D835">
        <v>3023.1080000000002</v>
      </c>
      <c r="E835">
        <v>-66.075999999999993</v>
      </c>
      <c r="F835">
        <v>474.053</v>
      </c>
      <c r="H835">
        <v>423.09</v>
      </c>
      <c r="I835">
        <v>9.5679999999999996</v>
      </c>
      <c r="J835">
        <v>132.18299999999999</v>
      </c>
      <c r="L835">
        <v>19.02</v>
      </c>
      <c r="M835">
        <v>680.15800000000002</v>
      </c>
      <c r="N835">
        <v>1064.6099999999999</v>
      </c>
      <c r="O835">
        <v>-2.35</v>
      </c>
      <c r="P835">
        <v>-3.3050000000000002</v>
      </c>
      <c r="Q835">
        <v>-1.839</v>
      </c>
      <c r="R835">
        <v>-0.18099999999999999</v>
      </c>
      <c r="S835">
        <v>0.57699999999999996</v>
      </c>
      <c r="T835">
        <v>0.88100000000000001</v>
      </c>
      <c r="U835">
        <v>0.39400000000000002</v>
      </c>
      <c r="V835">
        <v>-0.13900000000000001</v>
      </c>
      <c r="W835">
        <v>-39.497999999999998</v>
      </c>
      <c r="X835">
        <v>100.098</v>
      </c>
      <c r="Y835">
        <v>69.356999999999999</v>
      </c>
      <c r="Z835">
        <v>119.098</v>
      </c>
      <c r="AA835">
        <v>539.15200000000004</v>
      </c>
      <c r="AB835">
        <v>963.524</v>
      </c>
      <c r="AC835">
        <v>443.92</v>
      </c>
      <c r="AD835">
        <v>151.72200000000001</v>
      </c>
      <c r="AE835">
        <v>198.63499999999999</v>
      </c>
      <c r="AF835">
        <v>92.253</v>
      </c>
      <c r="AG835">
        <v>842.38800000000003</v>
      </c>
      <c r="AH835">
        <v>1352.0940000000001</v>
      </c>
      <c r="AI835">
        <v>1531.559</v>
      </c>
      <c r="AJ835">
        <v>311.012</v>
      </c>
    </row>
    <row r="836" spans="1:36" x14ac:dyDescent="0.25">
      <c r="A836">
        <v>831</v>
      </c>
      <c r="B836">
        <v>831</v>
      </c>
      <c r="C836">
        <v>1665.752</v>
      </c>
      <c r="D836">
        <v>3024.06</v>
      </c>
      <c r="E836">
        <v>-67.034000000000006</v>
      </c>
      <c r="F836">
        <v>475.00200000000001</v>
      </c>
      <c r="H836">
        <v>421.66300000000001</v>
      </c>
      <c r="I836">
        <v>10.045999999999999</v>
      </c>
      <c r="J836">
        <v>131.70400000000001</v>
      </c>
      <c r="L836">
        <v>21.398</v>
      </c>
      <c r="M836">
        <v>680.15800000000002</v>
      </c>
      <c r="N836">
        <v>1064.6099999999999</v>
      </c>
      <c r="O836">
        <v>-2.3450000000000002</v>
      </c>
      <c r="P836">
        <v>-3.3090000000000002</v>
      </c>
      <c r="Q836">
        <v>-1.839</v>
      </c>
      <c r="R836">
        <v>-0.17599999999999999</v>
      </c>
      <c r="S836">
        <v>0.57699999999999996</v>
      </c>
      <c r="T836">
        <v>0.88100000000000001</v>
      </c>
      <c r="U836">
        <v>0.39</v>
      </c>
      <c r="V836">
        <v>-0.13500000000000001</v>
      </c>
      <c r="W836">
        <v>-40.438000000000002</v>
      </c>
      <c r="X836">
        <v>100.098</v>
      </c>
      <c r="Y836">
        <v>72.637</v>
      </c>
      <c r="Z836">
        <v>119.56699999999999</v>
      </c>
      <c r="AA836">
        <v>539.62</v>
      </c>
      <c r="AB836">
        <v>964.46400000000006</v>
      </c>
      <c r="AC836">
        <v>443.45100000000002</v>
      </c>
      <c r="AD836">
        <v>152.661</v>
      </c>
      <c r="AE836">
        <v>198.167</v>
      </c>
      <c r="AF836">
        <v>92.253</v>
      </c>
      <c r="AG836">
        <v>842.08299999999997</v>
      </c>
      <c r="AH836">
        <v>1351.4829999999999</v>
      </c>
      <c r="AI836">
        <v>1531.864</v>
      </c>
      <c r="AJ836">
        <v>311.012</v>
      </c>
    </row>
    <row r="837" spans="1:36" x14ac:dyDescent="0.25">
      <c r="A837">
        <v>832</v>
      </c>
      <c r="B837">
        <v>832</v>
      </c>
      <c r="C837">
        <v>1664.319</v>
      </c>
      <c r="D837">
        <v>3027.393</v>
      </c>
      <c r="E837">
        <v>-66.555000000000007</v>
      </c>
      <c r="F837">
        <v>474.52699999999999</v>
      </c>
      <c r="H837">
        <v>419.76100000000002</v>
      </c>
      <c r="I837">
        <v>9.0890000000000004</v>
      </c>
      <c r="J837">
        <v>132.18299999999999</v>
      </c>
      <c r="L837">
        <v>20.446999999999999</v>
      </c>
      <c r="M837">
        <v>680.15800000000002</v>
      </c>
      <c r="N837">
        <v>1065.556</v>
      </c>
      <c r="O837">
        <v>-2.34</v>
      </c>
      <c r="P837">
        <v>-3.3</v>
      </c>
      <c r="Q837">
        <v>-1.8340000000000001</v>
      </c>
      <c r="R837">
        <v>-0.18099999999999999</v>
      </c>
      <c r="S837">
        <v>0.57699999999999996</v>
      </c>
      <c r="T837">
        <v>0.88600000000000001</v>
      </c>
      <c r="U837">
        <v>0.39400000000000002</v>
      </c>
      <c r="V837">
        <v>-0.13900000000000001</v>
      </c>
      <c r="W837">
        <v>-40.438000000000002</v>
      </c>
      <c r="X837">
        <v>100.568</v>
      </c>
      <c r="Y837">
        <v>71.7</v>
      </c>
      <c r="Z837">
        <v>119.56699999999999</v>
      </c>
      <c r="AA837">
        <v>537.28099999999995</v>
      </c>
      <c r="AB837">
        <v>964.93399999999997</v>
      </c>
      <c r="AC837">
        <v>443.92</v>
      </c>
      <c r="AD837">
        <v>152.19200000000001</v>
      </c>
      <c r="AE837">
        <v>198.167</v>
      </c>
      <c r="AF837">
        <v>92.253</v>
      </c>
      <c r="AG837">
        <v>838.72500000000002</v>
      </c>
      <c r="AH837">
        <v>1351.789</v>
      </c>
      <c r="AI837">
        <v>1531.864</v>
      </c>
      <c r="AJ837">
        <v>310.70699999999999</v>
      </c>
    </row>
    <row r="838" spans="1:36" x14ac:dyDescent="0.25">
      <c r="A838">
        <v>833</v>
      </c>
      <c r="B838">
        <v>833</v>
      </c>
      <c r="C838">
        <v>1663.8420000000001</v>
      </c>
      <c r="D838">
        <v>3025.9639999999999</v>
      </c>
      <c r="E838">
        <v>-66.075999999999993</v>
      </c>
      <c r="F838">
        <v>475.00200000000001</v>
      </c>
      <c r="H838">
        <v>420.23599999999999</v>
      </c>
      <c r="I838">
        <v>9.0890000000000004</v>
      </c>
      <c r="J838">
        <v>131.70400000000001</v>
      </c>
      <c r="L838">
        <v>17.117999999999999</v>
      </c>
      <c r="M838">
        <v>680.15800000000002</v>
      </c>
      <c r="N838">
        <v>1061.7729999999999</v>
      </c>
      <c r="O838">
        <v>-2.35</v>
      </c>
      <c r="P838">
        <v>-3.2949999999999999</v>
      </c>
      <c r="Q838">
        <v>-1.839</v>
      </c>
      <c r="R838">
        <v>-0.17100000000000001</v>
      </c>
      <c r="S838">
        <v>0.58199999999999996</v>
      </c>
      <c r="T838">
        <v>0.88600000000000001</v>
      </c>
      <c r="U838">
        <v>0.39</v>
      </c>
      <c r="V838">
        <v>-0.13500000000000001</v>
      </c>
      <c r="W838">
        <v>-39.497999999999998</v>
      </c>
      <c r="X838">
        <v>101.038</v>
      </c>
      <c r="Y838">
        <v>81.542000000000002</v>
      </c>
      <c r="Z838">
        <v>120.036</v>
      </c>
      <c r="AA838">
        <v>538.21600000000001</v>
      </c>
      <c r="AB838">
        <v>962.11400000000003</v>
      </c>
      <c r="AC838">
        <v>445.32799999999997</v>
      </c>
      <c r="AD838">
        <v>152.19200000000001</v>
      </c>
      <c r="AE838">
        <v>199.10400000000001</v>
      </c>
      <c r="AF838">
        <v>93.194000000000003</v>
      </c>
      <c r="AG838">
        <v>842.08299999999997</v>
      </c>
      <c r="AH838">
        <v>1351.789</v>
      </c>
      <c r="AI838">
        <v>1531.559</v>
      </c>
      <c r="AJ838">
        <v>311.012</v>
      </c>
    </row>
    <row r="839" spans="1:36" x14ac:dyDescent="0.25">
      <c r="A839">
        <v>834</v>
      </c>
      <c r="B839">
        <v>834</v>
      </c>
      <c r="C839">
        <v>1663.364</v>
      </c>
      <c r="D839">
        <v>3033.1060000000002</v>
      </c>
      <c r="E839">
        <v>-66.075999999999993</v>
      </c>
      <c r="F839">
        <v>475.00200000000001</v>
      </c>
      <c r="H839">
        <v>420.23599999999999</v>
      </c>
      <c r="I839">
        <v>10.045999999999999</v>
      </c>
      <c r="J839">
        <v>132.66200000000001</v>
      </c>
      <c r="L839">
        <v>19.02</v>
      </c>
      <c r="M839">
        <v>679.68</v>
      </c>
      <c r="N839">
        <v>1051.8440000000001</v>
      </c>
      <c r="O839">
        <v>-2.3450000000000002</v>
      </c>
      <c r="P839">
        <v>-3.3</v>
      </c>
      <c r="Q839">
        <v>-1.8340000000000001</v>
      </c>
      <c r="R839">
        <v>-0.17100000000000001</v>
      </c>
      <c r="S839">
        <v>0.57699999999999996</v>
      </c>
      <c r="T839">
        <v>0.88600000000000001</v>
      </c>
      <c r="U839">
        <v>0.39</v>
      </c>
      <c r="V839">
        <v>-0.13200000000000001</v>
      </c>
      <c r="W839">
        <v>-39.027999999999999</v>
      </c>
      <c r="X839">
        <v>101.038</v>
      </c>
      <c r="Y839">
        <v>78.260999999999996</v>
      </c>
      <c r="Z839">
        <v>119.56699999999999</v>
      </c>
      <c r="AA839">
        <v>537.28099999999995</v>
      </c>
      <c r="AB839">
        <v>962.11400000000003</v>
      </c>
      <c r="AC839">
        <v>445.32799999999997</v>
      </c>
      <c r="AD839">
        <v>151.72200000000001</v>
      </c>
      <c r="AE839">
        <v>197.69800000000001</v>
      </c>
      <c r="AF839">
        <v>92.724000000000004</v>
      </c>
      <c r="AG839">
        <v>834.75800000000004</v>
      </c>
      <c r="AH839">
        <v>1351.4829999999999</v>
      </c>
      <c r="AI839">
        <v>1525.4549999999999</v>
      </c>
      <c r="AJ839">
        <v>311.31700000000001</v>
      </c>
    </row>
    <row r="840" spans="1:36" x14ac:dyDescent="0.25">
      <c r="A840">
        <v>835</v>
      </c>
      <c r="B840">
        <v>835</v>
      </c>
      <c r="C840">
        <v>1661.932</v>
      </c>
      <c r="D840">
        <v>3021.6790000000001</v>
      </c>
      <c r="E840">
        <v>-66.075999999999993</v>
      </c>
      <c r="F840">
        <v>475.952</v>
      </c>
      <c r="H840">
        <v>420.71199999999999</v>
      </c>
      <c r="I840">
        <v>9.0890000000000004</v>
      </c>
      <c r="J840">
        <v>132.18299999999999</v>
      </c>
      <c r="L840">
        <v>20.446999999999999</v>
      </c>
      <c r="M840">
        <v>680.15800000000002</v>
      </c>
      <c r="N840">
        <v>1048.0619999999999</v>
      </c>
      <c r="O840">
        <v>-2.35</v>
      </c>
      <c r="P840">
        <v>-3.29</v>
      </c>
      <c r="Q840">
        <v>-1.839</v>
      </c>
      <c r="R840">
        <v>-0.18099999999999999</v>
      </c>
      <c r="S840">
        <v>0.57199999999999995</v>
      </c>
      <c r="T840">
        <v>0.88600000000000001</v>
      </c>
      <c r="U840">
        <v>0.39</v>
      </c>
      <c r="V840">
        <v>-0.13500000000000001</v>
      </c>
      <c r="W840">
        <v>-39.497999999999998</v>
      </c>
      <c r="X840">
        <v>100.568</v>
      </c>
      <c r="Y840">
        <v>81.542000000000002</v>
      </c>
      <c r="Z840">
        <v>119.098</v>
      </c>
      <c r="AA840">
        <v>538.21600000000001</v>
      </c>
      <c r="AB840">
        <v>963.05399999999997</v>
      </c>
      <c r="AC840">
        <v>444.38900000000001</v>
      </c>
      <c r="AD840">
        <v>151.72200000000001</v>
      </c>
      <c r="AE840">
        <v>198.63499999999999</v>
      </c>
      <c r="AF840">
        <v>91.781999999999996</v>
      </c>
      <c r="AG840">
        <v>832.01099999999997</v>
      </c>
      <c r="AH840">
        <v>1351.4829999999999</v>
      </c>
      <c r="AI840">
        <v>1521.7919999999999</v>
      </c>
      <c r="AJ840">
        <v>311.012</v>
      </c>
    </row>
    <row r="841" spans="1:36" x14ac:dyDescent="0.25">
      <c r="A841">
        <v>836</v>
      </c>
      <c r="B841">
        <v>836</v>
      </c>
      <c r="C841">
        <v>1660.499</v>
      </c>
      <c r="D841">
        <v>3026.9169999999999</v>
      </c>
      <c r="E841">
        <v>-66.075999999999993</v>
      </c>
      <c r="F841">
        <v>476.90100000000001</v>
      </c>
      <c r="H841">
        <v>420.23599999999999</v>
      </c>
      <c r="I841">
        <v>9.5679999999999996</v>
      </c>
      <c r="J841">
        <v>132.66200000000001</v>
      </c>
      <c r="L841">
        <v>19.02</v>
      </c>
      <c r="M841">
        <v>679.202</v>
      </c>
      <c r="N841">
        <v>1052.79</v>
      </c>
      <c r="O841">
        <v>-2.355</v>
      </c>
      <c r="P841">
        <v>-3.29</v>
      </c>
      <c r="Q841">
        <v>-1.83</v>
      </c>
      <c r="R841">
        <v>-0.17599999999999999</v>
      </c>
      <c r="S841">
        <v>0.57699999999999996</v>
      </c>
      <c r="T841">
        <v>0.88600000000000001</v>
      </c>
      <c r="U841">
        <v>0.39</v>
      </c>
      <c r="V841">
        <v>-0.13900000000000001</v>
      </c>
      <c r="W841">
        <v>-39.497999999999998</v>
      </c>
      <c r="X841">
        <v>101.038</v>
      </c>
      <c r="Y841">
        <v>71.230999999999995</v>
      </c>
      <c r="Z841">
        <v>119.56699999999999</v>
      </c>
      <c r="AA841">
        <v>537.74800000000005</v>
      </c>
      <c r="AB841">
        <v>962.11400000000003</v>
      </c>
      <c r="AC841">
        <v>445.32799999999997</v>
      </c>
      <c r="AD841">
        <v>152.19200000000001</v>
      </c>
      <c r="AE841">
        <v>197.69800000000001</v>
      </c>
      <c r="AF841">
        <v>91.781999999999996</v>
      </c>
      <c r="AG841">
        <v>832.31600000000003</v>
      </c>
      <c r="AH841">
        <v>1342.9369999999999</v>
      </c>
      <c r="AI841">
        <v>1521.7919999999999</v>
      </c>
      <c r="AJ841">
        <v>311.012</v>
      </c>
    </row>
    <row r="842" spans="1:36" x14ac:dyDescent="0.25">
      <c r="A842">
        <v>837</v>
      </c>
      <c r="B842">
        <v>837</v>
      </c>
      <c r="C842">
        <v>1659.5440000000001</v>
      </c>
      <c r="D842">
        <v>3022.1559999999999</v>
      </c>
      <c r="E842">
        <v>-65.117999999999995</v>
      </c>
      <c r="F842">
        <v>476.90100000000001</v>
      </c>
      <c r="H842">
        <v>420.23599999999999</v>
      </c>
      <c r="I842">
        <v>9.5679999999999996</v>
      </c>
      <c r="J842">
        <v>131.22499999999999</v>
      </c>
      <c r="L842">
        <v>19.02</v>
      </c>
      <c r="M842">
        <v>679.202</v>
      </c>
      <c r="N842">
        <v>1052.317</v>
      </c>
      <c r="O842">
        <v>-2.3450000000000002</v>
      </c>
      <c r="P842">
        <v>-3.286</v>
      </c>
      <c r="Q842">
        <v>-1.839</v>
      </c>
      <c r="R842">
        <v>-0.17599999999999999</v>
      </c>
      <c r="S842">
        <v>0.56699999999999995</v>
      </c>
      <c r="T842">
        <v>0.876</v>
      </c>
      <c r="U842">
        <v>0.38700000000000001</v>
      </c>
      <c r="V842">
        <v>-0.13900000000000001</v>
      </c>
      <c r="W842">
        <v>-39.968000000000004</v>
      </c>
      <c r="X842">
        <v>100.568</v>
      </c>
      <c r="Y842">
        <v>72.637</v>
      </c>
      <c r="Z842">
        <v>119.56699999999999</v>
      </c>
      <c r="AA842">
        <v>539.15200000000004</v>
      </c>
      <c r="AB842">
        <v>963.05399999999997</v>
      </c>
      <c r="AC842">
        <v>445.32799999999997</v>
      </c>
      <c r="AD842">
        <v>151.25200000000001</v>
      </c>
      <c r="AE842">
        <v>198.167</v>
      </c>
      <c r="AF842">
        <v>91.311000000000007</v>
      </c>
      <c r="AG842">
        <v>832.01099999999997</v>
      </c>
      <c r="AH842">
        <v>1341.106</v>
      </c>
      <c r="AI842">
        <v>1522.097</v>
      </c>
      <c r="AJ842">
        <v>311.012</v>
      </c>
    </row>
    <row r="843" spans="1:36" x14ac:dyDescent="0.25">
      <c r="A843">
        <v>838</v>
      </c>
      <c r="B843">
        <v>838</v>
      </c>
      <c r="C843">
        <v>1659.5440000000001</v>
      </c>
      <c r="D843">
        <v>3010.2530000000002</v>
      </c>
      <c r="E843">
        <v>-65.596999999999994</v>
      </c>
      <c r="F843">
        <v>478.32499999999999</v>
      </c>
      <c r="H843">
        <v>421.18700000000001</v>
      </c>
      <c r="I843">
        <v>10.045999999999999</v>
      </c>
      <c r="J843">
        <v>131.70400000000001</v>
      </c>
      <c r="L843">
        <v>20.446999999999999</v>
      </c>
      <c r="M843">
        <v>678.72400000000005</v>
      </c>
      <c r="N843">
        <v>1054.681</v>
      </c>
      <c r="O843">
        <v>-2.3450000000000002</v>
      </c>
      <c r="P843">
        <v>-3.2759999999999998</v>
      </c>
      <c r="Q843">
        <v>-1.839</v>
      </c>
      <c r="R843">
        <v>-0.17599999999999999</v>
      </c>
      <c r="S843">
        <v>0.57699999999999996</v>
      </c>
      <c r="T843">
        <v>0.88100000000000001</v>
      </c>
      <c r="U843">
        <v>0.38700000000000001</v>
      </c>
      <c r="V843">
        <v>-0.13500000000000001</v>
      </c>
      <c r="W843">
        <v>-39.497999999999998</v>
      </c>
      <c r="X843">
        <v>100.568</v>
      </c>
      <c r="Y843">
        <v>69.825999999999993</v>
      </c>
      <c r="Z843">
        <v>119.56699999999999</v>
      </c>
      <c r="AA843">
        <v>539.15200000000004</v>
      </c>
      <c r="AB843">
        <v>961.17399999999998</v>
      </c>
      <c r="AC843">
        <v>444.38900000000001</v>
      </c>
      <c r="AD843">
        <v>151.72200000000001</v>
      </c>
      <c r="AE843">
        <v>198.63499999999999</v>
      </c>
      <c r="AF843">
        <v>92.253</v>
      </c>
      <c r="AG843">
        <v>831.70600000000002</v>
      </c>
      <c r="AH843">
        <v>1341.7170000000001</v>
      </c>
      <c r="AI843">
        <v>1522.097</v>
      </c>
      <c r="AJ843">
        <v>310.70699999999999</v>
      </c>
    </row>
    <row r="844" spans="1:36" x14ac:dyDescent="0.25">
      <c r="A844">
        <v>839</v>
      </c>
      <c r="B844">
        <v>839</v>
      </c>
      <c r="C844">
        <v>1658.5889999999999</v>
      </c>
      <c r="D844">
        <v>3010.2530000000002</v>
      </c>
      <c r="E844">
        <v>-64.64</v>
      </c>
      <c r="F844">
        <v>478.32499999999999</v>
      </c>
      <c r="H844">
        <v>422.61399999999998</v>
      </c>
      <c r="I844">
        <v>9.0890000000000004</v>
      </c>
      <c r="J844">
        <v>132.66200000000001</v>
      </c>
      <c r="L844">
        <v>20.446999999999999</v>
      </c>
      <c r="M844">
        <v>678.24599999999998</v>
      </c>
      <c r="N844">
        <v>1057.991</v>
      </c>
      <c r="O844">
        <v>-2.3450000000000002</v>
      </c>
      <c r="P844">
        <v>-3.2810000000000001</v>
      </c>
      <c r="Q844">
        <v>-1.839</v>
      </c>
      <c r="R844">
        <v>-0.18099999999999999</v>
      </c>
      <c r="S844">
        <v>0.57699999999999996</v>
      </c>
      <c r="T844">
        <v>0.89200000000000002</v>
      </c>
      <c r="U844">
        <v>0.39</v>
      </c>
      <c r="V844">
        <v>-0.14299999999999999</v>
      </c>
      <c r="W844">
        <v>-39.497999999999998</v>
      </c>
      <c r="X844">
        <v>100.098</v>
      </c>
      <c r="Y844">
        <v>74.980999999999995</v>
      </c>
      <c r="Z844">
        <v>120.036</v>
      </c>
      <c r="AA844">
        <v>539.15200000000004</v>
      </c>
      <c r="AB844">
        <v>960.23400000000004</v>
      </c>
      <c r="AC844">
        <v>444.38900000000001</v>
      </c>
      <c r="AD844">
        <v>151.25200000000001</v>
      </c>
      <c r="AE844">
        <v>198.167</v>
      </c>
      <c r="AF844">
        <v>91.781999999999996</v>
      </c>
      <c r="AG844">
        <v>832.01099999999997</v>
      </c>
      <c r="AH844">
        <v>1341.4110000000001</v>
      </c>
      <c r="AI844">
        <v>1521.7919999999999</v>
      </c>
      <c r="AJ844">
        <v>311.012</v>
      </c>
    </row>
    <row r="845" spans="1:36" x14ac:dyDescent="0.25">
      <c r="A845">
        <v>840</v>
      </c>
      <c r="B845">
        <v>840</v>
      </c>
      <c r="C845">
        <v>1657.634</v>
      </c>
      <c r="D845">
        <v>3013.5859999999998</v>
      </c>
      <c r="E845">
        <v>-65.596999999999994</v>
      </c>
      <c r="F845">
        <v>479.27499999999998</v>
      </c>
      <c r="H845">
        <v>424.99200000000002</v>
      </c>
      <c r="I845">
        <v>9.5679999999999996</v>
      </c>
      <c r="J845">
        <v>132.18299999999999</v>
      </c>
      <c r="L845">
        <v>22.349</v>
      </c>
      <c r="M845">
        <v>678.24599999999998</v>
      </c>
      <c r="N845">
        <v>1058.9359999999999</v>
      </c>
      <c r="O845">
        <v>-2.34</v>
      </c>
      <c r="P845">
        <v>-3.2810000000000001</v>
      </c>
      <c r="Q845">
        <v>-1.839</v>
      </c>
      <c r="R845">
        <v>-0.17599999999999999</v>
      </c>
      <c r="S845">
        <v>0.57199999999999995</v>
      </c>
      <c r="T845">
        <v>0.88100000000000001</v>
      </c>
      <c r="U845">
        <v>0.39</v>
      </c>
      <c r="V845">
        <v>-0.13900000000000001</v>
      </c>
      <c r="W845">
        <v>-39.968000000000004</v>
      </c>
      <c r="X845">
        <v>100.568</v>
      </c>
      <c r="Y845">
        <v>72.168999999999997</v>
      </c>
      <c r="Z845">
        <v>118.16</v>
      </c>
      <c r="AA845">
        <v>539.62</v>
      </c>
      <c r="AB845">
        <v>960.70399999999995</v>
      </c>
      <c r="AC845">
        <v>444.85899999999998</v>
      </c>
      <c r="AD845">
        <v>150.78200000000001</v>
      </c>
      <c r="AE845">
        <v>198.63499999999999</v>
      </c>
      <c r="AF845">
        <v>91.311000000000007</v>
      </c>
      <c r="AG845">
        <v>831.70600000000002</v>
      </c>
      <c r="AH845">
        <v>1341.4110000000001</v>
      </c>
      <c r="AI845">
        <v>1522.403</v>
      </c>
      <c r="AJ845">
        <v>310.70699999999999</v>
      </c>
    </row>
    <row r="846" spans="1:36" x14ac:dyDescent="0.25">
      <c r="A846">
        <v>841</v>
      </c>
      <c r="B846">
        <v>841</v>
      </c>
      <c r="C846">
        <v>1656.6790000000001</v>
      </c>
      <c r="D846">
        <v>3017.8710000000001</v>
      </c>
      <c r="E846">
        <v>-64.161000000000001</v>
      </c>
      <c r="F846">
        <v>479.27499999999998</v>
      </c>
      <c r="H846">
        <v>422.13900000000001</v>
      </c>
      <c r="I846">
        <v>10.045999999999999</v>
      </c>
      <c r="J846">
        <v>131.70400000000001</v>
      </c>
      <c r="L846">
        <v>18.068999999999999</v>
      </c>
      <c r="M846">
        <v>677.76800000000003</v>
      </c>
      <c r="N846">
        <v>1040.97</v>
      </c>
      <c r="O846">
        <v>-2.34</v>
      </c>
      <c r="P846">
        <v>-3.2709999999999999</v>
      </c>
      <c r="Q846">
        <v>-1.8340000000000001</v>
      </c>
      <c r="R846">
        <v>-0.18099999999999999</v>
      </c>
      <c r="S846">
        <v>0.57699999999999996</v>
      </c>
      <c r="T846">
        <v>0.88600000000000001</v>
      </c>
      <c r="U846">
        <v>0.38300000000000001</v>
      </c>
      <c r="V846">
        <v>-0.14299999999999999</v>
      </c>
      <c r="W846">
        <v>-39.027999999999999</v>
      </c>
      <c r="X846">
        <v>100.568</v>
      </c>
      <c r="Y846">
        <v>71.7</v>
      </c>
      <c r="Z846">
        <v>119.56699999999999</v>
      </c>
      <c r="AA846">
        <v>540.55600000000004</v>
      </c>
      <c r="AB846">
        <v>960.23400000000004</v>
      </c>
      <c r="AC846">
        <v>444.38900000000001</v>
      </c>
      <c r="AD846">
        <v>150.78200000000001</v>
      </c>
      <c r="AE846">
        <v>198.63499999999999</v>
      </c>
      <c r="AF846">
        <v>91.311000000000007</v>
      </c>
      <c r="AG846">
        <v>832.31600000000003</v>
      </c>
      <c r="AH846">
        <v>1341.7170000000001</v>
      </c>
      <c r="AI846">
        <v>1512.3309999999999</v>
      </c>
      <c r="AJ846">
        <v>311.012</v>
      </c>
    </row>
    <row r="847" spans="1:36" x14ac:dyDescent="0.25">
      <c r="A847">
        <v>842</v>
      </c>
      <c r="B847">
        <v>842</v>
      </c>
      <c r="C847">
        <v>1655.7239999999999</v>
      </c>
      <c r="D847">
        <v>3011.681</v>
      </c>
      <c r="E847">
        <v>-64.64</v>
      </c>
      <c r="F847">
        <v>480.22399999999999</v>
      </c>
      <c r="H847">
        <v>421.66300000000001</v>
      </c>
      <c r="I847">
        <v>10.045999999999999</v>
      </c>
      <c r="J847">
        <v>130.74600000000001</v>
      </c>
      <c r="L847">
        <v>19.495999999999999</v>
      </c>
      <c r="M847">
        <v>677.76800000000003</v>
      </c>
      <c r="N847">
        <v>1030.568</v>
      </c>
      <c r="O847">
        <v>-2.3450000000000002</v>
      </c>
      <c r="P847">
        <v>-3.2709999999999999</v>
      </c>
      <c r="Q847">
        <v>-1.8340000000000001</v>
      </c>
      <c r="R847">
        <v>-0.18099999999999999</v>
      </c>
      <c r="S847">
        <v>0.57199999999999995</v>
      </c>
      <c r="T847">
        <v>0.88100000000000001</v>
      </c>
      <c r="U847">
        <v>0.38700000000000001</v>
      </c>
      <c r="V847">
        <v>-0.14299999999999999</v>
      </c>
      <c r="W847">
        <v>-39.027999999999999</v>
      </c>
      <c r="X847">
        <v>100.098</v>
      </c>
      <c r="Y847">
        <v>74.980999999999995</v>
      </c>
      <c r="Z847">
        <v>119.56699999999999</v>
      </c>
      <c r="AA847">
        <v>540.08799999999997</v>
      </c>
      <c r="AB847">
        <v>960.70399999999995</v>
      </c>
      <c r="AC847">
        <v>443.45100000000002</v>
      </c>
      <c r="AD847">
        <v>151.72200000000001</v>
      </c>
      <c r="AE847">
        <v>197.69800000000001</v>
      </c>
      <c r="AF847">
        <v>91.311000000000007</v>
      </c>
      <c r="AG847">
        <v>831.4</v>
      </c>
      <c r="AH847">
        <v>1341.7170000000001</v>
      </c>
      <c r="AI847">
        <v>1512.0250000000001</v>
      </c>
      <c r="AJ847">
        <v>305.21300000000002</v>
      </c>
    </row>
    <row r="848" spans="1:36" x14ac:dyDescent="0.25">
      <c r="A848">
        <v>843</v>
      </c>
      <c r="B848">
        <v>843</v>
      </c>
      <c r="C848">
        <v>1654.2909999999999</v>
      </c>
      <c r="D848">
        <v>3011.2049999999999</v>
      </c>
      <c r="E848">
        <v>-64.64</v>
      </c>
      <c r="F848">
        <v>481.17399999999998</v>
      </c>
      <c r="H848">
        <v>422.13900000000001</v>
      </c>
      <c r="I848">
        <v>9.5679999999999996</v>
      </c>
      <c r="J848">
        <v>130.74600000000001</v>
      </c>
      <c r="L848">
        <v>19.495999999999999</v>
      </c>
      <c r="M848">
        <v>677.76800000000003</v>
      </c>
      <c r="N848">
        <v>1027.731</v>
      </c>
      <c r="O848">
        <v>-2.34</v>
      </c>
      <c r="P848">
        <v>-3.2759999999999998</v>
      </c>
      <c r="Q848">
        <v>-1.839</v>
      </c>
      <c r="R848">
        <v>-0.17100000000000001</v>
      </c>
      <c r="S848">
        <v>0.57199999999999995</v>
      </c>
      <c r="T848">
        <v>0.88100000000000001</v>
      </c>
      <c r="U848">
        <v>0.38300000000000001</v>
      </c>
      <c r="V848">
        <v>-0.13900000000000001</v>
      </c>
      <c r="W848">
        <v>-39.027999999999999</v>
      </c>
      <c r="X848">
        <v>101.038</v>
      </c>
      <c r="Y848">
        <v>74.512</v>
      </c>
      <c r="Z848">
        <v>119.56699999999999</v>
      </c>
      <c r="AA848">
        <v>541.02300000000002</v>
      </c>
      <c r="AB848">
        <v>960.23400000000004</v>
      </c>
      <c r="AC848">
        <v>443.45100000000002</v>
      </c>
      <c r="AD848">
        <v>151.25200000000001</v>
      </c>
      <c r="AE848">
        <v>197.69800000000001</v>
      </c>
      <c r="AF848">
        <v>91.781999999999996</v>
      </c>
      <c r="AG848">
        <v>832.31600000000003</v>
      </c>
      <c r="AH848">
        <v>1340.4960000000001</v>
      </c>
      <c r="AI848">
        <v>1512.0250000000001</v>
      </c>
      <c r="AJ848">
        <v>302.161</v>
      </c>
    </row>
    <row r="849" spans="1:36" x14ac:dyDescent="0.25">
      <c r="A849">
        <v>844</v>
      </c>
      <c r="B849">
        <v>844</v>
      </c>
      <c r="C849">
        <v>1652.8579999999999</v>
      </c>
      <c r="D849">
        <v>3015.49</v>
      </c>
      <c r="E849">
        <v>-64.64</v>
      </c>
      <c r="F849">
        <v>481.649</v>
      </c>
      <c r="H849">
        <v>424.041</v>
      </c>
      <c r="I849">
        <v>9.5679999999999996</v>
      </c>
      <c r="J849">
        <v>132.18299999999999</v>
      </c>
      <c r="L849">
        <v>19.971</v>
      </c>
      <c r="M849">
        <v>677.29</v>
      </c>
      <c r="N849">
        <v>1048.5340000000001</v>
      </c>
      <c r="O849">
        <v>-2.335</v>
      </c>
      <c r="P849">
        <v>-3.262</v>
      </c>
      <c r="Q849">
        <v>-1.839</v>
      </c>
      <c r="R849">
        <v>-0.17599999999999999</v>
      </c>
      <c r="S849">
        <v>0.57699999999999996</v>
      </c>
      <c r="T849">
        <v>0.88600000000000001</v>
      </c>
      <c r="U849">
        <v>0.38</v>
      </c>
      <c r="V849">
        <v>-0.14299999999999999</v>
      </c>
      <c r="W849">
        <v>-39.497999999999998</v>
      </c>
      <c r="X849">
        <v>101.508</v>
      </c>
      <c r="Y849">
        <v>68.42</v>
      </c>
      <c r="Z849">
        <v>119.56699999999999</v>
      </c>
      <c r="AA849">
        <v>540.08799999999997</v>
      </c>
      <c r="AB849">
        <v>960.23400000000004</v>
      </c>
      <c r="AC849">
        <v>442.04199999999997</v>
      </c>
      <c r="AD849">
        <v>150.78200000000001</v>
      </c>
      <c r="AE849">
        <v>198.167</v>
      </c>
      <c r="AF849">
        <v>90.37</v>
      </c>
      <c r="AG849">
        <v>829.56899999999996</v>
      </c>
      <c r="AH849">
        <v>1332.2550000000001</v>
      </c>
      <c r="AI849">
        <v>1512.0250000000001</v>
      </c>
      <c r="AJ849">
        <v>300.94</v>
      </c>
    </row>
    <row r="850" spans="1:36" x14ac:dyDescent="0.25">
      <c r="A850">
        <v>845</v>
      </c>
      <c r="B850">
        <v>845</v>
      </c>
      <c r="C850">
        <v>1651.903</v>
      </c>
      <c r="D850">
        <v>3016.9180000000001</v>
      </c>
      <c r="E850">
        <v>-63.682000000000002</v>
      </c>
      <c r="F850">
        <v>482.12299999999999</v>
      </c>
      <c r="H850">
        <v>423.09</v>
      </c>
      <c r="I850">
        <v>9.5679999999999996</v>
      </c>
      <c r="J850">
        <v>131.70400000000001</v>
      </c>
      <c r="L850">
        <v>21.873000000000001</v>
      </c>
      <c r="M850">
        <v>676.81299999999999</v>
      </c>
      <c r="N850">
        <v>1057.518</v>
      </c>
      <c r="O850">
        <v>-2.3450000000000002</v>
      </c>
      <c r="P850">
        <v>-3.2669999999999999</v>
      </c>
      <c r="Q850">
        <v>-1.83</v>
      </c>
      <c r="R850">
        <v>-0.18099999999999999</v>
      </c>
      <c r="S850">
        <v>0.58199999999999996</v>
      </c>
      <c r="T850">
        <v>0.88100000000000001</v>
      </c>
      <c r="U850">
        <v>0.38300000000000001</v>
      </c>
      <c r="V850">
        <v>-0.13900000000000001</v>
      </c>
      <c r="W850">
        <v>-39.027999999999999</v>
      </c>
      <c r="X850">
        <v>101.508</v>
      </c>
      <c r="Y850">
        <v>78.73</v>
      </c>
      <c r="Z850">
        <v>119.56699999999999</v>
      </c>
      <c r="AA850">
        <v>539.62</v>
      </c>
      <c r="AB850">
        <v>959.76400000000001</v>
      </c>
      <c r="AC850">
        <v>442.512</v>
      </c>
      <c r="AD850">
        <v>150.31200000000001</v>
      </c>
      <c r="AE850">
        <v>198.167</v>
      </c>
      <c r="AF850">
        <v>91.311000000000007</v>
      </c>
      <c r="AG850">
        <v>822.24400000000003</v>
      </c>
      <c r="AH850">
        <v>1331.644</v>
      </c>
      <c r="AI850">
        <v>1511.72</v>
      </c>
      <c r="AJ850">
        <v>300.63499999999999</v>
      </c>
    </row>
    <row r="851" spans="1:36" x14ac:dyDescent="0.25">
      <c r="A851">
        <v>846</v>
      </c>
      <c r="B851">
        <v>846</v>
      </c>
      <c r="C851">
        <v>1651.903</v>
      </c>
      <c r="D851">
        <v>3019.7750000000001</v>
      </c>
      <c r="E851">
        <v>-64.161000000000001</v>
      </c>
      <c r="F851">
        <v>483.07299999999998</v>
      </c>
      <c r="H851">
        <v>423.09</v>
      </c>
      <c r="I851">
        <v>9.5679999999999996</v>
      </c>
      <c r="J851">
        <v>131.70400000000001</v>
      </c>
      <c r="L851">
        <v>23.774999999999999</v>
      </c>
      <c r="M851">
        <v>677.29</v>
      </c>
      <c r="N851">
        <v>1063.665</v>
      </c>
      <c r="O851">
        <v>-2.34</v>
      </c>
      <c r="P851">
        <v>-3.2669999999999999</v>
      </c>
      <c r="Q851">
        <v>-1.8340000000000001</v>
      </c>
      <c r="R851">
        <v>-0.17599999999999999</v>
      </c>
      <c r="S851">
        <v>0.57699999999999996</v>
      </c>
      <c r="T851">
        <v>0.88100000000000001</v>
      </c>
      <c r="U851">
        <v>0.38</v>
      </c>
      <c r="V851">
        <v>-0.13900000000000001</v>
      </c>
      <c r="W851">
        <v>-39.027999999999999</v>
      </c>
      <c r="X851">
        <v>101.97799999999999</v>
      </c>
      <c r="Y851">
        <v>75.448999999999998</v>
      </c>
      <c r="Z851">
        <v>119.098</v>
      </c>
      <c r="AA851">
        <v>540.08799999999997</v>
      </c>
      <c r="AB851">
        <v>960.23400000000004</v>
      </c>
      <c r="AC851">
        <v>442.512</v>
      </c>
      <c r="AD851">
        <v>150.31200000000001</v>
      </c>
      <c r="AE851">
        <v>197.69800000000001</v>
      </c>
      <c r="AF851">
        <v>90.840999999999994</v>
      </c>
      <c r="AG851">
        <v>821.93899999999996</v>
      </c>
      <c r="AH851">
        <v>1331.644</v>
      </c>
      <c r="AI851">
        <v>1511.415</v>
      </c>
      <c r="AJ851">
        <v>300.94</v>
      </c>
    </row>
    <row r="852" spans="1:36" x14ac:dyDescent="0.25">
      <c r="A852">
        <v>847</v>
      </c>
      <c r="B852">
        <v>847</v>
      </c>
      <c r="C852">
        <v>1651.4259999999999</v>
      </c>
      <c r="D852">
        <v>3024.5360000000001</v>
      </c>
      <c r="E852">
        <v>-63.682000000000002</v>
      </c>
      <c r="F852">
        <v>483.07299999999998</v>
      </c>
      <c r="H852">
        <v>424.041</v>
      </c>
      <c r="I852">
        <v>10.045999999999999</v>
      </c>
      <c r="J852">
        <v>132.18299999999999</v>
      </c>
      <c r="L852">
        <v>24.251000000000001</v>
      </c>
      <c r="M852">
        <v>676.81299999999999</v>
      </c>
      <c r="N852">
        <v>1065.556</v>
      </c>
      <c r="O852">
        <v>-2.34</v>
      </c>
      <c r="P852">
        <v>-3.262</v>
      </c>
      <c r="Q852">
        <v>-1.8340000000000001</v>
      </c>
      <c r="R852">
        <v>-0.17100000000000001</v>
      </c>
      <c r="S852">
        <v>0.57699999999999996</v>
      </c>
      <c r="T852">
        <v>0.876</v>
      </c>
      <c r="U852">
        <v>0.38</v>
      </c>
      <c r="V852">
        <v>-0.14299999999999999</v>
      </c>
      <c r="W852">
        <v>-38.557000000000002</v>
      </c>
      <c r="X852">
        <v>101.97799999999999</v>
      </c>
      <c r="Y852">
        <v>85.292000000000002</v>
      </c>
      <c r="Z852">
        <v>119.098</v>
      </c>
      <c r="AA852">
        <v>541.49099999999999</v>
      </c>
      <c r="AB852">
        <v>959.76400000000001</v>
      </c>
      <c r="AC852">
        <v>441.57299999999998</v>
      </c>
      <c r="AD852">
        <v>150.31200000000001</v>
      </c>
      <c r="AE852">
        <v>197.69800000000001</v>
      </c>
      <c r="AF852">
        <v>90.840999999999994</v>
      </c>
      <c r="AG852">
        <v>821.63400000000001</v>
      </c>
      <c r="AH852">
        <v>1331.3389999999999</v>
      </c>
      <c r="AI852">
        <v>1504.395</v>
      </c>
      <c r="AJ852">
        <v>300.94</v>
      </c>
    </row>
    <row r="853" spans="1:36" x14ac:dyDescent="0.25">
      <c r="A853">
        <v>848</v>
      </c>
      <c r="B853">
        <v>848</v>
      </c>
      <c r="C853">
        <v>1649.9929999999999</v>
      </c>
      <c r="D853">
        <v>3028.3449999999998</v>
      </c>
      <c r="E853">
        <v>-64.161000000000001</v>
      </c>
      <c r="F853">
        <v>484.97199999999998</v>
      </c>
      <c r="H853">
        <v>423.565</v>
      </c>
      <c r="I853">
        <v>9.5679999999999996</v>
      </c>
      <c r="J853">
        <v>132.18299999999999</v>
      </c>
      <c r="K853">
        <v>-12862.257</v>
      </c>
      <c r="L853">
        <v>23.774999999999999</v>
      </c>
      <c r="M853">
        <v>676.81299999999999</v>
      </c>
      <c r="N853">
        <v>1069.8109999999999</v>
      </c>
      <c r="O853">
        <v>-2.34</v>
      </c>
      <c r="P853">
        <v>-3.262</v>
      </c>
      <c r="Q853">
        <v>-1.8340000000000001</v>
      </c>
      <c r="R853">
        <v>-0.17100000000000001</v>
      </c>
      <c r="S853">
        <v>0.57199999999999995</v>
      </c>
      <c r="T853">
        <v>0.88600000000000001</v>
      </c>
      <c r="U853">
        <v>0.38300000000000001</v>
      </c>
      <c r="V853">
        <v>-0.14299999999999999</v>
      </c>
      <c r="W853">
        <v>-39.027999999999999</v>
      </c>
      <c r="X853">
        <v>101.97799999999999</v>
      </c>
      <c r="Y853">
        <v>83.885999999999996</v>
      </c>
      <c r="Z853">
        <v>119.098</v>
      </c>
      <c r="AA853">
        <v>539.62</v>
      </c>
      <c r="AB853">
        <v>960.70399999999995</v>
      </c>
      <c r="AC853">
        <v>442.512</v>
      </c>
      <c r="AD853">
        <v>150.31200000000001</v>
      </c>
      <c r="AE853">
        <v>197.69800000000001</v>
      </c>
      <c r="AF853">
        <v>90.37</v>
      </c>
      <c r="AG853">
        <v>821.93899999999996</v>
      </c>
      <c r="AH853">
        <v>1331.644</v>
      </c>
      <c r="AI853">
        <v>1501.6479999999999</v>
      </c>
      <c r="AJ853">
        <v>301.55</v>
      </c>
    </row>
    <row r="854" spans="1:36" x14ac:dyDescent="0.25">
      <c r="A854">
        <v>849</v>
      </c>
      <c r="B854">
        <v>849</v>
      </c>
      <c r="C854">
        <v>1649.038</v>
      </c>
      <c r="D854">
        <v>3034.058</v>
      </c>
      <c r="E854">
        <v>-63.682000000000002</v>
      </c>
      <c r="F854">
        <v>484.97199999999998</v>
      </c>
      <c r="H854">
        <v>423.565</v>
      </c>
      <c r="I854">
        <v>9.5679999999999996</v>
      </c>
      <c r="J854">
        <v>131.70400000000001</v>
      </c>
      <c r="L854">
        <v>21.873000000000001</v>
      </c>
      <c r="M854">
        <v>676.33500000000004</v>
      </c>
      <c r="N854">
        <v>1065.556</v>
      </c>
      <c r="O854">
        <v>-2.335</v>
      </c>
      <c r="P854">
        <v>-3.2570000000000001</v>
      </c>
      <c r="Q854">
        <v>-1.83</v>
      </c>
      <c r="R854">
        <v>-0.17100000000000001</v>
      </c>
      <c r="S854">
        <v>0.56699999999999995</v>
      </c>
      <c r="T854">
        <v>0.88600000000000001</v>
      </c>
      <c r="U854">
        <v>0.38</v>
      </c>
      <c r="V854">
        <v>-0.14599999999999999</v>
      </c>
      <c r="W854">
        <v>-39.497999999999998</v>
      </c>
      <c r="X854">
        <v>101.508</v>
      </c>
      <c r="Y854">
        <v>77.323999999999998</v>
      </c>
      <c r="Z854">
        <v>120.505</v>
      </c>
      <c r="AA854">
        <v>538.21600000000001</v>
      </c>
      <c r="AB854">
        <v>960.23400000000004</v>
      </c>
      <c r="AC854">
        <v>441.57299999999998</v>
      </c>
      <c r="AD854">
        <v>149.84299999999999</v>
      </c>
      <c r="AE854">
        <v>198.167</v>
      </c>
      <c r="AF854">
        <v>90.840999999999994</v>
      </c>
      <c r="AG854">
        <v>822.24400000000003</v>
      </c>
      <c r="AH854">
        <v>1331.644</v>
      </c>
      <c r="AI854">
        <v>1501.6479999999999</v>
      </c>
      <c r="AJ854">
        <v>300.63499999999999</v>
      </c>
    </row>
    <row r="855" spans="1:36" x14ac:dyDescent="0.25">
      <c r="A855">
        <v>850</v>
      </c>
      <c r="B855">
        <v>850</v>
      </c>
      <c r="C855">
        <v>1648.0830000000001</v>
      </c>
      <c r="D855">
        <v>3040.7240000000002</v>
      </c>
      <c r="E855">
        <v>-63.203000000000003</v>
      </c>
      <c r="F855">
        <v>486.39600000000002</v>
      </c>
      <c r="H855">
        <v>425.94299999999998</v>
      </c>
      <c r="I855">
        <v>10.523999999999999</v>
      </c>
      <c r="J855">
        <v>131.22499999999999</v>
      </c>
      <c r="L855">
        <v>23.3</v>
      </c>
      <c r="M855">
        <v>676.33500000000004</v>
      </c>
      <c r="N855">
        <v>1055.627</v>
      </c>
      <c r="O855">
        <v>-2.33</v>
      </c>
      <c r="P855">
        <v>-3.2519999999999998</v>
      </c>
      <c r="Q855">
        <v>-1.839</v>
      </c>
      <c r="R855">
        <v>-0.17599999999999999</v>
      </c>
      <c r="S855">
        <v>0.57699999999999996</v>
      </c>
      <c r="T855">
        <v>0.88100000000000001</v>
      </c>
      <c r="U855">
        <v>0.38</v>
      </c>
      <c r="V855">
        <v>-0.13900000000000001</v>
      </c>
      <c r="W855">
        <v>-39.027999999999999</v>
      </c>
      <c r="X855">
        <v>102.44799999999999</v>
      </c>
      <c r="Y855">
        <v>58.578000000000003</v>
      </c>
      <c r="Z855">
        <v>119.56699999999999</v>
      </c>
      <c r="AA855">
        <v>539.15200000000004</v>
      </c>
      <c r="AB855">
        <v>960.23400000000004</v>
      </c>
      <c r="AC855">
        <v>443.92</v>
      </c>
      <c r="AD855">
        <v>150.31200000000001</v>
      </c>
      <c r="AE855">
        <v>198.167</v>
      </c>
      <c r="AF855">
        <v>90.37</v>
      </c>
      <c r="AG855">
        <v>822.24400000000003</v>
      </c>
      <c r="AH855">
        <v>1327.982</v>
      </c>
      <c r="AI855">
        <v>1501.6479999999999</v>
      </c>
      <c r="AJ855">
        <v>300.63499999999999</v>
      </c>
    </row>
    <row r="856" spans="1:36" x14ac:dyDescent="0.25">
      <c r="A856">
        <v>851</v>
      </c>
      <c r="B856">
        <v>851</v>
      </c>
      <c r="C856">
        <v>1647.606</v>
      </c>
      <c r="D856">
        <v>3035.4859999999999</v>
      </c>
      <c r="E856">
        <v>-63.682000000000002</v>
      </c>
      <c r="F856">
        <v>486.87099999999998</v>
      </c>
      <c r="H856">
        <v>424.99200000000002</v>
      </c>
      <c r="I856">
        <v>10.045999999999999</v>
      </c>
      <c r="J856">
        <v>130.74600000000001</v>
      </c>
      <c r="L856">
        <v>22.824000000000002</v>
      </c>
      <c r="M856">
        <v>674.90099999999995</v>
      </c>
      <c r="N856">
        <v>1051.3710000000001</v>
      </c>
      <c r="O856">
        <v>-2.33</v>
      </c>
      <c r="P856">
        <v>-3.2570000000000001</v>
      </c>
      <c r="Q856">
        <v>-1.839</v>
      </c>
      <c r="R856">
        <v>-0.17599999999999999</v>
      </c>
      <c r="S856">
        <v>0.56699999999999995</v>
      </c>
      <c r="T856">
        <v>0.88600000000000001</v>
      </c>
      <c r="U856">
        <v>0.373</v>
      </c>
      <c r="V856">
        <v>-0.14299999999999999</v>
      </c>
      <c r="W856">
        <v>-39.497999999999998</v>
      </c>
      <c r="X856">
        <v>101.97799999999999</v>
      </c>
      <c r="Y856">
        <v>83.885999999999996</v>
      </c>
      <c r="Z856">
        <v>119.098</v>
      </c>
      <c r="AA856">
        <v>540.08799999999997</v>
      </c>
      <c r="AB856">
        <v>959.76400000000001</v>
      </c>
      <c r="AC856">
        <v>443.45100000000002</v>
      </c>
      <c r="AD856">
        <v>149.84299999999999</v>
      </c>
      <c r="AE856">
        <v>197.23</v>
      </c>
      <c r="AF856">
        <v>90.840999999999994</v>
      </c>
      <c r="AG856">
        <v>821.93899999999996</v>
      </c>
      <c r="AH856">
        <v>1322.183</v>
      </c>
      <c r="AI856">
        <v>1501.038</v>
      </c>
      <c r="AJ856">
        <v>301.245</v>
      </c>
    </row>
    <row r="857" spans="1:36" x14ac:dyDescent="0.25">
      <c r="A857">
        <v>852</v>
      </c>
      <c r="B857">
        <v>852</v>
      </c>
      <c r="C857">
        <v>1646.173</v>
      </c>
      <c r="D857">
        <v>3033.1060000000002</v>
      </c>
      <c r="E857">
        <v>-62.246000000000002</v>
      </c>
      <c r="F857">
        <v>486.87099999999998</v>
      </c>
      <c r="H857">
        <v>425.94299999999998</v>
      </c>
      <c r="I857">
        <v>9.5679999999999996</v>
      </c>
      <c r="J857">
        <v>130.74600000000001</v>
      </c>
      <c r="L857">
        <v>23.3</v>
      </c>
      <c r="M857">
        <v>674.423</v>
      </c>
      <c r="N857">
        <v>1071.23</v>
      </c>
      <c r="O857">
        <v>-2.33</v>
      </c>
      <c r="P857">
        <v>-3.2519999999999998</v>
      </c>
      <c r="Q857">
        <v>-1.839</v>
      </c>
      <c r="R857">
        <v>-0.17599999999999999</v>
      </c>
      <c r="S857">
        <v>0.55700000000000005</v>
      </c>
      <c r="T857">
        <v>0.89200000000000002</v>
      </c>
      <c r="U857">
        <v>0.376</v>
      </c>
      <c r="V857">
        <v>-0.14599999999999999</v>
      </c>
      <c r="W857">
        <v>-38.557000000000002</v>
      </c>
      <c r="X857">
        <v>101.97799999999999</v>
      </c>
      <c r="Y857">
        <v>85.76</v>
      </c>
      <c r="Z857">
        <v>119.098</v>
      </c>
      <c r="AA857">
        <v>540.08799999999997</v>
      </c>
      <c r="AB857">
        <v>959.29399999999998</v>
      </c>
      <c r="AC857">
        <v>444.38900000000001</v>
      </c>
      <c r="AD857">
        <v>150.31200000000001</v>
      </c>
      <c r="AE857">
        <v>197.23</v>
      </c>
      <c r="AF857">
        <v>90.840999999999994</v>
      </c>
      <c r="AG857">
        <v>821.63400000000001</v>
      </c>
      <c r="AH857">
        <v>1321.8779999999999</v>
      </c>
      <c r="AI857">
        <v>1501.6479999999999</v>
      </c>
      <c r="AJ857">
        <v>300.63499999999999</v>
      </c>
    </row>
    <row r="858" spans="1:36" x14ac:dyDescent="0.25">
      <c r="A858">
        <v>853</v>
      </c>
      <c r="B858">
        <v>853</v>
      </c>
      <c r="C858">
        <v>1645.6959999999999</v>
      </c>
      <c r="D858">
        <v>3036.4389999999999</v>
      </c>
      <c r="E858">
        <v>-62.723999999999997</v>
      </c>
      <c r="F858">
        <v>487.346</v>
      </c>
      <c r="H858">
        <v>424.517</v>
      </c>
      <c r="I858">
        <v>9.5679999999999996</v>
      </c>
      <c r="J858">
        <v>130.267</v>
      </c>
      <c r="L858">
        <v>23.774999999999999</v>
      </c>
      <c r="M858">
        <v>673.94500000000005</v>
      </c>
      <c r="N858">
        <v>1077.377</v>
      </c>
      <c r="O858">
        <v>-2.3210000000000002</v>
      </c>
      <c r="P858">
        <v>-3.2570000000000001</v>
      </c>
      <c r="Q858">
        <v>-1.839</v>
      </c>
      <c r="R858">
        <v>-0.17599999999999999</v>
      </c>
      <c r="S858">
        <v>0.57199999999999995</v>
      </c>
      <c r="T858">
        <v>0.876</v>
      </c>
      <c r="U858">
        <v>0.373</v>
      </c>
      <c r="V858">
        <v>-0.14599999999999999</v>
      </c>
      <c r="W858">
        <v>-39.027999999999999</v>
      </c>
      <c r="X858">
        <v>101.508</v>
      </c>
      <c r="Y858">
        <v>86.228999999999999</v>
      </c>
      <c r="Z858">
        <v>120.036</v>
      </c>
      <c r="AA858">
        <v>541.02300000000002</v>
      </c>
      <c r="AB858">
        <v>960.23400000000004</v>
      </c>
      <c r="AC858">
        <v>444.38900000000001</v>
      </c>
      <c r="AD858">
        <v>150.31200000000001</v>
      </c>
      <c r="AE858">
        <v>196.761</v>
      </c>
      <c r="AF858">
        <v>90.37</v>
      </c>
      <c r="AG858">
        <v>821.02300000000002</v>
      </c>
      <c r="AH858">
        <v>1321.5719999999999</v>
      </c>
      <c r="AI858">
        <v>1501.3430000000001</v>
      </c>
      <c r="AJ858">
        <v>300.94</v>
      </c>
    </row>
    <row r="859" spans="1:36" x14ac:dyDescent="0.25">
      <c r="A859">
        <v>854</v>
      </c>
      <c r="B859">
        <v>854</v>
      </c>
      <c r="C859">
        <v>1643.7850000000001</v>
      </c>
      <c r="D859">
        <v>3040.7240000000002</v>
      </c>
      <c r="E859">
        <v>-62.723999999999997</v>
      </c>
      <c r="F859">
        <v>488.77</v>
      </c>
      <c r="H859">
        <v>424.517</v>
      </c>
      <c r="I859">
        <v>10.045999999999999</v>
      </c>
      <c r="J859">
        <v>129.309</v>
      </c>
      <c r="L859">
        <v>24.725999999999999</v>
      </c>
      <c r="M859">
        <v>674.423</v>
      </c>
      <c r="N859">
        <v>1078.7950000000001</v>
      </c>
      <c r="O859">
        <v>-2.3210000000000002</v>
      </c>
      <c r="P859">
        <v>-3.2519999999999998</v>
      </c>
      <c r="Q859">
        <v>-1.8340000000000001</v>
      </c>
      <c r="R859">
        <v>-0.17100000000000001</v>
      </c>
      <c r="S859">
        <v>0.57199999999999995</v>
      </c>
      <c r="T859">
        <v>0.876</v>
      </c>
      <c r="U859">
        <v>0.373</v>
      </c>
      <c r="V859">
        <v>-0.14599999999999999</v>
      </c>
      <c r="W859">
        <v>-39.027999999999999</v>
      </c>
      <c r="X859">
        <v>101.97799999999999</v>
      </c>
      <c r="Y859">
        <v>84.822999999999993</v>
      </c>
      <c r="Z859">
        <v>119.098</v>
      </c>
      <c r="AA859">
        <v>540.08799999999997</v>
      </c>
      <c r="AB859">
        <v>959.76400000000001</v>
      </c>
      <c r="AC859">
        <v>444.85899999999998</v>
      </c>
      <c r="AD859">
        <v>149.37299999999999</v>
      </c>
      <c r="AE859">
        <v>197.69800000000001</v>
      </c>
      <c r="AF859">
        <v>90.840999999999994</v>
      </c>
      <c r="AG859">
        <v>812.17200000000003</v>
      </c>
      <c r="AH859">
        <v>1321.2670000000001</v>
      </c>
      <c r="AI859">
        <v>1491.8810000000001</v>
      </c>
      <c r="AJ859">
        <v>300.94</v>
      </c>
    </row>
    <row r="860" spans="1:36" x14ac:dyDescent="0.25">
      <c r="A860">
        <v>855</v>
      </c>
      <c r="B860">
        <v>855</v>
      </c>
      <c r="C860">
        <v>1643.308</v>
      </c>
      <c r="D860">
        <v>3045.4850000000001</v>
      </c>
      <c r="E860">
        <v>-63.682000000000002</v>
      </c>
      <c r="F860">
        <v>488.29500000000002</v>
      </c>
      <c r="H860">
        <v>424.517</v>
      </c>
      <c r="I860">
        <v>10.045999999999999</v>
      </c>
      <c r="J860">
        <v>128.351</v>
      </c>
      <c r="L860">
        <v>26.152999999999999</v>
      </c>
      <c r="M860">
        <v>672.98900000000003</v>
      </c>
      <c r="N860">
        <v>1079.268</v>
      </c>
      <c r="O860">
        <v>-2.3210000000000002</v>
      </c>
      <c r="P860">
        <v>-3.2480000000000002</v>
      </c>
      <c r="Q860">
        <v>-1.839</v>
      </c>
      <c r="R860">
        <v>-0.17100000000000001</v>
      </c>
      <c r="S860">
        <v>0.56699999999999995</v>
      </c>
      <c r="T860">
        <v>0.88600000000000001</v>
      </c>
      <c r="U860">
        <v>0.373</v>
      </c>
      <c r="V860">
        <v>-0.14599999999999999</v>
      </c>
      <c r="W860">
        <v>-39.027999999999999</v>
      </c>
      <c r="X860">
        <v>101.508</v>
      </c>
      <c r="Y860">
        <v>78.73</v>
      </c>
      <c r="Z860">
        <v>119.098</v>
      </c>
      <c r="AA860">
        <v>539.62</v>
      </c>
      <c r="AB860">
        <v>958.35400000000004</v>
      </c>
      <c r="AC860">
        <v>443.45100000000002</v>
      </c>
      <c r="AD860">
        <v>149.37299999999999</v>
      </c>
      <c r="AE860">
        <v>197.69800000000001</v>
      </c>
      <c r="AF860">
        <v>89.899000000000001</v>
      </c>
      <c r="AG860">
        <v>811.86699999999996</v>
      </c>
      <c r="AH860">
        <v>1321.5719999999999</v>
      </c>
      <c r="AI860">
        <v>1492.1869999999999</v>
      </c>
      <c r="AJ860">
        <v>300.94</v>
      </c>
    </row>
    <row r="861" spans="1:36" x14ac:dyDescent="0.25">
      <c r="A861">
        <v>856</v>
      </c>
      <c r="B861">
        <v>856</v>
      </c>
      <c r="C861">
        <v>1641.3979999999999</v>
      </c>
      <c r="D861">
        <v>3048.3420000000001</v>
      </c>
      <c r="E861">
        <v>-62.246000000000002</v>
      </c>
      <c r="F861">
        <v>489.245</v>
      </c>
      <c r="H861">
        <v>424.041</v>
      </c>
      <c r="I861">
        <v>9.5679999999999996</v>
      </c>
      <c r="J861">
        <v>128.351</v>
      </c>
      <c r="L861">
        <v>26.152999999999999</v>
      </c>
      <c r="M861">
        <v>672.98900000000003</v>
      </c>
      <c r="N861">
        <v>1081.1590000000001</v>
      </c>
      <c r="O861">
        <v>-2.3250000000000002</v>
      </c>
      <c r="P861">
        <v>-3.238</v>
      </c>
      <c r="Q861">
        <v>-1.839</v>
      </c>
      <c r="R861">
        <v>-0.17100000000000001</v>
      </c>
      <c r="S861">
        <v>0.57199999999999995</v>
      </c>
      <c r="T861">
        <v>0.88600000000000001</v>
      </c>
      <c r="U861">
        <v>0.36899999999999999</v>
      </c>
      <c r="V861">
        <v>-0.15</v>
      </c>
      <c r="W861">
        <v>-39.027999999999999</v>
      </c>
      <c r="X861">
        <v>101.508</v>
      </c>
      <c r="Y861">
        <v>75.448999999999998</v>
      </c>
      <c r="Z861">
        <v>119.098</v>
      </c>
      <c r="AA861">
        <v>541.02300000000002</v>
      </c>
      <c r="AB861">
        <v>959.76400000000001</v>
      </c>
      <c r="AC861">
        <v>442.512</v>
      </c>
      <c r="AD861">
        <v>149.84299999999999</v>
      </c>
      <c r="AE861">
        <v>197.23</v>
      </c>
      <c r="AF861">
        <v>90.840999999999994</v>
      </c>
      <c r="AG861">
        <v>811.56100000000004</v>
      </c>
      <c r="AH861">
        <v>1321.2670000000001</v>
      </c>
      <c r="AI861">
        <v>1492.1869999999999</v>
      </c>
      <c r="AJ861">
        <v>300.94</v>
      </c>
    </row>
    <row r="862" spans="1:36" x14ac:dyDescent="0.25">
      <c r="A862">
        <v>857</v>
      </c>
      <c r="B862">
        <v>857</v>
      </c>
      <c r="C862">
        <v>1640.92</v>
      </c>
      <c r="D862">
        <v>3055.0070000000001</v>
      </c>
      <c r="E862">
        <v>-61.767000000000003</v>
      </c>
      <c r="F862">
        <v>488.77</v>
      </c>
      <c r="H862">
        <v>424.041</v>
      </c>
      <c r="I862">
        <v>9.5679999999999996</v>
      </c>
      <c r="J862">
        <v>128.351</v>
      </c>
      <c r="L862">
        <v>28.055</v>
      </c>
      <c r="M862">
        <v>672.51099999999997</v>
      </c>
      <c r="N862">
        <v>1074.54</v>
      </c>
      <c r="O862">
        <v>-2.3109999999999999</v>
      </c>
      <c r="P862">
        <v>-3.2429999999999999</v>
      </c>
      <c r="Q862">
        <v>-1.83</v>
      </c>
      <c r="R862">
        <v>-0.17599999999999999</v>
      </c>
      <c r="S862">
        <v>0.57199999999999995</v>
      </c>
      <c r="T862">
        <v>0.876</v>
      </c>
      <c r="U862">
        <v>0.36899999999999999</v>
      </c>
      <c r="V862">
        <v>-0.15</v>
      </c>
      <c r="W862">
        <v>-39.027999999999999</v>
      </c>
      <c r="X862">
        <v>101.97799999999999</v>
      </c>
      <c r="Y862">
        <v>76.855000000000004</v>
      </c>
      <c r="Z862">
        <v>119.098</v>
      </c>
      <c r="AA862">
        <v>542.42700000000002</v>
      </c>
      <c r="AB862">
        <v>959.29399999999998</v>
      </c>
      <c r="AC862">
        <v>442.98099999999999</v>
      </c>
      <c r="AD862">
        <v>149.37299999999999</v>
      </c>
      <c r="AE862">
        <v>197.23</v>
      </c>
      <c r="AF862">
        <v>89.899000000000001</v>
      </c>
      <c r="AG862">
        <v>811.86699999999996</v>
      </c>
      <c r="AH862">
        <v>1321.5719999999999</v>
      </c>
      <c r="AI862">
        <v>1491.8810000000001</v>
      </c>
      <c r="AJ862">
        <v>300.94</v>
      </c>
    </row>
    <row r="863" spans="1:36" x14ac:dyDescent="0.25">
      <c r="A863">
        <v>858</v>
      </c>
      <c r="B863">
        <v>858</v>
      </c>
      <c r="C863">
        <v>1640.443</v>
      </c>
      <c r="D863">
        <v>3048.3420000000001</v>
      </c>
      <c r="E863">
        <v>-63.203000000000003</v>
      </c>
      <c r="F863">
        <v>490.19400000000002</v>
      </c>
      <c r="H863">
        <v>425.94299999999998</v>
      </c>
      <c r="I863">
        <v>9.5679999999999996</v>
      </c>
      <c r="J863">
        <v>127.872</v>
      </c>
      <c r="L863">
        <v>22.349</v>
      </c>
      <c r="M863">
        <v>672.51099999999997</v>
      </c>
      <c r="N863">
        <v>1074.54</v>
      </c>
      <c r="O863">
        <v>-2.3159999999999998</v>
      </c>
      <c r="P863">
        <v>-3.2330000000000001</v>
      </c>
      <c r="Q863">
        <v>-1.8340000000000001</v>
      </c>
      <c r="R863">
        <v>-0.17100000000000001</v>
      </c>
      <c r="S863">
        <v>0.56699999999999995</v>
      </c>
      <c r="T863">
        <v>0.88600000000000001</v>
      </c>
      <c r="U863">
        <v>0.36899999999999999</v>
      </c>
      <c r="V863">
        <v>-0.14599999999999999</v>
      </c>
      <c r="W863">
        <v>-39.027999999999999</v>
      </c>
      <c r="X863">
        <v>101.508</v>
      </c>
      <c r="Y863">
        <v>84.353999999999999</v>
      </c>
      <c r="Z863">
        <v>120.036</v>
      </c>
      <c r="AA863">
        <v>541.02300000000002</v>
      </c>
      <c r="AB863">
        <v>958.35400000000004</v>
      </c>
      <c r="AC863">
        <v>442.512</v>
      </c>
      <c r="AD863">
        <v>149.84299999999999</v>
      </c>
      <c r="AE863">
        <v>196.761</v>
      </c>
      <c r="AF863">
        <v>89.899000000000001</v>
      </c>
      <c r="AG863">
        <v>811.86699999999996</v>
      </c>
      <c r="AH863">
        <v>1321.2670000000001</v>
      </c>
      <c r="AI863">
        <v>1491.8810000000001</v>
      </c>
      <c r="AJ863">
        <v>301.245</v>
      </c>
    </row>
    <row r="864" spans="1:36" x14ac:dyDescent="0.25">
      <c r="A864">
        <v>859</v>
      </c>
      <c r="B864">
        <v>859</v>
      </c>
      <c r="C864">
        <v>1639.4880000000001</v>
      </c>
      <c r="D864">
        <v>3051.1979999999999</v>
      </c>
      <c r="E864">
        <v>-61.767000000000003</v>
      </c>
      <c r="F864">
        <v>489.245</v>
      </c>
      <c r="H864">
        <v>424.99200000000002</v>
      </c>
      <c r="I864">
        <v>10.523999999999999</v>
      </c>
      <c r="J864">
        <v>127.872</v>
      </c>
      <c r="L864">
        <v>19.971</v>
      </c>
      <c r="M864">
        <v>672.98900000000003</v>
      </c>
      <c r="N864">
        <v>1089.671</v>
      </c>
      <c r="O864">
        <v>-2.3159999999999998</v>
      </c>
      <c r="P864">
        <v>-3.2330000000000001</v>
      </c>
      <c r="Q864">
        <v>-1.839</v>
      </c>
      <c r="R864">
        <v>-0.18099999999999999</v>
      </c>
      <c r="S864">
        <v>0.56200000000000006</v>
      </c>
      <c r="T864">
        <v>0.88100000000000001</v>
      </c>
      <c r="U864">
        <v>0.36899999999999999</v>
      </c>
      <c r="V864">
        <v>-0.153</v>
      </c>
      <c r="W864">
        <v>-39.497999999999998</v>
      </c>
      <c r="X864">
        <v>101.508</v>
      </c>
      <c r="Y864">
        <v>82.478999999999999</v>
      </c>
      <c r="Z864">
        <v>119.56699999999999</v>
      </c>
      <c r="AA864">
        <v>540.08799999999997</v>
      </c>
      <c r="AB864">
        <v>958.82399999999996</v>
      </c>
      <c r="AC864">
        <v>444.38900000000001</v>
      </c>
      <c r="AD864">
        <v>149.84299999999999</v>
      </c>
      <c r="AE864">
        <v>197.23</v>
      </c>
      <c r="AF864">
        <v>89.899000000000001</v>
      </c>
      <c r="AG864">
        <v>811.86699999999996</v>
      </c>
      <c r="AH864">
        <v>1311.1949999999999</v>
      </c>
      <c r="AI864">
        <v>1491.8810000000001</v>
      </c>
      <c r="AJ864">
        <v>301.245</v>
      </c>
    </row>
    <row r="865" spans="1:36" x14ac:dyDescent="0.25">
      <c r="A865">
        <v>860</v>
      </c>
      <c r="B865">
        <v>860</v>
      </c>
      <c r="C865">
        <v>1638.0550000000001</v>
      </c>
      <c r="D865">
        <v>3055.4839999999999</v>
      </c>
      <c r="E865">
        <v>-61.767000000000003</v>
      </c>
      <c r="F865">
        <v>489.72</v>
      </c>
      <c r="H865">
        <v>422.61399999999998</v>
      </c>
      <c r="I865">
        <v>10.523999999999999</v>
      </c>
      <c r="J865">
        <v>127.872</v>
      </c>
      <c r="L865">
        <v>19.971</v>
      </c>
      <c r="M865">
        <v>671.55499999999995</v>
      </c>
      <c r="N865">
        <v>1081.1590000000001</v>
      </c>
      <c r="O865">
        <v>-2.3109999999999999</v>
      </c>
      <c r="P865">
        <v>-3.2330000000000001</v>
      </c>
      <c r="Q865">
        <v>-1.839</v>
      </c>
      <c r="R865">
        <v>-0.18099999999999999</v>
      </c>
      <c r="S865">
        <v>0.56699999999999995</v>
      </c>
      <c r="T865">
        <v>0.876</v>
      </c>
      <c r="U865">
        <v>0.373</v>
      </c>
      <c r="V865">
        <v>-0.14599999999999999</v>
      </c>
      <c r="W865">
        <v>-38.557000000000002</v>
      </c>
      <c r="X865">
        <v>101.97799999999999</v>
      </c>
      <c r="Y865">
        <v>85.76</v>
      </c>
      <c r="Z865">
        <v>118.629</v>
      </c>
      <c r="AA865">
        <v>539.62</v>
      </c>
      <c r="AB865">
        <v>958.82399999999996</v>
      </c>
      <c r="AC865">
        <v>442.512</v>
      </c>
      <c r="AD865">
        <v>148.90299999999999</v>
      </c>
      <c r="AE865">
        <v>196.761</v>
      </c>
      <c r="AF865">
        <v>89.899000000000001</v>
      </c>
      <c r="AG865">
        <v>811.86699999999996</v>
      </c>
      <c r="AH865">
        <v>1311.1949999999999</v>
      </c>
      <c r="AI865">
        <v>1488.5239999999999</v>
      </c>
      <c r="AJ865">
        <v>300.63499999999999</v>
      </c>
    </row>
    <row r="866" spans="1:36" x14ac:dyDescent="0.25">
      <c r="A866">
        <v>861</v>
      </c>
      <c r="B866">
        <v>861</v>
      </c>
      <c r="C866">
        <v>1636.623</v>
      </c>
      <c r="D866">
        <v>3054.5309999999999</v>
      </c>
      <c r="E866">
        <v>-61.767000000000003</v>
      </c>
      <c r="F866">
        <v>490.66899999999998</v>
      </c>
      <c r="H866">
        <v>422.61399999999998</v>
      </c>
      <c r="I866">
        <v>10.523999999999999</v>
      </c>
      <c r="J866">
        <v>128.351</v>
      </c>
      <c r="L866">
        <v>19.971</v>
      </c>
      <c r="M866">
        <v>671.55499999999995</v>
      </c>
      <c r="N866">
        <v>1075.0129999999999</v>
      </c>
      <c r="O866">
        <v>-2.3159999999999998</v>
      </c>
      <c r="P866">
        <v>-3.2330000000000001</v>
      </c>
      <c r="Q866">
        <v>-1.8340000000000001</v>
      </c>
      <c r="R866">
        <v>-0.17599999999999999</v>
      </c>
      <c r="S866">
        <v>0.56200000000000006</v>
      </c>
      <c r="T866">
        <v>0.88100000000000001</v>
      </c>
      <c r="U866">
        <v>0.36599999999999999</v>
      </c>
      <c r="V866">
        <v>-0.15</v>
      </c>
      <c r="W866">
        <v>-39.027999999999999</v>
      </c>
      <c r="X866">
        <v>101.97799999999999</v>
      </c>
      <c r="Y866">
        <v>82.010999999999996</v>
      </c>
      <c r="Z866">
        <v>119.098</v>
      </c>
      <c r="AA866">
        <v>541.49099999999999</v>
      </c>
      <c r="AB866">
        <v>958.35400000000004</v>
      </c>
      <c r="AC866">
        <v>442.04199999999997</v>
      </c>
      <c r="AD866">
        <v>149.37299999999999</v>
      </c>
      <c r="AE866">
        <v>197.23</v>
      </c>
      <c r="AF866">
        <v>89.899000000000001</v>
      </c>
      <c r="AG866">
        <v>811.56100000000004</v>
      </c>
      <c r="AH866">
        <v>1311.5</v>
      </c>
      <c r="AI866">
        <v>1481.5039999999999</v>
      </c>
      <c r="AJ866">
        <v>301.245</v>
      </c>
    </row>
    <row r="867" spans="1:36" x14ac:dyDescent="0.25">
      <c r="A867">
        <v>862</v>
      </c>
      <c r="B867">
        <v>862</v>
      </c>
      <c r="C867">
        <v>1636.145</v>
      </c>
      <c r="D867">
        <v>3049.77</v>
      </c>
      <c r="E867">
        <v>-62.246000000000002</v>
      </c>
      <c r="F867">
        <v>491.61900000000003</v>
      </c>
      <c r="H867">
        <v>423.09</v>
      </c>
      <c r="I867">
        <v>9.5679999999999996</v>
      </c>
      <c r="J867">
        <v>128.351</v>
      </c>
      <c r="L867">
        <v>22.349</v>
      </c>
      <c r="M867">
        <v>671.077</v>
      </c>
      <c r="N867">
        <v>1068.866</v>
      </c>
      <c r="O867">
        <v>-2.3109999999999999</v>
      </c>
      <c r="P867">
        <v>-3.2189999999999999</v>
      </c>
      <c r="Q867">
        <v>-1.839</v>
      </c>
      <c r="R867">
        <v>-0.17100000000000001</v>
      </c>
      <c r="S867">
        <v>0.56699999999999995</v>
      </c>
      <c r="T867">
        <v>0.88100000000000001</v>
      </c>
      <c r="U867">
        <v>0.36899999999999999</v>
      </c>
      <c r="V867">
        <v>-0.15</v>
      </c>
      <c r="W867">
        <v>-38.557000000000002</v>
      </c>
      <c r="X867">
        <v>101.97799999999999</v>
      </c>
      <c r="Y867">
        <v>85.292000000000002</v>
      </c>
      <c r="Z867">
        <v>119.56699999999999</v>
      </c>
      <c r="AA867">
        <v>540.55600000000004</v>
      </c>
      <c r="AB867">
        <v>958.35400000000004</v>
      </c>
      <c r="AC867">
        <v>442.98099999999999</v>
      </c>
      <c r="AD867">
        <v>148.90299999999999</v>
      </c>
      <c r="AE867">
        <v>196.29300000000001</v>
      </c>
      <c r="AF867">
        <v>89.899000000000001</v>
      </c>
      <c r="AG867">
        <v>811.86699999999996</v>
      </c>
      <c r="AH867">
        <v>1311.1949999999999</v>
      </c>
      <c r="AI867">
        <v>1481.809</v>
      </c>
      <c r="AJ867">
        <v>300.94</v>
      </c>
    </row>
    <row r="868" spans="1:36" x14ac:dyDescent="0.25">
      <c r="A868">
        <v>863</v>
      </c>
      <c r="B868">
        <v>863</v>
      </c>
      <c r="C868">
        <v>1635.6679999999999</v>
      </c>
      <c r="D868">
        <v>3050.7220000000002</v>
      </c>
      <c r="E868">
        <v>-61.287999999999997</v>
      </c>
      <c r="F868">
        <v>492.09399999999999</v>
      </c>
      <c r="H868">
        <v>423.09</v>
      </c>
      <c r="I868">
        <v>10.045999999999999</v>
      </c>
      <c r="J868">
        <v>129.309</v>
      </c>
      <c r="L868">
        <v>23.3</v>
      </c>
      <c r="M868">
        <v>670.59900000000005</v>
      </c>
      <c r="N868">
        <v>1066.029</v>
      </c>
      <c r="O868">
        <v>-2.3109999999999999</v>
      </c>
      <c r="P868">
        <v>-3.2290000000000001</v>
      </c>
      <c r="Q868">
        <v>-1.8340000000000001</v>
      </c>
      <c r="R868">
        <v>-0.17599999999999999</v>
      </c>
      <c r="S868">
        <v>0.56200000000000006</v>
      </c>
      <c r="T868">
        <v>0.88600000000000001</v>
      </c>
      <c r="U868">
        <v>0.36599999999999999</v>
      </c>
      <c r="V868">
        <v>-0.14599999999999999</v>
      </c>
      <c r="W868">
        <v>-39.027999999999999</v>
      </c>
      <c r="X868">
        <v>102.44799999999999</v>
      </c>
      <c r="Y868">
        <v>86.697999999999993</v>
      </c>
      <c r="Z868">
        <v>118.16</v>
      </c>
      <c r="AA868">
        <v>541.95899999999995</v>
      </c>
      <c r="AB868">
        <v>958.35400000000004</v>
      </c>
      <c r="AC868">
        <v>442.04199999999997</v>
      </c>
      <c r="AD868">
        <v>148.43299999999999</v>
      </c>
      <c r="AE868">
        <v>196.761</v>
      </c>
      <c r="AF868">
        <v>88.957999999999998</v>
      </c>
      <c r="AG868">
        <v>805.76199999999994</v>
      </c>
      <c r="AH868">
        <v>1311.5</v>
      </c>
      <c r="AI868">
        <v>1482.115</v>
      </c>
      <c r="AJ868">
        <v>300.63499999999999</v>
      </c>
    </row>
    <row r="869" spans="1:36" x14ac:dyDescent="0.25">
      <c r="A869">
        <v>864</v>
      </c>
      <c r="B869">
        <v>864</v>
      </c>
      <c r="C869">
        <v>1634.2349999999999</v>
      </c>
      <c r="D869">
        <v>3052.1509999999998</v>
      </c>
      <c r="E869">
        <v>-61.287999999999997</v>
      </c>
      <c r="F869">
        <v>490.66899999999998</v>
      </c>
      <c r="H869">
        <v>423.09</v>
      </c>
      <c r="I869">
        <v>10.523999999999999</v>
      </c>
      <c r="J869">
        <v>128.351</v>
      </c>
      <c r="L869">
        <v>22.349</v>
      </c>
      <c r="M869">
        <v>670.12099999999998</v>
      </c>
      <c r="N869">
        <v>1070.7570000000001</v>
      </c>
      <c r="O869">
        <v>-2.3109999999999999</v>
      </c>
      <c r="P869">
        <v>-3.2290000000000001</v>
      </c>
      <c r="Q869">
        <v>-1.8340000000000001</v>
      </c>
      <c r="R869">
        <v>-0.17100000000000001</v>
      </c>
      <c r="S869">
        <v>0.56200000000000006</v>
      </c>
      <c r="T869">
        <v>0.88100000000000001</v>
      </c>
      <c r="U869">
        <v>0.36599999999999999</v>
      </c>
      <c r="V869">
        <v>-0.15</v>
      </c>
      <c r="W869">
        <v>-39.497999999999998</v>
      </c>
      <c r="X869">
        <v>101.508</v>
      </c>
      <c r="Y869">
        <v>86.228999999999999</v>
      </c>
      <c r="Z869">
        <v>119.56699999999999</v>
      </c>
      <c r="AA869">
        <v>541.02300000000002</v>
      </c>
      <c r="AB869">
        <v>956.94399999999996</v>
      </c>
      <c r="AC869">
        <v>442.512</v>
      </c>
      <c r="AD869">
        <v>148.43299999999999</v>
      </c>
      <c r="AE869">
        <v>196.761</v>
      </c>
      <c r="AF869">
        <v>89.429000000000002</v>
      </c>
      <c r="AG869">
        <v>803.32100000000003</v>
      </c>
      <c r="AH869">
        <v>1311.5</v>
      </c>
      <c r="AI869">
        <v>1481.5039999999999</v>
      </c>
      <c r="AJ869">
        <v>300.94</v>
      </c>
    </row>
    <row r="870" spans="1:36" x14ac:dyDescent="0.25">
      <c r="A870">
        <v>865</v>
      </c>
      <c r="B870">
        <v>865</v>
      </c>
      <c r="C870">
        <v>1633.758</v>
      </c>
      <c r="D870">
        <v>3052.627</v>
      </c>
      <c r="E870">
        <v>-62.246000000000002</v>
      </c>
      <c r="F870">
        <v>492.09399999999999</v>
      </c>
      <c r="H870">
        <v>422.13900000000001</v>
      </c>
      <c r="I870">
        <v>10.045999999999999</v>
      </c>
      <c r="J870">
        <v>129.309</v>
      </c>
      <c r="L870">
        <v>23.3</v>
      </c>
      <c r="M870">
        <v>670.12099999999998</v>
      </c>
      <c r="N870">
        <v>1072.6479999999999</v>
      </c>
      <c r="O870">
        <v>-2.306</v>
      </c>
      <c r="P870">
        <v>-3.2290000000000001</v>
      </c>
      <c r="Q870">
        <v>-1.825</v>
      </c>
      <c r="R870">
        <v>-0.17599999999999999</v>
      </c>
      <c r="S870">
        <v>0.55700000000000005</v>
      </c>
      <c r="T870">
        <v>0.876</v>
      </c>
      <c r="U870">
        <v>0.36599999999999999</v>
      </c>
      <c r="V870">
        <v>-0.153</v>
      </c>
      <c r="W870">
        <v>-39.027999999999999</v>
      </c>
      <c r="X870">
        <v>101.97799999999999</v>
      </c>
      <c r="Y870">
        <v>85.292000000000002</v>
      </c>
      <c r="Z870">
        <v>119.56699999999999</v>
      </c>
      <c r="AA870">
        <v>541.02300000000002</v>
      </c>
      <c r="AB870">
        <v>956.00400000000002</v>
      </c>
      <c r="AC870">
        <v>443.45100000000002</v>
      </c>
      <c r="AD870">
        <v>148.90299999999999</v>
      </c>
      <c r="AE870">
        <v>196.29300000000001</v>
      </c>
      <c r="AF870">
        <v>89.429000000000002</v>
      </c>
      <c r="AG870">
        <v>801.79499999999996</v>
      </c>
      <c r="AH870">
        <v>1311.5</v>
      </c>
      <c r="AI870">
        <v>1481.809</v>
      </c>
      <c r="AJ870">
        <v>300.63499999999999</v>
      </c>
    </row>
    <row r="871" spans="1:36" x14ac:dyDescent="0.25">
      <c r="A871">
        <v>866</v>
      </c>
      <c r="B871">
        <v>866</v>
      </c>
      <c r="C871">
        <v>1631.848</v>
      </c>
      <c r="D871">
        <v>3055.0070000000001</v>
      </c>
      <c r="E871">
        <v>-61.287999999999997</v>
      </c>
      <c r="F871">
        <v>492.56799999999998</v>
      </c>
      <c r="H871">
        <v>424.517</v>
      </c>
      <c r="I871">
        <v>10.045999999999999</v>
      </c>
      <c r="J871">
        <v>130.267</v>
      </c>
      <c r="L871">
        <v>21.873000000000001</v>
      </c>
      <c r="M871">
        <v>669.64300000000003</v>
      </c>
      <c r="N871">
        <v>1073.5940000000001</v>
      </c>
      <c r="O871">
        <v>-2.3109999999999999</v>
      </c>
      <c r="P871">
        <v>-3.214</v>
      </c>
      <c r="Q871">
        <v>-1.839</v>
      </c>
      <c r="R871">
        <v>-0.17599999999999999</v>
      </c>
      <c r="S871">
        <v>0.56200000000000006</v>
      </c>
      <c r="T871">
        <v>0.88600000000000001</v>
      </c>
      <c r="U871">
        <v>0.36599999999999999</v>
      </c>
      <c r="V871">
        <v>-0.15</v>
      </c>
      <c r="W871">
        <v>-39.027999999999999</v>
      </c>
      <c r="X871">
        <v>102.91800000000001</v>
      </c>
      <c r="Y871">
        <v>80.135999999999996</v>
      </c>
      <c r="Z871">
        <v>119.098</v>
      </c>
      <c r="AA871">
        <v>540.55600000000004</v>
      </c>
      <c r="AB871">
        <v>952.71400000000006</v>
      </c>
      <c r="AC871">
        <v>444.85899999999998</v>
      </c>
      <c r="AD871">
        <v>148.90299999999999</v>
      </c>
      <c r="AE871">
        <v>196.29300000000001</v>
      </c>
      <c r="AF871">
        <v>88.957999999999998</v>
      </c>
      <c r="AG871">
        <v>802.1</v>
      </c>
      <c r="AH871">
        <v>1302.6489999999999</v>
      </c>
      <c r="AI871">
        <v>1481.5039999999999</v>
      </c>
      <c r="AJ871">
        <v>300.63499999999999</v>
      </c>
    </row>
    <row r="872" spans="1:36" x14ac:dyDescent="0.25">
      <c r="A872">
        <v>867</v>
      </c>
      <c r="B872">
        <v>867</v>
      </c>
      <c r="C872">
        <v>1631.848</v>
      </c>
      <c r="D872">
        <v>3062.6260000000002</v>
      </c>
      <c r="E872">
        <v>-60.808999999999997</v>
      </c>
      <c r="F872">
        <v>493.04300000000001</v>
      </c>
      <c r="H872">
        <v>424.041</v>
      </c>
      <c r="I872">
        <v>10.045999999999999</v>
      </c>
      <c r="J872">
        <v>130.74600000000001</v>
      </c>
      <c r="L872">
        <v>20.446999999999999</v>
      </c>
      <c r="M872">
        <v>669.16499999999996</v>
      </c>
      <c r="N872">
        <v>1075.9580000000001</v>
      </c>
      <c r="O872">
        <v>-2.3010000000000002</v>
      </c>
      <c r="P872">
        <v>-3.2240000000000002</v>
      </c>
      <c r="Q872">
        <v>-1.83</v>
      </c>
      <c r="R872">
        <v>-0.17100000000000001</v>
      </c>
      <c r="S872">
        <v>0.56200000000000006</v>
      </c>
      <c r="T872">
        <v>0.88100000000000001</v>
      </c>
      <c r="U872">
        <v>0.36199999999999999</v>
      </c>
      <c r="V872">
        <v>-0.153</v>
      </c>
      <c r="W872">
        <v>-39.027999999999999</v>
      </c>
      <c r="X872">
        <v>101.97799999999999</v>
      </c>
      <c r="Y872">
        <v>79.198999999999998</v>
      </c>
      <c r="Z872">
        <v>118.629</v>
      </c>
      <c r="AA872">
        <v>539.62</v>
      </c>
      <c r="AB872">
        <v>950.36400000000003</v>
      </c>
      <c r="AC872">
        <v>445.32799999999997</v>
      </c>
      <c r="AD872">
        <v>148.43299999999999</v>
      </c>
      <c r="AE872">
        <v>196.29300000000001</v>
      </c>
      <c r="AF872">
        <v>88.486999999999995</v>
      </c>
      <c r="AG872">
        <v>801.79499999999996</v>
      </c>
      <c r="AH872">
        <v>1301.4280000000001</v>
      </c>
      <c r="AI872">
        <v>1475.4</v>
      </c>
      <c r="AJ872">
        <v>300.94</v>
      </c>
    </row>
    <row r="873" spans="1:36" x14ac:dyDescent="0.25">
      <c r="A873">
        <v>868</v>
      </c>
      <c r="B873">
        <v>868</v>
      </c>
      <c r="C873">
        <v>1630.893</v>
      </c>
      <c r="D873">
        <v>3111.67</v>
      </c>
      <c r="E873">
        <v>-60.808999999999997</v>
      </c>
      <c r="F873">
        <v>493.04300000000001</v>
      </c>
      <c r="H873">
        <v>424.99200000000002</v>
      </c>
      <c r="I873">
        <v>10.045999999999999</v>
      </c>
      <c r="J873">
        <v>130.74600000000001</v>
      </c>
      <c r="L873">
        <v>9.51</v>
      </c>
      <c r="M873">
        <v>669.16499999999996</v>
      </c>
      <c r="N873">
        <v>1079.268</v>
      </c>
      <c r="O873">
        <v>-2.306</v>
      </c>
      <c r="P873">
        <v>-3.21</v>
      </c>
      <c r="Q873">
        <v>-1.8440000000000001</v>
      </c>
      <c r="R873">
        <v>-0.17599999999999999</v>
      </c>
      <c r="S873">
        <v>0.55700000000000005</v>
      </c>
      <c r="T873">
        <v>0.88100000000000001</v>
      </c>
      <c r="U873">
        <v>0.36199999999999999</v>
      </c>
      <c r="V873">
        <v>-0.153</v>
      </c>
      <c r="W873">
        <v>-38.087000000000003</v>
      </c>
      <c r="X873">
        <v>102.44799999999999</v>
      </c>
      <c r="Y873">
        <v>83.885999999999996</v>
      </c>
      <c r="Z873">
        <v>119.56699999999999</v>
      </c>
      <c r="AA873">
        <v>540.08799999999997</v>
      </c>
      <c r="AB873">
        <v>952.71400000000006</v>
      </c>
      <c r="AC873">
        <v>444.85899999999998</v>
      </c>
      <c r="AD873">
        <v>148.43299999999999</v>
      </c>
      <c r="AE873">
        <v>196.761</v>
      </c>
      <c r="AF873">
        <v>88.486999999999995</v>
      </c>
      <c r="AG873">
        <v>802.1</v>
      </c>
      <c r="AH873">
        <v>1301.7339999999999</v>
      </c>
      <c r="AI873">
        <v>1472.348</v>
      </c>
      <c r="AJ873">
        <v>300.94</v>
      </c>
    </row>
    <row r="874" spans="1:36" x14ac:dyDescent="0.25">
      <c r="A874">
        <v>869</v>
      </c>
      <c r="B874">
        <v>869</v>
      </c>
      <c r="C874">
        <v>1628.9829999999999</v>
      </c>
      <c r="D874">
        <v>3114.0509999999999</v>
      </c>
      <c r="E874">
        <v>-60.808999999999997</v>
      </c>
      <c r="F874">
        <v>494.46699999999998</v>
      </c>
      <c r="H874">
        <v>421.66300000000001</v>
      </c>
      <c r="I874">
        <v>10.045999999999999</v>
      </c>
      <c r="J874">
        <v>130.74600000000001</v>
      </c>
      <c r="L874">
        <v>19.971</v>
      </c>
      <c r="M874">
        <v>669.16499999999996</v>
      </c>
      <c r="N874">
        <v>1080.2139999999999</v>
      </c>
      <c r="O874">
        <v>-2.306</v>
      </c>
      <c r="P874">
        <v>-3.214</v>
      </c>
      <c r="Q874">
        <v>-1.839</v>
      </c>
      <c r="R874">
        <v>-0.17599999999999999</v>
      </c>
      <c r="S874">
        <v>0.56200000000000006</v>
      </c>
      <c r="T874">
        <v>0.876</v>
      </c>
      <c r="U874">
        <v>0.36199999999999999</v>
      </c>
      <c r="V874">
        <v>-0.157</v>
      </c>
      <c r="W874">
        <v>-38.557000000000002</v>
      </c>
      <c r="X874">
        <v>101.97799999999999</v>
      </c>
      <c r="Y874">
        <v>84.822999999999993</v>
      </c>
      <c r="Z874">
        <v>118.629</v>
      </c>
      <c r="AA874">
        <v>539.62</v>
      </c>
      <c r="AB874">
        <v>953.18399999999997</v>
      </c>
      <c r="AC874">
        <v>444.38900000000001</v>
      </c>
      <c r="AD874">
        <v>147.96299999999999</v>
      </c>
      <c r="AE874">
        <v>196.761</v>
      </c>
      <c r="AF874">
        <v>89.899000000000001</v>
      </c>
      <c r="AG874">
        <v>801.79499999999996</v>
      </c>
      <c r="AH874">
        <v>1301.7339999999999</v>
      </c>
      <c r="AI874">
        <v>1471.7370000000001</v>
      </c>
      <c r="AJ874">
        <v>295.75099999999998</v>
      </c>
    </row>
    <row r="875" spans="1:36" x14ac:dyDescent="0.25">
      <c r="A875">
        <v>870</v>
      </c>
      <c r="B875">
        <v>870</v>
      </c>
      <c r="C875">
        <v>1628.5050000000001</v>
      </c>
      <c r="D875">
        <v>3113.0990000000002</v>
      </c>
      <c r="E875">
        <v>-61.287999999999997</v>
      </c>
      <c r="F875">
        <v>495.892</v>
      </c>
      <c r="H875">
        <v>421.66300000000001</v>
      </c>
      <c r="I875">
        <v>10.045999999999999</v>
      </c>
      <c r="J875">
        <v>131.70400000000001</v>
      </c>
      <c r="L875">
        <v>20.446999999999999</v>
      </c>
      <c r="M875">
        <v>668.68700000000001</v>
      </c>
      <c r="N875">
        <v>1087.306</v>
      </c>
      <c r="O875">
        <v>-2.306</v>
      </c>
      <c r="P875">
        <v>-3.214</v>
      </c>
      <c r="Q875">
        <v>-1.839</v>
      </c>
      <c r="R875">
        <v>-0.17599999999999999</v>
      </c>
      <c r="S875">
        <v>0.55700000000000005</v>
      </c>
      <c r="T875">
        <v>0.88600000000000001</v>
      </c>
      <c r="U875">
        <v>0.36199999999999999</v>
      </c>
      <c r="V875">
        <v>-0.14599999999999999</v>
      </c>
      <c r="W875">
        <v>-38.557000000000002</v>
      </c>
      <c r="X875">
        <v>102.44799999999999</v>
      </c>
      <c r="Y875">
        <v>83.885999999999996</v>
      </c>
      <c r="Z875">
        <v>119.098</v>
      </c>
      <c r="AA875">
        <v>538.68399999999997</v>
      </c>
      <c r="AB875">
        <v>953.654</v>
      </c>
      <c r="AC875">
        <v>443.45100000000002</v>
      </c>
      <c r="AD875">
        <v>148.90299999999999</v>
      </c>
      <c r="AE875">
        <v>196.761</v>
      </c>
      <c r="AF875">
        <v>88.957999999999998</v>
      </c>
      <c r="AG875">
        <v>802.1</v>
      </c>
      <c r="AH875">
        <v>1301.7339999999999</v>
      </c>
      <c r="AI875">
        <v>1472.0419999999999</v>
      </c>
      <c r="AJ875">
        <v>297.88799999999998</v>
      </c>
    </row>
    <row r="876" spans="1:36" x14ac:dyDescent="0.25">
      <c r="A876">
        <v>871</v>
      </c>
      <c r="B876">
        <v>871</v>
      </c>
      <c r="C876">
        <v>1628.028</v>
      </c>
      <c r="D876">
        <v>3114.527</v>
      </c>
      <c r="E876">
        <v>-60.808999999999997</v>
      </c>
      <c r="F876">
        <v>497.31599999999997</v>
      </c>
      <c r="H876">
        <v>420.71199999999999</v>
      </c>
      <c r="I876">
        <v>9.5679999999999996</v>
      </c>
      <c r="J876">
        <v>131.70400000000001</v>
      </c>
      <c r="L876">
        <v>20.446999999999999</v>
      </c>
      <c r="M876">
        <v>668.68700000000001</v>
      </c>
      <c r="N876">
        <v>1083.9960000000001</v>
      </c>
      <c r="O876">
        <v>-2.3010000000000002</v>
      </c>
      <c r="P876">
        <v>-3.21</v>
      </c>
      <c r="Q876">
        <v>-1.839</v>
      </c>
      <c r="R876">
        <v>-0.17599999999999999</v>
      </c>
      <c r="S876">
        <v>0.55300000000000005</v>
      </c>
      <c r="T876">
        <v>0.88100000000000001</v>
      </c>
      <c r="U876">
        <v>0.36199999999999999</v>
      </c>
      <c r="V876">
        <v>-0.157</v>
      </c>
      <c r="W876">
        <v>-38.557000000000002</v>
      </c>
      <c r="X876">
        <v>102.44799999999999</v>
      </c>
      <c r="Y876">
        <v>79.667000000000002</v>
      </c>
      <c r="Z876">
        <v>118.629</v>
      </c>
      <c r="AA876">
        <v>538.21600000000001</v>
      </c>
      <c r="AB876">
        <v>952.71400000000006</v>
      </c>
      <c r="AC876">
        <v>445.798</v>
      </c>
      <c r="AD876">
        <v>147.96299999999999</v>
      </c>
      <c r="AE876">
        <v>196.29300000000001</v>
      </c>
      <c r="AF876">
        <v>88.957999999999998</v>
      </c>
      <c r="AG876">
        <v>802.40499999999997</v>
      </c>
      <c r="AH876">
        <v>1301.7339999999999</v>
      </c>
      <c r="AI876">
        <v>1472.348</v>
      </c>
      <c r="AJ876">
        <v>291.173</v>
      </c>
    </row>
    <row r="877" spans="1:36" x14ac:dyDescent="0.25">
      <c r="A877">
        <v>872</v>
      </c>
      <c r="B877">
        <v>872</v>
      </c>
      <c r="C877">
        <v>1626.1179999999999</v>
      </c>
      <c r="D877">
        <v>3119.7649999999999</v>
      </c>
      <c r="E877">
        <v>-60.331000000000003</v>
      </c>
      <c r="F877">
        <v>497.791</v>
      </c>
      <c r="H877">
        <v>421.18700000000001</v>
      </c>
      <c r="I877">
        <v>10.523999999999999</v>
      </c>
      <c r="J877">
        <v>132.18299999999999</v>
      </c>
      <c r="L877">
        <v>21.873000000000001</v>
      </c>
      <c r="M877">
        <v>668.20899999999995</v>
      </c>
      <c r="N877">
        <v>1079.741</v>
      </c>
      <c r="O877">
        <v>-2.306</v>
      </c>
      <c r="P877">
        <v>-3.214</v>
      </c>
      <c r="Q877">
        <v>-1.83</v>
      </c>
      <c r="R877">
        <v>-0.17100000000000001</v>
      </c>
      <c r="S877">
        <v>0.55700000000000005</v>
      </c>
      <c r="T877">
        <v>0.87</v>
      </c>
      <c r="U877">
        <v>0.35899999999999999</v>
      </c>
      <c r="V877">
        <v>-0.15</v>
      </c>
      <c r="W877">
        <v>-38.557000000000002</v>
      </c>
      <c r="X877">
        <v>102.91800000000001</v>
      </c>
      <c r="Y877">
        <v>74.043000000000006</v>
      </c>
      <c r="Z877">
        <v>119.098</v>
      </c>
      <c r="AA877">
        <v>536.81299999999999</v>
      </c>
      <c r="AB877">
        <v>952.71400000000006</v>
      </c>
      <c r="AC877">
        <v>445.32799999999997</v>
      </c>
      <c r="AD877">
        <v>147.96299999999999</v>
      </c>
      <c r="AE877">
        <v>196.29300000000001</v>
      </c>
      <c r="AF877">
        <v>88.486999999999995</v>
      </c>
      <c r="AG877">
        <v>802.1</v>
      </c>
      <c r="AH877">
        <v>1301.4280000000001</v>
      </c>
      <c r="AI877">
        <v>1472.0419999999999</v>
      </c>
      <c r="AJ877">
        <v>290.86799999999999</v>
      </c>
    </row>
    <row r="878" spans="1:36" x14ac:dyDescent="0.25">
      <c r="A878">
        <v>873</v>
      </c>
      <c r="B878">
        <v>873</v>
      </c>
      <c r="C878">
        <v>1626.595</v>
      </c>
      <c r="D878">
        <v>3122.1460000000002</v>
      </c>
      <c r="E878">
        <v>-60.331000000000003</v>
      </c>
      <c r="F878">
        <v>497.791</v>
      </c>
      <c r="H878">
        <v>421.18700000000001</v>
      </c>
      <c r="I878">
        <v>10.523999999999999</v>
      </c>
      <c r="J878">
        <v>132.18299999999999</v>
      </c>
      <c r="L878">
        <v>21.398</v>
      </c>
      <c r="M878">
        <v>667.73099999999999</v>
      </c>
      <c r="N878">
        <v>1097.7090000000001</v>
      </c>
      <c r="O878">
        <v>-2.2959999999999998</v>
      </c>
      <c r="P878">
        <v>-3.21</v>
      </c>
      <c r="Q878">
        <v>-1.839</v>
      </c>
      <c r="R878">
        <v>-0.17599999999999999</v>
      </c>
      <c r="S878">
        <v>0.56699999999999995</v>
      </c>
      <c r="T878">
        <v>0.876</v>
      </c>
      <c r="U878">
        <v>0.35899999999999999</v>
      </c>
      <c r="V878">
        <v>-0.157</v>
      </c>
      <c r="W878">
        <v>-38.557000000000002</v>
      </c>
      <c r="X878">
        <v>102.91800000000001</v>
      </c>
      <c r="Y878">
        <v>81.542000000000002</v>
      </c>
      <c r="Z878">
        <v>118.629</v>
      </c>
      <c r="AA878">
        <v>536.81299999999999</v>
      </c>
      <c r="AB878">
        <v>951.30399999999997</v>
      </c>
      <c r="AC878">
        <v>445.32799999999997</v>
      </c>
      <c r="AD878">
        <v>147.96299999999999</v>
      </c>
      <c r="AE878">
        <v>196.29300000000001</v>
      </c>
      <c r="AF878">
        <v>88.957999999999998</v>
      </c>
      <c r="AG878">
        <v>802.1</v>
      </c>
      <c r="AH878">
        <v>1301.123</v>
      </c>
      <c r="AI878">
        <v>1472.0419999999999</v>
      </c>
      <c r="AJ878">
        <v>290.86799999999999</v>
      </c>
    </row>
    <row r="879" spans="1:36" x14ac:dyDescent="0.25">
      <c r="A879">
        <v>874</v>
      </c>
      <c r="B879">
        <v>874</v>
      </c>
      <c r="C879">
        <v>1624.6849999999999</v>
      </c>
      <c r="D879">
        <v>3124.527</v>
      </c>
      <c r="E879">
        <v>-60.808999999999997</v>
      </c>
      <c r="F879">
        <v>499.21499999999997</v>
      </c>
      <c r="H879">
        <v>420.23599999999999</v>
      </c>
      <c r="I879">
        <v>10.523999999999999</v>
      </c>
      <c r="J879">
        <v>132.18299999999999</v>
      </c>
      <c r="L879">
        <v>21.873000000000001</v>
      </c>
      <c r="M879">
        <v>667.25300000000004</v>
      </c>
      <c r="N879">
        <v>1099.1279999999999</v>
      </c>
      <c r="O879">
        <v>-2.306</v>
      </c>
      <c r="P879">
        <v>-3.2050000000000001</v>
      </c>
      <c r="Q879">
        <v>-1.8340000000000001</v>
      </c>
      <c r="R879">
        <v>-0.17599999999999999</v>
      </c>
      <c r="S879">
        <v>0.55700000000000005</v>
      </c>
      <c r="T879">
        <v>0.87</v>
      </c>
      <c r="U879">
        <v>0.35899999999999999</v>
      </c>
      <c r="V879">
        <v>-0.157</v>
      </c>
      <c r="W879">
        <v>-38.557000000000002</v>
      </c>
      <c r="X879">
        <v>103.38800000000001</v>
      </c>
      <c r="Y879">
        <v>82.010999999999996</v>
      </c>
      <c r="Z879">
        <v>118.629</v>
      </c>
      <c r="AA879">
        <v>537.28099999999995</v>
      </c>
      <c r="AB879">
        <v>953.18399999999997</v>
      </c>
      <c r="AC879">
        <v>443.92</v>
      </c>
      <c r="AD879">
        <v>148.43299999999999</v>
      </c>
      <c r="AE879">
        <v>196.761</v>
      </c>
      <c r="AF879">
        <v>88.957999999999998</v>
      </c>
      <c r="AG879">
        <v>799.65800000000002</v>
      </c>
      <c r="AH879">
        <v>1291.9670000000001</v>
      </c>
      <c r="AI879">
        <v>1462.2760000000001</v>
      </c>
      <c r="AJ879">
        <v>290.86799999999999</v>
      </c>
    </row>
    <row r="880" spans="1:36" x14ac:dyDescent="0.25">
      <c r="A880">
        <v>875</v>
      </c>
      <c r="B880">
        <v>875</v>
      </c>
      <c r="C880">
        <v>1623.2529999999999</v>
      </c>
      <c r="D880">
        <v>3125.9560000000001</v>
      </c>
      <c r="E880">
        <v>-60.331000000000003</v>
      </c>
      <c r="F880">
        <v>499.21499999999997</v>
      </c>
      <c r="H880">
        <v>420.23599999999999</v>
      </c>
      <c r="I880">
        <v>10.523999999999999</v>
      </c>
      <c r="J880">
        <v>132.66200000000001</v>
      </c>
      <c r="L880">
        <v>22.824000000000002</v>
      </c>
      <c r="M880">
        <v>667.25300000000004</v>
      </c>
      <c r="N880">
        <v>1100.0730000000001</v>
      </c>
      <c r="O880">
        <v>-2.2909999999999999</v>
      </c>
      <c r="P880">
        <v>-3.2189999999999999</v>
      </c>
      <c r="Q880">
        <v>-1.839</v>
      </c>
      <c r="R880">
        <v>-0.17599999999999999</v>
      </c>
      <c r="S880">
        <v>0.56200000000000006</v>
      </c>
      <c r="T880">
        <v>0.88100000000000001</v>
      </c>
      <c r="U880">
        <v>0.36199999999999999</v>
      </c>
      <c r="V880">
        <v>-0.153</v>
      </c>
      <c r="W880">
        <v>-38.557000000000002</v>
      </c>
      <c r="X880">
        <v>102.91800000000001</v>
      </c>
      <c r="Y880">
        <v>77.323999999999998</v>
      </c>
      <c r="Z880">
        <v>118.629</v>
      </c>
      <c r="AA880">
        <v>537.28099999999995</v>
      </c>
      <c r="AB880">
        <v>952.71400000000006</v>
      </c>
      <c r="AC880">
        <v>444.85899999999998</v>
      </c>
      <c r="AD880">
        <v>147.494</v>
      </c>
      <c r="AE880">
        <v>196.29300000000001</v>
      </c>
      <c r="AF880">
        <v>88.957999999999998</v>
      </c>
      <c r="AG880">
        <v>792.02800000000002</v>
      </c>
      <c r="AH880">
        <v>1291.356</v>
      </c>
      <c r="AI880">
        <v>1461.97</v>
      </c>
      <c r="AJ880">
        <v>290.86799999999999</v>
      </c>
    </row>
    <row r="881" spans="1:36" x14ac:dyDescent="0.25">
      <c r="A881">
        <v>876</v>
      </c>
      <c r="B881">
        <v>876</v>
      </c>
      <c r="C881">
        <v>1622.7750000000001</v>
      </c>
      <c r="D881">
        <v>3125.9560000000001</v>
      </c>
      <c r="E881">
        <v>-60.331000000000003</v>
      </c>
      <c r="F881">
        <v>500.16500000000002</v>
      </c>
      <c r="H881">
        <v>420.71199999999999</v>
      </c>
      <c r="I881">
        <v>10.523999999999999</v>
      </c>
      <c r="J881">
        <v>133.62</v>
      </c>
      <c r="L881">
        <v>19.02</v>
      </c>
      <c r="M881">
        <v>666.77499999999998</v>
      </c>
      <c r="N881">
        <v>1101.492</v>
      </c>
      <c r="O881">
        <v>-2.2959999999999998</v>
      </c>
      <c r="P881">
        <v>-3.2050000000000001</v>
      </c>
      <c r="Q881">
        <v>-1.8340000000000001</v>
      </c>
      <c r="R881">
        <v>-0.18099999999999999</v>
      </c>
      <c r="S881">
        <v>0.55700000000000005</v>
      </c>
      <c r="T881">
        <v>0.876</v>
      </c>
      <c r="U881">
        <v>0.35899999999999999</v>
      </c>
      <c r="V881">
        <v>-0.153</v>
      </c>
      <c r="W881">
        <v>-38.087000000000003</v>
      </c>
      <c r="X881">
        <v>103.858</v>
      </c>
      <c r="Y881">
        <v>74.512</v>
      </c>
      <c r="Z881">
        <v>119.098</v>
      </c>
      <c r="AA881">
        <v>541.49099999999999</v>
      </c>
      <c r="AB881">
        <v>953.18399999999997</v>
      </c>
      <c r="AC881">
        <v>445.32799999999997</v>
      </c>
      <c r="AD881">
        <v>147.494</v>
      </c>
      <c r="AE881">
        <v>196.29300000000001</v>
      </c>
      <c r="AF881">
        <v>88.486999999999995</v>
      </c>
      <c r="AG881">
        <v>792.02800000000002</v>
      </c>
      <c r="AH881">
        <v>1291.356</v>
      </c>
      <c r="AI881">
        <v>1461.665</v>
      </c>
      <c r="AJ881">
        <v>290.86799999999999</v>
      </c>
    </row>
    <row r="882" spans="1:36" x14ac:dyDescent="0.25">
      <c r="A882">
        <v>877</v>
      </c>
      <c r="B882">
        <v>877</v>
      </c>
      <c r="C882">
        <v>1620.865</v>
      </c>
      <c r="D882">
        <v>3125.48</v>
      </c>
      <c r="E882">
        <v>-60.331000000000003</v>
      </c>
      <c r="F882">
        <v>499.69</v>
      </c>
      <c r="H882">
        <v>422.61399999999998</v>
      </c>
      <c r="I882">
        <v>10.523999999999999</v>
      </c>
      <c r="J882">
        <v>134.578</v>
      </c>
      <c r="L882">
        <v>18.545000000000002</v>
      </c>
      <c r="M882">
        <v>666.29700000000003</v>
      </c>
      <c r="N882">
        <v>1087.779</v>
      </c>
      <c r="O882">
        <v>-2.2909999999999999</v>
      </c>
      <c r="P882">
        <v>-3.2050000000000001</v>
      </c>
      <c r="Q882">
        <v>-1.8340000000000001</v>
      </c>
      <c r="R882">
        <v>-0.18099999999999999</v>
      </c>
      <c r="S882">
        <v>0.56200000000000006</v>
      </c>
      <c r="T882">
        <v>0.876</v>
      </c>
      <c r="U882">
        <v>0.35899999999999999</v>
      </c>
      <c r="V882">
        <v>-0.157</v>
      </c>
      <c r="W882">
        <v>-38.557000000000002</v>
      </c>
      <c r="X882">
        <v>103.38800000000001</v>
      </c>
      <c r="Y882">
        <v>72.637</v>
      </c>
      <c r="Z882">
        <v>119.098</v>
      </c>
      <c r="AA882">
        <v>540.55600000000004</v>
      </c>
      <c r="AB882">
        <v>953.18399999999997</v>
      </c>
      <c r="AC882">
        <v>445.798</v>
      </c>
      <c r="AD882">
        <v>147.494</v>
      </c>
      <c r="AE882">
        <v>196.29300000000001</v>
      </c>
      <c r="AF882">
        <v>88.957999999999998</v>
      </c>
      <c r="AG882">
        <v>792.02800000000002</v>
      </c>
      <c r="AH882">
        <v>1291.356</v>
      </c>
      <c r="AI882">
        <v>1461.665</v>
      </c>
      <c r="AJ882">
        <v>291.47800000000001</v>
      </c>
    </row>
    <row r="883" spans="1:36" x14ac:dyDescent="0.25">
      <c r="A883">
        <v>878</v>
      </c>
      <c r="B883">
        <v>878</v>
      </c>
      <c r="C883">
        <v>1620.865</v>
      </c>
      <c r="D883">
        <v>3116.4319999999998</v>
      </c>
      <c r="E883">
        <v>-60.331000000000003</v>
      </c>
      <c r="F883">
        <v>501.589</v>
      </c>
      <c r="H883">
        <v>422.13900000000001</v>
      </c>
      <c r="I883">
        <v>10.523999999999999</v>
      </c>
      <c r="J883">
        <v>135.05699999999999</v>
      </c>
      <c r="L883">
        <v>18.545000000000002</v>
      </c>
      <c r="M883">
        <v>666.77499999999998</v>
      </c>
      <c r="N883">
        <v>1083.9960000000001</v>
      </c>
      <c r="O883">
        <v>-2.2909999999999999</v>
      </c>
      <c r="P883">
        <v>-3.2</v>
      </c>
      <c r="Q883">
        <v>-1.8340000000000001</v>
      </c>
      <c r="R883">
        <v>-0.17599999999999999</v>
      </c>
      <c r="S883">
        <v>0.55700000000000005</v>
      </c>
      <c r="T883">
        <v>0.876</v>
      </c>
      <c r="U883">
        <v>0.35499999999999998</v>
      </c>
      <c r="V883">
        <v>-0.157</v>
      </c>
      <c r="W883">
        <v>-38.557000000000002</v>
      </c>
      <c r="X883">
        <v>103.38800000000001</v>
      </c>
      <c r="Y883">
        <v>82.478999999999999</v>
      </c>
      <c r="Z883">
        <v>119.098</v>
      </c>
      <c r="AA883">
        <v>541.95899999999995</v>
      </c>
      <c r="AB883">
        <v>953.654</v>
      </c>
      <c r="AC883">
        <v>448.14499999999998</v>
      </c>
      <c r="AD883">
        <v>147.024</v>
      </c>
      <c r="AE883">
        <v>195.35499999999999</v>
      </c>
      <c r="AF883">
        <v>88.957999999999998</v>
      </c>
      <c r="AG883">
        <v>792.02800000000002</v>
      </c>
      <c r="AH883">
        <v>1291.662</v>
      </c>
      <c r="AI883">
        <v>1461.97</v>
      </c>
      <c r="AJ883">
        <v>290.86799999999999</v>
      </c>
    </row>
    <row r="884" spans="1:36" x14ac:dyDescent="0.25">
      <c r="A884">
        <v>879</v>
      </c>
      <c r="B884">
        <v>879</v>
      </c>
      <c r="C884">
        <v>1618.9549999999999</v>
      </c>
      <c r="D884">
        <v>3115.48</v>
      </c>
      <c r="E884">
        <v>-60.808999999999997</v>
      </c>
      <c r="F884">
        <v>501.11399999999998</v>
      </c>
      <c r="H884">
        <v>419.76100000000002</v>
      </c>
      <c r="I884">
        <v>10.523999999999999</v>
      </c>
      <c r="J884">
        <v>135.536</v>
      </c>
      <c r="K884">
        <v>-13346.915000000001</v>
      </c>
      <c r="L884">
        <v>19.495999999999999</v>
      </c>
      <c r="M884">
        <v>666.29700000000003</v>
      </c>
      <c r="N884">
        <v>1082.578</v>
      </c>
      <c r="O884">
        <v>-2.2959999999999998</v>
      </c>
      <c r="P884">
        <v>-3.1960000000000002</v>
      </c>
      <c r="Q884">
        <v>-1.8340000000000001</v>
      </c>
      <c r="R884">
        <v>-0.17599999999999999</v>
      </c>
      <c r="S884">
        <v>0.54800000000000004</v>
      </c>
      <c r="T884">
        <v>0.876</v>
      </c>
      <c r="U884">
        <v>0.35899999999999999</v>
      </c>
      <c r="V884">
        <v>-0.157</v>
      </c>
      <c r="W884">
        <v>-38.557000000000002</v>
      </c>
      <c r="X884">
        <v>103.858</v>
      </c>
      <c r="Y884">
        <v>82.478999999999999</v>
      </c>
      <c r="Z884">
        <v>119.098</v>
      </c>
      <c r="AA884">
        <v>541.49099999999999</v>
      </c>
      <c r="AB884">
        <v>954.12400000000002</v>
      </c>
      <c r="AC884">
        <v>447.20600000000002</v>
      </c>
      <c r="AD884">
        <v>147.024</v>
      </c>
      <c r="AE884">
        <v>195.82400000000001</v>
      </c>
      <c r="AF884">
        <v>88.486999999999995</v>
      </c>
      <c r="AG884">
        <v>792.02800000000002</v>
      </c>
      <c r="AH884">
        <v>1291.662</v>
      </c>
      <c r="AI884">
        <v>1461.36</v>
      </c>
      <c r="AJ884">
        <v>290.56299999999999</v>
      </c>
    </row>
    <row r="885" spans="1:36" x14ac:dyDescent="0.25">
      <c r="A885">
        <v>880</v>
      </c>
      <c r="B885">
        <v>880</v>
      </c>
      <c r="C885">
        <v>1618.4780000000001</v>
      </c>
      <c r="D885">
        <v>3116.4319999999998</v>
      </c>
      <c r="E885">
        <v>-59.372999999999998</v>
      </c>
      <c r="F885">
        <v>501.11399999999998</v>
      </c>
      <c r="H885">
        <v>421.18700000000001</v>
      </c>
      <c r="I885">
        <v>10.045999999999999</v>
      </c>
      <c r="J885">
        <v>136.01499999999999</v>
      </c>
      <c r="L885">
        <v>19.02</v>
      </c>
      <c r="M885">
        <v>666.29700000000003</v>
      </c>
      <c r="N885">
        <v>1084.4690000000001</v>
      </c>
      <c r="O885">
        <v>-2.2909999999999999</v>
      </c>
      <c r="P885">
        <v>-3.2</v>
      </c>
      <c r="Q885">
        <v>-1.839</v>
      </c>
      <c r="R885">
        <v>-0.17599999999999999</v>
      </c>
      <c r="S885">
        <v>0.56200000000000006</v>
      </c>
      <c r="T885">
        <v>0.876</v>
      </c>
      <c r="U885">
        <v>0.35199999999999998</v>
      </c>
      <c r="V885">
        <v>-0.15</v>
      </c>
      <c r="W885">
        <v>-38.557000000000002</v>
      </c>
      <c r="X885">
        <v>103.38800000000001</v>
      </c>
      <c r="Y885">
        <v>69.356999999999999</v>
      </c>
      <c r="Z885">
        <v>119.098</v>
      </c>
      <c r="AA885">
        <v>541.49099999999999</v>
      </c>
      <c r="AB885">
        <v>952.71400000000006</v>
      </c>
      <c r="AC885">
        <v>446.73700000000002</v>
      </c>
      <c r="AD885">
        <v>147.494</v>
      </c>
      <c r="AE885">
        <v>196.761</v>
      </c>
      <c r="AF885">
        <v>88.016000000000005</v>
      </c>
      <c r="AG885">
        <v>792.02800000000002</v>
      </c>
      <c r="AH885">
        <v>1291.662</v>
      </c>
      <c r="AI885">
        <v>1455.2560000000001</v>
      </c>
      <c r="AJ885">
        <v>290.86799999999999</v>
      </c>
    </row>
    <row r="886" spans="1:36" x14ac:dyDescent="0.25">
      <c r="A886">
        <v>881</v>
      </c>
      <c r="B886">
        <v>881</v>
      </c>
      <c r="C886">
        <v>1618</v>
      </c>
      <c r="D886">
        <v>3115.48</v>
      </c>
      <c r="E886">
        <v>-59.851999999999997</v>
      </c>
      <c r="F886">
        <v>501.589</v>
      </c>
      <c r="H886">
        <v>422.61399999999998</v>
      </c>
      <c r="I886">
        <v>10.045999999999999</v>
      </c>
      <c r="J886">
        <v>135.05699999999999</v>
      </c>
      <c r="L886">
        <v>19.971</v>
      </c>
      <c r="M886">
        <v>665.82</v>
      </c>
      <c r="N886">
        <v>1085.8879999999999</v>
      </c>
      <c r="O886">
        <v>-2.2909999999999999</v>
      </c>
      <c r="P886">
        <v>-3.1909999999999998</v>
      </c>
      <c r="Q886">
        <v>-1.8440000000000001</v>
      </c>
      <c r="R886">
        <v>-0.17599999999999999</v>
      </c>
      <c r="S886">
        <v>0.55700000000000005</v>
      </c>
      <c r="T886">
        <v>0.88100000000000001</v>
      </c>
      <c r="U886">
        <v>0.35499999999999998</v>
      </c>
      <c r="V886">
        <v>-0.157</v>
      </c>
      <c r="W886">
        <v>-38.557000000000002</v>
      </c>
      <c r="X886">
        <v>104.798</v>
      </c>
      <c r="Y886">
        <v>76.855000000000004</v>
      </c>
      <c r="Z886">
        <v>118.629</v>
      </c>
      <c r="AA886">
        <v>540.55600000000004</v>
      </c>
      <c r="AB886">
        <v>952.71400000000006</v>
      </c>
      <c r="AC886">
        <v>446.73700000000002</v>
      </c>
      <c r="AD886">
        <v>147.024</v>
      </c>
      <c r="AE886">
        <v>196.29300000000001</v>
      </c>
      <c r="AF886">
        <v>88.016000000000005</v>
      </c>
      <c r="AG886">
        <v>792.63800000000003</v>
      </c>
      <c r="AH886">
        <v>1289.22</v>
      </c>
      <c r="AI886">
        <v>1452.204</v>
      </c>
      <c r="AJ886">
        <v>291.173</v>
      </c>
    </row>
    <row r="887" spans="1:36" x14ac:dyDescent="0.25">
      <c r="A887">
        <v>882</v>
      </c>
      <c r="B887">
        <v>882</v>
      </c>
      <c r="C887">
        <v>1617.5229999999999</v>
      </c>
      <c r="D887">
        <v>3119.2890000000002</v>
      </c>
      <c r="E887">
        <v>-59.851999999999997</v>
      </c>
      <c r="F887">
        <v>502.06400000000002</v>
      </c>
      <c r="H887">
        <v>424.041</v>
      </c>
      <c r="I887">
        <v>10.523999999999999</v>
      </c>
      <c r="J887">
        <v>136.01499999999999</v>
      </c>
      <c r="L887">
        <v>21.398</v>
      </c>
      <c r="M887">
        <v>665.82</v>
      </c>
      <c r="N887">
        <v>1085.8879999999999</v>
      </c>
      <c r="O887">
        <v>-2.2909999999999999</v>
      </c>
      <c r="P887">
        <v>-3.1909999999999998</v>
      </c>
      <c r="Q887">
        <v>-1.839</v>
      </c>
      <c r="R887">
        <v>-0.17599999999999999</v>
      </c>
      <c r="S887">
        <v>0.55700000000000005</v>
      </c>
      <c r="T887">
        <v>0.876</v>
      </c>
      <c r="U887">
        <v>0.35499999999999998</v>
      </c>
      <c r="V887">
        <v>-0.157</v>
      </c>
      <c r="W887">
        <v>-38.087000000000003</v>
      </c>
      <c r="X887">
        <v>103.38800000000001</v>
      </c>
      <c r="Y887">
        <v>76.855000000000004</v>
      </c>
      <c r="Z887">
        <v>119.098</v>
      </c>
      <c r="AA887">
        <v>541.02300000000002</v>
      </c>
      <c r="AB887">
        <v>952.24400000000003</v>
      </c>
      <c r="AC887">
        <v>446.73700000000002</v>
      </c>
      <c r="AD887">
        <v>146.554</v>
      </c>
      <c r="AE887">
        <v>196.29300000000001</v>
      </c>
      <c r="AF887">
        <v>88.016000000000005</v>
      </c>
      <c r="AG887">
        <v>792.02800000000002</v>
      </c>
      <c r="AH887">
        <v>1281.5899999999999</v>
      </c>
      <c r="AI887">
        <v>1451.288</v>
      </c>
      <c r="AJ887">
        <v>290.86799999999999</v>
      </c>
    </row>
    <row r="888" spans="1:36" x14ac:dyDescent="0.25">
      <c r="A888">
        <v>883</v>
      </c>
      <c r="B888">
        <v>883</v>
      </c>
      <c r="C888">
        <v>1615.6130000000001</v>
      </c>
      <c r="D888">
        <v>3123.5749999999998</v>
      </c>
      <c r="E888">
        <v>-59.372999999999998</v>
      </c>
      <c r="F888">
        <v>501.11399999999998</v>
      </c>
      <c r="H888">
        <v>424.517</v>
      </c>
      <c r="I888">
        <v>11.003</v>
      </c>
      <c r="J888">
        <v>136.494</v>
      </c>
      <c r="L888">
        <v>20.446999999999999</v>
      </c>
      <c r="M888">
        <v>665.82</v>
      </c>
      <c r="N888">
        <v>1105.2750000000001</v>
      </c>
      <c r="O888">
        <v>-2.286</v>
      </c>
      <c r="P888">
        <v>-3.1909999999999998</v>
      </c>
      <c r="Q888">
        <v>-1.8340000000000001</v>
      </c>
      <c r="R888">
        <v>-0.17599999999999999</v>
      </c>
      <c r="S888">
        <v>0.55300000000000005</v>
      </c>
      <c r="T888">
        <v>0.87</v>
      </c>
      <c r="U888">
        <v>0.35199999999999998</v>
      </c>
      <c r="V888">
        <v>-0.161</v>
      </c>
      <c r="W888">
        <v>-38.087000000000003</v>
      </c>
      <c r="X888">
        <v>103.858</v>
      </c>
      <c r="Y888">
        <v>75.918000000000006</v>
      </c>
      <c r="Z888">
        <v>119.098</v>
      </c>
      <c r="AA888">
        <v>540.08799999999997</v>
      </c>
      <c r="AB888">
        <v>953.18399999999997</v>
      </c>
      <c r="AC888">
        <v>446.73700000000002</v>
      </c>
      <c r="AD888">
        <v>147.024</v>
      </c>
      <c r="AE888">
        <v>196.29300000000001</v>
      </c>
      <c r="AF888">
        <v>88.486999999999995</v>
      </c>
      <c r="AG888">
        <v>792.02800000000002</v>
      </c>
      <c r="AH888">
        <v>1281.2840000000001</v>
      </c>
      <c r="AI888">
        <v>1451.5930000000001</v>
      </c>
      <c r="AJ888">
        <v>290.56299999999999</v>
      </c>
    </row>
    <row r="889" spans="1:36" x14ac:dyDescent="0.25">
      <c r="A889">
        <v>884</v>
      </c>
      <c r="B889">
        <v>884</v>
      </c>
      <c r="C889">
        <v>1615.135</v>
      </c>
      <c r="D889">
        <v>3113.0990000000002</v>
      </c>
      <c r="E889">
        <v>-59.851999999999997</v>
      </c>
      <c r="F889">
        <v>500.16500000000002</v>
      </c>
      <c r="H889">
        <v>424.041</v>
      </c>
      <c r="I889">
        <v>11.003</v>
      </c>
      <c r="J889">
        <v>136.01499999999999</v>
      </c>
      <c r="L889">
        <v>21.873000000000001</v>
      </c>
      <c r="M889">
        <v>665.34199999999998</v>
      </c>
      <c r="N889">
        <v>1105.2750000000001</v>
      </c>
      <c r="O889">
        <v>-2.286</v>
      </c>
      <c r="P889">
        <v>-3.1859999999999999</v>
      </c>
      <c r="Q889">
        <v>-1.839</v>
      </c>
      <c r="R889">
        <v>-0.17599999999999999</v>
      </c>
      <c r="S889">
        <v>0.55700000000000005</v>
      </c>
      <c r="T889">
        <v>0.87</v>
      </c>
      <c r="U889">
        <v>0.34799999999999998</v>
      </c>
      <c r="V889">
        <v>-0.161</v>
      </c>
      <c r="W889">
        <v>-38.557000000000002</v>
      </c>
      <c r="X889">
        <v>103.38800000000001</v>
      </c>
      <c r="Y889">
        <v>74.980999999999995</v>
      </c>
      <c r="Z889">
        <v>119.098</v>
      </c>
      <c r="AA889">
        <v>539.15200000000004</v>
      </c>
      <c r="AB889">
        <v>952.24400000000003</v>
      </c>
      <c r="AC889">
        <v>446.267</v>
      </c>
      <c r="AD889">
        <v>146.084</v>
      </c>
      <c r="AE889">
        <v>196.29300000000001</v>
      </c>
      <c r="AF889">
        <v>87.546000000000006</v>
      </c>
      <c r="AG889">
        <v>792.02800000000002</v>
      </c>
      <c r="AH889">
        <v>1281.2840000000001</v>
      </c>
      <c r="AI889">
        <v>1451.5930000000001</v>
      </c>
      <c r="AJ889">
        <v>290.86799999999999</v>
      </c>
    </row>
    <row r="890" spans="1:36" x14ac:dyDescent="0.25">
      <c r="A890">
        <v>885</v>
      </c>
      <c r="B890">
        <v>885</v>
      </c>
      <c r="C890">
        <v>1614.18</v>
      </c>
      <c r="D890">
        <v>3108.337</v>
      </c>
      <c r="E890">
        <v>-58.893999999999998</v>
      </c>
      <c r="F890">
        <v>500.63900000000001</v>
      </c>
      <c r="H890">
        <v>423.565</v>
      </c>
      <c r="I890">
        <v>10.523999999999999</v>
      </c>
      <c r="J890">
        <v>134.578</v>
      </c>
      <c r="L890">
        <v>21.873000000000001</v>
      </c>
      <c r="M890">
        <v>664.38599999999997</v>
      </c>
      <c r="N890">
        <v>1101.9649999999999</v>
      </c>
      <c r="O890">
        <v>-2.286</v>
      </c>
      <c r="P890">
        <v>-3.1960000000000002</v>
      </c>
      <c r="Q890">
        <v>-1.8340000000000001</v>
      </c>
      <c r="R890">
        <v>-0.18099999999999999</v>
      </c>
      <c r="S890">
        <v>0.55300000000000005</v>
      </c>
      <c r="T890">
        <v>0.86499999999999999</v>
      </c>
      <c r="U890">
        <v>0.34799999999999998</v>
      </c>
      <c r="V890">
        <v>-0.157</v>
      </c>
      <c r="W890">
        <v>-38.087000000000003</v>
      </c>
      <c r="X890">
        <v>104.328</v>
      </c>
      <c r="Y890">
        <v>82.010999999999996</v>
      </c>
      <c r="Z890">
        <v>118.629</v>
      </c>
      <c r="AA890">
        <v>538.21600000000001</v>
      </c>
      <c r="AB890">
        <v>952.24400000000003</v>
      </c>
      <c r="AC890">
        <v>445.32799999999997</v>
      </c>
      <c r="AD890">
        <v>147.024</v>
      </c>
      <c r="AE890">
        <v>196.29300000000001</v>
      </c>
      <c r="AF890">
        <v>88.016000000000005</v>
      </c>
      <c r="AG890">
        <v>792.33299999999997</v>
      </c>
      <c r="AH890">
        <v>1281.5899999999999</v>
      </c>
      <c r="AI890">
        <v>1451.8979999999999</v>
      </c>
      <c r="AJ890">
        <v>290.56299999999999</v>
      </c>
    </row>
    <row r="891" spans="1:36" x14ac:dyDescent="0.25">
      <c r="A891">
        <v>886</v>
      </c>
      <c r="B891">
        <v>886</v>
      </c>
      <c r="C891">
        <v>1612.748</v>
      </c>
      <c r="D891">
        <v>3105.9560000000001</v>
      </c>
      <c r="E891">
        <v>-58.414999999999999</v>
      </c>
      <c r="F891">
        <v>500.63900000000001</v>
      </c>
      <c r="H891">
        <v>423.565</v>
      </c>
      <c r="I891">
        <v>11.003</v>
      </c>
      <c r="J891">
        <v>135.05699999999999</v>
      </c>
      <c r="L891">
        <v>22.824000000000002</v>
      </c>
      <c r="M891">
        <v>664.38599999999997</v>
      </c>
      <c r="N891">
        <v>1089.1980000000001</v>
      </c>
      <c r="O891">
        <v>-2.286</v>
      </c>
      <c r="P891">
        <v>-3.1909999999999998</v>
      </c>
      <c r="Q891">
        <v>-1.83</v>
      </c>
      <c r="R891">
        <v>-0.17599999999999999</v>
      </c>
      <c r="S891">
        <v>0.55700000000000005</v>
      </c>
      <c r="T891">
        <v>0.876</v>
      </c>
      <c r="U891">
        <v>0.35199999999999998</v>
      </c>
      <c r="V891">
        <v>-0.161</v>
      </c>
      <c r="W891">
        <v>-37.616999999999997</v>
      </c>
      <c r="X891">
        <v>104.328</v>
      </c>
      <c r="Y891">
        <v>81.542000000000002</v>
      </c>
      <c r="Z891">
        <v>119.098</v>
      </c>
      <c r="AA891">
        <v>539.15200000000004</v>
      </c>
      <c r="AB891">
        <v>952.24400000000003</v>
      </c>
      <c r="AC891">
        <v>444.85899999999998</v>
      </c>
      <c r="AD891">
        <v>146.554</v>
      </c>
      <c r="AE891">
        <v>196.29300000000001</v>
      </c>
      <c r="AF891">
        <v>88.016000000000005</v>
      </c>
      <c r="AG891">
        <v>786.53399999999999</v>
      </c>
      <c r="AH891">
        <v>1281.2840000000001</v>
      </c>
      <c r="AI891">
        <v>1451.5930000000001</v>
      </c>
      <c r="AJ891">
        <v>290.86799999999999</v>
      </c>
    </row>
    <row r="892" spans="1:36" x14ac:dyDescent="0.25">
      <c r="A892">
        <v>887</v>
      </c>
      <c r="B892">
        <v>887</v>
      </c>
      <c r="C892">
        <v>1611.7929999999999</v>
      </c>
      <c r="D892">
        <v>3104.527</v>
      </c>
      <c r="E892">
        <v>-59.372999999999998</v>
      </c>
      <c r="F892">
        <v>501.589</v>
      </c>
      <c r="H892">
        <v>421.66300000000001</v>
      </c>
      <c r="I892">
        <v>11.003</v>
      </c>
      <c r="J892">
        <v>136.494</v>
      </c>
      <c r="L892">
        <v>19.971</v>
      </c>
      <c r="M892">
        <v>665.34199999999998</v>
      </c>
      <c r="N892">
        <v>1086.3610000000001</v>
      </c>
      <c r="O892">
        <v>-2.2909999999999999</v>
      </c>
      <c r="P892">
        <v>-3.1859999999999999</v>
      </c>
      <c r="Q892">
        <v>-1.8340000000000001</v>
      </c>
      <c r="R892">
        <v>-0.17599999999999999</v>
      </c>
      <c r="S892">
        <v>0.55700000000000005</v>
      </c>
      <c r="T892">
        <v>0.87</v>
      </c>
      <c r="U892">
        <v>0.34799999999999998</v>
      </c>
      <c r="V892">
        <v>-0.161</v>
      </c>
      <c r="W892">
        <v>-38.087000000000003</v>
      </c>
      <c r="X892">
        <v>104.328</v>
      </c>
      <c r="Y892">
        <v>78.260999999999996</v>
      </c>
      <c r="Z892">
        <v>119.098</v>
      </c>
      <c r="AA892">
        <v>539.15200000000004</v>
      </c>
      <c r="AB892">
        <v>951.774</v>
      </c>
      <c r="AC892">
        <v>443.92</v>
      </c>
      <c r="AD892">
        <v>146.084</v>
      </c>
      <c r="AE892">
        <v>196.29300000000001</v>
      </c>
      <c r="AF892">
        <v>87.546000000000006</v>
      </c>
      <c r="AG892">
        <v>783.48199999999997</v>
      </c>
      <c r="AH892">
        <v>1281.2840000000001</v>
      </c>
      <c r="AI892">
        <v>1447.931</v>
      </c>
      <c r="AJ892">
        <v>290.86799999999999</v>
      </c>
    </row>
    <row r="893" spans="1:36" x14ac:dyDescent="0.25">
      <c r="A893">
        <v>888</v>
      </c>
      <c r="B893">
        <v>888</v>
      </c>
      <c r="C893">
        <v>1621.82</v>
      </c>
      <c r="D893">
        <v>3117.86</v>
      </c>
      <c r="E893">
        <v>-61.767000000000003</v>
      </c>
      <c r="F893">
        <v>499.21499999999997</v>
      </c>
      <c r="H893">
        <v>423.09</v>
      </c>
      <c r="I893">
        <v>10.045999999999999</v>
      </c>
      <c r="J893">
        <v>134.578</v>
      </c>
      <c r="L893">
        <v>15.692</v>
      </c>
      <c r="M893">
        <v>666.77499999999998</v>
      </c>
      <c r="N893">
        <v>1087.306</v>
      </c>
      <c r="O893">
        <v>-2.286</v>
      </c>
      <c r="P893">
        <v>-3.1859999999999999</v>
      </c>
      <c r="Q893">
        <v>-1.825</v>
      </c>
      <c r="R893">
        <v>-0.18099999999999999</v>
      </c>
      <c r="S893">
        <v>0.54800000000000004</v>
      </c>
      <c r="T893">
        <v>0.87</v>
      </c>
      <c r="U893">
        <v>0.35499999999999998</v>
      </c>
      <c r="V893">
        <v>-0.161</v>
      </c>
      <c r="W893">
        <v>-39.027999999999999</v>
      </c>
      <c r="X893">
        <v>103.858</v>
      </c>
      <c r="Y893">
        <v>79.198999999999998</v>
      </c>
      <c r="Z893">
        <v>120.036</v>
      </c>
      <c r="AA893">
        <v>538.68399999999997</v>
      </c>
      <c r="AB893">
        <v>955.06399999999996</v>
      </c>
      <c r="AC893">
        <v>445.798</v>
      </c>
      <c r="AD893">
        <v>147.96299999999999</v>
      </c>
      <c r="AE893">
        <v>197.69800000000001</v>
      </c>
      <c r="AF893">
        <v>88.486999999999995</v>
      </c>
      <c r="AG893">
        <v>781.95600000000002</v>
      </c>
      <c r="AH893">
        <v>1281.5899999999999</v>
      </c>
      <c r="AI893">
        <v>1442.4369999999999</v>
      </c>
      <c r="AJ893">
        <v>290.86799999999999</v>
      </c>
    </row>
    <row r="894" spans="1:36" x14ac:dyDescent="0.25">
      <c r="A894">
        <v>889</v>
      </c>
      <c r="B894">
        <v>889</v>
      </c>
      <c r="C894">
        <v>1724.97</v>
      </c>
      <c r="D894">
        <v>3246.4479999999999</v>
      </c>
      <c r="E894">
        <v>-78.524000000000001</v>
      </c>
      <c r="F894">
        <v>482.12299999999999</v>
      </c>
      <c r="H894">
        <v>429.74799999999999</v>
      </c>
      <c r="I894">
        <v>7.6539999999999999</v>
      </c>
      <c r="J894">
        <v>138.88900000000001</v>
      </c>
      <c r="L894">
        <v>-5.23</v>
      </c>
      <c r="M894">
        <v>692.10699999999997</v>
      </c>
      <c r="N894">
        <v>1117.57</v>
      </c>
      <c r="O894">
        <v>-2.33</v>
      </c>
      <c r="P894">
        <v>-3.4329999999999998</v>
      </c>
      <c r="Q894">
        <v>-1.839</v>
      </c>
      <c r="R894">
        <v>-0.17599999999999999</v>
      </c>
      <c r="S894">
        <v>0.57199999999999995</v>
      </c>
      <c r="T894">
        <v>0.86499999999999999</v>
      </c>
      <c r="U894">
        <v>0.44600000000000001</v>
      </c>
      <c r="V894">
        <v>-0.16400000000000001</v>
      </c>
      <c r="W894">
        <v>-43.259</v>
      </c>
      <c r="X894">
        <v>101.038</v>
      </c>
      <c r="Y894">
        <v>83.417000000000002</v>
      </c>
      <c r="Z894">
        <v>125.663</v>
      </c>
      <c r="AA894">
        <v>559.73800000000006</v>
      </c>
      <c r="AB894">
        <v>987.02499999999998</v>
      </c>
      <c r="AC894">
        <v>458.47399999999999</v>
      </c>
      <c r="AD894">
        <v>160.648</v>
      </c>
      <c r="AE894">
        <v>206.601</v>
      </c>
      <c r="AF894">
        <v>97.902000000000001</v>
      </c>
      <c r="AG894">
        <v>842.08299999999997</v>
      </c>
      <c r="AH894">
        <v>1321.2670000000001</v>
      </c>
      <c r="AI894">
        <v>1470.5160000000001</v>
      </c>
      <c r="AJ894">
        <v>312.233</v>
      </c>
    </row>
    <row r="895" spans="1:36" x14ac:dyDescent="0.25">
      <c r="A895">
        <v>890</v>
      </c>
      <c r="B895">
        <v>890</v>
      </c>
      <c r="C895">
        <v>1726.8810000000001</v>
      </c>
      <c r="D895">
        <v>3253.1170000000002</v>
      </c>
      <c r="E895">
        <v>-78.045000000000002</v>
      </c>
      <c r="F895">
        <v>482.12299999999999</v>
      </c>
      <c r="H895">
        <v>428.79700000000003</v>
      </c>
      <c r="I895">
        <v>7.1760000000000002</v>
      </c>
      <c r="J895">
        <v>137.452</v>
      </c>
      <c r="L895">
        <v>-5.23</v>
      </c>
      <c r="M895">
        <v>693.06299999999999</v>
      </c>
      <c r="N895">
        <v>1119.934</v>
      </c>
      <c r="O895">
        <v>-2.33</v>
      </c>
      <c r="P895">
        <v>-3.4329999999999998</v>
      </c>
      <c r="Q895">
        <v>-1.8340000000000001</v>
      </c>
      <c r="R895">
        <v>-0.17599999999999999</v>
      </c>
      <c r="S895">
        <v>0.56699999999999995</v>
      </c>
      <c r="T895">
        <v>0.86499999999999999</v>
      </c>
      <c r="U895">
        <v>0.443</v>
      </c>
      <c r="V895">
        <v>-0.157</v>
      </c>
      <c r="W895">
        <v>-42.789000000000001</v>
      </c>
      <c r="X895">
        <v>101.508</v>
      </c>
      <c r="Y895">
        <v>83.417000000000002</v>
      </c>
      <c r="Z895">
        <v>126.13200000000001</v>
      </c>
      <c r="AA895">
        <v>558.33500000000004</v>
      </c>
      <c r="AB895">
        <v>987.02499999999998</v>
      </c>
      <c r="AC895">
        <v>461.291</v>
      </c>
      <c r="AD895">
        <v>161.11799999999999</v>
      </c>
      <c r="AE895">
        <v>206.13300000000001</v>
      </c>
      <c r="AF895">
        <v>97.902000000000001</v>
      </c>
      <c r="AG895">
        <v>919.91200000000003</v>
      </c>
      <c r="AH895">
        <v>1450.3720000000001</v>
      </c>
      <c r="AI895">
        <v>1561.7750000000001</v>
      </c>
      <c r="AJ895">
        <v>340.00700000000001</v>
      </c>
    </row>
    <row r="896" spans="1:36" x14ac:dyDescent="0.25">
      <c r="A896">
        <v>891</v>
      </c>
      <c r="B896">
        <v>891</v>
      </c>
      <c r="C896">
        <v>1771.299</v>
      </c>
      <c r="D896">
        <v>3305.5140000000001</v>
      </c>
      <c r="E896">
        <v>-84.269000000000005</v>
      </c>
      <c r="F896">
        <v>477.37599999999998</v>
      </c>
      <c r="H896">
        <v>429.74799999999999</v>
      </c>
      <c r="I896">
        <v>5.2619999999999996</v>
      </c>
      <c r="J896">
        <v>137.93100000000001</v>
      </c>
      <c r="L896">
        <v>-13.314</v>
      </c>
      <c r="M896">
        <v>704.53499999999997</v>
      </c>
      <c r="N896">
        <v>1131.7560000000001</v>
      </c>
      <c r="O896">
        <v>-2.3740000000000001</v>
      </c>
      <c r="P896">
        <v>-3.5230000000000001</v>
      </c>
      <c r="Q896">
        <v>-1.83</v>
      </c>
      <c r="R896">
        <v>-0.17599999999999999</v>
      </c>
      <c r="S896">
        <v>0.59099999999999997</v>
      </c>
      <c r="T896">
        <v>0.87</v>
      </c>
      <c r="U896">
        <v>0.49099999999999999</v>
      </c>
      <c r="V896">
        <v>-0.161</v>
      </c>
      <c r="W896">
        <v>-44.2</v>
      </c>
      <c r="X896">
        <v>100.098</v>
      </c>
      <c r="Y896">
        <v>89.040999999999997</v>
      </c>
      <c r="Z896">
        <v>128.946</v>
      </c>
      <c r="AA896">
        <v>568.16</v>
      </c>
      <c r="AB896">
        <v>1002.5359999999999</v>
      </c>
      <c r="AC896">
        <v>466.45499999999998</v>
      </c>
      <c r="AD896">
        <v>165.816</v>
      </c>
      <c r="AE896">
        <v>210.35</v>
      </c>
      <c r="AF896">
        <v>101.197</v>
      </c>
      <c r="AG896">
        <v>922.96400000000006</v>
      </c>
      <c r="AH896">
        <v>1471.432</v>
      </c>
      <c r="AI896">
        <v>1654.56</v>
      </c>
      <c r="AJ896">
        <v>341.53300000000002</v>
      </c>
    </row>
    <row r="897" spans="1:36" x14ac:dyDescent="0.25">
      <c r="A897">
        <v>892</v>
      </c>
      <c r="B897">
        <v>892</v>
      </c>
      <c r="C897">
        <v>1835.308</v>
      </c>
      <c r="D897">
        <v>3378.88</v>
      </c>
      <c r="E897">
        <v>-88.099000000000004</v>
      </c>
      <c r="F897">
        <v>474.52699999999999</v>
      </c>
      <c r="H897">
        <v>434.02800000000002</v>
      </c>
      <c r="I897">
        <v>4.3049999999999997</v>
      </c>
      <c r="J897">
        <v>136.97300000000001</v>
      </c>
      <c r="L897">
        <v>-23.298999999999999</v>
      </c>
      <c r="M897">
        <v>723.17700000000002</v>
      </c>
      <c r="N897">
        <v>1158.239</v>
      </c>
      <c r="O897">
        <v>-2.4620000000000002</v>
      </c>
      <c r="P897">
        <v>-3.66</v>
      </c>
      <c r="Q897">
        <v>-1.92</v>
      </c>
      <c r="R897">
        <v>-0.191</v>
      </c>
      <c r="S897">
        <v>0.62</v>
      </c>
      <c r="T897">
        <v>0.92500000000000004</v>
      </c>
      <c r="U897">
        <v>0.51900000000000002</v>
      </c>
      <c r="V897">
        <v>-0.16800000000000001</v>
      </c>
      <c r="W897">
        <v>-45.61</v>
      </c>
      <c r="X897">
        <v>98.688000000000002</v>
      </c>
      <c r="Y897">
        <v>85.76</v>
      </c>
      <c r="Z897">
        <v>131.291</v>
      </c>
      <c r="AA897">
        <v>580.32500000000005</v>
      </c>
      <c r="AB897">
        <v>1026.039</v>
      </c>
      <c r="AC897">
        <v>468.33300000000003</v>
      </c>
      <c r="AD897">
        <v>172.393</v>
      </c>
      <c r="AE897">
        <v>215.036</v>
      </c>
      <c r="AF897">
        <v>106.375</v>
      </c>
      <c r="AG897">
        <v>986.14300000000003</v>
      </c>
      <c r="AH897">
        <v>1500.1220000000001</v>
      </c>
      <c r="AI897">
        <v>1762.3</v>
      </c>
      <c r="AJ897">
        <v>364.73</v>
      </c>
    </row>
    <row r="898" spans="1:36" x14ac:dyDescent="0.25">
      <c r="A898">
        <v>893</v>
      </c>
      <c r="B898">
        <v>893</v>
      </c>
      <c r="C898">
        <v>1854.894</v>
      </c>
      <c r="D898">
        <v>3396.9850000000001</v>
      </c>
      <c r="E898">
        <v>-88.578000000000003</v>
      </c>
      <c r="F898">
        <v>474.52699999999999</v>
      </c>
      <c r="H898">
        <v>434.02800000000002</v>
      </c>
      <c r="I898">
        <v>4.3049999999999997</v>
      </c>
      <c r="J898">
        <v>136.494</v>
      </c>
      <c r="L898">
        <v>-24.725000000000001</v>
      </c>
      <c r="M898">
        <v>728.43499999999995</v>
      </c>
      <c r="N898">
        <v>1168.17</v>
      </c>
      <c r="O898">
        <v>-2.4769999999999999</v>
      </c>
      <c r="P898">
        <v>-3.6840000000000002</v>
      </c>
      <c r="Q898">
        <v>-1.9630000000000001</v>
      </c>
      <c r="R898">
        <v>-0.18099999999999999</v>
      </c>
      <c r="S898">
        <v>0.625</v>
      </c>
      <c r="T898">
        <v>0.93</v>
      </c>
      <c r="U898">
        <v>0.51200000000000001</v>
      </c>
      <c r="V898">
        <v>-0.157</v>
      </c>
      <c r="W898">
        <v>-46.08</v>
      </c>
      <c r="X898">
        <v>98.688000000000002</v>
      </c>
      <c r="Y898">
        <v>87.635000000000005</v>
      </c>
      <c r="Z898">
        <v>131.76</v>
      </c>
      <c r="AA898">
        <v>582.66499999999996</v>
      </c>
      <c r="AB898">
        <v>1033.0899999999999</v>
      </c>
      <c r="AC898">
        <v>470.68</v>
      </c>
      <c r="AD898">
        <v>174.74199999999999</v>
      </c>
      <c r="AE898">
        <v>215.97300000000001</v>
      </c>
      <c r="AF898">
        <v>106.375</v>
      </c>
      <c r="AG898">
        <v>1029.1780000000001</v>
      </c>
      <c r="AH898">
        <v>1563.606</v>
      </c>
      <c r="AI898">
        <v>1820.2909999999999</v>
      </c>
      <c r="AJ898">
        <v>380.90600000000001</v>
      </c>
    </row>
    <row r="899" spans="1:36" x14ac:dyDescent="0.25">
      <c r="A899">
        <v>894</v>
      </c>
      <c r="B899">
        <v>894</v>
      </c>
      <c r="C899">
        <v>1864.9259999999999</v>
      </c>
      <c r="D899">
        <v>3408.8969999999999</v>
      </c>
      <c r="E899">
        <v>-89.057000000000002</v>
      </c>
      <c r="F899">
        <v>475.00200000000001</v>
      </c>
      <c r="H899">
        <v>433.077</v>
      </c>
      <c r="I899">
        <v>4.3049999999999997</v>
      </c>
      <c r="J899">
        <v>136.494</v>
      </c>
      <c r="L899">
        <v>-28.053000000000001</v>
      </c>
      <c r="M899">
        <v>730.82500000000005</v>
      </c>
      <c r="N899">
        <v>1173.845</v>
      </c>
      <c r="O899">
        <v>-2.4860000000000002</v>
      </c>
      <c r="P899">
        <v>-3.7029999999999998</v>
      </c>
      <c r="Q899">
        <v>-1.9630000000000001</v>
      </c>
      <c r="R899">
        <v>-0.191</v>
      </c>
      <c r="S899">
        <v>0.63500000000000001</v>
      </c>
      <c r="T899">
        <v>0.93</v>
      </c>
      <c r="U899">
        <v>0.52300000000000002</v>
      </c>
      <c r="V899">
        <v>-0.161</v>
      </c>
      <c r="W899">
        <v>-46.08</v>
      </c>
      <c r="X899">
        <v>99.158000000000001</v>
      </c>
      <c r="Y899">
        <v>86.697999999999993</v>
      </c>
      <c r="Z899">
        <v>132.69800000000001</v>
      </c>
      <c r="AA899">
        <v>584.53700000000003</v>
      </c>
      <c r="AB899">
        <v>1037.7909999999999</v>
      </c>
      <c r="AC899">
        <v>471.61900000000003</v>
      </c>
      <c r="AD899">
        <v>176.15199999999999</v>
      </c>
      <c r="AE899">
        <v>216.91</v>
      </c>
      <c r="AF899">
        <v>107.316</v>
      </c>
      <c r="AG899">
        <v>1032.5360000000001</v>
      </c>
      <c r="AH899">
        <v>1610.3040000000001</v>
      </c>
      <c r="AI899">
        <v>1822.732</v>
      </c>
      <c r="AJ899">
        <v>380.90600000000001</v>
      </c>
    </row>
    <row r="900" spans="1:36" x14ac:dyDescent="0.25">
      <c r="A900">
        <v>895</v>
      </c>
      <c r="B900">
        <v>895</v>
      </c>
      <c r="C900">
        <v>1892.635</v>
      </c>
      <c r="D900">
        <v>3443.68</v>
      </c>
      <c r="E900">
        <v>-90.492999999999995</v>
      </c>
      <c r="F900">
        <v>474.52699999999999</v>
      </c>
      <c r="H900">
        <v>433.077</v>
      </c>
      <c r="I900">
        <v>2.3919999999999999</v>
      </c>
      <c r="J900">
        <v>136.97300000000001</v>
      </c>
      <c r="L900">
        <v>-32.332999999999998</v>
      </c>
      <c r="M900">
        <v>739.90700000000004</v>
      </c>
      <c r="N900">
        <v>1184.722</v>
      </c>
      <c r="O900">
        <v>-2.52</v>
      </c>
      <c r="P900">
        <v>-3.7690000000000001</v>
      </c>
      <c r="Q900">
        <v>-1.996</v>
      </c>
      <c r="R900">
        <v>-0.186</v>
      </c>
      <c r="S900">
        <v>0.65400000000000003</v>
      </c>
      <c r="T900">
        <v>0.94599999999999995</v>
      </c>
      <c r="U900">
        <v>0.53</v>
      </c>
      <c r="V900">
        <v>-0.157</v>
      </c>
      <c r="W900">
        <v>-46.551000000000002</v>
      </c>
      <c r="X900">
        <v>98.218000000000004</v>
      </c>
      <c r="Y900">
        <v>97.477000000000004</v>
      </c>
      <c r="Z900">
        <v>133.636</v>
      </c>
      <c r="AA900">
        <v>589.21600000000001</v>
      </c>
      <c r="AB900">
        <v>1040.6110000000001</v>
      </c>
      <c r="AC900">
        <v>473.49700000000001</v>
      </c>
      <c r="AD900">
        <v>178.501</v>
      </c>
      <c r="AE900">
        <v>218.78399999999999</v>
      </c>
      <c r="AF900">
        <v>108.72799999999999</v>
      </c>
      <c r="AG900">
        <v>1055.1210000000001</v>
      </c>
      <c r="AH900">
        <v>1622.5129999999999</v>
      </c>
      <c r="AI900">
        <v>1827.921</v>
      </c>
      <c r="AJ900">
        <v>390.36700000000002</v>
      </c>
    </row>
    <row r="901" spans="1:36" x14ac:dyDescent="0.25">
      <c r="A901">
        <v>896</v>
      </c>
      <c r="B901">
        <v>896</v>
      </c>
      <c r="C901">
        <v>1892.635</v>
      </c>
      <c r="D901">
        <v>3446.0630000000001</v>
      </c>
      <c r="E901">
        <v>-89.057000000000002</v>
      </c>
      <c r="F901">
        <v>476.90100000000001</v>
      </c>
      <c r="H901">
        <v>430.22399999999999</v>
      </c>
      <c r="I901">
        <v>2.87</v>
      </c>
      <c r="J901">
        <v>137.452</v>
      </c>
      <c r="L901">
        <v>-32.808</v>
      </c>
      <c r="M901">
        <v>740.38499999999999</v>
      </c>
      <c r="N901">
        <v>1188.979</v>
      </c>
      <c r="O901">
        <v>-2.52</v>
      </c>
      <c r="P901">
        <v>-3.7690000000000001</v>
      </c>
      <c r="Q901">
        <v>-2.0009999999999999</v>
      </c>
      <c r="R901">
        <v>-0.186</v>
      </c>
      <c r="S901">
        <v>0.65900000000000003</v>
      </c>
      <c r="T901">
        <v>0.94599999999999995</v>
      </c>
      <c r="U901">
        <v>0.53300000000000003</v>
      </c>
      <c r="V901">
        <v>-0.157</v>
      </c>
      <c r="W901">
        <v>-46.551000000000002</v>
      </c>
      <c r="X901">
        <v>97.748000000000005</v>
      </c>
      <c r="Y901">
        <v>99.820999999999998</v>
      </c>
      <c r="Z901">
        <v>134.10499999999999</v>
      </c>
      <c r="AA901">
        <v>590.15099999999995</v>
      </c>
      <c r="AB901">
        <v>1042.961</v>
      </c>
      <c r="AC901">
        <v>474.43599999999998</v>
      </c>
      <c r="AD901">
        <v>187.428</v>
      </c>
      <c r="AE901">
        <v>218.316</v>
      </c>
      <c r="AF901">
        <v>108.72799999999999</v>
      </c>
      <c r="AG901">
        <v>1062.4469999999999</v>
      </c>
      <c r="AH901">
        <v>1637.4680000000001</v>
      </c>
      <c r="AI901">
        <v>1846.539</v>
      </c>
      <c r="AJ901">
        <v>391.58800000000002</v>
      </c>
    </row>
    <row r="902" spans="1:36" x14ac:dyDescent="0.25">
      <c r="A902">
        <v>897</v>
      </c>
      <c r="B902">
        <v>897</v>
      </c>
      <c r="C902">
        <v>1893.5909999999999</v>
      </c>
      <c r="D902">
        <v>3449.3980000000001</v>
      </c>
      <c r="E902">
        <v>-88.578000000000003</v>
      </c>
      <c r="F902">
        <v>478.32499999999999</v>
      </c>
      <c r="H902">
        <v>429.27199999999999</v>
      </c>
      <c r="I902">
        <v>3.827</v>
      </c>
      <c r="J902">
        <v>136.97300000000001</v>
      </c>
      <c r="L902">
        <v>-31.382000000000001</v>
      </c>
      <c r="M902">
        <v>741.34100000000001</v>
      </c>
      <c r="N902">
        <v>1189.452</v>
      </c>
      <c r="O902">
        <v>-2.5299999999999998</v>
      </c>
      <c r="P902">
        <v>-3.774</v>
      </c>
      <c r="Q902">
        <v>-2.0049999999999999</v>
      </c>
      <c r="R902">
        <v>-0.191</v>
      </c>
      <c r="S902">
        <v>0.64900000000000002</v>
      </c>
      <c r="T902">
        <v>0.95199999999999996</v>
      </c>
      <c r="U902">
        <v>0.53</v>
      </c>
      <c r="V902">
        <v>-0.161</v>
      </c>
      <c r="W902">
        <v>-46.551000000000002</v>
      </c>
      <c r="X902">
        <v>98.688000000000002</v>
      </c>
      <c r="Y902">
        <v>96.54</v>
      </c>
      <c r="Z902">
        <v>132.22900000000001</v>
      </c>
      <c r="AA902">
        <v>592.95899999999995</v>
      </c>
      <c r="AB902">
        <v>1042.491</v>
      </c>
      <c r="AC902">
        <v>474.43599999999998</v>
      </c>
      <c r="AD902">
        <v>214.209</v>
      </c>
      <c r="AE902">
        <v>218.316</v>
      </c>
      <c r="AF902">
        <v>108.72799999999999</v>
      </c>
      <c r="AG902">
        <v>1052.9849999999999</v>
      </c>
      <c r="AH902">
        <v>1641.741</v>
      </c>
      <c r="AI902">
        <v>1852.0329999999999</v>
      </c>
      <c r="AJ902">
        <v>391.58800000000002</v>
      </c>
    </row>
    <row r="903" spans="1:36" x14ac:dyDescent="0.25">
      <c r="A903">
        <v>898</v>
      </c>
      <c r="B903">
        <v>898</v>
      </c>
      <c r="C903">
        <v>1893.5909999999999</v>
      </c>
      <c r="D903">
        <v>3448.4450000000002</v>
      </c>
      <c r="E903">
        <v>-87.620999999999995</v>
      </c>
      <c r="F903">
        <v>479.27499999999998</v>
      </c>
      <c r="H903">
        <v>429.74799999999999</v>
      </c>
      <c r="I903">
        <v>3.3490000000000002</v>
      </c>
      <c r="J903">
        <v>136.97300000000001</v>
      </c>
      <c r="L903">
        <v>-32.332999999999998</v>
      </c>
      <c r="M903">
        <v>740.38499999999999</v>
      </c>
      <c r="N903">
        <v>1191.3440000000001</v>
      </c>
      <c r="O903">
        <v>-2.5249999999999999</v>
      </c>
      <c r="P903">
        <v>-3.7789999999999999</v>
      </c>
      <c r="Q903">
        <v>-2.0049999999999999</v>
      </c>
      <c r="R903">
        <v>-0.186</v>
      </c>
      <c r="S903">
        <v>0.64900000000000002</v>
      </c>
      <c r="T903">
        <v>0.95199999999999996</v>
      </c>
      <c r="U903">
        <v>0.53300000000000003</v>
      </c>
      <c r="V903">
        <v>-0.16400000000000001</v>
      </c>
      <c r="W903">
        <v>-46.08</v>
      </c>
      <c r="X903">
        <v>98.688000000000002</v>
      </c>
      <c r="Y903">
        <v>99.820999999999998</v>
      </c>
      <c r="Z903">
        <v>132.69800000000001</v>
      </c>
      <c r="AA903">
        <v>595.298</v>
      </c>
      <c r="AB903">
        <v>1043.432</v>
      </c>
      <c r="AC903">
        <v>475.375</v>
      </c>
      <c r="AD903">
        <v>226.89500000000001</v>
      </c>
      <c r="AE903">
        <v>218.316</v>
      </c>
      <c r="AF903">
        <v>108.258</v>
      </c>
      <c r="AG903">
        <v>1052.9849999999999</v>
      </c>
      <c r="AH903">
        <v>1641.741</v>
      </c>
      <c r="AI903">
        <v>1844.7080000000001</v>
      </c>
      <c r="AJ903">
        <v>391.28300000000002</v>
      </c>
    </row>
    <row r="904" spans="1:36" x14ac:dyDescent="0.25">
      <c r="A904">
        <v>899</v>
      </c>
      <c r="B904">
        <v>899</v>
      </c>
      <c r="C904">
        <v>1893.1130000000001</v>
      </c>
      <c r="D904">
        <v>3447.0160000000001</v>
      </c>
      <c r="E904">
        <v>-88.099000000000004</v>
      </c>
      <c r="F904">
        <v>479.75</v>
      </c>
      <c r="H904">
        <v>430.22399999999999</v>
      </c>
      <c r="I904">
        <v>3.3490000000000002</v>
      </c>
      <c r="J904">
        <v>136.494</v>
      </c>
      <c r="L904">
        <v>-29.954999999999998</v>
      </c>
      <c r="M904">
        <v>740.86300000000006</v>
      </c>
      <c r="N904">
        <v>1191.3440000000001</v>
      </c>
      <c r="O904">
        <v>-2.5249999999999999</v>
      </c>
      <c r="P904">
        <v>-3.7690000000000001</v>
      </c>
      <c r="Q904">
        <v>-2.0099999999999998</v>
      </c>
      <c r="R904">
        <v>-0.19600000000000001</v>
      </c>
      <c r="S904">
        <v>0.65400000000000003</v>
      </c>
      <c r="T904">
        <v>0.94599999999999995</v>
      </c>
      <c r="U904">
        <v>0.53300000000000003</v>
      </c>
      <c r="V904">
        <v>-0.157</v>
      </c>
      <c r="W904">
        <v>-47.021000000000001</v>
      </c>
      <c r="X904">
        <v>98.688000000000002</v>
      </c>
      <c r="Y904">
        <v>87.635000000000005</v>
      </c>
      <c r="Z904">
        <v>131.291</v>
      </c>
      <c r="AA904">
        <v>597.16999999999996</v>
      </c>
      <c r="AB904">
        <v>1041.0809999999999</v>
      </c>
      <c r="AC904">
        <v>469.74099999999999</v>
      </c>
      <c r="AD904">
        <v>253.208</v>
      </c>
      <c r="AE904">
        <v>218.316</v>
      </c>
      <c r="AF904">
        <v>107.316</v>
      </c>
      <c r="AG904">
        <v>1052.375</v>
      </c>
      <c r="AH904">
        <v>1634.721</v>
      </c>
      <c r="AI904">
        <v>1841.961</v>
      </c>
      <c r="AJ904">
        <v>391.28300000000002</v>
      </c>
    </row>
    <row r="905" spans="1:36" x14ac:dyDescent="0.25">
      <c r="A905">
        <v>900</v>
      </c>
      <c r="B905">
        <v>900</v>
      </c>
      <c r="C905">
        <v>1893.1130000000001</v>
      </c>
      <c r="D905">
        <v>3452.2570000000001</v>
      </c>
      <c r="E905">
        <v>-87.141999999999996</v>
      </c>
      <c r="F905">
        <v>480.22399999999999</v>
      </c>
      <c r="H905">
        <v>430.22399999999999</v>
      </c>
      <c r="I905">
        <v>3.3490000000000002</v>
      </c>
      <c r="J905">
        <v>135.536</v>
      </c>
      <c r="L905">
        <v>-27.102</v>
      </c>
      <c r="M905">
        <v>741.34100000000001</v>
      </c>
      <c r="N905">
        <v>1188.979</v>
      </c>
      <c r="O905">
        <v>-2.5249999999999999</v>
      </c>
      <c r="P905">
        <v>-3.7829999999999999</v>
      </c>
      <c r="Q905">
        <v>-2.0049999999999999</v>
      </c>
      <c r="R905">
        <v>-0.191</v>
      </c>
      <c r="S905">
        <v>0.64900000000000002</v>
      </c>
      <c r="T905">
        <v>0.95199999999999996</v>
      </c>
      <c r="U905">
        <v>0.53</v>
      </c>
      <c r="V905">
        <v>-0.157</v>
      </c>
      <c r="W905">
        <v>-47.021000000000001</v>
      </c>
      <c r="X905">
        <v>98.688000000000002</v>
      </c>
      <c r="Y905">
        <v>98.882999999999996</v>
      </c>
      <c r="Z905">
        <v>131.76</v>
      </c>
      <c r="AA905">
        <v>595.76599999999996</v>
      </c>
      <c r="AB905">
        <v>1039.671</v>
      </c>
      <c r="AC905">
        <v>469.74099999999999</v>
      </c>
      <c r="AD905">
        <v>264.48599999999999</v>
      </c>
      <c r="AE905">
        <v>217.84700000000001</v>
      </c>
      <c r="AF905">
        <v>107.316</v>
      </c>
      <c r="AG905">
        <v>1052.069</v>
      </c>
      <c r="AH905">
        <v>1632.279</v>
      </c>
      <c r="AI905">
        <v>1833.11</v>
      </c>
      <c r="AJ905">
        <v>381.51600000000002</v>
      </c>
    </row>
    <row r="906" spans="1:36" x14ac:dyDescent="0.25">
      <c r="A906">
        <v>901</v>
      </c>
      <c r="B906">
        <v>901</v>
      </c>
      <c r="C906">
        <v>1892.635</v>
      </c>
      <c r="D906">
        <v>3458.9279999999999</v>
      </c>
      <c r="E906">
        <v>-86.183999999999997</v>
      </c>
      <c r="F906">
        <v>480.22399999999999</v>
      </c>
      <c r="H906">
        <v>429.27199999999999</v>
      </c>
      <c r="I906">
        <v>2.87</v>
      </c>
      <c r="J906">
        <v>136.494</v>
      </c>
      <c r="L906">
        <v>-28.053000000000001</v>
      </c>
      <c r="M906">
        <v>740.86300000000006</v>
      </c>
      <c r="N906">
        <v>1188.5060000000001</v>
      </c>
      <c r="O906">
        <v>-2.5299999999999998</v>
      </c>
      <c r="P906">
        <v>-3.774</v>
      </c>
      <c r="Q906">
        <v>-2.0049999999999999</v>
      </c>
      <c r="R906">
        <v>-0.191</v>
      </c>
      <c r="S906">
        <v>0.64900000000000002</v>
      </c>
      <c r="T906">
        <v>0.94599999999999995</v>
      </c>
      <c r="U906">
        <v>0.53300000000000003</v>
      </c>
      <c r="V906">
        <v>-0.161</v>
      </c>
      <c r="W906">
        <v>-47.491</v>
      </c>
      <c r="X906">
        <v>98.218000000000004</v>
      </c>
      <c r="Y906">
        <v>95.602000000000004</v>
      </c>
      <c r="Z906">
        <v>132.22900000000001</v>
      </c>
      <c r="AA906">
        <v>597.16999999999996</v>
      </c>
      <c r="AB906">
        <v>1038.261</v>
      </c>
      <c r="AC906">
        <v>469.74099999999999</v>
      </c>
      <c r="AD906">
        <v>267.77499999999998</v>
      </c>
      <c r="AE906">
        <v>217.84700000000001</v>
      </c>
      <c r="AF906">
        <v>106.845</v>
      </c>
      <c r="AG906">
        <v>1042.913</v>
      </c>
      <c r="AH906">
        <v>1632.279</v>
      </c>
      <c r="AI906">
        <v>1823.6479999999999</v>
      </c>
      <c r="AJ906">
        <v>381.51600000000002</v>
      </c>
    </row>
    <row r="907" spans="1:36" x14ac:dyDescent="0.25">
      <c r="A907">
        <v>902</v>
      </c>
      <c r="B907">
        <v>902</v>
      </c>
      <c r="C907">
        <v>1892.635</v>
      </c>
      <c r="D907">
        <v>3412.7089999999998</v>
      </c>
      <c r="E907">
        <v>-87.141999999999996</v>
      </c>
      <c r="F907">
        <v>480.22399999999999</v>
      </c>
      <c r="H907">
        <v>431.65</v>
      </c>
      <c r="I907">
        <v>2.87</v>
      </c>
      <c r="J907">
        <v>135.05699999999999</v>
      </c>
      <c r="L907">
        <v>-25.675999999999998</v>
      </c>
      <c r="M907">
        <v>740.86300000000006</v>
      </c>
      <c r="N907">
        <v>1189.925</v>
      </c>
      <c r="O907">
        <v>-2.5249999999999999</v>
      </c>
      <c r="P907">
        <v>-3.774</v>
      </c>
      <c r="Q907">
        <v>-1.996</v>
      </c>
      <c r="R907">
        <v>-0.191</v>
      </c>
      <c r="S907">
        <v>0.64900000000000002</v>
      </c>
      <c r="T907">
        <v>0.94599999999999995</v>
      </c>
      <c r="U907">
        <v>0.53300000000000003</v>
      </c>
      <c r="V907">
        <v>-0.161</v>
      </c>
      <c r="W907">
        <v>-46.08</v>
      </c>
      <c r="X907">
        <v>98.688000000000002</v>
      </c>
      <c r="Y907">
        <v>86.228999999999999</v>
      </c>
      <c r="Z907">
        <v>131.291</v>
      </c>
      <c r="AA907">
        <v>594.36300000000006</v>
      </c>
      <c r="AB907">
        <v>1037.7909999999999</v>
      </c>
      <c r="AC907">
        <v>471.15</v>
      </c>
      <c r="AD907">
        <v>270.59500000000003</v>
      </c>
      <c r="AE907">
        <v>218.316</v>
      </c>
      <c r="AF907">
        <v>107.316</v>
      </c>
      <c r="AG907">
        <v>1041.9970000000001</v>
      </c>
      <c r="AH907">
        <v>1632.279</v>
      </c>
      <c r="AI907">
        <v>1822.4269999999999</v>
      </c>
      <c r="AJ907">
        <v>381.51600000000002</v>
      </c>
    </row>
    <row r="908" spans="1:36" x14ac:dyDescent="0.25">
      <c r="A908">
        <v>903</v>
      </c>
      <c r="B908">
        <v>903</v>
      </c>
      <c r="C908">
        <v>1939.4570000000001</v>
      </c>
      <c r="D908">
        <v>3445.5859999999998</v>
      </c>
      <c r="E908">
        <v>-92.408000000000001</v>
      </c>
      <c r="F908">
        <v>474.52699999999999</v>
      </c>
      <c r="H908">
        <v>432.60199999999998</v>
      </c>
      <c r="I908">
        <v>0.95699999999999996</v>
      </c>
      <c r="J908">
        <v>135.536</v>
      </c>
      <c r="L908">
        <v>-38.512999999999998</v>
      </c>
      <c r="M908">
        <v>752.81399999999996</v>
      </c>
      <c r="N908">
        <v>1202.694</v>
      </c>
      <c r="O908">
        <v>-2.5840000000000001</v>
      </c>
      <c r="P908">
        <v>-3.8879999999999999</v>
      </c>
      <c r="Q908">
        <v>-2.0390000000000001</v>
      </c>
      <c r="R908">
        <v>-0.186</v>
      </c>
      <c r="S908">
        <v>0.66400000000000003</v>
      </c>
      <c r="T908">
        <v>0.95199999999999996</v>
      </c>
      <c r="U908">
        <v>0.56799999999999995</v>
      </c>
      <c r="V908">
        <v>-0.161</v>
      </c>
      <c r="W908">
        <v>-48.902000000000001</v>
      </c>
      <c r="X908">
        <v>96.337999999999994</v>
      </c>
      <c r="Y908">
        <v>89.977999999999994</v>
      </c>
      <c r="Z908">
        <v>133.636</v>
      </c>
      <c r="AA908">
        <v>605.125</v>
      </c>
      <c r="AB908">
        <v>1051.893</v>
      </c>
      <c r="AC908">
        <v>458.00400000000002</v>
      </c>
      <c r="AD908">
        <v>282.81299999999999</v>
      </c>
      <c r="AE908">
        <v>221.596</v>
      </c>
      <c r="AF908">
        <v>110.611</v>
      </c>
      <c r="AG908">
        <v>1043.2180000000001</v>
      </c>
      <c r="AH908">
        <v>1632.279</v>
      </c>
      <c r="AI908">
        <v>1822.1220000000001</v>
      </c>
      <c r="AJ908">
        <v>381.21100000000001</v>
      </c>
    </row>
    <row r="909" spans="1:36" x14ac:dyDescent="0.25">
      <c r="A909">
        <v>904</v>
      </c>
      <c r="B909">
        <v>904</v>
      </c>
      <c r="C909">
        <v>2002.5309999999999</v>
      </c>
      <c r="D909">
        <v>3516.1129999999998</v>
      </c>
      <c r="E909">
        <v>-91.450999999999993</v>
      </c>
      <c r="F909">
        <v>476.42599999999999</v>
      </c>
      <c r="H909">
        <v>433.077</v>
      </c>
      <c r="I909">
        <v>-0.95699999999999996</v>
      </c>
      <c r="J909">
        <v>132.66200000000001</v>
      </c>
      <c r="L909">
        <v>-41.366</v>
      </c>
      <c r="M909">
        <v>772.41399999999999</v>
      </c>
      <c r="N909">
        <v>1225.3969999999999</v>
      </c>
      <c r="O909">
        <v>-2.6760000000000002</v>
      </c>
      <c r="P909">
        <v>-4.0439999999999996</v>
      </c>
      <c r="Q909">
        <v>-2.1379999999999999</v>
      </c>
      <c r="R909">
        <v>-0.186</v>
      </c>
      <c r="S909">
        <v>0.69799999999999995</v>
      </c>
      <c r="T909">
        <v>0.99</v>
      </c>
      <c r="U909">
        <v>0.57799999999999996</v>
      </c>
      <c r="V909">
        <v>-0.157</v>
      </c>
      <c r="W909">
        <v>-50.781999999999996</v>
      </c>
      <c r="X909">
        <v>95.397999999999996</v>
      </c>
      <c r="Y909">
        <v>96.54</v>
      </c>
      <c r="Z909">
        <v>136.91800000000001</v>
      </c>
      <c r="AA909">
        <v>623.84199999999998</v>
      </c>
      <c r="AB909">
        <v>1065.056</v>
      </c>
      <c r="AC909">
        <v>428.428</v>
      </c>
      <c r="AD909">
        <v>308.65899999999999</v>
      </c>
      <c r="AE909">
        <v>224.40799999999999</v>
      </c>
      <c r="AF909">
        <v>112.965</v>
      </c>
      <c r="AG909">
        <v>1108.229</v>
      </c>
      <c r="AH909">
        <v>1662.8009999999999</v>
      </c>
      <c r="AI909">
        <v>1885.606</v>
      </c>
      <c r="AJ909">
        <v>405.62799999999999</v>
      </c>
    </row>
    <row r="910" spans="1:36" x14ac:dyDescent="0.25">
      <c r="A910">
        <v>905</v>
      </c>
      <c r="B910">
        <v>905</v>
      </c>
      <c r="C910">
        <v>2002.0530000000001</v>
      </c>
      <c r="D910">
        <v>3523.2620000000002</v>
      </c>
      <c r="E910">
        <v>-89.057000000000002</v>
      </c>
      <c r="F910">
        <v>478.8</v>
      </c>
      <c r="H910">
        <v>432.12599999999998</v>
      </c>
      <c r="I910">
        <v>0.47799999999999998</v>
      </c>
      <c r="J910">
        <v>132.18299999999999</v>
      </c>
      <c r="L910">
        <v>-38.037999999999997</v>
      </c>
      <c r="M910">
        <v>775.76</v>
      </c>
      <c r="N910">
        <v>1235.33</v>
      </c>
      <c r="O910">
        <v>-2.681</v>
      </c>
      <c r="P910">
        <v>-4.0579999999999998</v>
      </c>
      <c r="Q910">
        <v>-2.1429999999999998</v>
      </c>
      <c r="R910">
        <v>-0.191</v>
      </c>
      <c r="S910">
        <v>0.69299999999999995</v>
      </c>
      <c r="T910">
        <v>0.99</v>
      </c>
      <c r="U910">
        <v>0.58499999999999996</v>
      </c>
      <c r="V910">
        <v>-0.16800000000000001</v>
      </c>
      <c r="W910">
        <v>-49.841999999999999</v>
      </c>
      <c r="X910">
        <v>95.867999999999995</v>
      </c>
      <c r="Y910">
        <v>99.352000000000004</v>
      </c>
      <c r="Z910">
        <v>136.91800000000001</v>
      </c>
      <c r="AA910">
        <v>628.053</v>
      </c>
      <c r="AB910">
        <v>1065.9960000000001</v>
      </c>
      <c r="AC910">
        <v>415.28300000000002</v>
      </c>
      <c r="AD910">
        <v>317.58800000000002</v>
      </c>
      <c r="AE910">
        <v>223.47</v>
      </c>
      <c r="AF910">
        <v>112.024</v>
      </c>
      <c r="AG910">
        <v>1124.0999999999999</v>
      </c>
      <c r="AH910">
        <v>1711.94</v>
      </c>
      <c r="AI910">
        <v>1920.7059999999999</v>
      </c>
      <c r="AJ910">
        <v>411.42700000000002</v>
      </c>
    </row>
    <row r="911" spans="1:36" x14ac:dyDescent="0.25">
      <c r="A911">
        <v>906</v>
      </c>
      <c r="B911">
        <v>906</v>
      </c>
      <c r="C911">
        <v>1998.7080000000001</v>
      </c>
      <c r="D911">
        <v>3527.0749999999998</v>
      </c>
      <c r="E911">
        <v>-87.620999999999995</v>
      </c>
      <c r="F911">
        <v>479.75</v>
      </c>
      <c r="H911">
        <v>432.12599999999998</v>
      </c>
      <c r="I911">
        <v>-0.95699999999999996</v>
      </c>
      <c r="J911">
        <v>131.70400000000001</v>
      </c>
      <c r="L911">
        <v>-38.988999999999997</v>
      </c>
      <c r="M911">
        <v>776.23800000000006</v>
      </c>
      <c r="N911">
        <v>1241.0050000000001</v>
      </c>
      <c r="O911">
        <v>-2.6960000000000002</v>
      </c>
      <c r="P911">
        <v>-4.0679999999999996</v>
      </c>
      <c r="Q911">
        <v>-2.1480000000000001</v>
      </c>
      <c r="R911">
        <v>-0.19600000000000001</v>
      </c>
      <c r="S911">
        <v>0.69299999999999995</v>
      </c>
      <c r="T911">
        <v>0.99</v>
      </c>
      <c r="U911">
        <v>0.58499999999999996</v>
      </c>
      <c r="V911">
        <v>-0.153</v>
      </c>
      <c r="W911">
        <v>-49.841999999999999</v>
      </c>
      <c r="X911">
        <v>95.397999999999996</v>
      </c>
      <c r="Y911">
        <v>93.259</v>
      </c>
      <c r="Z911">
        <v>137.387</v>
      </c>
      <c r="AA911">
        <v>630.86099999999999</v>
      </c>
      <c r="AB911">
        <v>1066.4659999999999</v>
      </c>
      <c r="AC911">
        <v>410.11900000000003</v>
      </c>
      <c r="AD911">
        <v>322.28699999999998</v>
      </c>
      <c r="AE911">
        <v>223.93899999999999</v>
      </c>
      <c r="AF911">
        <v>111.08199999999999</v>
      </c>
      <c r="AG911">
        <v>1121.3530000000001</v>
      </c>
      <c r="AH911">
        <v>1726.59</v>
      </c>
      <c r="AI911">
        <v>1912.4649999999999</v>
      </c>
      <c r="AJ911">
        <v>403.79700000000003</v>
      </c>
    </row>
    <row r="912" spans="1:36" x14ac:dyDescent="0.25">
      <c r="A912">
        <v>907</v>
      </c>
      <c r="B912">
        <v>907</v>
      </c>
      <c r="C912">
        <v>1998.231</v>
      </c>
      <c r="D912">
        <v>3529.4569999999999</v>
      </c>
      <c r="E912">
        <v>-86.662999999999997</v>
      </c>
      <c r="F912">
        <v>481.17399999999998</v>
      </c>
      <c r="H912">
        <v>431.65</v>
      </c>
      <c r="I912">
        <v>0.47799999999999998</v>
      </c>
      <c r="J912">
        <v>131.70400000000001</v>
      </c>
      <c r="L912">
        <v>-38.037999999999997</v>
      </c>
      <c r="M912">
        <v>776.71600000000001</v>
      </c>
      <c r="N912">
        <v>1248.5730000000001</v>
      </c>
      <c r="O912">
        <v>-2.7010000000000001</v>
      </c>
      <c r="P912">
        <v>-4.0679999999999996</v>
      </c>
      <c r="Q912">
        <v>-2.1429999999999998</v>
      </c>
      <c r="R912">
        <v>-0.191</v>
      </c>
      <c r="S912">
        <v>0.68799999999999994</v>
      </c>
      <c r="T912">
        <v>0.99</v>
      </c>
      <c r="U912">
        <v>0.59199999999999997</v>
      </c>
      <c r="V912">
        <v>-0.16400000000000001</v>
      </c>
      <c r="W912">
        <v>-49.372</v>
      </c>
      <c r="X912">
        <v>95.867999999999995</v>
      </c>
      <c r="Y912">
        <v>93.727999999999994</v>
      </c>
      <c r="Z912">
        <v>136.91800000000001</v>
      </c>
      <c r="AA912">
        <v>632.26499999999999</v>
      </c>
      <c r="AB912">
        <v>1066.4659999999999</v>
      </c>
      <c r="AC912">
        <v>409.65</v>
      </c>
      <c r="AD912">
        <v>325.10700000000003</v>
      </c>
      <c r="AE912">
        <v>223.93899999999999</v>
      </c>
      <c r="AF912">
        <v>110.611</v>
      </c>
      <c r="AG912">
        <v>1113.1120000000001</v>
      </c>
      <c r="AH912">
        <v>1719.2650000000001</v>
      </c>
      <c r="AI912">
        <v>1901.4770000000001</v>
      </c>
      <c r="AJ912">
        <v>401.35500000000002</v>
      </c>
    </row>
    <row r="913" spans="1:36" x14ac:dyDescent="0.25">
      <c r="A913">
        <v>908</v>
      </c>
      <c r="B913">
        <v>908</v>
      </c>
      <c r="C913">
        <v>1999.1859999999999</v>
      </c>
      <c r="D913">
        <v>3527.5509999999999</v>
      </c>
      <c r="E913">
        <v>-86.183999999999997</v>
      </c>
      <c r="F913">
        <v>482.12299999999999</v>
      </c>
      <c r="H913">
        <v>432.60199999999998</v>
      </c>
      <c r="I913">
        <v>0.47799999999999998</v>
      </c>
      <c r="J913">
        <v>131.70400000000001</v>
      </c>
      <c r="L913">
        <v>-38.037999999999997</v>
      </c>
      <c r="M913">
        <v>778.62800000000004</v>
      </c>
      <c r="N913">
        <v>1253.7760000000001</v>
      </c>
      <c r="O913">
        <v>-2.706</v>
      </c>
      <c r="P913">
        <v>-4.0730000000000004</v>
      </c>
      <c r="Q913">
        <v>-2.1429999999999998</v>
      </c>
      <c r="R913">
        <v>-0.20100000000000001</v>
      </c>
      <c r="S913">
        <v>0.69299999999999995</v>
      </c>
      <c r="T913">
        <v>0.98399999999999999</v>
      </c>
      <c r="U913">
        <v>0.59599999999999997</v>
      </c>
      <c r="V913">
        <v>-0.161</v>
      </c>
      <c r="W913">
        <v>-49.372</v>
      </c>
      <c r="X913">
        <v>96.337999999999994</v>
      </c>
      <c r="Y913">
        <v>100.758</v>
      </c>
      <c r="Z913">
        <v>137.387</v>
      </c>
      <c r="AA913">
        <v>632.73299999999995</v>
      </c>
      <c r="AB913">
        <v>1066.9359999999999</v>
      </c>
      <c r="AC913">
        <v>407.77199999999999</v>
      </c>
      <c r="AD913">
        <v>327.92700000000002</v>
      </c>
      <c r="AE913">
        <v>223.93899999999999</v>
      </c>
      <c r="AF913">
        <v>111.08199999999999</v>
      </c>
      <c r="AG913">
        <v>1112.807</v>
      </c>
      <c r="AH913">
        <v>1712.2449999999999</v>
      </c>
      <c r="AI913">
        <v>1892.3209999999999</v>
      </c>
      <c r="AJ913">
        <v>401.35500000000002</v>
      </c>
    </row>
    <row r="914" spans="1:36" x14ac:dyDescent="0.25">
      <c r="A914">
        <v>909</v>
      </c>
      <c r="B914">
        <v>909</v>
      </c>
      <c r="C914">
        <v>2090.944</v>
      </c>
      <c r="D914">
        <v>3635.27</v>
      </c>
      <c r="E914">
        <v>-92.887</v>
      </c>
      <c r="F914">
        <v>475.47699999999998</v>
      </c>
      <c r="H914">
        <v>434.02800000000002</v>
      </c>
      <c r="I914">
        <v>-2.87</v>
      </c>
      <c r="J914">
        <v>131.70400000000001</v>
      </c>
      <c r="L914">
        <v>-53.728000000000002</v>
      </c>
      <c r="M914">
        <v>804.92200000000003</v>
      </c>
      <c r="N914">
        <v>1278.373</v>
      </c>
      <c r="O914">
        <v>-2.867</v>
      </c>
      <c r="P914">
        <v>-4.2770000000000001</v>
      </c>
      <c r="Q914">
        <v>-2.262</v>
      </c>
      <c r="R914">
        <v>-0.19600000000000001</v>
      </c>
      <c r="S914">
        <v>0.72699999999999998</v>
      </c>
      <c r="T914">
        <v>1.0329999999999999</v>
      </c>
      <c r="U914">
        <v>0.64500000000000002</v>
      </c>
      <c r="V914">
        <v>-0.157</v>
      </c>
      <c r="W914">
        <v>-52.192999999999998</v>
      </c>
      <c r="X914">
        <v>93.518000000000001</v>
      </c>
      <c r="Y914">
        <v>106.38200000000001</v>
      </c>
      <c r="Z914">
        <v>142.077</v>
      </c>
      <c r="AA914">
        <v>656.13099999999997</v>
      </c>
      <c r="AB914">
        <v>1092.7929999999999</v>
      </c>
      <c r="AC914">
        <v>406.36399999999998</v>
      </c>
      <c r="AD914">
        <v>358.94600000000003</v>
      </c>
      <c r="AE914">
        <v>231.43700000000001</v>
      </c>
      <c r="AF914">
        <v>117.202</v>
      </c>
      <c r="AG914">
        <v>1132.646</v>
      </c>
      <c r="AH914">
        <v>1725.3689999999999</v>
      </c>
      <c r="AI914">
        <v>1906.0550000000001</v>
      </c>
      <c r="AJ914">
        <v>413.86900000000003</v>
      </c>
    </row>
    <row r="915" spans="1:36" x14ac:dyDescent="0.25">
      <c r="A915">
        <v>910</v>
      </c>
      <c r="B915">
        <v>910</v>
      </c>
      <c r="C915">
        <v>2105.2820000000002</v>
      </c>
      <c r="D915">
        <v>3656.2440000000001</v>
      </c>
      <c r="E915">
        <v>-90.013999999999996</v>
      </c>
      <c r="F915">
        <v>479.75</v>
      </c>
      <c r="H915">
        <v>431.17500000000001</v>
      </c>
      <c r="I915">
        <v>-2.3919999999999999</v>
      </c>
      <c r="J915">
        <v>130.267</v>
      </c>
      <c r="L915">
        <v>-53.252000000000002</v>
      </c>
      <c r="M915">
        <v>809.70299999999997</v>
      </c>
      <c r="N915">
        <v>1282.1579999999999</v>
      </c>
      <c r="O915">
        <v>-2.8959999999999999</v>
      </c>
      <c r="P915">
        <v>-4.3140000000000001</v>
      </c>
      <c r="Q915">
        <v>-2.29</v>
      </c>
      <c r="R915">
        <v>-0.19600000000000001</v>
      </c>
      <c r="S915">
        <v>0.74199999999999999</v>
      </c>
      <c r="T915">
        <v>1.0329999999999999</v>
      </c>
      <c r="U915">
        <v>0.64500000000000002</v>
      </c>
      <c r="V915">
        <v>-0.161</v>
      </c>
      <c r="W915">
        <v>-52.192999999999998</v>
      </c>
      <c r="X915">
        <v>94.457999999999998</v>
      </c>
      <c r="Y915">
        <v>103.57</v>
      </c>
      <c r="Z915">
        <v>142.077</v>
      </c>
      <c r="AA915">
        <v>664.08600000000001</v>
      </c>
      <c r="AB915">
        <v>1097.4939999999999</v>
      </c>
      <c r="AC915">
        <v>394.62799999999999</v>
      </c>
      <c r="AD915">
        <v>394.19600000000003</v>
      </c>
      <c r="AE915">
        <v>232.84200000000001</v>
      </c>
      <c r="AF915">
        <v>117.672</v>
      </c>
      <c r="AG915">
        <v>1190.0260000000001</v>
      </c>
      <c r="AH915">
        <v>1801.673</v>
      </c>
      <c r="AI915">
        <v>1982.3589999999999</v>
      </c>
      <c r="AJ915">
        <v>430.65600000000001</v>
      </c>
    </row>
    <row r="916" spans="1:36" x14ac:dyDescent="0.25">
      <c r="A916">
        <v>911</v>
      </c>
      <c r="B916">
        <v>911</v>
      </c>
      <c r="C916">
        <v>2104.8040000000001</v>
      </c>
      <c r="D916">
        <v>3655.7669999999998</v>
      </c>
      <c r="E916">
        <v>-87.141999999999996</v>
      </c>
      <c r="F916">
        <v>481.649</v>
      </c>
      <c r="H916">
        <v>432.12599999999998</v>
      </c>
      <c r="I916">
        <v>-2.3919999999999999</v>
      </c>
      <c r="J916">
        <v>129.78800000000001</v>
      </c>
      <c r="L916">
        <v>-52.777000000000001</v>
      </c>
      <c r="M916">
        <v>809.70299999999997</v>
      </c>
      <c r="N916">
        <v>1280.2650000000001</v>
      </c>
      <c r="O916">
        <v>-2.891</v>
      </c>
      <c r="P916">
        <v>-4.319</v>
      </c>
      <c r="Q916">
        <v>-2.2999999999999998</v>
      </c>
      <c r="R916">
        <v>-0.19600000000000001</v>
      </c>
      <c r="S916">
        <v>0.74199999999999999</v>
      </c>
      <c r="T916">
        <v>1.044</v>
      </c>
      <c r="U916">
        <v>0.64500000000000002</v>
      </c>
      <c r="V916">
        <v>-0.157</v>
      </c>
      <c r="W916">
        <v>-52.662999999999997</v>
      </c>
      <c r="X916">
        <v>94.457999999999998</v>
      </c>
      <c r="Y916">
        <v>104.508</v>
      </c>
      <c r="Z916">
        <v>142.077</v>
      </c>
      <c r="AA916">
        <v>667.36199999999997</v>
      </c>
      <c r="AB916">
        <v>1097.4939999999999</v>
      </c>
      <c r="AC916">
        <v>387.58699999999999</v>
      </c>
      <c r="AD916">
        <v>411.11700000000002</v>
      </c>
      <c r="AE916">
        <v>232.84200000000001</v>
      </c>
      <c r="AF916">
        <v>117.202</v>
      </c>
      <c r="AG916">
        <v>1184.2270000000001</v>
      </c>
      <c r="AH916">
        <v>1813.271</v>
      </c>
      <c r="AI916">
        <v>2002.1980000000001</v>
      </c>
      <c r="AJ916">
        <v>431.57100000000003</v>
      </c>
    </row>
    <row r="917" spans="1:36" x14ac:dyDescent="0.25">
      <c r="A917">
        <v>912</v>
      </c>
      <c r="B917">
        <v>912</v>
      </c>
      <c r="C917">
        <v>2104.8040000000001</v>
      </c>
      <c r="D917">
        <v>3657.1979999999999</v>
      </c>
      <c r="E917">
        <v>-86.662999999999997</v>
      </c>
      <c r="F917">
        <v>482.12299999999999</v>
      </c>
      <c r="H917">
        <v>432.60199999999998</v>
      </c>
      <c r="I917">
        <v>-2.3919999999999999</v>
      </c>
      <c r="J917">
        <v>129.78800000000001</v>
      </c>
      <c r="L917">
        <v>-51.350999999999999</v>
      </c>
      <c r="M917">
        <v>809.70299999999997</v>
      </c>
      <c r="N917">
        <v>1276.954</v>
      </c>
      <c r="O917">
        <v>-2.891</v>
      </c>
      <c r="P917">
        <v>-4.3239999999999998</v>
      </c>
      <c r="Q917">
        <v>-2.3090000000000002</v>
      </c>
      <c r="R917">
        <v>-0.20100000000000001</v>
      </c>
      <c r="S917">
        <v>0.74199999999999999</v>
      </c>
      <c r="T917">
        <v>1.044</v>
      </c>
      <c r="U917">
        <v>0.64800000000000002</v>
      </c>
      <c r="V917">
        <v>-0.161</v>
      </c>
      <c r="W917">
        <v>-52.192999999999998</v>
      </c>
      <c r="X917">
        <v>94.457999999999998</v>
      </c>
      <c r="Y917">
        <v>104.976</v>
      </c>
      <c r="Z917">
        <v>141.13900000000001</v>
      </c>
      <c r="AA917">
        <v>670.17</v>
      </c>
      <c r="AB917">
        <v>1097.9639999999999</v>
      </c>
      <c r="AC917">
        <v>383.83199999999999</v>
      </c>
      <c r="AD917">
        <v>431.33</v>
      </c>
      <c r="AE917">
        <v>233.78</v>
      </c>
      <c r="AF917">
        <v>116.73099999999999</v>
      </c>
      <c r="AG917">
        <v>1175.07</v>
      </c>
      <c r="AH917">
        <v>1802.588</v>
      </c>
      <c r="AI917">
        <v>1993.346</v>
      </c>
      <c r="AJ917">
        <v>422.72</v>
      </c>
    </row>
    <row r="918" spans="1:36" x14ac:dyDescent="0.25">
      <c r="A918">
        <v>913</v>
      </c>
      <c r="B918">
        <v>913</v>
      </c>
      <c r="C918">
        <v>2104.8040000000001</v>
      </c>
      <c r="D918">
        <v>3651.9540000000002</v>
      </c>
      <c r="E918">
        <v>-87.141999999999996</v>
      </c>
      <c r="F918">
        <v>483.548</v>
      </c>
      <c r="H918">
        <v>435.45499999999998</v>
      </c>
      <c r="I918">
        <v>-4.3049999999999997</v>
      </c>
      <c r="J918">
        <v>126.914</v>
      </c>
      <c r="L918">
        <v>-45.17</v>
      </c>
      <c r="M918">
        <v>803.48800000000006</v>
      </c>
      <c r="N918">
        <v>1271.751</v>
      </c>
      <c r="O918">
        <v>-2.92</v>
      </c>
      <c r="P918">
        <v>-4.319</v>
      </c>
      <c r="Q918">
        <v>-2.3140000000000001</v>
      </c>
      <c r="R918">
        <v>-0.19600000000000001</v>
      </c>
      <c r="S918">
        <v>0.76600000000000001</v>
      </c>
      <c r="T918">
        <v>1.05</v>
      </c>
      <c r="U918">
        <v>0.64500000000000002</v>
      </c>
      <c r="V918">
        <v>-0.157</v>
      </c>
      <c r="W918">
        <v>-55.014000000000003</v>
      </c>
      <c r="X918">
        <v>93.988</v>
      </c>
      <c r="Y918">
        <v>67.013999999999996</v>
      </c>
      <c r="Z918">
        <v>140.20099999999999</v>
      </c>
      <c r="AA918">
        <v>668.76599999999996</v>
      </c>
      <c r="AB918">
        <v>1091.8520000000001</v>
      </c>
      <c r="AC918">
        <v>387.11799999999999</v>
      </c>
      <c r="AD918">
        <v>451.54300000000001</v>
      </c>
      <c r="AE918">
        <v>231.905</v>
      </c>
      <c r="AF918">
        <v>115.319</v>
      </c>
      <c r="AG918">
        <v>1160.115</v>
      </c>
      <c r="AH918">
        <v>1795.568</v>
      </c>
      <c r="AI918">
        <v>1982.0530000000001</v>
      </c>
      <c r="AJ918">
        <v>417.226</v>
      </c>
    </row>
    <row r="919" spans="1:36" x14ac:dyDescent="0.25">
      <c r="A919">
        <v>914</v>
      </c>
      <c r="B919">
        <v>914</v>
      </c>
      <c r="C919">
        <v>2121.5329999999999</v>
      </c>
      <c r="D919">
        <v>3673.8820000000001</v>
      </c>
      <c r="E919">
        <v>-89.536000000000001</v>
      </c>
      <c r="F919">
        <v>481.17399999999998</v>
      </c>
      <c r="H919">
        <v>437.83300000000003</v>
      </c>
      <c r="I919">
        <v>-4.7839999999999998</v>
      </c>
      <c r="J919">
        <v>127.872</v>
      </c>
      <c r="L919">
        <v>-48.497999999999998</v>
      </c>
      <c r="M919">
        <v>806.83500000000004</v>
      </c>
      <c r="N919">
        <v>1276.008</v>
      </c>
      <c r="O919">
        <v>-2.9689999999999999</v>
      </c>
      <c r="P919">
        <v>-4.3620000000000001</v>
      </c>
      <c r="Q919">
        <v>-2.3330000000000002</v>
      </c>
      <c r="R919">
        <v>-0.191</v>
      </c>
      <c r="S919">
        <v>0.77500000000000002</v>
      </c>
      <c r="T919">
        <v>1.06</v>
      </c>
      <c r="U919">
        <v>0.66900000000000004</v>
      </c>
      <c r="V919">
        <v>-0.16400000000000001</v>
      </c>
      <c r="W919">
        <v>-56.423999999999999</v>
      </c>
      <c r="X919">
        <v>93.048000000000002</v>
      </c>
      <c r="Y919">
        <v>105.44499999999999</v>
      </c>
      <c r="Z919">
        <v>141.13900000000001</v>
      </c>
      <c r="AA919">
        <v>670.63800000000003</v>
      </c>
      <c r="AB919">
        <v>1093.2629999999999</v>
      </c>
      <c r="AC919">
        <v>387.58699999999999</v>
      </c>
      <c r="AD919">
        <v>472.22699999999998</v>
      </c>
      <c r="AE919">
        <v>232.374</v>
      </c>
      <c r="AF919">
        <v>116.73099999999999</v>
      </c>
      <c r="AG919">
        <v>1143.328</v>
      </c>
      <c r="AH919">
        <v>1792.5160000000001</v>
      </c>
      <c r="AI919">
        <v>1972.8969999999999</v>
      </c>
      <c r="AJ919">
        <v>411.73200000000003</v>
      </c>
    </row>
    <row r="920" spans="1:36" x14ac:dyDescent="0.25">
      <c r="A920">
        <v>915</v>
      </c>
      <c r="B920">
        <v>915</v>
      </c>
      <c r="C920">
        <v>2181.7620000000002</v>
      </c>
      <c r="D920">
        <v>3743.9650000000001</v>
      </c>
      <c r="E920">
        <v>-92.408000000000001</v>
      </c>
      <c r="F920">
        <v>479.75</v>
      </c>
      <c r="H920">
        <v>439.73500000000001</v>
      </c>
      <c r="I920">
        <v>-5.74</v>
      </c>
      <c r="J920">
        <v>126.435</v>
      </c>
      <c r="L920">
        <v>-57.055999999999997</v>
      </c>
      <c r="M920">
        <v>820.221</v>
      </c>
      <c r="N920">
        <v>1288.78</v>
      </c>
      <c r="O920">
        <v>-3.052</v>
      </c>
      <c r="P920">
        <v>-4.4950000000000001</v>
      </c>
      <c r="Q920">
        <v>-2.4</v>
      </c>
      <c r="R920">
        <v>-0.20100000000000001</v>
      </c>
      <c r="S920">
        <v>0.82399999999999995</v>
      </c>
      <c r="T920">
        <v>1.093</v>
      </c>
      <c r="U920">
        <v>0.70699999999999996</v>
      </c>
      <c r="V920">
        <v>-0.161</v>
      </c>
      <c r="W920">
        <v>-56.423999999999999</v>
      </c>
      <c r="X920">
        <v>90.227999999999994</v>
      </c>
      <c r="Y920">
        <v>110.601</v>
      </c>
      <c r="Z920">
        <v>142.54599999999999</v>
      </c>
      <c r="AA920">
        <v>688.42200000000003</v>
      </c>
      <c r="AB920">
        <v>1106.8969999999999</v>
      </c>
      <c r="AC920">
        <v>384.77</v>
      </c>
      <c r="AD920">
        <v>648.54499999999996</v>
      </c>
      <c r="AE920">
        <v>236.59100000000001</v>
      </c>
      <c r="AF920">
        <v>120.026</v>
      </c>
      <c r="AG920">
        <v>1181.48</v>
      </c>
      <c r="AH920">
        <v>1818.154</v>
      </c>
      <c r="AI920">
        <v>2005.86</v>
      </c>
      <c r="AJ920">
        <v>427.90899999999999</v>
      </c>
    </row>
    <row r="921" spans="1:36" x14ac:dyDescent="0.25">
      <c r="A921">
        <v>916</v>
      </c>
      <c r="B921">
        <v>916</v>
      </c>
      <c r="C921">
        <v>2202.7950000000001</v>
      </c>
      <c r="D921">
        <v>3763.99</v>
      </c>
      <c r="E921">
        <v>-91.929000000000002</v>
      </c>
      <c r="F921">
        <v>481.17399999999998</v>
      </c>
      <c r="H921">
        <v>442.589</v>
      </c>
      <c r="I921">
        <v>-6.6970000000000001</v>
      </c>
      <c r="J921">
        <v>127.393</v>
      </c>
      <c r="L921">
        <v>-59.908999999999999</v>
      </c>
      <c r="M921">
        <v>825.95799999999997</v>
      </c>
      <c r="N921">
        <v>1296.8219999999999</v>
      </c>
      <c r="O921">
        <v>-3.0859999999999999</v>
      </c>
      <c r="P921">
        <v>-4.5609999999999999</v>
      </c>
      <c r="Q921">
        <v>-2.4329999999999998</v>
      </c>
      <c r="R921">
        <v>-0.21</v>
      </c>
      <c r="S921">
        <v>0.83399999999999996</v>
      </c>
      <c r="T921">
        <v>1.109</v>
      </c>
      <c r="U921">
        <v>0.70699999999999996</v>
      </c>
      <c r="V921">
        <v>-0.161</v>
      </c>
      <c r="W921">
        <v>-56.895000000000003</v>
      </c>
      <c r="X921">
        <v>91.168000000000006</v>
      </c>
      <c r="Y921">
        <v>104.508</v>
      </c>
      <c r="Z921">
        <v>143.48400000000001</v>
      </c>
      <c r="AA921">
        <v>697.78200000000004</v>
      </c>
      <c r="AB921">
        <v>1111.1279999999999</v>
      </c>
      <c r="AC921">
        <v>377.26</v>
      </c>
      <c r="AD921">
        <v>704.03899999999999</v>
      </c>
      <c r="AE921">
        <v>237.99700000000001</v>
      </c>
      <c r="AF921">
        <v>120.497</v>
      </c>
      <c r="AG921">
        <v>1218.4100000000001</v>
      </c>
      <c r="AH921">
        <v>1869.7349999999999</v>
      </c>
      <c r="AI921">
        <v>2043.7070000000001</v>
      </c>
      <c r="AJ921">
        <v>435.23399999999998</v>
      </c>
    </row>
    <row r="922" spans="1:36" x14ac:dyDescent="0.25">
      <c r="A922">
        <v>917</v>
      </c>
      <c r="B922">
        <v>917</v>
      </c>
      <c r="C922">
        <v>2212.835</v>
      </c>
      <c r="D922">
        <v>3772.096</v>
      </c>
      <c r="E922">
        <v>-91.450999999999993</v>
      </c>
      <c r="F922">
        <v>482.59800000000001</v>
      </c>
      <c r="H922">
        <v>444.01600000000002</v>
      </c>
      <c r="I922">
        <v>-6.6970000000000001</v>
      </c>
      <c r="J922">
        <v>128.351</v>
      </c>
      <c r="L922">
        <v>-60.859000000000002</v>
      </c>
      <c r="M922">
        <v>829.78300000000002</v>
      </c>
      <c r="N922">
        <v>1296.3489999999999</v>
      </c>
      <c r="O922">
        <v>-3.101</v>
      </c>
      <c r="P922">
        <v>-4.58</v>
      </c>
      <c r="Q922">
        <v>-2.4430000000000001</v>
      </c>
      <c r="R922">
        <v>-0.20499999999999999</v>
      </c>
      <c r="S922">
        <v>0.84799999999999998</v>
      </c>
      <c r="T922">
        <v>1.109</v>
      </c>
      <c r="U922">
        <v>0.71799999999999997</v>
      </c>
      <c r="V922">
        <v>-0.153</v>
      </c>
      <c r="W922">
        <v>-55.954000000000001</v>
      </c>
      <c r="X922">
        <v>90.697999999999993</v>
      </c>
      <c r="Y922">
        <v>111.538</v>
      </c>
      <c r="Z922">
        <v>143.01499999999999</v>
      </c>
      <c r="AA922">
        <v>706.67399999999998</v>
      </c>
      <c r="AB922">
        <v>1115.829</v>
      </c>
      <c r="AC922">
        <v>372.56599999999997</v>
      </c>
      <c r="AD922">
        <v>727.55499999999995</v>
      </c>
      <c r="AE922">
        <v>239.40299999999999</v>
      </c>
      <c r="AF922">
        <v>120.497</v>
      </c>
      <c r="AG922">
        <v>1223.2940000000001</v>
      </c>
      <c r="AH922">
        <v>1891.405</v>
      </c>
      <c r="AI922">
        <v>2062.0189999999998</v>
      </c>
      <c r="AJ922">
        <v>441.33800000000002</v>
      </c>
    </row>
    <row r="923" spans="1:36" x14ac:dyDescent="0.25">
      <c r="A923">
        <v>918</v>
      </c>
      <c r="B923">
        <v>918</v>
      </c>
      <c r="C923">
        <v>2216.181</v>
      </c>
      <c r="D923">
        <v>3781.1559999999999</v>
      </c>
      <c r="E923">
        <v>-90.013999999999996</v>
      </c>
      <c r="F923">
        <v>483.548</v>
      </c>
      <c r="H923">
        <v>443.54</v>
      </c>
      <c r="I923">
        <v>-6.2190000000000003</v>
      </c>
      <c r="J923">
        <v>128.351</v>
      </c>
      <c r="L923">
        <v>-60.859000000000002</v>
      </c>
      <c r="M923">
        <v>830.73900000000003</v>
      </c>
      <c r="N923">
        <v>1299.1869999999999</v>
      </c>
      <c r="O923">
        <v>-3.11</v>
      </c>
      <c r="P923">
        <v>-4.5890000000000004</v>
      </c>
      <c r="Q923">
        <v>-2.4569999999999999</v>
      </c>
      <c r="R923">
        <v>-0.20499999999999999</v>
      </c>
      <c r="S923">
        <v>0.84799999999999998</v>
      </c>
      <c r="T923">
        <v>1.115</v>
      </c>
      <c r="U923">
        <v>0.71399999999999997</v>
      </c>
      <c r="V923">
        <v>-0.161</v>
      </c>
      <c r="W923">
        <v>-55.954000000000001</v>
      </c>
      <c r="X923">
        <v>92.108000000000004</v>
      </c>
      <c r="Y923">
        <v>109.663</v>
      </c>
      <c r="Z923">
        <v>143.953</v>
      </c>
      <c r="AA923">
        <v>711.35400000000004</v>
      </c>
      <c r="AB923">
        <v>1117.71</v>
      </c>
      <c r="AC923">
        <v>366.464</v>
      </c>
      <c r="AD923">
        <v>738.84400000000005</v>
      </c>
      <c r="AE923">
        <v>239.87200000000001</v>
      </c>
      <c r="AF923">
        <v>120.968</v>
      </c>
      <c r="AG923">
        <v>1223.2940000000001</v>
      </c>
      <c r="AH923">
        <v>1892.3209999999999</v>
      </c>
      <c r="AI923">
        <v>2062.9349999999999</v>
      </c>
      <c r="AJ923">
        <v>441.33800000000002</v>
      </c>
    </row>
    <row r="924" spans="1:36" x14ac:dyDescent="0.25">
      <c r="A924">
        <v>919</v>
      </c>
      <c r="B924">
        <v>919</v>
      </c>
      <c r="C924">
        <v>2217.1370000000002</v>
      </c>
      <c r="D924">
        <v>3794.9839999999999</v>
      </c>
      <c r="E924">
        <v>-88.578000000000003</v>
      </c>
      <c r="F924">
        <v>484.02300000000002</v>
      </c>
      <c r="H924">
        <v>442.589</v>
      </c>
      <c r="I924">
        <v>-5.2619999999999996</v>
      </c>
      <c r="J924">
        <v>127.393</v>
      </c>
      <c r="L924">
        <v>-59.908999999999999</v>
      </c>
      <c r="M924">
        <v>829.78300000000002</v>
      </c>
      <c r="N924">
        <v>1301.5519999999999</v>
      </c>
      <c r="O924">
        <v>-3.1150000000000002</v>
      </c>
      <c r="P924">
        <v>-4.5990000000000002</v>
      </c>
      <c r="Q924">
        <v>-2.4569999999999999</v>
      </c>
      <c r="R924">
        <v>-0.20499999999999999</v>
      </c>
      <c r="S924">
        <v>0.84799999999999998</v>
      </c>
      <c r="T924">
        <v>1.1200000000000001</v>
      </c>
      <c r="U924">
        <v>0.71799999999999997</v>
      </c>
      <c r="V924">
        <v>-0.157</v>
      </c>
      <c r="W924">
        <v>-56.423999999999999</v>
      </c>
      <c r="X924">
        <v>91.638000000000005</v>
      </c>
      <c r="Y924">
        <v>105.44499999999999</v>
      </c>
      <c r="Z924">
        <v>143.48400000000001</v>
      </c>
      <c r="AA924">
        <v>713.69500000000005</v>
      </c>
      <c r="AB924">
        <v>1118.6500000000001</v>
      </c>
      <c r="AC924">
        <v>361.77</v>
      </c>
      <c r="AD924">
        <v>744.48800000000006</v>
      </c>
      <c r="AE924">
        <v>239.40299999999999</v>
      </c>
      <c r="AF924">
        <v>120.497</v>
      </c>
      <c r="AG924">
        <v>1222.989</v>
      </c>
      <c r="AH924">
        <v>1887.4369999999999</v>
      </c>
      <c r="AI924">
        <v>2062.63</v>
      </c>
      <c r="AJ924">
        <v>441.33800000000002</v>
      </c>
    </row>
    <row r="925" spans="1:36" x14ac:dyDescent="0.25">
      <c r="A925">
        <v>920</v>
      </c>
      <c r="B925">
        <v>920</v>
      </c>
      <c r="C925">
        <v>2217.1370000000002</v>
      </c>
      <c r="D925">
        <v>3804.5210000000002</v>
      </c>
      <c r="E925">
        <v>-88.578000000000003</v>
      </c>
      <c r="F925">
        <v>486.39600000000002</v>
      </c>
      <c r="H925">
        <v>441.63799999999998</v>
      </c>
      <c r="I925">
        <v>-6.2190000000000003</v>
      </c>
      <c r="J925">
        <v>122.125</v>
      </c>
      <c r="L925">
        <v>-58.957999999999998</v>
      </c>
      <c r="M925">
        <v>829.30499999999995</v>
      </c>
      <c r="N925">
        <v>1306.2829999999999</v>
      </c>
      <c r="O925">
        <v>-3.125</v>
      </c>
      <c r="P925">
        <v>-4.5990000000000002</v>
      </c>
      <c r="Q925">
        <v>-2.452</v>
      </c>
      <c r="R925">
        <v>-0.21</v>
      </c>
      <c r="S925">
        <v>0.84799999999999998</v>
      </c>
      <c r="T925">
        <v>1.1200000000000001</v>
      </c>
      <c r="U925">
        <v>0.71799999999999997</v>
      </c>
      <c r="V925">
        <v>-0.161</v>
      </c>
      <c r="W925">
        <v>-56.423999999999999</v>
      </c>
      <c r="X925">
        <v>91.638000000000005</v>
      </c>
      <c r="Y925">
        <v>104.508</v>
      </c>
      <c r="Z925">
        <v>143.953</v>
      </c>
      <c r="AA925">
        <v>715.56700000000001</v>
      </c>
      <c r="AB925">
        <v>1118.6500000000001</v>
      </c>
      <c r="AC925">
        <v>358.48399999999998</v>
      </c>
      <c r="AD925">
        <v>747.78</v>
      </c>
      <c r="AE925">
        <v>239.87200000000001</v>
      </c>
      <c r="AF925">
        <v>120.497</v>
      </c>
      <c r="AG925">
        <v>1218.105</v>
      </c>
      <c r="AH925">
        <v>1882.249</v>
      </c>
      <c r="AI925">
        <v>2057.7460000000001</v>
      </c>
      <c r="AJ925">
        <v>438.89600000000002</v>
      </c>
    </row>
    <row r="926" spans="1:36" x14ac:dyDescent="0.25">
      <c r="A926">
        <v>921</v>
      </c>
      <c r="B926">
        <v>921</v>
      </c>
      <c r="C926">
        <v>2238.6509999999998</v>
      </c>
      <c r="D926">
        <v>3838.8539999999998</v>
      </c>
      <c r="E926">
        <v>-90.971999999999994</v>
      </c>
      <c r="F926">
        <v>484.97199999999998</v>
      </c>
      <c r="H926">
        <v>441.16199999999998</v>
      </c>
      <c r="I926">
        <v>-6.2190000000000003</v>
      </c>
      <c r="J926">
        <v>122.604</v>
      </c>
      <c r="L926">
        <v>-64.662999999999997</v>
      </c>
      <c r="M926">
        <v>834.56399999999996</v>
      </c>
      <c r="N926">
        <v>1308.175</v>
      </c>
      <c r="O926">
        <v>-3.1539999999999999</v>
      </c>
      <c r="P926">
        <v>-4.6559999999999997</v>
      </c>
      <c r="Q926">
        <v>-2.4710000000000001</v>
      </c>
      <c r="R926">
        <v>-0.20499999999999999</v>
      </c>
      <c r="S926">
        <v>0.85799999999999998</v>
      </c>
      <c r="T926">
        <v>1.1259999999999999</v>
      </c>
      <c r="U926">
        <v>0.73499999999999999</v>
      </c>
      <c r="V926">
        <v>-0.157</v>
      </c>
      <c r="W926">
        <v>-56.423999999999999</v>
      </c>
      <c r="X926">
        <v>90.697999999999993</v>
      </c>
      <c r="Y926">
        <v>109.19499999999999</v>
      </c>
      <c r="Z926">
        <v>144.422</v>
      </c>
      <c r="AA926">
        <v>723.99099999999999</v>
      </c>
      <c r="AB926">
        <v>1126.173</v>
      </c>
      <c r="AC926">
        <v>359.892</v>
      </c>
      <c r="AD926">
        <v>760.48</v>
      </c>
      <c r="AE926">
        <v>241.74600000000001</v>
      </c>
      <c r="AF926">
        <v>122.851</v>
      </c>
      <c r="AG926">
        <v>1218.4100000000001</v>
      </c>
      <c r="AH926">
        <v>1875.229</v>
      </c>
      <c r="AI926">
        <v>2055.915</v>
      </c>
      <c r="AJ926">
        <v>436.149</v>
      </c>
    </row>
    <row r="927" spans="1:36" x14ac:dyDescent="0.25">
      <c r="A927">
        <v>922</v>
      </c>
      <c r="B927">
        <v>922</v>
      </c>
      <c r="C927">
        <v>2245.3440000000001</v>
      </c>
      <c r="D927">
        <v>3852.6840000000002</v>
      </c>
      <c r="E927">
        <v>-90.013999999999996</v>
      </c>
      <c r="F927">
        <v>485.92200000000003</v>
      </c>
      <c r="H927">
        <v>443.54</v>
      </c>
      <c r="I927">
        <v>-7.1760000000000002</v>
      </c>
      <c r="J927">
        <v>123.083</v>
      </c>
      <c r="L927">
        <v>-64.662999999999997</v>
      </c>
      <c r="M927">
        <v>835.99900000000002</v>
      </c>
      <c r="N927">
        <v>1280.7380000000001</v>
      </c>
      <c r="O927">
        <v>-3.169</v>
      </c>
      <c r="P927">
        <v>-4.665</v>
      </c>
      <c r="Q927">
        <v>-2.5</v>
      </c>
      <c r="R927">
        <v>-0.215</v>
      </c>
      <c r="S927">
        <v>0.86299999999999999</v>
      </c>
      <c r="T927">
        <v>1.131</v>
      </c>
      <c r="U927">
        <v>0.73899999999999999</v>
      </c>
      <c r="V927">
        <v>-0.161</v>
      </c>
      <c r="W927">
        <v>-56.895000000000003</v>
      </c>
      <c r="X927">
        <v>91.638000000000005</v>
      </c>
      <c r="Y927">
        <v>103.57</v>
      </c>
      <c r="Z927">
        <v>145.36000000000001</v>
      </c>
      <c r="AA927">
        <v>727.26700000000005</v>
      </c>
      <c r="AB927">
        <v>1127.5830000000001</v>
      </c>
      <c r="AC927">
        <v>358.01499999999999</v>
      </c>
      <c r="AD927">
        <v>766.59500000000003</v>
      </c>
      <c r="AE927">
        <v>242.215</v>
      </c>
      <c r="AF927">
        <v>123.321</v>
      </c>
      <c r="AG927">
        <v>1233.0609999999999</v>
      </c>
      <c r="AH927">
        <v>1892.0160000000001</v>
      </c>
      <c r="AI927">
        <v>2071.7860000000001</v>
      </c>
      <c r="AJ927">
        <v>441.64299999999997</v>
      </c>
    </row>
    <row r="928" spans="1:36" x14ac:dyDescent="0.25">
      <c r="A928">
        <v>923</v>
      </c>
      <c r="B928">
        <v>923</v>
      </c>
      <c r="C928">
        <v>2247.7339999999999</v>
      </c>
      <c r="D928">
        <v>3894.652</v>
      </c>
      <c r="E928">
        <v>-89.057000000000002</v>
      </c>
      <c r="F928">
        <v>486.87099999999998</v>
      </c>
      <c r="H928">
        <v>439.26</v>
      </c>
      <c r="I928">
        <v>-7.1760000000000002</v>
      </c>
      <c r="J928">
        <v>121.167</v>
      </c>
      <c r="L928">
        <v>-65.138000000000005</v>
      </c>
      <c r="M928">
        <v>834.08600000000001</v>
      </c>
      <c r="N928">
        <v>1280.2650000000001</v>
      </c>
      <c r="O928">
        <v>-3.1840000000000002</v>
      </c>
      <c r="P928">
        <v>-4.6790000000000003</v>
      </c>
      <c r="Q928">
        <v>-2.4950000000000001</v>
      </c>
      <c r="R928">
        <v>-0.20499999999999999</v>
      </c>
      <c r="S928">
        <v>0.86799999999999999</v>
      </c>
      <c r="T928">
        <v>1.131</v>
      </c>
      <c r="U928">
        <v>0.73899999999999999</v>
      </c>
      <c r="V928">
        <v>-0.157</v>
      </c>
      <c r="W928">
        <v>-56.895000000000003</v>
      </c>
      <c r="X928">
        <v>90.697999999999993</v>
      </c>
      <c r="Y928">
        <v>104.976</v>
      </c>
      <c r="Z928">
        <v>145.36000000000001</v>
      </c>
      <c r="AA928">
        <v>731.01199999999994</v>
      </c>
      <c r="AB928">
        <v>1128.5239999999999</v>
      </c>
      <c r="AC928">
        <v>358.48399999999998</v>
      </c>
      <c r="AD928">
        <v>772.71</v>
      </c>
      <c r="AE928">
        <v>242.68299999999999</v>
      </c>
      <c r="AF928">
        <v>122.38</v>
      </c>
      <c r="AG928">
        <v>1232.7550000000001</v>
      </c>
      <c r="AH928">
        <v>1902.088</v>
      </c>
      <c r="AI928">
        <v>2079.1109999999999</v>
      </c>
      <c r="AJ928">
        <v>441.33800000000002</v>
      </c>
    </row>
    <row r="929" spans="1:36" x14ac:dyDescent="0.25">
      <c r="A929">
        <v>924</v>
      </c>
      <c r="B929">
        <v>924</v>
      </c>
      <c r="C929">
        <v>2260.165</v>
      </c>
      <c r="D929">
        <v>3902.2829999999999</v>
      </c>
      <c r="E929">
        <v>-90.492999999999995</v>
      </c>
      <c r="F929">
        <v>485.92200000000003</v>
      </c>
      <c r="H929">
        <v>440.68700000000001</v>
      </c>
      <c r="I929">
        <v>-8.1319999999999997</v>
      </c>
      <c r="J929">
        <v>122.125</v>
      </c>
      <c r="L929">
        <v>-67.991</v>
      </c>
      <c r="M929">
        <v>838.38900000000001</v>
      </c>
      <c r="N929">
        <v>1287.8340000000001</v>
      </c>
      <c r="O929">
        <v>-3.1840000000000002</v>
      </c>
      <c r="P929">
        <v>-4.7030000000000003</v>
      </c>
      <c r="Q929">
        <v>-2.504</v>
      </c>
      <c r="R929">
        <v>-0.20499999999999999</v>
      </c>
      <c r="S929">
        <v>0.872</v>
      </c>
      <c r="T929">
        <v>1.1419999999999999</v>
      </c>
      <c r="U929">
        <v>0.749</v>
      </c>
      <c r="V929">
        <v>-0.161</v>
      </c>
      <c r="W929">
        <v>-57.365000000000002</v>
      </c>
      <c r="X929">
        <v>91.168000000000006</v>
      </c>
      <c r="Y929">
        <v>109.19499999999999</v>
      </c>
      <c r="Z929">
        <v>145.82900000000001</v>
      </c>
      <c r="AA929">
        <v>736.62800000000004</v>
      </c>
      <c r="AB929">
        <v>1134.165</v>
      </c>
      <c r="AC929">
        <v>358.48399999999998</v>
      </c>
      <c r="AD929">
        <v>780.70699999999999</v>
      </c>
      <c r="AE929">
        <v>244.089</v>
      </c>
      <c r="AF929">
        <v>124.26300000000001</v>
      </c>
      <c r="AG929">
        <v>1233.366</v>
      </c>
      <c r="AH929">
        <v>1902.393</v>
      </c>
      <c r="AI929">
        <v>2076.364</v>
      </c>
      <c r="AJ929">
        <v>441.94799999999998</v>
      </c>
    </row>
    <row r="930" spans="1:36" x14ac:dyDescent="0.25">
      <c r="A930">
        <v>925</v>
      </c>
      <c r="B930">
        <v>925</v>
      </c>
      <c r="C930">
        <v>2265.424</v>
      </c>
      <c r="D930">
        <v>3901.806</v>
      </c>
      <c r="E930">
        <v>-90.013999999999996</v>
      </c>
      <c r="F930">
        <v>486.87099999999998</v>
      </c>
      <c r="H930">
        <v>441.16199999999998</v>
      </c>
      <c r="I930">
        <v>-8.1319999999999997</v>
      </c>
      <c r="J930">
        <v>122.604</v>
      </c>
      <c r="L930">
        <v>-67.040000000000006</v>
      </c>
      <c r="M930">
        <v>839.82399999999996</v>
      </c>
      <c r="N930">
        <v>1288.78</v>
      </c>
      <c r="O930">
        <v>-3.198</v>
      </c>
      <c r="P930">
        <v>-4.7220000000000004</v>
      </c>
      <c r="Q930">
        <v>-2.5089999999999999</v>
      </c>
      <c r="R930">
        <v>-0.20499999999999999</v>
      </c>
      <c r="S930">
        <v>0.88200000000000001</v>
      </c>
      <c r="T930">
        <v>1.147</v>
      </c>
      <c r="U930">
        <v>0.749</v>
      </c>
      <c r="V930">
        <v>-0.157</v>
      </c>
      <c r="W930">
        <v>-57.365000000000002</v>
      </c>
      <c r="X930">
        <v>92.108000000000004</v>
      </c>
      <c r="Y930">
        <v>107.32</v>
      </c>
      <c r="Z930">
        <v>144.89099999999999</v>
      </c>
      <c r="AA930">
        <v>737.56399999999996</v>
      </c>
      <c r="AB930">
        <v>1135.106</v>
      </c>
      <c r="AC930">
        <v>358.01499999999999</v>
      </c>
      <c r="AD930">
        <v>787.29200000000003</v>
      </c>
      <c r="AE930">
        <v>244.089</v>
      </c>
      <c r="AF930">
        <v>123.792</v>
      </c>
      <c r="AG930">
        <v>1242.5219999999999</v>
      </c>
      <c r="AH930">
        <v>1905.14</v>
      </c>
      <c r="AI930">
        <v>2081.248</v>
      </c>
      <c r="AJ930">
        <v>450.8</v>
      </c>
    </row>
    <row r="931" spans="1:36" x14ac:dyDescent="0.25">
      <c r="A931">
        <v>926</v>
      </c>
      <c r="B931">
        <v>926</v>
      </c>
      <c r="C931">
        <v>2265.424</v>
      </c>
      <c r="D931">
        <v>3899.4209999999998</v>
      </c>
      <c r="E931">
        <v>-89.536000000000001</v>
      </c>
      <c r="F931">
        <v>488.29500000000002</v>
      </c>
      <c r="H931">
        <v>441.16199999999998</v>
      </c>
      <c r="I931">
        <v>-7.1760000000000002</v>
      </c>
      <c r="J931">
        <v>125.956</v>
      </c>
      <c r="L931">
        <v>-65.614000000000004</v>
      </c>
      <c r="M931">
        <v>841.25800000000004</v>
      </c>
      <c r="N931">
        <v>1294.93</v>
      </c>
      <c r="O931">
        <v>-3.198</v>
      </c>
      <c r="P931">
        <v>-4.7130000000000001</v>
      </c>
      <c r="Q931">
        <v>-2.5139999999999998</v>
      </c>
      <c r="R931">
        <v>-0.20499999999999999</v>
      </c>
      <c r="S931">
        <v>0.88200000000000001</v>
      </c>
      <c r="T931">
        <v>1.147</v>
      </c>
      <c r="U931">
        <v>0.749</v>
      </c>
      <c r="V931">
        <v>-0.15</v>
      </c>
      <c r="W931">
        <v>-56.423999999999999</v>
      </c>
      <c r="X931">
        <v>91.168000000000006</v>
      </c>
      <c r="Y931">
        <v>113.413</v>
      </c>
      <c r="Z931">
        <v>145.36000000000001</v>
      </c>
      <c r="AA931">
        <v>741.77700000000004</v>
      </c>
      <c r="AB931">
        <v>1136.5160000000001</v>
      </c>
      <c r="AC931">
        <v>356.137</v>
      </c>
      <c r="AD931">
        <v>790.58500000000004</v>
      </c>
      <c r="AE931">
        <v>244.55799999999999</v>
      </c>
      <c r="AF931">
        <v>124.26300000000001</v>
      </c>
      <c r="AG931">
        <v>1243.133</v>
      </c>
      <c r="AH931">
        <v>1912.4649999999999</v>
      </c>
      <c r="AI931">
        <v>2085.826</v>
      </c>
      <c r="AJ931">
        <v>441.33800000000002</v>
      </c>
    </row>
    <row r="932" spans="1:36" x14ac:dyDescent="0.25">
      <c r="A932">
        <v>927</v>
      </c>
      <c r="B932">
        <v>927</v>
      </c>
      <c r="C932">
        <v>2264.9459999999999</v>
      </c>
      <c r="D932">
        <v>3898.4679999999998</v>
      </c>
      <c r="E932">
        <v>-88.578000000000003</v>
      </c>
      <c r="F932">
        <v>489.245</v>
      </c>
      <c r="H932">
        <v>440.68700000000001</v>
      </c>
      <c r="I932">
        <v>-7.1760000000000002</v>
      </c>
      <c r="J932">
        <v>125.956</v>
      </c>
      <c r="L932">
        <v>-67.040000000000006</v>
      </c>
      <c r="M932">
        <v>841.25800000000004</v>
      </c>
      <c r="N932">
        <v>1304.864</v>
      </c>
      <c r="O932">
        <v>-3.2029999999999998</v>
      </c>
      <c r="P932">
        <v>-4.7169999999999996</v>
      </c>
      <c r="Q932">
        <v>-2.5230000000000001</v>
      </c>
      <c r="R932">
        <v>-0.20499999999999999</v>
      </c>
      <c r="S932">
        <v>0.88200000000000001</v>
      </c>
      <c r="T932">
        <v>1.153</v>
      </c>
      <c r="U932">
        <v>0.753</v>
      </c>
      <c r="V932">
        <v>-0.161</v>
      </c>
      <c r="W932">
        <v>-56.895000000000003</v>
      </c>
      <c r="X932">
        <v>90.227999999999994</v>
      </c>
      <c r="Y932">
        <v>105.44499999999999</v>
      </c>
      <c r="Z932">
        <v>145.82900000000001</v>
      </c>
      <c r="AA932">
        <v>747.39300000000003</v>
      </c>
      <c r="AB932">
        <v>1136.9860000000001</v>
      </c>
      <c r="AC932">
        <v>355.66800000000001</v>
      </c>
      <c r="AD932">
        <v>791.99599999999998</v>
      </c>
      <c r="AE932">
        <v>244.55799999999999</v>
      </c>
      <c r="AF932">
        <v>123.792</v>
      </c>
      <c r="AG932">
        <v>1242.827</v>
      </c>
      <c r="AH932">
        <v>1912.16</v>
      </c>
      <c r="AI932">
        <v>2083.384</v>
      </c>
      <c r="AJ932">
        <v>441.33800000000002</v>
      </c>
    </row>
    <row r="933" spans="1:36" x14ac:dyDescent="0.25">
      <c r="A933">
        <v>928</v>
      </c>
      <c r="B933">
        <v>928</v>
      </c>
      <c r="C933">
        <v>2265.902</v>
      </c>
      <c r="D933">
        <v>3902.2829999999999</v>
      </c>
      <c r="E933">
        <v>-88.099000000000004</v>
      </c>
      <c r="F933">
        <v>489.72</v>
      </c>
      <c r="H933">
        <v>439.26</v>
      </c>
      <c r="I933">
        <v>-7.6539999999999999</v>
      </c>
      <c r="J933">
        <v>125.477</v>
      </c>
      <c r="L933">
        <v>-65.614000000000004</v>
      </c>
      <c r="M933">
        <v>841.73599999999999</v>
      </c>
      <c r="N933">
        <v>1308.6479999999999</v>
      </c>
      <c r="O933">
        <v>-3.198</v>
      </c>
      <c r="P933">
        <v>-4.7169999999999996</v>
      </c>
      <c r="Q933">
        <v>-2.5190000000000001</v>
      </c>
      <c r="R933">
        <v>-0.21</v>
      </c>
      <c r="S933">
        <v>0.88200000000000001</v>
      </c>
      <c r="T933">
        <v>1.153</v>
      </c>
      <c r="U933">
        <v>0.746</v>
      </c>
      <c r="V933">
        <v>-0.161</v>
      </c>
      <c r="W933">
        <v>-56.423999999999999</v>
      </c>
      <c r="X933">
        <v>91.168000000000006</v>
      </c>
      <c r="Y933">
        <v>113.413</v>
      </c>
      <c r="Z933">
        <v>145.82900000000001</v>
      </c>
      <c r="AA933">
        <v>748.798</v>
      </c>
      <c r="AB933">
        <v>1136.9860000000001</v>
      </c>
      <c r="AC933">
        <v>355.66800000000001</v>
      </c>
      <c r="AD933">
        <v>793.40700000000004</v>
      </c>
      <c r="AE933">
        <v>244.55799999999999</v>
      </c>
      <c r="AF933">
        <v>124.26300000000001</v>
      </c>
      <c r="AG933">
        <v>1235.808</v>
      </c>
      <c r="AH933">
        <v>1907.2760000000001</v>
      </c>
      <c r="AI933">
        <v>2082.7739999999999</v>
      </c>
      <c r="AJ933">
        <v>441.33800000000002</v>
      </c>
    </row>
    <row r="934" spans="1:36" x14ac:dyDescent="0.25">
      <c r="A934">
        <v>929</v>
      </c>
      <c r="B934">
        <v>929</v>
      </c>
      <c r="C934">
        <v>2264.9459999999999</v>
      </c>
      <c r="D934">
        <v>3905.145</v>
      </c>
      <c r="E934">
        <v>-88.578000000000003</v>
      </c>
      <c r="F934">
        <v>489.72</v>
      </c>
      <c r="H934">
        <v>441.63799999999998</v>
      </c>
      <c r="I934">
        <v>-8.1319999999999997</v>
      </c>
      <c r="J934">
        <v>125.956</v>
      </c>
      <c r="L934">
        <v>-65.614000000000004</v>
      </c>
      <c r="M934">
        <v>840.78</v>
      </c>
      <c r="N934">
        <v>1321.421</v>
      </c>
      <c r="O934">
        <v>-3.2029999999999998</v>
      </c>
      <c r="P934">
        <v>-4.7220000000000004</v>
      </c>
      <c r="Q934">
        <v>-2.5190000000000001</v>
      </c>
      <c r="R934">
        <v>-0.20499999999999999</v>
      </c>
      <c r="S934">
        <v>0.877</v>
      </c>
      <c r="T934">
        <v>1.153</v>
      </c>
      <c r="U934">
        <v>0.753</v>
      </c>
      <c r="V934">
        <v>-0.161</v>
      </c>
      <c r="W934">
        <v>-56.895000000000003</v>
      </c>
      <c r="X934">
        <v>91.638000000000005</v>
      </c>
      <c r="Y934">
        <v>112.944</v>
      </c>
      <c r="Z934">
        <v>145.82900000000001</v>
      </c>
      <c r="AA934">
        <v>750.67</v>
      </c>
      <c r="AB934">
        <v>1137.4570000000001</v>
      </c>
      <c r="AC934">
        <v>356.137</v>
      </c>
      <c r="AD934">
        <v>794.34799999999996</v>
      </c>
      <c r="AE934">
        <v>245.02600000000001</v>
      </c>
      <c r="AF934">
        <v>123.792</v>
      </c>
      <c r="AG934">
        <v>1233.0609999999999</v>
      </c>
      <c r="AH934">
        <v>1902.393</v>
      </c>
      <c r="AI934">
        <v>2076.364</v>
      </c>
      <c r="AJ934">
        <v>441.64299999999997</v>
      </c>
    </row>
    <row r="935" spans="1:36" x14ac:dyDescent="0.25">
      <c r="A935">
        <v>930</v>
      </c>
      <c r="B935">
        <v>930</v>
      </c>
      <c r="C935">
        <v>2266.3809999999999</v>
      </c>
      <c r="D935">
        <v>3908.0059999999999</v>
      </c>
      <c r="E935">
        <v>-87.620999999999995</v>
      </c>
      <c r="F935">
        <v>489.72</v>
      </c>
      <c r="H935">
        <v>441.63799999999998</v>
      </c>
      <c r="I935">
        <v>-7.1760000000000002</v>
      </c>
      <c r="J935">
        <v>126.914</v>
      </c>
      <c r="L935">
        <v>-67.040000000000006</v>
      </c>
      <c r="M935">
        <v>842.21400000000006</v>
      </c>
      <c r="N935">
        <v>1326.625</v>
      </c>
      <c r="O935">
        <v>-3.2080000000000002</v>
      </c>
      <c r="P935">
        <v>-4.7130000000000001</v>
      </c>
      <c r="Q935">
        <v>-2.5139999999999998</v>
      </c>
      <c r="R935">
        <v>-0.20499999999999999</v>
      </c>
      <c r="S935">
        <v>0.88200000000000001</v>
      </c>
      <c r="T935">
        <v>1.147</v>
      </c>
      <c r="U935">
        <v>0.753</v>
      </c>
      <c r="V935">
        <v>-0.157</v>
      </c>
      <c r="W935">
        <v>-56.895000000000003</v>
      </c>
      <c r="X935">
        <v>92.108000000000004</v>
      </c>
      <c r="Y935">
        <v>85.76</v>
      </c>
      <c r="Z935">
        <v>145.36000000000001</v>
      </c>
      <c r="AA935">
        <v>753.01</v>
      </c>
      <c r="AB935">
        <v>1139.337</v>
      </c>
      <c r="AC935">
        <v>354.72899999999998</v>
      </c>
      <c r="AD935">
        <v>795.75900000000001</v>
      </c>
      <c r="AE935">
        <v>245.02600000000001</v>
      </c>
      <c r="AF935">
        <v>124.26300000000001</v>
      </c>
      <c r="AG935">
        <v>1232.7550000000001</v>
      </c>
      <c r="AH935">
        <v>1902.6980000000001</v>
      </c>
      <c r="AI935">
        <v>2072.7020000000002</v>
      </c>
      <c r="AJ935">
        <v>441.94799999999998</v>
      </c>
    </row>
    <row r="936" spans="1:36" x14ac:dyDescent="0.25">
      <c r="A936">
        <v>931</v>
      </c>
      <c r="B936">
        <v>931</v>
      </c>
      <c r="C936">
        <v>2264.9459999999999</v>
      </c>
      <c r="D936">
        <v>3905.6219999999998</v>
      </c>
      <c r="E936">
        <v>-87.141999999999996</v>
      </c>
      <c r="F936">
        <v>490.66899999999998</v>
      </c>
      <c r="H936">
        <v>444.49099999999999</v>
      </c>
      <c r="I936">
        <v>-6.6970000000000001</v>
      </c>
      <c r="J936">
        <v>124.999</v>
      </c>
      <c r="L936">
        <v>-68.465999999999994</v>
      </c>
      <c r="M936">
        <v>842.21400000000006</v>
      </c>
      <c r="N936">
        <v>1321.894</v>
      </c>
      <c r="O936">
        <v>-3.2080000000000002</v>
      </c>
      <c r="P936">
        <v>-4.7220000000000004</v>
      </c>
      <c r="Q936">
        <v>-2.5190000000000001</v>
      </c>
      <c r="R936">
        <v>-0.20499999999999999</v>
      </c>
      <c r="S936">
        <v>0.88200000000000001</v>
      </c>
      <c r="T936">
        <v>1.147</v>
      </c>
      <c r="U936">
        <v>0.753</v>
      </c>
      <c r="V936">
        <v>-0.161</v>
      </c>
      <c r="W936">
        <v>-56.895000000000003</v>
      </c>
      <c r="X936">
        <v>93.048000000000002</v>
      </c>
      <c r="Y936">
        <v>97.945999999999998</v>
      </c>
      <c r="Z936">
        <v>145.36000000000001</v>
      </c>
      <c r="AA936">
        <v>752.07399999999996</v>
      </c>
      <c r="AB936">
        <v>1137.9269999999999</v>
      </c>
      <c r="AC936">
        <v>352.851</v>
      </c>
      <c r="AD936">
        <v>796.7</v>
      </c>
      <c r="AE936">
        <v>245.02600000000001</v>
      </c>
      <c r="AF936">
        <v>123.792</v>
      </c>
      <c r="AG936">
        <v>1233.0609999999999</v>
      </c>
      <c r="AH936">
        <v>1902.393</v>
      </c>
      <c r="AI936">
        <v>2072.0909999999999</v>
      </c>
      <c r="AJ936">
        <v>441.94799999999998</v>
      </c>
    </row>
    <row r="937" spans="1:36" x14ac:dyDescent="0.25">
      <c r="A937">
        <v>932</v>
      </c>
      <c r="B937">
        <v>932</v>
      </c>
      <c r="C937">
        <v>2265.424</v>
      </c>
      <c r="D937">
        <v>3905.6219999999998</v>
      </c>
      <c r="E937">
        <v>-88.099000000000004</v>
      </c>
      <c r="F937">
        <v>492.09399999999999</v>
      </c>
      <c r="H937">
        <v>443.065</v>
      </c>
      <c r="I937">
        <v>-7.1760000000000002</v>
      </c>
      <c r="J937">
        <v>125.956</v>
      </c>
      <c r="L937">
        <v>-68.941999999999993</v>
      </c>
      <c r="M937">
        <v>841.73599999999999</v>
      </c>
      <c r="N937">
        <v>1331.355</v>
      </c>
      <c r="O937">
        <v>-3.198</v>
      </c>
      <c r="P937">
        <v>-4.7220000000000004</v>
      </c>
      <c r="Q937">
        <v>-2.5190000000000001</v>
      </c>
      <c r="R937">
        <v>-0.20499999999999999</v>
      </c>
      <c r="S937">
        <v>0.88200000000000001</v>
      </c>
      <c r="T937">
        <v>1.147</v>
      </c>
      <c r="U937">
        <v>0.749</v>
      </c>
      <c r="V937">
        <v>-0.16400000000000001</v>
      </c>
      <c r="W937">
        <v>-56.423999999999999</v>
      </c>
      <c r="X937">
        <v>92.108000000000004</v>
      </c>
      <c r="Y937">
        <v>111.069</v>
      </c>
      <c r="Z937">
        <v>146.298</v>
      </c>
      <c r="AA937">
        <v>753.01</v>
      </c>
      <c r="AB937">
        <v>1138.867</v>
      </c>
      <c r="AC937">
        <v>352.38200000000001</v>
      </c>
      <c r="AD937">
        <v>797.17</v>
      </c>
      <c r="AE937">
        <v>245.02600000000001</v>
      </c>
      <c r="AF937">
        <v>123.792</v>
      </c>
      <c r="AG937">
        <v>1233.0609999999999</v>
      </c>
      <c r="AH937">
        <v>1896.289</v>
      </c>
      <c r="AI937">
        <v>2072.0909999999999</v>
      </c>
      <c r="AJ937">
        <v>441.64299999999997</v>
      </c>
    </row>
    <row r="938" spans="1:36" x14ac:dyDescent="0.25">
      <c r="A938">
        <v>933</v>
      </c>
      <c r="B938">
        <v>933</v>
      </c>
      <c r="C938">
        <v>2264.9459999999999</v>
      </c>
      <c r="D938">
        <v>3905.145</v>
      </c>
      <c r="E938">
        <v>-87.620999999999995</v>
      </c>
      <c r="F938">
        <v>492.56799999999998</v>
      </c>
      <c r="H938">
        <v>442.589</v>
      </c>
      <c r="I938">
        <v>-7.1760000000000002</v>
      </c>
      <c r="J938">
        <v>125.956</v>
      </c>
      <c r="L938">
        <v>-65.614000000000004</v>
      </c>
      <c r="M938">
        <v>841.73599999999999</v>
      </c>
      <c r="N938">
        <v>1321.421</v>
      </c>
      <c r="O938">
        <v>-3.2029999999999998</v>
      </c>
      <c r="P938">
        <v>-4.7130000000000001</v>
      </c>
      <c r="Q938">
        <v>-2.5139999999999998</v>
      </c>
      <c r="R938">
        <v>-0.20499999999999999</v>
      </c>
      <c r="S938">
        <v>0.88200000000000001</v>
      </c>
      <c r="T938">
        <v>1.147</v>
      </c>
      <c r="U938">
        <v>0.746</v>
      </c>
      <c r="V938">
        <v>-0.161</v>
      </c>
      <c r="W938">
        <v>-56.895000000000003</v>
      </c>
      <c r="X938">
        <v>92.578000000000003</v>
      </c>
      <c r="Y938">
        <v>104.508</v>
      </c>
      <c r="Z938">
        <v>146.298</v>
      </c>
      <c r="AA938">
        <v>752.07399999999996</v>
      </c>
      <c r="AB938">
        <v>1138.867</v>
      </c>
      <c r="AC938">
        <v>350.97399999999999</v>
      </c>
      <c r="AD938">
        <v>798.58199999999999</v>
      </c>
      <c r="AE938">
        <v>245.495</v>
      </c>
      <c r="AF938">
        <v>122.851</v>
      </c>
      <c r="AG938">
        <v>1233.0609999999999</v>
      </c>
      <c r="AH938">
        <v>1891.71</v>
      </c>
      <c r="AI938">
        <v>2072.7020000000002</v>
      </c>
      <c r="AJ938">
        <v>441.33800000000002</v>
      </c>
    </row>
    <row r="939" spans="1:36" x14ac:dyDescent="0.25">
      <c r="A939">
        <v>934</v>
      </c>
      <c r="B939">
        <v>934</v>
      </c>
      <c r="C939">
        <v>2264.9459999999999</v>
      </c>
      <c r="D939">
        <v>3900.8519999999999</v>
      </c>
      <c r="E939">
        <v>-87.620999999999995</v>
      </c>
      <c r="F939">
        <v>492.56799999999998</v>
      </c>
      <c r="H939">
        <v>443.54</v>
      </c>
      <c r="I939">
        <v>-8.1319999999999997</v>
      </c>
      <c r="J939">
        <v>125.477</v>
      </c>
      <c r="L939">
        <v>-66.088999999999999</v>
      </c>
      <c r="M939">
        <v>840.78</v>
      </c>
      <c r="N939">
        <v>1320.4749999999999</v>
      </c>
      <c r="O939">
        <v>-3.198</v>
      </c>
      <c r="P939">
        <v>-4.7169999999999996</v>
      </c>
      <c r="Q939">
        <v>-2.5230000000000001</v>
      </c>
      <c r="R939">
        <v>-0.20499999999999999</v>
      </c>
      <c r="S939">
        <v>0.88200000000000001</v>
      </c>
      <c r="T939">
        <v>1.153</v>
      </c>
      <c r="U939">
        <v>0.749</v>
      </c>
      <c r="V939">
        <v>-0.157</v>
      </c>
      <c r="W939">
        <v>-56.423999999999999</v>
      </c>
      <c r="X939">
        <v>92.578000000000003</v>
      </c>
      <c r="Y939">
        <v>91.384</v>
      </c>
      <c r="Z939">
        <v>145.82900000000001</v>
      </c>
      <c r="AA939">
        <v>753.01</v>
      </c>
      <c r="AB939">
        <v>1138.867</v>
      </c>
      <c r="AC939">
        <v>351.44299999999998</v>
      </c>
      <c r="AD939">
        <v>798.58199999999999</v>
      </c>
      <c r="AE939">
        <v>244.55799999999999</v>
      </c>
      <c r="AF939">
        <v>123.792</v>
      </c>
      <c r="AG939">
        <v>1233.0609999999999</v>
      </c>
      <c r="AH939">
        <v>1892.3209999999999</v>
      </c>
      <c r="AI939">
        <v>2063.8510000000001</v>
      </c>
      <c r="AJ939">
        <v>441.33800000000002</v>
      </c>
    </row>
    <row r="940" spans="1:36" x14ac:dyDescent="0.25">
      <c r="A940">
        <v>935</v>
      </c>
      <c r="B940">
        <v>935</v>
      </c>
      <c r="C940">
        <v>2263.9899999999998</v>
      </c>
      <c r="D940">
        <v>3893.6979999999999</v>
      </c>
      <c r="E940">
        <v>-87.620999999999995</v>
      </c>
      <c r="F940">
        <v>493.99299999999999</v>
      </c>
      <c r="H940">
        <v>444.01600000000002</v>
      </c>
      <c r="I940">
        <v>-6.6970000000000001</v>
      </c>
      <c r="J940">
        <v>125.477</v>
      </c>
      <c r="L940">
        <v>-65.614000000000004</v>
      </c>
      <c r="M940">
        <v>841.25800000000004</v>
      </c>
      <c r="N940">
        <v>1320.4749999999999</v>
      </c>
      <c r="O940">
        <v>-3.198</v>
      </c>
      <c r="P940">
        <v>-4.7220000000000004</v>
      </c>
      <c r="Q940">
        <v>-2.5230000000000001</v>
      </c>
      <c r="R940">
        <v>-0.21</v>
      </c>
      <c r="S940">
        <v>0.88200000000000001</v>
      </c>
      <c r="T940">
        <v>1.153</v>
      </c>
      <c r="U940">
        <v>0.753</v>
      </c>
      <c r="V940">
        <v>-0.161</v>
      </c>
      <c r="W940">
        <v>-56.895000000000003</v>
      </c>
      <c r="X940">
        <v>92.108000000000004</v>
      </c>
      <c r="Y940">
        <v>94.195999999999998</v>
      </c>
      <c r="Z940">
        <v>145.36000000000001</v>
      </c>
      <c r="AA940">
        <v>755.351</v>
      </c>
      <c r="AB940">
        <v>1138.3969999999999</v>
      </c>
      <c r="AC940">
        <v>350.97399999999999</v>
      </c>
      <c r="AD940">
        <v>799.99300000000005</v>
      </c>
      <c r="AE940">
        <v>244.55799999999999</v>
      </c>
      <c r="AF940">
        <v>123.321</v>
      </c>
      <c r="AG940">
        <v>1232.7550000000001</v>
      </c>
      <c r="AH940">
        <v>1892.3209999999999</v>
      </c>
      <c r="AI940">
        <v>2062.9349999999999</v>
      </c>
      <c r="AJ940">
        <v>441.33800000000002</v>
      </c>
    </row>
    <row r="941" spans="1:36" x14ac:dyDescent="0.25">
      <c r="A941">
        <v>936</v>
      </c>
      <c r="B941">
        <v>936</v>
      </c>
      <c r="C941">
        <v>2264.4679999999998</v>
      </c>
      <c r="D941">
        <v>3892.7440000000001</v>
      </c>
      <c r="E941">
        <v>-86.662999999999997</v>
      </c>
      <c r="F941">
        <v>493.99299999999999</v>
      </c>
      <c r="H941">
        <v>444.01600000000002</v>
      </c>
      <c r="I941">
        <v>-8.1319999999999997</v>
      </c>
      <c r="J941">
        <v>124.999</v>
      </c>
      <c r="L941">
        <v>-65.614000000000004</v>
      </c>
      <c r="M941">
        <v>842.21400000000006</v>
      </c>
      <c r="N941">
        <v>1320.9480000000001</v>
      </c>
      <c r="O941">
        <v>-3.198</v>
      </c>
      <c r="P941">
        <v>-4.7220000000000004</v>
      </c>
      <c r="Q941">
        <v>-2.5139999999999998</v>
      </c>
      <c r="R941">
        <v>-0.21</v>
      </c>
      <c r="S941">
        <v>0.877</v>
      </c>
      <c r="T941">
        <v>1.153</v>
      </c>
      <c r="U941">
        <v>0.753</v>
      </c>
      <c r="V941">
        <v>-0.16400000000000001</v>
      </c>
      <c r="W941">
        <v>-56.423999999999999</v>
      </c>
      <c r="X941">
        <v>92.578000000000003</v>
      </c>
      <c r="Y941">
        <v>93.727999999999994</v>
      </c>
      <c r="Z941">
        <v>146.298</v>
      </c>
      <c r="AA941">
        <v>754.88199999999995</v>
      </c>
      <c r="AB941">
        <v>1138.867</v>
      </c>
      <c r="AC941">
        <v>351.91300000000001</v>
      </c>
      <c r="AD941">
        <v>800.46299999999997</v>
      </c>
      <c r="AE941">
        <v>245.02600000000001</v>
      </c>
      <c r="AF941">
        <v>124.26300000000001</v>
      </c>
      <c r="AG941">
        <v>1222.989</v>
      </c>
      <c r="AH941">
        <v>1892.626</v>
      </c>
      <c r="AI941">
        <v>2062.63</v>
      </c>
      <c r="AJ941">
        <v>441.03300000000002</v>
      </c>
    </row>
    <row r="942" spans="1:36" x14ac:dyDescent="0.25">
      <c r="A942">
        <v>937</v>
      </c>
      <c r="B942">
        <v>937</v>
      </c>
      <c r="C942">
        <v>2264.9459999999999</v>
      </c>
      <c r="D942">
        <v>3886.067</v>
      </c>
      <c r="E942">
        <v>-86.662999999999997</v>
      </c>
      <c r="F942">
        <v>493.51799999999997</v>
      </c>
      <c r="H942">
        <v>444.01600000000002</v>
      </c>
      <c r="I942">
        <v>-7.1760000000000002</v>
      </c>
      <c r="J942">
        <v>123.562</v>
      </c>
      <c r="L942">
        <v>-65.614000000000004</v>
      </c>
      <c r="M942">
        <v>840.78</v>
      </c>
      <c r="N942">
        <v>1323.3130000000001</v>
      </c>
      <c r="O942">
        <v>-3.1930000000000001</v>
      </c>
      <c r="P942">
        <v>-4.7169999999999996</v>
      </c>
      <c r="Q942">
        <v>-2.5190000000000001</v>
      </c>
      <c r="R942">
        <v>-0.21</v>
      </c>
      <c r="S942">
        <v>0.88700000000000001</v>
      </c>
      <c r="T942">
        <v>1.153</v>
      </c>
      <c r="U942">
        <v>0.749</v>
      </c>
      <c r="V942">
        <v>-0.16400000000000001</v>
      </c>
      <c r="W942">
        <v>-55.484000000000002</v>
      </c>
      <c r="X942">
        <v>92.108000000000004</v>
      </c>
      <c r="Y942">
        <v>91.384</v>
      </c>
      <c r="Z942">
        <v>145.82900000000001</v>
      </c>
      <c r="AA942">
        <v>755.81899999999996</v>
      </c>
      <c r="AB942">
        <v>1138.867</v>
      </c>
      <c r="AC942">
        <v>351.44299999999998</v>
      </c>
      <c r="AD942">
        <v>800.46299999999997</v>
      </c>
      <c r="AE942">
        <v>245.495</v>
      </c>
      <c r="AF942">
        <v>123.792</v>
      </c>
      <c r="AG942">
        <v>1222.683</v>
      </c>
      <c r="AH942">
        <v>1892.626</v>
      </c>
      <c r="AI942">
        <v>2062.63</v>
      </c>
      <c r="AJ942">
        <v>441.33800000000002</v>
      </c>
    </row>
    <row r="943" spans="1:36" x14ac:dyDescent="0.25">
      <c r="A943">
        <v>938</v>
      </c>
      <c r="B943">
        <v>938</v>
      </c>
      <c r="C943">
        <v>2263.9899999999998</v>
      </c>
      <c r="D943">
        <v>3879.8679999999999</v>
      </c>
      <c r="E943">
        <v>-87.141999999999996</v>
      </c>
      <c r="F943">
        <v>494.94200000000001</v>
      </c>
      <c r="H943">
        <v>444.01600000000002</v>
      </c>
      <c r="I943">
        <v>-7.1760000000000002</v>
      </c>
      <c r="J943">
        <v>121.646</v>
      </c>
      <c r="L943">
        <v>-65.614000000000004</v>
      </c>
      <c r="M943">
        <v>841.25800000000004</v>
      </c>
      <c r="N943">
        <v>1322.367</v>
      </c>
      <c r="O943">
        <v>-3.2029999999999998</v>
      </c>
      <c r="P943">
        <v>-4.7169999999999996</v>
      </c>
      <c r="Q943">
        <v>-2.5190000000000001</v>
      </c>
      <c r="R943">
        <v>-0.20499999999999999</v>
      </c>
      <c r="S943">
        <v>0.88200000000000001</v>
      </c>
      <c r="T943">
        <v>1.147</v>
      </c>
      <c r="U943">
        <v>0.749</v>
      </c>
      <c r="V943">
        <v>-0.161</v>
      </c>
      <c r="W943">
        <v>-55.484000000000002</v>
      </c>
      <c r="X943">
        <v>92.578000000000003</v>
      </c>
      <c r="Y943">
        <v>91.852999999999994</v>
      </c>
      <c r="Z943">
        <v>146.298</v>
      </c>
      <c r="AA943">
        <v>756.755</v>
      </c>
      <c r="AB943">
        <v>1139.808</v>
      </c>
      <c r="AC943">
        <v>351.91300000000001</v>
      </c>
      <c r="AD943">
        <v>799.99300000000005</v>
      </c>
      <c r="AE943">
        <v>245.495</v>
      </c>
      <c r="AF943">
        <v>123.792</v>
      </c>
      <c r="AG943">
        <v>1222.989</v>
      </c>
      <c r="AH943">
        <v>1888.6579999999999</v>
      </c>
      <c r="AI943">
        <v>2062.63</v>
      </c>
      <c r="AJ943">
        <v>441.94799999999998</v>
      </c>
    </row>
    <row r="944" spans="1:36" x14ac:dyDescent="0.25">
      <c r="A944">
        <v>939</v>
      </c>
      <c r="B944">
        <v>939</v>
      </c>
      <c r="C944">
        <v>2263.5120000000002</v>
      </c>
      <c r="D944">
        <v>3886.067</v>
      </c>
      <c r="E944">
        <v>-86.183999999999997</v>
      </c>
      <c r="F944">
        <v>495.41699999999997</v>
      </c>
      <c r="H944">
        <v>442.113</v>
      </c>
      <c r="I944">
        <v>-7.1760000000000002</v>
      </c>
      <c r="J944">
        <v>120.688</v>
      </c>
      <c r="L944">
        <v>-65.614000000000004</v>
      </c>
      <c r="M944">
        <v>840.30200000000002</v>
      </c>
      <c r="N944">
        <v>1318.1089999999999</v>
      </c>
      <c r="O944">
        <v>-3.198</v>
      </c>
      <c r="P944">
        <v>-4.7320000000000002</v>
      </c>
      <c r="Q944">
        <v>-2.5139999999999998</v>
      </c>
      <c r="R944">
        <v>-0.21</v>
      </c>
      <c r="S944">
        <v>0.877</v>
      </c>
      <c r="T944">
        <v>1.147</v>
      </c>
      <c r="U944">
        <v>0.749</v>
      </c>
      <c r="V944">
        <v>-0.161</v>
      </c>
      <c r="W944">
        <v>-56.423999999999999</v>
      </c>
      <c r="X944">
        <v>93.518000000000001</v>
      </c>
      <c r="Y944">
        <v>91.384</v>
      </c>
      <c r="Z944">
        <v>146.298</v>
      </c>
      <c r="AA944">
        <v>756.28700000000003</v>
      </c>
      <c r="AB944">
        <v>1140.278</v>
      </c>
      <c r="AC944">
        <v>351.44299999999998</v>
      </c>
      <c r="AD944">
        <v>800.93399999999997</v>
      </c>
      <c r="AE944">
        <v>245.495</v>
      </c>
      <c r="AF944">
        <v>123.792</v>
      </c>
      <c r="AG944">
        <v>1222.683</v>
      </c>
      <c r="AH944">
        <v>1882.249</v>
      </c>
      <c r="AI944">
        <v>2062.3249999999998</v>
      </c>
      <c r="AJ944">
        <v>441.64299999999997</v>
      </c>
    </row>
    <row r="945" spans="1:36" x14ac:dyDescent="0.25">
      <c r="A945">
        <v>940</v>
      </c>
      <c r="B945">
        <v>940</v>
      </c>
      <c r="C945">
        <v>2262.556</v>
      </c>
      <c r="D945">
        <v>3876.0520000000001</v>
      </c>
      <c r="E945">
        <v>-86.183999999999997</v>
      </c>
      <c r="F945">
        <v>495.892</v>
      </c>
      <c r="H945">
        <v>445.44299999999998</v>
      </c>
      <c r="I945">
        <v>-7.1760000000000002</v>
      </c>
      <c r="J945">
        <v>121.167</v>
      </c>
      <c r="L945">
        <v>-67.040000000000006</v>
      </c>
      <c r="M945">
        <v>840.30200000000002</v>
      </c>
      <c r="N945">
        <v>1321.894</v>
      </c>
      <c r="O945">
        <v>-3.2029999999999998</v>
      </c>
      <c r="P945">
        <v>-4.7169999999999996</v>
      </c>
      <c r="Q945">
        <v>-2.5139999999999998</v>
      </c>
      <c r="R945">
        <v>-0.20100000000000001</v>
      </c>
      <c r="S945">
        <v>0.877</v>
      </c>
      <c r="T945">
        <v>1.147</v>
      </c>
      <c r="U945">
        <v>0.749</v>
      </c>
      <c r="V945">
        <v>-0.157</v>
      </c>
      <c r="W945">
        <v>-55.484000000000002</v>
      </c>
      <c r="X945">
        <v>93.048000000000002</v>
      </c>
      <c r="Y945">
        <v>79.667000000000002</v>
      </c>
      <c r="Z945">
        <v>145.82900000000001</v>
      </c>
      <c r="AA945">
        <v>757.69100000000003</v>
      </c>
      <c r="AB945">
        <v>1139.808</v>
      </c>
      <c r="AC945">
        <v>352.38200000000001</v>
      </c>
      <c r="AD945">
        <v>800.93399999999997</v>
      </c>
      <c r="AE945">
        <v>245.02600000000001</v>
      </c>
      <c r="AF945">
        <v>123.792</v>
      </c>
      <c r="AG945">
        <v>1222.683</v>
      </c>
      <c r="AH945">
        <v>1882.249</v>
      </c>
      <c r="AI945">
        <v>2052.8629999999998</v>
      </c>
      <c r="AJ945">
        <v>441.94799999999998</v>
      </c>
    </row>
    <row r="946" spans="1:36" x14ac:dyDescent="0.25">
      <c r="A946">
        <v>941</v>
      </c>
      <c r="B946">
        <v>941</v>
      </c>
      <c r="C946">
        <v>2263.5120000000002</v>
      </c>
      <c r="D946">
        <v>3871.2829999999999</v>
      </c>
      <c r="E946">
        <v>-86.662999999999997</v>
      </c>
      <c r="F946">
        <v>496.36700000000002</v>
      </c>
      <c r="H946">
        <v>445.44299999999998</v>
      </c>
      <c r="I946">
        <v>-7.1760000000000002</v>
      </c>
      <c r="J946">
        <v>119.73</v>
      </c>
      <c r="L946">
        <v>-67.040000000000006</v>
      </c>
      <c r="M946">
        <v>840.30200000000002</v>
      </c>
      <c r="N946">
        <v>1321.421</v>
      </c>
      <c r="O946">
        <v>-3.2029999999999998</v>
      </c>
      <c r="P946">
        <v>-4.7270000000000003</v>
      </c>
      <c r="Q946">
        <v>-2.5190000000000001</v>
      </c>
      <c r="R946">
        <v>-0.21</v>
      </c>
      <c r="S946">
        <v>0.88700000000000001</v>
      </c>
      <c r="T946">
        <v>1.147</v>
      </c>
      <c r="U946">
        <v>0.753</v>
      </c>
      <c r="V946">
        <v>-0.161</v>
      </c>
      <c r="W946">
        <v>-56.423999999999999</v>
      </c>
      <c r="X946">
        <v>93.988</v>
      </c>
      <c r="Y946">
        <v>92.322000000000003</v>
      </c>
      <c r="Z946">
        <v>146.298</v>
      </c>
      <c r="AA946">
        <v>758.15899999999999</v>
      </c>
      <c r="AB946">
        <v>1140.748</v>
      </c>
      <c r="AC946">
        <v>353.32100000000003</v>
      </c>
      <c r="AD946">
        <v>800.93399999999997</v>
      </c>
      <c r="AE946">
        <v>245.96299999999999</v>
      </c>
      <c r="AF946">
        <v>123.792</v>
      </c>
      <c r="AG946">
        <v>1222.683</v>
      </c>
      <c r="AH946">
        <v>1882.249</v>
      </c>
      <c r="AI946">
        <v>2052.558</v>
      </c>
      <c r="AJ946">
        <v>441.64299999999997</v>
      </c>
    </row>
    <row r="947" spans="1:36" x14ac:dyDescent="0.25">
      <c r="A947">
        <v>942</v>
      </c>
      <c r="B947">
        <v>942</v>
      </c>
      <c r="C947">
        <v>2263.0340000000001</v>
      </c>
      <c r="D947">
        <v>3870.806</v>
      </c>
      <c r="E947">
        <v>-86.183999999999997</v>
      </c>
      <c r="F947">
        <v>495.892</v>
      </c>
      <c r="H947">
        <v>446.39400000000001</v>
      </c>
      <c r="I947">
        <v>-7.1760000000000002</v>
      </c>
      <c r="J947">
        <v>120.209</v>
      </c>
      <c r="L947">
        <v>-66.088999999999999</v>
      </c>
      <c r="M947">
        <v>840.30200000000002</v>
      </c>
      <c r="N947">
        <v>1323.7860000000001</v>
      </c>
      <c r="O947">
        <v>-3.2080000000000002</v>
      </c>
      <c r="P947">
        <v>-4.7169999999999996</v>
      </c>
      <c r="Q947">
        <v>-2.5190000000000001</v>
      </c>
      <c r="R947">
        <v>-0.21</v>
      </c>
      <c r="S947">
        <v>0.88700000000000001</v>
      </c>
      <c r="T947">
        <v>1.147</v>
      </c>
      <c r="U947">
        <v>0.75600000000000001</v>
      </c>
      <c r="V947">
        <v>-0.157</v>
      </c>
      <c r="W947">
        <v>-55.954000000000001</v>
      </c>
      <c r="X947">
        <v>93.048000000000002</v>
      </c>
      <c r="Y947">
        <v>92.322000000000003</v>
      </c>
      <c r="Z947">
        <v>145.82900000000001</v>
      </c>
      <c r="AA947">
        <v>759.56299999999999</v>
      </c>
      <c r="AB947">
        <v>1141.2180000000001</v>
      </c>
      <c r="AC947">
        <v>352.38200000000001</v>
      </c>
      <c r="AD947">
        <v>801.404</v>
      </c>
      <c r="AE947">
        <v>245.495</v>
      </c>
      <c r="AF947">
        <v>124.73399999999999</v>
      </c>
      <c r="AG947">
        <v>1222.683</v>
      </c>
      <c r="AH947">
        <v>1881.944</v>
      </c>
      <c r="AI947">
        <v>2052.252</v>
      </c>
      <c r="AJ947">
        <v>441.64299999999997</v>
      </c>
    </row>
    <row r="948" spans="1:36" x14ac:dyDescent="0.25">
      <c r="A948">
        <v>943</v>
      </c>
      <c r="B948">
        <v>943</v>
      </c>
      <c r="C948">
        <v>2262.556</v>
      </c>
      <c r="D948">
        <v>3868.422</v>
      </c>
      <c r="E948">
        <v>-86.183999999999997</v>
      </c>
      <c r="F948">
        <v>495.41699999999997</v>
      </c>
      <c r="H948">
        <v>445.44299999999998</v>
      </c>
      <c r="I948">
        <v>-6.6970000000000001</v>
      </c>
      <c r="J948">
        <v>118.77200000000001</v>
      </c>
      <c r="L948">
        <v>-63.237000000000002</v>
      </c>
      <c r="M948">
        <v>839.82399999999996</v>
      </c>
      <c r="N948">
        <v>1322.84</v>
      </c>
      <c r="O948">
        <v>-3.1930000000000001</v>
      </c>
      <c r="P948">
        <v>-4.7220000000000004</v>
      </c>
      <c r="Q948">
        <v>-2.5139999999999998</v>
      </c>
      <c r="R948">
        <v>-0.21</v>
      </c>
      <c r="S948">
        <v>0.88200000000000001</v>
      </c>
      <c r="T948">
        <v>1.147</v>
      </c>
      <c r="U948">
        <v>0.75600000000000001</v>
      </c>
      <c r="V948">
        <v>-0.16400000000000001</v>
      </c>
      <c r="W948">
        <v>-55.484000000000002</v>
      </c>
      <c r="X948">
        <v>93.048000000000002</v>
      </c>
      <c r="Y948">
        <v>96.070999999999998</v>
      </c>
      <c r="Z948">
        <v>144.89099999999999</v>
      </c>
      <c r="AA948">
        <v>759.09500000000003</v>
      </c>
      <c r="AB948">
        <v>1141.6880000000001</v>
      </c>
      <c r="AC948">
        <v>351.44299999999998</v>
      </c>
      <c r="AD948">
        <v>802.34500000000003</v>
      </c>
      <c r="AE948">
        <v>245.02600000000001</v>
      </c>
      <c r="AF948">
        <v>123.792</v>
      </c>
      <c r="AG948">
        <v>1222.683</v>
      </c>
      <c r="AH948">
        <v>1881.6379999999999</v>
      </c>
      <c r="AI948">
        <v>2052.558</v>
      </c>
      <c r="AJ948">
        <v>435.84399999999999</v>
      </c>
    </row>
    <row r="949" spans="1:36" x14ac:dyDescent="0.25">
      <c r="A949">
        <v>944</v>
      </c>
      <c r="B949">
        <v>944</v>
      </c>
      <c r="C949">
        <v>2261.5990000000002</v>
      </c>
      <c r="D949">
        <v>3865.56</v>
      </c>
      <c r="E949">
        <v>-85.706000000000003</v>
      </c>
      <c r="F949">
        <v>496.84100000000001</v>
      </c>
      <c r="H949">
        <v>444.96699999999998</v>
      </c>
      <c r="I949">
        <v>-7.1760000000000002</v>
      </c>
      <c r="J949">
        <v>118.77200000000001</v>
      </c>
      <c r="L949">
        <v>-66.088999999999999</v>
      </c>
      <c r="M949">
        <v>839.82399999999996</v>
      </c>
      <c r="N949">
        <v>1323.3130000000001</v>
      </c>
      <c r="O949">
        <v>-3.198</v>
      </c>
      <c r="P949">
        <v>-4.7320000000000002</v>
      </c>
      <c r="Q949">
        <v>-2.5230000000000001</v>
      </c>
      <c r="R949">
        <v>-0.21</v>
      </c>
      <c r="S949">
        <v>0.88700000000000001</v>
      </c>
      <c r="T949">
        <v>1.153</v>
      </c>
      <c r="U949">
        <v>0.753</v>
      </c>
      <c r="V949">
        <v>-0.157</v>
      </c>
      <c r="W949">
        <v>-56.423999999999999</v>
      </c>
      <c r="X949">
        <v>93.518000000000001</v>
      </c>
      <c r="Y949">
        <v>96.54</v>
      </c>
      <c r="Z949">
        <v>145.36000000000001</v>
      </c>
      <c r="AA949">
        <v>758.62699999999995</v>
      </c>
      <c r="AB949">
        <v>1141.6880000000001</v>
      </c>
      <c r="AC949">
        <v>351.91300000000001</v>
      </c>
      <c r="AD949">
        <v>802.34500000000003</v>
      </c>
      <c r="AE949">
        <v>245.495</v>
      </c>
      <c r="AF949">
        <v>124.73399999999999</v>
      </c>
      <c r="AG949">
        <v>1222.989</v>
      </c>
      <c r="AH949">
        <v>1882.249</v>
      </c>
      <c r="AI949">
        <v>2052.252</v>
      </c>
      <c r="AJ949">
        <v>438.89600000000002</v>
      </c>
    </row>
    <row r="950" spans="1:36" x14ac:dyDescent="0.25">
      <c r="A950">
        <v>945</v>
      </c>
      <c r="B950">
        <v>945</v>
      </c>
      <c r="C950">
        <v>2262.078</v>
      </c>
      <c r="D950">
        <v>3861.268</v>
      </c>
      <c r="E950">
        <v>-85.706000000000003</v>
      </c>
      <c r="F950">
        <v>496.84100000000001</v>
      </c>
      <c r="H950">
        <v>445.44299999999998</v>
      </c>
      <c r="I950">
        <v>-8.6110000000000007</v>
      </c>
      <c r="J950">
        <v>116.85599999999999</v>
      </c>
      <c r="L950">
        <v>-64.188000000000002</v>
      </c>
      <c r="M950">
        <v>839.34500000000003</v>
      </c>
      <c r="N950">
        <v>1321.421</v>
      </c>
      <c r="O950">
        <v>-3.2029999999999998</v>
      </c>
      <c r="P950">
        <v>-4.7270000000000003</v>
      </c>
      <c r="Q950">
        <v>-2.5230000000000001</v>
      </c>
      <c r="R950">
        <v>-0.21</v>
      </c>
      <c r="S950">
        <v>0.88200000000000001</v>
      </c>
      <c r="T950">
        <v>1.153</v>
      </c>
      <c r="U950">
        <v>0.749</v>
      </c>
      <c r="V950">
        <v>-0.157</v>
      </c>
      <c r="W950">
        <v>-55.954000000000001</v>
      </c>
      <c r="X950">
        <v>93.518000000000001</v>
      </c>
      <c r="Y950">
        <v>97.009</v>
      </c>
      <c r="Z950">
        <v>145.36000000000001</v>
      </c>
      <c r="AA950">
        <v>757.69100000000003</v>
      </c>
      <c r="AB950">
        <v>1141.2180000000001</v>
      </c>
      <c r="AC950">
        <v>350.97399999999999</v>
      </c>
      <c r="AD950">
        <v>802.81500000000005</v>
      </c>
      <c r="AE950">
        <v>245.02600000000001</v>
      </c>
      <c r="AF950">
        <v>123.792</v>
      </c>
      <c r="AG950">
        <v>1222.989</v>
      </c>
      <c r="AH950">
        <v>1881.944</v>
      </c>
      <c r="AI950">
        <v>2052.558</v>
      </c>
      <c r="AJ950">
        <v>431.57100000000003</v>
      </c>
    </row>
    <row r="951" spans="1:36" x14ac:dyDescent="0.25">
      <c r="A951">
        <v>946</v>
      </c>
      <c r="B951">
        <v>946</v>
      </c>
      <c r="C951">
        <v>2261.1210000000001</v>
      </c>
      <c r="D951">
        <v>3861.7449999999999</v>
      </c>
      <c r="E951">
        <v>-85.706000000000003</v>
      </c>
      <c r="F951">
        <v>497.31599999999997</v>
      </c>
      <c r="H951">
        <v>445.44299999999998</v>
      </c>
      <c r="I951">
        <v>-6.2190000000000003</v>
      </c>
      <c r="J951">
        <v>116.377</v>
      </c>
      <c r="L951">
        <v>-62.761000000000003</v>
      </c>
      <c r="M951">
        <v>840.30200000000002</v>
      </c>
      <c r="N951">
        <v>1324.732</v>
      </c>
      <c r="O951">
        <v>-3.198</v>
      </c>
      <c r="P951">
        <v>-4.7169999999999996</v>
      </c>
      <c r="Q951">
        <v>-2.5139999999999998</v>
      </c>
      <c r="R951">
        <v>-0.21</v>
      </c>
      <c r="S951">
        <v>0.88700000000000001</v>
      </c>
      <c r="T951">
        <v>1.153</v>
      </c>
      <c r="U951">
        <v>0.746</v>
      </c>
      <c r="V951">
        <v>-0.161</v>
      </c>
      <c r="W951">
        <v>-55.954000000000001</v>
      </c>
      <c r="X951">
        <v>93.048000000000002</v>
      </c>
      <c r="Y951">
        <v>97.477000000000004</v>
      </c>
      <c r="Z951">
        <v>145.36000000000001</v>
      </c>
      <c r="AA951">
        <v>758.62699999999995</v>
      </c>
      <c r="AB951">
        <v>1141.6880000000001</v>
      </c>
      <c r="AC951">
        <v>351.44299999999998</v>
      </c>
      <c r="AD951">
        <v>802.81500000000005</v>
      </c>
      <c r="AE951">
        <v>245.495</v>
      </c>
      <c r="AF951">
        <v>123.792</v>
      </c>
      <c r="AG951">
        <v>1222.989</v>
      </c>
      <c r="AH951">
        <v>1881.944</v>
      </c>
      <c r="AI951">
        <v>2052.558</v>
      </c>
      <c r="AJ951">
        <v>431.87599999999998</v>
      </c>
    </row>
    <row r="952" spans="1:36" x14ac:dyDescent="0.25">
      <c r="A952">
        <v>947</v>
      </c>
      <c r="B952">
        <v>947</v>
      </c>
      <c r="C952">
        <v>2260.643</v>
      </c>
      <c r="D952">
        <v>3847.915</v>
      </c>
      <c r="E952">
        <v>-86.183999999999997</v>
      </c>
      <c r="F952">
        <v>498.26600000000002</v>
      </c>
      <c r="H952">
        <v>447.34500000000003</v>
      </c>
      <c r="I952">
        <v>-6.6970000000000001</v>
      </c>
      <c r="J952">
        <v>115.419</v>
      </c>
      <c r="L952">
        <v>-61.335000000000001</v>
      </c>
      <c r="M952">
        <v>840.30200000000002</v>
      </c>
      <c r="N952">
        <v>1324.259</v>
      </c>
      <c r="O952">
        <v>-3.198</v>
      </c>
      <c r="P952">
        <v>-4.7270000000000003</v>
      </c>
      <c r="Q952">
        <v>-2.5190000000000001</v>
      </c>
      <c r="R952">
        <v>-0.215</v>
      </c>
      <c r="S952">
        <v>0.877</v>
      </c>
      <c r="T952">
        <v>1.1419999999999999</v>
      </c>
      <c r="U952">
        <v>0.746</v>
      </c>
      <c r="V952">
        <v>-0.161</v>
      </c>
      <c r="W952">
        <v>-55.484000000000002</v>
      </c>
      <c r="X952">
        <v>93.048000000000002</v>
      </c>
      <c r="Y952">
        <v>96.070999999999998</v>
      </c>
      <c r="Z952">
        <v>145.82900000000001</v>
      </c>
      <c r="AA952">
        <v>758.15899999999999</v>
      </c>
      <c r="AB952">
        <v>1141.6880000000001</v>
      </c>
      <c r="AC952">
        <v>351.44299999999998</v>
      </c>
      <c r="AD952">
        <v>802.34500000000003</v>
      </c>
      <c r="AE952">
        <v>245.96299999999999</v>
      </c>
      <c r="AF952">
        <v>123.792</v>
      </c>
      <c r="AG952">
        <v>1220.242</v>
      </c>
      <c r="AH952">
        <v>1874.008</v>
      </c>
      <c r="AI952">
        <v>2043.096</v>
      </c>
      <c r="AJ952">
        <v>431.57100000000003</v>
      </c>
    </row>
    <row r="953" spans="1:36" x14ac:dyDescent="0.25">
      <c r="A953">
        <v>948</v>
      </c>
      <c r="B953">
        <v>948</v>
      </c>
      <c r="C953">
        <v>2259.6869999999999</v>
      </c>
      <c r="D953">
        <v>3841.239</v>
      </c>
      <c r="E953">
        <v>-85.227000000000004</v>
      </c>
      <c r="F953">
        <v>498.74</v>
      </c>
      <c r="H953">
        <v>447.82100000000003</v>
      </c>
      <c r="I953">
        <v>-7.1760000000000002</v>
      </c>
      <c r="J953">
        <v>115.419</v>
      </c>
      <c r="L953">
        <v>-61.335000000000001</v>
      </c>
      <c r="M953">
        <v>839.34500000000003</v>
      </c>
      <c r="N953">
        <v>1328.5170000000001</v>
      </c>
      <c r="O953">
        <v>-3.2029999999999998</v>
      </c>
      <c r="P953">
        <v>-4.7220000000000004</v>
      </c>
      <c r="Q953">
        <v>-2.5139999999999998</v>
      </c>
      <c r="R953">
        <v>-0.20499999999999999</v>
      </c>
      <c r="S953">
        <v>0.877</v>
      </c>
      <c r="T953">
        <v>1.1579999999999999</v>
      </c>
      <c r="U953">
        <v>0.753</v>
      </c>
      <c r="V953">
        <v>-0.153</v>
      </c>
      <c r="W953">
        <v>-55.484000000000002</v>
      </c>
      <c r="X953">
        <v>93.518000000000001</v>
      </c>
      <c r="Y953">
        <v>94.195999999999998</v>
      </c>
      <c r="Z953">
        <v>145.36000000000001</v>
      </c>
      <c r="AA953">
        <v>758.62699999999995</v>
      </c>
      <c r="AB953">
        <v>1141.6880000000001</v>
      </c>
      <c r="AC953">
        <v>351.44299999999998</v>
      </c>
      <c r="AD953">
        <v>802.81500000000005</v>
      </c>
      <c r="AE953">
        <v>246.43199999999999</v>
      </c>
      <c r="AF953">
        <v>123.792</v>
      </c>
      <c r="AG953">
        <v>1213.222</v>
      </c>
      <c r="AH953">
        <v>1872.482</v>
      </c>
      <c r="AI953">
        <v>2042.4860000000001</v>
      </c>
      <c r="AJ953">
        <v>431.57100000000003</v>
      </c>
    </row>
    <row r="954" spans="1:36" x14ac:dyDescent="0.25">
      <c r="A954">
        <v>949</v>
      </c>
      <c r="B954">
        <v>949</v>
      </c>
      <c r="C954">
        <v>2259.2089999999998</v>
      </c>
      <c r="D954">
        <v>3834.5630000000001</v>
      </c>
      <c r="E954">
        <v>-84.748000000000005</v>
      </c>
      <c r="F954">
        <v>499.21499999999997</v>
      </c>
      <c r="H954">
        <v>444.96699999999998</v>
      </c>
      <c r="I954">
        <v>-7.6539999999999999</v>
      </c>
      <c r="J954">
        <v>115.419</v>
      </c>
      <c r="L954">
        <v>-61.335000000000001</v>
      </c>
      <c r="M954">
        <v>838.38900000000001</v>
      </c>
      <c r="N954">
        <v>1327.098</v>
      </c>
      <c r="O954">
        <v>-3.2080000000000002</v>
      </c>
      <c r="P954">
        <v>-4.7169999999999996</v>
      </c>
      <c r="Q954">
        <v>-2.5230000000000001</v>
      </c>
      <c r="R954">
        <v>-0.22</v>
      </c>
      <c r="S954">
        <v>0.88700000000000001</v>
      </c>
      <c r="T954">
        <v>1.153</v>
      </c>
      <c r="U954">
        <v>0.753</v>
      </c>
      <c r="V954">
        <v>-0.161</v>
      </c>
      <c r="W954">
        <v>-55.954000000000001</v>
      </c>
      <c r="X954">
        <v>93.988</v>
      </c>
      <c r="Y954">
        <v>85.76</v>
      </c>
      <c r="Z954">
        <v>145.82900000000001</v>
      </c>
      <c r="AA954">
        <v>758.15899999999999</v>
      </c>
      <c r="AB954">
        <v>1142.1579999999999</v>
      </c>
      <c r="AC954">
        <v>353.32100000000003</v>
      </c>
      <c r="AD954">
        <v>802.34500000000003</v>
      </c>
      <c r="AE954">
        <v>246.43199999999999</v>
      </c>
      <c r="AF954">
        <v>123.792</v>
      </c>
      <c r="AG954">
        <v>1213.222</v>
      </c>
      <c r="AH954">
        <v>1872.482</v>
      </c>
      <c r="AI954">
        <v>2042.7909999999999</v>
      </c>
      <c r="AJ954">
        <v>431.26600000000002</v>
      </c>
    </row>
    <row r="955" spans="1:36" x14ac:dyDescent="0.25">
      <c r="A955">
        <v>950</v>
      </c>
      <c r="B955">
        <v>950</v>
      </c>
      <c r="C955">
        <v>2258.7310000000002</v>
      </c>
      <c r="D955">
        <v>3835.9929999999999</v>
      </c>
      <c r="E955">
        <v>-85.706000000000003</v>
      </c>
      <c r="F955">
        <v>501.11399999999998</v>
      </c>
      <c r="H955">
        <v>444.49099999999999</v>
      </c>
      <c r="I955">
        <v>-7.1760000000000002</v>
      </c>
      <c r="J955">
        <v>114.94</v>
      </c>
      <c r="L955">
        <v>-61.335000000000001</v>
      </c>
      <c r="M955">
        <v>839.82399999999996</v>
      </c>
      <c r="N955">
        <v>1328.0440000000001</v>
      </c>
      <c r="O955">
        <v>-3.2029999999999998</v>
      </c>
      <c r="P955">
        <v>-4.7169999999999996</v>
      </c>
      <c r="Q955">
        <v>-2.5230000000000001</v>
      </c>
      <c r="R955">
        <v>-0.20499999999999999</v>
      </c>
      <c r="S955">
        <v>0.877</v>
      </c>
      <c r="T955">
        <v>1.153</v>
      </c>
      <c r="U955">
        <v>0.753</v>
      </c>
      <c r="V955">
        <v>-0.157</v>
      </c>
      <c r="W955">
        <v>-55.954000000000001</v>
      </c>
      <c r="X955">
        <v>93.988</v>
      </c>
      <c r="Y955">
        <v>94.195999999999998</v>
      </c>
      <c r="Z955">
        <v>145.82900000000001</v>
      </c>
      <c r="AA955">
        <v>758.62699999999995</v>
      </c>
      <c r="AB955">
        <v>1140.748</v>
      </c>
      <c r="AC955">
        <v>352.851</v>
      </c>
      <c r="AD955">
        <v>802.34500000000003</v>
      </c>
      <c r="AE955">
        <v>245.02600000000001</v>
      </c>
      <c r="AF955">
        <v>124.26300000000001</v>
      </c>
      <c r="AG955">
        <v>1213.8320000000001</v>
      </c>
      <c r="AH955">
        <v>1872.482</v>
      </c>
      <c r="AI955">
        <v>2042.4860000000001</v>
      </c>
      <c r="AJ955">
        <v>431.26600000000002</v>
      </c>
    </row>
    <row r="956" spans="1:36" x14ac:dyDescent="0.25">
      <c r="A956">
        <v>951</v>
      </c>
      <c r="B956">
        <v>951</v>
      </c>
      <c r="C956">
        <v>2257.7750000000001</v>
      </c>
      <c r="D956">
        <v>3834.5630000000001</v>
      </c>
      <c r="E956">
        <v>-85.706000000000003</v>
      </c>
      <c r="F956">
        <v>501.11399999999998</v>
      </c>
      <c r="H956">
        <v>444.01600000000002</v>
      </c>
      <c r="I956">
        <v>-7.1760000000000002</v>
      </c>
      <c r="J956">
        <v>113.982</v>
      </c>
      <c r="L956">
        <v>-59.908999999999999</v>
      </c>
      <c r="M956">
        <v>839.34500000000003</v>
      </c>
      <c r="N956">
        <v>1330.8820000000001</v>
      </c>
      <c r="O956">
        <v>-3.198</v>
      </c>
      <c r="P956">
        <v>-4.7220000000000004</v>
      </c>
      <c r="Q956">
        <v>-2.5190000000000001</v>
      </c>
      <c r="R956">
        <v>-0.20499999999999999</v>
      </c>
      <c r="S956">
        <v>0.877</v>
      </c>
      <c r="T956">
        <v>1.1579999999999999</v>
      </c>
      <c r="U956">
        <v>0.75600000000000001</v>
      </c>
      <c r="V956">
        <v>-0.161</v>
      </c>
      <c r="W956">
        <v>-56.423999999999999</v>
      </c>
      <c r="X956">
        <v>94.457999999999998</v>
      </c>
      <c r="Y956">
        <v>92.322000000000003</v>
      </c>
      <c r="Z956">
        <v>146.298</v>
      </c>
      <c r="AA956">
        <v>759.56299999999999</v>
      </c>
      <c r="AB956">
        <v>1141.6880000000001</v>
      </c>
      <c r="AC956">
        <v>352.851</v>
      </c>
      <c r="AD956">
        <v>802.34500000000003</v>
      </c>
      <c r="AE956">
        <v>245.96299999999999</v>
      </c>
      <c r="AF956">
        <v>124.26300000000001</v>
      </c>
      <c r="AG956">
        <v>1212.9169999999999</v>
      </c>
      <c r="AH956">
        <v>1872.1769999999999</v>
      </c>
      <c r="AI956">
        <v>2042.7909999999999</v>
      </c>
      <c r="AJ956">
        <v>432.18200000000002</v>
      </c>
    </row>
    <row r="957" spans="1:36" x14ac:dyDescent="0.25">
      <c r="A957">
        <v>952</v>
      </c>
      <c r="B957">
        <v>952</v>
      </c>
      <c r="C957">
        <v>2257.2959999999998</v>
      </c>
      <c r="D957">
        <v>3832.6550000000002</v>
      </c>
      <c r="E957">
        <v>-84.748000000000005</v>
      </c>
      <c r="F957">
        <v>501.589</v>
      </c>
      <c r="H957">
        <v>444.49099999999999</v>
      </c>
      <c r="I957">
        <v>-6.6970000000000001</v>
      </c>
      <c r="J957">
        <v>113.982</v>
      </c>
      <c r="L957">
        <v>-59.908999999999999</v>
      </c>
      <c r="M957">
        <v>838.86699999999996</v>
      </c>
      <c r="N957">
        <v>1336.559</v>
      </c>
      <c r="O957">
        <v>-3.198</v>
      </c>
      <c r="P957">
        <v>-4.7169999999999996</v>
      </c>
      <c r="Q957">
        <v>-2.5230000000000001</v>
      </c>
      <c r="R957">
        <v>-0.21</v>
      </c>
      <c r="S957">
        <v>0.877</v>
      </c>
      <c r="T957">
        <v>1.153</v>
      </c>
      <c r="U957">
        <v>0.75600000000000001</v>
      </c>
      <c r="V957">
        <v>-0.157</v>
      </c>
      <c r="W957">
        <v>-56.423999999999999</v>
      </c>
      <c r="X957">
        <v>93.988</v>
      </c>
      <c r="Y957">
        <v>94.665000000000006</v>
      </c>
      <c r="Z957">
        <v>144.89099999999999</v>
      </c>
      <c r="AA957">
        <v>760.03099999999995</v>
      </c>
      <c r="AB957">
        <v>1143.569</v>
      </c>
      <c r="AC957">
        <v>352.851</v>
      </c>
      <c r="AD957">
        <v>801.875</v>
      </c>
      <c r="AE957">
        <v>245.96299999999999</v>
      </c>
      <c r="AF957">
        <v>123.321</v>
      </c>
      <c r="AG957">
        <v>1212.9169999999999</v>
      </c>
      <c r="AH957">
        <v>1872.787</v>
      </c>
      <c r="AI957">
        <v>2042.18</v>
      </c>
      <c r="AJ957">
        <v>431.57100000000003</v>
      </c>
    </row>
    <row r="958" spans="1:36" x14ac:dyDescent="0.25">
      <c r="A958">
        <v>953</v>
      </c>
      <c r="B958">
        <v>953</v>
      </c>
      <c r="C958">
        <v>2255.8620000000001</v>
      </c>
      <c r="D958">
        <v>3832.1779999999999</v>
      </c>
      <c r="E958">
        <v>-84.748000000000005</v>
      </c>
      <c r="F958">
        <v>502.06400000000002</v>
      </c>
      <c r="H958">
        <v>444.49099999999999</v>
      </c>
      <c r="I958">
        <v>-6.6970000000000001</v>
      </c>
      <c r="J958">
        <v>114.461</v>
      </c>
      <c r="L958">
        <v>-57.530999999999999</v>
      </c>
      <c r="M958">
        <v>838.86699999999996</v>
      </c>
      <c r="N958">
        <v>1339.8710000000001</v>
      </c>
      <c r="O958">
        <v>-3.198</v>
      </c>
      <c r="P958">
        <v>-4.7130000000000001</v>
      </c>
      <c r="Q958">
        <v>-2.5139999999999998</v>
      </c>
      <c r="R958">
        <v>-0.21</v>
      </c>
      <c r="S958">
        <v>0.88200000000000001</v>
      </c>
      <c r="T958">
        <v>1.147</v>
      </c>
      <c r="U958">
        <v>0.749</v>
      </c>
      <c r="V958">
        <v>-0.157</v>
      </c>
      <c r="W958">
        <v>-55.954000000000001</v>
      </c>
      <c r="X958">
        <v>94.457999999999998</v>
      </c>
      <c r="Y958">
        <v>98.882999999999996</v>
      </c>
      <c r="Z958">
        <v>145.36000000000001</v>
      </c>
      <c r="AA958">
        <v>760.03099999999995</v>
      </c>
      <c r="AB958">
        <v>1140.748</v>
      </c>
      <c r="AC958">
        <v>353.32100000000003</v>
      </c>
      <c r="AD958">
        <v>802.34500000000003</v>
      </c>
      <c r="AE958">
        <v>246.43199999999999</v>
      </c>
      <c r="AF958">
        <v>123.321</v>
      </c>
      <c r="AG958">
        <v>1212.9169999999999</v>
      </c>
      <c r="AH958">
        <v>1872.482</v>
      </c>
      <c r="AI958">
        <v>2032.7190000000001</v>
      </c>
      <c r="AJ958">
        <v>431.87599999999998</v>
      </c>
    </row>
    <row r="959" spans="1:36" x14ac:dyDescent="0.25">
      <c r="A959">
        <v>954</v>
      </c>
      <c r="B959">
        <v>954</v>
      </c>
      <c r="C959">
        <v>2255.384</v>
      </c>
      <c r="D959">
        <v>3829.7939999999999</v>
      </c>
      <c r="E959">
        <v>-84.748000000000005</v>
      </c>
      <c r="F959">
        <v>503.96300000000002</v>
      </c>
      <c r="H959">
        <v>447.34500000000003</v>
      </c>
      <c r="I959">
        <v>-5.74</v>
      </c>
      <c r="J959">
        <v>112.545</v>
      </c>
      <c r="L959">
        <v>-57.530999999999999</v>
      </c>
      <c r="M959">
        <v>838.86699999999996</v>
      </c>
      <c r="N959">
        <v>1342.2360000000001</v>
      </c>
      <c r="O959">
        <v>-3.198</v>
      </c>
      <c r="P959">
        <v>-4.7169999999999996</v>
      </c>
      <c r="Q959">
        <v>-2.5230000000000001</v>
      </c>
      <c r="R959">
        <v>-0.215</v>
      </c>
      <c r="S959">
        <v>0.88200000000000001</v>
      </c>
      <c r="T959">
        <v>1.153</v>
      </c>
      <c r="U959">
        <v>0.753</v>
      </c>
      <c r="V959">
        <v>-0.157</v>
      </c>
      <c r="W959">
        <v>-56.423999999999999</v>
      </c>
      <c r="X959">
        <v>93.988</v>
      </c>
      <c r="Y959">
        <v>96.54</v>
      </c>
      <c r="Z959">
        <v>145.36000000000001</v>
      </c>
      <c r="AA959">
        <v>761.90300000000002</v>
      </c>
      <c r="AB959">
        <v>1141.6880000000001</v>
      </c>
      <c r="AC959">
        <v>353.32100000000003</v>
      </c>
      <c r="AD959">
        <v>802.81500000000005</v>
      </c>
      <c r="AE959">
        <v>245.495</v>
      </c>
      <c r="AF959">
        <v>124.26300000000001</v>
      </c>
      <c r="AG959">
        <v>1213.222</v>
      </c>
      <c r="AH959">
        <v>1863.326</v>
      </c>
      <c r="AI959">
        <v>2033.0239999999999</v>
      </c>
      <c r="AJ959">
        <v>431.26600000000002</v>
      </c>
    </row>
    <row r="960" spans="1:36" x14ac:dyDescent="0.25">
      <c r="A960">
        <v>955</v>
      </c>
      <c r="B960">
        <v>955</v>
      </c>
      <c r="C960">
        <v>2255.8620000000001</v>
      </c>
      <c r="D960">
        <v>3833.1320000000001</v>
      </c>
      <c r="E960">
        <v>-84.269000000000005</v>
      </c>
      <c r="F960">
        <v>504.43799999999999</v>
      </c>
      <c r="H960">
        <v>445.44299999999998</v>
      </c>
      <c r="I960">
        <v>-6.6970000000000001</v>
      </c>
      <c r="J960">
        <v>113.024</v>
      </c>
      <c r="L960">
        <v>-58.481999999999999</v>
      </c>
      <c r="M960">
        <v>839.34500000000003</v>
      </c>
      <c r="N960">
        <v>1346.021</v>
      </c>
      <c r="O960">
        <v>-3.2080000000000002</v>
      </c>
      <c r="P960">
        <v>-4.7130000000000001</v>
      </c>
      <c r="Q960">
        <v>-2.5190000000000001</v>
      </c>
      <c r="R960">
        <v>-0.20100000000000001</v>
      </c>
      <c r="S960">
        <v>0.877</v>
      </c>
      <c r="T960">
        <v>1.153</v>
      </c>
      <c r="U960">
        <v>0.746</v>
      </c>
      <c r="V960">
        <v>-0.157</v>
      </c>
      <c r="W960">
        <v>-55.484000000000002</v>
      </c>
      <c r="X960">
        <v>94.457999999999998</v>
      </c>
      <c r="Y960">
        <v>91.852999999999994</v>
      </c>
      <c r="Z960">
        <v>145.82900000000001</v>
      </c>
      <c r="AA960">
        <v>761.90300000000002</v>
      </c>
      <c r="AB960">
        <v>1141.2180000000001</v>
      </c>
      <c r="AC960">
        <v>353.79</v>
      </c>
      <c r="AD960">
        <v>802.81500000000005</v>
      </c>
      <c r="AE960">
        <v>246.43199999999999</v>
      </c>
      <c r="AF960">
        <v>124.26300000000001</v>
      </c>
      <c r="AG960">
        <v>1213.222</v>
      </c>
      <c r="AH960">
        <v>1862.105</v>
      </c>
      <c r="AI960">
        <v>2032.7190000000001</v>
      </c>
      <c r="AJ960">
        <v>431.87599999999998</v>
      </c>
    </row>
    <row r="961" spans="1:36" x14ac:dyDescent="0.25">
      <c r="A961">
        <v>956</v>
      </c>
      <c r="B961">
        <v>956</v>
      </c>
      <c r="C961">
        <v>2254.9059999999999</v>
      </c>
      <c r="D961">
        <v>3835.9929999999999</v>
      </c>
      <c r="E961">
        <v>-85.227000000000004</v>
      </c>
      <c r="F961">
        <v>505.86200000000002</v>
      </c>
      <c r="H961">
        <v>447.34500000000003</v>
      </c>
      <c r="I961">
        <v>-6.2190000000000003</v>
      </c>
      <c r="J961">
        <v>113.024</v>
      </c>
      <c r="L961">
        <v>-59.908999999999999</v>
      </c>
      <c r="M961">
        <v>839.34500000000003</v>
      </c>
      <c r="N961">
        <v>1337.9780000000001</v>
      </c>
      <c r="O961">
        <v>-3.198</v>
      </c>
      <c r="P961">
        <v>-4.7130000000000001</v>
      </c>
      <c r="Q961">
        <v>-2.5139999999999998</v>
      </c>
      <c r="R961">
        <v>-0.21</v>
      </c>
      <c r="S961">
        <v>0.88700000000000001</v>
      </c>
      <c r="T961">
        <v>1.147</v>
      </c>
      <c r="U961">
        <v>0.749</v>
      </c>
      <c r="V961">
        <v>-0.16400000000000001</v>
      </c>
      <c r="W961">
        <v>-54.073999999999998</v>
      </c>
      <c r="X961">
        <v>94.457999999999998</v>
      </c>
      <c r="Y961">
        <v>97.945999999999998</v>
      </c>
      <c r="Z961">
        <v>145.82900000000001</v>
      </c>
      <c r="AA961">
        <v>757.22299999999996</v>
      </c>
      <c r="AB961">
        <v>1141.6880000000001</v>
      </c>
      <c r="AC961">
        <v>353.32100000000003</v>
      </c>
      <c r="AD961">
        <v>801.404</v>
      </c>
      <c r="AE961">
        <v>245.495</v>
      </c>
      <c r="AF961">
        <v>123.321</v>
      </c>
      <c r="AG961">
        <v>1209.559</v>
      </c>
      <c r="AH961">
        <v>1861.8</v>
      </c>
      <c r="AI961">
        <v>2032.7190000000001</v>
      </c>
      <c r="AJ961">
        <v>431.87599999999998</v>
      </c>
    </row>
    <row r="962" spans="1:36" x14ac:dyDescent="0.25">
      <c r="A962">
        <v>957</v>
      </c>
      <c r="B962">
        <v>957</v>
      </c>
      <c r="C962">
        <v>2253.4720000000002</v>
      </c>
      <c r="D962">
        <v>3842.1930000000002</v>
      </c>
      <c r="E962">
        <v>-84.269000000000005</v>
      </c>
      <c r="F962">
        <v>505.86200000000002</v>
      </c>
      <c r="H962">
        <v>446.39400000000001</v>
      </c>
      <c r="I962">
        <v>-5.2619999999999996</v>
      </c>
      <c r="J962">
        <v>113.503</v>
      </c>
      <c r="L962">
        <v>-59.433</v>
      </c>
      <c r="M962">
        <v>837.91099999999994</v>
      </c>
      <c r="N962">
        <v>1329.9359999999999</v>
      </c>
      <c r="O962">
        <v>-3.1930000000000001</v>
      </c>
      <c r="P962">
        <v>-4.7030000000000003</v>
      </c>
      <c r="Q962">
        <v>-2.5139999999999998</v>
      </c>
      <c r="R962">
        <v>-0.20499999999999999</v>
      </c>
      <c r="S962">
        <v>0.88200000000000001</v>
      </c>
      <c r="T962">
        <v>1.147</v>
      </c>
      <c r="U962">
        <v>0.749</v>
      </c>
      <c r="V962">
        <v>-0.161</v>
      </c>
      <c r="W962">
        <v>-55.954000000000001</v>
      </c>
      <c r="X962">
        <v>94.927999999999997</v>
      </c>
      <c r="Y962">
        <v>96.54</v>
      </c>
      <c r="Z962">
        <v>145.82900000000001</v>
      </c>
      <c r="AA962">
        <v>750.67</v>
      </c>
      <c r="AB962">
        <v>1141.2180000000001</v>
      </c>
      <c r="AC962">
        <v>352.38200000000001</v>
      </c>
      <c r="AD962">
        <v>802.34500000000003</v>
      </c>
      <c r="AE962">
        <v>245.495</v>
      </c>
      <c r="AF962">
        <v>123.321</v>
      </c>
      <c r="AG962">
        <v>1203.1500000000001</v>
      </c>
      <c r="AH962">
        <v>1862.105</v>
      </c>
      <c r="AI962">
        <v>2032.414</v>
      </c>
      <c r="AJ962">
        <v>431.26600000000002</v>
      </c>
    </row>
    <row r="963" spans="1:36" x14ac:dyDescent="0.25">
      <c r="A963">
        <v>958</v>
      </c>
      <c r="B963">
        <v>958</v>
      </c>
      <c r="C963">
        <v>2252.9940000000001</v>
      </c>
      <c r="D963">
        <v>3846.0079999999998</v>
      </c>
      <c r="E963">
        <v>-84.748000000000005</v>
      </c>
      <c r="F963">
        <v>506.81200000000001</v>
      </c>
      <c r="H963">
        <v>446.39400000000001</v>
      </c>
      <c r="I963">
        <v>-6.6970000000000001</v>
      </c>
      <c r="J963">
        <v>111.587</v>
      </c>
      <c r="L963">
        <v>-57.055999999999997</v>
      </c>
      <c r="M963">
        <v>837.43299999999999</v>
      </c>
      <c r="N963">
        <v>1328.0440000000001</v>
      </c>
      <c r="O963">
        <v>-3.1930000000000001</v>
      </c>
      <c r="P963">
        <v>-4.7080000000000002</v>
      </c>
      <c r="Q963">
        <v>-2.5230000000000001</v>
      </c>
      <c r="R963">
        <v>-0.21</v>
      </c>
      <c r="S963">
        <v>0.88700000000000001</v>
      </c>
      <c r="T963">
        <v>1.153</v>
      </c>
      <c r="U963">
        <v>0.749</v>
      </c>
      <c r="V963">
        <v>-0.157</v>
      </c>
      <c r="W963">
        <v>-55.954000000000001</v>
      </c>
      <c r="X963">
        <v>94.457999999999998</v>
      </c>
      <c r="Y963">
        <v>96.070999999999998</v>
      </c>
      <c r="Z963">
        <v>145.82900000000001</v>
      </c>
      <c r="AA963">
        <v>752.54200000000003</v>
      </c>
      <c r="AB963">
        <v>1142.1579999999999</v>
      </c>
      <c r="AC963">
        <v>352.851</v>
      </c>
      <c r="AD963">
        <v>802.34500000000003</v>
      </c>
      <c r="AE963">
        <v>245.96299999999999</v>
      </c>
      <c r="AF963">
        <v>123.792</v>
      </c>
      <c r="AG963">
        <v>1203.1500000000001</v>
      </c>
      <c r="AH963">
        <v>1862.41</v>
      </c>
      <c r="AI963">
        <v>2027.2249999999999</v>
      </c>
      <c r="AJ963">
        <v>431.57100000000003</v>
      </c>
    </row>
    <row r="964" spans="1:36" x14ac:dyDescent="0.25">
      <c r="A964">
        <v>959</v>
      </c>
      <c r="B964">
        <v>959</v>
      </c>
      <c r="C964">
        <v>2252.0369999999998</v>
      </c>
      <c r="D964">
        <v>3846.9609999999998</v>
      </c>
      <c r="E964">
        <v>-83.79</v>
      </c>
      <c r="F964">
        <v>507.286</v>
      </c>
      <c r="H964">
        <v>446.87</v>
      </c>
      <c r="I964">
        <v>-6.2190000000000003</v>
      </c>
      <c r="J964">
        <v>111.108</v>
      </c>
      <c r="L964">
        <v>-57.530999999999999</v>
      </c>
      <c r="M964">
        <v>837.43299999999999</v>
      </c>
      <c r="N964">
        <v>1325.6780000000001</v>
      </c>
      <c r="O964">
        <v>-3.2029999999999998</v>
      </c>
      <c r="P964">
        <v>-4.7130000000000001</v>
      </c>
      <c r="Q964">
        <v>-2.5230000000000001</v>
      </c>
      <c r="R964">
        <v>-0.215</v>
      </c>
      <c r="S964">
        <v>0.877</v>
      </c>
      <c r="T964">
        <v>1.153</v>
      </c>
      <c r="U964">
        <v>0.746</v>
      </c>
      <c r="V964">
        <v>-0.157</v>
      </c>
      <c r="W964">
        <v>-55.484000000000002</v>
      </c>
      <c r="X964">
        <v>94.457999999999998</v>
      </c>
      <c r="Y964">
        <v>97.009</v>
      </c>
      <c r="Z964">
        <v>145.82900000000001</v>
      </c>
      <c r="AA964">
        <v>752.07399999999996</v>
      </c>
      <c r="AB964">
        <v>1141.2180000000001</v>
      </c>
      <c r="AC964">
        <v>351.91300000000001</v>
      </c>
      <c r="AD964">
        <v>801.875</v>
      </c>
      <c r="AE964">
        <v>245.96299999999999</v>
      </c>
      <c r="AF964">
        <v>122.851</v>
      </c>
      <c r="AG964">
        <v>1203.4549999999999</v>
      </c>
      <c r="AH964">
        <v>1861.8</v>
      </c>
      <c r="AI964">
        <v>2023.8679999999999</v>
      </c>
      <c r="AJ964">
        <v>431.57100000000003</v>
      </c>
    </row>
    <row r="965" spans="1:36" x14ac:dyDescent="0.25">
      <c r="A965">
        <v>960</v>
      </c>
      <c r="B965">
        <v>960</v>
      </c>
      <c r="C965">
        <v>2251.5590000000002</v>
      </c>
      <c r="D965">
        <v>3849.346</v>
      </c>
      <c r="E965">
        <v>-83.79</v>
      </c>
      <c r="F965">
        <v>507.286</v>
      </c>
      <c r="H965">
        <v>444.96699999999998</v>
      </c>
      <c r="I965">
        <v>-6.2190000000000003</v>
      </c>
      <c r="J965">
        <v>109.19199999999999</v>
      </c>
      <c r="L965">
        <v>-58.006999999999998</v>
      </c>
      <c r="M965">
        <v>838.38900000000001</v>
      </c>
      <c r="N965">
        <v>1327.5709999999999</v>
      </c>
      <c r="O965">
        <v>-3.198</v>
      </c>
      <c r="P965">
        <v>-4.7080000000000002</v>
      </c>
      <c r="Q965">
        <v>-2.5190000000000001</v>
      </c>
      <c r="R965">
        <v>-0.215</v>
      </c>
      <c r="S965">
        <v>0.88700000000000001</v>
      </c>
      <c r="T965">
        <v>1.147</v>
      </c>
      <c r="U965">
        <v>0.74199999999999999</v>
      </c>
      <c r="V965">
        <v>-0.161</v>
      </c>
      <c r="W965">
        <v>-55.954000000000001</v>
      </c>
      <c r="X965">
        <v>94.927999999999997</v>
      </c>
      <c r="Y965">
        <v>97.477000000000004</v>
      </c>
      <c r="Z965">
        <v>144.89099999999999</v>
      </c>
      <c r="AA965">
        <v>753.01</v>
      </c>
      <c r="AB965">
        <v>1141.6880000000001</v>
      </c>
      <c r="AC965">
        <v>353.32100000000003</v>
      </c>
      <c r="AD965">
        <v>801.875</v>
      </c>
      <c r="AE965">
        <v>245.02600000000001</v>
      </c>
      <c r="AF965">
        <v>123.792</v>
      </c>
      <c r="AG965">
        <v>1202.845</v>
      </c>
      <c r="AH965">
        <v>1854.1690000000001</v>
      </c>
      <c r="AI965">
        <v>2022.0360000000001</v>
      </c>
      <c r="AJ965">
        <v>431.57100000000003</v>
      </c>
    </row>
    <row r="966" spans="1:36" x14ac:dyDescent="0.25">
      <c r="A966">
        <v>961</v>
      </c>
      <c r="B966">
        <v>961</v>
      </c>
      <c r="C966">
        <v>2251.5590000000002</v>
      </c>
      <c r="D966">
        <v>3848.3919999999998</v>
      </c>
      <c r="E966">
        <v>-83.79</v>
      </c>
      <c r="F966">
        <v>508.71100000000001</v>
      </c>
      <c r="H966">
        <v>447.34500000000003</v>
      </c>
      <c r="I966">
        <v>-6.2190000000000003</v>
      </c>
      <c r="J966">
        <v>108.71299999999999</v>
      </c>
      <c r="L966">
        <v>-55.154000000000003</v>
      </c>
      <c r="M966">
        <v>837.43299999999999</v>
      </c>
      <c r="N966">
        <v>1324.732</v>
      </c>
      <c r="O966">
        <v>-3.2029999999999998</v>
      </c>
      <c r="P966">
        <v>-4.7030000000000003</v>
      </c>
      <c r="Q966">
        <v>-2.5190000000000001</v>
      </c>
      <c r="R966">
        <v>-0.215</v>
      </c>
      <c r="S966">
        <v>0.88200000000000001</v>
      </c>
      <c r="T966">
        <v>1.153</v>
      </c>
      <c r="U966">
        <v>0.749</v>
      </c>
      <c r="V966">
        <v>-0.161</v>
      </c>
      <c r="W966">
        <v>-55.484000000000002</v>
      </c>
      <c r="X966">
        <v>93.988</v>
      </c>
      <c r="Y966">
        <v>102.164</v>
      </c>
      <c r="Z966">
        <v>145.36000000000001</v>
      </c>
      <c r="AA966">
        <v>752.54200000000003</v>
      </c>
      <c r="AB966">
        <v>1140.748</v>
      </c>
      <c r="AC966">
        <v>355.19799999999998</v>
      </c>
      <c r="AD966">
        <v>802.34500000000003</v>
      </c>
      <c r="AE966">
        <v>245.96299999999999</v>
      </c>
      <c r="AF966">
        <v>123.792</v>
      </c>
      <c r="AG966">
        <v>1203.1500000000001</v>
      </c>
      <c r="AH966">
        <v>1852.338</v>
      </c>
      <c r="AI966">
        <v>2022.0360000000001</v>
      </c>
      <c r="AJ966">
        <v>432.18200000000002</v>
      </c>
    </row>
    <row r="967" spans="1:36" x14ac:dyDescent="0.25">
      <c r="A967">
        <v>962</v>
      </c>
      <c r="B967">
        <v>962</v>
      </c>
      <c r="C967">
        <v>2250.125</v>
      </c>
      <c r="D967">
        <v>3852.2069999999999</v>
      </c>
      <c r="E967">
        <v>-84.269000000000005</v>
      </c>
      <c r="F967">
        <v>508.23599999999999</v>
      </c>
      <c r="H967">
        <v>448.77199999999999</v>
      </c>
      <c r="I967">
        <v>-5.74</v>
      </c>
      <c r="J967">
        <v>108.23399999999999</v>
      </c>
      <c r="L967">
        <v>-53.728000000000002</v>
      </c>
      <c r="M967">
        <v>837.91099999999994</v>
      </c>
      <c r="N967">
        <v>1328.99</v>
      </c>
      <c r="O967">
        <v>-3.2029999999999998</v>
      </c>
      <c r="P967">
        <v>-4.7080000000000002</v>
      </c>
      <c r="Q967">
        <v>-2.5190000000000001</v>
      </c>
      <c r="R967">
        <v>-0.215</v>
      </c>
      <c r="S967">
        <v>0.88200000000000001</v>
      </c>
      <c r="T967">
        <v>1.147</v>
      </c>
      <c r="U967">
        <v>0.746</v>
      </c>
      <c r="V967">
        <v>-0.16400000000000001</v>
      </c>
      <c r="W967">
        <v>-55.484000000000002</v>
      </c>
      <c r="X967">
        <v>94.927999999999997</v>
      </c>
      <c r="Y967">
        <v>84.353999999999999</v>
      </c>
      <c r="Z967">
        <v>145.36000000000001</v>
      </c>
      <c r="AA967">
        <v>753.01</v>
      </c>
      <c r="AB967">
        <v>1141.2180000000001</v>
      </c>
      <c r="AC967">
        <v>356.137</v>
      </c>
      <c r="AD967">
        <v>801.404</v>
      </c>
      <c r="AE967">
        <v>245.495</v>
      </c>
      <c r="AF967">
        <v>123.321</v>
      </c>
      <c r="AG967">
        <v>1202.845</v>
      </c>
      <c r="AH967">
        <v>1852.338</v>
      </c>
      <c r="AI967">
        <v>2022.0360000000001</v>
      </c>
      <c r="AJ967">
        <v>431.87599999999998</v>
      </c>
    </row>
    <row r="968" spans="1:36" x14ac:dyDescent="0.25">
      <c r="A968">
        <v>963</v>
      </c>
      <c r="B968">
        <v>963</v>
      </c>
      <c r="C968">
        <v>2249.1689999999999</v>
      </c>
      <c r="D968">
        <v>3855.5450000000001</v>
      </c>
      <c r="E968">
        <v>-83.79</v>
      </c>
      <c r="F968">
        <v>507.76100000000002</v>
      </c>
      <c r="H968">
        <v>447.82100000000003</v>
      </c>
      <c r="I968">
        <v>-6.6970000000000001</v>
      </c>
      <c r="J968">
        <v>108.23399999999999</v>
      </c>
      <c r="L968">
        <v>-53.252000000000002</v>
      </c>
      <c r="M968">
        <v>837.43299999999999</v>
      </c>
      <c r="N968">
        <v>1329.9359999999999</v>
      </c>
      <c r="O968">
        <v>-3.2080000000000002</v>
      </c>
      <c r="P968">
        <v>-4.7080000000000002</v>
      </c>
      <c r="Q968">
        <v>-2.5190000000000001</v>
      </c>
      <c r="R968">
        <v>-0.20100000000000001</v>
      </c>
      <c r="S968">
        <v>0.88200000000000001</v>
      </c>
      <c r="T968">
        <v>1.147</v>
      </c>
      <c r="U968">
        <v>0.749</v>
      </c>
      <c r="V968">
        <v>-0.161</v>
      </c>
      <c r="W968">
        <v>-55.014000000000003</v>
      </c>
      <c r="X968">
        <v>94.457999999999998</v>
      </c>
      <c r="Y968">
        <v>92.322000000000003</v>
      </c>
      <c r="Z968">
        <v>146.298</v>
      </c>
      <c r="AA968">
        <v>753.94600000000003</v>
      </c>
      <c r="AB968">
        <v>1141.2180000000001</v>
      </c>
      <c r="AC968">
        <v>355.19799999999998</v>
      </c>
      <c r="AD968">
        <v>800.93399999999997</v>
      </c>
      <c r="AE968">
        <v>245.495</v>
      </c>
      <c r="AF968">
        <v>123.321</v>
      </c>
      <c r="AG968">
        <v>1203.1500000000001</v>
      </c>
      <c r="AH968">
        <v>1852.643</v>
      </c>
      <c r="AI968">
        <v>2022.3420000000001</v>
      </c>
      <c r="AJ968">
        <v>431.57100000000003</v>
      </c>
    </row>
    <row r="969" spans="1:36" x14ac:dyDescent="0.25">
      <c r="A969">
        <v>964</v>
      </c>
      <c r="B969">
        <v>964</v>
      </c>
      <c r="C969">
        <v>2249.1689999999999</v>
      </c>
      <c r="D969">
        <v>3857.453</v>
      </c>
      <c r="E969">
        <v>-83.79</v>
      </c>
      <c r="F969">
        <v>508.71100000000001</v>
      </c>
      <c r="H969">
        <v>447.34500000000003</v>
      </c>
      <c r="I969">
        <v>-5.74</v>
      </c>
      <c r="J969">
        <v>107.755</v>
      </c>
      <c r="L969">
        <v>-54.679000000000002</v>
      </c>
      <c r="M969">
        <v>837.43299999999999</v>
      </c>
      <c r="N969">
        <v>1327.5709999999999</v>
      </c>
      <c r="O969">
        <v>-3.198</v>
      </c>
      <c r="P969">
        <v>-4.7130000000000001</v>
      </c>
      <c r="Q969">
        <v>-2.5190000000000001</v>
      </c>
      <c r="R969">
        <v>-0.20499999999999999</v>
      </c>
      <c r="S969">
        <v>0.88200000000000001</v>
      </c>
      <c r="T969">
        <v>1.1419999999999999</v>
      </c>
      <c r="U969">
        <v>0.746</v>
      </c>
      <c r="V969">
        <v>-0.161</v>
      </c>
      <c r="W969">
        <v>-55.484000000000002</v>
      </c>
      <c r="X969">
        <v>95.397999999999996</v>
      </c>
      <c r="Y969">
        <v>104.976</v>
      </c>
      <c r="Z969">
        <v>145.36000000000001</v>
      </c>
      <c r="AA969">
        <v>754.88199999999995</v>
      </c>
      <c r="AB969">
        <v>1141.6880000000001</v>
      </c>
      <c r="AC969">
        <v>354.72899999999998</v>
      </c>
      <c r="AD969">
        <v>801.404</v>
      </c>
      <c r="AE969">
        <v>245.495</v>
      </c>
      <c r="AF969">
        <v>122.38</v>
      </c>
      <c r="AG969">
        <v>1203.1500000000001</v>
      </c>
      <c r="AH969">
        <v>1851.7280000000001</v>
      </c>
      <c r="AI969">
        <v>2022.3420000000001</v>
      </c>
      <c r="AJ969">
        <v>431.87599999999998</v>
      </c>
    </row>
    <row r="970" spans="1:36" x14ac:dyDescent="0.25">
      <c r="A970">
        <v>965</v>
      </c>
      <c r="B970">
        <v>965</v>
      </c>
      <c r="C970">
        <v>2248.2130000000002</v>
      </c>
      <c r="D970">
        <v>3859.837</v>
      </c>
      <c r="E970">
        <v>-83.311999999999998</v>
      </c>
      <c r="F970">
        <v>508.71100000000001</v>
      </c>
      <c r="H970">
        <v>447.82100000000003</v>
      </c>
      <c r="I970">
        <v>-6.2190000000000003</v>
      </c>
      <c r="J970">
        <v>107.277</v>
      </c>
      <c r="L970">
        <v>-53.728000000000002</v>
      </c>
      <c r="M970">
        <v>836.47699999999998</v>
      </c>
      <c r="N970">
        <v>1335.14</v>
      </c>
      <c r="O970">
        <v>-3.198</v>
      </c>
      <c r="P970">
        <v>-4.7130000000000001</v>
      </c>
      <c r="Q970">
        <v>-2.5190000000000001</v>
      </c>
      <c r="R970">
        <v>-0.20499999999999999</v>
      </c>
      <c r="S970">
        <v>0.88700000000000001</v>
      </c>
      <c r="T970">
        <v>1.153</v>
      </c>
      <c r="U970">
        <v>0.749</v>
      </c>
      <c r="V970">
        <v>-0.16400000000000001</v>
      </c>
      <c r="W970">
        <v>-55.484000000000002</v>
      </c>
      <c r="X970">
        <v>95.397999999999996</v>
      </c>
      <c r="Y970">
        <v>99.352000000000004</v>
      </c>
      <c r="Z970">
        <v>145.82900000000001</v>
      </c>
      <c r="AA970">
        <v>753.47799999999995</v>
      </c>
      <c r="AB970">
        <v>1140.748</v>
      </c>
      <c r="AC970">
        <v>355.66800000000001</v>
      </c>
      <c r="AD970">
        <v>801.875</v>
      </c>
      <c r="AE970">
        <v>245.96299999999999</v>
      </c>
      <c r="AF970">
        <v>123.321</v>
      </c>
      <c r="AG970">
        <v>1203.4549999999999</v>
      </c>
      <c r="AH970">
        <v>1852.643</v>
      </c>
      <c r="AI970">
        <v>2022.6469999999999</v>
      </c>
      <c r="AJ970">
        <v>431.57100000000003</v>
      </c>
    </row>
    <row r="971" spans="1:36" x14ac:dyDescent="0.25">
      <c r="A971">
        <v>966</v>
      </c>
      <c r="B971">
        <v>966</v>
      </c>
      <c r="C971">
        <v>2247.2559999999999</v>
      </c>
      <c r="D971">
        <v>3861.268</v>
      </c>
      <c r="E971">
        <v>-83.79</v>
      </c>
      <c r="F971">
        <v>509.66</v>
      </c>
      <c r="H971">
        <v>448.77199999999999</v>
      </c>
      <c r="I971">
        <v>-5.74</v>
      </c>
      <c r="J971">
        <v>106.798</v>
      </c>
      <c r="L971">
        <v>-53.252000000000002</v>
      </c>
      <c r="M971">
        <v>837.43299999999999</v>
      </c>
      <c r="N971">
        <v>1337.9780000000001</v>
      </c>
      <c r="O971">
        <v>-3.198</v>
      </c>
      <c r="P971">
        <v>-4.7030000000000003</v>
      </c>
      <c r="Q971">
        <v>-2.5190000000000001</v>
      </c>
      <c r="R971">
        <v>-0.21</v>
      </c>
      <c r="S971">
        <v>0.89200000000000002</v>
      </c>
      <c r="T971">
        <v>1.147</v>
      </c>
      <c r="U971">
        <v>0.746</v>
      </c>
      <c r="V971">
        <v>-0.161</v>
      </c>
      <c r="W971">
        <v>-55.484000000000002</v>
      </c>
      <c r="X971">
        <v>94.927999999999997</v>
      </c>
      <c r="Y971">
        <v>94.665000000000006</v>
      </c>
      <c r="Z971">
        <v>145.82900000000001</v>
      </c>
      <c r="AA971">
        <v>752.54200000000003</v>
      </c>
      <c r="AB971">
        <v>1141.2180000000001</v>
      </c>
      <c r="AC971">
        <v>356.137</v>
      </c>
      <c r="AD971">
        <v>800.93399999999997</v>
      </c>
      <c r="AE971">
        <v>245.495</v>
      </c>
      <c r="AF971">
        <v>123.792</v>
      </c>
      <c r="AG971">
        <v>1193.383</v>
      </c>
      <c r="AH971">
        <v>1850.8119999999999</v>
      </c>
      <c r="AI971">
        <v>2013.49</v>
      </c>
      <c r="AJ971">
        <v>432.18200000000002</v>
      </c>
    </row>
    <row r="972" spans="1:36" x14ac:dyDescent="0.25">
      <c r="A972">
        <v>967</v>
      </c>
      <c r="B972">
        <v>967</v>
      </c>
      <c r="C972">
        <v>2246.3000000000002</v>
      </c>
      <c r="D972">
        <v>3864.13</v>
      </c>
      <c r="E972">
        <v>-82.353999999999999</v>
      </c>
      <c r="F972">
        <v>510.13499999999999</v>
      </c>
      <c r="H972">
        <v>451.62599999999998</v>
      </c>
      <c r="I972">
        <v>-3.827</v>
      </c>
      <c r="J972">
        <v>105.84</v>
      </c>
      <c r="L972">
        <v>-52.777000000000001</v>
      </c>
      <c r="M972">
        <v>836.47699999999998</v>
      </c>
      <c r="N972">
        <v>1336.086</v>
      </c>
      <c r="O972">
        <v>-3.2029999999999998</v>
      </c>
      <c r="P972">
        <v>-4.7030000000000003</v>
      </c>
      <c r="Q972">
        <v>-2.5139999999999998</v>
      </c>
      <c r="R972">
        <v>-0.215</v>
      </c>
      <c r="S972">
        <v>0.88200000000000001</v>
      </c>
      <c r="T972">
        <v>1.153</v>
      </c>
      <c r="U972">
        <v>0.73899999999999999</v>
      </c>
      <c r="V972">
        <v>-0.157</v>
      </c>
      <c r="W972">
        <v>-55.484000000000002</v>
      </c>
      <c r="X972">
        <v>96.337999999999994</v>
      </c>
      <c r="Y972">
        <v>92.79</v>
      </c>
      <c r="Z972">
        <v>146.298</v>
      </c>
      <c r="AA972">
        <v>753.47799999999995</v>
      </c>
      <c r="AB972">
        <v>1145.92</v>
      </c>
      <c r="AC972">
        <v>357.07600000000002</v>
      </c>
      <c r="AD972">
        <v>802.81500000000005</v>
      </c>
      <c r="AE972">
        <v>245.96299999999999</v>
      </c>
      <c r="AF972">
        <v>123.321</v>
      </c>
      <c r="AG972">
        <v>1192.7729999999999</v>
      </c>
      <c r="AH972">
        <v>1842.876</v>
      </c>
      <c r="AI972">
        <v>2012.27</v>
      </c>
      <c r="AJ972">
        <v>426.99299999999999</v>
      </c>
    </row>
    <row r="973" spans="1:36" x14ac:dyDescent="0.25">
      <c r="A973">
        <v>968</v>
      </c>
      <c r="B973">
        <v>968</v>
      </c>
      <c r="C973">
        <v>2245.8220000000001</v>
      </c>
      <c r="D973">
        <v>3857.453</v>
      </c>
      <c r="E973">
        <v>-82.832999999999998</v>
      </c>
      <c r="F973">
        <v>510.61</v>
      </c>
      <c r="H973">
        <v>449.24799999999999</v>
      </c>
      <c r="I973">
        <v>-5.2619999999999996</v>
      </c>
      <c r="J973">
        <v>106.319</v>
      </c>
      <c r="L973">
        <v>-53.728000000000002</v>
      </c>
      <c r="M973">
        <v>835.52099999999996</v>
      </c>
      <c r="N973">
        <v>1334.6669999999999</v>
      </c>
      <c r="O973">
        <v>-3.2029999999999998</v>
      </c>
      <c r="P973">
        <v>-4.7030000000000003</v>
      </c>
      <c r="Q973">
        <v>-2.5190000000000001</v>
      </c>
      <c r="R973">
        <v>-0.20499999999999999</v>
      </c>
      <c r="S973">
        <v>0.88700000000000001</v>
      </c>
      <c r="T973">
        <v>1.147</v>
      </c>
      <c r="U973">
        <v>0.746</v>
      </c>
      <c r="V973">
        <v>-0.157</v>
      </c>
      <c r="W973">
        <v>-55.484000000000002</v>
      </c>
      <c r="X973">
        <v>95.867999999999995</v>
      </c>
      <c r="Y973">
        <v>92.79</v>
      </c>
      <c r="Z973">
        <v>145.82900000000001</v>
      </c>
      <c r="AA973">
        <v>753.01</v>
      </c>
      <c r="AB973">
        <v>1146.3900000000001</v>
      </c>
      <c r="AC973">
        <v>357.54500000000002</v>
      </c>
      <c r="AD973">
        <v>798.58199999999999</v>
      </c>
      <c r="AE973">
        <v>245.02600000000001</v>
      </c>
      <c r="AF973">
        <v>123.321</v>
      </c>
      <c r="AG973">
        <v>1192.7729999999999</v>
      </c>
      <c r="AH973">
        <v>1842.2660000000001</v>
      </c>
      <c r="AI973">
        <v>2012.575</v>
      </c>
      <c r="AJ973">
        <v>427.60300000000001</v>
      </c>
    </row>
    <row r="974" spans="1:36" x14ac:dyDescent="0.25">
      <c r="A974">
        <v>969</v>
      </c>
      <c r="B974">
        <v>969</v>
      </c>
      <c r="C974">
        <v>2244.866</v>
      </c>
      <c r="D974">
        <v>3854.5920000000001</v>
      </c>
      <c r="E974">
        <v>-82.832999999999998</v>
      </c>
      <c r="F974">
        <v>509.66</v>
      </c>
      <c r="H974">
        <v>451.62599999999998</v>
      </c>
      <c r="I974">
        <v>-5.74</v>
      </c>
      <c r="J974">
        <v>105.84</v>
      </c>
      <c r="L974">
        <v>-53.728000000000002</v>
      </c>
      <c r="M974">
        <v>836.47699999999998</v>
      </c>
      <c r="N974">
        <v>1330.8820000000001</v>
      </c>
      <c r="O974">
        <v>-3.2029999999999998</v>
      </c>
      <c r="P974">
        <v>-4.6980000000000004</v>
      </c>
      <c r="Q974">
        <v>-2.5190000000000001</v>
      </c>
      <c r="R974">
        <v>-0.21</v>
      </c>
      <c r="S974">
        <v>0.89200000000000002</v>
      </c>
      <c r="T974">
        <v>1.147</v>
      </c>
      <c r="U974">
        <v>0.74199999999999999</v>
      </c>
      <c r="V974">
        <v>-0.157</v>
      </c>
      <c r="W974">
        <v>-54.543999999999997</v>
      </c>
      <c r="X974">
        <v>95.867999999999995</v>
      </c>
      <c r="Y974">
        <v>93.727999999999994</v>
      </c>
      <c r="Z974">
        <v>145.82900000000001</v>
      </c>
      <c r="AA974">
        <v>752.54200000000003</v>
      </c>
      <c r="AB974">
        <v>1144.509</v>
      </c>
      <c r="AC974">
        <v>358.01499999999999</v>
      </c>
      <c r="AD974">
        <v>798.11099999999999</v>
      </c>
      <c r="AE974">
        <v>245.495</v>
      </c>
      <c r="AF974">
        <v>123.321</v>
      </c>
      <c r="AG974">
        <v>1193.078</v>
      </c>
      <c r="AH974">
        <v>1842.2660000000001</v>
      </c>
      <c r="AI974">
        <v>2012.575</v>
      </c>
      <c r="AJ974">
        <v>421.80399999999997</v>
      </c>
    </row>
    <row r="975" spans="1:36" x14ac:dyDescent="0.25">
      <c r="A975">
        <v>970</v>
      </c>
      <c r="B975">
        <v>970</v>
      </c>
      <c r="C975">
        <v>2244.3879999999999</v>
      </c>
      <c r="D975">
        <v>3856.4989999999998</v>
      </c>
      <c r="E975">
        <v>-82.832999999999998</v>
      </c>
      <c r="F975">
        <v>509.66</v>
      </c>
      <c r="H975">
        <v>448.77199999999999</v>
      </c>
      <c r="I975">
        <v>-5.2619999999999996</v>
      </c>
      <c r="J975">
        <v>104.88200000000001</v>
      </c>
      <c r="K975">
        <v>-3987.5940000000001</v>
      </c>
      <c r="L975">
        <v>-52.777000000000001</v>
      </c>
      <c r="M975">
        <v>835.52099999999996</v>
      </c>
      <c r="N975">
        <v>1331.828</v>
      </c>
      <c r="O975">
        <v>-3.198</v>
      </c>
      <c r="P975">
        <v>-4.6890000000000001</v>
      </c>
      <c r="Q975">
        <v>-2.5139999999999998</v>
      </c>
      <c r="R975">
        <v>-0.215</v>
      </c>
      <c r="S975">
        <v>0.88700000000000001</v>
      </c>
      <c r="T975">
        <v>1.153</v>
      </c>
      <c r="U975">
        <v>0.73899999999999999</v>
      </c>
      <c r="V975">
        <v>-0.161</v>
      </c>
      <c r="W975">
        <v>-55.014000000000003</v>
      </c>
      <c r="X975">
        <v>95.867999999999995</v>
      </c>
      <c r="Y975">
        <v>91.384</v>
      </c>
      <c r="Z975">
        <v>145.82900000000001</v>
      </c>
      <c r="AA975">
        <v>750.202</v>
      </c>
      <c r="AB975">
        <v>1144.509</v>
      </c>
      <c r="AC975">
        <v>358.01499999999999</v>
      </c>
      <c r="AD975">
        <v>798.11099999999999</v>
      </c>
      <c r="AE975">
        <v>245.96299999999999</v>
      </c>
      <c r="AF975">
        <v>122.38</v>
      </c>
      <c r="AG975">
        <v>1193.383</v>
      </c>
      <c r="AH975">
        <v>1842.2660000000001</v>
      </c>
      <c r="AI975">
        <v>2012.27</v>
      </c>
      <c r="AJ975">
        <v>421.19400000000002</v>
      </c>
    </row>
    <row r="976" spans="1:36" x14ac:dyDescent="0.25">
      <c r="A976">
        <v>971</v>
      </c>
      <c r="B976">
        <v>971</v>
      </c>
      <c r="C976">
        <v>2243.91</v>
      </c>
      <c r="D976">
        <v>3855.069</v>
      </c>
      <c r="E976">
        <v>-82.832999999999998</v>
      </c>
      <c r="F976">
        <v>511.08499999999998</v>
      </c>
      <c r="H976">
        <v>448.29599999999999</v>
      </c>
      <c r="I976">
        <v>-4.3049999999999997</v>
      </c>
      <c r="J976">
        <v>103.92400000000001</v>
      </c>
      <c r="L976">
        <v>-52.302</v>
      </c>
      <c r="M976">
        <v>835.04200000000003</v>
      </c>
      <c r="N976">
        <v>1337.5050000000001</v>
      </c>
      <c r="O976">
        <v>-3.1930000000000001</v>
      </c>
      <c r="P976">
        <v>-4.694</v>
      </c>
      <c r="Q976">
        <v>-2.5190000000000001</v>
      </c>
      <c r="R976">
        <v>-0.21</v>
      </c>
      <c r="S976">
        <v>0.88700000000000001</v>
      </c>
      <c r="T976">
        <v>1.153</v>
      </c>
      <c r="U976">
        <v>0.746</v>
      </c>
      <c r="V976">
        <v>-0.16400000000000001</v>
      </c>
      <c r="W976">
        <v>-54.543999999999997</v>
      </c>
      <c r="X976">
        <v>95.867999999999995</v>
      </c>
      <c r="Y976">
        <v>90.915999999999997</v>
      </c>
      <c r="Z976">
        <v>146.298</v>
      </c>
      <c r="AA976">
        <v>750.67</v>
      </c>
      <c r="AB976">
        <v>1143.569</v>
      </c>
      <c r="AC976">
        <v>360.36200000000002</v>
      </c>
      <c r="AD976">
        <v>797.64099999999996</v>
      </c>
      <c r="AE976">
        <v>245.96299999999999</v>
      </c>
      <c r="AF976">
        <v>122.851</v>
      </c>
      <c r="AG976">
        <v>1193.383</v>
      </c>
      <c r="AH976">
        <v>1842.2660000000001</v>
      </c>
      <c r="AI976">
        <v>2011.9639999999999</v>
      </c>
      <c r="AJ976">
        <v>421.80399999999997</v>
      </c>
    </row>
    <row r="977" spans="1:36" x14ac:dyDescent="0.25">
      <c r="A977">
        <v>972</v>
      </c>
      <c r="B977">
        <v>972</v>
      </c>
      <c r="C977">
        <v>2243.4319999999998</v>
      </c>
      <c r="D977">
        <v>3838.3780000000002</v>
      </c>
      <c r="E977">
        <v>-82.832999999999998</v>
      </c>
      <c r="F977">
        <v>511.08499999999998</v>
      </c>
      <c r="H977">
        <v>450.67399999999998</v>
      </c>
      <c r="I977">
        <v>-4.7839999999999998</v>
      </c>
      <c r="J977">
        <v>103.92400000000001</v>
      </c>
      <c r="L977">
        <v>-53.252000000000002</v>
      </c>
      <c r="M977">
        <v>834.56399999999996</v>
      </c>
      <c r="N977">
        <v>1340.3440000000001</v>
      </c>
      <c r="O977">
        <v>-3.2029999999999998</v>
      </c>
      <c r="P977">
        <v>-4.6980000000000004</v>
      </c>
      <c r="Q977">
        <v>-2.5190000000000001</v>
      </c>
      <c r="R977">
        <v>-0.20499999999999999</v>
      </c>
      <c r="S977">
        <v>0.877</v>
      </c>
      <c r="T977">
        <v>1.153</v>
      </c>
      <c r="U977">
        <v>0.73899999999999999</v>
      </c>
      <c r="V977">
        <v>-0.16400000000000001</v>
      </c>
      <c r="W977">
        <v>-55.014000000000003</v>
      </c>
      <c r="X977">
        <v>95.397999999999996</v>
      </c>
      <c r="Y977">
        <v>59.515000000000001</v>
      </c>
      <c r="Z977">
        <v>147.23599999999999</v>
      </c>
      <c r="AA977">
        <v>751.13800000000003</v>
      </c>
      <c r="AB977">
        <v>1143.0989999999999</v>
      </c>
      <c r="AC977">
        <v>361.3</v>
      </c>
      <c r="AD977">
        <v>797.17</v>
      </c>
      <c r="AE977">
        <v>245.96299999999999</v>
      </c>
      <c r="AF977">
        <v>123.321</v>
      </c>
      <c r="AG977">
        <v>1193.383</v>
      </c>
      <c r="AH977">
        <v>1842.2660000000001</v>
      </c>
      <c r="AI977">
        <v>2006.471</v>
      </c>
      <c r="AJ977">
        <v>421.49900000000002</v>
      </c>
    </row>
    <row r="978" spans="1:36" x14ac:dyDescent="0.25">
      <c r="A978">
        <v>973</v>
      </c>
      <c r="B978">
        <v>973</v>
      </c>
      <c r="C978">
        <v>2241.9969999999998</v>
      </c>
      <c r="D978">
        <v>3827.41</v>
      </c>
      <c r="E978">
        <v>-82.353999999999999</v>
      </c>
      <c r="F978">
        <v>509.18599999999998</v>
      </c>
      <c r="H978">
        <v>453.05200000000002</v>
      </c>
      <c r="I978">
        <v>-4.7839999999999998</v>
      </c>
      <c r="J978">
        <v>104.40300000000001</v>
      </c>
      <c r="L978">
        <v>-51.826000000000001</v>
      </c>
      <c r="M978">
        <v>835.04200000000003</v>
      </c>
      <c r="N978">
        <v>1338.452</v>
      </c>
      <c r="O978">
        <v>-3.198</v>
      </c>
      <c r="P978">
        <v>-4.6980000000000004</v>
      </c>
      <c r="Q978">
        <v>-2.5190000000000001</v>
      </c>
      <c r="R978">
        <v>-0.21</v>
      </c>
      <c r="S978">
        <v>0.89200000000000002</v>
      </c>
      <c r="T978">
        <v>1.147</v>
      </c>
      <c r="U978">
        <v>0.73499999999999999</v>
      </c>
      <c r="V978">
        <v>-0.161</v>
      </c>
      <c r="W978">
        <v>-54.543999999999997</v>
      </c>
      <c r="X978">
        <v>94.927999999999997</v>
      </c>
      <c r="Y978">
        <v>93.259</v>
      </c>
      <c r="Z978">
        <v>146.767</v>
      </c>
      <c r="AA978">
        <v>749.26599999999996</v>
      </c>
      <c r="AB978">
        <v>1143.0989999999999</v>
      </c>
      <c r="AC978">
        <v>360.83100000000002</v>
      </c>
      <c r="AD978">
        <v>796.7</v>
      </c>
      <c r="AE978">
        <v>245.495</v>
      </c>
      <c r="AF978">
        <v>122.851</v>
      </c>
      <c r="AG978">
        <v>1193.078</v>
      </c>
      <c r="AH978">
        <v>1842.2660000000001</v>
      </c>
      <c r="AI978">
        <v>2002.5029999999999</v>
      </c>
      <c r="AJ978">
        <v>421.49900000000002</v>
      </c>
    </row>
    <row r="979" spans="1:36" x14ac:dyDescent="0.25">
      <c r="A979">
        <v>974</v>
      </c>
      <c r="B979">
        <v>974</v>
      </c>
      <c r="C979">
        <v>2241.0410000000002</v>
      </c>
      <c r="D979">
        <v>3825.9789999999998</v>
      </c>
      <c r="E979">
        <v>-81.875</v>
      </c>
      <c r="F979">
        <v>508.23599999999999</v>
      </c>
      <c r="H979">
        <v>452.101</v>
      </c>
      <c r="I979">
        <v>-4.3049999999999997</v>
      </c>
      <c r="J979">
        <v>104.40300000000001</v>
      </c>
      <c r="L979">
        <v>-51.350999999999999</v>
      </c>
      <c r="M979">
        <v>834.56399999999996</v>
      </c>
      <c r="N979">
        <v>1336.559</v>
      </c>
      <c r="O979">
        <v>-3.2029999999999998</v>
      </c>
      <c r="P979">
        <v>-4.694</v>
      </c>
      <c r="Q979">
        <v>-2.5190000000000001</v>
      </c>
      <c r="R979">
        <v>-0.215</v>
      </c>
      <c r="S979">
        <v>0.89200000000000002</v>
      </c>
      <c r="T979">
        <v>1.147</v>
      </c>
      <c r="U979">
        <v>0.73499999999999999</v>
      </c>
      <c r="V979">
        <v>-0.157</v>
      </c>
      <c r="W979">
        <v>-54.543999999999997</v>
      </c>
      <c r="X979">
        <v>95.867999999999995</v>
      </c>
      <c r="Y979">
        <v>95.134</v>
      </c>
      <c r="Z979">
        <v>146.767</v>
      </c>
      <c r="AA979">
        <v>750.67</v>
      </c>
      <c r="AB979">
        <v>1142.6289999999999</v>
      </c>
      <c r="AC979">
        <v>361.3</v>
      </c>
      <c r="AD979">
        <v>796.7</v>
      </c>
      <c r="AE979">
        <v>245.495</v>
      </c>
      <c r="AF979">
        <v>122.851</v>
      </c>
      <c r="AG979">
        <v>1192.7729999999999</v>
      </c>
      <c r="AH979">
        <v>1841.961</v>
      </c>
      <c r="AI979">
        <v>2002.5029999999999</v>
      </c>
      <c r="AJ979">
        <v>421.49900000000002</v>
      </c>
    </row>
    <row r="980" spans="1:36" x14ac:dyDescent="0.25">
      <c r="A980">
        <v>975</v>
      </c>
      <c r="B980">
        <v>975</v>
      </c>
      <c r="C980">
        <v>2239.607</v>
      </c>
      <c r="D980">
        <v>3826.933</v>
      </c>
      <c r="E980">
        <v>-82.353999999999999</v>
      </c>
      <c r="F980">
        <v>509.18599999999998</v>
      </c>
      <c r="H980">
        <v>453.05200000000002</v>
      </c>
      <c r="I980">
        <v>-4.7839999999999998</v>
      </c>
      <c r="J980">
        <v>103.44499999999999</v>
      </c>
      <c r="L980">
        <v>-52.302</v>
      </c>
      <c r="M980">
        <v>834.08600000000001</v>
      </c>
      <c r="N980">
        <v>1336.559</v>
      </c>
      <c r="O980">
        <v>-3.1930000000000001</v>
      </c>
      <c r="P980">
        <v>-4.6890000000000001</v>
      </c>
      <c r="Q980">
        <v>-2.5190000000000001</v>
      </c>
      <c r="R980">
        <v>-0.21</v>
      </c>
      <c r="S980">
        <v>0.88700000000000001</v>
      </c>
      <c r="T980">
        <v>1.153</v>
      </c>
      <c r="U980">
        <v>0.74199999999999999</v>
      </c>
      <c r="V980">
        <v>-0.157</v>
      </c>
      <c r="W980">
        <v>-54.543999999999997</v>
      </c>
      <c r="X980">
        <v>95.867999999999995</v>
      </c>
      <c r="Y980">
        <v>102.164</v>
      </c>
      <c r="Z980">
        <v>146.298</v>
      </c>
      <c r="AA980">
        <v>752.07399999999996</v>
      </c>
      <c r="AB980">
        <v>1142.6289999999999</v>
      </c>
      <c r="AC980">
        <v>361.3</v>
      </c>
      <c r="AD980">
        <v>796.23</v>
      </c>
      <c r="AE980">
        <v>245.96299999999999</v>
      </c>
      <c r="AF980">
        <v>122.851</v>
      </c>
      <c r="AG980">
        <v>1186.9739999999999</v>
      </c>
      <c r="AH980">
        <v>1832.499</v>
      </c>
      <c r="AI980">
        <v>2002.1980000000001</v>
      </c>
      <c r="AJ980">
        <v>421.80399999999997</v>
      </c>
    </row>
    <row r="981" spans="1:36" x14ac:dyDescent="0.25">
      <c r="A981">
        <v>976</v>
      </c>
      <c r="B981">
        <v>976</v>
      </c>
      <c r="C981">
        <v>2239.1289999999999</v>
      </c>
      <c r="D981">
        <v>3829.317</v>
      </c>
      <c r="E981">
        <v>-81.397000000000006</v>
      </c>
      <c r="F981">
        <v>509.18599999999998</v>
      </c>
      <c r="H981">
        <v>454.00400000000002</v>
      </c>
      <c r="I981">
        <v>-4.7839999999999998</v>
      </c>
      <c r="J981">
        <v>102.008</v>
      </c>
      <c r="L981">
        <v>-51.826000000000001</v>
      </c>
      <c r="M981">
        <v>835.04200000000003</v>
      </c>
      <c r="N981">
        <v>1341.7629999999999</v>
      </c>
      <c r="O981">
        <v>-3.2029999999999998</v>
      </c>
      <c r="P981">
        <v>-4.6890000000000001</v>
      </c>
      <c r="Q981">
        <v>-2.5230000000000001</v>
      </c>
      <c r="R981">
        <v>-0.21</v>
      </c>
      <c r="S981">
        <v>0.89200000000000002</v>
      </c>
      <c r="T981">
        <v>1.153</v>
      </c>
      <c r="U981">
        <v>0.73499999999999999</v>
      </c>
      <c r="V981">
        <v>-0.157</v>
      </c>
      <c r="W981">
        <v>-54.543999999999997</v>
      </c>
      <c r="X981">
        <v>96.808000000000007</v>
      </c>
      <c r="Y981">
        <v>97.477000000000004</v>
      </c>
      <c r="Z981">
        <v>146.298</v>
      </c>
      <c r="AA981">
        <v>749.26599999999996</v>
      </c>
      <c r="AB981">
        <v>1143.0989999999999</v>
      </c>
      <c r="AC981">
        <v>361.77</v>
      </c>
      <c r="AD981">
        <v>797.17</v>
      </c>
      <c r="AE981">
        <v>245.02600000000001</v>
      </c>
      <c r="AF981">
        <v>123.321</v>
      </c>
      <c r="AG981">
        <v>1190.0260000000001</v>
      </c>
      <c r="AH981">
        <v>1831.8889999999999</v>
      </c>
      <c r="AI981">
        <v>2002.1980000000001</v>
      </c>
      <c r="AJ981">
        <v>421.19400000000002</v>
      </c>
    </row>
    <row r="982" spans="1:36" x14ac:dyDescent="0.25">
      <c r="A982">
        <v>977</v>
      </c>
      <c r="B982">
        <v>977</v>
      </c>
      <c r="C982">
        <v>2239.1289999999999</v>
      </c>
      <c r="D982">
        <v>3832.1779999999999</v>
      </c>
      <c r="E982">
        <v>-81.875</v>
      </c>
      <c r="F982">
        <v>508.71100000000001</v>
      </c>
      <c r="H982">
        <v>451.62599999999998</v>
      </c>
      <c r="I982">
        <v>-4.7839999999999998</v>
      </c>
      <c r="J982">
        <v>101.529</v>
      </c>
      <c r="L982">
        <v>-50.875</v>
      </c>
      <c r="M982">
        <v>834.56399999999996</v>
      </c>
      <c r="N982">
        <v>1346.9670000000001</v>
      </c>
      <c r="O982">
        <v>-3.198</v>
      </c>
      <c r="P982">
        <v>-4.6840000000000002</v>
      </c>
      <c r="Q982">
        <v>-2.5139999999999998</v>
      </c>
      <c r="R982">
        <v>-0.20499999999999999</v>
      </c>
      <c r="S982">
        <v>0.89700000000000002</v>
      </c>
      <c r="T982">
        <v>1.147</v>
      </c>
      <c r="U982">
        <v>0.73899999999999999</v>
      </c>
      <c r="V982">
        <v>-0.161</v>
      </c>
      <c r="W982">
        <v>-54.543999999999997</v>
      </c>
      <c r="X982">
        <v>96.808000000000007</v>
      </c>
      <c r="Y982">
        <v>87.635000000000005</v>
      </c>
      <c r="Z982">
        <v>146.298</v>
      </c>
      <c r="AA982">
        <v>749.73400000000004</v>
      </c>
      <c r="AB982">
        <v>1142.6289999999999</v>
      </c>
      <c r="AC982">
        <v>362.23899999999998</v>
      </c>
      <c r="AD982">
        <v>797.17</v>
      </c>
      <c r="AE982">
        <v>245.02600000000001</v>
      </c>
      <c r="AF982">
        <v>122.851</v>
      </c>
      <c r="AG982">
        <v>1182.701</v>
      </c>
      <c r="AH982">
        <v>1832.194</v>
      </c>
      <c r="AI982">
        <v>2002.5029999999999</v>
      </c>
      <c r="AJ982">
        <v>421.49900000000002</v>
      </c>
    </row>
    <row r="983" spans="1:36" x14ac:dyDescent="0.25">
      <c r="A983">
        <v>978</v>
      </c>
      <c r="B983">
        <v>978</v>
      </c>
      <c r="C983">
        <v>2237.6950000000002</v>
      </c>
      <c r="D983">
        <v>3836.9470000000001</v>
      </c>
      <c r="E983">
        <v>-80.918000000000006</v>
      </c>
      <c r="F983">
        <v>509.18599999999998</v>
      </c>
      <c r="H983">
        <v>453.52800000000002</v>
      </c>
      <c r="I983">
        <v>-4.7839999999999998</v>
      </c>
      <c r="J983">
        <v>101.05</v>
      </c>
      <c r="L983">
        <v>-48.972999999999999</v>
      </c>
      <c r="M983">
        <v>834.08600000000001</v>
      </c>
      <c r="N983">
        <v>1350.752</v>
      </c>
      <c r="O983">
        <v>-3.2029999999999998</v>
      </c>
      <c r="P983">
        <v>-4.6840000000000002</v>
      </c>
      <c r="Q983">
        <v>-2.5190000000000001</v>
      </c>
      <c r="R983">
        <v>-0.21</v>
      </c>
      <c r="S983">
        <v>0.88700000000000001</v>
      </c>
      <c r="T983">
        <v>1.1579999999999999</v>
      </c>
      <c r="U983">
        <v>0.73499999999999999</v>
      </c>
      <c r="V983">
        <v>-0.157</v>
      </c>
      <c r="W983">
        <v>-54.543999999999997</v>
      </c>
      <c r="X983">
        <v>96.808000000000007</v>
      </c>
      <c r="Y983">
        <v>74.512</v>
      </c>
      <c r="Z983">
        <v>145.82900000000001</v>
      </c>
      <c r="AA983">
        <v>752.54200000000003</v>
      </c>
      <c r="AB983">
        <v>1143.0989999999999</v>
      </c>
      <c r="AC983">
        <v>363.178</v>
      </c>
      <c r="AD983">
        <v>796.23</v>
      </c>
      <c r="AE983">
        <v>245.495</v>
      </c>
      <c r="AF983">
        <v>122.38</v>
      </c>
      <c r="AG983">
        <v>1182.701</v>
      </c>
      <c r="AH983">
        <v>1832.194</v>
      </c>
      <c r="AI983">
        <v>1993.652</v>
      </c>
      <c r="AJ983">
        <v>421.19400000000002</v>
      </c>
    </row>
    <row r="984" spans="1:36" x14ac:dyDescent="0.25">
      <c r="A984">
        <v>979</v>
      </c>
      <c r="B984">
        <v>979</v>
      </c>
      <c r="C984">
        <v>2236.2600000000002</v>
      </c>
      <c r="D984">
        <v>3832.6550000000002</v>
      </c>
      <c r="E984">
        <v>-80.918000000000006</v>
      </c>
      <c r="F984">
        <v>509.66</v>
      </c>
      <c r="H984">
        <v>451.62599999999998</v>
      </c>
      <c r="I984">
        <v>-4.7839999999999998</v>
      </c>
      <c r="J984">
        <v>101.05</v>
      </c>
      <c r="L984">
        <v>-49.923999999999999</v>
      </c>
      <c r="M984">
        <v>833.60799999999995</v>
      </c>
      <c r="N984">
        <v>1352.171</v>
      </c>
      <c r="O984">
        <v>-3.2080000000000002</v>
      </c>
      <c r="P984">
        <v>-4.6890000000000001</v>
      </c>
      <c r="Q984">
        <v>-2.5190000000000001</v>
      </c>
      <c r="R984">
        <v>-0.20499999999999999</v>
      </c>
      <c r="S984">
        <v>0.89200000000000002</v>
      </c>
      <c r="T984">
        <v>1.1579999999999999</v>
      </c>
      <c r="U984">
        <v>0.73499999999999999</v>
      </c>
      <c r="V984">
        <v>-0.157</v>
      </c>
      <c r="W984">
        <v>-54.543999999999997</v>
      </c>
      <c r="X984">
        <v>96.337999999999994</v>
      </c>
      <c r="Y984">
        <v>92.79</v>
      </c>
      <c r="Z984">
        <v>146.298</v>
      </c>
      <c r="AA984">
        <v>749.26599999999996</v>
      </c>
      <c r="AB984">
        <v>1143.569</v>
      </c>
      <c r="AC984">
        <v>363.64699999999999</v>
      </c>
      <c r="AD984">
        <v>795.75900000000001</v>
      </c>
      <c r="AE984">
        <v>245.02600000000001</v>
      </c>
      <c r="AF984">
        <v>122.851</v>
      </c>
      <c r="AG984">
        <v>1182.395</v>
      </c>
      <c r="AH984">
        <v>1831.8889999999999</v>
      </c>
      <c r="AI984">
        <v>1993.0409999999999</v>
      </c>
      <c r="AJ984">
        <v>421.19400000000002</v>
      </c>
    </row>
    <row r="985" spans="1:36" x14ac:dyDescent="0.25">
      <c r="A985">
        <v>980</v>
      </c>
      <c r="B985">
        <v>980</v>
      </c>
      <c r="C985">
        <v>2236.7379999999998</v>
      </c>
      <c r="D985">
        <v>3832.1779999999999</v>
      </c>
      <c r="E985">
        <v>-81.397000000000006</v>
      </c>
      <c r="F985">
        <v>510.61</v>
      </c>
      <c r="H985">
        <v>452.101</v>
      </c>
      <c r="I985">
        <v>-4.7839999999999998</v>
      </c>
      <c r="J985">
        <v>100.571</v>
      </c>
      <c r="L985">
        <v>-48.972999999999999</v>
      </c>
      <c r="M985">
        <v>833.60799999999995</v>
      </c>
      <c r="N985">
        <v>1348.386</v>
      </c>
      <c r="O985">
        <v>-3.2029999999999998</v>
      </c>
      <c r="P985">
        <v>-4.6840000000000002</v>
      </c>
      <c r="Q985">
        <v>-2.5139999999999998</v>
      </c>
      <c r="R985">
        <v>-0.20499999999999999</v>
      </c>
      <c r="S985">
        <v>0.88700000000000001</v>
      </c>
      <c r="T985">
        <v>1.153</v>
      </c>
      <c r="U985">
        <v>0.73499999999999999</v>
      </c>
      <c r="V985">
        <v>-0.153</v>
      </c>
      <c r="W985">
        <v>-55.014000000000003</v>
      </c>
      <c r="X985">
        <v>96.808000000000007</v>
      </c>
      <c r="Y985">
        <v>102.164</v>
      </c>
      <c r="Z985">
        <v>145.82900000000001</v>
      </c>
      <c r="AA985">
        <v>749.26599999999996</v>
      </c>
      <c r="AB985">
        <v>1143.0989999999999</v>
      </c>
      <c r="AC985">
        <v>363.64699999999999</v>
      </c>
      <c r="AD985">
        <v>795.28899999999999</v>
      </c>
      <c r="AE985">
        <v>245.495</v>
      </c>
      <c r="AF985">
        <v>122.851</v>
      </c>
      <c r="AG985">
        <v>1183.0060000000001</v>
      </c>
      <c r="AH985">
        <v>1831.8889999999999</v>
      </c>
      <c r="AI985">
        <v>1992.431</v>
      </c>
      <c r="AJ985">
        <v>421.19400000000002</v>
      </c>
    </row>
    <row r="986" spans="1:36" x14ac:dyDescent="0.25">
      <c r="A986">
        <v>981</v>
      </c>
      <c r="B986">
        <v>981</v>
      </c>
      <c r="C986">
        <v>2234.826</v>
      </c>
      <c r="D986">
        <v>3835.9929999999999</v>
      </c>
      <c r="E986">
        <v>-80.438999999999993</v>
      </c>
      <c r="F986">
        <v>511.08499999999998</v>
      </c>
      <c r="H986">
        <v>455.43</v>
      </c>
      <c r="I986">
        <v>-4.3049999999999997</v>
      </c>
      <c r="J986">
        <v>100.092</v>
      </c>
      <c r="L986">
        <v>-48.497999999999998</v>
      </c>
      <c r="M986">
        <v>833.60799999999995</v>
      </c>
      <c r="N986">
        <v>1343.182</v>
      </c>
      <c r="O986">
        <v>-3.2029999999999998</v>
      </c>
      <c r="P986">
        <v>-4.6840000000000002</v>
      </c>
      <c r="Q986">
        <v>-2.5190000000000001</v>
      </c>
      <c r="R986">
        <v>-0.21</v>
      </c>
      <c r="S986">
        <v>0.89200000000000002</v>
      </c>
      <c r="T986">
        <v>1.153</v>
      </c>
      <c r="U986">
        <v>0.73499999999999999</v>
      </c>
      <c r="V986">
        <v>-0.161</v>
      </c>
      <c r="W986">
        <v>-55.014000000000003</v>
      </c>
      <c r="X986">
        <v>96.337999999999994</v>
      </c>
      <c r="Y986">
        <v>103.101</v>
      </c>
      <c r="Z986">
        <v>146.298</v>
      </c>
      <c r="AA986">
        <v>748.798</v>
      </c>
      <c r="AB986">
        <v>1142.6289999999999</v>
      </c>
      <c r="AC986">
        <v>363.64699999999999</v>
      </c>
      <c r="AD986">
        <v>795.75900000000001</v>
      </c>
      <c r="AE986">
        <v>245.02600000000001</v>
      </c>
      <c r="AF986">
        <v>121.90900000000001</v>
      </c>
      <c r="AG986">
        <v>1183.0060000000001</v>
      </c>
      <c r="AH986">
        <v>1823.6479999999999</v>
      </c>
      <c r="AI986">
        <v>1992.7360000000001</v>
      </c>
      <c r="AJ986">
        <v>421.49900000000002</v>
      </c>
    </row>
    <row r="987" spans="1:36" x14ac:dyDescent="0.25">
      <c r="A987">
        <v>982</v>
      </c>
      <c r="B987">
        <v>982</v>
      </c>
      <c r="C987">
        <v>2234.826</v>
      </c>
      <c r="D987">
        <v>3835.9929999999999</v>
      </c>
      <c r="E987">
        <v>-80.438999999999993</v>
      </c>
      <c r="F987">
        <v>512.03399999999999</v>
      </c>
      <c r="H987">
        <v>457.33300000000003</v>
      </c>
      <c r="I987">
        <v>-4.7839999999999998</v>
      </c>
      <c r="J987">
        <v>100.092</v>
      </c>
      <c r="L987">
        <v>-47.072000000000003</v>
      </c>
      <c r="M987">
        <v>833.13</v>
      </c>
      <c r="N987">
        <v>1343.182</v>
      </c>
      <c r="O987">
        <v>-3.198</v>
      </c>
      <c r="P987">
        <v>-4.6790000000000003</v>
      </c>
      <c r="Q987">
        <v>-2.5190000000000001</v>
      </c>
      <c r="R987">
        <v>-0.22</v>
      </c>
      <c r="S987">
        <v>0.89200000000000002</v>
      </c>
      <c r="T987">
        <v>1.153</v>
      </c>
      <c r="U987">
        <v>0.73899999999999999</v>
      </c>
      <c r="V987">
        <v>-0.16400000000000001</v>
      </c>
      <c r="W987">
        <v>-54.543999999999997</v>
      </c>
      <c r="X987">
        <v>97.278000000000006</v>
      </c>
      <c r="Y987">
        <v>103.101</v>
      </c>
      <c r="Z987">
        <v>146.298</v>
      </c>
      <c r="AA987">
        <v>751.13800000000003</v>
      </c>
      <c r="AB987">
        <v>1143.0989999999999</v>
      </c>
      <c r="AC987">
        <v>363.64699999999999</v>
      </c>
      <c r="AD987">
        <v>794.81799999999998</v>
      </c>
      <c r="AE987">
        <v>245.02600000000001</v>
      </c>
      <c r="AF987">
        <v>122.38</v>
      </c>
      <c r="AG987">
        <v>1182.701</v>
      </c>
      <c r="AH987">
        <v>1821.817</v>
      </c>
      <c r="AI987">
        <v>1993.0409999999999</v>
      </c>
      <c r="AJ987">
        <v>421.19400000000002</v>
      </c>
    </row>
    <row r="988" spans="1:36" x14ac:dyDescent="0.25">
      <c r="A988">
        <v>983</v>
      </c>
      <c r="B988">
        <v>983</v>
      </c>
      <c r="C988">
        <v>2234.826</v>
      </c>
      <c r="D988">
        <v>3828.84</v>
      </c>
      <c r="E988">
        <v>-80.918000000000006</v>
      </c>
      <c r="F988">
        <v>512.98400000000004</v>
      </c>
      <c r="H988">
        <v>457.33300000000003</v>
      </c>
      <c r="I988">
        <v>-4.7839999999999998</v>
      </c>
      <c r="J988">
        <v>99.613</v>
      </c>
      <c r="L988">
        <v>-46.121000000000002</v>
      </c>
      <c r="M988">
        <v>833.13</v>
      </c>
      <c r="N988">
        <v>1342.7090000000001</v>
      </c>
      <c r="O988">
        <v>-3.2029999999999998</v>
      </c>
      <c r="P988">
        <v>-4.6790000000000003</v>
      </c>
      <c r="Q988">
        <v>-2.5190000000000001</v>
      </c>
      <c r="R988">
        <v>-0.21</v>
      </c>
      <c r="S988">
        <v>0.88700000000000001</v>
      </c>
      <c r="T988">
        <v>1.1579999999999999</v>
      </c>
      <c r="U988">
        <v>0.73199999999999998</v>
      </c>
      <c r="V988">
        <v>-0.161</v>
      </c>
      <c r="W988">
        <v>-54.543999999999997</v>
      </c>
      <c r="X988">
        <v>96.808000000000007</v>
      </c>
      <c r="Y988">
        <v>100.758</v>
      </c>
      <c r="Z988">
        <v>145.82900000000001</v>
      </c>
      <c r="AA988">
        <v>748.33</v>
      </c>
      <c r="AB988">
        <v>1142.6289999999999</v>
      </c>
      <c r="AC988">
        <v>364.11700000000002</v>
      </c>
      <c r="AD988">
        <v>795.28899999999999</v>
      </c>
      <c r="AE988">
        <v>245.495</v>
      </c>
      <c r="AF988">
        <v>122.38</v>
      </c>
      <c r="AG988">
        <v>1183.0060000000001</v>
      </c>
      <c r="AH988">
        <v>1822.1220000000001</v>
      </c>
      <c r="AI988">
        <v>1993.0409999999999</v>
      </c>
      <c r="AJ988">
        <v>421.80399999999997</v>
      </c>
    </row>
    <row r="989" spans="1:36" x14ac:dyDescent="0.25">
      <c r="A989">
        <v>984</v>
      </c>
      <c r="B989">
        <v>984</v>
      </c>
      <c r="C989">
        <v>2232.9140000000002</v>
      </c>
      <c r="D989">
        <v>3826.933</v>
      </c>
      <c r="E989">
        <v>-80.438999999999993</v>
      </c>
      <c r="F989">
        <v>512.98400000000004</v>
      </c>
      <c r="H989">
        <v>457.80900000000003</v>
      </c>
      <c r="I989">
        <v>-4.3049999999999997</v>
      </c>
      <c r="J989">
        <v>99.134</v>
      </c>
      <c r="L989">
        <v>-48.023000000000003</v>
      </c>
      <c r="M989">
        <v>832.17399999999998</v>
      </c>
      <c r="N989">
        <v>1348.386</v>
      </c>
      <c r="O989">
        <v>-3.198</v>
      </c>
      <c r="P989">
        <v>-4.6749999999999998</v>
      </c>
      <c r="Q989">
        <v>-2.5230000000000001</v>
      </c>
      <c r="R989">
        <v>-0.20499999999999999</v>
      </c>
      <c r="S989">
        <v>0.89700000000000002</v>
      </c>
      <c r="T989">
        <v>1.147</v>
      </c>
      <c r="U989">
        <v>0.73899999999999999</v>
      </c>
      <c r="V989">
        <v>-0.161</v>
      </c>
      <c r="W989">
        <v>-54.543999999999997</v>
      </c>
      <c r="X989">
        <v>96.808000000000007</v>
      </c>
      <c r="Y989">
        <v>98.415000000000006</v>
      </c>
      <c r="Z989">
        <v>146.298</v>
      </c>
      <c r="AA989">
        <v>750.202</v>
      </c>
      <c r="AB989">
        <v>1142.6289999999999</v>
      </c>
      <c r="AC989">
        <v>364.58600000000001</v>
      </c>
      <c r="AD989">
        <v>795.28899999999999</v>
      </c>
      <c r="AE989">
        <v>245.495</v>
      </c>
      <c r="AF989">
        <v>122.38</v>
      </c>
      <c r="AG989">
        <v>1174.7650000000001</v>
      </c>
      <c r="AH989">
        <v>1822.4269999999999</v>
      </c>
      <c r="AI989">
        <v>1984.4949999999999</v>
      </c>
      <c r="AJ989">
        <v>421.80399999999997</v>
      </c>
    </row>
    <row r="990" spans="1:36" x14ac:dyDescent="0.25">
      <c r="A990">
        <v>985</v>
      </c>
      <c r="B990">
        <v>985</v>
      </c>
      <c r="C990">
        <v>2231.9580000000001</v>
      </c>
      <c r="D990">
        <v>3835.9929999999999</v>
      </c>
      <c r="E990">
        <v>-80.918000000000006</v>
      </c>
      <c r="F990">
        <v>514.88300000000004</v>
      </c>
      <c r="H990">
        <v>456.85700000000003</v>
      </c>
      <c r="I990">
        <v>-4.3049999999999997</v>
      </c>
      <c r="J990">
        <v>101.05</v>
      </c>
      <c r="L990">
        <v>-47.546999999999997</v>
      </c>
      <c r="M990">
        <v>832.65200000000004</v>
      </c>
      <c r="N990">
        <v>1355.4829999999999</v>
      </c>
      <c r="O990">
        <v>-3.198</v>
      </c>
      <c r="P990">
        <v>-4.6840000000000002</v>
      </c>
      <c r="Q990">
        <v>-2.5190000000000001</v>
      </c>
      <c r="R990">
        <v>-0.21</v>
      </c>
      <c r="S990">
        <v>0.89700000000000002</v>
      </c>
      <c r="T990">
        <v>1.153</v>
      </c>
      <c r="U990">
        <v>0.73199999999999998</v>
      </c>
      <c r="V990">
        <v>-0.16400000000000001</v>
      </c>
      <c r="W990">
        <v>-54.543999999999997</v>
      </c>
      <c r="X990">
        <v>96.337999999999994</v>
      </c>
      <c r="Y990">
        <v>92.322000000000003</v>
      </c>
      <c r="Z990">
        <v>146.298</v>
      </c>
      <c r="AA990">
        <v>749.26599999999996</v>
      </c>
      <c r="AB990">
        <v>1142.1579999999999</v>
      </c>
      <c r="AC990">
        <v>364.11700000000002</v>
      </c>
      <c r="AD990">
        <v>794.34799999999996</v>
      </c>
      <c r="AE990">
        <v>245.495</v>
      </c>
      <c r="AF990">
        <v>122.851</v>
      </c>
      <c r="AG990">
        <v>1173.8489999999999</v>
      </c>
      <c r="AH990">
        <v>1822.4269999999999</v>
      </c>
      <c r="AI990">
        <v>1982.3589999999999</v>
      </c>
      <c r="AJ990">
        <v>421.19400000000002</v>
      </c>
    </row>
    <row r="991" spans="1:36" x14ac:dyDescent="0.25">
      <c r="A991">
        <v>986</v>
      </c>
      <c r="B991">
        <v>986</v>
      </c>
      <c r="C991">
        <v>2231.4789999999998</v>
      </c>
      <c r="D991">
        <v>3835.9929999999999</v>
      </c>
      <c r="E991">
        <v>-80.918000000000006</v>
      </c>
      <c r="F991">
        <v>513.45899999999995</v>
      </c>
      <c r="H991">
        <v>457.33300000000003</v>
      </c>
      <c r="I991">
        <v>-4.3049999999999997</v>
      </c>
      <c r="J991">
        <v>100.571</v>
      </c>
      <c r="L991">
        <v>-46.121000000000002</v>
      </c>
      <c r="M991">
        <v>831.69600000000003</v>
      </c>
      <c r="N991">
        <v>1360.6869999999999</v>
      </c>
      <c r="O991">
        <v>-3.198</v>
      </c>
      <c r="P991">
        <v>-4.6749999999999998</v>
      </c>
      <c r="Q991">
        <v>-2.5139999999999998</v>
      </c>
      <c r="R991">
        <v>-0.20499999999999999</v>
      </c>
      <c r="S991">
        <v>0.90200000000000002</v>
      </c>
      <c r="T991">
        <v>1.147</v>
      </c>
      <c r="U991">
        <v>0.73199999999999998</v>
      </c>
      <c r="V991">
        <v>-0.16400000000000001</v>
      </c>
      <c r="W991">
        <v>-54.073999999999998</v>
      </c>
      <c r="X991">
        <v>97.278000000000006</v>
      </c>
      <c r="Y991">
        <v>91.852999999999994</v>
      </c>
      <c r="Z991">
        <v>145.82900000000001</v>
      </c>
      <c r="AA991">
        <v>748.798</v>
      </c>
      <c r="AB991">
        <v>1142.1579999999999</v>
      </c>
      <c r="AC991">
        <v>365.05599999999998</v>
      </c>
      <c r="AD991">
        <v>794.34799999999996</v>
      </c>
      <c r="AE991">
        <v>245.495</v>
      </c>
      <c r="AF991">
        <v>121.90900000000001</v>
      </c>
      <c r="AG991">
        <v>1172.934</v>
      </c>
      <c r="AH991">
        <v>1822.1220000000001</v>
      </c>
      <c r="AI991">
        <v>1982.664</v>
      </c>
      <c r="AJ991">
        <v>421.19400000000002</v>
      </c>
    </row>
    <row r="992" spans="1:36" x14ac:dyDescent="0.25">
      <c r="A992">
        <v>987</v>
      </c>
      <c r="B992">
        <v>987</v>
      </c>
      <c r="C992">
        <v>2231.0010000000002</v>
      </c>
      <c r="D992">
        <v>3835.5160000000001</v>
      </c>
      <c r="E992">
        <v>-79.959999999999994</v>
      </c>
      <c r="F992">
        <v>514.40800000000002</v>
      </c>
      <c r="H992">
        <v>455.43</v>
      </c>
      <c r="I992">
        <v>-4.7839999999999998</v>
      </c>
      <c r="J992">
        <v>100.571</v>
      </c>
      <c r="L992">
        <v>-47.546999999999997</v>
      </c>
      <c r="M992">
        <v>830.73900000000003</v>
      </c>
      <c r="N992">
        <v>1359.268</v>
      </c>
      <c r="O992">
        <v>-3.198</v>
      </c>
      <c r="P992">
        <v>-4.67</v>
      </c>
      <c r="Q992">
        <v>-2.5139999999999998</v>
      </c>
      <c r="R992">
        <v>-0.20499999999999999</v>
      </c>
      <c r="S992">
        <v>0.90200000000000002</v>
      </c>
      <c r="T992">
        <v>1.147</v>
      </c>
      <c r="U992">
        <v>0.73199999999999998</v>
      </c>
      <c r="V992">
        <v>-0.161</v>
      </c>
      <c r="W992">
        <v>-54.073999999999998</v>
      </c>
      <c r="X992">
        <v>96.808000000000007</v>
      </c>
      <c r="Y992">
        <v>104.039</v>
      </c>
      <c r="Z992">
        <v>146.298</v>
      </c>
      <c r="AA992">
        <v>750.202</v>
      </c>
      <c r="AB992">
        <v>1142.1579999999999</v>
      </c>
      <c r="AC992">
        <v>365.52499999999998</v>
      </c>
      <c r="AD992">
        <v>794.34799999999996</v>
      </c>
      <c r="AE992">
        <v>245.495</v>
      </c>
      <c r="AF992">
        <v>122.38</v>
      </c>
      <c r="AG992">
        <v>1173.5440000000001</v>
      </c>
      <c r="AH992">
        <v>1822.732</v>
      </c>
      <c r="AI992">
        <v>1982.0530000000001</v>
      </c>
      <c r="AJ992">
        <v>421.49900000000002</v>
      </c>
    </row>
    <row r="993" spans="1:36" x14ac:dyDescent="0.25">
      <c r="A993">
        <v>988</v>
      </c>
      <c r="B993">
        <v>988</v>
      </c>
      <c r="C993">
        <v>2229.567</v>
      </c>
      <c r="D993">
        <v>3837.9009999999998</v>
      </c>
      <c r="E993">
        <v>-80.438999999999993</v>
      </c>
      <c r="F993">
        <v>514.88300000000004</v>
      </c>
      <c r="H993">
        <v>454.95499999999998</v>
      </c>
      <c r="I993">
        <v>-4.7839999999999998</v>
      </c>
      <c r="J993">
        <v>100.571</v>
      </c>
      <c r="L993">
        <v>-45.17</v>
      </c>
      <c r="M993">
        <v>830.73900000000003</v>
      </c>
      <c r="N993">
        <v>1353.59</v>
      </c>
      <c r="O993">
        <v>-3.1930000000000001</v>
      </c>
      <c r="P993">
        <v>-4.67</v>
      </c>
      <c r="Q993">
        <v>-2.5190000000000001</v>
      </c>
      <c r="R993">
        <v>-0.215</v>
      </c>
      <c r="S993">
        <v>0.89700000000000002</v>
      </c>
      <c r="T993">
        <v>1.1579999999999999</v>
      </c>
      <c r="U993">
        <v>0.73199999999999998</v>
      </c>
      <c r="V993">
        <v>-0.157</v>
      </c>
      <c r="W993">
        <v>-55.014000000000003</v>
      </c>
      <c r="X993">
        <v>96.808000000000007</v>
      </c>
      <c r="Y993">
        <v>102.633</v>
      </c>
      <c r="Z993">
        <v>146.298</v>
      </c>
      <c r="AA993">
        <v>748.33</v>
      </c>
      <c r="AB993">
        <v>1142.6289999999999</v>
      </c>
      <c r="AC993">
        <v>365.52499999999998</v>
      </c>
      <c r="AD993">
        <v>793.87800000000004</v>
      </c>
      <c r="AE993">
        <v>245.495</v>
      </c>
      <c r="AF993">
        <v>122.851</v>
      </c>
      <c r="AG993">
        <v>1173.239</v>
      </c>
      <c r="AH993">
        <v>1819.9849999999999</v>
      </c>
      <c r="AI993">
        <v>1982.3589999999999</v>
      </c>
      <c r="AJ993">
        <v>421.19400000000002</v>
      </c>
    </row>
    <row r="994" spans="1:36" x14ac:dyDescent="0.25">
      <c r="A994">
        <v>989</v>
      </c>
      <c r="B994">
        <v>989</v>
      </c>
      <c r="C994">
        <v>2229.0889999999999</v>
      </c>
      <c r="D994">
        <v>3828.3629999999998</v>
      </c>
      <c r="E994">
        <v>-79.959999999999994</v>
      </c>
      <c r="F994">
        <v>515.35799999999995</v>
      </c>
      <c r="H994">
        <v>455.90600000000001</v>
      </c>
      <c r="I994">
        <v>-4.3049999999999997</v>
      </c>
      <c r="J994">
        <v>100.571</v>
      </c>
      <c r="L994">
        <v>-45.17</v>
      </c>
      <c r="M994">
        <v>830.26099999999997</v>
      </c>
      <c r="N994">
        <v>1354.537</v>
      </c>
      <c r="O994">
        <v>-3.2029999999999998</v>
      </c>
      <c r="P994">
        <v>-4.67</v>
      </c>
      <c r="Q994">
        <v>-2.5139999999999998</v>
      </c>
      <c r="R994">
        <v>-0.21</v>
      </c>
      <c r="S994">
        <v>0.90200000000000002</v>
      </c>
      <c r="T994">
        <v>1.153</v>
      </c>
      <c r="U994">
        <v>0.72799999999999998</v>
      </c>
      <c r="V994">
        <v>-0.161</v>
      </c>
      <c r="W994">
        <v>-54.073999999999998</v>
      </c>
      <c r="X994">
        <v>97.278000000000006</v>
      </c>
      <c r="Y994">
        <v>89.977999999999994</v>
      </c>
      <c r="Z994">
        <v>145.36000000000001</v>
      </c>
      <c r="AA994">
        <v>749.26599999999996</v>
      </c>
      <c r="AB994">
        <v>1141.6880000000001</v>
      </c>
      <c r="AC994">
        <v>367.40300000000002</v>
      </c>
      <c r="AD994">
        <v>793.87800000000004</v>
      </c>
      <c r="AE994">
        <v>245.02600000000001</v>
      </c>
      <c r="AF994">
        <v>122.38</v>
      </c>
      <c r="AG994">
        <v>1172.934</v>
      </c>
      <c r="AH994">
        <v>1812.66</v>
      </c>
      <c r="AI994">
        <v>1982.3589999999999</v>
      </c>
      <c r="AJ994">
        <v>421.49900000000002</v>
      </c>
    </row>
    <row r="995" spans="1:36" x14ac:dyDescent="0.25">
      <c r="A995">
        <v>990</v>
      </c>
      <c r="B995">
        <v>990</v>
      </c>
      <c r="C995">
        <v>2227.6550000000002</v>
      </c>
      <c r="D995">
        <v>3830.2710000000002</v>
      </c>
      <c r="E995">
        <v>-79.959999999999994</v>
      </c>
      <c r="F995">
        <v>516.30700000000002</v>
      </c>
      <c r="H995">
        <v>456.85700000000003</v>
      </c>
      <c r="I995">
        <v>-3.827</v>
      </c>
      <c r="J995">
        <v>100.571</v>
      </c>
      <c r="L995">
        <v>-43.268000000000001</v>
      </c>
      <c r="M995">
        <v>830.73900000000003</v>
      </c>
      <c r="N995">
        <v>1356.902</v>
      </c>
      <c r="O995">
        <v>-3.198</v>
      </c>
      <c r="P995">
        <v>-4.665</v>
      </c>
      <c r="Q995">
        <v>-2.5230000000000001</v>
      </c>
      <c r="R995">
        <v>-0.21</v>
      </c>
      <c r="S995">
        <v>0.89200000000000002</v>
      </c>
      <c r="T995">
        <v>1.153</v>
      </c>
      <c r="U995">
        <v>0.72799999999999998</v>
      </c>
      <c r="V995">
        <v>-0.157</v>
      </c>
      <c r="W995">
        <v>-54.543999999999997</v>
      </c>
      <c r="X995">
        <v>97.278000000000006</v>
      </c>
      <c r="Y995">
        <v>92.79</v>
      </c>
      <c r="Z995">
        <v>146.298</v>
      </c>
      <c r="AA995">
        <v>747.39300000000003</v>
      </c>
      <c r="AB995">
        <v>1142.6289999999999</v>
      </c>
      <c r="AC995">
        <v>366.464</v>
      </c>
      <c r="AD995">
        <v>793.87800000000004</v>
      </c>
      <c r="AE995">
        <v>245.495</v>
      </c>
      <c r="AF995">
        <v>121.90900000000001</v>
      </c>
      <c r="AG995">
        <v>1172.934</v>
      </c>
      <c r="AH995">
        <v>1812.355</v>
      </c>
      <c r="AI995">
        <v>1980.527</v>
      </c>
      <c r="AJ995">
        <v>421.19400000000002</v>
      </c>
    </row>
    <row r="996" spans="1:36" x14ac:dyDescent="0.25">
      <c r="A996">
        <v>991</v>
      </c>
      <c r="B996">
        <v>991</v>
      </c>
      <c r="C996">
        <v>2227.6550000000002</v>
      </c>
      <c r="D996">
        <v>3827.886</v>
      </c>
      <c r="E996">
        <v>-79.959999999999994</v>
      </c>
      <c r="F996">
        <v>517.25699999999995</v>
      </c>
      <c r="H996">
        <v>459.23500000000001</v>
      </c>
      <c r="I996">
        <v>-4.3049999999999997</v>
      </c>
      <c r="J996">
        <v>100.571</v>
      </c>
      <c r="L996">
        <v>-44.219000000000001</v>
      </c>
      <c r="M996">
        <v>830.26099999999997</v>
      </c>
      <c r="N996">
        <v>1356.4290000000001</v>
      </c>
      <c r="O996">
        <v>-3.2029999999999998</v>
      </c>
      <c r="P996">
        <v>-4.665</v>
      </c>
      <c r="Q996">
        <v>-2.5139999999999998</v>
      </c>
      <c r="R996">
        <v>-0.215</v>
      </c>
      <c r="S996">
        <v>0.89700000000000002</v>
      </c>
      <c r="T996">
        <v>1.1579999999999999</v>
      </c>
      <c r="U996">
        <v>0.72499999999999998</v>
      </c>
      <c r="V996">
        <v>-0.161</v>
      </c>
      <c r="W996">
        <v>-54.543999999999997</v>
      </c>
      <c r="X996">
        <v>97.278000000000006</v>
      </c>
      <c r="Y996">
        <v>96.54</v>
      </c>
      <c r="Z996">
        <v>145.82900000000001</v>
      </c>
      <c r="AA996">
        <v>746.45699999999999</v>
      </c>
      <c r="AB996">
        <v>1143.0989999999999</v>
      </c>
      <c r="AC996">
        <v>368.81099999999998</v>
      </c>
      <c r="AD996">
        <v>793.87800000000004</v>
      </c>
      <c r="AE996">
        <v>244.55799999999999</v>
      </c>
      <c r="AF996">
        <v>121.90900000000001</v>
      </c>
      <c r="AG996">
        <v>1172.934</v>
      </c>
      <c r="AH996">
        <v>1812.05</v>
      </c>
      <c r="AI996">
        <v>1972.287</v>
      </c>
      <c r="AJ996">
        <v>421.80399999999997</v>
      </c>
    </row>
    <row r="997" spans="1:36" x14ac:dyDescent="0.25">
      <c r="A997">
        <v>992</v>
      </c>
      <c r="B997">
        <v>992</v>
      </c>
      <c r="C997">
        <v>2226.6990000000001</v>
      </c>
      <c r="D997">
        <v>3818.3490000000002</v>
      </c>
      <c r="E997">
        <v>-79.959999999999994</v>
      </c>
      <c r="F997">
        <v>518.20699999999999</v>
      </c>
      <c r="H997">
        <v>462.089</v>
      </c>
      <c r="I997">
        <v>-4.3049999999999997</v>
      </c>
      <c r="J997">
        <v>100.571</v>
      </c>
      <c r="L997">
        <v>-43.743000000000002</v>
      </c>
      <c r="M997">
        <v>829.78300000000002</v>
      </c>
      <c r="N997">
        <v>1358.3209999999999</v>
      </c>
      <c r="O997">
        <v>-3.1930000000000001</v>
      </c>
      <c r="P997">
        <v>-4.6609999999999996</v>
      </c>
      <c r="Q997">
        <v>-2.5190000000000001</v>
      </c>
      <c r="R997">
        <v>-0.21</v>
      </c>
      <c r="S997">
        <v>0.89200000000000002</v>
      </c>
      <c r="T997">
        <v>1.147</v>
      </c>
      <c r="U997">
        <v>0.72099999999999997</v>
      </c>
      <c r="V997">
        <v>-0.161</v>
      </c>
      <c r="W997">
        <v>-54.543999999999997</v>
      </c>
      <c r="X997">
        <v>97.748000000000005</v>
      </c>
      <c r="Y997">
        <v>101.227</v>
      </c>
      <c r="Z997">
        <v>146.298</v>
      </c>
      <c r="AA997">
        <v>750.202</v>
      </c>
      <c r="AB997">
        <v>1142.6289999999999</v>
      </c>
      <c r="AC997">
        <v>369.28</v>
      </c>
      <c r="AD997">
        <v>793.40700000000004</v>
      </c>
      <c r="AE997">
        <v>245.495</v>
      </c>
      <c r="AF997">
        <v>122.38</v>
      </c>
      <c r="AG997">
        <v>1173.239</v>
      </c>
      <c r="AH997">
        <v>1812.66</v>
      </c>
      <c r="AI997">
        <v>1972.8969999999999</v>
      </c>
      <c r="AJ997">
        <v>418.142</v>
      </c>
    </row>
    <row r="998" spans="1:36" x14ac:dyDescent="0.25">
      <c r="A998">
        <v>993</v>
      </c>
      <c r="B998">
        <v>993</v>
      </c>
      <c r="C998">
        <v>2225.2640000000001</v>
      </c>
      <c r="D998">
        <v>3816.442</v>
      </c>
      <c r="E998">
        <v>-78.524000000000001</v>
      </c>
      <c r="F998">
        <v>518.20699999999999</v>
      </c>
      <c r="H998">
        <v>463.04</v>
      </c>
      <c r="I998">
        <v>-4.7839999999999998</v>
      </c>
      <c r="J998">
        <v>100.092</v>
      </c>
      <c r="L998">
        <v>-44.219000000000001</v>
      </c>
      <c r="M998">
        <v>829.78300000000002</v>
      </c>
      <c r="N998">
        <v>1361.16</v>
      </c>
      <c r="O998">
        <v>-3.2080000000000002</v>
      </c>
      <c r="P998">
        <v>-4.665</v>
      </c>
      <c r="Q998">
        <v>-2.5190000000000001</v>
      </c>
      <c r="R998">
        <v>-0.21</v>
      </c>
      <c r="S998">
        <v>0.89700000000000002</v>
      </c>
      <c r="T998">
        <v>1.153</v>
      </c>
      <c r="U998">
        <v>0.73199999999999998</v>
      </c>
      <c r="V998">
        <v>-0.157</v>
      </c>
      <c r="W998">
        <v>-54.543999999999997</v>
      </c>
      <c r="X998">
        <v>97.278000000000006</v>
      </c>
      <c r="Y998">
        <v>103.57</v>
      </c>
      <c r="Z998">
        <v>145.82900000000001</v>
      </c>
      <c r="AA998">
        <v>748.33</v>
      </c>
      <c r="AB998">
        <v>1143.0989999999999</v>
      </c>
      <c r="AC998">
        <v>368.81099999999998</v>
      </c>
      <c r="AD998">
        <v>792.93700000000001</v>
      </c>
      <c r="AE998">
        <v>245.02600000000001</v>
      </c>
      <c r="AF998">
        <v>121.438</v>
      </c>
      <c r="AG998">
        <v>1173.239</v>
      </c>
      <c r="AH998">
        <v>1812.66</v>
      </c>
      <c r="AI998">
        <v>1972.287</v>
      </c>
      <c r="AJ998">
        <v>411.12200000000001</v>
      </c>
    </row>
    <row r="999" spans="1:36" x14ac:dyDescent="0.25">
      <c r="A999">
        <v>994</v>
      </c>
      <c r="B999">
        <v>994</v>
      </c>
      <c r="C999">
        <v>2224.7860000000001</v>
      </c>
      <c r="D999">
        <v>3814.5340000000001</v>
      </c>
      <c r="E999">
        <v>-79.481999999999999</v>
      </c>
      <c r="F999">
        <v>519.15599999999995</v>
      </c>
      <c r="H999">
        <v>463.51600000000002</v>
      </c>
      <c r="I999">
        <v>-5.2619999999999996</v>
      </c>
      <c r="J999">
        <v>100.092</v>
      </c>
      <c r="L999">
        <v>-42.792999999999999</v>
      </c>
      <c r="M999">
        <v>829.30499999999995</v>
      </c>
      <c r="N999">
        <v>1357.375</v>
      </c>
      <c r="O999">
        <v>-3.198</v>
      </c>
      <c r="P999">
        <v>-4.6609999999999996</v>
      </c>
      <c r="Q999">
        <v>-2.5230000000000001</v>
      </c>
      <c r="R999">
        <v>-0.21</v>
      </c>
      <c r="S999">
        <v>0.90600000000000003</v>
      </c>
      <c r="T999">
        <v>1.153</v>
      </c>
      <c r="U999">
        <v>0.72799999999999998</v>
      </c>
      <c r="V999">
        <v>-0.161</v>
      </c>
      <c r="W999">
        <v>-53.603000000000002</v>
      </c>
      <c r="X999">
        <v>97.748000000000005</v>
      </c>
      <c r="Y999">
        <v>92.322000000000003</v>
      </c>
      <c r="Z999">
        <v>145.36000000000001</v>
      </c>
      <c r="AA999">
        <v>748.33</v>
      </c>
      <c r="AB999">
        <v>1142.6289999999999</v>
      </c>
      <c r="AC999">
        <v>369.75</v>
      </c>
      <c r="AD999">
        <v>793.40700000000004</v>
      </c>
      <c r="AE999">
        <v>245.02600000000001</v>
      </c>
      <c r="AF999">
        <v>121.438</v>
      </c>
      <c r="AG999">
        <v>1169.576</v>
      </c>
      <c r="AH999">
        <v>1812.66</v>
      </c>
      <c r="AI999">
        <v>1972.5920000000001</v>
      </c>
      <c r="AJ999">
        <v>418.142</v>
      </c>
    </row>
    <row r="1000" spans="1:36" x14ac:dyDescent="0.25">
      <c r="A1000">
        <v>995</v>
      </c>
      <c r="B1000">
        <v>995</v>
      </c>
      <c r="C1000">
        <v>2223.83</v>
      </c>
      <c r="D1000">
        <v>3812.627</v>
      </c>
      <c r="E1000">
        <v>-79.003</v>
      </c>
      <c r="F1000">
        <v>519.63099999999997</v>
      </c>
      <c r="H1000">
        <v>467.79700000000003</v>
      </c>
      <c r="I1000">
        <v>-4.3049999999999997</v>
      </c>
      <c r="J1000">
        <v>100.092</v>
      </c>
      <c r="L1000">
        <v>-41.841999999999999</v>
      </c>
      <c r="M1000">
        <v>829.78300000000002</v>
      </c>
      <c r="N1000">
        <v>1355.9559999999999</v>
      </c>
      <c r="O1000">
        <v>-3.198</v>
      </c>
      <c r="P1000">
        <v>-4.6559999999999997</v>
      </c>
      <c r="Q1000">
        <v>-2.5230000000000001</v>
      </c>
      <c r="R1000">
        <v>-0.215</v>
      </c>
      <c r="S1000">
        <v>0.90200000000000002</v>
      </c>
      <c r="T1000">
        <v>1.153</v>
      </c>
      <c r="U1000">
        <v>0.72499999999999998</v>
      </c>
      <c r="V1000">
        <v>-0.161</v>
      </c>
      <c r="W1000">
        <v>-54.543999999999997</v>
      </c>
      <c r="X1000">
        <v>98.218000000000004</v>
      </c>
      <c r="Y1000">
        <v>94.665000000000006</v>
      </c>
      <c r="Z1000">
        <v>145.82900000000001</v>
      </c>
      <c r="AA1000">
        <v>747.86199999999997</v>
      </c>
      <c r="AB1000">
        <v>1143.0989999999999</v>
      </c>
      <c r="AC1000">
        <v>370.21899999999999</v>
      </c>
      <c r="AD1000">
        <v>791.52599999999995</v>
      </c>
      <c r="AE1000">
        <v>244.55799999999999</v>
      </c>
      <c r="AF1000">
        <v>122.38</v>
      </c>
      <c r="AG1000">
        <v>1163.472</v>
      </c>
      <c r="AH1000">
        <v>1807.1659999999999</v>
      </c>
      <c r="AI1000">
        <v>1971.981</v>
      </c>
      <c r="AJ1000">
        <v>412.03800000000001</v>
      </c>
    </row>
    <row r="1001" spans="1:36" x14ac:dyDescent="0.25">
      <c r="A1001">
        <v>996</v>
      </c>
      <c r="B1001">
        <v>996</v>
      </c>
      <c r="C1001">
        <v>2222.8739999999998</v>
      </c>
      <c r="D1001">
        <v>3813.1039999999998</v>
      </c>
      <c r="E1001">
        <v>-80.438999999999993</v>
      </c>
      <c r="F1001">
        <v>519.63099999999997</v>
      </c>
      <c r="H1001">
        <v>478.26</v>
      </c>
      <c r="I1001">
        <v>-3.827</v>
      </c>
      <c r="J1001">
        <v>100.571</v>
      </c>
      <c r="L1001">
        <v>-42.792999999999999</v>
      </c>
      <c r="M1001">
        <v>829.78300000000002</v>
      </c>
      <c r="N1001">
        <v>1353.117</v>
      </c>
      <c r="O1001">
        <v>-3.2029999999999998</v>
      </c>
      <c r="P1001">
        <v>-4.6559999999999997</v>
      </c>
      <c r="Q1001">
        <v>-2.5230000000000001</v>
      </c>
      <c r="R1001">
        <v>-0.21</v>
      </c>
      <c r="S1001">
        <v>0.89700000000000002</v>
      </c>
      <c r="T1001">
        <v>1.1579999999999999</v>
      </c>
      <c r="U1001">
        <v>0.72499999999999998</v>
      </c>
      <c r="V1001">
        <v>-0.16400000000000001</v>
      </c>
      <c r="W1001">
        <v>-53.603000000000002</v>
      </c>
      <c r="X1001">
        <v>98.218000000000004</v>
      </c>
      <c r="Y1001">
        <v>97.945999999999998</v>
      </c>
      <c r="Z1001">
        <v>145.36000000000001</v>
      </c>
      <c r="AA1001">
        <v>746.45699999999999</v>
      </c>
      <c r="AB1001">
        <v>1142.6289999999999</v>
      </c>
      <c r="AC1001">
        <v>369.75</v>
      </c>
      <c r="AD1001">
        <v>789.17399999999998</v>
      </c>
      <c r="AE1001">
        <v>245.02600000000001</v>
      </c>
      <c r="AF1001">
        <v>122.851</v>
      </c>
      <c r="AG1001">
        <v>1162.8620000000001</v>
      </c>
      <c r="AH1001">
        <v>1801.9780000000001</v>
      </c>
      <c r="AI1001">
        <v>1971.981</v>
      </c>
      <c r="AJ1001">
        <v>411.73200000000003</v>
      </c>
    </row>
    <row r="1002" spans="1:36" x14ac:dyDescent="0.25">
      <c r="A1002">
        <v>997</v>
      </c>
      <c r="B1002">
        <v>997</v>
      </c>
      <c r="C1002">
        <v>2221.9180000000001</v>
      </c>
      <c r="D1002">
        <v>3815.4879999999998</v>
      </c>
      <c r="E1002">
        <v>-78.524000000000001</v>
      </c>
      <c r="F1002">
        <v>519.15599999999995</v>
      </c>
      <c r="H1002">
        <v>477.78500000000003</v>
      </c>
      <c r="I1002">
        <v>-4.7839999999999998</v>
      </c>
      <c r="J1002">
        <v>100.092</v>
      </c>
      <c r="L1002">
        <v>-41.366</v>
      </c>
      <c r="M1002">
        <v>829.78300000000002</v>
      </c>
      <c r="N1002">
        <v>1352.171</v>
      </c>
      <c r="O1002">
        <v>-3.2080000000000002</v>
      </c>
      <c r="P1002">
        <v>-4.6559999999999997</v>
      </c>
      <c r="Q1002">
        <v>-2.5190000000000001</v>
      </c>
      <c r="R1002">
        <v>-0.21</v>
      </c>
      <c r="S1002">
        <v>0.89700000000000002</v>
      </c>
      <c r="T1002">
        <v>1.1579999999999999</v>
      </c>
      <c r="U1002">
        <v>0.71799999999999997</v>
      </c>
      <c r="V1002">
        <v>-0.161</v>
      </c>
      <c r="W1002">
        <v>-54.073999999999998</v>
      </c>
      <c r="X1002">
        <v>97.278000000000006</v>
      </c>
      <c r="Y1002">
        <v>99.352000000000004</v>
      </c>
      <c r="Z1002">
        <v>145.82900000000001</v>
      </c>
      <c r="AA1002">
        <v>746.45699999999999</v>
      </c>
      <c r="AB1002">
        <v>1142.6289999999999</v>
      </c>
      <c r="AC1002">
        <v>371.62700000000001</v>
      </c>
      <c r="AD1002">
        <v>793.87800000000004</v>
      </c>
      <c r="AE1002">
        <v>245.02600000000001</v>
      </c>
      <c r="AF1002">
        <v>122.38</v>
      </c>
      <c r="AG1002">
        <v>1162.8620000000001</v>
      </c>
      <c r="AH1002">
        <v>1801.9780000000001</v>
      </c>
      <c r="AI1002">
        <v>1963.4349999999999</v>
      </c>
      <c r="AJ1002">
        <v>410.81700000000001</v>
      </c>
    </row>
    <row r="1003" spans="1:36" x14ac:dyDescent="0.25">
      <c r="A1003">
        <v>998</v>
      </c>
      <c r="B1003">
        <v>998</v>
      </c>
      <c r="C1003">
        <v>2221.9180000000001</v>
      </c>
      <c r="D1003">
        <v>3817.395</v>
      </c>
      <c r="E1003">
        <v>-78.524000000000001</v>
      </c>
      <c r="F1003">
        <v>515.35799999999995</v>
      </c>
      <c r="H1003">
        <v>476.358</v>
      </c>
      <c r="I1003">
        <v>-5.2619999999999996</v>
      </c>
      <c r="J1003">
        <v>100.571</v>
      </c>
      <c r="L1003">
        <v>-43.743000000000002</v>
      </c>
      <c r="M1003">
        <v>827.87099999999998</v>
      </c>
      <c r="N1003">
        <v>1357.375</v>
      </c>
      <c r="O1003">
        <v>-3.2029999999999998</v>
      </c>
      <c r="P1003">
        <v>-4.6459999999999999</v>
      </c>
      <c r="Q1003">
        <v>-2.5230000000000001</v>
      </c>
      <c r="R1003">
        <v>-0.21</v>
      </c>
      <c r="S1003">
        <v>0.89200000000000002</v>
      </c>
      <c r="T1003">
        <v>1.153</v>
      </c>
      <c r="U1003">
        <v>0.72099999999999997</v>
      </c>
      <c r="V1003">
        <v>-0.161</v>
      </c>
      <c r="W1003">
        <v>-54.073999999999998</v>
      </c>
      <c r="X1003">
        <v>97.748000000000005</v>
      </c>
      <c r="Y1003">
        <v>95.602000000000004</v>
      </c>
      <c r="Z1003">
        <v>145.36000000000001</v>
      </c>
      <c r="AA1003">
        <v>747.39300000000003</v>
      </c>
      <c r="AB1003">
        <v>1139.337</v>
      </c>
      <c r="AC1003">
        <v>372.56599999999997</v>
      </c>
      <c r="AD1003">
        <v>787.76199999999994</v>
      </c>
      <c r="AE1003">
        <v>245.02600000000001</v>
      </c>
      <c r="AF1003">
        <v>121.90900000000001</v>
      </c>
      <c r="AG1003">
        <v>1163.472</v>
      </c>
      <c r="AH1003">
        <v>1801.9780000000001</v>
      </c>
      <c r="AI1003">
        <v>1962.52</v>
      </c>
      <c r="AJ1003">
        <v>411.73200000000003</v>
      </c>
    </row>
    <row r="1004" spans="1:36" x14ac:dyDescent="0.25">
      <c r="A1004">
        <v>999</v>
      </c>
      <c r="B1004">
        <v>999</v>
      </c>
      <c r="C1004">
        <v>2220.4839999999999</v>
      </c>
      <c r="D1004">
        <v>3818.826</v>
      </c>
      <c r="E1004">
        <v>-79.003</v>
      </c>
      <c r="F1004">
        <v>515.35799999999995</v>
      </c>
      <c r="H1004">
        <v>476.358</v>
      </c>
      <c r="I1004">
        <v>-4.7839999999999998</v>
      </c>
      <c r="J1004">
        <v>100.092</v>
      </c>
      <c r="L1004">
        <v>-43.268000000000001</v>
      </c>
      <c r="M1004">
        <v>828.34900000000005</v>
      </c>
      <c r="N1004">
        <v>1359.268</v>
      </c>
      <c r="O1004">
        <v>-3.198</v>
      </c>
      <c r="P1004">
        <v>-4.6559999999999997</v>
      </c>
      <c r="Q1004">
        <v>-2.5230000000000001</v>
      </c>
      <c r="R1004">
        <v>-0.20100000000000001</v>
      </c>
      <c r="S1004">
        <v>0.89700000000000002</v>
      </c>
      <c r="T1004">
        <v>1.147</v>
      </c>
      <c r="U1004">
        <v>0.72099999999999997</v>
      </c>
      <c r="V1004">
        <v>-0.157</v>
      </c>
      <c r="W1004">
        <v>-53.133000000000003</v>
      </c>
      <c r="X1004">
        <v>96.337999999999994</v>
      </c>
      <c r="Y1004">
        <v>90.447000000000003</v>
      </c>
      <c r="Z1004">
        <v>146.767</v>
      </c>
      <c r="AA1004">
        <v>748.33</v>
      </c>
      <c r="AB1004">
        <v>1141.6880000000001</v>
      </c>
      <c r="AC1004">
        <v>373.03500000000003</v>
      </c>
      <c r="AD1004">
        <v>791.99599999999998</v>
      </c>
      <c r="AE1004">
        <v>244.55799999999999</v>
      </c>
      <c r="AF1004">
        <v>122.38</v>
      </c>
      <c r="AG1004">
        <v>1162.8620000000001</v>
      </c>
      <c r="AH1004">
        <v>1802.588</v>
      </c>
      <c r="AI1004">
        <v>1962.2149999999999</v>
      </c>
      <c r="AJ1004">
        <v>411.42700000000002</v>
      </c>
    </row>
    <row r="1005" spans="1:36" x14ac:dyDescent="0.25">
      <c r="A1005">
        <v>1000</v>
      </c>
      <c r="B1005">
        <v>1000</v>
      </c>
      <c r="C1005">
        <v>2219.5279999999998</v>
      </c>
      <c r="D1005">
        <v>3820.7330000000002</v>
      </c>
      <c r="E1005">
        <v>-78.524000000000001</v>
      </c>
      <c r="F1005">
        <v>516.78200000000004</v>
      </c>
      <c r="H1005">
        <v>479.21199999999999</v>
      </c>
      <c r="I1005">
        <v>-3.827</v>
      </c>
      <c r="J1005">
        <v>100.571</v>
      </c>
      <c r="L1005">
        <v>-43.743000000000002</v>
      </c>
      <c r="M1005">
        <v>827.39300000000003</v>
      </c>
      <c r="N1005">
        <v>1358.3209999999999</v>
      </c>
      <c r="O1005">
        <v>-3.2029999999999998</v>
      </c>
      <c r="P1005">
        <v>-4.6509999999999998</v>
      </c>
      <c r="Q1005">
        <v>-2.5230000000000001</v>
      </c>
      <c r="R1005">
        <v>-0.21</v>
      </c>
      <c r="S1005">
        <v>0.90200000000000002</v>
      </c>
      <c r="T1005">
        <v>1.1579999999999999</v>
      </c>
      <c r="U1005">
        <v>0.72499999999999998</v>
      </c>
      <c r="V1005">
        <v>-0.157</v>
      </c>
      <c r="W1005">
        <v>-53.603000000000002</v>
      </c>
      <c r="X1005">
        <v>88.817999999999998</v>
      </c>
      <c r="Y1005">
        <v>92.79</v>
      </c>
      <c r="Z1005">
        <v>146.298</v>
      </c>
      <c r="AA1005">
        <v>746.45699999999999</v>
      </c>
      <c r="AB1005">
        <v>1142.6289999999999</v>
      </c>
      <c r="AC1005">
        <v>372.096</v>
      </c>
      <c r="AD1005">
        <v>790.58500000000004</v>
      </c>
      <c r="AE1005">
        <v>245.495</v>
      </c>
      <c r="AF1005">
        <v>122.38</v>
      </c>
      <c r="AG1005">
        <v>1163.472</v>
      </c>
      <c r="AH1005">
        <v>1801.673</v>
      </c>
      <c r="AI1005">
        <v>1962.825</v>
      </c>
      <c r="AJ1005">
        <v>411.42700000000002</v>
      </c>
    </row>
    <row r="1006" spans="1:36" x14ac:dyDescent="0.25">
      <c r="A1006">
        <v>1001</v>
      </c>
      <c r="B1006">
        <v>1001</v>
      </c>
      <c r="C1006">
        <v>2219.0500000000002</v>
      </c>
      <c r="D1006">
        <v>3823.1179999999999</v>
      </c>
      <c r="E1006">
        <v>-79.003</v>
      </c>
      <c r="F1006">
        <v>517.73199999999997</v>
      </c>
      <c r="H1006">
        <v>479.68700000000001</v>
      </c>
      <c r="I1006">
        <v>-4.7839999999999998</v>
      </c>
      <c r="J1006">
        <v>100.092</v>
      </c>
      <c r="L1006">
        <v>-44.219000000000001</v>
      </c>
      <c r="M1006">
        <v>827.87099999999998</v>
      </c>
      <c r="N1006">
        <v>1356.4290000000001</v>
      </c>
      <c r="O1006">
        <v>-3.2029999999999998</v>
      </c>
      <c r="P1006">
        <v>-4.6509999999999998</v>
      </c>
      <c r="Q1006">
        <v>-2.5230000000000001</v>
      </c>
      <c r="R1006">
        <v>-0.21</v>
      </c>
      <c r="S1006">
        <v>0.89200000000000002</v>
      </c>
      <c r="T1006">
        <v>1.1579999999999999</v>
      </c>
      <c r="U1006">
        <v>0.71799999999999997</v>
      </c>
      <c r="V1006">
        <v>-0.161</v>
      </c>
      <c r="W1006">
        <v>-54.073999999999998</v>
      </c>
      <c r="X1006">
        <v>80.358000000000004</v>
      </c>
      <c r="Y1006">
        <v>100.289</v>
      </c>
      <c r="Z1006">
        <v>145.82900000000001</v>
      </c>
      <c r="AA1006">
        <v>745.52099999999996</v>
      </c>
      <c r="AB1006">
        <v>1141.6880000000001</v>
      </c>
      <c r="AC1006">
        <v>373.03500000000003</v>
      </c>
      <c r="AD1006">
        <v>790.11400000000003</v>
      </c>
      <c r="AE1006">
        <v>245.02600000000001</v>
      </c>
      <c r="AF1006">
        <v>121.90900000000001</v>
      </c>
      <c r="AG1006">
        <v>1162.8620000000001</v>
      </c>
      <c r="AH1006">
        <v>1801.9780000000001</v>
      </c>
      <c r="AI1006">
        <v>1962.825</v>
      </c>
      <c r="AJ1006">
        <v>411.42700000000002</v>
      </c>
    </row>
    <row r="1007" spans="1:36" x14ac:dyDescent="0.25">
      <c r="A1007">
        <v>1002</v>
      </c>
      <c r="B1007">
        <v>1002</v>
      </c>
      <c r="C1007">
        <v>2218.5709999999999</v>
      </c>
      <c r="D1007">
        <v>3815.011</v>
      </c>
      <c r="E1007">
        <v>-79.003</v>
      </c>
      <c r="F1007">
        <v>518.20699999999999</v>
      </c>
      <c r="H1007">
        <v>480.16300000000001</v>
      </c>
      <c r="I1007">
        <v>-4.3049999999999997</v>
      </c>
      <c r="J1007">
        <v>100.092</v>
      </c>
      <c r="L1007">
        <v>-42.792999999999999</v>
      </c>
      <c r="M1007">
        <v>827.87099999999998</v>
      </c>
      <c r="N1007">
        <v>1357.375</v>
      </c>
      <c r="O1007">
        <v>-3.2029999999999998</v>
      </c>
      <c r="P1007">
        <v>-4.6509999999999998</v>
      </c>
      <c r="Q1007">
        <v>-2.528</v>
      </c>
      <c r="R1007">
        <v>-0.21</v>
      </c>
      <c r="S1007">
        <v>0.89700000000000002</v>
      </c>
      <c r="T1007">
        <v>1.153</v>
      </c>
      <c r="U1007">
        <v>0.72099999999999997</v>
      </c>
      <c r="V1007">
        <v>-0.157</v>
      </c>
      <c r="W1007">
        <v>-54.543999999999997</v>
      </c>
      <c r="X1007">
        <v>90.227999999999994</v>
      </c>
      <c r="Y1007">
        <v>104.508</v>
      </c>
      <c r="Z1007">
        <v>145.82900000000001</v>
      </c>
      <c r="AA1007">
        <v>745.053</v>
      </c>
      <c r="AB1007">
        <v>1142.1579999999999</v>
      </c>
      <c r="AC1007">
        <v>373.505</v>
      </c>
      <c r="AD1007">
        <v>790.11400000000003</v>
      </c>
      <c r="AE1007">
        <v>245.02600000000001</v>
      </c>
      <c r="AF1007">
        <v>121.90900000000001</v>
      </c>
      <c r="AG1007">
        <v>1163.472</v>
      </c>
      <c r="AH1007">
        <v>1801.9780000000001</v>
      </c>
      <c r="AI1007">
        <v>1962.52</v>
      </c>
      <c r="AJ1007">
        <v>411.42700000000002</v>
      </c>
    </row>
    <row r="1008" spans="1:36" x14ac:dyDescent="0.25">
      <c r="A1008">
        <v>1003</v>
      </c>
      <c r="B1008">
        <v>1003</v>
      </c>
      <c r="C1008">
        <v>2217.1370000000002</v>
      </c>
      <c r="D1008">
        <v>3814.058</v>
      </c>
      <c r="E1008">
        <v>-79.003</v>
      </c>
      <c r="F1008">
        <v>519.15599999999995</v>
      </c>
      <c r="H1008">
        <v>477.30900000000003</v>
      </c>
      <c r="I1008">
        <v>-4.3049999999999997</v>
      </c>
      <c r="J1008">
        <v>100.571</v>
      </c>
      <c r="L1008">
        <v>-43.268000000000001</v>
      </c>
      <c r="M1008">
        <v>828.34900000000005</v>
      </c>
      <c r="N1008">
        <v>1358.3209999999999</v>
      </c>
      <c r="O1008">
        <v>-3.2029999999999998</v>
      </c>
      <c r="P1008">
        <v>-4.6420000000000003</v>
      </c>
      <c r="Q1008">
        <v>-2.5230000000000001</v>
      </c>
      <c r="R1008">
        <v>-0.21</v>
      </c>
      <c r="S1008">
        <v>0.89700000000000002</v>
      </c>
      <c r="T1008">
        <v>1.153</v>
      </c>
      <c r="U1008">
        <v>0.72499999999999998</v>
      </c>
      <c r="V1008">
        <v>-0.161</v>
      </c>
      <c r="W1008">
        <v>-54.073999999999998</v>
      </c>
      <c r="X1008">
        <v>94.927999999999997</v>
      </c>
      <c r="Y1008">
        <v>92.322000000000003</v>
      </c>
      <c r="Z1008">
        <v>145.36000000000001</v>
      </c>
      <c r="AA1008">
        <v>745.52099999999996</v>
      </c>
      <c r="AB1008">
        <v>1140.748</v>
      </c>
      <c r="AC1008">
        <v>374.91300000000001</v>
      </c>
      <c r="AD1008">
        <v>790.11400000000003</v>
      </c>
      <c r="AE1008">
        <v>244.55799999999999</v>
      </c>
      <c r="AF1008">
        <v>121.438</v>
      </c>
      <c r="AG1008">
        <v>1163.1669999999999</v>
      </c>
      <c r="AH1008">
        <v>1792.8209999999999</v>
      </c>
      <c r="AI1008">
        <v>1959.4680000000001</v>
      </c>
      <c r="AJ1008">
        <v>411.42700000000002</v>
      </c>
    </row>
    <row r="1009" spans="1:36" x14ac:dyDescent="0.25">
      <c r="A1009">
        <v>1004</v>
      </c>
      <c r="B1009">
        <v>1004</v>
      </c>
      <c r="C1009">
        <v>2215.703</v>
      </c>
      <c r="D1009">
        <v>3821.6869999999999</v>
      </c>
      <c r="E1009">
        <v>-79.003</v>
      </c>
      <c r="F1009">
        <v>519.63099999999997</v>
      </c>
      <c r="H1009">
        <v>476.358</v>
      </c>
      <c r="I1009">
        <v>-4.7839999999999998</v>
      </c>
      <c r="J1009">
        <v>100.092</v>
      </c>
      <c r="L1009">
        <v>-43.268000000000001</v>
      </c>
      <c r="M1009">
        <v>826.91499999999996</v>
      </c>
      <c r="N1009">
        <v>1360.2139999999999</v>
      </c>
      <c r="O1009">
        <v>-3.1930000000000001</v>
      </c>
      <c r="P1009">
        <v>-4.6420000000000003</v>
      </c>
      <c r="Q1009">
        <v>-2.5089999999999999</v>
      </c>
      <c r="R1009">
        <v>-0.215</v>
      </c>
      <c r="S1009">
        <v>0.89700000000000002</v>
      </c>
      <c r="T1009">
        <v>1.1579999999999999</v>
      </c>
      <c r="U1009">
        <v>0.71399999999999997</v>
      </c>
      <c r="V1009">
        <v>-0.15</v>
      </c>
      <c r="W1009">
        <v>-53.133000000000003</v>
      </c>
      <c r="X1009">
        <v>95.867999999999995</v>
      </c>
      <c r="Y1009">
        <v>96.54</v>
      </c>
      <c r="Z1009">
        <v>146.298</v>
      </c>
      <c r="AA1009">
        <v>744.58500000000004</v>
      </c>
      <c r="AB1009">
        <v>1141.6880000000001</v>
      </c>
      <c r="AC1009">
        <v>373.03500000000003</v>
      </c>
      <c r="AD1009">
        <v>789.64400000000001</v>
      </c>
      <c r="AE1009">
        <v>244.55799999999999</v>
      </c>
      <c r="AF1009">
        <v>121.438</v>
      </c>
      <c r="AG1009">
        <v>1157.0630000000001</v>
      </c>
      <c r="AH1009">
        <v>1792.211</v>
      </c>
      <c r="AI1009">
        <v>1952.7529999999999</v>
      </c>
      <c r="AJ1009">
        <v>411.12200000000001</v>
      </c>
    </row>
    <row r="1010" spans="1:36" x14ac:dyDescent="0.25">
      <c r="A1010">
        <v>1005</v>
      </c>
      <c r="B1010">
        <v>1005</v>
      </c>
      <c r="C1010">
        <v>2215.2249999999999</v>
      </c>
      <c r="D1010">
        <v>3822.1640000000002</v>
      </c>
      <c r="E1010">
        <v>-78.524000000000001</v>
      </c>
      <c r="F1010">
        <v>521.05499999999995</v>
      </c>
      <c r="H1010">
        <v>477.78500000000003</v>
      </c>
      <c r="I1010">
        <v>-4.3049999999999997</v>
      </c>
      <c r="J1010">
        <v>100.571</v>
      </c>
      <c r="L1010">
        <v>-42.792999999999999</v>
      </c>
      <c r="M1010">
        <v>826.43600000000004</v>
      </c>
      <c r="N1010">
        <v>1355.01</v>
      </c>
      <c r="O1010">
        <v>-3.2029999999999998</v>
      </c>
      <c r="P1010">
        <v>-4.6369999999999996</v>
      </c>
      <c r="Q1010">
        <v>-2.5190000000000001</v>
      </c>
      <c r="R1010">
        <v>-0.215</v>
      </c>
      <c r="S1010">
        <v>0.89200000000000002</v>
      </c>
      <c r="T1010">
        <v>1.153</v>
      </c>
      <c r="U1010">
        <v>0.71799999999999997</v>
      </c>
      <c r="V1010">
        <v>-0.157</v>
      </c>
      <c r="W1010">
        <v>-54.073999999999998</v>
      </c>
      <c r="X1010">
        <v>96.808000000000007</v>
      </c>
      <c r="Y1010">
        <v>91.384</v>
      </c>
      <c r="Z1010">
        <v>145.82900000000001</v>
      </c>
      <c r="AA1010">
        <v>744.58500000000004</v>
      </c>
      <c r="AB1010">
        <v>1140.748</v>
      </c>
      <c r="AC1010">
        <v>374.44400000000002</v>
      </c>
      <c r="AD1010">
        <v>789.64400000000001</v>
      </c>
      <c r="AE1010">
        <v>244.55799999999999</v>
      </c>
      <c r="AF1010">
        <v>121.90900000000001</v>
      </c>
      <c r="AG1010">
        <v>1153.7049999999999</v>
      </c>
      <c r="AH1010">
        <v>1792.5160000000001</v>
      </c>
      <c r="AI1010">
        <v>1952.143</v>
      </c>
      <c r="AJ1010">
        <v>411.12200000000001</v>
      </c>
    </row>
    <row r="1011" spans="1:36" x14ac:dyDescent="0.25">
      <c r="A1011">
        <v>1006</v>
      </c>
      <c r="B1011">
        <v>1006</v>
      </c>
      <c r="C1011">
        <v>2215.703</v>
      </c>
      <c r="D1011">
        <v>3825.0250000000001</v>
      </c>
      <c r="E1011">
        <v>-79.003</v>
      </c>
      <c r="F1011">
        <v>522.005</v>
      </c>
      <c r="H1011">
        <v>479.68700000000001</v>
      </c>
      <c r="I1011">
        <v>-4.3049999999999997</v>
      </c>
      <c r="J1011">
        <v>101.05</v>
      </c>
      <c r="L1011">
        <v>-42.792999999999999</v>
      </c>
      <c r="M1011">
        <v>826.91499999999996</v>
      </c>
      <c r="N1011">
        <v>1344.6020000000001</v>
      </c>
      <c r="O1011">
        <v>-3.2029999999999998</v>
      </c>
      <c r="P1011">
        <v>-4.6369999999999996</v>
      </c>
      <c r="Q1011">
        <v>-2.5190000000000001</v>
      </c>
      <c r="R1011">
        <v>-0.20499999999999999</v>
      </c>
      <c r="S1011">
        <v>0.88700000000000001</v>
      </c>
      <c r="T1011">
        <v>1.153</v>
      </c>
      <c r="U1011">
        <v>0.71399999999999997</v>
      </c>
      <c r="V1011">
        <v>-0.157</v>
      </c>
      <c r="W1011">
        <v>-54.073999999999998</v>
      </c>
      <c r="X1011">
        <v>96.808000000000007</v>
      </c>
      <c r="Y1011">
        <v>102.633</v>
      </c>
      <c r="Z1011">
        <v>145.36000000000001</v>
      </c>
      <c r="AA1011">
        <v>743.649</v>
      </c>
      <c r="AB1011">
        <v>1141.6880000000001</v>
      </c>
      <c r="AC1011">
        <v>373.97399999999999</v>
      </c>
      <c r="AD1011">
        <v>789.17399999999998</v>
      </c>
      <c r="AE1011">
        <v>244.089</v>
      </c>
      <c r="AF1011">
        <v>122.38</v>
      </c>
      <c r="AG1011">
        <v>1153.095</v>
      </c>
      <c r="AH1011">
        <v>1792.5160000000001</v>
      </c>
      <c r="AI1011">
        <v>1952.4480000000001</v>
      </c>
      <c r="AJ1011">
        <v>411.42700000000002</v>
      </c>
    </row>
    <row r="1012" spans="1:36" x14ac:dyDescent="0.25">
      <c r="A1012">
        <v>1007</v>
      </c>
      <c r="B1012">
        <v>1007</v>
      </c>
      <c r="C1012">
        <v>2212.835</v>
      </c>
      <c r="D1012">
        <v>3830.748</v>
      </c>
      <c r="E1012">
        <v>-78.045000000000002</v>
      </c>
      <c r="F1012">
        <v>522.005</v>
      </c>
      <c r="H1012">
        <v>479.21199999999999</v>
      </c>
      <c r="I1012">
        <v>-3.827</v>
      </c>
      <c r="J1012">
        <v>101.529</v>
      </c>
      <c r="L1012">
        <v>-40.414999999999999</v>
      </c>
      <c r="M1012">
        <v>826.43600000000004</v>
      </c>
      <c r="N1012">
        <v>1340.3440000000001</v>
      </c>
      <c r="O1012">
        <v>-3.198</v>
      </c>
      <c r="P1012">
        <v>-4.6269999999999998</v>
      </c>
      <c r="Q1012">
        <v>-2.5230000000000001</v>
      </c>
      <c r="R1012">
        <v>-0.20499999999999999</v>
      </c>
      <c r="S1012">
        <v>0.88700000000000001</v>
      </c>
      <c r="T1012">
        <v>1.1579999999999999</v>
      </c>
      <c r="U1012">
        <v>0.71799999999999997</v>
      </c>
      <c r="V1012">
        <v>-0.161</v>
      </c>
      <c r="W1012">
        <v>-53.603000000000002</v>
      </c>
      <c r="X1012">
        <v>100.568</v>
      </c>
      <c r="Y1012">
        <v>95.134</v>
      </c>
      <c r="Z1012">
        <v>145.36000000000001</v>
      </c>
      <c r="AA1012">
        <v>744.58500000000004</v>
      </c>
      <c r="AB1012">
        <v>1138.867</v>
      </c>
      <c r="AC1012">
        <v>374.91300000000001</v>
      </c>
      <c r="AD1012">
        <v>789.64400000000001</v>
      </c>
      <c r="AE1012">
        <v>245.02600000000001</v>
      </c>
      <c r="AF1012">
        <v>121.90900000000001</v>
      </c>
      <c r="AG1012">
        <v>1152.79</v>
      </c>
      <c r="AH1012">
        <v>1792.5160000000001</v>
      </c>
      <c r="AI1012">
        <v>1952.4480000000001</v>
      </c>
      <c r="AJ1012">
        <v>411.42700000000002</v>
      </c>
    </row>
    <row r="1013" spans="1:36" x14ac:dyDescent="0.25">
      <c r="A1013">
        <v>1008</v>
      </c>
      <c r="B1013">
        <v>1008</v>
      </c>
      <c r="C1013">
        <v>2212.835</v>
      </c>
      <c r="D1013">
        <v>3837.424</v>
      </c>
      <c r="E1013">
        <v>-78.524000000000001</v>
      </c>
      <c r="F1013">
        <v>522.005</v>
      </c>
      <c r="H1013">
        <v>480.16300000000001</v>
      </c>
      <c r="I1013">
        <v>-3.827</v>
      </c>
      <c r="J1013">
        <v>102.008</v>
      </c>
      <c r="L1013">
        <v>-40.890999999999998</v>
      </c>
      <c r="M1013">
        <v>825.48</v>
      </c>
      <c r="N1013">
        <v>1344.6020000000001</v>
      </c>
      <c r="O1013">
        <v>-3.198</v>
      </c>
      <c r="P1013">
        <v>-4.6369999999999996</v>
      </c>
      <c r="Q1013">
        <v>-2.5190000000000001</v>
      </c>
      <c r="R1013">
        <v>-0.20499999999999999</v>
      </c>
      <c r="S1013">
        <v>0.89700000000000002</v>
      </c>
      <c r="T1013">
        <v>1.153</v>
      </c>
      <c r="U1013">
        <v>0.72099999999999997</v>
      </c>
      <c r="V1013">
        <v>-0.157</v>
      </c>
      <c r="W1013">
        <v>-53.603000000000002</v>
      </c>
      <c r="X1013">
        <v>100.098</v>
      </c>
      <c r="Y1013">
        <v>85.76</v>
      </c>
      <c r="Z1013">
        <v>144.89099999999999</v>
      </c>
      <c r="AA1013">
        <v>744.11699999999996</v>
      </c>
      <c r="AB1013">
        <v>1141.6880000000001</v>
      </c>
      <c r="AC1013">
        <v>374.91300000000001</v>
      </c>
      <c r="AD1013">
        <v>788.70299999999997</v>
      </c>
      <c r="AE1013">
        <v>245.02600000000001</v>
      </c>
      <c r="AF1013">
        <v>121.90900000000001</v>
      </c>
      <c r="AG1013">
        <v>1153.095</v>
      </c>
      <c r="AH1013">
        <v>1791.9059999999999</v>
      </c>
      <c r="AI1013">
        <v>1952.4480000000001</v>
      </c>
      <c r="AJ1013">
        <v>411.42700000000002</v>
      </c>
    </row>
    <row r="1014" spans="1:36" x14ac:dyDescent="0.25">
      <c r="A1014">
        <v>1009</v>
      </c>
      <c r="B1014">
        <v>1009</v>
      </c>
      <c r="C1014">
        <v>2211.8789999999999</v>
      </c>
      <c r="D1014">
        <v>3826.933</v>
      </c>
      <c r="E1014">
        <v>-77.566999999999993</v>
      </c>
      <c r="F1014">
        <v>522.48</v>
      </c>
      <c r="H1014">
        <v>478.73599999999999</v>
      </c>
      <c r="I1014">
        <v>-4.3049999999999997</v>
      </c>
      <c r="J1014">
        <v>102.008</v>
      </c>
      <c r="L1014">
        <v>-40.890999999999998</v>
      </c>
      <c r="M1014">
        <v>825.48</v>
      </c>
      <c r="N1014">
        <v>1352.171</v>
      </c>
      <c r="O1014">
        <v>-3.1930000000000001</v>
      </c>
      <c r="P1014">
        <v>-4.6269999999999998</v>
      </c>
      <c r="Q1014">
        <v>-2.5190000000000001</v>
      </c>
      <c r="R1014">
        <v>-0.21</v>
      </c>
      <c r="S1014">
        <v>0.89200000000000002</v>
      </c>
      <c r="T1014">
        <v>1.153</v>
      </c>
      <c r="U1014">
        <v>0.71399999999999997</v>
      </c>
      <c r="V1014">
        <v>-0.157</v>
      </c>
      <c r="W1014">
        <v>-54.073999999999998</v>
      </c>
      <c r="X1014">
        <v>100.568</v>
      </c>
      <c r="Y1014">
        <v>92.322000000000003</v>
      </c>
      <c r="Z1014">
        <v>145.82900000000001</v>
      </c>
      <c r="AA1014">
        <v>742.71299999999997</v>
      </c>
      <c r="AB1014">
        <v>1139.337</v>
      </c>
      <c r="AC1014">
        <v>374.91300000000001</v>
      </c>
      <c r="AD1014">
        <v>788.23299999999995</v>
      </c>
      <c r="AE1014">
        <v>244.089</v>
      </c>
      <c r="AF1014">
        <v>121.438</v>
      </c>
      <c r="AG1014">
        <v>1152.4839999999999</v>
      </c>
      <c r="AH1014">
        <v>1792.211</v>
      </c>
      <c r="AI1014">
        <v>1944.817</v>
      </c>
      <c r="AJ1014">
        <v>411.73200000000003</v>
      </c>
    </row>
    <row r="1015" spans="1:36" x14ac:dyDescent="0.25">
      <c r="A1015">
        <v>1010</v>
      </c>
      <c r="B1015">
        <v>1010</v>
      </c>
      <c r="C1015">
        <v>2211.8789999999999</v>
      </c>
      <c r="D1015">
        <v>3821.21</v>
      </c>
      <c r="E1015">
        <v>-78.045000000000002</v>
      </c>
      <c r="F1015">
        <v>523.42899999999997</v>
      </c>
      <c r="H1015">
        <v>478.73599999999999</v>
      </c>
      <c r="I1015">
        <v>0</v>
      </c>
      <c r="J1015">
        <v>102.48699999999999</v>
      </c>
      <c r="L1015">
        <v>-38.988999999999997</v>
      </c>
      <c r="M1015">
        <v>828.34900000000005</v>
      </c>
      <c r="N1015">
        <v>1356.4290000000001</v>
      </c>
      <c r="O1015">
        <v>-3.1930000000000001</v>
      </c>
      <c r="P1015">
        <v>-4.6269999999999998</v>
      </c>
      <c r="Q1015">
        <v>-2.5190000000000001</v>
      </c>
      <c r="R1015">
        <v>-0.215</v>
      </c>
      <c r="S1015">
        <v>0.89700000000000002</v>
      </c>
      <c r="T1015">
        <v>1.1579999999999999</v>
      </c>
      <c r="U1015">
        <v>0.71399999999999997</v>
      </c>
      <c r="V1015">
        <v>-0.161</v>
      </c>
      <c r="W1015">
        <v>-53.603000000000002</v>
      </c>
      <c r="X1015">
        <v>100.568</v>
      </c>
      <c r="Y1015">
        <v>99.820999999999998</v>
      </c>
      <c r="Z1015">
        <v>145.82900000000001</v>
      </c>
      <c r="AA1015">
        <v>742.71299999999997</v>
      </c>
      <c r="AB1015">
        <v>1140.748</v>
      </c>
      <c r="AC1015">
        <v>375.38200000000001</v>
      </c>
      <c r="AD1015">
        <v>788.23299999999995</v>
      </c>
      <c r="AE1015">
        <v>245.02600000000001</v>
      </c>
      <c r="AF1015">
        <v>121.438</v>
      </c>
      <c r="AG1015">
        <v>1152.79</v>
      </c>
      <c r="AH1015">
        <v>1784.2750000000001</v>
      </c>
      <c r="AI1015">
        <v>1941.7650000000001</v>
      </c>
      <c r="AJ1015">
        <v>411.42700000000002</v>
      </c>
    </row>
    <row r="1016" spans="1:36" x14ac:dyDescent="0.25">
      <c r="A1016">
        <v>1011</v>
      </c>
      <c r="B1016">
        <v>1011</v>
      </c>
      <c r="C1016">
        <v>2209.9659999999999</v>
      </c>
      <c r="D1016">
        <v>3820.2570000000001</v>
      </c>
      <c r="E1016">
        <v>-78.045000000000002</v>
      </c>
      <c r="F1016">
        <v>523.904</v>
      </c>
      <c r="H1016">
        <v>480.63900000000001</v>
      </c>
      <c r="I1016">
        <v>-0.95699999999999996</v>
      </c>
      <c r="J1016">
        <v>102.48699999999999</v>
      </c>
      <c r="L1016">
        <v>-38.988999999999997</v>
      </c>
      <c r="M1016">
        <v>828.34900000000005</v>
      </c>
      <c r="N1016">
        <v>1356.902</v>
      </c>
      <c r="O1016">
        <v>-3.1930000000000001</v>
      </c>
      <c r="P1016">
        <v>-4.6269999999999998</v>
      </c>
      <c r="Q1016">
        <v>-2.528</v>
      </c>
      <c r="R1016">
        <v>-0.21</v>
      </c>
      <c r="S1016">
        <v>0.89200000000000002</v>
      </c>
      <c r="T1016">
        <v>1.153</v>
      </c>
      <c r="U1016">
        <v>0.71099999999999997</v>
      </c>
      <c r="V1016">
        <v>-0.157</v>
      </c>
      <c r="W1016">
        <v>-53.603000000000002</v>
      </c>
      <c r="X1016">
        <v>100.098</v>
      </c>
      <c r="Y1016">
        <v>101.69499999999999</v>
      </c>
      <c r="Z1016">
        <v>146.298</v>
      </c>
      <c r="AA1016">
        <v>741.77700000000004</v>
      </c>
      <c r="AB1016">
        <v>1140.278</v>
      </c>
      <c r="AC1016">
        <v>375.38200000000001</v>
      </c>
      <c r="AD1016">
        <v>787.76199999999994</v>
      </c>
      <c r="AE1016">
        <v>244.55799999999999</v>
      </c>
      <c r="AF1016">
        <v>121.438</v>
      </c>
      <c r="AG1016">
        <v>1153.095</v>
      </c>
      <c r="AH1016">
        <v>1782.1389999999999</v>
      </c>
      <c r="AI1016">
        <v>1942.0709999999999</v>
      </c>
      <c r="AJ1016">
        <v>411.42700000000002</v>
      </c>
    </row>
    <row r="1017" spans="1:36" x14ac:dyDescent="0.25">
      <c r="A1017">
        <v>1012</v>
      </c>
      <c r="B1017">
        <v>1012</v>
      </c>
      <c r="C1017">
        <v>2209.9659999999999</v>
      </c>
      <c r="D1017">
        <v>3822.6410000000001</v>
      </c>
      <c r="E1017">
        <v>-78.045000000000002</v>
      </c>
      <c r="F1017">
        <v>524.85400000000004</v>
      </c>
      <c r="H1017">
        <v>481.11399999999998</v>
      </c>
      <c r="I1017">
        <v>-2.3919999999999999</v>
      </c>
      <c r="J1017">
        <v>102.48699999999999</v>
      </c>
      <c r="L1017">
        <v>-39.94</v>
      </c>
      <c r="M1017">
        <v>828.34900000000005</v>
      </c>
      <c r="N1017">
        <v>1365.8910000000001</v>
      </c>
      <c r="O1017">
        <v>-3.2029999999999998</v>
      </c>
      <c r="P1017">
        <v>-4.6130000000000004</v>
      </c>
      <c r="Q1017">
        <v>-2.5190000000000001</v>
      </c>
      <c r="R1017">
        <v>-0.21</v>
      </c>
      <c r="S1017">
        <v>0.89200000000000002</v>
      </c>
      <c r="T1017">
        <v>1.153</v>
      </c>
      <c r="U1017">
        <v>0.71099999999999997</v>
      </c>
      <c r="V1017">
        <v>-0.161</v>
      </c>
      <c r="W1017">
        <v>-53.603000000000002</v>
      </c>
      <c r="X1017">
        <v>100.568</v>
      </c>
      <c r="Y1017">
        <v>94.665000000000006</v>
      </c>
      <c r="Z1017">
        <v>145.82900000000001</v>
      </c>
      <c r="AA1017">
        <v>742.71299999999997</v>
      </c>
      <c r="AB1017">
        <v>1136.9860000000001</v>
      </c>
      <c r="AC1017">
        <v>376.32100000000003</v>
      </c>
      <c r="AD1017">
        <v>787.76199999999994</v>
      </c>
      <c r="AE1017">
        <v>244.089</v>
      </c>
      <c r="AF1017">
        <v>121.438</v>
      </c>
      <c r="AG1017">
        <v>1152.4839999999999</v>
      </c>
      <c r="AH1017">
        <v>1782.1389999999999</v>
      </c>
      <c r="AI1017">
        <v>1942.0709999999999</v>
      </c>
      <c r="AJ1017">
        <v>411.42700000000002</v>
      </c>
    </row>
    <row r="1018" spans="1:36" x14ac:dyDescent="0.25">
      <c r="A1018">
        <v>1013</v>
      </c>
      <c r="B1018">
        <v>1013</v>
      </c>
      <c r="C1018">
        <v>2208.5320000000002</v>
      </c>
      <c r="D1018">
        <v>3825.0250000000001</v>
      </c>
      <c r="E1018">
        <v>-77.566999999999993</v>
      </c>
      <c r="F1018">
        <v>524.85400000000004</v>
      </c>
      <c r="H1018">
        <v>479.68700000000001</v>
      </c>
      <c r="I1018">
        <v>-1.913</v>
      </c>
      <c r="J1018">
        <v>102.008</v>
      </c>
      <c r="L1018">
        <v>-38.988999999999997</v>
      </c>
      <c r="M1018">
        <v>827.87099999999998</v>
      </c>
      <c r="N1018">
        <v>1371.095</v>
      </c>
      <c r="O1018">
        <v>-3.2029999999999998</v>
      </c>
      <c r="P1018">
        <v>-4.6230000000000002</v>
      </c>
      <c r="Q1018">
        <v>-2.5190000000000001</v>
      </c>
      <c r="R1018">
        <v>-0.21</v>
      </c>
      <c r="S1018">
        <v>0.88700000000000001</v>
      </c>
      <c r="T1018">
        <v>1.1579999999999999</v>
      </c>
      <c r="U1018">
        <v>0.71399999999999997</v>
      </c>
      <c r="V1018">
        <v>-0.161</v>
      </c>
      <c r="W1018">
        <v>-54.073999999999998</v>
      </c>
      <c r="X1018">
        <v>100.568</v>
      </c>
      <c r="Y1018">
        <v>81.542000000000002</v>
      </c>
      <c r="Z1018">
        <v>146.298</v>
      </c>
      <c r="AA1018">
        <v>743.649</v>
      </c>
      <c r="AB1018">
        <v>1138.867</v>
      </c>
      <c r="AC1018">
        <v>377.72899999999998</v>
      </c>
      <c r="AD1018">
        <v>787.76199999999994</v>
      </c>
      <c r="AE1018">
        <v>244.55799999999999</v>
      </c>
      <c r="AF1018">
        <v>121.438</v>
      </c>
      <c r="AG1018">
        <v>1146.6849999999999</v>
      </c>
      <c r="AH1018">
        <v>1782.1389999999999</v>
      </c>
      <c r="AI1018">
        <v>1942.0709999999999</v>
      </c>
      <c r="AJ1018">
        <v>411.12200000000001</v>
      </c>
    </row>
    <row r="1019" spans="1:36" x14ac:dyDescent="0.25">
      <c r="A1019">
        <v>1014</v>
      </c>
      <c r="B1019">
        <v>1014</v>
      </c>
      <c r="C1019">
        <v>2208.0540000000001</v>
      </c>
      <c r="D1019">
        <v>3824.5479999999998</v>
      </c>
      <c r="E1019">
        <v>-78.045000000000002</v>
      </c>
      <c r="F1019">
        <v>525.32899999999995</v>
      </c>
      <c r="H1019">
        <v>479.68700000000001</v>
      </c>
      <c r="I1019">
        <v>-1.913</v>
      </c>
      <c r="J1019">
        <v>103.44499999999999</v>
      </c>
      <c r="L1019">
        <v>-38.988999999999997</v>
      </c>
      <c r="M1019">
        <v>827.87099999999998</v>
      </c>
      <c r="N1019">
        <v>1372.0419999999999</v>
      </c>
      <c r="O1019">
        <v>-3.2029999999999998</v>
      </c>
      <c r="P1019">
        <v>-4.6180000000000003</v>
      </c>
      <c r="Q1019">
        <v>-2.5190000000000001</v>
      </c>
      <c r="R1019">
        <v>-0.20499999999999999</v>
      </c>
      <c r="S1019">
        <v>0.88700000000000001</v>
      </c>
      <c r="T1019">
        <v>1.147</v>
      </c>
      <c r="U1019">
        <v>0.71799999999999997</v>
      </c>
      <c r="V1019">
        <v>-0.157</v>
      </c>
      <c r="W1019">
        <v>-53.133000000000003</v>
      </c>
      <c r="X1019">
        <v>101.038</v>
      </c>
      <c r="Y1019">
        <v>89.51</v>
      </c>
      <c r="Z1019">
        <v>145.36000000000001</v>
      </c>
      <c r="AA1019">
        <v>744.58500000000004</v>
      </c>
      <c r="AB1019">
        <v>1138.3969999999999</v>
      </c>
      <c r="AC1019">
        <v>376.32100000000003</v>
      </c>
      <c r="AD1019">
        <v>787.29200000000003</v>
      </c>
      <c r="AE1019">
        <v>244.089</v>
      </c>
      <c r="AF1019">
        <v>121.438</v>
      </c>
      <c r="AG1019">
        <v>1153.095</v>
      </c>
      <c r="AH1019">
        <v>1782.1389999999999</v>
      </c>
      <c r="AI1019">
        <v>1942.681</v>
      </c>
      <c r="AJ1019">
        <v>411.73200000000003</v>
      </c>
    </row>
    <row r="1020" spans="1:36" x14ac:dyDescent="0.25">
      <c r="A1020">
        <v>1015</v>
      </c>
      <c r="B1020">
        <v>1015</v>
      </c>
      <c r="C1020">
        <v>2207.576</v>
      </c>
      <c r="D1020">
        <v>3825.0250000000001</v>
      </c>
      <c r="E1020">
        <v>-77.087999999999994</v>
      </c>
      <c r="F1020">
        <v>525.32899999999995</v>
      </c>
      <c r="H1020">
        <v>476.834</v>
      </c>
      <c r="I1020">
        <v>-2.87</v>
      </c>
      <c r="J1020">
        <v>101.529</v>
      </c>
      <c r="L1020">
        <v>-33.759</v>
      </c>
      <c r="M1020">
        <v>827.87099999999998</v>
      </c>
      <c r="N1020">
        <v>1368.73</v>
      </c>
      <c r="O1020">
        <v>-3.2029999999999998</v>
      </c>
      <c r="P1020">
        <v>-4.6079999999999997</v>
      </c>
      <c r="Q1020">
        <v>-2.5190000000000001</v>
      </c>
      <c r="R1020">
        <v>-0.20499999999999999</v>
      </c>
      <c r="S1020">
        <v>0.89200000000000002</v>
      </c>
      <c r="T1020">
        <v>1.153</v>
      </c>
      <c r="U1020">
        <v>0.71399999999999997</v>
      </c>
      <c r="V1020">
        <v>-0.157</v>
      </c>
      <c r="W1020">
        <v>-54.073999999999998</v>
      </c>
      <c r="X1020">
        <v>101.038</v>
      </c>
      <c r="Y1020">
        <v>100.758</v>
      </c>
      <c r="Z1020">
        <v>145.82900000000001</v>
      </c>
      <c r="AA1020">
        <v>744.11699999999996</v>
      </c>
      <c r="AB1020">
        <v>1138.867</v>
      </c>
      <c r="AC1020">
        <v>376.791</v>
      </c>
      <c r="AD1020">
        <v>787.76199999999994</v>
      </c>
      <c r="AE1020">
        <v>243.62</v>
      </c>
      <c r="AF1020">
        <v>121.438</v>
      </c>
      <c r="AG1020">
        <v>1144.854</v>
      </c>
      <c r="AH1020">
        <v>1782.444</v>
      </c>
      <c r="AI1020">
        <v>1942.681</v>
      </c>
      <c r="AJ1020">
        <v>411.73200000000003</v>
      </c>
    </row>
    <row r="1021" spans="1:36" x14ac:dyDescent="0.25">
      <c r="A1021">
        <v>1016</v>
      </c>
      <c r="B1021">
        <v>1016</v>
      </c>
      <c r="C1021">
        <v>2206.62</v>
      </c>
      <c r="D1021">
        <v>3825.502</v>
      </c>
      <c r="E1021">
        <v>-77.566999999999993</v>
      </c>
      <c r="F1021">
        <v>526.75300000000004</v>
      </c>
      <c r="H1021">
        <v>475.40699999999998</v>
      </c>
      <c r="I1021">
        <v>-4.7839999999999998</v>
      </c>
      <c r="J1021">
        <v>102.48699999999999</v>
      </c>
      <c r="L1021">
        <v>-32.332999999999998</v>
      </c>
      <c r="M1021">
        <v>827.39300000000003</v>
      </c>
      <c r="N1021">
        <v>1370.1489999999999</v>
      </c>
      <c r="O1021">
        <v>-3.2029999999999998</v>
      </c>
      <c r="P1021">
        <v>-4.6180000000000003</v>
      </c>
      <c r="Q1021">
        <v>-2.5190000000000001</v>
      </c>
      <c r="R1021">
        <v>-0.21</v>
      </c>
      <c r="S1021">
        <v>0.89200000000000002</v>
      </c>
      <c r="T1021">
        <v>1.1579999999999999</v>
      </c>
      <c r="U1021">
        <v>0.71099999999999997</v>
      </c>
      <c r="V1021">
        <v>-0.157</v>
      </c>
      <c r="W1021">
        <v>-53.133000000000003</v>
      </c>
      <c r="X1021">
        <v>100.568</v>
      </c>
      <c r="Y1021">
        <v>97.477000000000004</v>
      </c>
      <c r="Z1021">
        <v>146.298</v>
      </c>
      <c r="AA1021">
        <v>745.98900000000003</v>
      </c>
      <c r="AB1021">
        <v>1139.337</v>
      </c>
      <c r="AC1021">
        <v>376.32100000000003</v>
      </c>
      <c r="AD1021">
        <v>787.29200000000003</v>
      </c>
      <c r="AE1021">
        <v>244.089</v>
      </c>
      <c r="AF1021">
        <v>121.438</v>
      </c>
      <c r="AG1021">
        <v>1142.7180000000001</v>
      </c>
      <c r="AH1021">
        <v>1782.1389999999999</v>
      </c>
      <c r="AI1021">
        <v>1936.8820000000001</v>
      </c>
      <c r="AJ1021">
        <v>411.42700000000002</v>
      </c>
    </row>
    <row r="1022" spans="1:36" x14ac:dyDescent="0.25">
      <c r="A1022">
        <v>1017</v>
      </c>
      <c r="B1022">
        <v>1017</v>
      </c>
      <c r="C1022">
        <v>2204.7080000000001</v>
      </c>
      <c r="D1022">
        <v>3827.886</v>
      </c>
      <c r="E1022">
        <v>-76.608999999999995</v>
      </c>
      <c r="F1022">
        <v>526.75300000000004</v>
      </c>
      <c r="H1022">
        <v>475.40699999999998</v>
      </c>
      <c r="I1022">
        <v>-3.827</v>
      </c>
      <c r="J1022">
        <v>102.48699999999999</v>
      </c>
      <c r="L1022">
        <v>-34.71</v>
      </c>
      <c r="M1022">
        <v>826.91499999999996</v>
      </c>
      <c r="N1022">
        <v>1370.1489999999999</v>
      </c>
      <c r="O1022">
        <v>-3.2029999999999998</v>
      </c>
      <c r="P1022">
        <v>-4.6130000000000004</v>
      </c>
      <c r="Q1022">
        <v>-2.5190000000000001</v>
      </c>
      <c r="R1022">
        <v>-0.21</v>
      </c>
      <c r="S1022">
        <v>0.89700000000000002</v>
      </c>
      <c r="T1022">
        <v>1.153</v>
      </c>
      <c r="U1022">
        <v>0.70699999999999996</v>
      </c>
      <c r="V1022">
        <v>-0.16400000000000001</v>
      </c>
      <c r="W1022">
        <v>-53.133000000000003</v>
      </c>
      <c r="X1022">
        <v>100.568</v>
      </c>
      <c r="Y1022">
        <v>86.697999999999993</v>
      </c>
      <c r="Z1022">
        <v>145.36000000000001</v>
      </c>
      <c r="AA1022">
        <v>745.98900000000003</v>
      </c>
      <c r="AB1022">
        <v>1139.337</v>
      </c>
      <c r="AC1022">
        <v>377.72899999999998</v>
      </c>
      <c r="AD1022">
        <v>787.29200000000003</v>
      </c>
      <c r="AE1022">
        <v>244.55799999999999</v>
      </c>
      <c r="AF1022">
        <v>120.968</v>
      </c>
      <c r="AG1022">
        <v>1142.412</v>
      </c>
      <c r="AH1022">
        <v>1782.444</v>
      </c>
      <c r="AI1022">
        <v>1932.914</v>
      </c>
      <c r="AJ1022">
        <v>411.42700000000002</v>
      </c>
    </row>
    <row r="1023" spans="1:36" x14ac:dyDescent="0.25">
      <c r="A1023">
        <v>1018</v>
      </c>
      <c r="B1023">
        <v>1018</v>
      </c>
      <c r="C1023">
        <v>2204.7080000000001</v>
      </c>
      <c r="D1023">
        <v>3833.1320000000001</v>
      </c>
      <c r="E1023">
        <v>-76.13</v>
      </c>
      <c r="F1023">
        <v>526.75300000000004</v>
      </c>
      <c r="H1023">
        <v>474.45499999999998</v>
      </c>
      <c r="I1023">
        <v>-4.7839999999999998</v>
      </c>
      <c r="J1023">
        <v>102.48699999999999</v>
      </c>
      <c r="L1023">
        <v>-33.283000000000001</v>
      </c>
      <c r="M1023">
        <v>826.43600000000004</v>
      </c>
      <c r="N1023">
        <v>1368.2570000000001</v>
      </c>
      <c r="O1023">
        <v>-3.2029999999999998</v>
      </c>
      <c r="P1023">
        <v>-4.6180000000000003</v>
      </c>
      <c r="Q1023">
        <v>-2.5139999999999998</v>
      </c>
      <c r="R1023">
        <v>-0.20499999999999999</v>
      </c>
      <c r="S1023">
        <v>0.89200000000000002</v>
      </c>
      <c r="T1023">
        <v>1.153</v>
      </c>
      <c r="U1023">
        <v>0.70699999999999996</v>
      </c>
      <c r="V1023">
        <v>-0.157</v>
      </c>
      <c r="W1023">
        <v>-53.133000000000003</v>
      </c>
      <c r="X1023">
        <v>100.568</v>
      </c>
      <c r="Y1023">
        <v>91.384</v>
      </c>
      <c r="Z1023">
        <v>145.82900000000001</v>
      </c>
      <c r="AA1023">
        <v>746.92499999999995</v>
      </c>
      <c r="AB1023">
        <v>1139.337</v>
      </c>
      <c r="AC1023">
        <v>377.72899999999998</v>
      </c>
      <c r="AD1023">
        <v>786.351</v>
      </c>
      <c r="AE1023">
        <v>244.55799999999999</v>
      </c>
      <c r="AF1023">
        <v>120.968</v>
      </c>
      <c r="AG1023">
        <v>1142.7180000000001</v>
      </c>
      <c r="AH1023">
        <v>1772.3720000000001</v>
      </c>
      <c r="AI1023">
        <v>1931.999</v>
      </c>
      <c r="AJ1023">
        <v>410.81700000000001</v>
      </c>
    </row>
    <row r="1024" spans="1:36" x14ac:dyDescent="0.25">
      <c r="A1024">
        <v>1019</v>
      </c>
      <c r="B1024">
        <v>1019</v>
      </c>
      <c r="C1024">
        <v>2203.2739999999999</v>
      </c>
      <c r="D1024">
        <v>3830.2710000000002</v>
      </c>
      <c r="E1024">
        <v>-76.608999999999995</v>
      </c>
      <c r="F1024">
        <v>527.22799999999995</v>
      </c>
      <c r="H1024">
        <v>477.78500000000003</v>
      </c>
      <c r="I1024">
        <v>-1.913</v>
      </c>
      <c r="J1024">
        <v>102.96599999999999</v>
      </c>
      <c r="L1024">
        <v>-35.661000000000001</v>
      </c>
      <c r="M1024">
        <v>826.43600000000004</v>
      </c>
      <c r="N1024">
        <v>1367.3109999999999</v>
      </c>
      <c r="O1024">
        <v>-3.1930000000000001</v>
      </c>
      <c r="P1024">
        <v>-4.6040000000000001</v>
      </c>
      <c r="Q1024">
        <v>-2.5230000000000001</v>
      </c>
      <c r="R1024">
        <v>-0.21</v>
      </c>
      <c r="S1024">
        <v>0.89700000000000002</v>
      </c>
      <c r="T1024">
        <v>1.1579999999999999</v>
      </c>
      <c r="U1024">
        <v>0.71099999999999997</v>
      </c>
      <c r="V1024">
        <v>-0.157</v>
      </c>
      <c r="W1024">
        <v>-52.662999999999997</v>
      </c>
      <c r="X1024">
        <v>101.038</v>
      </c>
      <c r="Y1024">
        <v>97.477000000000004</v>
      </c>
      <c r="Z1024">
        <v>145.36000000000001</v>
      </c>
      <c r="AA1024">
        <v>746.92499999999995</v>
      </c>
      <c r="AB1024">
        <v>1140.278</v>
      </c>
      <c r="AC1024">
        <v>379.60700000000003</v>
      </c>
      <c r="AD1024">
        <v>785.88099999999997</v>
      </c>
      <c r="AE1024">
        <v>244.55799999999999</v>
      </c>
      <c r="AF1024">
        <v>120.968</v>
      </c>
      <c r="AG1024">
        <v>1142.7180000000001</v>
      </c>
      <c r="AH1024">
        <v>1771.7619999999999</v>
      </c>
      <c r="AI1024">
        <v>1932.3040000000001</v>
      </c>
      <c r="AJ1024">
        <v>401.66</v>
      </c>
    </row>
    <row r="1025" spans="1:36" x14ac:dyDescent="0.25">
      <c r="A1025">
        <v>1020</v>
      </c>
      <c r="B1025">
        <v>1020</v>
      </c>
      <c r="C1025">
        <v>2202.317</v>
      </c>
      <c r="D1025">
        <v>3820.7330000000002</v>
      </c>
      <c r="E1025">
        <v>-77.087999999999994</v>
      </c>
      <c r="F1025">
        <v>527.70299999999997</v>
      </c>
      <c r="H1025">
        <v>478.73599999999999</v>
      </c>
      <c r="I1025">
        <v>-2.87</v>
      </c>
      <c r="J1025">
        <v>102.96599999999999</v>
      </c>
      <c r="L1025">
        <v>-36.612000000000002</v>
      </c>
      <c r="M1025">
        <v>825.48</v>
      </c>
      <c r="N1025">
        <v>1370.1489999999999</v>
      </c>
      <c r="O1025">
        <v>-3.2029999999999998</v>
      </c>
      <c r="P1025">
        <v>-4.6040000000000001</v>
      </c>
      <c r="Q1025">
        <v>-2.5190000000000001</v>
      </c>
      <c r="R1025">
        <v>-0.21</v>
      </c>
      <c r="S1025">
        <v>0.89200000000000002</v>
      </c>
      <c r="T1025">
        <v>1.153</v>
      </c>
      <c r="U1025">
        <v>0.71099999999999997</v>
      </c>
      <c r="V1025">
        <v>-0.16400000000000001</v>
      </c>
      <c r="W1025">
        <v>-53.133000000000003</v>
      </c>
      <c r="X1025">
        <v>101.038</v>
      </c>
      <c r="Y1025">
        <v>105.44499999999999</v>
      </c>
      <c r="Z1025">
        <v>145.82900000000001</v>
      </c>
      <c r="AA1025">
        <v>748.798</v>
      </c>
      <c r="AB1025">
        <v>1140.278</v>
      </c>
      <c r="AC1025">
        <v>380.07600000000002</v>
      </c>
      <c r="AD1025">
        <v>786.351</v>
      </c>
      <c r="AE1025">
        <v>244.089</v>
      </c>
      <c r="AF1025">
        <v>120.497</v>
      </c>
      <c r="AG1025">
        <v>1142.7180000000001</v>
      </c>
      <c r="AH1025">
        <v>1772.067</v>
      </c>
      <c r="AI1025">
        <v>1932.3040000000001</v>
      </c>
      <c r="AJ1025">
        <v>401.35500000000002</v>
      </c>
    </row>
    <row r="1026" spans="1:36" x14ac:dyDescent="0.25">
      <c r="A1026">
        <v>1021</v>
      </c>
      <c r="B1026">
        <v>1021</v>
      </c>
      <c r="C1026">
        <v>2202.317</v>
      </c>
      <c r="D1026">
        <v>3819.3029999999999</v>
      </c>
      <c r="E1026">
        <v>-76.13</v>
      </c>
      <c r="F1026">
        <v>528.17700000000002</v>
      </c>
      <c r="H1026">
        <v>478.73599999999999</v>
      </c>
      <c r="I1026">
        <v>-3.3490000000000002</v>
      </c>
      <c r="J1026">
        <v>102.48699999999999</v>
      </c>
      <c r="L1026">
        <v>-37.563000000000002</v>
      </c>
      <c r="M1026">
        <v>825.95799999999997</v>
      </c>
      <c r="N1026">
        <v>1373.461</v>
      </c>
      <c r="O1026">
        <v>-3.2029999999999998</v>
      </c>
      <c r="P1026">
        <v>-4.6040000000000001</v>
      </c>
      <c r="Q1026">
        <v>-2.5230000000000001</v>
      </c>
      <c r="R1026">
        <v>-0.21</v>
      </c>
      <c r="S1026">
        <v>0.89200000000000002</v>
      </c>
      <c r="T1026">
        <v>1.153</v>
      </c>
      <c r="U1026">
        <v>0.70699999999999996</v>
      </c>
      <c r="V1026">
        <v>-0.161</v>
      </c>
      <c r="W1026">
        <v>-53.603000000000002</v>
      </c>
      <c r="X1026">
        <v>101.508</v>
      </c>
      <c r="Y1026">
        <v>97.477000000000004</v>
      </c>
      <c r="Z1026">
        <v>145.82900000000001</v>
      </c>
      <c r="AA1026">
        <v>749.26599999999996</v>
      </c>
      <c r="AB1026">
        <v>1139.808</v>
      </c>
      <c r="AC1026">
        <v>379.60700000000003</v>
      </c>
      <c r="AD1026">
        <v>785.88099999999997</v>
      </c>
      <c r="AE1026">
        <v>244.089</v>
      </c>
      <c r="AF1026">
        <v>120.968</v>
      </c>
      <c r="AG1026">
        <v>1143.0229999999999</v>
      </c>
      <c r="AH1026">
        <v>1772.067</v>
      </c>
      <c r="AI1026">
        <v>1932.3040000000001</v>
      </c>
      <c r="AJ1026">
        <v>401.35500000000002</v>
      </c>
    </row>
    <row r="1027" spans="1:36" x14ac:dyDescent="0.25">
      <c r="A1027">
        <v>1022</v>
      </c>
      <c r="B1027">
        <v>1022</v>
      </c>
      <c r="C1027">
        <v>2200.4050000000002</v>
      </c>
      <c r="D1027">
        <v>3819.78</v>
      </c>
      <c r="E1027">
        <v>-76.608999999999995</v>
      </c>
      <c r="F1027">
        <v>527.22799999999995</v>
      </c>
      <c r="H1027">
        <v>477.78500000000003</v>
      </c>
      <c r="I1027">
        <v>-2.87</v>
      </c>
      <c r="J1027">
        <v>102.008</v>
      </c>
      <c r="L1027">
        <v>-36.136000000000003</v>
      </c>
      <c r="M1027">
        <v>825.95799999999997</v>
      </c>
      <c r="N1027">
        <v>1368.2570000000001</v>
      </c>
      <c r="O1027">
        <v>-3.198</v>
      </c>
      <c r="P1027">
        <v>-4.5940000000000003</v>
      </c>
      <c r="Q1027">
        <v>-2.5139999999999998</v>
      </c>
      <c r="R1027">
        <v>-0.21</v>
      </c>
      <c r="S1027">
        <v>0.88700000000000001</v>
      </c>
      <c r="T1027">
        <v>1.153</v>
      </c>
      <c r="U1027">
        <v>0.70699999999999996</v>
      </c>
      <c r="V1027">
        <v>-0.161</v>
      </c>
      <c r="W1027">
        <v>-54.073999999999998</v>
      </c>
      <c r="X1027">
        <v>101.508</v>
      </c>
      <c r="Y1027">
        <v>90.915999999999997</v>
      </c>
      <c r="Z1027">
        <v>145.36000000000001</v>
      </c>
      <c r="AA1027">
        <v>749.26599999999996</v>
      </c>
      <c r="AB1027">
        <v>1141.2180000000001</v>
      </c>
      <c r="AC1027">
        <v>379.60700000000003</v>
      </c>
      <c r="AD1027">
        <v>785.41</v>
      </c>
      <c r="AE1027">
        <v>244.55799999999999</v>
      </c>
      <c r="AF1027">
        <v>120.968</v>
      </c>
      <c r="AG1027">
        <v>1142.7180000000001</v>
      </c>
      <c r="AH1027">
        <v>1772.067</v>
      </c>
      <c r="AI1027">
        <v>1932.914</v>
      </c>
      <c r="AJ1027">
        <v>401.35500000000002</v>
      </c>
    </row>
    <row r="1028" spans="1:36" x14ac:dyDescent="0.25">
      <c r="A1028">
        <v>1023</v>
      </c>
      <c r="B1028">
        <v>1023</v>
      </c>
      <c r="C1028">
        <v>2200.4050000000002</v>
      </c>
      <c r="D1028">
        <v>3823.1179999999999</v>
      </c>
      <c r="E1028">
        <v>-75.173000000000002</v>
      </c>
      <c r="F1028">
        <v>526.75300000000004</v>
      </c>
      <c r="H1028">
        <v>478.26</v>
      </c>
      <c r="I1028">
        <v>-3.3490000000000002</v>
      </c>
      <c r="J1028">
        <v>102.008</v>
      </c>
      <c r="L1028">
        <v>-36.136000000000003</v>
      </c>
      <c r="M1028">
        <v>825.48</v>
      </c>
      <c r="N1028">
        <v>1370.6220000000001</v>
      </c>
      <c r="O1028">
        <v>-3.1930000000000001</v>
      </c>
      <c r="P1028">
        <v>-4.6040000000000001</v>
      </c>
      <c r="Q1028">
        <v>-2.528</v>
      </c>
      <c r="R1028">
        <v>-0.22</v>
      </c>
      <c r="S1028">
        <v>0.88700000000000001</v>
      </c>
      <c r="T1028">
        <v>1.1639999999999999</v>
      </c>
      <c r="U1028">
        <v>0.70399999999999996</v>
      </c>
      <c r="V1028">
        <v>-0.157</v>
      </c>
      <c r="W1028">
        <v>-53.133000000000003</v>
      </c>
      <c r="X1028">
        <v>101.97799999999999</v>
      </c>
      <c r="Y1028">
        <v>93.259</v>
      </c>
      <c r="Z1028">
        <v>145.82900000000001</v>
      </c>
      <c r="AA1028">
        <v>749.26599999999996</v>
      </c>
      <c r="AB1028">
        <v>1142.1579999999999</v>
      </c>
      <c r="AC1028">
        <v>380.07600000000002</v>
      </c>
      <c r="AD1028">
        <v>785.88099999999997</v>
      </c>
      <c r="AE1028">
        <v>243.62</v>
      </c>
      <c r="AF1028">
        <v>121.438</v>
      </c>
      <c r="AG1028">
        <v>1142.7180000000001</v>
      </c>
      <c r="AH1028">
        <v>1771.4559999999999</v>
      </c>
      <c r="AI1028">
        <v>1922.8420000000001</v>
      </c>
      <c r="AJ1028">
        <v>401.05</v>
      </c>
    </row>
    <row r="1029" spans="1:36" x14ac:dyDescent="0.25">
      <c r="A1029">
        <v>1024</v>
      </c>
      <c r="B1029">
        <v>1024</v>
      </c>
      <c r="C1029">
        <v>2200.4050000000002</v>
      </c>
      <c r="D1029">
        <v>3818.3490000000002</v>
      </c>
      <c r="E1029">
        <v>-76.13</v>
      </c>
      <c r="F1029">
        <v>527.70299999999997</v>
      </c>
      <c r="H1029">
        <v>478.73599999999999</v>
      </c>
      <c r="I1029">
        <v>-3.3490000000000002</v>
      </c>
      <c r="J1029">
        <v>101.529</v>
      </c>
      <c r="L1029">
        <v>-36.612000000000002</v>
      </c>
      <c r="M1029">
        <v>825.48</v>
      </c>
      <c r="N1029">
        <v>1371.569</v>
      </c>
      <c r="O1029">
        <v>-3.198</v>
      </c>
      <c r="P1029">
        <v>-4.5890000000000004</v>
      </c>
      <c r="Q1029">
        <v>-2.5190000000000001</v>
      </c>
      <c r="R1029">
        <v>-0.20499999999999999</v>
      </c>
      <c r="S1029">
        <v>0.89200000000000002</v>
      </c>
      <c r="T1029">
        <v>1.153</v>
      </c>
      <c r="U1029">
        <v>0.7</v>
      </c>
      <c r="V1029">
        <v>-0.161</v>
      </c>
      <c r="W1029">
        <v>-52.662999999999997</v>
      </c>
      <c r="X1029">
        <v>101.508</v>
      </c>
      <c r="Y1029">
        <v>96.54</v>
      </c>
      <c r="Z1029">
        <v>145.82900000000001</v>
      </c>
      <c r="AA1029">
        <v>748.33</v>
      </c>
      <c r="AB1029">
        <v>1141.6880000000001</v>
      </c>
      <c r="AC1029">
        <v>380.54599999999999</v>
      </c>
      <c r="AD1029">
        <v>784.94</v>
      </c>
      <c r="AE1029">
        <v>243.62</v>
      </c>
      <c r="AF1029">
        <v>120.026</v>
      </c>
      <c r="AG1029">
        <v>1137.529</v>
      </c>
      <c r="AH1029">
        <v>1772.067</v>
      </c>
      <c r="AI1029">
        <v>1922.537</v>
      </c>
      <c r="AJ1029">
        <v>401.35500000000002</v>
      </c>
    </row>
    <row r="1030" spans="1:36" x14ac:dyDescent="0.25">
      <c r="A1030">
        <v>1025</v>
      </c>
      <c r="B1030">
        <v>1025</v>
      </c>
      <c r="C1030">
        <v>2198.4929999999999</v>
      </c>
      <c r="D1030">
        <v>3815.9650000000001</v>
      </c>
      <c r="E1030">
        <v>-76.608999999999995</v>
      </c>
      <c r="F1030">
        <v>527.70299999999997</v>
      </c>
      <c r="H1030">
        <v>477.78500000000003</v>
      </c>
      <c r="I1030">
        <v>-3.3490000000000002</v>
      </c>
      <c r="J1030">
        <v>101.529</v>
      </c>
      <c r="L1030">
        <v>-36.612000000000002</v>
      </c>
      <c r="M1030">
        <v>824.04600000000005</v>
      </c>
      <c r="N1030">
        <v>1369.6759999999999</v>
      </c>
      <c r="O1030">
        <v>-3.2029999999999998</v>
      </c>
      <c r="P1030">
        <v>-4.5990000000000002</v>
      </c>
      <c r="Q1030">
        <v>-2.528</v>
      </c>
      <c r="R1030">
        <v>-0.215</v>
      </c>
      <c r="S1030">
        <v>0.88700000000000001</v>
      </c>
      <c r="T1030">
        <v>1.153</v>
      </c>
      <c r="U1030">
        <v>0.70399999999999996</v>
      </c>
      <c r="V1030">
        <v>-0.16400000000000001</v>
      </c>
      <c r="W1030">
        <v>-53.133000000000003</v>
      </c>
      <c r="X1030">
        <v>101.97799999999999</v>
      </c>
      <c r="Y1030">
        <v>99.820999999999998</v>
      </c>
      <c r="Z1030">
        <v>146.298</v>
      </c>
      <c r="AA1030">
        <v>747.39300000000003</v>
      </c>
      <c r="AB1030">
        <v>1138.867</v>
      </c>
      <c r="AC1030">
        <v>380.54599999999999</v>
      </c>
      <c r="AD1030">
        <v>783.99900000000002</v>
      </c>
      <c r="AE1030">
        <v>243.62</v>
      </c>
      <c r="AF1030">
        <v>120.497</v>
      </c>
      <c r="AG1030">
        <v>1134.4770000000001</v>
      </c>
      <c r="AH1030">
        <v>1765.6569999999999</v>
      </c>
      <c r="AI1030">
        <v>1922.8420000000001</v>
      </c>
      <c r="AJ1030">
        <v>401.05</v>
      </c>
    </row>
    <row r="1031" spans="1:36" x14ac:dyDescent="0.25">
      <c r="A1031">
        <v>1026</v>
      </c>
      <c r="B1031">
        <v>1026</v>
      </c>
      <c r="C1031">
        <v>2197.5369999999998</v>
      </c>
      <c r="D1031">
        <v>3817.8719999999998</v>
      </c>
      <c r="E1031">
        <v>-75.650999999999996</v>
      </c>
      <c r="F1031">
        <v>528.65200000000004</v>
      </c>
      <c r="H1031">
        <v>477.78500000000003</v>
      </c>
      <c r="I1031">
        <v>-4.3049999999999997</v>
      </c>
      <c r="J1031">
        <v>101.05</v>
      </c>
      <c r="L1031">
        <v>-37.087000000000003</v>
      </c>
      <c r="M1031">
        <v>824.04600000000005</v>
      </c>
      <c r="N1031">
        <v>1370.1489999999999</v>
      </c>
      <c r="O1031">
        <v>-3.198</v>
      </c>
      <c r="P1031">
        <v>-4.5940000000000003</v>
      </c>
      <c r="Q1031">
        <v>-2.5230000000000001</v>
      </c>
      <c r="R1031">
        <v>-0.215</v>
      </c>
      <c r="S1031">
        <v>0.88700000000000001</v>
      </c>
      <c r="T1031">
        <v>1.153</v>
      </c>
      <c r="U1031">
        <v>0.7</v>
      </c>
      <c r="V1031">
        <v>-0.161</v>
      </c>
      <c r="W1031">
        <v>-52.662999999999997</v>
      </c>
      <c r="X1031">
        <v>101.97799999999999</v>
      </c>
      <c r="Y1031">
        <v>94.195999999999998</v>
      </c>
      <c r="Z1031">
        <v>145.82900000000001</v>
      </c>
      <c r="AA1031">
        <v>747.39300000000003</v>
      </c>
      <c r="AB1031">
        <v>1139.337</v>
      </c>
      <c r="AC1031">
        <v>381.48500000000001</v>
      </c>
      <c r="AD1031">
        <v>783.99900000000002</v>
      </c>
      <c r="AE1031">
        <v>244.55799999999999</v>
      </c>
      <c r="AF1031">
        <v>120.026</v>
      </c>
      <c r="AG1031">
        <v>1132.951</v>
      </c>
      <c r="AH1031">
        <v>1762.605</v>
      </c>
      <c r="AI1031">
        <v>1922.232</v>
      </c>
      <c r="AJ1031">
        <v>401.66</v>
      </c>
    </row>
    <row r="1032" spans="1:36" x14ac:dyDescent="0.25">
      <c r="A1032">
        <v>1027</v>
      </c>
      <c r="B1032">
        <v>1027</v>
      </c>
      <c r="C1032">
        <v>2196.5810000000001</v>
      </c>
      <c r="D1032">
        <v>3824.0720000000001</v>
      </c>
      <c r="E1032">
        <v>-76.608999999999995</v>
      </c>
      <c r="F1032">
        <v>529.60199999999998</v>
      </c>
      <c r="H1032">
        <v>477.30900000000003</v>
      </c>
      <c r="I1032">
        <v>-3.3490000000000002</v>
      </c>
      <c r="J1032">
        <v>100.092</v>
      </c>
      <c r="L1032">
        <v>-36.136000000000003</v>
      </c>
      <c r="M1032">
        <v>824.04600000000005</v>
      </c>
      <c r="N1032">
        <v>1368.2570000000001</v>
      </c>
      <c r="O1032">
        <v>-3.2029999999999998</v>
      </c>
      <c r="P1032">
        <v>-4.5890000000000004</v>
      </c>
      <c r="Q1032">
        <v>-2.5230000000000001</v>
      </c>
      <c r="R1032">
        <v>-0.21</v>
      </c>
      <c r="S1032">
        <v>0.88700000000000001</v>
      </c>
      <c r="T1032">
        <v>1.1579999999999999</v>
      </c>
      <c r="U1032">
        <v>0.70399999999999996</v>
      </c>
      <c r="V1032">
        <v>-0.161</v>
      </c>
      <c r="W1032">
        <v>-53.603000000000002</v>
      </c>
      <c r="X1032">
        <v>101.97799999999999</v>
      </c>
      <c r="Y1032">
        <v>93.727999999999994</v>
      </c>
      <c r="Z1032">
        <v>145.36000000000001</v>
      </c>
      <c r="AA1032">
        <v>748.33</v>
      </c>
      <c r="AB1032">
        <v>1140.278</v>
      </c>
      <c r="AC1032">
        <v>381.95400000000001</v>
      </c>
      <c r="AD1032">
        <v>784.47</v>
      </c>
      <c r="AE1032">
        <v>243.62</v>
      </c>
      <c r="AF1032">
        <v>120.497</v>
      </c>
      <c r="AG1032">
        <v>1132.646</v>
      </c>
      <c r="AH1032">
        <v>1762.3</v>
      </c>
      <c r="AI1032">
        <v>1922.537</v>
      </c>
      <c r="AJ1032">
        <v>401.35500000000002</v>
      </c>
    </row>
    <row r="1033" spans="1:36" x14ac:dyDescent="0.25">
      <c r="A1033">
        <v>1028</v>
      </c>
      <c r="B1033">
        <v>1028</v>
      </c>
      <c r="C1033">
        <v>2196.5810000000001</v>
      </c>
      <c r="D1033">
        <v>3825.502</v>
      </c>
      <c r="E1033">
        <v>-76.608999999999995</v>
      </c>
      <c r="F1033">
        <v>530.077</v>
      </c>
      <c r="H1033">
        <v>479.21199999999999</v>
      </c>
      <c r="I1033">
        <v>-3.827</v>
      </c>
      <c r="J1033">
        <v>100.571</v>
      </c>
      <c r="L1033">
        <v>-36.136000000000003</v>
      </c>
      <c r="M1033">
        <v>823.56799999999998</v>
      </c>
      <c r="N1033">
        <v>1368.2570000000001</v>
      </c>
      <c r="O1033">
        <v>-3.1930000000000001</v>
      </c>
      <c r="P1033">
        <v>-4.5940000000000003</v>
      </c>
      <c r="Q1033">
        <v>-2.5230000000000001</v>
      </c>
      <c r="R1033">
        <v>-0.20499999999999999</v>
      </c>
      <c r="S1033">
        <v>0.88700000000000001</v>
      </c>
      <c r="T1033">
        <v>1.153</v>
      </c>
      <c r="U1033">
        <v>0.69699999999999995</v>
      </c>
      <c r="V1033">
        <v>-0.157</v>
      </c>
      <c r="W1033">
        <v>-53.133000000000003</v>
      </c>
      <c r="X1033">
        <v>101.97799999999999</v>
      </c>
      <c r="Y1033">
        <v>89.51</v>
      </c>
      <c r="Z1033">
        <v>145.36000000000001</v>
      </c>
      <c r="AA1033">
        <v>749.26599999999996</v>
      </c>
      <c r="AB1033">
        <v>1139.808</v>
      </c>
      <c r="AC1033">
        <v>381.01499999999999</v>
      </c>
      <c r="AD1033">
        <v>784.47</v>
      </c>
      <c r="AE1033">
        <v>244.089</v>
      </c>
      <c r="AF1033">
        <v>120.968</v>
      </c>
      <c r="AG1033">
        <v>1132.646</v>
      </c>
      <c r="AH1033">
        <v>1762.605</v>
      </c>
      <c r="AI1033">
        <v>1922.232</v>
      </c>
      <c r="AJ1033">
        <v>401.05</v>
      </c>
    </row>
    <row r="1034" spans="1:36" x14ac:dyDescent="0.25">
      <c r="A1034">
        <v>1029</v>
      </c>
      <c r="B1034">
        <v>1029</v>
      </c>
      <c r="C1034">
        <v>2196.1030000000001</v>
      </c>
      <c r="D1034">
        <v>3825.9789999999998</v>
      </c>
      <c r="E1034">
        <v>-75.173000000000002</v>
      </c>
      <c r="F1034">
        <v>531.50099999999998</v>
      </c>
      <c r="H1034">
        <v>479.68700000000001</v>
      </c>
      <c r="I1034">
        <v>-4.3049999999999997</v>
      </c>
      <c r="J1034">
        <v>100.571</v>
      </c>
      <c r="L1034">
        <v>-37.087000000000003</v>
      </c>
      <c r="M1034">
        <v>823.56799999999998</v>
      </c>
      <c r="N1034">
        <v>1366.837</v>
      </c>
      <c r="O1034">
        <v>-3.2029999999999998</v>
      </c>
      <c r="P1034">
        <v>-4.5890000000000004</v>
      </c>
      <c r="Q1034">
        <v>-2.5230000000000001</v>
      </c>
      <c r="R1034">
        <v>-0.21</v>
      </c>
      <c r="S1034">
        <v>0.88700000000000001</v>
      </c>
      <c r="T1034">
        <v>1.147</v>
      </c>
      <c r="U1034">
        <v>0.69699999999999995</v>
      </c>
      <c r="V1034">
        <v>-0.161</v>
      </c>
      <c r="W1034">
        <v>-53.133000000000003</v>
      </c>
      <c r="X1034">
        <v>101.508</v>
      </c>
      <c r="Y1034">
        <v>101.227</v>
      </c>
      <c r="Z1034">
        <v>145.82900000000001</v>
      </c>
      <c r="AA1034">
        <v>748.798</v>
      </c>
      <c r="AB1034">
        <v>1139.337</v>
      </c>
      <c r="AC1034">
        <v>381.48500000000001</v>
      </c>
      <c r="AD1034">
        <v>784.47</v>
      </c>
      <c r="AE1034">
        <v>243.15199999999999</v>
      </c>
      <c r="AF1034">
        <v>120.497</v>
      </c>
      <c r="AG1034">
        <v>1132.951</v>
      </c>
      <c r="AH1034">
        <v>1761.9949999999999</v>
      </c>
      <c r="AI1034">
        <v>1916.127</v>
      </c>
      <c r="AJ1034">
        <v>401.35500000000002</v>
      </c>
    </row>
    <row r="1035" spans="1:36" x14ac:dyDescent="0.25">
      <c r="A1035">
        <v>1030</v>
      </c>
      <c r="B1035">
        <v>1030</v>
      </c>
      <c r="C1035">
        <v>2194.1909999999998</v>
      </c>
      <c r="D1035">
        <v>3827.41</v>
      </c>
      <c r="E1035">
        <v>-75.650999999999996</v>
      </c>
      <c r="F1035">
        <v>534.35</v>
      </c>
      <c r="H1035">
        <v>477.78500000000003</v>
      </c>
      <c r="I1035">
        <v>-4.3049999999999997</v>
      </c>
      <c r="J1035">
        <v>100.092</v>
      </c>
      <c r="L1035">
        <v>-36.136000000000003</v>
      </c>
      <c r="M1035">
        <v>823.09</v>
      </c>
      <c r="N1035">
        <v>1367.3109999999999</v>
      </c>
      <c r="O1035">
        <v>-3.2029999999999998</v>
      </c>
      <c r="P1035">
        <v>-4.58</v>
      </c>
      <c r="Q1035">
        <v>-2.5230000000000001</v>
      </c>
      <c r="R1035">
        <v>-0.21</v>
      </c>
      <c r="S1035">
        <v>0.88200000000000001</v>
      </c>
      <c r="T1035">
        <v>1.147</v>
      </c>
      <c r="U1035">
        <v>0.69699999999999995</v>
      </c>
      <c r="V1035">
        <v>-0.161</v>
      </c>
      <c r="W1035">
        <v>-53.603000000000002</v>
      </c>
      <c r="X1035">
        <v>102.44799999999999</v>
      </c>
      <c r="Y1035">
        <v>96.070999999999998</v>
      </c>
      <c r="Z1035">
        <v>144.89099999999999</v>
      </c>
      <c r="AA1035">
        <v>748.33</v>
      </c>
      <c r="AB1035">
        <v>1131.3440000000001</v>
      </c>
      <c r="AC1035">
        <v>381.48500000000001</v>
      </c>
      <c r="AD1035">
        <v>783.529</v>
      </c>
      <c r="AE1035">
        <v>243.62</v>
      </c>
      <c r="AF1035">
        <v>120.497</v>
      </c>
      <c r="AG1035">
        <v>1132.951</v>
      </c>
      <c r="AH1035">
        <v>1762.605</v>
      </c>
      <c r="AI1035">
        <v>1912.4649999999999</v>
      </c>
      <c r="AJ1035">
        <v>401.05</v>
      </c>
    </row>
    <row r="1036" spans="1:36" x14ac:dyDescent="0.25">
      <c r="A1036">
        <v>1031</v>
      </c>
      <c r="B1036">
        <v>1031</v>
      </c>
      <c r="C1036">
        <v>2194.1909999999998</v>
      </c>
      <c r="D1036">
        <v>3831.2240000000002</v>
      </c>
      <c r="E1036">
        <v>-75.173000000000002</v>
      </c>
      <c r="F1036">
        <v>534.35</v>
      </c>
      <c r="H1036">
        <v>482.06599999999997</v>
      </c>
      <c r="I1036">
        <v>-3.827</v>
      </c>
      <c r="J1036">
        <v>99.613</v>
      </c>
      <c r="L1036">
        <v>-35.661000000000001</v>
      </c>
      <c r="M1036">
        <v>821.65499999999997</v>
      </c>
      <c r="N1036">
        <v>1368.2570000000001</v>
      </c>
      <c r="O1036">
        <v>-3.2029999999999998</v>
      </c>
      <c r="P1036">
        <v>-4.585</v>
      </c>
      <c r="Q1036">
        <v>-2.5190000000000001</v>
      </c>
      <c r="R1036">
        <v>-0.215</v>
      </c>
      <c r="S1036">
        <v>0.877</v>
      </c>
      <c r="T1036">
        <v>1.153</v>
      </c>
      <c r="U1036">
        <v>0.70399999999999996</v>
      </c>
      <c r="V1036">
        <v>-0.161</v>
      </c>
      <c r="W1036">
        <v>-52.662999999999997</v>
      </c>
      <c r="X1036">
        <v>102.91800000000001</v>
      </c>
      <c r="Y1036">
        <v>92.322000000000003</v>
      </c>
      <c r="Z1036">
        <v>144.422</v>
      </c>
      <c r="AA1036">
        <v>748.33</v>
      </c>
      <c r="AB1036">
        <v>1128.0530000000001</v>
      </c>
      <c r="AC1036">
        <v>381.95400000000001</v>
      </c>
      <c r="AD1036">
        <v>783.99900000000002</v>
      </c>
      <c r="AE1036">
        <v>244.089</v>
      </c>
      <c r="AF1036">
        <v>120.026</v>
      </c>
      <c r="AG1036">
        <v>1132.951</v>
      </c>
      <c r="AH1036">
        <v>1762.3</v>
      </c>
      <c r="AI1036">
        <v>1912.4649999999999</v>
      </c>
      <c r="AJ1036">
        <v>401.05</v>
      </c>
    </row>
    <row r="1037" spans="1:36" x14ac:dyDescent="0.25">
      <c r="A1037">
        <v>1032</v>
      </c>
      <c r="B1037">
        <v>1032</v>
      </c>
      <c r="C1037">
        <v>2192.7559999999999</v>
      </c>
      <c r="D1037">
        <v>3828.3629999999998</v>
      </c>
      <c r="E1037">
        <v>-75.650999999999996</v>
      </c>
      <c r="F1037">
        <v>534.35</v>
      </c>
      <c r="H1037">
        <v>482.541</v>
      </c>
      <c r="I1037">
        <v>-4.3049999999999997</v>
      </c>
      <c r="J1037">
        <v>100.092</v>
      </c>
      <c r="L1037">
        <v>-36.136000000000003</v>
      </c>
      <c r="M1037">
        <v>822.61199999999997</v>
      </c>
      <c r="N1037">
        <v>1370.6220000000001</v>
      </c>
      <c r="O1037">
        <v>-3.2130000000000001</v>
      </c>
      <c r="P1037">
        <v>-4.585</v>
      </c>
      <c r="Q1037">
        <v>-2.5139999999999998</v>
      </c>
      <c r="R1037">
        <v>-0.21</v>
      </c>
      <c r="S1037">
        <v>0.88700000000000001</v>
      </c>
      <c r="T1037">
        <v>1.153</v>
      </c>
      <c r="U1037">
        <v>0.7</v>
      </c>
      <c r="V1037">
        <v>-0.161</v>
      </c>
      <c r="W1037">
        <v>-53.603000000000002</v>
      </c>
      <c r="X1037">
        <v>102.44799999999999</v>
      </c>
      <c r="Y1037">
        <v>87.635000000000005</v>
      </c>
      <c r="Z1037">
        <v>144.89099999999999</v>
      </c>
      <c r="AA1037">
        <v>749.26599999999996</v>
      </c>
      <c r="AB1037">
        <v>1134.636</v>
      </c>
      <c r="AC1037">
        <v>381.95400000000001</v>
      </c>
      <c r="AD1037">
        <v>783.529</v>
      </c>
      <c r="AE1037">
        <v>243.62</v>
      </c>
      <c r="AF1037">
        <v>120.026</v>
      </c>
      <c r="AG1037">
        <v>1132.646</v>
      </c>
      <c r="AH1037">
        <v>1758.027</v>
      </c>
      <c r="AI1037">
        <v>1913.075</v>
      </c>
      <c r="AJ1037">
        <v>401.35500000000002</v>
      </c>
    </row>
    <row r="1038" spans="1:36" x14ac:dyDescent="0.25">
      <c r="A1038">
        <v>1033</v>
      </c>
      <c r="B1038">
        <v>1033</v>
      </c>
      <c r="C1038">
        <v>2191.3220000000001</v>
      </c>
      <c r="D1038">
        <v>3807.8580000000002</v>
      </c>
      <c r="E1038">
        <v>-74.694000000000003</v>
      </c>
      <c r="F1038">
        <v>534.35</v>
      </c>
      <c r="H1038">
        <v>482.06599999999997</v>
      </c>
      <c r="I1038">
        <v>-3.827</v>
      </c>
      <c r="J1038">
        <v>99.613</v>
      </c>
      <c r="L1038">
        <v>-36.612000000000002</v>
      </c>
      <c r="M1038">
        <v>822.13400000000001</v>
      </c>
      <c r="N1038">
        <v>1374.88</v>
      </c>
      <c r="O1038">
        <v>-3.2029999999999998</v>
      </c>
      <c r="P1038">
        <v>-4.5890000000000004</v>
      </c>
      <c r="Q1038">
        <v>-2.5190000000000001</v>
      </c>
      <c r="R1038">
        <v>-0.21</v>
      </c>
      <c r="S1038">
        <v>0.88700000000000001</v>
      </c>
      <c r="T1038">
        <v>1.153</v>
      </c>
      <c r="U1038">
        <v>0.7</v>
      </c>
      <c r="V1038">
        <v>-0.161</v>
      </c>
      <c r="W1038">
        <v>-52.662999999999997</v>
      </c>
      <c r="X1038">
        <v>101.97799999999999</v>
      </c>
      <c r="Y1038">
        <v>90.915999999999997</v>
      </c>
      <c r="Z1038">
        <v>144.89099999999999</v>
      </c>
      <c r="AA1038">
        <v>748.33</v>
      </c>
      <c r="AB1038">
        <v>1136.5160000000001</v>
      </c>
      <c r="AC1038">
        <v>383.36200000000002</v>
      </c>
      <c r="AD1038">
        <v>783.05899999999997</v>
      </c>
      <c r="AE1038">
        <v>244.089</v>
      </c>
      <c r="AF1038">
        <v>120.026</v>
      </c>
      <c r="AG1038">
        <v>1132.3399999999999</v>
      </c>
      <c r="AH1038">
        <v>1752.5329999999999</v>
      </c>
      <c r="AI1038">
        <v>1913.075</v>
      </c>
      <c r="AJ1038">
        <v>401.66</v>
      </c>
    </row>
    <row r="1039" spans="1:36" x14ac:dyDescent="0.25">
      <c r="A1039">
        <v>1034</v>
      </c>
      <c r="B1039">
        <v>1034</v>
      </c>
      <c r="C1039">
        <v>2190.8440000000001</v>
      </c>
      <c r="D1039">
        <v>3810.2429999999999</v>
      </c>
      <c r="E1039">
        <v>-74.694000000000003</v>
      </c>
      <c r="F1039">
        <v>535.29899999999998</v>
      </c>
      <c r="H1039">
        <v>480.16300000000001</v>
      </c>
      <c r="I1039">
        <v>-3.3490000000000002</v>
      </c>
      <c r="J1039">
        <v>100.092</v>
      </c>
      <c r="K1039">
        <v>-10035.130999999999</v>
      </c>
      <c r="L1039">
        <v>-35.185000000000002</v>
      </c>
      <c r="M1039">
        <v>821.17700000000002</v>
      </c>
      <c r="N1039">
        <v>1374.4069999999999</v>
      </c>
      <c r="O1039">
        <v>-3.2029999999999998</v>
      </c>
      <c r="P1039">
        <v>-4.5750000000000002</v>
      </c>
      <c r="Q1039">
        <v>-2.5230000000000001</v>
      </c>
      <c r="R1039">
        <v>-0.20499999999999999</v>
      </c>
      <c r="S1039">
        <v>0.88700000000000001</v>
      </c>
      <c r="T1039">
        <v>1.153</v>
      </c>
      <c r="U1039">
        <v>0.69699999999999995</v>
      </c>
      <c r="V1039">
        <v>-0.161</v>
      </c>
      <c r="W1039">
        <v>-53.133000000000003</v>
      </c>
      <c r="X1039">
        <v>101.97799999999999</v>
      </c>
      <c r="Y1039">
        <v>100.289</v>
      </c>
      <c r="Z1039">
        <v>144.422</v>
      </c>
      <c r="AA1039">
        <v>748.33</v>
      </c>
      <c r="AB1039">
        <v>1135.576</v>
      </c>
      <c r="AC1039">
        <v>383.83199999999999</v>
      </c>
      <c r="AD1039">
        <v>783.529</v>
      </c>
      <c r="AE1039">
        <v>243.62</v>
      </c>
      <c r="AF1039">
        <v>120.026</v>
      </c>
      <c r="AG1039">
        <v>1132.3399999999999</v>
      </c>
      <c r="AH1039">
        <v>1752.2280000000001</v>
      </c>
      <c r="AI1039">
        <v>1912.77</v>
      </c>
      <c r="AJ1039">
        <v>401.35500000000002</v>
      </c>
    </row>
    <row r="1040" spans="1:36" x14ac:dyDescent="0.25">
      <c r="A1040">
        <v>1035</v>
      </c>
      <c r="B1040">
        <v>1035</v>
      </c>
      <c r="C1040">
        <v>2189.41</v>
      </c>
      <c r="D1040">
        <v>3805.4740000000002</v>
      </c>
      <c r="E1040">
        <v>-75.650999999999996</v>
      </c>
      <c r="F1040">
        <v>536.24900000000002</v>
      </c>
      <c r="H1040">
        <v>481.11399999999998</v>
      </c>
      <c r="I1040">
        <v>-3.827</v>
      </c>
      <c r="J1040">
        <v>97.218000000000004</v>
      </c>
      <c r="L1040">
        <v>-36.612000000000002</v>
      </c>
      <c r="M1040">
        <v>820.69899999999996</v>
      </c>
      <c r="N1040">
        <v>1372.0419999999999</v>
      </c>
      <c r="O1040">
        <v>-3.198</v>
      </c>
      <c r="P1040">
        <v>-4.5750000000000002</v>
      </c>
      <c r="Q1040">
        <v>-2.5230000000000001</v>
      </c>
      <c r="R1040">
        <v>-0.21</v>
      </c>
      <c r="S1040">
        <v>0.88200000000000001</v>
      </c>
      <c r="T1040">
        <v>1.147</v>
      </c>
      <c r="U1040">
        <v>0.69299999999999995</v>
      </c>
      <c r="V1040">
        <v>-0.161</v>
      </c>
      <c r="W1040">
        <v>-52.662999999999997</v>
      </c>
      <c r="X1040">
        <v>102.44799999999999</v>
      </c>
      <c r="Y1040">
        <v>99.352000000000004</v>
      </c>
      <c r="Z1040">
        <v>144.89099999999999</v>
      </c>
      <c r="AA1040">
        <v>750.202</v>
      </c>
      <c r="AB1040">
        <v>1136.5160000000001</v>
      </c>
      <c r="AC1040">
        <v>384.77</v>
      </c>
      <c r="AD1040">
        <v>782.11800000000005</v>
      </c>
      <c r="AE1040">
        <v>244.089</v>
      </c>
      <c r="AF1040">
        <v>120.026</v>
      </c>
      <c r="AG1040">
        <v>1130.8140000000001</v>
      </c>
      <c r="AH1040">
        <v>1752.2280000000001</v>
      </c>
      <c r="AI1040">
        <v>1912.77</v>
      </c>
      <c r="AJ1040">
        <v>401.35500000000002</v>
      </c>
    </row>
    <row r="1041" spans="1:36" x14ac:dyDescent="0.25">
      <c r="A1041">
        <v>1036</v>
      </c>
      <c r="B1041">
        <v>1036</v>
      </c>
      <c r="C1041">
        <v>2188.9319999999998</v>
      </c>
      <c r="D1041">
        <v>3797.3679999999999</v>
      </c>
      <c r="E1041">
        <v>-75.173000000000002</v>
      </c>
      <c r="F1041">
        <v>536.24900000000002</v>
      </c>
      <c r="H1041">
        <v>481.11399999999998</v>
      </c>
      <c r="I1041">
        <v>-3.3490000000000002</v>
      </c>
      <c r="J1041">
        <v>98.655000000000001</v>
      </c>
      <c r="L1041">
        <v>-36.136000000000003</v>
      </c>
      <c r="M1041">
        <v>820.69899999999996</v>
      </c>
      <c r="N1041">
        <v>1371.569</v>
      </c>
      <c r="O1041">
        <v>-3.2029999999999998</v>
      </c>
      <c r="P1041">
        <v>-4.5750000000000002</v>
      </c>
      <c r="Q1041">
        <v>-2.5230000000000001</v>
      </c>
      <c r="R1041">
        <v>-0.20499999999999999</v>
      </c>
      <c r="S1041">
        <v>0.88200000000000001</v>
      </c>
      <c r="T1041">
        <v>1.153</v>
      </c>
      <c r="U1041">
        <v>0.69299999999999995</v>
      </c>
      <c r="V1041">
        <v>-0.161</v>
      </c>
      <c r="W1041">
        <v>-53.133000000000003</v>
      </c>
      <c r="X1041">
        <v>103.38800000000001</v>
      </c>
      <c r="Y1041">
        <v>91.852999999999994</v>
      </c>
      <c r="Z1041">
        <v>144.89099999999999</v>
      </c>
      <c r="AA1041">
        <v>747.86199999999997</v>
      </c>
      <c r="AB1041">
        <v>1138.3969999999999</v>
      </c>
      <c r="AC1041">
        <v>384.77</v>
      </c>
      <c r="AD1041">
        <v>783.529</v>
      </c>
      <c r="AE1041">
        <v>243.62</v>
      </c>
      <c r="AF1041">
        <v>119.55500000000001</v>
      </c>
      <c r="AG1041">
        <v>1126.5409999999999</v>
      </c>
      <c r="AH1041">
        <v>1752.5329999999999</v>
      </c>
      <c r="AI1041">
        <v>1912.4649999999999</v>
      </c>
      <c r="AJ1041">
        <v>401.35500000000002</v>
      </c>
    </row>
    <row r="1042" spans="1:36" x14ac:dyDescent="0.25">
      <c r="A1042">
        <v>1037</v>
      </c>
      <c r="B1042">
        <v>1037</v>
      </c>
      <c r="C1042">
        <v>2188.4540000000002</v>
      </c>
      <c r="D1042">
        <v>3791.6460000000002</v>
      </c>
      <c r="E1042">
        <v>-74.215000000000003</v>
      </c>
      <c r="F1042">
        <v>537.67399999999998</v>
      </c>
      <c r="H1042">
        <v>480.63900000000001</v>
      </c>
      <c r="I1042">
        <v>-3.827</v>
      </c>
      <c r="J1042">
        <v>97.697000000000003</v>
      </c>
      <c r="L1042">
        <v>-33.759</v>
      </c>
      <c r="M1042">
        <v>820.221</v>
      </c>
      <c r="N1042">
        <v>1372.9880000000001</v>
      </c>
      <c r="O1042">
        <v>-3.198</v>
      </c>
      <c r="P1042">
        <v>-4.58</v>
      </c>
      <c r="Q1042">
        <v>-2.5230000000000001</v>
      </c>
      <c r="R1042">
        <v>-0.20499999999999999</v>
      </c>
      <c r="S1042">
        <v>0.88700000000000001</v>
      </c>
      <c r="T1042">
        <v>1.147</v>
      </c>
      <c r="U1042">
        <v>0.69699999999999995</v>
      </c>
      <c r="V1042">
        <v>-0.161</v>
      </c>
      <c r="W1042">
        <v>-52.662999999999997</v>
      </c>
      <c r="X1042">
        <v>102.91800000000001</v>
      </c>
      <c r="Y1042">
        <v>89.040999999999997</v>
      </c>
      <c r="Z1042">
        <v>144.89099999999999</v>
      </c>
      <c r="AA1042">
        <v>748.33</v>
      </c>
      <c r="AB1042">
        <v>1138.3969999999999</v>
      </c>
      <c r="AC1042">
        <v>384.30099999999999</v>
      </c>
      <c r="AD1042">
        <v>782.58799999999997</v>
      </c>
      <c r="AE1042">
        <v>243.15199999999999</v>
      </c>
      <c r="AF1042">
        <v>120.497</v>
      </c>
      <c r="AG1042">
        <v>1122.8789999999999</v>
      </c>
      <c r="AH1042">
        <v>1751.923</v>
      </c>
      <c r="AI1042">
        <v>1904.529</v>
      </c>
      <c r="AJ1042">
        <v>401.05</v>
      </c>
    </row>
    <row r="1043" spans="1:36" x14ac:dyDescent="0.25">
      <c r="A1043">
        <v>1038</v>
      </c>
      <c r="B1043">
        <v>1038</v>
      </c>
      <c r="C1043">
        <v>2187.498</v>
      </c>
      <c r="D1043">
        <v>3785.4470000000001</v>
      </c>
      <c r="E1043">
        <v>-74.694000000000003</v>
      </c>
      <c r="F1043">
        <v>538.62300000000005</v>
      </c>
      <c r="H1043">
        <v>481.11399999999998</v>
      </c>
      <c r="I1043">
        <v>-4.3049999999999997</v>
      </c>
      <c r="J1043">
        <v>98.655000000000001</v>
      </c>
      <c r="L1043">
        <v>-33.759</v>
      </c>
      <c r="M1043">
        <v>820.221</v>
      </c>
      <c r="N1043">
        <v>1374.4069999999999</v>
      </c>
      <c r="O1043">
        <v>-3.1930000000000001</v>
      </c>
      <c r="P1043">
        <v>-4.5750000000000002</v>
      </c>
      <c r="Q1043">
        <v>-2.5230000000000001</v>
      </c>
      <c r="R1043">
        <v>-0.21</v>
      </c>
      <c r="S1043">
        <v>0.88200000000000001</v>
      </c>
      <c r="T1043">
        <v>1.1579999999999999</v>
      </c>
      <c r="U1043">
        <v>0.69</v>
      </c>
      <c r="V1043">
        <v>-0.16400000000000001</v>
      </c>
      <c r="W1043">
        <v>-53.133000000000003</v>
      </c>
      <c r="X1043">
        <v>103.858</v>
      </c>
      <c r="Y1043">
        <v>90.915999999999997</v>
      </c>
      <c r="Z1043">
        <v>146.298</v>
      </c>
      <c r="AA1043">
        <v>747.39300000000003</v>
      </c>
      <c r="AB1043">
        <v>1136.9860000000001</v>
      </c>
      <c r="AC1043">
        <v>384.77</v>
      </c>
      <c r="AD1043">
        <v>782.58799999999997</v>
      </c>
      <c r="AE1043">
        <v>244.089</v>
      </c>
      <c r="AF1043">
        <v>119.55500000000001</v>
      </c>
      <c r="AG1043">
        <v>1122.5740000000001</v>
      </c>
      <c r="AH1043">
        <v>1751.923</v>
      </c>
      <c r="AI1043">
        <v>1902.6980000000001</v>
      </c>
      <c r="AJ1043">
        <v>401.35500000000002</v>
      </c>
    </row>
    <row r="1044" spans="1:36" x14ac:dyDescent="0.25">
      <c r="A1044">
        <v>1039</v>
      </c>
      <c r="B1044">
        <v>1039</v>
      </c>
      <c r="C1044">
        <v>2186.5419999999999</v>
      </c>
      <c r="D1044">
        <v>3786.4009999999998</v>
      </c>
      <c r="E1044">
        <v>-74.694000000000003</v>
      </c>
      <c r="F1044">
        <v>539.57299999999998</v>
      </c>
      <c r="H1044">
        <v>478.26</v>
      </c>
      <c r="I1044">
        <v>-3.827</v>
      </c>
      <c r="J1044">
        <v>98.655000000000001</v>
      </c>
      <c r="L1044">
        <v>-34.71</v>
      </c>
      <c r="M1044">
        <v>820.221</v>
      </c>
      <c r="N1044">
        <v>1373.461</v>
      </c>
      <c r="O1044">
        <v>-3.198</v>
      </c>
      <c r="P1044">
        <v>-4.57</v>
      </c>
      <c r="Q1044">
        <v>-2.5230000000000001</v>
      </c>
      <c r="R1044">
        <v>-0.21</v>
      </c>
      <c r="S1044">
        <v>0.88200000000000001</v>
      </c>
      <c r="T1044">
        <v>1.153</v>
      </c>
      <c r="U1044">
        <v>0.68700000000000006</v>
      </c>
      <c r="V1044">
        <v>-0.157</v>
      </c>
      <c r="W1044">
        <v>-52.662999999999997</v>
      </c>
      <c r="X1044">
        <v>103.858</v>
      </c>
      <c r="Y1044">
        <v>91.852999999999994</v>
      </c>
      <c r="Z1044">
        <v>145.36000000000001</v>
      </c>
      <c r="AA1044">
        <v>746.92499999999995</v>
      </c>
      <c r="AB1044">
        <v>1134.636</v>
      </c>
      <c r="AC1044">
        <v>386.17899999999997</v>
      </c>
      <c r="AD1044">
        <v>781.64700000000005</v>
      </c>
      <c r="AE1044">
        <v>243.62</v>
      </c>
      <c r="AF1044">
        <v>119.55500000000001</v>
      </c>
      <c r="AG1044">
        <v>1123.184</v>
      </c>
      <c r="AH1044">
        <v>1752.2280000000001</v>
      </c>
      <c r="AI1044">
        <v>1902.088</v>
      </c>
      <c r="AJ1044">
        <v>401.35500000000002</v>
      </c>
    </row>
    <row r="1045" spans="1:36" x14ac:dyDescent="0.25">
      <c r="A1045">
        <v>1040</v>
      </c>
      <c r="B1045">
        <v>1040</v>
      </c>
      <c r="C1045">
        <v>2185.1080000000002</v>
      </c>
      <c r="D1045">
        <v>3790.692</v>
      </c>
      <c r="E1045">
        <v>-74.694000000000003</v>
      </c>
      <c r="F1045">
        <v>540.048</v>
      </c>
      <c r="H1045">
        <v>480.16300000000001</v>
      </c>
      <c r="I1045">
        <v>-3.3490000000000002</v>
      </c>
      <c r="J1045">
        <v>98.176000000000002</v>
      </c>
      <c r="L1045">
        <v>-36.136000000000003</v>
      </c>
      <c r="M1045">
        <v>819.26499999999999</v>
      </c>
      <c r="N1045">
        <v>1371.095</v>
      </c>
      <c r="O1045">
        <v>-3.2029999999999998</v>
      </c>
      <c r="P1045">
        <v>-4.57</v>
      </c>
      <c r="Q1045">
        <v>-2.5230000000000001</v>
      </c>
      <c r="R1045">
        <v>-0.21</v>
      </c>
      <c r="S1045">
        <v>0.88200000000000001</v>
      </c>
      <c r="T1045">
        <v>1.153</v>
      </c>
      <c r="U1045">
        <v>0.68700000000000006</v>
      </c>
      <c r="V1045">
        <v>-0.161</v>
      </c>
      <c r="W1045">
        <v>-53.603000000000002</v>
      </c>
      <c r="X1045">
        <v>103.858</v>
      </c>
      <c r="Y1045">
        <v>104.508</v>
      </c>
      <c r="Z1045">
        <v>145.36000000000001</v>
      </c>
      <c r="AA1045">
        <v>747.86199999999997</v>
      </c>
      <c r="AB1045">
        <v>1135.106</v>
      </c>
      <c r="AC1045">
        <v>386.17899999999997</v>
      </c>
      <c r="AD1045">
        <v>781.17700000000002</v>
      </c>
      <c r="AE1045">
        <v>243.62</v>
      </c>
      <c r="AF1045">
        <v>119.08499999999999</v>
      </c>
      <c r="AG1045">
        <v>1123.184</v>
      </c>
      <c r="AH1045">
        <v>1751.923</v>
      </c>
      <c r="AI1045">
        <v>1902.088</v>
      </c>
      <c r="AJ1045">
        <v>401.35500000000002</v>
      </c>
    </row>
    <row r="1046" spans="1:36" x14ac:dyDescent="0.25">
      <c r="A1046">
        <v>1041</v>
      </c>
      <c r="B1046">
        <v>1041</v>
      </c>
      <c r="C1046">
        <v>2184.152</v>
      </c>
      <c r="D1046">
        <v>3790.2150000000001</v>
      </c>
      <c r="E1046">
        <v>-74.215000000000003</v>
      </c>
      <c r="F1046">
        <v>540.99699999999996</v>
      </c>
      <c r="H1046">
        <v>479.68700000000001</v>
      </c>
      <c r="I1046">
        <v>-3.827</v>
      </c>
      <c r="J1046">
        <v>98.176000000000002</v>
      </c>
      <c r="L1046">
        <v>-35.185000000000002</v>
      </c>
      <c r="M1046">
        <v>819.26499999999999</v>
      </c>
      <c r="N1046">
        <v>1371.569</v>
      </c>
      <c r="O1046">
        <v>-3.198</v>
      </c>
      <c r="P1046">
        <v>-4.57</v>
      </c>
      <c r="Q1046">
        <v>-2.5230000000000001</v>
      </c>
      <c r="R1046">
        <v>-0.21</v>
      </c>
      <c r="S1046">
        <v>0.877</v>
      </c>
      <c r="T1046">
        <v>1.153</v>
      </c>
      <c r="U1046">
        <v>0.69299999999999995</v>
      </c>
      <c r="V1046">
        <v>-0.157</v>
      </c>
      <c r="W1046">
        <v>-53.133000000000003</v>
      </c>
      <c r="X1046">
        <v>102.44799999999999</v>
      </c>
      <c r="Y1046">
        <v>91.852999999999994</v>
      </c>
      <c r="Z1046">
        <v>145.36000000000001</v>
      </c>
      <c r="AA1046">
        <v>746.92499999999995</v>
      </c>
      <c r="AB1046">
        <v>1135.576</v>
      </c>
      <c r="AC1046">
        <v>387.11799999999999</v>
      </c>
      <c r="AD1046">
        <v>781.17700000000002</v>
      </c>
      <c r="AE1046">
        <v>243.15199999999999</v>
      </c>
      <c r="AF1046">
        <v>119.08499999999999</v>
      </c>
      <c r="AG1046">
        <v>1122.8789999999999</v>
      </c>
      <c r="AH1046">
        <v>1742.7660000000001</v>
      </c>
      <c r="AI1046">
        <v>1902.393</v>
      </c>
      <c r="AJ1046">
        <v>401.35500000000002</v>
      </c>
    </row>
    <row r="1047" spans="1:36" x14ac:dyDescent="0.25">
      <c r="A1047">
        <v>1042</v>
      </c>
      <c r="B1047">
        <v>1042</v>
      </c>
      <c r="C1047">
        <v>2183.1959999999999</v>
      </c>
      <c r="D1047">
        <v>3794.03</v>
      </c>
      <c r="E1047">
        <v>-74.694000000000003</v>
      </c>
      <c r="F1047">
        <v>543.37099999999998</v>
      </c>
      <c r="H1047">
        <v>481.59</v>
      </c>
      <c r="I1047">
        <v>-3.827</v>
      </c>
      <c r="J1047">
        <v>98.655000000000001</v>
      </c>
      <c r="L1047">
        <v>-33.283000000000001</v>
      </c>
      <c r="M1047">
        <v>818.30899999999997</v>
      </c>
      <c r="N1047">
        <v>1373.934</v>
      </c>
      <c r="O1047">
        <v>-3.2029999999999998</v>
      </c>
      <c r="P1047">
        <v>-4.5659999999999998</v>
      </c>
      <c r="Q1047">
        <v>-2.5139999999999998</v>
      </c>
      <c r="R1047">
        <v>-0.20499999999999999</v>
      </c>
      <c r="S1047">
        <v>0.877</v>
      </c>
      <c r="T1047">
        <v>1.153</v>
      </c>
      <c r="U1047">
        <v>0.69</v>
      </c>
      <c r="V1047">
        <v>-0.157</v>
      </c>
      <c r="W1047">
        <v>-52.662999999999997</v>
      </c>
      <c r="X1047">
        <v>107.148</v>
      </c>
      <c r="Y1047">
        <v>95.134</v>
      </c>
      <c r="Z1047">
        <v>151.92500000000001</v>
      </c>
      <c r="AA1047">
        <v>746.45699999999999</v>
      </c>
      <c r="AB1047">
        <v>1024.1590000000001</v>
      </c>
      <c r="AC1047">
        <v>386.17899999999997</v>
      </c>
      <c r="AD1047">
        <v>782.11800000000005</v>
      </c>
      <c r="AE1047">
        <v>243.62</v>
      </c>
      <c r="AF1047">
        <v>119.55500000000001</v>
      </c>
      <c r="AG1047">
        <v>1122.8789999999999</v>
      </c>
      <c r="AH1047">
        <v>1742.1559999999999</v>
      </c>
      <c r="AI1047">
        <v>1902.393</v>
      </c>
      <c r="AJ1047">
        <v>401.66</v>
      </c>
    </row>
    <row r="1048" spans="1:36" x14ac:dyDescent="0.25">
      <c r="A1048">
        <v>1043</v>
      </c>
      <c r="B1048">
        <v>1043</v>
      </c>
      <c r="C1048">
        <v>2182.2399999999998</v>
      </c>
      <c r="D1048">
        <v>3797.8449999999998</v>
      </c>
      <c r="E1048">
        <v>-74.215000000000003</v>
      </c>
      <c r="F1048">
        <v>543.37099999999998</v>
      </c>
      <c r="H1048">
        <v>481.11399999999998</v>
      </c>
      <c r="I1048">
        <v>-3.827</v>
      </c>
      <c r="J1048">
        <v>97.697000000000003</v>
      </c>
      <c r="L1048">
        <v>-31.856999999999999</v>
      </c>
      <c r="M1048">
        <v>819.26499999999999</v>
      </c>
      <c r="N1048">
        <v>1376.3</v>
      </c>
      <c r="O1048">
        <v>-3.1880000000000002</v>
      </c>
      <c r="P1048">
        <v>-4.5659999999999998</v>
      </c>
      <c r="Q1048">
        <v>-2.5190000000000001</v>
      </c>
      <c r="R1048">
        <v>-0.215</v>
      </c>
      <c r="S1048">
        <v>0.88200000000000001</v>
      </c>
      <c r="T1048">
        <v>1.1579999999999999</v>
      </c>
      <c r="U1048">
        <v>0.69</v>
      </c>
      <c r="V1048">
        <v>-0.161</v>
      </c>
      <c r="W1048">
        <v>-52.192999999999998</v>
      </c>
      <c r="X1048">
        <v>104.328</v>
      </c>
      <c r="Y1048">
        <v>91.852999999999994</v>
      </c>
      <c r="Z1048">
        <v>145.36000000000001</v>
      </c>
      <c r="AA1048">
        <v>747.86199999999997</v>
      </c>
      <c r="AB1048">
        <v>1054.2439999999999</v>
      </c>
      <c r="AC1048">
        <v>387.11799999999999</v>
      </c>
      <c r="AD1048">
        <v>781.64700000000005</v>
      </c>
      <c r="AE1048">
        <v>244.089</v>
      </c>
      <c r="AF1048">
        <v>118.614</v>
      </c>
      <c r="AG1048">
        <v>1122.8789999999999</v>
      </c>
      <c r="AH1048">
        <v>1742.461</v>
      </c>
      <c r="AI1048">
        <v>1902.393</v>
      </c>
      <c r="AJ1048">
        <v>401.35500000000002</v>
      </c>
    </row>
    <row r="1049" spans="1:36" x14ac:dyDescent="0.25">
      <c r="A1049">
        <v>1044</v>
      </c>
      <c r="B1049">
        <v>1044</v>
      </c>
      <c r="C1049">
        <v>2182.2399999999998</v>
      </c>
      <c r="D1049">
        <v>3801.6590000000001</v>
      </c>
      <c r="E1049">
        <v>-74.215000000000003</v>
      </c>
      <c r="F1049">
        <v>544.32100000000003</v>
      </c>
      <c r="H1049">
        <v>479.21199999999999</v>
      </c>
      <c r="I1049">
        <v>-3.3490000000000002</v>
      </c>
      <c r="J1049">
        <v>97.697000000000003</v>
      </c>
      <c r="L1049">
        <v>-33.759</v>
      </c>
      <c r="M1049">
        <v>818.30899999999997</v>
      </c>
      <c r="N1049">
        <v>1377.7190000000001</v>
      </c>
      <c r="O1049">
        <v>-3.2029999999999998</v>
      </c>
      <c r="P1049">
        <v>-4.57</v>
      </c>
      <c r="Q1049">
        <v>-2.5139999999999998</v>
      </c>
      <c r="R1049">
        <v>-0.21</v>
      </c>
      <c r="S1049">
        <v>0.88200000000000001</v>
      </c>
      <c r="T1049">
        <v>1.153</v>
      </c>
      <c r="U1049">
        <v>0.69</v>
      </c>
      <c r="V1049">
        <v>-0.157</v>
      </c>
      <c r="W1049">
        <v>-52.192999999999998</v>
      </c>
      <c r="X1049">
        <v>104.328</v>
      </c>
      <c r="Y1049">
        <v>100.758</v>
      </c>
      <c r="Z1049">
        <v>144.89099999999999</v>
      </c>
      <c r="AA1049">
        <v>745.52099999999996</v>
      </c>
      <c r="AB1049">
        <v>1083.3900000000001</v>
      </c>
      <c r="AC1049">
        <v>387.58699999999999</v>
      </c>
      <c r="AD1049">
        <v>780.70699999999999</v>
      </c>
      <c r="AE1049">
        <v>243.15199999999999</v>
      </c>
      <c r="AF1049">
        <v>119.55500000000001</v>
      </c>
      <c r="AG1049">
        <v>1122.8789999999999</v>
      </c>
      <c r="AH1049">
        <v>1742.7660000000001</v>
      </c>
      <c r="AI1049">
        <v>1893.2360000000001</v>
      </c>
      <c r="AJ1049">
        <v>401.66</v>
      </c>
    </row>
    <row r="1050" spans="1:36" x14ac:dyDescent="0.25">
      <c r="A1050">
        <v>1045</v>
      </c>
      <c r="B1050">
        <v>1045</v>
      </c>
      <c r="C1050">
        <v>2181.2840000000001</v>
      </c>
      <c r="D1050">
        <v>3803.567</v>
      </c>
      <c r="E1050">
        <v>-73.736000000000004</v>
      </c>
      <c r="F1050">
        <v>545.27099999999996</v>
      </c>
      <c r="H1050">
        <v>477.78500000000003</v>
      </c>
      <c r="I1050">
        <v>-3.827</v>
      </c>
      <c r="J1050">
        <v>96.26</v>
      </c>
      <c r="L1050">
        <v>-33.283000000000001</v>
      </c>
      <c r="M1050">
        <v>817.35299999999995</v>
      </c>
      <c r="N1050">
        <v>1374.88</v>
      </c>
      <c r="O1050">
        <v>-3.1930000000000001</v>
      </c>
      <c r="P1050">
        <v>-4.556</v>
      </c>
      <c r="Q1050">
        <v>-2.528</v>
      </c>
      <c r="R1050">
        <v>-0.21</v>
      </c>
      <c r="S1050">
        <v>0.88200000000000001</v>
      </c>
      <c r="T1050">
        <v>1.153</v>
      </c>
      <c r="U1050">
        <v>0.68300000000000005</v>
      </c>
      <c r="V1050">
        <v>-0.161</v>
      </c>
      <c r="W1050">
        <v>-53.603000000000002</v>
      </c>
      <c r="X1050">
        <v>104.328</v>
      </c>
      <c r="Y1050">
        <v>98.882999999999996</v>
      </c>
      <c r="Z1050">
        <v>145.36000000000001</v>
      </c>
      <c r="AA1050">
        <v>745.52099999999996</v>
      </c>
      <c r="AB1050">
        <v>1096.0830000000001</v>
      </c>
      <c r="AC1050">
        <v>387.58699999999999</v>
      </c>
      <c r="AD1050">
        <v>780.70699999999999</v>
      </c>
      <c r="AE1050">
        <v>243.15199999999999</v>
      </c>
      <c r="AF1050">
        <v>119.55500000000001</v>
      </c>
      <c r="AG1050">
        <v>1122.8789999999999</v>
      </c>
      <c r="AH1050">
        <v>1741.8510000000001</v>
      </c>
      <c r="AI1050">
        <v>1892.626</v>
      </c>
      <c r="AJ1050">
        <v>401.35500000000002</v>
      </c>
    </row>
    <row r="1051" spans="1:36" x14ac:dyDescent="0.25">
      <c r="A1051">
        <v>1046</v>
      </c>
      <c r="B1051">
        <v>1046</v>
      </c>
      <c r="C1051">
        <v>2180.3270000000002</v>
      </c>
      <c r="D1051">
        <v>3804.0439999999999</v>
      </c>
      <c r="E1051">
        <v>-74.215000000000003</v>
      </c>
      <c r="F1051">
        <v>546.69500000000005</v>
      </c>
      <c r="H1051">
        <v>476.358</v>
      </c>
      <c r="I1051">
        <v>-4.3049999999999997</v>
      </c>
      <c r="J1051">
        <v>95.781999999999996</v>
      </c>
      <c r="L1051">
        <v>-33.283000000000001</v>
      </c>
      <c r="M1051">
        <v>816.875</v>
      </c>
      <c r="N1051">
        <v>1373.461</v>
      </c>
      <c r="O1051">
        <v>-3.2029999999999998</v>
      </c>
      <c r="P1051">
        <v>-4.556</v>
      </c>
      <c r="Q1051">
        <v>-2.5190000000000001</v>
      </c>
      <c r="R1051">
        <v>-0.21</v>
      </c>
      <c r="S1051">
        <v>0.877</v>
      </c>
      <c r="T1051">
        <v>1.1579999999999999</v>
      </c>
      <c r="U1051">
        <v>0.68700000000000006</v>
      </c>
      <c r="V1051">
        <v>-0.157</v>
      </c>
      <c r="W1051">
        <v>-52.662999999999997</v>
      </c>
      <c r="X1051">
        <v>104.328</v>
      </c>
      <c r="Y1051">
        <v>91.384</v>
      </c>
      <c r="Z1051">
        <v>144.422</v>
      </c>
      <c r="AA1051">
        <v>745.053</v>
      </c>
      <c r="AB1051">
        <v>1102.665</v>
      </c>
      <c r="AC1051">
        <v>388.995</v>
      </c>
      <c r="AD1051">
        <v>780.23599999999999</v>
      </c>
      <c r="AE1051">
        <v>243.62</v>
      </c>
      <c r="AF1051">
        <v>119.08499999999999</v>
      </c>
      <c r="AG1051">
        <v>1119.521</v>
      </c>
      <c r="AH1051">
        <v>1742.1559999999999</v>
      </c>
      <c r="AI1051">
        <v>1892.0160000000001</v>
      </c>
      <c r="AJ1051">
        <v>396.47199999999998</v>
      </c>
    </row>
    <row r="1052" spans="1:36" x14ac:dyDescent="0.25">
      <c r="A1052">
        <v>1047</v>
      </c>
      <c r="B1052">
        <v>1047</v>
      </c>
      <c r="C1052">
        <v>2180.3270000000002</v>
      </c>
      <c r="D1052">
        <v>3806.4279999999999</v>
      </c>
      <c r="E1052">
        <v>-74.215000000000003</v>
      </c>
      <c r="F1052">
        <v>547.16999999999996</v>
      </c>
      <c r="H1052">
        <v>477.30900000000003</v>
      </c>
      <c r="I1052">
        <v>-3.3490000000000002</v>
      </c>
      <c r="J1052">
        <v>95.302999999999997</v>
      </c>
      <c r="L1052">
        <v>-32.808</v>
      </c>
      <c r="M1052">
        <v>816.875</v>
      </c>
      <c r="N1052">
        <v>1374.88</v>
      </c>
      <c r="O1052">
        <v>-3.2029999999999998</v>
      </c>
      <c r="P1052">
        <v>-4.5659999999999998</v>
      </c>
      <c r="Q1052">
        <v>-2.5230000000000001</v>
      </c>
      <c r="R1052">
        <v>-0.20499999999999999</v>
      </c>
      <c r="S1052">
        <v>0.877</v>
      </c>
      <c r="T1052">
        <v>1.1639999999999999</v>
      </c>
      <c r="U1052">
        <v>0.68300000000000005</v>
      </c>
      <c r="V1052">
        <v>-0.16400000000000001</v>
      </c>
      <c r="W1052">
        <v>-52.662999999999997</v>
      </c>
      <c r="X1052">
        <v>104.328</v>
      </c>
      <c r="Y1052">
        <v>93.259</v>
      </c>
      <c r="Z1052">
        <v>145.36000000000001</v>
      </c>
      <c r="AA1052">
        <v>747.86199999999997</v>
      </c>
      <c r="AB1052">
        <v>1106.8969999999999</v>
      </c>
      <c r="AC1052">
        <v>388.52600000000001</v>
      </c>
      <c r="AD1052">
        <v>780.23599999999999</v>
      </c>
      <c r="AE1052">
        <v>243.15199999999999</v>
      </c>
      <c r="AF1052">
        <v>119.08499999999999</v>
      </c>
      <c r="AG1052">
        <v>1113.1120000000001</v>
      </c>
      <c r="AH1052">
        <v>1742.461</v>
      </c>
      <c r="AI1052">
        <v>1892.0160000000001</v>
      </c>
      <c r="AJ1052">
        <v>397.99799999999999</v>
      </c>
    </row>
    <row r="1053" spans="1:36" x14ac:dyDescent="0.25">
      <c r="A1053">
        <v>1048</v>
      </c>
      <c r="B1053">
        <v>1048</v>
      </c>
      <c r="C1053">
        <v>2178.415</v>
      </c>
      <c r="D1053">
        <v>3804.9969999999998</v>
      </c>
      <c r="E1053">
        <v>-73.257999999999996</v>
      </c>
      <c r="F1053">
        <v>546.22</v>
      </c>
      <c r="H1053">
        <v>477.30900000000003</v>
      </c>
      <c r="I1053">
        <v>-2.87</v>
      </c>
      <c r="J1053">
        <v>95.302999999999997</v>
      </c>
      <c r="L1053">
        <v>-34.234000000000002</v>
      </c>
      <c r="M1053">
        <v>816.875</v>
      </c>
      <c r="N1053">
        <v>1377.2460000000001</v>
      </c>
      <c r="O1053">
        <v>-3.198</v>
      </c>
      <c r="P1053">
        <v>-4.556</v>
      </c>
      <c r="Q1053">
        <v>-2.5139999999999998</v>
      </c>
      <c r="R1053">
        <v>-0.21</v>
      </c>
      <c r="S1053">
        <v>0.88700000000000001</v>
      </c>
      <c r="T1053">
        <v>1.153</v>
      </c>
      <c r="U1053">
        <v>0.68700000000000006</v>
      </c>
      <c r="V1053">
        <v>-0.161</v>
      </c>
      <c r="W1053">
        <v>-52.662999999999997</v>
      </c>
      <c r="X1053">
        <v>104.798</v>
      </c>
      <c r="Y1053">
        <v>82.947999999999993</v>
      </c>
      <c r="Z1053">
        <v>145.36000000000001</v>
      </c>
      <c r="AA1053">
        <v>748.798</v>
      </c>
      <c r="AB1053">
        <v>1109.7170000000001</v>
      </c>
      <c r="AC1053">
        <v>388.995</v>
      </c>
      <c r="AD1053">
        <v>780.23599999999999</v>
      </c>
      <c r="AE1053">
        <v>244.089</v>
      </c>
      <c r="AF1053">
        <v>118.614</v>
      </c>
      <c r="AG1053">
        <v>1112.807</v>
      </c>
      <c r="AH1053">
        <v>1733.3050000000001</v>
      </c>
      <c r="AI1053">
        <v>1892.3209999999999</v>
      </c>
      <c r="AJ1053">
        <v>391.28300000000002</v>
      </c>
    </row>
    <row r="1054" spans="1:36" x14ac:dyDescent="0.25">
      <c r="A1054">
        <v>1049</v>
      </c>
      <c r="B1054">
        <v>1049</v>
      </c>
      <c r="C1054">
        <v>2177.4589999999998</v>
      </c>
      <c r="D1054">
        <v>3833.1320000000001</v>
      </c>
      <c r="E1054">
        <v>-73.736000000000004</v>
      </c>
      <c r="F1054">
        <v>546.22</v>
      </c>
      <c r="H1054">
        <v>476.834</v>
      </c>
      <c r="I1054">
        <v>-3.827</v>
      </c>
      <c r="J1054">
        <v>94.823999999999998</v>
      </c>
      <c r="L1054">
        <v>-32.808</v>
      </c>
      <c r="M1054">
        <v>816.875</v>
      </c>
      <c r="N1054">
        <v>1379.1389999999999</v>
      </c>
      <c r="O1054">
        <v>-3.2029999999999998</v>
      </c>
      <c r="P1054">
        <v>-4.556</v>
      </c>
      <c r="Q1054">
        <v>-2.5190000000000001</v>
      </c>
      <c r="R1054">
        <v>-0.215</v>
      </c>
      <c r="S1054">
        <v>0.877</v>
      </c>
      <c r="T1054">
        <v>1.1579999999999999</v>
      </c>
      <c r="U1054">
        <v>0.68300000000000005</v>
      </c>
      <c r="V1054">
        <v>-0.16400000000000001</v>
      </c>
      <c r="W1054">
        <v>-53.133000000000003</v>
      </c>
      <c r="X1054">
        <v>104.328</v>
      </c>
      <c r="Y1054">
        <v>99.820999999999998</v>
      </c>
      <c r="Z1054">
        <v>144.89099999999999</v>
      </c>
      <c r="AA1054">
        <v>746.92499999999995</v>
      </c>
      <c r="AB1054">
        <v>1112.538</v>
      </c>
      <c r="AC1054">
        <v>389.46499999999997</v>
      </c>
      <c r="AD1054">
        <v>779.76599999999996</v>
      </c>
      <c r="AE1054">
        <v>243.15199999999999</v>
      </c>
      <c r="AF1054">
        <v>119.08499999999999</v>
      </c>
      <c r="AG1054">
        <v>1113.1120000000001</v>
      </c>
      <c r="AH1054">
        <v>1732.3889999999999</v>
      </c>
      <c r="AI1054">
        <v>1892.3209999999999</v>
      </c>
      <c r="AJ1054">
        <v>392.19900000000001</v>
      </c>
    </row>
    <row r="1055" spans="1:36" x14ac:dyDescent="0.25">
      <c r="A1055">
        <v>1050</v>
      </c>
      <c r="B1055">
        <v>1050</v>
      </c>
      <c r="C1055">
        <v>2176.9810000000002</v>
      </c>
      <c r="D1055">
        <v>3841.239</v>
      </c>
      <c r="E1055">
        <v>-73.257999999999996</v>
      </c>
      <c r="F1055">
        <v>546.22</v>
      </c>
      <c r="H1055">
        <v>479.68700000000001</v>
      </c>
      <c r="I1055">
        <v>-3.3490000000000002</v>
      </c>
      <c r="J1055">
        <v>95.302999999999997</v>
      </c>
      <c r="L1055">
        <v>-33.759</v>
      </c>
      <c r="M1055">
        <v>816.875</v>
      </c>
      <c r="N1055">
        <v>1380.085</v>
      </c>
      <c r="O1055">
        <v>-3.198</v>
      </c>
      <c r="P1055">
        <v>-4.556</v>
      </c>
      <c r="Q1055">
        <v>-2.528</v>
      </c>
      <c r="R1055">
        <v>-0.21</v>
      </c>
      <c r="S1055">
        <v>0.877</v>
      </c>
      <c r="T1055">
        <v>1.1579999999999999</v>
      </c>
      <c r="U1055">
        <v>0.68300000000000005</v>
      </c>
      <c r="V1055">
        <v>-0.161</v>
      </c>
      <c r="W1055">
        <v>-53.133000000000003</v>
      </c>
      <c r="X1055">
        <v>105.268</v>
      </c>
      <c r="Y1055">
        <v>100.289</v>
      </c>
      <c r="Z1055">
        <v>145.36000000000001</v>
      </c>
      <c r="AA1055">
        <v>746.92499999999995</v>
      </c>
      <c r="AB1055">
        <v>1113.9490000000001</v>
      </c>
      <c r="AC1055">
        <v>389.46499999999997</v>
      </c>
      <c r="AD1055">
        <v>779.76599999999996</v>
      </c>
      <c r="AE1055">
        <v>243.62</v>
      </c>
      <c r="AF1055">
        <v>119.08499999999999</v>
      </c>
      <c r="AG1055">
        <v>1113.1120000000001</v>
      </c>
      <c r="AH1055">
        <v>1732.3889999999999</v>
      </c>
      <c r="AI1055">
        <v>1883.7750000000001</v>
      </c>
      <c r="AJ1055">
        <v>390.97800000000001</v>
      </c>
    </row>
    <row r="1056" spans="1:36" x14ac:dyDescent="0.25">
      <c r="A1056">
        <v>1051</v>
      </c>
      <c r="B1056">
        <v>1051</v>
      </c>
      <c r="C1056">
        <v>2176.0250000000001</v>
      </c>
      <c r="D1056">
        <v>3847.915</v>
      </c>
      <c r="E1056">
        <v>-72.778999999999996</v>
      </c>
      <c r="F1056">
        <v>546.22</v>
      </c>
      <c r="H1056">
        <v>480.16300000000001</v>
      </c>
      <c r="I1056">
        <v>-3.3490000000000002</v>
      </c>
      <c r="J1056">
        <v>94.823999999999998</v>
      </c>
      <c r="L1056">
        <v>-33.759</v>
      </c>
      <c r="M1056">
        <v>816.39599999999996</v>
      </c>
      <c r="N1056">
        <v>1377.2460000000001</v>
      </c>
      <c r="O1056">
        <v>-3.198</v>
      </c>
      <c r="P1056">
        <v>-4.5510000000000002</v>
      </c>
      <c r="Q1056">
        <v>-2.5190000000000001</v>
      </c>
      <c r="R1056">
        <v>-0.215</v>
      </c>
      <c r="S1056">
        <v>0.877</v>
      </c>
      <c r="T1056">
        <v>1.1579999999999999</v>
      </c>
      <c r="U1056">
        <v>0.68300000000000005</v>
      </c>
      <c r="V1056">
        <v>-0.153</v>
      </c>
      <c r="W1056">
        <v>-52.662999999999997</v>
      </c>
      <c r="X1056">
        <v>104.798</v>
      </c>
      <c r="Y1056">
        <v>89.977999999999994</v>
      </c>
      <c r="Z1056">
        <v>145.82900000000001</v>
      </c>
      <c r="AA1056">
        <v>746.92499999999995</v>
      </c>
      <c r="AB1056">
        <v>1115.3589999999999</v>
      </c>
      <c r="AC1056">
        <v>390.87299999999999</v>
      </c>
      <c r="AD1056">
        <v>779.76599999999996</v>
      </c>
      <c r="AE1056">
        <v>243.15199999999999</v>
      </c>
      <c r="AF1056">
        <v>118.614</v>
      </c>
      <c r="AG1056">
        <v>1113.1120000000001</v>
      </c>
      <c r="AH1056">
        <v>1732.0840000000001</v>
      </c>
      <c r="AI1056">
        <v>1882.8589999999999</v>
      </c>
      <c r="AJ1056">
        <v>390.97800000000001</v>
      </c>
    </row>
    <row r="1057" spans="1:36" x14ac:dyDescent="0.25">
      <c r="A1057">
        <v>1052</v>
      </c>
      <c r="B1057">
        <v>1052</v>
      </c>
      <c r="C1057">
        <v>2175.069</v>
      </c>
      <c r="D1057">
        <v>3850.3</v>
      </c>
      <c r="E1057">
        <v>-73.736000000000004</v>
      </c>
      <c r="F1057">
        <v>547.16999999999996</v>
      </c>
      <c r="H1057">
        <v>484.44400000000002</v>
      </c>
      <c r="I1057">
        <v>-5.2619999999999996</v>
      </c>
      <c r="J1057">
        <v>94.344999999999999</v>
      </c>
      <c r="L1057">
        <v>-31.856999999999999</v>
      </c>
      <c r="M1057">
        <v>815.91800000000001</v>
      </c>
      <c r="N1057">
        <v>1372.5150000000001</v>
      </c>
      <c r="O1057">
        <v>-3.198</v>
      </c>
      <c r="P1057">
        <v>-4.5510000000000002</v>
      </c>
      <c r="Q1057">
        <v>-2.5230000000000001</v>
      </c>
      <c r="R1057">
        <v>-0.21</v>
      </c>
      <c r="S1057">
        <v>0.877</v>
      </c>
      <c r="T1057">
        <v>1.1579999999999999</v>
      </c>
      <c r="U1057">
        <v>0.68300000000000005</v>
      </c>
      <c r="V1057">
        <v>-0.161</v>
      </c>
      <c r="W1057">
        <v>-52.662999999999997</v>
      </c>
      <c r="X1057">
        <v>104.798</v>
      </c>
      <c r="Y1057">
        <v>91.852999999999994</v>
      </c>
      <c r="Z1057">
        <v>145.36000000000001</v>
      </c>
      <c r="AA1057">
        <v>745.053</v>
      </c>
      <c r="AB1057">
        <v>1116.77</v>
      </c>
      <c r="AC1057">
        <v>390.87299999999999</v>
      </c>
      <c r="AD1057">
        <v>778.82500000000005</v>
      </c>
      <c r="AE1057">
        <v>243.15199999999999</v>
      </c>
      <c r="AF1057">
        <v>118.614</v>
      </c>
      <c r="AG1057">
        <v>1112.807</v>
      </c>
      <c r="AH1057">
        <v>1731.779</v>
      </c>
      <c r="AI1057">
        <v>1882.249</v>
      </c>
      <c r="AJ1057">
        <v>391.28300000000002</v>
      </c>
    </row>
    <row r="1058" spans="1:36" x14ac:dyDescent="0.25">
      <c r="A1058">
        <v>1053</v>
      </c>
      <c r="B1058">
        <v>1053</v>
      </c>
      <c r="C1058">
        <v>2173.6350000000002</v>
      </c>
      <c r="D1058">
        <v>3848.8690000000001</v>
      </c>
      <c r="E1058">
        <v>-72.3</v>
      </c>
      <c r="F1058">
        <v>547.16999999999996</v>
      </c>
      <c r="H1058">
        <v>488.72500000000002</v>
      </c>
      <c r="I1058">
        <v>-4.7839999999999998</v>
      </c>
      <c r="J1058">
        <v>93.866</v>
      </c>
      <c r="L1058">
        <v>-31.382000000000001</v>
      </c>
      <c r="M1058">
        <v>816.39599999999996</v>
      </c>
      <c r="N1058">
        <v>1373.461</v>
      </c>
      <c r="O1058">
        <v>-3.2029999999999998</v>
      </c>
      <c r="P1058">
        <v>-4.5469999999999997</v>
      </c>
      <c r="Q1058">
        <v>-2.528</v>
      </c>
      <c r="R1058">
        <v>-0.215</v>
      </c>
      <c r="S1058">
        <v>0.877</v>
      </c>
      <c r="T1058">
        <v>1.1579999999999999</v>
      </c>
      <c r="U1058">
        <v>0.68300000000000005</v>
      </c>
      <c r="V1058">
        <v>-0.16400000000000001</v>
      </c>
      <c r="W1058">
        <v>-53.133000000000003</v>
      </c>
      <c r="X1058">
        <v>105.268</v>
      </c>
      <c r="Y1058">
        <v>95.602000000000004</v>
      </c>
      <c r="Z1058">
        <v>145.36000000000001</v>
      </c>
      <c r="AA1058">
        <v>744.58500000000004</v>
      </c>
      <c r="AB1058">
        <v>1117.24</v>
      </c>
      <c r="AC1058">
        <v>391.34199999999998</v>
      </c>
      <c r="AD1058">
        <v>778.82500000000005</v>
      </c>
      <c r="AE1058">
        <v>242.68299999999999</v>
      </c>
      <c r="AF1058">
        <v>118.143</v>
      </c>
      <c r="AG1058">
        <v>1112.807</v>
      </c>
      <c r="AH1058">
        <v>1732.3889999999999</v>
      </c>
      <c r="AI1058">
        <v>1882.249</v>
      </c>
      <c r="AJ1058">
        <v>391.28300000000002</v>
      </c>
    </row>
    <row r="1059" spans="1:36" x14ac:dyDescent="0.25">
      <c r="A1059">
        <v>1054</v>
      </c>
      <c r="B1059">
        <v>1054</v>
      </c>
      <c r="C1059">
        <v>2173.6350000000002</v>
      </c>
      <c r="D1059">
        <v>3829.317</v>
      </c>
      <c r="E1059">
        <v>-73.257999999999996</v>
      </c>
      <c r="F1059">
        <v>547.16999999999996</v>
      </c>
      <c r="H1059">
        <v>490.15199999999999</v>
      </c>
      <c r="I1059">
        <v>-5.74</v>
      </c>
      <c r="J1059">
        <v>93.387</v>
      </c>
      <c r="L1059">
        <v>-32.332999999999998</v>
      </c>
      <c r="M1059">
        <v>815.44</v>
      </c>
      <c r="N1059">
        <v>1372.9880000000001</v>
      </c>
      <c r="O1059">
        <v>-3.2029999999999998</v>
      </c>
      <c r="P1059">
        <v>-4.5469999999999997</v>
      </c>
      <c r="Q1059">
        <v>-2.5190000000000001</v>
      </c>
      <c r="R1059">
        <v>-0.215</v>
      </c>
      <c r="S1059">
        <v>0.872</v>
      </c>
      <c r="T1059">
        <v>1.153</v>
      </c>
      <c r="U1059">
        <v>0.68300000000000005</v>
      </c>
      <c r="V1059">
        <v>-0.161</v>
      </c>
      <c r="W1059">
        <v>-52.662999999999997</v>
      </c>
      <c r="X1059">
        <v>105.268</v>
      </c>
      <c r="Y1059">
        <v>93.259</v>
      </c>
      <c r="Z1059">
        <v>145.36000000000001</v>
      </c>
      <c r="AA1059">
        <v>745.52099999999996</v>
      </c>
      <c r="AB1059">
        <v>1118.6500000000001</v>
      </c>
      <c r="AC1059">
        <v>390.87299999999999</v>
      </c>
      <c r="AD1059">
        <v>778.82500000000005</v>
      </c>
      <c r="AE1059">
        <v>243.15199999999999</v>
      </c>
      <c r="AF1059">
        <v>118.143</v>
      </c>
      <c r="AG1059">
        <v>1112.807</v>
      </c>
      <c r="AH1059">
        <v>1732.3889999999999</v>
      </c>
      <c r="AI1059">
        <v>1882.249</v>
      </c>
      <c r="AJ1059">
        <v>390.97800000000001</v>
      </c>
    </row>
    <row r="1060" spans="1:36" x14ac:dyDescent="0.25">
      <c r="A1060">
        <v>1055</v>
      </c>
      <c r="B1060">
        <v>1055</v>
      </c>
      <c r="C1060">
        <v>2171.723</v>
      </c>
      <c r="D1060">
        <v>3825.0250000000001</v>
      </c>
      <c r="E1060">
        <v>-72.778999999999996</v>
      </c>
      <c r="F1060">
        <v>548.12</v>
      </c>
      <c r="H1060">
        <v>488.72500000000002</v>
      </c>
      <c r="I1060">
        <v>-5.2619999999999996</v>
      </c>
      <c r="J1060">
        <v>92.908000000000001</v>
      </c>
      <c r="L1060">
        <v>-31.382000000000001</v>
      </c>
      <c r="M1060">
        <v>814.96199999999999</v>
      </c>
      <c r="N1060">
        <v>1378.192</v>
      </c>
      <c r="O1060">
        <v>-3.2029999999999998</v>
      </c>
      <c r="P1060">
        <v>-4.5510000000000002</v>
      </c>
      <c r="Q1060">
        <v>-2.5230000000000001</v>
      </c>
      <c r="R1060">
        <v>-0.20100000000000001</v>
      </c>
      <c r="S1060">
        <v>0.872</v>
      </c>
      <c r="T1060">
        <v>1.153</v>
      </c>
      <c r="U1060">
        <v>0.68300000000000005</v>
      </c>
      <c r="V1060">
        <v>-0.161</v>
      </c>
      <c r="W1060">
        <v>-52.662999999999997</v>
      </c>
      <c r="X1060">
        <v>105.738</v>
      </c>
      <c r="Y1060">
        <v>80.605000000000004</v>
      </c>
      <c r="Z1060">
        <v>145.36000000000001</v>
      </c>
      <c r="AA1060">
        <v>741.77700000000004</v>
      </c>
      <c r="AB1060">
        <v>1119.1199999999999</v>
      </c>
      <c r="AC1060">
        <v>392.75099999999998</v>
      </c>
      <c r="AD1060">
        <v>778.82500000000005</v>
      </c>
      <c r="AE1060">
        <v>242.68299999999999</v>
      </c>
      <c r="AF1060">
        <v>118.614</v>
      </c>
      <c r="AG1060">
        <v>1112.807</v>
      </c>
      <c r="AH1060">
        <v>1732.0840000000001</v>
      </c>
      <c r="AI1060">
        <v>1882.8589999999999</v>
      </c>
      <c r="AJ1060">
        <v>391.58800000000002</v>
      </c>
    </row>
    <row r="1061" spans="1:36" x14ac:dyDescent="0.25">
      <c r="A1061">
        <v>1056</v>
      </c>
      <c r="B1061">
        <v>1056</v>
      </c>
      <c r="C1061">
        <v>2171.723</v>
      </c>
      <c r="D1061">
        <v>3814.058</v>
      </c>
      <c r="E1061">
        <v>-72.778999999999996</v>
      </c>
      <c r="F1061">
        <v>548.12</v>
      </c>
      <c r="H1061">
        <v>489.67599999999999</v>
      </c>
      <c r="I1061">
        <v>-5.2619999999999996</v>
      </c>
      <c r="J1061">
        <v>91.95</v>
      </c>
      <c r="L1061">
        <v>-30.431000000000001</v>
      </c>
      <c r="M1061">
        <v>815.44</v>
      </c>
      <c r="N1061">
        <v>1380.558</v>
      </c>
      <c r="O1061">
        <v>-3.2029999999999998</v>
      </c>
      <c r="P1061">
        <v>-4.5510000000000002</v>
      </c>
      <c r="Q1061">
        <v>-2.5190000000000001</v>
      </c>
      <c r="R1061">
        <v>-0.21</v>
      </c>
      <c r="S1061">
        <v>0.872</v>
      </c>
      <c r="T1061">
        <v>1.153</v>
      </c>
      <c r="U1061">
        <v>0.68</v>
      </c>
      <c r="V1061">
        <v>-0.161</v>
      </c>
      <c r="W1061">
        <v>-52.192999999999998</v>
      </c>
      <c r="X1061">
        <v>105.738</v>
      </c>
      <c r="Y1061">
        <v>88.103999999999999</v>
      </c>
      <c r="Z1061">
        <v>145.36000000000001</v>
      </c>
      <c r="AA1061">
        <v>724.45899999999995</v>
      </c>
      <c r="AB1061">
        <v>1120.5309999999999</v>
      </c>
      <c r="AC1061">
        <v>391.81200000000001</v>
      </c>
      <c r="AD1061">
        <v>778.82500000000005</v>
      </c>
      <c r="AE1061">
        <v>242.68299999999999</v>
      </c>
      <c r="AF1061">
        <v>118.614</v>
      </c>
      <c r="AG1061">
        <v>1108.8389999999999</v>
      </c>
      <c r="AH1061">
        <v>1732.3889999999999</v>
      </c>
      <c r="AI1061">
        <v>1882.5540000000001</v>
      </c>
      <c r="AJ1061">
        <v>391.89400000000001</v>
      </c>
    </row>
    <row r="1062" spans="1:36" x14ac:dyDescent="0.25">
      <c r="A1062">
        <v>1057</v>
      </c>
      <c r="B1062">
        <v>1057</v>
      </c>
      <c r="C1062">
        <v>2170.2890000000002</v>
      </c>
      <c r="D1062">
        <v>3811.1959999999999</v>
      </c>
      <c r="E1062">
        <v>-73.257999999999996</v>
      </c>
      <c r="F1062">
        <v>550.49400000000003</v>
      </c>
      <c r="H1062">
        <v>488.72500000000002</v>
      </c>
      <c r="I1062">
        <v>-4.7839999999999998</v>
      </c>
      <c r="J1062">
        <v>92.429000000000002</v>
      </c>
      <c r="L1062">
        <v>-29.48</v>
      </c>
      <c r="M1062">
        <v>814.48400000000004</v>
      </c>
      <c r="N1062">
        <v>1374.88</v>
      </c>
      <c r="O1062">
        <v>-3.198</v>
      </c>
      <c r="P1062">
        <v>-4.5419999999999998</v>
      </c>
      <c r="Q1062">
        <v>-2.5190000000000001</v>
      </c>
      <c r="R1062">
        <v>-0.20499999999999999</v>
      </c>
      <c r="S1062">
        <v>0.877</v>
      </c>
      <c r="T1062">
        <v>1.147</v>
      </c>
      <c r="U1062">
        <v>0.68</v>
      </c>
      <c r="V1062">
        <v>-0.161</v>
      </c>
      <c r="W1062">
        <v>-52.192999999999998</v>
      </c>
      <c r="X1062">
        <v>105.268</v>
      </c>
      <c r="Y1062">
        <v>92.79</v>
      </c>
      <c r="Z1062">
        <v>145.36000000000001</v>
      </c>
      <c r="AA1062">
        <v>722.11900000000003</v>
      </c>
      <c r="AB1062">
        <v>1117.24</v>
      </c>
      <c r="AC1062">
        <v>392.28100000000001</v>
      </c>
      <c r="AD1062">
        <v>777.88400000000001</v>
      </c>
      <c r="AE1062">
        <v>243.62</v>
      </c>
      <c r="AF1062">
        <v>119.08499999999999</v>
      </c>
      <c r="AG1062">
        <v>1104.8710000000001</v>
      </c>
      <c r="AH1062">
        <v>1723.2329999999999</v>
      </c>
      <c r="AI1062">
        <v>1882.5540000000001</v>
      </c>
      <c r="AJ1062">
        <v>391.28300000000002</v>
      </c>
    </row>
    <row r="1063" spans="1:36" x14ac:dyDescent="0.25">
      <c r="A1063">
        <v>1058</v>
      </c>
      <c r="B1063">
        <v>1058</v>
      </c>
      <c r="C1063">
        <v>2170.2890000000002</v>
      </c>
      <c r="D1063">
        <v>3804.9969999999998</v>
      </c>
      <c r="E1063">
        <v>-72.3</v>
      </c>
      <c r="F1063">
        <v>550.96799999999996</v>
      </c>
      <c r="H1063">
        <v>491.57799999999997</v>
      </c>
      <c r="I1063">
        <v>-5.2619999999999996</v>
      </c>
      <c r="J1063">
        <v>91.471000000000004</v>
      </c>
      <c r="L1063">
        <v>-29.954999999999998</v>
      </c>
      <c r="M1063">
        <v>814.00599999999997</v>
      </c>
      <c r="N1063">
        <v>1348.386</v>
      </c>
      <c r="O1063">
        <v>-3.198</v>
      </c>
      <c r="P1063">
        <v>-4.5419999999999998</v>
      </c>
      <c r="Q1063">
        <v>-2.5230000000000001</v>
      </c>
      <c r="R1063">
        <v>-0.20499999999999999</v>
      </c>
      <c r="S1063">
        <v>0.877</v>
      </c>
      <c r="T1063">
        <v>1.153</v>
      </c>
      <c r="U1063">
        <v>0.67600000000000005</v>
      </c>
      <c r="V1063">
        <v>-0.157</v>
      </c>
      <c r="W1063">
        <v>-52.662999999999997</v>
      </c>
      <c r="X1063">
        <v>104.798</v>
      </c>
      <c r="Y1063">
        <v>97.477000000000004</v>
      </c>
      <c r="Z1063">
        <v>144.89099999999999</v>
      </c>
      <c r="AA1063">
        <v>722.11900000000003</v>
      </c>
      <c r="AB1063">
        <v>1119.5909999999999</v>
      </c>
      <c r="AC1063">
        <v>392.28100000000001</v>
      </c>
      <c r="AD1063">
        <v>777.88400000000001</v>
      </c>
      <c r="AE1063">
        <v>243.15199999999999</v>
      </c>
      <c r="AF1063">
        <v>118.143</v>
      </c>
      <c r="AG1063">
        <v>1103.6500000000001</v>
      </c>
      <c r="AH1063">
        <v>1721.7070000000001</v>
      </c>
      <c r="AI1063">
        <v>1881.944</v>
      </c>
      <c r="AJ1063">
        <v>390.97800000000001</v>
      </c>
    </row>
    <row r="1064" spans="1:36" x14ac:dyDescent="0.25">
      <c r="A1064">
        <v>1059</v>
      </c>
      <c r="B1064">
        <v>1059</v>
      </c>
      <c r="C1064">
        <v>2168.855</v>
      </c>
      <c r="D1064">
        <v>3797.3679999999999</v>
      </c>
      <c r="E1064">
        <v>-72.778999999999996</v>
      </c>
      <c r="F1064">
        <v>550.96799999999996</v>
      </c>
      <c r="H1064">
        <v>491.10300000000001</v>
      </c>
      <c r="I1064">
        <v>-5.2619999999999996</v>
      </c>
      <c r="J1064">
        <v>91.95</v>
      </c>
      <c r="L1064">
        <v>-30.431000000000001</v>
      </c>
      <c r="M1064">
        <v>814.96199999999999</v>
      </c>
      <c r="N1064">
        <v>1350.279</v>
      </c>
      <c r="O1064">
        <v>-3.2029999999999998</v>
      </c>
      <c r="P1064">
        <v>-4.5419999999999998</v>
      </c>
      <c r="Q1064">
        <v>-2.5139999999999998</v>
      </c>
      <c r="R1064">
        <v>-0.21</v>
      </c>
      <c r="S1064">
        <v>0.872</v>
      </c>
      <c r="T1064">
        <v>1.147</v>
      </c>
      <c r="U1064">
        <v>0.67600000000000005</v>
      </c>
      <c r="V1064">
        <v>-0.161</v>
      </c>
      <c r="W1064">
        <v>-53.133000000000003</v>
      </c>
      <c r="X1064">
        <v>105.268</v>
      </c>
      <c r="Y1064">
        <v>98.415000000000006</v>
      </c>
      <c r="Z1064">
        <v>145.36000000000001</v>
      </c>
      <c r="AA1064">
        <v>725.39499999999998</v>
      </c>
      <c r="AB1064">
        <v>1120.5309999999999</v>
      </c>
      <c r="AC1064">
        <v>392.28100000000001</v>
      </c>
      <c r="AD1064">
        <v>777.41399999999999</v>
      </c>
      <c r="AE1064">
        <v>242.68299999999999</v>
      </c>
      <c r="AF1064">
        <v>118.143</v>
      </c>
      <c r="AG1064">
        <v>1103.04</v>
      </c>
      <c r="AH1064">
        <v>1721.7070000000001</v>
      </c>
      <c r="AI1064">
        <v>1872.787</v>
      </c>
      <c r="AJ1064">
        <v>390.97800000000001</v>
      </c>
    </row>
    <row r="1065" spans="1:36" x14ac:dyDescent="0.25">
      <c r="A1065">
        <v>1060</v>
      </c>
      <c r="B1065">
        <v>1060</v>
      </c>
      <c r="C1065">
        <v>2167.8989999999999</v>
      </c>
      <c r="D1065">
        <v>3795.4609999999998</v>
      </c>
      <c r="E1065">
        <v>-72.3</v>
      </c>
      <c r="F1065">
        <v>551.91800000000001</v>
      </c>
      <c r="H1065">
        <v>492.05399999999997</v>
      </c>
      <c r="I1065">
        <v>-5.2619999999999996</v>
      </c>
      <c r="J1065">
        <v>90.992000000000004</v>
      </c>
      <c r="L1065">
        <v>-29.004000000000001</v>
      </c>
      <c r="M1065">
        <v>814.00599999999997</v>
      </c>
      <c r="N1065">
        <v>1346.9670000000001</v>
      </c>
      <c r="O1065">
        <v>-3.2029999999999998</v>
      </c>
      <c r="P1065">
        <v>-4.5330000000000004</v>
      </c>
      <c r="Q1065">
        <v>-2.5190000000000001</v>
      </c>
      <c r="R1065">
        <v>-0.21</v>
      </c>
      <c r="S1065">
        <v>0.872</v>
      </c>
      <c r="T1065">
        <v>1.153</v>
      </c>
      <c r="U1065">
        <v>0.67600000000000005</v>
      </c>
      <c r="V1065">
        <v>-0.157</v>
      </c>
      <c r="W1065">
        <v>-52.192999999999998</v>
      </c>
      <c r="X1065">
        <v>105.268</v>
      </c>
      <c r="Y1065">
        <v>91.852999999999994</v>
      </c>
      <c r="Z1065">
        <v>144.422</v>
      </c>
      <c r="AA1065">
        <v>728.20399999999995</v>
      </c>
      <c r="AB1065">
        <v>1120.5309999999999</v>
      </c>
      <c r="AC1065">
        <v>392.75099999999998</v>
      </c>
      <c r="AD1065">
        <v>777.41399999999999</v>
      </c>
      <c r="AE1065">
        <v>243.15199999999999</v>
      </c>
      <c r="AF1065">
        <v>118.143</v>
      </c>
      <c r="AG1065">
        <v>1103.04</v>
      </c>
      <c r="AH1065">
        <v>1722.0119999999999</v>
      </c>
      <c r="AI1065">
        <v>1871.8720000000001</v>
      </c>
      <c r="AJ1065">
        <v>391.28300000000002</v>
      </c>
    </row>
    <row r="1066" spans="1:36" x14ac:dyDescent="0.25">
      <c r="A1066">
        <v>1061</v>
      </c>
      <c r="B1066">
        <v>1061</v>
      </c>
      <c r="C1066">
        <v>2167.8989999999999</v>
      </c>
      <c r="D1066">
        <v>3784.0169999999998</v>
      </c>
      <c r="E1066">
        <v>-72.3</v>
      </c>
      <c r="F1066">
        <v>551.91800000000001</v>
      </c>
      <c r="H1066">
        <v>492.05399999999997</v>
      </c>
      <c r="I1066">
        <v>-4.7839999999999998</v>
      </c>
      <c r="J1066">
        <v>91.471000000000004</v>
      </c>
      <c r="L1066">
        <v>-29.954999999999998</v>
      </c>
      <c r="M1066">
        <v>814.00599999999997</v>
      </c>
      <c r="N1066">
        <v>1352.644</v>
      </c>
      <c r="O1066">
        <v>-3.198</v>
      </c>
      <c r="P1066">
        <v>-4.5369999999999999</v>
      </c>
      <c r="Q1066">
        <v>-2.5190000000000001</v>
      </c>
      <c r="R1066">
        <v>-0.20499999999999999</v>
      </c>
      <c r="S1066">
        <v>0.872</v>
      </c>
      <c r="T1066">
        <v>1.153</v>
      </c>
      <c r="U1066">
        <v>0.67600000000000005</v>
      </c>
      <c r="V1066">
        <v>-0.161</v>
      </c>
      <c r="W1066">
        <v>-51.722999999999999</v>
      </c>
      <c r="X1066">
        <v>106.208</v>
      </c>
      <c r="Y1066">
        <v>89.51</v>
      </c>
      <c r="Z1066">
        <v>144.422</v>
      </c>
      <c r="AA1066">
        <v>731.48</v>
      </c>
      <c r="AB1066">
        <v>1121.471</v>
      </c>
      <c r="AC1066">
        <v>392.28100000000001</v>
      </c>
      <c r="AD1066">
        <v>776.94299999999998</v>
      </c>
      <c r="AE1066">
        <v>242.68299999999999</v>
      </c>
      <c r="AF1066">
        <v>118.614</v>
      </c>
      <c r="AG1066">
        <v>1102.7349999999999</v>
      </c>
      <c r="AH1066">
        <v>1722.0119999999999</v>
      </c>
      <c r="AI1066">
        <v>1872.1769999999999</v>
      </c>
      <c r="AJ1066">
        <v>391.58800000000002</v>
      </c>
    </row>
    <row r="1067" spans="1:36" x14ac:dyDescent="0.25">
      <c r="A1067">
        <v>1062</v>
      </c>
      <c r="B1067">
        <v>1062</v>
      </c>
      <c r="C1067">
        <v>2166.4650000000001</v>
      </c>
      <c r="D1067">
        <v>3787.8310000000001</v>
      </c>
      <c r="E1067">
        <v>-72.3</v>
      </c>
      <c r="F1067">
        <v>552.86800000000005</v>
      </c>
      <c r="H1067">
        <v>492.05399999999997</v>
      </c>
      <c r="I1067">
        <v>-1.4350000000000001</v>
      </c>
      <c r="J1067">
        <v>91.471000000000004</v>
      </c>
      <c r="L1067">
        <v>-31.382000000000001</v>
      </c>
      <c r="M1067">
        <v>814.48400000000004</v>
      </c>
      <c r="N1067">
        <v>1355.9559999999999</v>
      </c>
      <c r="O1067">
        <v>-3.2029999999999998</v>
      </c>
      <c r="P1067">
        <v>-4.5369999999999999</v>
      </c>
      <c r="Q1067">
        <v>-2.5139999999999998</v>
      </c>
      <c r="R1067">
        <v>-0.21</v>
      </c>
      <c r="S1067">
        <v>0.86799999999999999</v>
      </c>
      <c r="T1067">
        <v>1.153</v>
      </c>
      <c r="U1067">
        <v>0.68</v>
      </c>
      <c r="V1067">
        <v>-0.161</v>
      </c>
      <c r="W1067">
        <v>-52.192999999999998</v>
      </c>
      <c r="X1067">
        <v>106.208</v>
      </c>
      <c r="Y1067">
        <v>90.447000000000003</v>
      </c>
      <c r="Z1067">
        <v>144.89099999999999</v>
      </c>
      <c r="AA1067">
        <v>734.75599999999997</v>
      </c>
      <c r="AB1067">
        <v>1122.4110000000001</v>
      </c>
      <c r="AC1067">
        <v>394.62799999999999</v>
      </c>
      <c r="AD1067">
        <v>777.41399999999999</v>
      </c>
      <c r="AE1067">
        <v>243.15199999999999</v>
      </c>
      <c r="AF1067">
        <v>118.614</v>
      </c>
      <c r="AG1067">
        <v>1103.04</v>
      </c>
      <c r="AH1067">
        <v>1722.0119999999999</v>
      </c>
      <c r="AI1067">
        <v>1871.8720000000001</v>
      </c>
      <c r="AJ1067">
        <v>391.28300000000002</v>
      </c>
    </row>
    <row r="1068" spans="1:36" x14ac:dyDescent="0.25">
      <c r="A1068">
        <v>1063</v>
      </c>
      <c r="B1068">
        <v>1063</v>
      </c>
      <c r="C1068">
        <v>2165.509</v>
      </c>
      <c r="D1068">
        <v>3789.2620000000002</v>
      </c>
      <c r="E1068">
        <v>-72.778999999999996</v>
      </c>
      <c r="F1068">
        <v>551.91800000000001</v>
      </c>
      <c r="H1068">
        <v>493.95699999999999</v>
      </c>
      <c r="I1068">
        <v>-4.7839999999999998</v>
      </c>
      <c r="J1068">
        <v>90.992000000000004</v>
      </c>
      <c r="L1068">
        <v>-30.905999999999999</v>
      </c>
      <c r="M1068">
        <v>814.00599999999997</v>
      </c>
      <c r="N1068">
        <v>1360.6869999999999</v>
      </c>
      <c r="O1068">
        <v>-3.1880000000000002</v>
      </c>
      <c r="P1068">
        <v>-4.5369999999999999</v>
      </c>
      <c r="Q1068">
        <v>-2.5190000000000001</v>
      </c>
      <c r="R1068">
        <v>-0.20499999999999999</v>
      </c>
      <c r="S1068">
        <v>0.86799999999999999</v>
      </c>
      <c r="T1068">
        <v>1.153</v>
      </c>
      <c r="U1068">
        <v>0.67600000000000005</v>
      </c>
      <c r="V1068">
        <v>-0.157</v>
      </c>
      <c r="W1068">
        <v>-51.722999999999999</v>
      </c>
      <c r="X1068">
        <v>105.268</v>
      </c>
      <c r="Y1068">
        <v>87.165999999999997</v>
      </c>
      <c r="Z1068">
        <v>145.36000000000001</v>
      </c>
      <c r="AA1068">
        <v>736.62800000000004</v>
      </c>
      <c r="AB1068">
        <v>1122.4110000000001</v>
      </c>
      <c r="AC1068">
        <v>394.62799999999999</v>
      </c>
      <c r="AD1068">
        <v>776.94299999999998</v>
      </c>
      <c r="AE1068">
        <v>243.15199999999999</v>
      </c>
      <c r="AF1068">
        <v>118.143</v>
      </c>
      <c r="AG1068">
        <v>1103.04</v>
      </c>
      <c r="AH1068">
        <v>1722.0119999999999</v>
      </c>
      <c r="AI1068">
        <v>1872.1769999999999</v>
      </c>
      <c r="AJ1068">
        <v>391.58800000000002</v>
      </c>
    </row>
    <row r="1069" spans="1:36" x14ac:dyDescent="0.25">
      <c r="A1069">
        <v>1064</v>
      </c>
      <c r="B1069">
        <v>1064</v>
      </c>
      <c r="C1069">
        <v>2164.5529999999999</v>
      </c>
      <c r="D1069">
        <v>3792.123</v>
      </c>
      <c r="E1069">
        <v>-71.341999999999999</v>
      </c>
      <c r="F1069">
        <v>553.34299999999996</v>
      </c>
      <c r="H1069">
        <v>493.48099999999999</v>
      </c>
      <c r="I1069">
        <v>-5.2619999999999996</v>
      </c>
      <c r="J1069">
        <v>91.95</v>
      </c>
      <c r="L1069">
        <v>-30.431000000000001</v>
      </c>
      <c r="M1069">
        <v>813.52800000000002</v>
      </c>
      <c r="N1069">
        <v>1362.106</v>
      </c>
      <c r="O1069">
        <v>-3.198</v>
      </c>
      <c r="P1069">
        <v>-4.5330000000000004</v>
      </c>
      <c r="Q1069">
        <v>-2.5230000000000001</v>
      </c>
      <c r="R1069">
        <v>-0.20499999999999999</v>
      </c>
      <c r="S1069">
        <v>0.86799999999999999</v>
      </c>
      <c r="T1069">
        <v>1.153</v>
      </c>
      <c r="U1069">
        <v>0.67300000000000004</v>
      </c>
      <c r="V1069">
        <v>-0.161</v>
      </c>
      <c r="W1069">
        <v>-51.722999999999999</v>
      </c>
      <c r="X1069">
        <v>106.208</v>
      </c>
      <c r="Y1069">
        <v>97.009</v>
      </c>
      <c r="Z1069">
        <v>145.82900000000001</v>
      </c>
      <c r="AA1069">
        <v>736.62800000000004</v>
      </c>
      <c r="AB1069">
        <v>1122.4110000000001</v>
      </c>
      <c r="AC1069">
        <v>395.09800000000001</v>
      </c>
      <c r="AD1069">
        <v>776.47299999999996</v>
      </c>
      <c r="AE1069">
        <v>243.15199999999999</v>
      </c>
      <c r="AF1069">
        <v>118.614</v>
      </c>
      <c r="AG1069">
        <v>1102.7349999999999</v>
      </c>
      <c r="AH1069">
        <v>1722.0119999999999</v>
      </c>
      <c r="AI1069">
        <v>1872.482</v>
      </c>
      <c r="AJ1069">
        <v>391.58800000000002</v>
      </c>
    </row>
    <row r="1070" spans="1:36" x14ac:dyDescent="0.25">
      <c r="A1070">
        <v>1065</v>
      </c>
      <c r="B1070">
        <v>1065</v>
      </c>
      <c r="C1070">
        <v>2163.1190000000001</v>
      </c>
      <c r="D1070">
        <v>3792.123</v>
      </c>
      <c r="E1070">
        <v>-71.820999999999998</v>
      </c>
      <c r="F1070">
        <v>553.34299999999996</v>
      </c>
      <c r="H1070">
        <v>493.48099999999999</v>
      </c>
      <c r="I1070">
        <v>-5.2619999999999996</v>
      </c>
      <c r="J1070">
        <v>91.95</v>
      </c>
      <c r="L1070">
        <v>-29.48</v>
      </c>
      <c r="M1070">
        <v>814.00599999999997</v>
      </c>
      <c r="N1070">
        <v>1362.106</v>
      </c>
      <c r="O1070">
        <v>-3.198</v>
      </c>
      <c r="P1070">
        <v>-4.5330000000000004</v>
      </c>
      <c r="Q1070">
        <v>-2.5230000000000001</v>
      </c>
      <c r="R1070">
        <v>-0.215</v>
      </c>
      <c r="S1070">
        <v>0.877</v>
      </c>
      <c r="T1070">
        <v>1.1579999999999999</v>
      </c>
      <c r="U1070">
        <v>0.67300000000000004</v>
      </c>
      <c r="V1070">
        <v>-0.161</v>
      </c>
      <c r="W1070">
        <v>-51.722999999999999</v>
      </c>
      <c r="X1070">
        <v>106.208</v>
      </c>
      <c r="Y1070">
        <v>89.977999999999994</v>
      </c>
      <c r="Z1070">
        <v>144.89099999999999</v>
      </c>
      <c r="AA1070">
        <v>736.62800000000004</v>
      </c>
      <c r="AB1070">
        <v>1122.8820000000001</v>
      </c>
      <c r="AC1070">
        <v>394.15899999999999</v>
      </c>
      <c r="AD1070">
        <v>776.47299999999996</v>
      </c>
      <c r="AE1070">
        <v>242.68299999999999</v>
      </c>
      <c r="AF1070">
        <v>118.143</v>
      </c>
      <c r="AG1070">
        <v>1102.7349999999999</v>
      </c>
      <c r="AH1070">
        <v>1715.9079999999999</v>
      </c>
      <c r="AI1070">
        <v>1872.1769999999999</v>
      </c>
      <c r="AJ1070">
        <v>391.28300000000002</v>
      </c>
    </row>
    <row r="1071" spans="1:36" x14ac:dyDescent="0.25">
      <c r="A1071">
        <v>1066</v>
      </c>
      <c r="B1071">
        <v>1066</v>
      </c>
      <c r="C1071">
        <v>2162.163</v>
      </c>
      <c r="D1071">
        <v>3794.5070000000001</v>
      </c>
      <c r="E1071">
        <v>-71.341999999999999</v>
      </c>
      <c r="F1071">
        <v>553.81700000000001</v>
      </c>
      <c r="H1071">
        <v>494.43200000000002</v>
      </c>
      <c r="I1071">
        <v>-5.2619999999999996</v>
      </c>
      <c r="J1071">
        <v>91.95</v>
      </c>
      <c r="L1071">
        <v>-29.48</v>
      </c>
      <c r="M1071">
        <v>813.05</v>
      </c>
      <c r="N1071">
        <v>1363.0530000000001</v>
      </c>
      <c r="O1071">
        <v>-3.2029999999999998</v>
      </c>
      <c r="P1071">
        <v>-4.5279999999999996</v>
      </c>
      <c r="Q1071">
        <v>-2.5230000000000001</v>
      </c>
      <c r="R1071">
        <v>-0.215</v>
      </c>
      <c r="S1071">
        <v>0.86799999999999999</v>
      </c>
      <c r="T1071">
        <v>1.1579999999999999</v>
      </c>
      <c r="U1071">
        <v>0.67600000000000005</v>
      </c>
      <c r="V1071">
        <v>-0.161</v>
      </c>
      <c r="W1071">
        <v>-51.722999999999999</v>
      </c>
      <c r="X1071">
        <v>106.208</v>
      </c>
      <c r="Y1071">
        <v>88.572000000000003</v>
      </c>
      <c r="Z1071">
        <v>144.89099999999999</v>
      </c>
      <c r="AA1071">
        <v>737.096</v>
      </c>
      <c r="AB1071">
        <v>1122.8820000000001</v>
      </c>
      <c r="AC1071">
        <v>396.03699999999998</v>
      </c>
      <c r="AD1071">
        <v>776.47299999999996</v>
      </c>
      <c r="AE1071">
        <v>243.15199999999999</v>
      </c>
      <c r="AF1071">
        <v>118.143</v>
      </c>
      <c r="AG1071">
        <v>1102.7349999999999</v>
      </c>
      <c r="AH1071">
        <v>1712.2449999999999</v>
      </c>
      <c r="AI1071">
        <v>1862.7149999999999</v>
      </c>
      <c r="AJ1071">
        <v>391.28300000000002</v>
      </c>
    </row>
    <row r="1072" spans="1:36" x14ac:dyDescent="0.25">
      <c r="A1072">
        <v>1067</v>
      </c>
      <c r="B1072">
        <v>1067</v>
      </c>
      <c r="C1072">
        <v>2161.6849999999999</v>
      </c>
      <c r="D1072">
        <v>3795.4609999999998</v>
      </c>
      <c r="E1072">
        <v>-71.820999999999998</v>
      </c>
      <c r="F1072">
        <v>554.29200000000003</v>
      </c>
      <c r="H1072">
        <v>493.48099999999999</v>
      </c>
      <c r="I1072">
        <v>-5.2619999999999996</v>
      </c>
      <c r="J1072">
        <v>92.429000000000002</v>
      </c>
      <c r="L1072">
        <v>-28.529</v>
      </c>
      <c r="M1072">
        <v>812.572</v>
      </c>
      <c r="N1072">
        <v>1366.837</v>
      </c>
      <c r="O1072">
        <v>-3.2029999999999998</v>
      </c>
      <c r="P1072">
        <v>-4.5279999999999996</v>
      </c>
      <c r="Q1072">
        <v>-2.5139999999999998</v>
      </c>
      <c r="R1072">
        <v>-0.215</v>
      </c>
      <c r="S1072">
        <v>0.877</v>
      </c>
      <c r="T1072">
        <v>1.153</v>
      </c>
      <c r="U1072">
        <v>0.67300000000000004</v>
      </c>
      <c r="V1072">
        <v>-0.161</v>
      </c>
      <c r="W1072">
        <v>-52.192999999999998</v>
      </c>
      <c r="X1072">
        <v>106.208</v>
      </c>
      <c r="Y1072">
        <v>89.977999999999994</v>
      </c>
      <c r="Z1072">
        <v>145.36000000000001</v>
      </c>
      <c r="AA1072">
        <v>738.50099999999998</v>
      </c>
      <c r="AB1072">
        <v>1123.3520000000001</v>
      </c>
      <c r="AC1072">
        <v>396.03699999999998</v>
      </c>
      <c r="AD1072">
        <v>775.53200000000004</v>
      </c>
      <c r="AE1072">
        <v>243.15199999999999</v>
      </c>
      <c r="AF1072">
        <v>118.143</v>
      </c>
      <c r="AG1072">
        <v>1102.7349999999999</v>
      </c>
      <c r="AH1072">
        <v>1712.2449999999999</v>
      </c>
      <c r="AI1072">
        <v>1862.7149999999999</v>
      </c>
      <c r="AJ1072">
        <v>391.28300000000002</v>
      </c>
    </row>
    <row r="1073" spans="1:36" x14ac:dyDescent="0.25">
      <c r="A1073">
        <v>1068</v>
      </c>
      <c r="B1073">
        <v>1068</v>
      </c>
      <c r="C1073">
        <v>2160.2510000000002</v>
      </c>
      <c r="D1073">
        <v>3808.8119999999999</v>
      </c>
      <c r="E1073">
        <v>-71.820999999999998</v>
      </c>
      <c r="F1073">
        <v>554.29200000000003</v>
      </c>
      <c r="H1073">
        <v>491.57799999999997</v>
      </c>
      <c r="I1073">
        <v>-5.2619999999999996</v>
      </c>
      <c r="J1073">
        <v>91.471000000000004</v>
      </c>
      <c r="L1073">
        <v>-28.053000000000001</v>
      </c>
      <c r="M1073">
        <v>811.61599999999999</v>
      </c>
      <c r="N1073">
        <v>1369.6759999999999</v>
      </c>
      <c r="O1073">
        <v>-3.1880000000000002</v>
      </c>
      <c r="P1073">
        <v>-4.5279999999999996</v>
      </c>
      <c r="Q1073">
        <v>-2.5190000000000001</v>
      </c>
      <c r="R1073">
        <v>-0.20499999999999999</v>
      </c>
      <c r="S1073">
        <v>0.872</v>
      </c>
      <c r="T1073">
        <v>1.1579999999999999</v>
      </c>
      <c r="U1073">
        <v>0.66900000000000004</v>
      </c>
      <c r="V1073">
        <v>-0.16400000000000001</v>
      </c>
      <c r="W1073">
        <v>-52.192999999999998</v>
      </c>
      <c r="X1073">
        <v>107.148</v>
      </c>
      <c r="Y1073">
        <v>96.54</v>
      </c>
      <c r="Z1073">
        <v>145.36000000000001</v>
      </c>
      <c r="AA1073">
        <v>737.096</v>
      </c>
      <c r="AB1073">
        <v>1123.3520000000001</v>
      </c>
      <c r="AC1073">
        <v>396.03699999999998</v>
      </c>
      <c r="AD1073">
        <v>775.53200000000004</v>
      </c>
      <c r="AE1073">
        <v>243.62</v>
      </c>
      <c r="AF1073">
        <v>117.672</v>
      </c>
      <c r="AG1073">
        <v>1097.546</v>
      </c>
      <c r="AH1073">
        <v>1712.2449999999999</v>
      </c>
      <c r="AI1073">
        <v>1862.41</v>
      </c>
      <c r="AJ1073">
        <v>391.58800000000002</v>
      </c>
    </row>
    <row r="1074" spans="1:36" x14ac:dyDescent="0.25">
      <c r="A1074">
        <v>1069</v>
      </c>
      <c r="B1074">
        <v>1069</v>
      </c>
      <c r="C1074">
        <v>2159.2950000000001</v>
      </c>
      <c r="D1074">
        <v>3813.5810000000001</v>
      </c>
      <c r="E1074">
        <v>-70.864000000000004</v>
      </c>
      <c r="F1074">
        <v>555.24199999999996</v>
      </c>
      <c r="H1074">
        <v>491.57799999999997</v>
      </c>
      <c r="I1074">
        <v>-5.74</v>
      </c>
      <c r="J1074">
        <v>90.992000000000004</v>
      </c>
      <c r="L1074">
        <v>-29.004000000000001</v>
      </c>
      <c r="M1074">
        <v>811.13699999999994</v>
      </c>
      <c r="N1074">
        <v>1367.3109999999999</v>
      </c>
      <c r="O1074">
        <v>-3.198</v>
      </c>
      <c r="P1074">
        <v>-4.5369999999999999</v>
      </c>
      <c r="Q1074">
        <v>-2.5230000000000001</v>
      </c>
      <c r="R1074">
        <v>-0.215</v>
      </c>
      <c r="S1074">
        <v>0.86799999999999999</v>
      </c>
      <c r="T1074">
        <v>1.153</v>
      </c>
      <c r="U1074">
        <v>0.66600000000000004</v>
      </c>
      <c r="V1074">
        <v>-0.161</v>
      </c>
      <c r="W1074">
        <v>-51.722999999999999</v>
      </c>
      <c r="X1074">
        <v>106.208</v>
      </c>
      <c r="Y1074">
        <v>97.945999999999998</v>
      </c>
      <c r="Z1074">
        <v>144.422</v>
      </c>
      <c r="AA1074">
        <v>737.096</v>
      </c>
      <c r="AB1074">
        <v>1123.8219999999999</v>
      </c>
      <c r="AC1074">
        <v>395.56700000000001</v>
      </c>
      <c r="AD1074">
        <v>775.06200000000001</v>
      </c>
      <c r="AE1074">
        <v>242.68299999999999</v>
      </c>
      <c r="AF1074">
        <v>117.672</v>
      </c>
      <c r="AG1074">
        <v>1092.9680000000001</v>
      </c>
      <c r="AH1074">
        <v>1712.2449999999999</v>
      </c>
      <c r="AI1074">
        <v>1862.7149999999999</v>
      </c>
      <c r="AJ1074">
        <v>390.97800000000001</v>
      </c>
    </row>
    <row r="1075" spans="1:36" x14ac:dyDescent="0.25">
      <c r="A1075">
        <v>1070</v>
      </c>
      <c r="B1075">
        <v>1070</v>
      </c>
      <c r="C1075">
        <v>2158.817</v>
      </c>
      <c r="D1075">
        <v>3820.7330000000002</v>
      </c>
      <c r="E1075">
        <v>-71.341999999999999</v>
      </c>
      <c r="F1075">
        <v>555.24199999999996</v>
      </c>
      <c r="H1075">
        <v>490.15199999999999</v>
      </c>
      <c r="I1075">
        <v>-6.2190000000000003</v>
      </c>
      <c r="J1075">
        <v>92.429000000000002</v>
      </c>
      <c r="L1075">
        <v>-30.431000000000001</v>
      </c>
      <c r="M1075">
        <v>811.13699999999994</v>
      </c>
      <c r="N1075">
        <v>1366.837</v>
      </c>
      <c r="O1075">
        <v>-3.2029999999999998</v>
      </c>
      <c r="P1075">
        <v>-4.5229999999999997</v>
      </c>
      <c r="Q1075">
        <v>-2.5190000000000001</v>
      </c>
      <c r="R1075">
        <v>-0.21</v>
      </c>
      <c r="S1075">
        <v>0.872</v>
      </c>
      <c r="T1075">
        <v>1.147</v>
      </c>
      <c r="U1075">
        <v>0.66600000000000004</v>
      </c>
      <c r="V1075">
        <v>-0.157</v>
      </c>
      <c r="W1075">
        <v>-52.192999999999998</v>
      </c>
      <c r="X1075">
        <v>106.678</v>
      </c>
      <c r="Y1075">
        <v>81.072999999999993</v>
      </c>
      <c r="Z1075">
        <v>145.82900000000001</v>
      </c>
      <c r="AA1075">
        <v>737.56399999999996</v>
      </c>
      <c r="AB1075">
        <v>1123.8219999999999</v>
      </c>
      <c r="AC1075">
        <v>397.44499999999999</v>
      </c>
      <c r="AD1075">
        <v>774.59199999999998</v>
      </c>
      <c r="AE1075">
        <v>244.089</v>
      </c>
      <c r="AF1075">
        <v>118.143</v>
      </c>
      <c r="AG1075">
        <v>1092.357</v>
      </c>
      <c r="AH1075">
        <v>1712.2449999999999</v>
      </c>
      <c r="AI1075">
        <v>1862.7149999999999</v>
      </c>
      <c r="AJ1075">
        <v>390.97800000000001</v>
      </c>
    </row>
    <row r="1076" spans="1:36" x14ac:dyDescent="0.25">
      <c r="A1076">
        <v>1071</v>
      </c>
      <c r="B1076">
        <v>1071</v>
      </c>
      <c r="C1076">
        <v>2158.3389999999999</v>
      </c>
      <c r="D1076">
        <v>3828.3629999999998</v>
      </c>
      <c r="E1076">
        <v>-71.341999999999999</v>
      </c>
      <c r="F1076">
        <v>555.24199999999996</v>
      </c>
      <c r="H1076">
        <v>491.57799999999997</v>
      </c>
      <c r="I1076">
        <v>-6.2190000000000003</v>
      </c>
      <c r="J1076">
        <v>91.471000000000004</v>
      </c>
      <c r="L1076">
        <v>-29.004000000000001</v>
      </c>
      <c r="M1076">
        <v>810.18100000000004</v>
      </c>
      <c r="N1076">
        <v>1369.6759999999999</v>
      </c>
      <c r="O1076">
        <v>-3.198</v>
      </c>
      <c r="P1076">
        <v>-4.5229999999999997</v>
      </c>
      <c r="Q1076">
        <v>-2.5139999999999998</v>
      </c>
      <c r="R1076">
        <v>-0.21</v>
      </c>
      <c r="S1076">
        <v>0.86299999999999999</v>
      </c>
      <c r="T1076">
        <v>1.153</v>
      </c>
      <c r="U1076">
        <v>0.66900000000000004</v>
      </c>
      <c r="V1076">
        <v>-0.157</v>
      </c>
      <c r="W1076">
        <v>-52.192999999999998</v>
      </c>
      <c r="X1076">
        <v>107.148</v>
      </c>
      <c r="Y1076">
        <v>93.259</v>
      </c>
      <c r="Z1076">
        <v>145.36000000000001</v>
      </c>
      <c r="AA1076">
        <v>723.52300000000002</v>
      </c>
      <c r="AB1076">
        <v>1124.7619999999999</v>
      </c>
      <c r="AC1076">
        <v>396.50599999999997</v>
      </c>
      <c r="AD1076">
        <v>775.06200000000001</v>
      </c>
      <c r="AE1076">
        <v>243.62</v>
      </c>
      <c r="AF1076">
        <v>117.672</v>
      </c>
      <c r="AG1076">
        <v>1092.663</v>
      </c>
      <c r="AH1076">
        <v>1711.635</v>
      </c>
      <c r="AI1076">
        <v>1862.41</v>
      </c>
      <c r="AJ1076">
        <v>391.28300000000002</v>
      </c>
    </row>
    <row r="1077" spans="1:36" x14ac:dyDescent="0.25">
      <c r="A1077">
        <v>1072</v>
      </c>
      <c r="B1077">
        <v>1072</v>
      </c>
      <c r="C1077">
        <v>2157.3820000000001</v>
      </c>
      <c r="D1077">
        <v>3834.0859999999998</v>
      </c>
      <c r="E1077">
        <v>-70.864000000000004</v>
      </c>
      <c r="F1077">
        <v>555.24199999999996</v>
      </c>
      <c r="H1077">
        <v>487.77300000000002</v>
      </c>
      <c r="I1077">
        <v>-5.2619999999999996</v>
      </c>
      <c r="J1077">
        <v>91.95</v>
      </c>
      <c r="L1077">
        <v>-28.053000000000001</v>
      </c>
      <c r="M1077">
        <v>809.70299999999997</v>
      </c>
      <c r="N1077">
        <v>1371.569</v>
      </c>
      <c r="O1077">
        <v>-3.198</v>
      </c>
      <c r="P1077">
        <v>-4.5179999999999998</v>
      </c>
      <c r="Q1077">
        <v>-2.5230000000000001</v>
      </c>
      <c r="R1077">
        <v>-0.20499999999999999</v>
      </c>
      <c r="S1077">
        <v>0.86299999999999999</v>
      </c>
      <c r="T1077">
        <v>1.1579999999999999</v>
      </c>
      <c r="U1077">
        <v>0.66900000000000004</v>
      </c>
      <c r="V1077">
        <v>-0.157</v>
      </c>
      <c r="W1077">
        <v>-51.252000000000002</v>
      </c>
      <c r="X1077">
        <v>106.678</v>
      </c>
      <c r="Y1077">
        <v>92.322000000000003</v>
      </c>
      <c r="Z1077">
        <v>145.36000000000001</v>
      </c>
      <c r="AA1077">
        <v>712.29100000000005</v>
      </c>
      <c r="AB1077">
        <v>1125.703</v>
      </c>
      <c r="AC1077">
        <v>396.97500000000002</v>
      </c>
      <c r="AD1077">
        <v>774.59199999999998</v>
      </c>
      <c r="AE1077">
        <v>242.68299999999999</v>
      </c>
      <c r="AF1077">
        <v>117.202</v>
      </c>
      <c r="AG1077">
        <v>1092.357</v>
      </c>
      <c r="AH1077">
        <v>1708.5830000000001</v>
      </c>
      <c r="AI1077">
        <v>1862.41</v>
      </c>
      <c r="AJ1077">
        <v>391.28300000000002</v>
      </c>
    </row>
    <row r="1078" spans="1:36" x14ac:dyDescent="0.25">
      <c r="A1078">
        <v>1073</v>
      </c>
      <c r="B1078">
        <v>1073</v>
      </c>
      <c r="C1078">
        <v>2156.904</v>
      </c>
      <c r="D1078">
        <v>3839.3310000000001</v>
      </c>
      <c r="E1078">
        <v>-70.385000000000005</v>
      </c>
      <c r="F1078">
        <v>556.19200000000001</v>
      </c>
      <c r="H1078">
        <v>487.77300000000002</v>
      </c>
      <c r="I1078">
        <v>-5.2619999999999996</v>
      </c>
      <c r="J1078">
        <v>91.471000000000004</v>
      </c>
      <c r="L1078">
        <v>-28.529</v>
      </c>
      <c r="M1078">
        <v>809.22500000000002</v>
      </c>
      <c r="N1078">
        <v>1375.827</v>
      </c>
      <c r="O1078">
        <v>-3.198</v>
      </c>
      <c r="P1078">
        <v>-4.5140000000000002</v>
      </c>
      <c r="Q1078">
        <v>-2.5089999999999999</v>
      </c>
      <c r="R1078">
        <v>-0.21</v>
      </c>
      <c r="S1078">
        <v>0.872</v>
      </c>
      <c r="T1078">
        <v>1.153</v>
      </c>
      <c r="U1078">
        <v>0.66900000000000004</v>
      </c>
      <c r="V1078">
        <v>-0.161</v>
      </c>
      <c r="W1078">
        <v>-52.192999999999998</v>
      </c>
      <c r="X1078">
        <v>106.678</v>
      </c>
      <c r="Y1078">
        <v>97.945999999999998</v>
      </c>
      <c r="Z1078">
        <v>145.36000000000001</v>
      </c>
      <c r="AA1078">
        <v>712.29100000000005</v>
      </c>
      <c r="AB1078">
        <v>1125.703</v>
      </c>
      <c r="AC1078">
        <v>397.44499999999999</v>
      </c>
      <c r="AD1078">
        <v>774.12099999999998</v>
      </c>
      <c r="AE1078">
        <v>243.15199999999999</v>
      </c>
      <c r="AF1078">
        <v>117.202</v>
      </c>
      <c r="AG1078">
        <v>1092.663</v>
      </c>
      <c r="AH1078">
        <v>1702.7840000000001</v>
      </c>
      <c r="AI1078">
        <v>1853.2539999999999</v>
      </c>
      <c r="AJ1078">
        <v>391.28300000000002</v>
      </c>
    </row>
    <row r="1079" spans="1:36" x14ac:dyDescent="0.25">
      <c r="A1079">
        <v>1074</v>
      </c>
      <c r="B1079">
        <v>1074</v>
      </c>
      <c r="C1079">
        <v>2155.9479999999999</v>
      </c>
      <c r="D1079">
        <v>3846.0079999999998</v>
      </c>
      <c r="E1079">
        <v>-70.385000000000005</v>
      </c>
      <c r="F1079">
        <v>556.66600000000005</v>
      </c>
      <c r="H1079">
        <v>487.298</v>
      </c>
      <c r="I1079">
        <v>-5.74</v>
      </c>
      <c r="J1079">
        <v>91.95</v>
      </c>
      <c r="L1079">
        <v>-27.102</v>
      </c>
      <c r="M1079">
        <v>809.22500000000002</v>
      </c>
      <c r="N1079">
        <v>1377.2460000000001</v>
      </c>
      <c r="O1079">
        <v>-3.198</v>
      </c>
      <c r="P1079">
        <v>-4.5229999999999997</v>
      </c>
      <c r="Q1079">
        <v>-2.5230000000000001</v>
      </c>
      <c r="R1079">
        <v>-0.21</v>
      </c>
      <c r="S1079">
        <v>0.86799999999999999</v>
      </c>
      <c r="T1079">
        <v>1.153</v>
      </c>
      <c r="U1079">
        <v>0.66600000000000004</v>
      </c>
      <c r="V1079">
        <v>-0.157</v>
      </c>
      <c r="W1079">
        <v>-51.722999999999999</v>
      </c>
      <c r="X1079">
        <v>106.678</v>
      </c>
      <c r="Y1079">
        <v>97.009</v>
      </c>
      <c r="Z1079">
        <v>144.422</v>
      </c>
      <c r="AA1079">
        <v>710.88599999999997</v>
      </c>
      <c r="AB1079">
        <v>1125.232</v>
      </c>
      <c r="AC1079">
        <v>396.50599999999997</v>
      </c>
      <c r="AD1079">
        <v>774.12099999999998</v>
      </c>
      <c r="AE1079">
        <v>242.68299999999999</v>
      </c>
      <c r="AF1079">
        <v>117.202</v>
      </c>
      <c r="AG1079">
        <v>1092.0519999999999</v>
      </c>
      <c r="AH1079">
        <v>1702.173</v>
      </c>
      <c r="AI1079">
        <v>1852.643</v>
      </c>
      <c r="AJ1079">
        <v>387.62099999999998</v>
      </c>
    </row>
    <row r="1080" spans="1:36" x14ac:dyDescent="0.25">
      <c r="A1080">
        <v>1075</v>
      </c>
      <c r="B1080">
        <v>1075</v>
      </c>
      <c r="C1080">
        <v>2154.5140000000001</v>
      </c>
      <c r="D1080">
        <v>3854.1149999999998</v>
      </c>
      <c r="E1080">
        <v>-70.864000000000004</v>
      </c>
      <c r="F1080">
        <v>557.14099999999996</v>
      </c>
      <c r="H1080">
        <v>486.822</v>
      </c>
      <c r="I1080">
        <v>-5.2619999999999996</v>
      </c>
      <c r="J1080">
        <v>92.908000000000001</v>
      </c>
      <c r="L1080">
        <v>-28.053000000000001</v>
      </c>
      <c r="M1080">
        <v>808.26900000000001</v>
      </c>
      <c r="N1080">
        <v>1380.085</v>
      </c>
      <c r="O1080">
        <v>-3.1930000000000001</v>
      </c>
      <c r="P1080">
        <v>-4.5090000000000003</v>
      </c>
      <c r="Q1080">
        <v>-2.5190000000000001</v>
      </c>
      <c r="R1080">
        <v>-0.215</v>
      </c>
      <c r="S1080">
        <v>0.86799999999999999</v>
      </c>
      <c r="T1080">
        <v>1.153</v>
      </c>
      <c r="U1080">
        <v>0.66600000000000004</v>
      </c>
      <c r="V1080">
        <v>-0.157</v>
      </c>
      <c r="W1080">
        <v>-51.252000000000002</v>
      </c>
      <c r="X1080">
        <v>107.148</v>
      </c>
      <c r="Y1080">
        <v>85.76</v>
      </c>
      <c r="Z1080">
        <v>145.36000000000001</v>
      </c>
      <c r="AA1080">
        <v>710.41800000000001</v>
      </c>
      <c r="AB1080">
        <v>1124.7619999999999</v>
      </c>
      <c r="AC1080">
        <v>396.97500000000002</v>
      </c>
      <c r="AD1080">
        <v>774.12099999999998</v>
      </c>
      <c r="AE1080">
        <v>243.62</v>
      </c>
      <c r="AF1080">
        <v>117.672</v>
      </c>
      <c r="AG1080">
        <v>1092.663</v>
      </c>
      <c r="AH1080">
        <v>1702.173</v>
      </c>
      <c r="AI1080">
        <v>1852.338</v>
      </c>
      <c r="AJ1080">
        <v>390.97800000000001</v>
      </c>
    </row>
    <row r="1081" spans="1:36" x14ac:dyDescent="0.25">
      <c r="A1081">
        <v>1076</v>
      </c>
      <c r="B1081">
        <v>1076</v>
      </c>
      <c r="C1081">
        <v>2153.558</v>
      </c>
      <c r="D1081">
        <v>3858.4070000000002</v>
      </c>
      <c r="E1081">
        <v>-70.385000000000005</v>
      </c>
      <c r="F1081">
        <v>557.61599999999999</v>
      </c>
      <c r="H1081">
        <v>486.822</v>
      </c>
      <c r="I1081">
        <v>-4.7839999999999998</v>
      </c>
      <c r="J1081">
        <v>92.429000000000002</v>
      </c>
      <c r="L1081">
        <v>-26.626999999999999</v>
      </c>
      <c r="M1081">
        <v>809.22500000000002</v>
      </c>
      <c r="N1081">
        <v>1378.665</v>
      </c>
      <c r="O1081">
        <v>-3.2029999999999998</v>
      </c>
      <c r="P1081">
        <v>-4.5179999999999998</v>
      </c>
      <c r="Q1081">
        <v>-2.5139999999999998</v>
      </c>
      <c r="R1081">
        <v>-0.20499999999999999</v>
      </c>
      <c r="S1081">
        <v>0.86799999999999999</v>
      </c>
      <c r="T1081">
        <v>1.1639999999999999</v>
      </c>
      <c r="U1081">
        <v>0.66200000000000003</v>
      </c>
      <c r="V1081">
        <v>-0.161</v>
      </c>
      <c r="W1081">
        <v>-51.722999999999999</v>
      </c>
      <c r="X1081">
        <v>107.61799999999999</v>
      </c>
      <c r="Y1081">
        <v>90.915999999999997</v>
      </c>
      <c r="Z1081">
        <v>144.89099999999999</v>
      </c>
      <c r="AA1081">
        <v>708.07799999999997</v>
      </c>
      <c r="AB1081">
        <v>1126.173</v>
      </c>
      <c r="AC1081">
        <v>398.38400000000001</v>
      </c>
      <c r="AD1081">
        <v>774.12099999999998</v>
      </c>
      <c r="AE1081">
        <v>243.15199999999999</v>
      </c>
      <c r="AF1081">
        <v>116.73099999999999</v>
      </c>
      <c r="AG1081">
        <v>1092.663</v>
      </c>
      <c r="AH1081">
        <v>1702.173</v>
      </c>
      <c r="AI1081">
        <v>1852.338</v>
      </c>
      <c r="AJ1081">
        <v>389.14699999999999</v>
      </c>
    </row>
    <row r="1082" spans="1:36" x14ac:dyDescent="0.25">
      <c r="A1082">
        <v>1077</v>
      </c>
      <c r="B1082">
        <v>1077</v>
      </c>
      <c r="C1082">
        <v>2153.08</v>
      </c>
      <c r="D1082">
        <v>3857.453</v>
      </c>
      <c r="E1082">
        <v>-70.385000000000005</v>
      </c>
      <c r="F1082">
        <v>558.09100000000001</v>
      </c>
      <c r="H1082">
        <v>487.77300000000002</v>
      </c>
      <c r="I1082">
        <v>-5.74</v>
      </c>
      <c r="J1082">
        <v>93.387</v>
      </c>
      <c r="L1082">
        <v>-28.529</v>
      </c>
      <c r="M1082">
        <v>808.74699999999996</v>
      </c>
      <c r="N1082">
        <v>1375.354</v>
      </c>
      <c r="O1082">
        <v>-3.1930000000000001</v>
      </c>
      <c r="P1082">
        <v>-4.5140000000000002</v>
      </c>
      <c r="Q1082">
        <v>-2.5190000000000001</v>
      </c>
      <c r="R1082">
        <v>-0.21</v>
      </c>
      <c r="S1082">
        <v>0.86299999999999999</v>
      </c>
      <c r="T1082">
        <v>1.153</v>
      </c>
      <c r="U1082">
        <v>0.66600000000000004</v>
      </c>
      <c r="V1082">
        <v>-0.161</v>
      </c>
      <c r="W1082">
        <v>-52.192999999999998</v>
      </c>
      <c r="X1082">
        <v>108.08799999999999</v>
      </c>
      <c r="Y1082">
        <v>88.103999999999999</v>
      </c>
      <c r="Z1082">
        <v>144.89099999999999</v>
      </c>
      <c r="AA1082">
        <v>711.82299999999998</v>
      </c>
      <c r="AB1082">
        <v>1125.232</v>
      </c>
      <c r="AC1082">
        <v>399.79199999999997</v>
      </c>
      <c r="AD1082">
        <v>773.18</v>
      </c>
      <c r="AE1082">
        <v>242.68299999999999</v>
      </c>
      <c r="AF1082">
        <v>116.73099999999999</v>
      </c>
      <c r="AG1082">
        <v>1092.663</v>
      </c>
      <c r="AH1082">
        <v>1702.4780000000001</v>
      </c>
      <c r="AI1082">
        <v>1852.0329999999999</v>
      </c>
      <c r="AJ1082">
        <v>385.17899999999997</v>
      </c>
    </row>
    <row r="1083" spans="1:36" x14ac:dyDescent="0.25">
      <c r="A1083">
        <v>1078</v>
      </c>
      <c r="B1083">
        <v>1078</v>
      </c>
      <c r="C1083">
        <v>2152.6019999999999</v>
      </c>
      <c r="D1083">
        <v>3856.9760000000001</v>
      </c>
      <c r="E1083">
        <v>-70.385000000000005</v>
      </c>
      <c r="F1083">
        <v>558.56600000000003</v>
      </c>
      <c r="H1083">
        <v>488.24900000000002</v>
      </c>
      <c r="I1083">
        <v>-4.7839999999999998</v>
      </c>
      <c r="J1083">
        <v>92.908000000000001</v>
      </c>
      <c r="L1083">
        <v>-27.577999999999999</v>
      </c>
      <c r="M1083">
        <v>807.31299999999999</v>
      </c>
      <c r="N1083">
        <v>1374.4069999999999</v>
      </c>
      <c r="O1083">
        <v>-3.1930000000000001</v>
      </c>
      <c r="P1083">
        <v>-4.5039999999999996</v>
      </c>
      <c r="Q1083">
        <v>-2.5190000000000001</v>
      </c>
      <c r="R1083">
        <v>-0.21</v>
      </c>
      <c r="S1083">
        <v>0.85799999999999998</v>
      </c>
      <c r="T1083">
        <v>1.153</v>
      </c>
      <c r="U1083">
        <v>0.66200000000000003</v>
      </c>
      <c r="V1083">
        <v>-0.161</v>
      </c>
      <c r="W1083">
        <v>-51.722999999999999</v>
      </c>
      <c r="X1083">
        <v>108.08799999999999</v>
      </c>
      <c r="Y1083">
        <v>93.259</v>
      </c>
      <c r="Z1083">
        <v>144.89099999999999</v>
      </c>
      <c r="AA1083">
        <v>715.09900000000005</v>
      </c>
      <c r="AB1083">
        <v>1124.7619999999999</v>
      </c>
      <c r="AC1083">
        <v>400.26100000000002</v>
      </c>
      <c r="AD1083">
        <v>770.35799999999995</v>
      </c>
      <c r="AE1083">
        <v>243.15199999999999</v>
      </c>
      <c r="AF1083">
        <v>117.202</v>
      </c>
      <c r="AG1083">
        <v>1092.663</v>
      </c>
      <c r="AH1083">
        <v>1701.8679999999999</v>
      </c>
      <c r="AI1083">
        <v>1852.338</v>
      </c>
      <c r="AJ1083">
        <v>381.21100000000001</v>
      </c>
    </row>
    <row r="1084" spans="1:36" x14ac:dyDescent="0.25">
      <c r="A1084">
        <v>1079</v>
      </c>
      <c r="B1084">
        <v>1079</v>
      </c>
      <c r="C1084">
        <v>2151.1680000000001</v>
      </c>
      <c r="D1084">
        <v>3845.0540000000001</v>
      </c>
      <c r="E1084">
        <v>-69.906000000000006</v>
      </c>
      <c r="F1084">
        <v>559.51499999999999</v>
      </c>
      <c r="H1084">
        <v>488.72500000000002</v>
      </c>
      <c r="I1084">
        <v>-5.74</v>
      </c>
      <c r="J1084">
        <v>93.387</v>
      </c>
      <c r="L1084">
        <v>-26.626999999999999</v>
      </c>
      <c r="M1084">
        <v>809.22500000000002</v>
      </c>
      <c r="N1084">
        <v>1372.0419999999999</v>
      </c>
      <c r="O1084">
        <v>-3.1880000000000002</v>
      </c>
      <c r="P1084">
        <v>-4.5090000000000003</v>
      </c>
      <c r="Q1084">
        <v>-2.5190000000000001</v>
      </c>
      <c r="R1084">
        <v>-0.21</v>
      </c>
      <c r="S1084">
        <v>0.86299999999999999</v>
      </c>
      <c r="T1084">
        <v>1.153</v>
      </c>
      <c r="U1084">
        <v>0.66600000000000004</v>
      </c>
      <c r="V1084">
        <v>-0.161</v>
      </c>
      <c r="W1084">
        <v>-51.252000000000002</v>
      </c>
      <c r="X1084">
        <v>107.61799999999999</v>
      </c>
      <c r="Y1084">
        <v>94.195999999999998</v>
      </c>
      <c r="Z1084">
        <v>144.89099999999999</v>
      </c>
      <c r="AA1084">
        <v>710.88599999999997</v>
      </c>
      <c r="AB1084">
        <v>1125.232</v>
      </c>
      <c r="AC1084">
        <v>400.73099999999999</v>
      </c>
      <c r="AD1084">
        <v>768.47699999999998</v>
      </c>
      <c r="AE1084">
        <v>242.68299999999999</v>
      </c>
      <c r="AF1084">
        <v>117.202</v>
      </c>
      <c r="AG1084">
        <v>1090.5260000000001</v>
      </c>
      <c r="AH1084">
        <v>1702.173</v>
      </c>
      <c r="AI1084">
        <v>1848.0650000000001</v>
      </c>
      <c r="AJ1084">
        <v>381.21100000000001</v>
      </c>
    </row>
    <row r="1085" spans="1:36" x14ac:dyDescent="0.25">
      <c r="A1085">
        <v>1080</v>
      </c>
      <c r="B1085">
        <v>1080</v>
      </c>
      <c r="C1085">
        <v>2150.69</v>
      </c>
      <c r="D1085">
        <v>3844.5770000000002</v>
      </c>
      <c r="E1085">
        <v>-70.385000000000005</v>
      </c>
      <c r="F1085">
        <v>559.99</v>
      </c>
      <c r="H1085">
        <v>492.53</v>
      </c>
      <c r="I1085">
        <v>-4.7839999999999998</v>
      </c>
      <c r="J1085">
        <v>93.387</v>
      </c>
      <c r="L1085">
        <v>-27.102</v>
      </c>
      <c r="M1085">
        <v>808.26900000000001</v>
      </c>
      <c r="N1085">
        <v>1363.5260000000001</v>
      </c>
      <c r="O1085">
        <v>-3.2029999999999998</v>
      </c>
      <c r="P1085">
        <v>-4.5140000000000002</v>
      </c>
      <c r="Q1085">
        <v>-2.5190000000000001</v>
      </c>
      <c r="R1085">
        <v>-0.21</v>
      </c>
      <c r="S1085">
        <v>0.86299999999999999</v>
      </c>
      <c r="T1085">
        <v>1.153</v>
      </c>
      <c r="U1085">
        <v>0.66200000000000003</v>
      </c>
      <c r="V1085">
        <v>-0.16400000000000001</v>
      </c>
      <c r="W1085">
        <v>-51.722999999999999</v>
      </c>
      <c r="X1085">
        <v>107.61799999999999</v>
      </c>
      <c r="Y1085">
        <v>90.447000000000003</v>
      </c>
      <c r="Z1085">
        <v>145.36000000000001</v>
      </c>
      <c r="AA1085">
        <v>710.88599999999997</v>
      </c>
      <c r="AB1085">
        <v>1124.7619999999999</v>
      </c>
      <c r="AC1085">
        <v>400.26100000000002</v>
      </c>
      <c r="AD1085">
        <v>768.47699999999998</v>
      </c>
      <c r="AE1085">
        <v>242.68299999999999</v>
      </c>
      <c r="AF1085">
        <v>116.73099999999999</v>
      </c>
      <c r="AG1085">
        <v>1086.2529999999999</v>
      </c>
      <c r="AH1085">
        <v>1701.8679999999999</v>
      </c>
      <c r="AI1085">
        <v>1842.5709999999999</v>
      </c>
      <c r="AJ1085">
        <v>381.21100000000001</v>
      </c>
    </row>
    <row r="1086" spans="1:36" x14ac:dyDescent="0.25">
      <c r="A1086">
        <v>1081</v>
      </c>
      <c r="B1086">
        <v>1081</v>
      </c>
      <c r="C1086">
        <v>2150.212</v>
      </c>
      <c r="D1086">
        <v>3840.7620000000002</v>
      </c>
      <c r="E1086">
        <v>-69.906000000000006</v>
      </c>
      <c r="F1086">
        <v>559.99</v>
      </c>
      <c r="H1086">
        <v>491.57799999999997</v>
      </c>
      <c r="I1086">
        <v>-4.7839999999999998</v>
      </c>
      <c r="J1086">
        <v>94.344999999999999</v>
      </c>
      <c r="L1086">
        <v>-26.151</v>
      </c>
      <c r="M1086">
        <v>808.26900000000001</v>
      </c>
      <c r="N1086">
        <v>1356.902</v>
      </c>
      <c r="O1086">
        <v>-3.198</v>
      </c>
      <c r="P1086">
        <v>-4.5179999999999998</v>
      </c>
      <c r="Q1086">
        <v>-2.5139999999999998</v>
      </c>
      <c r="R1086">
        <v>-0.20499999999999999</v>
      </c>
      <c r="S1086">
        <v>0.85799999999999998</v>
      </c>
      <c r="T1086">
        <v>1.153</v>
      </c>
      <c r="U1086">
        <v>0.66200000000000003</v>
      </c>
      <c r="V1086">
        <v>-0.161</v>
      </c>
      <c r="W1086">
        <v>-51.722999999999999</v>
      </c>
      <c r="X1086">
        <v>108.08799999999999</v>
      </c>
      <c r="Y1086">
        <v>87.635000000000005</v>
      </c>
      <c r="Z1086">
        <v>144.89099999999999</v>
      </c>
      <c r="AA1086">
        <v>712.75900000000001</v>
      </c>
      <c r="AB1086">
        <v>1125.232</v>
      </c>
      <c r="AC1086">
        <v>400.73099999999999</v>
      </c>
      <c r="AD1086">
        <v>767.06500000000005</v>
      </c>
      <c r="AE1086">
        <v>242.68299999999999</v>
      </c>
      <c r="AF1086">
        <v>116.73099999999999</v>
      </c>
      <c r="AG1086">
        <v>1082.896</v>
      </c>
      <c r="AH1086">
        <v>1701.5630000000001</v>
      </c>
      <c r="AI1086">
        <v>1841.961</v>
      </c>
      <c r="AJ1086">
        <v>381.51600000000002</v>
      </c>
    </row>
    <row r="1087" spans="1:36" x14ac:dyDescent="0.25">
      <c r="A1087">
        <v>1082</v>
      </c>
      <c r="B1087">
        <v>1082</v>
      </c>
      <c r="C1087">
        <v>2148.3000000000002</v>
      </c>
      <c r="D1087">
        <v>3839.808</v>
      </c>
      <c r="E1087">
        <v>-69.906000000000006</v>
      </c>
      <c r="F1087">
        <v>559.51499999999999</v>
      </c>
      <c r="H1087">
        <v>492.05399999999997</v>
      </c>
      <c r="I1087">
        <v>-4.3049999999999997</v>
      </c>
      <c r="J1087">
        <v>94.823999999999998</v>
      </c>
      <c r="L1087">
        <v>-27.102</v>
      </c>
      <c r="M1087">
        <v>807.79100000000005</v>
      </c>
      <c r="N1087">
        <v>1345.548</v>
      </c>
      <c r="O1087">
        <v>-3.198</v>
      </c>
      <c r="P1087">
        <v>-4.5090000000000003</v>
      </c>
      <c r="Q1087">
        <v>-2.5230000000000001</v>
      </c>
      <c r="R1087">
        <v>-0.215</v>
      </c>
      <c r="S1087">
        <v>0.85799999999999998</v>
      </c>
      <c r="T1087">
        <v>1.1579999999999999</v>
      </c>
      <c r="U1087">
        <v>0.66200000000000003</v>
      </c>
      <c r="V1087">
        <v>-0.16400000000000001</v>
      </c>
      <c r="W1087">
        <v>-52.192999999999998</v>
      </c>
      <c r="X1087">
        <v>108.08799999999999</v>
      </c>
      <c r="Y1087">
        <v>97.477000000000004</v>
      </c>
      <c r="Z1087">
        <v>144.422</v>
      </c>
      <c r="AA1087">
        <v>712.75900000000001</v>
      </c>
      <c r="AB1087">
        <v>1125.232</v>
      </c>
      <c r="AC1087">
        <v>400.73099999999999</v>
      </c>
      <c r="AD1087">
        <v>767.53599999999994</v>
      </c>
      <c r="AE1087">
        <v>243.15199999999999</v>
      </c>
      <c r="AF1087">
        <v>116.73099999999999</v>
      </c>
      <c r="AG1087">
        <v>1082.2850000000001</v>
      </c>
      <c r="AH1087">
        <v>1694.5429999999999</v>
      </c>
      <c r="AI1087">
        <v>1841.961</v>
      </c>
      <c r="AJ1087">
        <v>381.51600000000002</v>
      </c>
    </row>
    <row r="1088" spans="1:36" x14ac:dyDescent="0.25">
      <c r="A1088">
        <v>1083</v>
      </c>
      <c r="B1088">
        <v>1083</v>
      </c>
      <c r="C1088">
        <v>2147.8220000000001</v>
      </c>
      <c r="D1088">
        <v>3835.0390000000002</v>
      </c>
      <c r="E1088">
        <v>-69.427000000000007</v>
      </c>
      <c r="F1088">
        <v>560.94000000000005</v>
      </c>
      <c r="H1088">
        <v>491.57799999999997</v>
      </c>
      <c r="I1088">
        <v>-4.7839999999999998</v>
      </c>
      <c r="J1088">
        <v>93.387</v>
      </c>
      <c r="L1088">
        <v>-26.151</v>
      </c>
      <c r="M1088">
        <v>807.31299999999999</v>
      </c>
      <c r="N1088">
        <v>1333.721</v>
      </c>
      <c r="O1088">
        <v>-3.2029999999999998</v>
      </c>
      <c r="P1088">
        <v>-4.5039999999999996</v>
      </c>
      <c r="Q1088">
        <v>-2.5230000000000001</v>
      </c>
      <c r="R1088">
        <v>-0.215</v>
      </c>
      <c r="S1088">
        <v>0.86799999999999999</v>
      </c>
      <c r="T1088">
        <v>1.153</v>
      </c>
      <c r="U1088">
        <v>0.65900000000000003</v>
      </c>
      <c r="V1088">
        <v>-0.16400000000000001</v>
      </c>
      <c r="W1088">
        <v>-51.722999999999999</v>
      </c>
      <c r="X1088">
        <v>108.08799999999999</v>
      </c>
      <c r="Y1088">
        <v>98.882999999999996</v>
      </c>
      <c r="Z1088">
        <v>144.422</v>
      </c>
      <c r="AA1088">
        <v>715.09900000000005</v>
      </c>
      <c r="AB1088">
        <v>1125.232</v>
      </c>
      <c r="AC1088">
        <v>401.2</v>
      </c>
      <c r="AD1088">
        <v>767.06500000000005</v>
      </c>
      <c r="AE1088">
        <v>242.68299999999999</v>
      </c>
      <c r="AF1088">
        <v>116.26</v>
      </c>
      <c r="AG1088">
        <v>1082.896</v>
      </c>
      <c r="AH1088">
        <v>1691.491</v>
      </c>
      <c r="AI1088">
        <v>1841.961</v>
      </c>
      <c r="AJ1088">
        <v>381.51600000000002</v>
      </c>
    </row>
    <row r="1089" spans="1:36" x14ac:dyDescent="0.25">
      <c r="A1089">
        <v>1084</v>
      </c>
      <c r="B1089">
        <v>1084</v>
      </c>
      <c r="C1089">
        <v>2147.3440000000001</v>
      </c>
      <c r="D1089">
        <v>3836.47</v>
      </c>
      <c r="E1089">
        <v>-69.906000000000006</v>
      </c>
      <c r="F1089">
        <v>560.94000000000005</v>
      </c>
      <c r="H1089">
        <v>492.05399999999997</v>
      </c>
      <c r="I1089">
        <v>-4.3049999999999997</v>
      </c>
      <c r="J1089">
        <v>94.344999999999999</v>
      </c>
      <c r="L1089">
        <v>-24.25</v>
      </c>
      <c r="M1089">
        <v>807.31299999999999</v>
      </c>
      <c r="N1089">
        <v>1328.5170000000001</v>
      </c>
      <c r="O1089">
        <v>-3.2080000000000002</v>
      </c>
      <c r="P1089">
        <v>-4.5039999999999996</v>
      </c>
      <c r="Q1089">
        <v>-2.5190000000000001</v>
      </c>
      <c r="R1089">
        <v>-0.21</v>
      </c>
      <c r="S1089">
        <v>0.86299999999999999</v>
      </c>
      <c r="T1089">
        <v>1.153</v>
      </c>
      <c r="U1089">
        <v>0.65900000000000003</v>
      </c>
      <c r="V1089">
        <v>-0.157</v>
      </c>
      <c r="W1089">
        <v>-51.252000000000002</v>
      </c>
      <c r="X1089">
        <v>108.08799999999999</v>
      </c>
      <c r="Y1089">
        <v>85.292000000000002</v>
      </c>
      <c r="Z1089">
        <v>144.422</v>
      </c>
      <c r="AA1089">
        <v>712.29100000000005</v>
      </c>
      <c r="AB1089">
        <v>1125.232</v>
      </c>
      <c r="AC1089">
        <v>402.13900000000001</v>
      </c>
      <c r="AD1089">
        <v>767.53599999999994</v>
      </c>
      <c r="AE1089">
        <v>242.68299999999999</v>
      </c>
      <c r="AF1089">
        <v>116.26</v>
      </c>
      <c r="AG1089">
        <v>1082.5909999999999</v>
      </c>
      <c r="AH1089">
        <v>1692.1010000000001</v>
      </c>
      <c r="AI1089">
        <v>1842.876</v>
      </c>
      <c r="AJ1089">
        <v>381.21100000000001</v>
      </c>
    </row>
    <row r="1090" spans="1:36" x14ac:dyDescent="0.25">
      <c r="A1090">
        <v>1085</v>
      </c>
      <c r="B1090">
        <v>1085</v>
      </c>
      <c r="C1090">
        <v>2145.91</v>
      </c>
      <c r="D1090">
        <v>3841.7159999999999</v>
      </c>
      <c r="E1090">
        <v>-69.427000000000007</v>
      </c>
      <c r="F1090">
        <v>561.41499999999996</v>
      </c>
      <c r="H1090">
        <v>491.10300000000001</v>
      </c>
      <c r="I1090">
        <v>-4.3049999999999997</v>
      </c>
      <c r="J1090">
        <v>94.344999999999999</v>
      </c>
      <c r="L1090">
        <v>-23.298999999999999</v>
      </c>
      <c r="M1090">
        <v>807.31299999999999</v>
      </c>
      <c r="N1090">
        <v>1324.259</v>
      </c>
      <c r="O1090">
        <v>-3.198</v>
      </c>
      <c r="P1090">
        <v>-4.5039999999999996</v>
      </c>
      <c r="Q1090">
        <v>-2.5139999999999998</v>
      </c>
      <c r="R1090">
        <v>-0.20499999999999999</v>
      </c>
      <c r="S1090">
        <v>0.85799999999999998</v>
      </c>
      <c r="T1090">
        <v>1.1639999999999999</v>
      </c>
      <c r="U1090">
        <v>0.65900000000000003</v>
      </c>
      <c r="V1090">
        <v>-0.153</v>
      </c>
      <c r="W1090">
        <v>-51.722999999999999</v>
      </c>
      <c r="X1090">
        <v>107.148</v>
      </c>
      <c r="Y1090">
        <v>92.79</v>
      </c>
      <c r="Z1090">
        <v>145.36000000000001</v>
      </c>
      <c r="AA1090">
        <v>712.29100000000005</v>
      </c>
      <c r="AB1090">
        <v>1126.643</v>
      </c>
      <c r="AC1090">
        <v>402.608</v>
      </c>
      <c r="AD1090">
        <v>766.59500000000003</v>
      </c>
      <c r="AE1090">
        <v>242.68299999999999</v>
      </c>
      <c r="AF1090">
        <v>117.202</v>
      </c>
      <c r="AG1090">
        <v>1082.5909999999999</v>
      </c>
      <c r="AH1090">
        <v>1692.4059999999999</v>
      </c>
      <c r="AI1090">
        <v>1841.35</v>
      </c>
      <c r="AJ1090">
        <v>381.21100000000001</v>
      </c>
    </row>
    <row r="1091" spans="1:36" x14ac:dyDescent="0.25">
      <c r="A1091">
        <v>1086</v>
      </c>
      <c r="B1091">
        <v>1086</v>
      </c>
      <c r="C1091">
        <v>2144.9540000000002</v>
      </c>
      <c r="D1091">
        <v>3847.4380000000001</v>
      </c>
      <c r="E1091">
        <v>-69.427000000000007</v>
      </c>
      <c r="F1091">
        <v>560.94000000000005</v>
      </c>
      <c r="H1091">
        <v>491.57799999999997</v>
      </c>
      <c r="I1091">
        <v>-4.7839999999999998</v>
      </c>
      <c r="J1091">
        <v>95.302999999999997</v>
      </c>
      <c r="L1091">
        <v>-22.823</v>
      </c>
      <c r="M1091">
        <v>807.31299999999999</v>
      </c>
      <c r="N1091">
        <v>1318.5820000000001</v>
      </c>
      <c r="O1091">
        <v>-3.1930000000000001</v>
      </c>
      <c r="P1091">
        <v>-4.4989999999999997</v>
      </c>
      <c r="Q1091">
        <v>-2.5230000000000001</v>
      </c>
      <c r="R1091">
        <v>-0.20499999999999999</v>
      </c>
      <c r="S1091">
        <v>0.85799999999999998</v>
      </c>
      <c r="T1091">
        <v>1.1579999999999999</v>
      </c>
      <c r="U1091">
        <v>0.65900000000000003</v>
      </c>
      <c r="V1091">
        <v>-0.161</v>
      </c>
      <c r="W1091">
        <v>-51.722999999999999</v>
      </c>
      <c r="X1091">
        <v>108.08799999999999</v>
      </c>
      <c r="Y1091">
        <v>84.822999999999993</v>
      </c>
      <c r="Z1091">
        <v>144.89099999999999</v>
      </c>
      <c r="AA1091">
        <v>714.63099999999997</v>
      </c>
      <c r="AB1091">
        <v>1125.703</v>
      </c>
      <c r="AC1091">
        <v>403.54700000000003</v>
      </c>
      <c r="AD1091">
        <v>767.06500000000005</v>
      </c>
      <c r="AE1091">
        <v>242.68299999999999</v>
      </c>
      <c r="AF1091">
        <v>116.26</v>
      </c>
      <c r="AG1091">
        <v>1082.896</v>
      </c>
      <c r="AH1091">
        <v>1692.4059999999999</v>
      </c>
      <c r="AI1091">
        <v>1841.961</v>
      </c>
      <c r="AJ1091">
        <v>381.21100000000001</v>
      </c>
    </row>
    <row r="1092" spans="1:36" x14ac:dyDescent="0.25">
      <c r="A1092">
        <v>1087</v>
      </c>
      <c r="B1092">
        <v>1087</v>
      </c>
      <c r="C1092">
        <v>2143.52</v>
      </c>
      <c r="D1092">
        <v>3850.3</v>
      </c>
      <c r="E1092">
        <v>-69.906000000000006</v>
      </c>
      <c r="F1092">
        <v>562.36400000000003</v>
      </c>
      <c r="H1092">
        <v>488.24900000000002</v>
      </c>
      <c r="I1092">
        <v>-4.3049999999999997</v>
      </c>
      <c r="J1092">
        <v>95.781999999999996</v>
      </c>
      <c r="L1092">
        <v>-23.298999999999999</v>
      </c>
      <c r="M1092">
        <v>807.79100000000005</v>
      </c>
      <c r="N1092">
        <v>1317.636</v>
      </c>
      <c r="O1092">
        <v>-3.198</v>
      </c>
      <c r="P1092">
        <v>-4.4989999999999997</v>
      </c>
      <c r="Q1092">
        <v>-2.5190000000000001</v>
      </c>
      <c r="R1092">
        <v>-0.20499999999999999</v>
      </c>
      <c r="S1092">
        <v>0.86299999999999999</v>
      </c>
      <c r="T1092">
        <v>1.147</v>
      </c>
      <c r="U1092">
        <v>0.65900000000000003</v>
      </c>
      <c r="V1092">
        <v>-0.161</v>
      </c>
      <c r="W1092">
        <v>-51.252000000000002</v>
      </c>
      <c r="X1092">
        <v>108.08799999999999</v>
      </c>
      <c r="Y1092">
        <v>92.322000000000003</v>
      </c>
      <c r="Z1092">
        <v>144.422</v>
      </c>
      <c r="AA1092">
        <v>718.375</v>
      </c>
      <c r="AB1092">
        <v>1124.7619999999999</v>
      </c>
      <c r="AC1092">
        <v>404.017</v>
      </c>
      <c r="AD1092">
        <v>767.06500000000005</v>
      </c>
      <c r="AE1092">
        <v>242.68299999999999</v>
      </c>
      <c r="AF1092">
        <v>116.26</v>
      </c>
      <c r="AG1092">
        <v>1082.5909999999999</v>
      </c>
      <c r="AH1092">
        <v>1691.796</v>
      </c>
      <c r="AI1092">
        <v>1841.961</v>
      </c>
      <c r="AJ1092">
        <v>381.51600000000002</v>
      </c>
    </row>
    <row r="1093" spans="1:36" x14ac:dyDescent="0.25">
      <c r="A1093">
        <v>1088</v>
      </c>
      <c r="B1093">
        <v>1088</v>
      </c>
      <c r="C1093">
        <v>2142.0859999999998</v>
      </c>
      <c r="D1093">
        <v>3856.0219999999999</v>
      </c>
      <c r="E1093">
        <v>-69.906000000000006</v>
      </c>
      <c r="F1093">
        <v>562.36400000000003</v>
      </c>
      <c r="H1093">
        <v>488.72500000000002</v>
      </c>
      <c r="I1093">
        <v>-4.3049999999999997</v>
      </c>
      <c r="J1093">
        <v>97.218000000000004</v>
      </c>
      <c r="L1093">
        <v>-21.872</v>
      </c>
      <c r="M1093">
        <v>806.35699999999997</v>
      </c>
      <c r="N1093">
        <v>1315.7439999999999</v>
      </c>
      <c r="O1093">
        <v>-3.1930000000000001</v>
      </c>
      <c r="P1093">
        <v>-4.5039999999999996</v>
      </c>
      <c r="Q1093">
        <v>-2.5230000000000001</v>
      </c>
      <c r="R1093">
        <v>-0.21</v>
      </c>
      <c r="S1093">
        <v>0.86299999999999999</v>
      </c>
      <c r="T1093">
        <v>1.153</v>
      </c>
      <c r="U1093">
        <v>0.64800000000000002</v>
      </c>
      <c r="V1093">
        <v>-0.16400000000000001</v>
      </c>
      <c r="W1093">
        <v>-51.252000000000002</v>
      </c>
      <c r="X1093">
        <v>109.02800000000001</v>
      </c>
      <c r="Y1093">
        <v>92.79</v>
      </c>
      <c r="Z1093">
        <v>144.89099999999999</v>
      </c>
      <c r="AA1093">
        <v>714.16300000000001</v>
      </c>
      <c r="AB1093">
        <v>1125.703</v>
      </c>
      <c r="AC1093">
        <v>403.07799999999997</v>
      </c>
      <c r="AD1093">
        <v>766.125</v>
      </c>
      <c r="AE1093">
        <v>242.68299999999999</v>
      </c>
      <c r="AF1093">
        <v>117.202</v>
      </c>
      <c r="AG1093">
        <v>1082.2850000000001</v>
      </c>
      <c r="AH1093">
        <v>1691.796</v>
      </c>
      <c r="AI1093">
        <v>1833.415</v>
      </c>
      <c r="AJ1093">
        <v>380.90600000000001</v>
      </c>
    </row>
    <row r="1094" spans="1:36" x14ac:dyDescent="0.25">
      <c r="A1094">
        <v>1089</v>
      </c>
      <c r="B1094">
        <v>1089</v>
      </c>
      <c r="C1094">
        <v>2142.0859999999998</v>
      </c>
      <c r="D1094">
        <v>3846.0079999999998</v>
      </c>
      <c r="E1094">
        <v>-69.427000000000007</v>
      </c>
      <c r="F1094">
        <v>562.36400000000003</v>
      </c>
      <c r="H1094">
        <v>488.24900000000002</v>
      </c>
      <c r="I1094">
        <v>-4.3049999999999997</v>
      </c>
      <c r="J1094">
        <v>96.739000000000004</v>
      </c>
      <c r="L1094">
        <v>-21.872</v>
      </c>
      <c r="M1094">
        <v>806.35699999999997</v>
      </c>
      <c r="N1094">
        <v>1312.432</v>
      </c>
      <c r="O1094">
        <v>-3.1930000000000001</v>
      </c>
      <c r="P1094">
        <v>-4.4950000000000001</v>
      </c>
      <c r="Q1094">
        <v>-2.5190000000000001</v>
      </c>
      <c r="R1094">
        <v>-0.21</v>
      </c>
      <c r="S1094">
        <v>0.86299999999999999</v>
      </c>
      <c r="T1094">
        <v>1.153</v>
      </c>
      <c r="U1094">
        <v>0.65900000000000003</v>
      </c>
      <c r="V1094">
        <v>-0.161</v>
      </c>
      <c r="W1094">
        <v>-51.252000000000002</v>
      </c>
      <c r="X1094">
        <v>108.55800000000001</v>
      </c>
      <c r="Y1094">
        <v>98.415000000000006</v>
      </c>
      <c r="Z1094">
        <v>144.422</v>
      </c>
      <c r="AA1094">
        <v>711.82299999999998</v>
      </c>
      <c r="AB1094">
        <v>1126.173</v>
      </c>
      <c r="AC1094">
        <v>403.07799999999997</v>
      </c>
      <c r="AD1094">
        <v>765.654</v>
      </c>
      <c r="AE1094">
        <v>243.15199999999999</v>
      </c>
      <c r="AF1094">
        <v>116.73099999999999</v>
      </c>
      <c r="AG1094">
        <v>1082.5909999999999</v>
      </c>
      <c r="AH1094">
        <v>1691.491</v>
      </c>
      <c r="AI1094">
        <v>1832.499</v>
      </c>
      <c r="AJ1094">
        <v>381.21100000000001</v>
      </c>
    </row>
    <row r="1095" spans="1:36" x14ac:dyDescent="0.25">
      <c r="A1095">
        <v>1090</v>
      </c>
      <c r="B1095">
        <v>1090</v>
      </c>
      <c r="C1095">
        <v>2141.6080000000002</v>
      </c>
      <c r="D1095">
        <v>3845.0540000000001</v>
      </c>
      <c r="E1095">
        <v>-69.427000000000007</v>
      </c>
      <c r="F1095">
        <v>563.31399999999996</v>
      </c>
      <c r="H1095">
        <v>488.24900000000002</v>
      </c>
      <c r="I1095">
        <v>-5.2619999999999996</v>
      </c>
      <c r="J1095">
        <v>98.176000000000002</v>
      </c>
      <c r="L1095">
        <v>-21.872</v>
      </c>
      <c r="M1095">
        <v>806.35699999999997</v>
      </c>
      <c r="N1095">
        <v>1311.0129999999999</v>
      </c>
      <c r="O1095">
        <v>-3.2029999999999998</v>
      </c>
      <c r="P1095">
        <v>-4.4950000000000001</v>
      </c>
      <c r="Q1095">
        <v>-2.5190000000000001</v>
      </c>
      <c r="R1095">
        <v>-0.20499999999999999</v>
      </c>
      <c r="S1095">
        <v>0.86299999999999999</v>
      </c>
      <c r="T1095">
        <v>1.1579999999999999</v>
      </c>
      <c r="U1095">
        <v>0.65500000000000003</v>
      </c>
      <c r="V1095">
        <v>-0.161</v>
      </c>
      <c r="W1095">
        <v>-51.252000000000002</v>
      </c>
      <c r="X1095">
        <v>108.55800000000001</v>
      </c>
      <c r="Y1095">
        <v>95.134</v>
      </c>
      <c r="Z1095">
        <v>144.422</v>
      </c>
      <c r="AA1095">
        <v>712.29100000000005</v>
      </c>
      <c r="AB1095">
        <v>1125.703</v>
      </c>
      <c r="AC1095">
        <v>402.608</v>
      </c>
      <c r="AD1095">
        <v>765.18399999999997</v>
      </c>
      <c r="AE1095">
        <v>242.215</v>
      </c>
      <c r="AF1095">
        <v>116.26</v>
      </c>
      <c r="AG1095">
        <v>1082.2850000000001</v>
      </c>
      <c r="AH1095">
        <v>1691.796</v>
      </c>
      <c r="AI1095">
        <v>1832.194</v>
      </c>
      <c r="AJ1095">
        <v>381.21100000000001</v>
      </c>
    </row>
    <row r="1096" spans="1:36" x14ac:dyDescent="0.25">
      <c r="A1096">
        <v>1091</v>
      </c>
      <c r="B1096">
        <v>1091</v>
      </c>
      <c r="C1096">
        <v>2140.652</v>
      </c>
      <c r="D1096">
        <v>3843.1460000000002</v>
      </c>
      <c r="E1096">
        <v>-69.427000000000007</v>
      </c>
      <c r="F1096">
        <v>563.78899999999999</v>
      </c>
      <c r="H1096">
        <v>489.67599999999999</v>
      </c>
      <c r="I1096">
        <v>-4.7839999999999998</v>
      </c>
      <c r="J1096">
        <v>98.655000000000001</v>
      </c>
      <c r="L1096">
        <v>-22.347999999999999</v>
      </c>
      <c r="M1096">
        <v>806.83500000000004</v>
      </c>
      <c r="N1096">
        <v>1307.229</v>
      </c>
      <c r="O1096">
        <v>-3.2080000000000002</v>
      </c>
      <c r="P1096">
        <v>-4.4850000000000003</v>
      </c>
      <c r="Q1096">
        <v>-2.528</v>
      </c>
      <c r="R1096">
        <v>-0.21</v>
      </c>
      <c r="S1096">
        <v>0.86299999999999999</v>
      </c>
      <c r="T1096">
        <v>1.1579999999999999</v>
      </c>
      <c r="U1096">
        <v>0.65500000000000003</v>
      </c>
      <c r="V1096">
        <v>-0.161</v>
      </c>
      <c r="W1096">
        <v>-51.252000000000002</v>
      </c>
      <c r="X1096">
        <v>108.08799999999999</v>
      </c>
      <c r="Y1096">
        <v>93.259</v>
      </c>
      <c r="Z1096">
        <v>144.422</v>
      </c>
      <c r="AA1096">
        <v>711.35400000000004</v>
      </c>
      <c r="AB1096">
        <v>1126.173</v>
      </c>
      <c r="AC1096">
        <v>402.608</v>
      </c>
      <c r="AD1096">
        <v>765.18399999999997</v>
      </c>
      <c r="AE1096">
        <v>243.15199999999999</v>
      </c>
      <c r="AF1096">
        <v>116.26</v>
      </c>
      <c r="AG1096">
        <v>1078.318</v>
      </c>
      <c r="AH1096">
        <v>1682.6389999999999</v>
      </c>
      <c r="AI1096">
        <v>1832.194</v>
      </c>
      <c r="AJ1096">
        <v>381.51600000000002</v>
      </c>
    </row>
    <row r="1097" spans="1:36" x14ac:dyDescent="0.25">
      <c r="A1097">
        <v>1092</v>
      </c>
      <c r="B1097">
        <v>1092</v>
      </c>
      <c r="C1097">
        <v>2139.6959999999999</v>
      </c>
      <c r="D1097">
        <v>3840.7620000000002</v>
      </c>
      <c r="E1097">
        <v>-69.427000000000007</v>
      </c>
      <c r="F1097">
        <v>564.73900000000003</v>
      </c>
      <c r="H1097">
        <v>489.2</v>
      </c>
      <c r="I1097">
        <v>-3.827</v>
      </c>
      <c r="J1097">
        <v>99.613</v>
      </c>
      <c r="L1097">
        <v>-22.347999999999999</v>
      </c>
      <c r="M1097">
        <v>806.35699999999997</v>
      </c>
      <c r="N1097">
        <v>1306.2829999999999</v>
      </c>
      <c r="O1097">
        <v>-3.198</v>
      </c>
      <c r="P1097">
        <v>-4.49</v>
      </c>
      <c r="Q1097">
        <v>-2.528</v>
      </c>
      <c r="R1097">
        <v>-0.20499999999999999</v>
      </c>
      <c r="S1097">
        <v>0.85799999999999998</v>
      </c>
      <c r="T1097">
        <v>1.153</v>
      </c>
      <c r="U1097">
        <v>0.65500000000000003</v>
      </c>
      <c r="V1097">
        <v>-0.157</v>
      </c>
      <c r="W1097">
        <v>-51.252000000000002</v>
      </c>
      <c r="X1097">
        <v>109.02800000000001</v>
      </c>
      <c r="Y1097">
        <v>91.852999999999994</v>
      </c>
      <c r="Z1097">
        <v>144.89099999999999</v>
      </c>
      <c r="AA1097">
        <v>709.95</v>
      </c>
      <c r="AB1097">
        <v>1126.173</v>
      </c>
      <c r="AC1097">
        <v>404.017</v>
      </c>
      <c r="AD1097">
        <v>765.18399999999997</v>
      </c>
      <c r="AE1097">
        <v>242.68299999999999</v>
      </c>
      <c r="AF1097">
        <v>116.26</v>
      </c>
      <c r="AG1097">
        <v>1072.8240000000001</v>
      </c>
      <c r="AH1097">
        <v>1682.3340000000001</v>
      </c>
      <c r="AI1097">
        <v>1832.499</v>
      </c>
      <c r="AJ1097">
        <v>381.21100000000001</v>
      </c>
    </row>
    <row r="1098" spans="1:36" x14ac:dyDescent="0.25">
      <c r="A1098">
        <v>1093</v>
      </c>
      <c r="B1098">
        <v>1093</v>
      </c>
      <c r="C1098">
        <v>2138.7399999999998</v>
      </c>
      <c r="D1098">
        <v>3844.1</v>
      </c>
      <c r="E1098">
        <v>-69.906000000000006</v>
      </c>
      <c r="F1098">
        <v>564.73900000000003</v>
      </c>
      <c r="H1098">
        <v>488.72500000000002</v>
      </c>
      <c r="I1098">
        <v>-4.7839999999999998</v>
      </c>
      <c r="J1098">
        <v>100.092</v>
      </c>
      <c r="L1098">
        <v>-26.151</v>
      </c>
      <c r="M1098">
        <v>806.83500000000004</v>
      </c>
      <c r="N1098">
        <v>1303.444</v>
      </c>
      <c r="O1098">
        <v>-3.198</v>
      </c>
      <c r="P1098">
        <v>-4.49</v>
      </c>
      <c r="Q1098">
        <v>-2.5190000000000001</v>
      </c>
      <c r="R1098">
        <v>-0.22</v>
      </c>
      <c r="S1098">
        <v>0.86299999999999999</v>
      </c>
      <c r="T1098">
        <v>1.1639999999999999</v>
      </c>
      <c r="U1098">
        <v>0.65200000000000002</v>
      </c>
      <c r="V1098">
        <v>-0.161</v>
      </c>
      <c r="W1098">
        <v>-51.722999999999999</v>
      </c>
      <c r="X1098">
        <v>108.55800000000001</v>
      </c>
      <c r="Y1098">
        <v>86.697999999999993</v>
      </c>
      <c r="Z1098">
        <v>144.422</v>
      </c>
      <c r="AA1098">
        <v>712.29100000000005</v>
      </c>
      <c r="AB1098">
        <v>1125.703</v>
      </c>
      <c r="AC1098">
        <v>404.48599999999999</v>
      </c>
      <c r="AD1098">
        <v>765.18399999999997</v>
      </c>
      <c r="AE1098">
        <v>243.15199999999999</v>
      </c>
      <c r="AF1098">
        <v>116.26</v>
      </c>
      <c r="AG1098">
        <v>1072.8240000000001</v>
      </c>
      <c r="AH1098">
        <v>1682.3340000000001</v>
      </c>
      <c r="AI1098">
        <v>1832.8040000000001</v>
      </c>
      <c r="AJ1098">
        <v>381.21100000000001</v>
      </c>
    </row>
    <row r="1099" spans="1:36" x14ac:dyDescent="0.25">
      <c r="A1099">
        <v>1094</v>
      </c>
      <c r="B1099">
        <v>1094</v>
      </c>
      <c r="C1099">
        <v>2137.306</v>
      </c>
      <c r="D1099">
        <v>3847.4380000000001</v>
      </c>
      <c r="E1099">
        <v>-68.948999999999998</v>
      </c>
      <c r="F1099">
        <v>566.16300000000001</v>
      </c>
      <c r="H1099">
        <v>488.72500000000002</v>
      </c>
      <c r="I1099">
        <v>-4.3049999999999997</v>
      </c>
      <c r="J1099">
        <v>100.571</v>
      </c>
      <c r="L1099">
        <v>-21.396999999999998</v>
      </c>
      <c r="M1099">
        <v>805.87800000000004</v>
      </c>
      <c r="N1099">
        <v>1303.9169999999999</v>
      </c>
      <c r="O1099">
        <v>-3.2029999999999998</v>
      </c>
      <c r="P1099">
        <v>-4.4850000000000003</v>
      </c>
      <c r="Q1099">
        <v>-2.5230000000000001</v>
      </c>
      <c r="R1099">
        <v>-0.20499999999999999</v>
      </c>
      <c r="S1099">
        <v>0.85799999999999998</v>
      </c>
      <c r="T1099">
        <v>1.153</v>
      </c>
      <c r="U1099">
        <v>0.65500000000000003</v>
      </c>
      <c r="V1099">
        <v>-0.161</v>
      </c>
      <c r="W1099">
        <v>-51.722999999999999</v>
      </c>
      <c r="X1099">
        <v>109.02800000000001</v>
      </c>
      <c r="Y1099">
        <v>101.69499999999999</v>
      </c>
      <c r="Z1099">
        <v>143.953</v>
      </c>
      <c r="AA1099">
        <v>712.75900000000001</v>
      </c>
      <c r="AB1099">
        <v>1126.173</v>
      </c>
      <c r="AC1099">
        <v>404.48599999999999</v>
      </c>
      <c r="AD1099">
        <v>765.18399999999997</v>
      </c>
      <c r="AE1099">
        <v>242.215</v>
      </c>
      <c r="AF1099">
        <v>116.26</v>
      </c>
      <c r="AG1099">
        <v>1072.519</v>
      </c>
      <c r="AH1099">
        <v>1682.3340000000001</v>
      </c>
      <c r="AI1099">
        <v>1832.194</v>
      </c>
      <c r="AJ1099">
        <v>381.51600000000002</v>
      </c>
    </row>
    <row r="1100" spans="1:36" x14ac:dyDescent="0.25">
      <c r="A1100">
        <v>1095</v>
      </c>
      <c r="B1100">
        <v>1095</v>
      </c>
      <c r="C1100">
        <v>2136.828</v>
      </c>
      <c r="D1100">
        <v>3850.777</v>
      </c>
      <c r="E1100">
        <v>-68.47</v>
      </c>
      <c r="F1100">
        <v>566.16300000000001</v>
      </c>
      <c r="H1100">
        <v>488.72500000000002</v>
      </c>
      <c r="I1100">
        <v>-3.827</v>
      </c>
      <c r="J1100">
        <v>101.05</v>
      </c>
      <c r="L1100">
        <v>-25.675999999999998</v>
      </c>
      <c r="M1100">
        <v>806.35699999999997</v>
      </c>
      <c r="N1100">
        <v>1303.444</v>
      </c>
      <c r="O1100">
        <v>-3.198</v>
      </c>
      <c r="P1100">
        <v>-4.4800000000000004</v>
      </c>
      <c r="Q1100">
        <v>-2.5230000000000001</v>
      </c>
      <c r="R1100">
        <v>-0.20499999999999999</v>
      </c>
      <c r="S1100">
        <v>0.86299999999999999</v>
      </c>
      <c r="T1100">
        <v>1.153</v>
      </c>
      <c r="U1100">
        <v>0.64800000000000002</v>
      </c>
      <c r="V1100">
        <v>-0.153</v>
      </c>
      <c r="W1100">
        <v>-51.252000000000002</v>
      </c>
      <c r="X1100">
        <v>108.55800000000001</v>
      </c>
      <c r="Y1100">
        <v>102.633</v>
      </c>
      <c r="Z1100">
        <v>144.422</v>
      </c>
      <c r="AA1100">
        <v>712.75900000000001</v>
      </c>
      <c r="AB1100">
        <v>1122.8820000000001</v>
      </c>
      <c r="AC1100">
        <v>404.48599999999999</v>
      </c>
      <c r="AD1100">
        <v>765.18399999999997</v>
      </c>
      <c r="AE1100">
        <v>242.68299999999999</v>
      </c>
      <c r="AF1100">
        <v>115.789</v>
      </c>
      <c r="AG1100">
        <v>1072.8240000000001</v>
      </c>
      <c r="AH1100">
        <v>1682.3340000000001</v>
      </c>
      <c r="AI1100">
        <v>1832.194</v>
      </c>
      <c r="AJ1100">
        <v>381.21100000000001</v>
      </c>
    </row>
    <row r="1101" spans="1:36" x14ac:dyDescent="0.25">
      <c r="A1101">
        <v>1096</v>
      </c>
      <c r="B1101">
        <v>1096</v>
      </c>
      <c r="C1101">
        <v>2136.3510000000001</v>
      </c>
      <c r="D1101">
        <v>3847.915</v>
      </c>
      <c r="E1101">
        <v>-67.991</v>
      </c>
      <c r="F1101">
        <v>567.11300000000006</v>
      </c>
      <c r="H1101">
        <v>490.62700000000001</v>
      </c>
      <c r="I1101">
        <v>-3.827</v>
      </c>
      <c r="J1101">
        <v>101.529</v>
      </c>
      <c r="L1101">
        <v>-22.823</v>
      </c>
      <c r="M1101">
        <v>805.87800000000004</v>
      </c>
      <c r="N1101">
        <v>1302.0250000000001</v>
      </c>
      <c r="O1101">
        <v>-3.198</v>
      </c>
      <c r="P1101">
        <v>-4.4850000000000003</v>
      </c>
      <c r="Q1101">
        <v>-2.5139999999999998</v>
      </c>
      <c r="R1101">
        <v>-0.20499999999999999</v>
      </c>
      <c r="S1101">
        <v>0.86299999999999999</v>
      </c>
      <c r="T1101">
        <v>1.153</v>
      </c>
      <c r="U1101">
        <v>0.64800000000000002</v>
      </c>
      <c r="V1101">
        <v>-0.157</v>
      </c>
      <c r="W1101">
        <v>-51.722999999999999</v>
      </c>
      <c r="X1101">
        <v>109.02800000000001</v>
      </c>
      <c r="Y1101">
        <v>102.164</v>
      </c>
      <c r="Z1101">
        <v>144.422</v>
      </c>
      <c r="AA1101">
        <v>712.29100000000005</v>
      </c>
      <c r="AB1101">
        <v>1120.5309999999999</v>
      </c>
      <c r="AC1101">
        <v>404.48599999999999</v>
      </c>
      <c r="AD1101">
        <v>764.24300000000005</v>
      </c>
      <c r="AE1101">
        <v>242.215</v>
      </c>
      <c r="AF1101">
        <v>116.26</v>
      </c>
      <c r="AG1101">
        <v>1072.8240000000001</v>
      </c>
      <c r="AH1101">
        <v>1682.6389999999999</v>
      </c>
      <c r="AI1101">
        <v>1823.037</v>
      </c>
      <c r="AJ1101">
        <v>381.21100000000001</v>
      </c>
    </row>
    <row r="1102" spans="1:36" x14ac:dyDescent="0.25">
      <c r="A1102">
        <v>1097</v>
      </c>
      <c r="B1102">
        <v>1097</v>
      </c>
      <c r="C1102">
        <v>2134.9169999999999</v>
      </c>
      <c r="D1102">
        <v>3848.8690000000001</v>
      </c>
      <c r="E1102">
        <v>-69.427000000000007</v>
      </c>
      <c r="F1102">
        <v>567.58799999999997</v>
      </c>
      <c r="H1102">
        <v>491.10300000000001</v>
      </c>
      <c r="I1102">
        <v>-4.3049999999999997</v>
      </c>
      <c r="J1102">
        <v>101.529</v>
      </c>
      <c r="L1102">
        <v>-23.298999999999999</v>
      </c>
      <c r="M1102">
        <v>805.4</v>
      </c>
      <c r="N1102">
        <v>1302.971</v>
      </c>
      <c r="O1102">
        <v>-3.1930000000000001</v>
      </c>
      <c r="P1102">
        <v>-4.4850000000000003</v>
      </c>
      <c r="Q1102">
        <v>-2.5230000000000001</v>
      </c>
      <c r="R1102">
        <v>-0.20499999999999999</v>
      </c>
      <c r="S1102">
        <v>0.85799999999999998</v>
      </c>
      <c r="T1102">
        <v>1.153</v>
      </c>
      <c r="U1102">
        <v>0.64800000000000002</v>
      </c>
      <c r="V1102">
        <v>-0.157</v>
      </c>
      <c r="W1102">
        <v>-51.252000000000002</v>
      </c>
      <c r="X1102">
        <v>107.148</v>
      </c>
      <c r="Y1102">
        <v>98.415000000000006</v>
      </c>
      <c r="Z1102">
        <v>143.953</v>
      </c>
      <c r="AA1102">
        <v>713.69500000000005</v>
      </c>
      <c r="AB1102">
        <v>1129.4639999999999</v>
      </c>
      <c r="AC1102">
        <v>404.48599999999999</v>
      </c>
      <c r="AD1102">
        <v>764.71400000000006</v>
      </c>
      <c r="AE1102">
        <v>242.215</v>
      </c>
      <c r="AF1102">
        <v>116.26</v>
      </c>
      <c r="AG1102">
        <v>1072.519</v>
      </c>
      <c r="AH1102">
        <v>1682.6389999999999</v>
      </c>
      <c r="AI1102">
        <v>1822.1220000000001</v>
      </c>
      <c r="AJ1102">
        <v>381.21100000000001</v>
      </c>
    </row>
    <row r="1103" spans="1:36" x14ac:dyDescent="0.25">
      <c r="A1103">
        <v>1098</v>
      </c>
      <c r="B1103">
        <v>1098</v>
      </c>
      <c r="C1103">
        <v>2133.9609999999998</v>
      </c>
      <c r="D1103">
        <v>3852.6840000000002</v>
      </c>
      <c r="E1103">
        <v>-67.991</v>
      </c>
      <c r="F1103">
        <v>568.06200000000001</v>
      </c>
      <c r="H1103">
        <v>488.72500000000002</v>
      </c>
      <c r="I1103">
        <v>-3.827</v>
      </c>
      <c r="J1103">
        <v>102.48699999999999</v>
      </c>
      <c r="L1103">
        <v>-21.872</v>
      </c>
      <c r="M1103">
        <v>804.92200000000003</v>
      </c>
      <c r="N1103">
        <v>1303.9169999999999</v>
      </c>
      <c r="O1103">
        <v>-3.198</v>
      </c>
      <c r="P1103">
        <v>-4.476</v>
      </c>
      <c r="Q1103">
        <v>-2.5190000000000001</v>
      </c>
      <c r="R1103">
        <v>-0.215</v>
      </c>
      <c r="S1103">
        <v>0.86299999999999999</v>
      </c>
      <c r="T1103">
        <v>1.153</v>
      </c>
      <c r="U1103">
        <v>0.64800000000000002</v>
      </c>
      <c r="V1103">
        <v>-0.157</v>
      </c>
      <c r="W1103">
        <v>-51.252000000000002</v>
      </c>
      <c r="X1103">
        <v>108.08799999999999</v>
      </c>
      <c r="Y1103">
        <v>100.758</v>
      </c>
      <c r="Z1103">
        <v>144.422</v>
      </c>
      <c r="AA1103">
        <v>712.75900000000001</v>
      </c>
      <c r="AB1103">
        <v>1129.934</v>
      </c>
      <c r="AC1103">
        <v>405.89499999999998</v>
      </c>
      <c r="AD1103">
        <v>764.24300000000005</v>
      </c>
      <c r="AE1103">
        <v>241.27699999999999</v>
      </c>
      <c r="AF1103">
        <v>115.789</v>
      </c>
      <c r="AG1103">
        <v>1072.8240000000001</v>
      </c>
      <c r="AH1103">
        <v>1682.029</v>
      </c>
      <c r="AI1103">
        <v>1822.4269999999999</v>
      </c>
      <c r="AJ1103">
        <v>381.51600000000002</v>
      </c>
    </row>
    <row r="1104" spans="1:36" x14ac:dyDescent="0.25">
      <c r="A1104">
        <v>1099</v>
      </c>
      <c r="B1104">
        <v>1099</v>
      </c>
      <c r="C1104">
        <v>2133.9609999999998</v>
      </c>
      <c r="D1104">
        <v>3851.2530000000002</v>
      </c>
      <c r="E1104">
        <v>-67.991</v>
      </c>
      <c r="F1104">
        <v>568.53700000000003</v>
      </c>
      <c r="H1104">
        <v>489.67599999999999</v>
      </c>
      <c r="I1104">
        <v>-4.3049999999999997</v>
      </c>
      <c r="J1104">
        <v>103.44499999999999</v>
      </c>
      <c r="L1104">
        <v>-22.823</v>
      </c>
      <c r="M1104">
        <v>805.4</v>
      </c>
      <c r="N1104">
        <v>1304.3910000000001</v>
      </c>
      <c r="O1104">
        <v>-3.1930000000000001</v>
      </c>
      <c r="P1104">
        <v>-4.476</v>
      </c>
      <c r="Q1104">
        <v>-2.5139999999999998</v>
      </c>
      <c r="R1104">
        <v>-0.20499999999999999</v>
      </c>
      <c r="S1104">
        <v>0.86299999999999999</v>
      </c>
      <c r="T1104">
        <v>1.1579999999999999</v>
      </c>
      <c r="U1104">
        <v>0.65200000000000002</v>
      </c>
      <c r="V1104">
        <v>-0.157</v>
      </c>
      <c r="W1104">
        <v>-51.252000000000002</v>
      </c>
      <c r="X1104">
        <v>108.55800000000001</v>
      </c>
      <c r="Y1104">
        <v>97.945999999999998</v>
      </c>
      <c r="Z1104">
        <v>144.422</v>
      </c>
      <c r="AA1104">
        <v>714.63099999999997</v>
      </c>
      <c r="AB1104">
        <v>1129.4639999999999</v>
      </c>
      <c r="AC1104">
        <v>405.42500000000001</v>
      </c>
      <c r="AD1104">
        <v>763.30200000000002</v>
      </c>
      <c r="AE1104">
        <v>242.68299999999999</v>
      </c>
      <c r="AF1104">
        <v>115.319</v>
      </c>
      <c r="AG1104">
        <v>1072.8240000000001</v>
      </c>
      <c r="AH1104">
        <v>1674.704</v>
      </c>
      <c r="AI1104">
        <v>1822.4269999999999</v>
      </c>
      <c r="AJ1104">
        <v>380.90600000000001</v>
      </c>
    </row>
    <row r="1105" spans="1:36" x14ac:dyDescent="0.25">
      <c r="A1105">
        <v>1100</v>
      </c>
      <c r="B1105">
        <v>1100</v>
      </c>
      <c r="C1105">
        <v>2132.527</v>
      </c>
      <c r="D1105">
        <v>3852.6840000000002</v>
      </c>
      <c r="E1105">
        <v>-67.512</v>
      </c>
      <c r="F1105">
        <v>570.43700000000001</v>
      </c>
      <c r="H1105">
        <v>491.10300000000001</v>
      </c>
      <c r="I1105">
        <v>-3.3490000000000002</v>
      </c>
      <c r="J1105">
        <v>103.44499999999999</v>
      </c>
      <c r="L1105">
        <v>-20.446000000000002</v>
      </c>
      <c r="M1105">
        <v>805.4</v>
      </c>
      <c r="N1105">
        <v>1305.81</v>
      </c>
      <c r="O1105">
        <v>-3.1930000000000001</v>
      </c>
      <c r="P1105">
        <v>-4.476</v>
      </c>
      <c r="Q1105">
        <v>-2.5190000000000001</v>
      </c>
      <c r="R1105">
        <v>-0.21</v>
      </c>
      <c r="S1105">
        <v>0.86299999999999999</v>
      </c>
      <c r="T1105">
        <v>1.153</v>
      </c>
      <c r="U1105">
        <v>0.64800000000000002</v>
      </c>
      <c r="V1105">
        <v>-0.157</v>
      </c>
      <c r="W1105">
        <v>-50.781999999999996</v>
      </c>
      <c r="X1105">
        <v>109.02800000000001</v>
      </c>
      <c r="Y1105">
        <v>95.134</v>
      </c>
      <c r="Z1105">
        <v>143.953</v>
      </c>
      <c r="AA1105">
        <v>714.63099999999997</v>
      </c>
      <c r="AB1105">
        <v>1131.3440000000001</v>
      </c>
      <c r="AC1105">
        <v>405.42500000000001</v>
      </c>
      <c r="AD1105">
        <v>763.77300000000002</v>
      </c>
      <c r="AE1105">
        <v>242.68299999999999</v>
      </c>
      <c r="AF1105">
        <v>116.26</v>
      </c>
      <c r="AG1105">
        <v>1073.1289999999999</v>
      </c>
      <c r="AH1105">
        <v>1671.9570000000001</v>
      </c>
      <c r="AI1105">
        <v>1822.4269999999999</v>
      </c>
      <c r="AJ1105">
        <v>380.90600000000001</v>
      </c>
    </row>
    <row r="1106" spans="1:36" x14ac:dyDescent="0.25">
      <c r="A1106">
        <v>1101</v>
      </c>
      <c r="B1106">
        <v>1101</v>
      </c>
      <c r="C1106">
        <v>2132.049</v>
      </c>
      <c r="D1106">
        <v>3851.2530000000002</v>
      </c>
      <c r="E1106">
        <v>-67.991</v>
      </c>
      <c r="F1106">
        <v>569.96199999999999</v>
      </c>
      <c r="H1106">
        <v>492.53</v>
      </c>
      <c r="I1106">
        <v>-4.3049999999999997</v>
      </c>
      <c r="J1106">
        <v>103.92400000000001</v>
      </c>
      <c r="L1106">
        <v>-20.446000000000002</v>
      </c>
      <c r="M1106">
        <v>804.92200000000003</v>
      </c>
      <c r="N1106">
        <v>1308.6479999999999</v>
      </c>
      <c r="O1106">
        <v>-3.198</v>
      </c>
      <c r="P1106">
        <v>-4.4800000000000004</v>
      </c>
      <c r="Q1106">
        <v>-2.5139999999999998</v>
      </c>
      <c r="R1106">
        <v>-0.20499999999999999</v>
      </c>
      <c r="S1106">
        <v>0.85299999999999998</v>
      </c>
      <c r="T1106">
        <v>1.1579999999999999</v>
      </c>
      <c r="U1106">
        <v>0.64500000000000002</v>
      </c>
      <c r="V1106">
        <v>-0.16400000000000001</v>
      </c>
      <c r="W1106">
        <v>-50.781999999999996</v>
      </c>
      <c r="X1106">
        <v>109.498</v>
      </c>
      <c r="Y1106">
        <v>102.633</v>
      </c>
      <c r="Z1106">
        <v>144.89099999999999</v>
      </c>
      <c r="AA1106">
        <v>716.50300000000004</v>
      </c>
      <c r="AB1106">
        <v>1130.874</v>
      </c>
      <c r="AC1106">
        <v>406.36399999999998</v>
      </c>
      <c r="AD1106">
        <v>762.83199999999999</v>
      </c>
      <c r="AE1106">
        <v>242.68299999999999</v>
      </c>
      <c r="AF1106">
        <v>115.789</v>
      </c>
      <c r="AG1106">
        <v>1072.8240000000001</v>
      </c>
      <c r="AH1106">
        <v>1672.2619999999999</v>
      </c>
      <c r="AI1106">
        <v>1822.4269999999999</v>
      </c>
      <c r="AJ1106">
        <v>381.51600000000002</v>
      </c>
    </row>
    <row r="1107" spans="1:36" x14ac:dyDescent="0.25">
      <c r="A1107">
        <v>1102</v>
      </c>
      <c r="B1107">
        <v>1102</v>
      </c>
      <c r="C1107">
        <v>2129.6590000000001</v>
      </c>
      <c r="D1107">
        <v>3853.1610000000001</v>
      </c>
      <c r="E1107">
        <v>-67.991</v>
      </c>
      <c r="F1107">
        <v>570.43700000000001</v>
      </c>
      <c r="H1107">
        <v>489.67599999999999</v>
      </c>
      <c r="I1107">
        <v>-3.827</v>
      </c>
      <c r="J1107">
        <v>104.88200000000001</v>
      </c>
      <c r="L1107">
        <v>-19.97</v>
      </c>
      <c r="M1107">
        <v>804.92200000000003</v>
      </c>
      <c r="N1107">
        <v>1310.067</v>
      </c>
      <c r="O1107">
        <v>-3.1930000000000001</v>
      </c>
      <c r="P1107">
        <v>-4.4660000000000002</v>
      </c>
      <c r="Q1107">
        <v>-2.5230000000000001</v>
      </c>
      <c r="R1107">
        <v>-0.215</v>
      </c>
      <c r="S1107">
        <v>0.85299999999999998</v>
      </c>
      <c r="T1107">
        <v>1.153</v>
      </c>
      <c r="U1107">
        <v>0.64800000000000002</v>
      </c>
      <c r="V1107">
        <v>-0.161</v>
      </c>
      <c r="W1107">
        <v>-51.722999999999999</v>
      </c>
      <c r="X1107">
        <v>109.02800000000001</v>
      </c>
      <c r="Y1107">
        <v>98.882999999999996</v>
      </c>
      <c r="Z1107">
        <v>143.953</v>
      </c>
      <c r="AA1107">
        <v>717.90700000000004</v>
      </c>
      <c r="AB1107">
        <v>1131.3440000000001</v>
      </c>
      <c r="AC1107">
        <v>406.36399999999998</v>
      </c>
      <c r="AD1107">
        <v>762.83199999999999</v>
      </c>
      <c r="AE1107">
        <v>242.215</v>
      </c>
      <c r="AF1107">
        <v>115.789</v>
      </c>
      <c r="AG1107">
        <v>1072.8240000000001</v>
      </c>
      <c r="AH1107">
        <v>1671.9570000000001</v>
      </c>
      <c r="AI1107">
        <v>1816.6279999999999</v>
      </c>
      <c r="AJ1107">
        <v>381.21100000000001</v>
      </c>
    </row>
    <row r="1108" spans="1:36" x14ac:dyDescent="0.25">
      <c r="A1108">
        <v>1103</v>
      </c>
      <c r="B1108">
        <v>1103</v>
      </c>
      <c r="C1108">
        <v>2130.1370000000002</v>
      </c>
      <c r="D1108">
        <v>3845.5309999999999</v>
      </c>
      <c r="E1108">
        <v>-67.991</v>
      </c>
      <c r="F1108">
        <v>570.91200000000003</v>
      </c>
      <c r="H1108">
        <v>489.2</v>
      </c>
      <c r="I1108">
        <v>-3.827</v>
      </c>
      <c r="J1108">
        <v>104.88200000000001</v>
      </c>
      <c r="L1108">
        <v>-22.347999999999999</v>
      </c>
      <c r="M1108">
        <v>804.92200000000003</v>
      </c>
      <c r="N1108">
        <v>1312.432</v>
      </c>
      <c r="O1108">
        <v>-3.2029999999999998</v>
      </c>
      <c r="P1108">
        <v>-4.4710000000000001</v>
      </c>
      <c r="Q1108">
        <v>-2.5190000000000001</v>
      </c>
      <c r="R1108">
        <v>-0.215</v>
      </c>
      <c r="S1108">
        <v>0.85799999999999998</v>
      </c>
      <c r="T1108">
        <v>1.147</v>
      </c>
      <c r="U1108">
        <v>0.64500000000000002</v>
      </c>
      <c r="V1108">
        <v>-0.157</v>
      </c>
      <c r="W1108">
        <v>-50.781999999999996</v>
      </c>
      <c r="X1108">
        <v>109.498</v>
      </c>
      <c r="Y1108">
        <v>96.54</v>
      </c>
      <c r="Z1108">
        <v>143.953</v>
      </c>
      <c r="AA1108">
        <v>716.971</v>
      </c>
      <c r="AB1108">
        <v>1131.3440000000001</v>
      </c>
      <c r="AC1108">
        <v>407.77199999999999</v>
      </c>
      <c r="AD1108">
        <v>762.83199999999999</v>
      </c>
      <c r="AE1108">
        <v>242.215</v>
      </c>
      <c r="AF1108">
        <v>115.319</v>
      </c>
      <c r="AG1108">
        <v>1063.973</v>
      </c>
      <c r="AH1108">
        <v>1671.9570000000001</v>
      </c>
      <c r="AI1108">
        <v>1811.7449999999999</v>
      </c>
      <c r="AJ1108">
        <v>381.51600000000002</v>
      </c>
    </row>
    <row r="1109" spans="1:36" x14ac:dyDescent="0.25">
      <c r="A1109">
        <v>1104</v>
      </c>
      <c r="B1109">
        <v>1104</v>
      </c>
      <c r="C1109">
        <v>2129.181</v>
      </c>
      <c r="D1109">
        <v>3833.1320000000001</v>
      </c>
      <c r="E1109">
        <v>-67.512</v>
      </c>
      <c r="F1109">
        <v>571.86099999999999</v>
      </c>
      <c r="H1109">
        <v>488.72500000000002</v>
      </c>
      <c r="I1109">
        <v>-3.827</v>
      </c>
      <c r="J1109">
        <v>105.84</v>
      </c>
      <c r="L1109">
        <v>-19.495000000000001</v>
      </c>
      <c r="M1109">
        <v>803.96600000000001</v>
      </c>
      <c r="N1109">
        <v>1313.8520000000001</v>
      </c>
      <c r="O1109">
        <v>-3.198</v>
      </c>
      <c r="P1109">
        <v>-4.476</v>
      </c>
      <c r="Q1109">
        <v>-2.5190000000000001</v>
      </c>
      <c r="R1109">
        <v>-0.21</v>
      </c>
      <c r="S1109">
        <v>0.85799999999999998</v>
      </c>
      <c r="T1109">
        <v>1.153</v>
      </c>
      <c r="U1109">
        <v>0.64500000000000002</v>
      </c>
      <c r="V1109">
        <v>-0.161</v>
      </c>
      <c r="W1109">
        <v>-50.781999999999996</v>
      </c>
      <c r="X1109">
        <v>108.55800000000001</v>
      </c>
      <c r="Y1109">
        <v>100.758</v>
      </c>
      <c r="Z1109">
        <v>144.89099999999999</v>
      </c>
      <c r="AA1109">
        <v>716.50300000000004</v>
      </c>
      <c r="AB1109">
        <v>1132.7550000000001</v>
      </c>
      <c r="AC1109">
        <v>407.303</v>
      </c>
      <c r="AD1109">
        <v>763.30200000000002</v>
      </c>
      <c r="AE1109">
        <v>241.74600000000001</v>
      </c>
      <c r="AF1109">
        <v>115.789</v>
      </c>
      <c r="AG1109">
        <v>1062.752</v>
      </c>
      <c r="AH1109">
        <v>1671.9570000000001</v>
      </c>
      <c r="AI1109">
        <v>1811.7449999999999</v>
      </c>
      <c r="AJ1109">
        <v>381.51600000000002</v>
      </c>
    </row>
    <row r="1110" spans="1:36" x14ac:dyDescent="0.25">
      <c r="A1110">
        <v>1105</v>
      </c>
      <c r="B1110">
        <v>1105</v>
      </c>
      <c r="C1110">
        <v>2183.674</v>
      </c>
      <c r="D1110">
        <v>3898.4679999999998</v>
      </c>
      <c r="E1110">
        <v>-77.087999999999994</v>
      </c>
      <c r="F1110">
        <v>562.36400000000003</v>
      </c>
      <c r="H1110">
        <v>492.53</v>
      </c>
      <c r="I1110">
        <v>-5.74</v>
      </c>
      <c r="J1110">
        <v>106.798</v>
      </c>
      <c r="L1110">
        <v>-32.332999999999998</v>
      </c>
      <c r="M1110">
        <v>818.30899999999997</v>
      </c>
      <c r="N1110">
        <v>1332.7750000000001</v>
      </c>
      <c r="O1110">
        <v>-3.1930000000000001</v>
      </c>
      <c r="P1110">
        <v>-4.5750000000000002</v>
      </c>
      <c r="Q1110">
        <v>-2.5230000000000001</v>
      </c>
      <c r="R1110">
        <v>-0.21</v>
      </c>
      <c r="S1110">
        <v>0.84299999999999997</v>
      </c>
      <c r="T1110">
        <v>1.1419999999999999</v>
      </c>
      <c r="U1110">
        <v>0.69699999999999995</v>
      </c>
      <c r="V1110">
        <v>-0.16400000000000001</v>
      </c>
      <c r="W1110">
        <v>-53.603000000000002</v>
      </c>
      <c r="X1110">
        <v>107.148</v>
      </c>
      <c r="Y1110">
        <v>97.945999999999998</v>
      </c>
      <c r="Z1110">
        <v>147.23599999999999</v>
      </c>
      <c r="AA1110">
        <v>729.14</v>
      </c>
      <c r="AB1110">
        <v>1148.741</v>
      </c>
      <c r="AC1110">
        <v>415.75299999999999</v>
      </c>
      <c r="AD1110">
        <v>777.88400000000001</v>
      </c>
      <c r="AE1110">
        <v>247.369</v>
      </c>
      <c r="AF1110">
        <v>120.497</v>
      </c>
      <c r="AG1110">
        <v>1063.3620000000001</v>
      </c>
      <c r="AH1110">
        <v>1673.1780000000001</v>
      </c>
      <c r="AI1110">
        <v>1813.576</v>
      </c>
      <c r="AJ1110">
        <v>379.38</v>
      </c>
    </row>
    <row r="1111" spans="1:36" x14ac:dyDescent="0.25">
      <c r="A1111">
        <v>1106</v>
      </c>
      <c r="B1111">
        <v>1106</v>
      </c>
      <c r="C1111">
        <v>2230.0450000000001</v>
      </c>
      <c r="D1111">
        <v>3956.6570000000002</v>
      </c>
      <c r="E1111">
        <v>-83.311999999999998</v>
      </c>
      <c r="F1111">
        <v>557.14099999999996</v>
      </c>
      <c r="H1111">
        <v>493.005</v>
      </c>
      <c r="I1111">
        <v>-7.6539999999999999</v>
      </c>
      <c r="J1111">
        <v>106.319</v>
      </c>
      <c r="L1111">
        <v>-37.563000000000002</v>
      </c>
      <c r="M1111">
        <v>829.78300000000002</v>
      </c>
      <c r="N1111">
        <v>1348.8589999999999</v>
      </c>
      <c r="O1111">
        <v>-3.2029999999999998</v>
      </c>
      <c r="P1111">
        <v>-4.6890000000000001</v>
      </c>
      <c r="Q1111">
        <v>-2.528</v>
      </c>
      <c r="R1111">
        <v>-0.21</v>
      </c>
      <c r="S1111">
        <v>0.877</v>
      </c>
      <c r="T1111">
        <v>1.1579999999999999</v>
      </c>
      <c r="U1111">
        <v>0.73199999999999998</v>
      </c>
      <c r="V1111">
        <v>-0.161</v>
      </c>
      <c r="W1111">
        <v>-54.543999999999997</v>
      </c>
      <c r="X1111">
        <v>106.208</v>
      </c>
      <c r="Y1111">
        <v>101.69499999999999</v>
      </c>
      <c r="Z1111">
        <v>149.58000000000001</v>
      </c>
      <c r="AA1111">
        <v>740.37300000000005</v>
      </c>
      <c r="AB1111">
        <v>1163.317</v>
      </c>
      <c r="AC1111">
        <v>422.32499999999999</v>
      </c>
      <c r="AD1111">
        <v>792.46600000000001</v>
      </c>
      <c r="AE1111">
        <v>252.05600000000001</v>
      </c>
      <c r="AF1111">
        <v>124.73399999999999</v>
      </c>
      <c r="AG1111">
        <v>1155.537</v>
      </c>
      <c r="AH1111">
        <v>1715.6020000000001</v>
      </c>
      <c r="AI1111">
        <v>1868.2090000000001</v>
      </c>
      <c r="AJ1111">
        <v>408.98500000000001</v>
      </c>
    </row>
    <row r="1112" spans="1:36" x14ac:dyDescent="0.25">
      <c r="A1112">
        <v>1107</v>
      </c>
      <c r="B1112">
        <v>1107</v>
      </c>
      <c r="C1112">
        <v>2231.0010000000002</v>
      </c>
      <c r="D1112">
        <v>3958.0880000000002</v>
      </c>
      <c r="E1112">
        <v>-83.311999999999998</v>
      </c>
      <c r="F1112">
        <v>558.09100000000001</v>
      </c>
      <c r="H1112">
        <v>493.005</v>
      </c>
      <c r="I1112">
        <v>-7.1760000000000002</v>
      </c>
      <c r="J1112">
        <v>107.277</v>
      </c>
      <c r="L1112">
        <v>-38.988999999999997</v>
      </c>
      <c r="M1112">
        <v>829.30499999999995</v>
      </c>
      <c r="N1112">
        <v>1353.117</v>
      </c>
      <c r="O1112">
        <v>-3.2029999999999998</v>
      </c>
      <c r="P1112">
        <v>-4.6890000000000001</v>
      </c>
      <c r="Q1112">
        <v>-2.5230000000000001</v>
      </c>
      <c r="R1112">
        <v>-0.21</v>
      </c>
      <c r="S1112">
        <v>0.86799999999999999</v>
      </c>
      <c r="T1112">
        <v>1.153</v>
      </c>
      <c r="U1112">
        <v>0.73499999999999999</v>
      </c>
      <c r="V1112">
        <v>-0.161</v>
      </c>
      <c r="W1112">
        <v>-55.014000000000003</v>
      </c>
      <c r="X1112">
        <v>106.208</v>
      </c>
      <c r="Y1112">
        <v>100.758</v>
      </c>
      <c r="Z1112">
        <v>149.58000000000001</v>
      </c>
      <c r="AA1112">
        <v>738.96900000000005</v>
      </c>
      <c r="AB1112">
        <v>1162.846</v>
      </c>
      <c r="AC1112">
        <v>422.79399999999998</v>
      </c>
      <c r="AD1112">
        <v>793.40700000000004</v>
      </c>
      <c r="AE1112">
        <v>252.05600000000001</v>
      </c>
      <c r="AF1112">
        <v>124.73399999999999</v>
      </c>
      <c r="AG1112">
        <v>1182.0899999999999</v>
      </c>
      <c r="AH1112">
        <v>1804.7249999999999</v>
      </c>
      <c r="AI1112">
        <v>1966.7929999999999</v>
      </c>
      <c r="AJ1112">
        <v>421.19400000000002</v>
      </c>
    </row>
    <row r="1113" spans="1:36" x14ac:dyDescent="0.25">
      <c r="A1113">
        <v>1108</v>
      </c>
      <c r="B1113">
        <v>1108</v>
      </c>
      <c r="C1113">
        <v>2246.3000000000002</v>
      </c>
      <c r="D1113">
        <v>3980.03</v>
      </c>
      <c r="E1113">
        <v>-85.706000000000003</v>
      </c>
      <c r="F1113">
        <v>556.66600000000005</v>
      </c>
      <c r="H1113">
        <v>493.48099999999999</v>
      </c>
      <c r="I1113">
        <v>-7.6539999999999999</v>
      </c>
      <c r="J1113">
        <v>106.319</v>
      </c>
      <c r="L1113">
        <v>-41.841999999999999</v>
      </c>
      <c r="M1113">
        <v>834.08600000000001</v>
      </c>
      <c r="N1113">
        <v>1356.4290000000001</v>
      </c>
      <c r="O1113">
        <v>-3.2029999999999998</v>
      </c>
      <c r="P1113">
        <v>-4.7130000000000001</v>
      </c>
      <c r="Q1113">
        <v>-2.5230000000000001</v>
      </c>
      <c r="R1113">
        <v>-0.21</v>
      </c>
      <c r="S1113">
        <v>0.872</v>
      </c>
      <c r="T1113">
        <v>1.147</v>
      </c>
      <c r="U1113">
        <v>0.74199999999999999</v>
      </c>
      <c r="V1113">
        <v>-0.153</v>
      </c>
      <c r="W1113">
        <v>-55.484000000000002</v>
      </c>
      <c r="X1113">
        <v>105.738</v>
      </c>
      <c r="Y1113">
        <v>105.914</v>
      </c>
      <c r="Z1113">
        <v>150.98699999999999</v>
      </c>
      <c r="AA1113">
        <v>743.649</v>
      </c>
      <c r="AB1113">
        <v>1168.019</v>
      </c>
      <c r="AC1113">
        <v>425.61099999999999</v>
      </c>
      <c r="AD1113">
        <v>798.11099999999999</v>
      </c>
      <c r="AE1113">
        <v>252.524</v>
      </c>
      <c r="AF1113">
        <v>126.146</v>
      </c>
      <c r="AG1113">
        <v>1183.0060000000001</v>
      </c>
      <c r="AH1113">
        <v>1831.278</v>
      </c>
      <c r="AI1113">
        <v>1992.126</v>
      </c>
      <c r="AJ1113">
        <v>421.49900000000002</v>
      </c>
    </row>
    <row r="1114" spans="1:36" x14ac:dyDescent="0.25">
      <c r="A1114">
        <v>1109</v>
      </c>
      <c r="B1114">
        <v>1109</v>
      </c>
      <c r="C1114">
        <v>2271.64</v>
      </c>
      <c r="D1114">
        <v>4014.8530000000001</v>
      </c>
      <c r="E1114">
        <v>-88.578000000000003</v>
      </c>
      <c r="F1114">
        <v>554.29200000000003</v>
      </c>
      <c r="H1114">
        <v>493.005</v>
      </c>
      <c r="I1114">
        <v>-7.6539999999999999</v>
      </c>
      <c r="J1114">
        <v>106.319</v>
      </c>
      <c r="L1114">
        <v>-48.023000000000003</v>
      </c>
      <c r="M1114">
        <v>841.73599999999999</v>
      </c>
      <c r="N1114">
        <v>1368.2570000000001</v>
      </c>
      <c r="O1114">
        <v>-3.242</v>
      </c>
      <c r="P1114">
        <v>-4.7839999999999998</v>
      </c>
      <c r="Q1114">
        <v>-2.5139999999999998</v>
      </c>
      <c r="R1114">
        <v>-0.20499999999999999</v>
      </c>
      <c r="S1114">
        <v>0.89700000000000002</v>
      </c>
      <c r="T1114">
        <v>1.1639999999999999</v>
      </c>
      <c r="U1114">
        <v>0.76700000000000002</v>
      </c>
      <c r="V1114">
        <v>-0.161</v>
      </c>
      <c r="W1114">
        <v>-55.954000000000001</v>
      </c>
      <c r="X1114">
        <v>105.268</v>
      </c>
      <c r="Y1114">
        <v>105.44499999999999</v>
      </c>
      <c r="Z1114">
        <v>152.39400000000001</v>
      </c>
      <c r="AA1114">
        <v>748.798</v>
      </c>
      <c r="AB1114">
        <v>1176.482</v>
      </c>
      <c r="AC1114">
        <v>429.36700000000002</v>
      </c>
      <c r="AD1114">
        <v>808.46</v>
      </c>
      <c r="AE1114">
        <v>255.80500000000001</v>
      </c>
      <c r="AF1114">
        <v>128.029</v>
      </c>
      <c r="AG1114">
        <v>1206.8119999999999</v>
      </c>
      <c r="AH1114">
        <v>1840.4349999999999</v>
      </c>
      <c r="AI1114">
        <v>2011.9639999999999</v>
      </c>
      <c r="AJ1114">
        <v>430.65600000000001</v>
      </c>
    </row>
    <row r="1115" spans="1:36" x14ac:dyDescent="0.25">
      <c r="A1115">
        <v>1110</v>
      </c>
      <c r="B1115">
        <v>1110</v>
      </c>
      <c r="C1115">
        <v>2299.85</v>
      </c>
      <c r="D1115">
        <v>4050.1550000000002</v>
      </c>
      <c r="E1115">
        <v>-90.971999999999994</v>
      </c>
      <c r="F1115">
        <v>552.86800000000005</v>
      </c>
      <c r="H1115">
        <v>495.38400000000001</v>
      </c>
      <c r="I1115">
        <v>-9.5670000000000002</v>
      </c>
      <c r="J1115">
        <v>105.84</v>
      </c>
      <c r="L1115">
        <v>-51.350999999999999</v>
      </c>
      <c r="M1115">
        <v>849.38599999999997</v>
      </c>
      <c r="N1115">
        <v>1379.1389999999999</v>
      </c>
      <c r="O1115">
        <v>-3.34</v>
      </c>
      <c r="P1115">
        <v>-4.8499999999999996</v>
      </c>
      <c r="Q1115">
        <v>-2.5760000000000001</v>
      </c>
      <c r="R1115">
        <v>-0.215</v>
      </c>
      <c r="S1115">
        <v>0.90600000000000003</v>
      </c>
      <c r="T1115">
        <v>1.18</v>
      </c>
      <c r="U1115">
        <v>0.79500000000000004</v>
      </c>
      <c r="V1115">
        <v>-0.161</v>
      </c>
      <c r="W1115">
        <v>-56.895000000000003</v>
      </c>
      <c r="X1115">
        <v>104.328</v>
      </c>
      <c r="Y1115">
        <v>107.788</v>
      </c>
      <c r="Z1115">
        <v>153.33199999999999</v>
      </c>
      <c r="AA1115">
        <v>754.41399999999999</v>
      </c>
      <c r="AB1115">
        <v>1185.886</v>
      </c>
      <c r="AC1115">
        <v>432.18299999999999</v>
      </c>
      <c r="AD1115">
        <v>819.75</v>
      </c>
      <c r="AE1115">
        <v>257.20999999999998</v>
      </c>
      <c r="AF1115">
        <v>129.91200000000001</v>
      </c>
      <c r="AG1115">
        <v>1233.366</v>
      </c>
      <c r="AH1115">
        <v>1874.008</v>
      </c>
      <c r="AI1115">
        <v>2041.2650000000001</v>
      </c>
      <c r="AJ1115">
        <v>440.42200000000003</v>
      </c>
    </row>
    <row r="1116" spans="1:36" x14ac:dyDescent="0.25">
      <c r="A1116">
        <v>1111</v>
      </c>
      <c r="B1116">
        <v>1111</v>
      </c>
      <c r="C1116">
        <v>2329.4960000000001</v>
      </c>
      <c r="D1116">
        <v>4089.277</v>
      </c>
      <c r="E1116">
        <v>-92.408000000000001</v>
      </c>
      <c r="F1116">
        <v>552.39300000000003</v>
      </c>
      <c r="H1116">
        <v>495.85899999999998</v>
      </c>
      <c r="I1116">
        <v>-9.5670000000000002</v>
      </c>
      <c r="J1116">
        <v>108.23399999999999</v>
      </c>
      <c r="L1116">
        <v>-56.581000000000003</v>
      </c>
      <c r="M1116">
        <v>857.99199999999996</v>
      </c>
      <c r="N1116">
        <v>1394.279</v>
      </c>
      <c r="O1116">
        <v>-3.3980000000000001</v>
      </c>
      <c r="P1116">
        <v>-4.931</v>
      </c>
      <c r="Q1116">
        <v>-2.6040000000000001</v>
      </c>
      <c r="R1116">
        <v>-0.215</v>
      </c>
      <c r="S1116">
        <v>0.92100000000000004</v>
      </c>
      <c r="T1116">
        <v>1.196</v>
      </c>
      <c r="U1116">
        <v>0.80500000000000005</v>
      </c>
      <c r="V1116">
        <v>-0.16400000000000001</v>
      </c>
      <c r="W1116">
        <v>-57.835000000000001</v>
      </c>
      <c r="X1116">
        <v>103.38800000000001</v>
      </c>
      <c r="Y1116">
        <v>108.25700000000001</v>
      </c>
      <c r="Z1116">
        <v>155.208</v>
      </c>
      <c r="AA1116">
        <v>761.90300000000002</v>
      </c>
      <c r="AB1116">
        <v>1197.172</v>
      </c>
      <c r="AC1116">
        <v>437.34800000000001</v>
      </c>
      <c r="AD1116">
        <v>831.51099999999997</v>
      </c>
      <c r="AE1116">
        <v>259.55399999999997</v>
      </c>
      <c r="AF1116">
        <v>131.32400000000001</v>
      </c>
      <c r="AG1116">
        <v>1257.173</v>
      </c>
      <c r="AH1116">
        <v>1924.979</v>
      </c>
      <c r="AI1116">
        <v>2103.223</v>
      </c>
      <c r="AJ1116">
        <v>449.88400000000001</v>
      </c>
    </row>
    <row r="1117" spans="1:36" x14ac:dyDescent="0.25">
      <c r="A1117">
        <v>1112</v>
      </c>
      <c r="B1117">
        <v>1112</v>
      </c>
      <c r="C1117">
        <v>2338.5810000000001</v>
      </c>
      <c r="D1117">
        <v>4097.8649999999998</v>
      </c>
      <c r="E1117">
        <v>-92.408000000000001</v>
      </c>
      <c r="F1117">
        <v>552.86800000000005</v>
      </c>
      <c r="H1117">
        <v>496.81099999999998</v>
      </c>
      <c r="I1117">
        <v>-9.5670000000000002</v>
      </c>
      <c r="J1117">
        <v>107.755</v>
      </c>
      <c r="L1117">
        <v>-56.581000000000003</v>
      </c>
      <c r="M1117">
        <v>859.90499999999997</v>
      </c>
      <c r="N1117">
        <v>1402.7950000000001</v>
      </c>
      <c r="O1117">
        <v>-3.3980000000000001</v>
      </c>
      <c r="P1117">
        <v>-4.95</v>
      </c>
      <c r="Q1117">
        <v>-2.6280000000000001</v>
      </c>
      <c r="R1117">
        <v>-0.22</v>
      </c>
      <c r="S1117">
        <v>0.92100000000000004</v>
      </c>
      <c r="T1117">
        <v>1.2070000000000001</v>
      </c>
      <c r="U1117">
        <v>0.80800000000000005</v>
      </c>
      <c r="V1117">
        <v>-0.157</v>
      </c>
      <c r="W1117">
        <v>-57.835000000000001</v>
      </c>
      <c r="X1117">
        <v>103.858</v>
      </c>
      <c r="Y1117">
        <v>104.508</v>
      </c>
      <c r="Z1117">
        <v>155.208</v>
      </c>
      <c r="AA1117">
        <v>763.30799999999999</v>
      </c>
      <c r="AB1117">
        <v>1199.9929999999999</v>
      </c>
      <c r="AC1117">
        <v>436.87799999999999</v>
      </c>
      <c r="AD1117">
        <v>836.68600000000004</v>
      </c>
      <c r="AE1117">
        <v>261.428</v>
      </c>
      <c r="AF1117">
        <v>132.26599999999999</v>
      </c>
      <c r="AG1117">
        <v>1271.8230000000001</v>
      </c>
      <c r="AH1117">
        <v>1950.0060000000001</v>
      </c>
      <c r="AI1117">
        <v>2121.8409999999999</v>
      </c>
      <c r="AJ1117">
        <v>451.41</v>
      </c>
    </row>
    <row r="1118" spans="1:36" x14ac:dyDescent="0.25">
      <c r="A1118">
        <v>1113</v>
      </c>
      <c r="B1118">
        <v>1113</v>
      </c>
      <c r="C1118">
        <v>2340.9720000000002</v>
      </c>
      <c r="D1118">
        <v>4102.6369999999997</v>
      </c>
      <c r="E1118">
        <v>-91.450999999999993</v>
      </c>
      <c r="F1118">
        <v>552.39300000000003</v>
      </c>
      <c r="H1118">
        <v>497.762</v>
      </c>
      <c r="I1118">
        <v>-9.0890000000000004</v>
      </c>
      <c r="J1118">
        <v>109.19199999999999</v>
      </c>
      <c r="L1118">
        <v>-58.006999999999998</v>
      </c>
      <c r="M1118">
        <v>861.81700000000001</v>
      </c>
      <c r="N1118">
        <v>1409.4190000000001</v>
      </c>
      <c r="O1118">
        <v>-3.4129999999999998</v>
      </c>
      <c r="P1118">
        <v>-4.9640000000000004</v>
      </c>
      <c r="Q1118">
        <v>-2.637</v>
      </c>
      <c r="R1118">
        <v>-0.215</v>
      </c>
      <c r="S1118">
        <v>0.93100000000000005</v>
      </c>
      <c r="T1118">
        <v>1.202</v>
      </c>
      <c r="U1118">
        <v>0.80500000000000005</v>
      </c>
      <c r="V1118">
        <v>-0.157</v>
      </c>
      <c r="W1118">
        <v>-57.835000000000001</v>
      </c>
      <c r="X1118">
        <v>103.858</v>
      </c>
      <c r="Y1118">
        <v>110.13200000000001</v>
      </c>
      <c r="Z1118">
        <v>155.67699999999999</v>
      </c>
      <c r="AA1118">
        <v>762.84</v>
      </c>
      <c r="AB1118">
        <v>1203.2850000000001</v>
      </c>
      <c r="AC1118">
        <v>437.34800000000001</v>
      </c>
      <c r="AD1118">
        <v>839.03800000000001</v>
      </c>
      <c r="AE1118">
        <v>261.428</v>
      </c>
      <c r="AF1118">
        <v>133.20699999999999</v>
      </c>
      <c r="AG1118">
        <v>1273.3489999999999</v>
      </c>
      <c r="AH1118">
        <v>1952.4480000000001</v>
      </c>
      <c r="AI1118">
        <v>2122.7570000000001</v>
      </c>
      <c r="AJ1118">
        <v>451.10500000000002</v>
      </c>
    </row>
    <row r="1119" spans="1:36" x14ac:dyDescent="0.25">
      <c r="A1119">
        <v>1114</v>
      </c>
      <c r="B1119">
        <v>1114</v>
      </c>
      <c r="C1119">
        <v>2355.3180000000002</v>
      </c>
      <c r="D1119">
        <v>4121.2449999999999</v>
      </c>
      <c r="E1119">
        <v>-92.887</v>
      </c>
      <c r="F1119">
        <v>553.34299999999996</v>
      </c>
      <c r="H1119">
        <v>500.14</v>
      </c>
      <c r="I1119">
        <v>-9.5670000000000002</v>
      </c>
      <c r="J1119">
        <v>107.755</v>
      </c>
      <c r="L1119">
        <v>-57.530999999999999</v>
      </c>
      <c r="M1119">
        <v>866.12099999999998</v>
      </c>
      <c r="N1119">
        <v>1421.722</v>
      </c>
      <c r="O1119">
        <v>-3.4319999999999999</v>
      </c>
      <c r="P1119">
        <v>-4.992</v>
      </c>
      <c r="Q1119">
        <v>-2.6560000000000001</v>
      </c>
      <c r="R1119">
        <v>-0.22500000000000001</v>
      </c>
      <c r="S1119">
        <v>0.93100000000000005</v>
      </c>
      <c r="T1119">
        <v>1.2130000000000001</v>
      </c>
      <c r="U1119">
        <v>0.80800000000000005</v>
      </c>
      <c r="V1119">
        <v>-0.157</v>
      </c>
      <c r="W1119">
        <v>-57.835000000000001</v>
      </c>
      <c r="X1119">
        <v>104.328</v>
      </c>
      <c r="Y1119">
        <v>110.13200000000001</v>
      </c>
      <c r="Z1119">
        <v>156.14599999999999</v>
      </c>
      <c r="AA1119">
        <v>766.11599999999999</v>
      </c>
      <c r="AB1119">
        <v>1208.4570000000001</v>
      </c>
      <c r="AC1119">
        <v>439.22500000000002</v>
      </c>
      <c r="AD1119">
        <v>844.68399999999997</v>
      </c>
      <c r="AE1119">
        <v>263.77100000000002</v>
      </c>
      <c r="AF1119">
        <v>134.62</v>
      </c>
      <c r="AG1119">
        <v>1280.3689999999999</v>
      </c>
      <c r="AH1119">
        <v>1952.4480000000001</v>
      </c>
      <c r="AI1119">
        <v>2129.777</v>
      </c>
      <c r="AJ1119">
        <v>460.26100000000002</v>
      </c>
    </row>
    <row r="1120" spans="1:36" x14ac:dyDescent="0.25">
      <c r="A1120">
        <v>1115</v>
      </c>
      <c r="B1120">
        <v>1115</v>
      </c>
      <c r="C1120">
        <v>2373.9679999999998</v>
      </c>
      <c r="D1120">
        <v>4134.6049999999996</v>
      </c>
      <c r="E1120">
        <v>-93.843999999999994</v>
      </c>
      <c r="F1120">
        <v>552.39300000000003</v>
      </c>
      <c r="H1120">
        <v>497.286</v>
      </c>
      <c r="I1120">
        <v>-11.003</v>
      </c>
      <c r="J1120">
        <v>107.755</v>
      </c>
      <c r="L1120">
        <v>-62.286000000000001</v>
      </c>
      <c r="M1120">
        <v>870.42399999999998</v>
      </c>
      <c r="N1120">
        <v>1431.1849999999999</v>
      </c>
      <c r="O1120">
        <v>-3.4660000000000002</v>
      </c>
      <c r="P1120">
        <v>-5.0259999999999998</v>
      </c>
      <c r="Q1120">
        <v>-2.6709999999999998</v>
      </c>
      <c r="R1120">
        <v>-0.21</v>
      </c>
      <c r="S1120">
        <v>0.94</v>
      </c>
      <c r="T1120">
        <v>1.224</v>
      </c>
      <c r="U1120">
        <v>0.81899999999999995</v>
      </c>
      <c r="V1120">
        <v>-0.161</v>
      </c>
      <c r="W1120">
        <v>-57.835000000000001</v>
      </c>
      <c r="X1120">
        <v>103.858</v>
      </c>
      <c r="Y1120">
        <v>110.601</v>
      </c>
      <c r="Z1120">
        <v>156.61500000000001</v>
      </c>
      <c r="AA1120">
        <v>772.20100000000002</v>
      </c>
      <c r="AB1120">
        <v>1214.57</v>
      </c>
      <c r="AC1120">
        <v>441.57299999999998</v>
      </c>
      <c r="AD1120">
        <v>852.68100000000004</v>
      </c>
      <c r="AE1120">
        <v>265.64600000000002</v>
      </c>
      <c r="AF1120">
        <v>136.50299999999999</v>
      </c>
      <c r="AG1120">
        <v>1298.376</v>
      </c>
      <c r="AH1120">
        <v>1961.299</v>
      </c>
      <c r="AI1120">
        <v>2139.2379999999998</v>
      </c>
      <c r="AJ1120">
        <v>461.17700000000002</v>
      </c>
    </row>
    <row r="1121" spans="1:36" x14ac:dyDescent="0.25">
      <c r="A1121">
        <v>1116</v>
      </c>
      <c r="B1121">
        <v>1116</v>
      </c>
      <c r="C1121">
        <v>2390.2269999999999</v>
      </c>
      <c r="D1121">
        <v>4153.2150000000001</v>
      </c>
      <c r="E1121">
        <v>-94.802000000000007</v>
      </c>
      <c r="F1121">
        <v>552.39300000000003</v>
      </c>
      <c r="H1121">
        <v>496.81099999999998</v>
      </c>
      <c r="I1121">
        <v>-11.003</v>
      </c>
      <c r="J1121">
        <v>106.798</v>
      </c>
      <c r="L1121">
        <v>-62.761000000000003</v>
      </c>
      <c r="M1121">
        <v>873.77099999999996</v>
      </c>
      <c r="N1121">
        <v>1442.068</v>
      </c>
      <c r="O1121">
        <v>-3.5</v>
      </c>
      <c r="P1121">
        <v>-5.0449999999999999</v>
      </c>
      <c r="Q1121">
        <v>-2.6850000000000001</v>
      </c>
      <c r="R1121">
        <v>-0.22</v>
      </c>
      <c r="S1121">
        <v>0.95</v>
      </c>
      <c r="T1121">
        <v>1.24</v>
      </c>
      <c r="U1121">
        <v>0.83299999999999996</v>
      </c>
      <c r="V1121">
        <v>-0.161</v>
      </c>
      <c r="W1121">
        <v>-58.305</v>
      </c>
      <c r="X1121">
        <v>103.38800000000001</v>
      </c>
      <c r="Y1121">
        <v>108.726</v>
      </c>
      <c r="Z1121">
        <v>158.49100000000001</v>
      </c>
      <c r="AA1121">
        <v>775.47799999999995</v>
      </c>
      <c r="AB1121">
        <v>1220.213</v>
      </c>
      <c r="AC1121">
        <v>443.45100000000002</v>
      </c>
      <c r="AD1121">
        <v>859.26800000000003</v>
      </c>
      <c r="AE1121">
        <v>267.05200000000002</v>
      </c>
      <c r="AF1121">
        <v>137.91499999999999</v>
      </c>
      <c r="AG1121">
        <v>1306.922</v>
      </c>
      <c r="AH1121">
        <v>1979.6120000000001</v>
      </c>
      <c r="AI1121">
        <v>2163.96</v>
      </c>
      <c r="AJ1121">
        <v>463.61900000000003</v>
      </c>
    </row>
    <row r="1122" spans="1:36" x14ac:dyDescent="0.25">
      <c r="A1122">
        <v>1117</v>
      </c>
      <c r="B1122">
        <v>1117</v>
      </c>
      <c r="C1122">
        <v>2390.7060000000001</v>
      </c>
      <c r="D1122">
        <v>4142.24</v>
      </c>
      <c r="E1122">
        <v>-93.843999999999994</v>
      </c>
      <c r="F1122">
        <v>553.81700000000001</v>
      </c>
      <c r="H1122">
        <v>497.286</v>
      </c>
      <c r="I1122">
        <v>-11.003</v>
      </c>
      <c r="J1122">
        <v>106.798</v>
      </c>
      <c r="L1122">
        <v>-63.237000000000002</v>
      </c>
      <c r="M1122">
        <v>875.20500000000004</v>
      </c>
      <c r="N1122">
        <v>1452.0050000000001</v>
      </c>
      <c r="O1122">
        <v>-3.51</v>
      </c>
      <c r="P1122">
        <v>-5.0449999999999999</v>
      </c>
      <c r="Q1122">
        <v>-2.694</v>
      </c>
      <c r="R1122">
        <v>-0.215</v>
      </c>
      <c r="S1122">
        <v>0.96</v>
      </c>
      <c r="T1122">
        <v>1.2290000000000001</v>
      </c>
      <c r="U1122">
        <v>0.82899999999999996</v>
      </c>
      <c r="V1122">
        <v>-0.161</v>
      </c>
      <c r="W1122">
        <v>-58.305</v>
      </c>
      <c r="X1122">
        <v>103.858</v>
      </c>
      <c r="Y1122">
        <v>113.413</v>
      </c>
      <c r="Z1122">
        <v>157.084</v>
      </c>
      <c r="AA1122">
        <v>776.88199999999995</v>
      </c>
      <c r="AB1122">
        <v>1221.154</v>
      </c>
      <c r="AC1122">
        <v>443.92</v>
      </c>
      <c r="AD1122">
        <v>861.62</v>
      </c>
      <c r="AE1122">
        <v>267.52</v>
      </c>
      <c r="AF1122">
        <v>138.386</v>
      </c>
      <c r="AG1122">
        <v>1313.0260000000001</v>
      </c>
      <c r="AH1122">
        <v>1993.652</v>
      </c>
      <c r="AI1122">
        <v>2172.8119999999999</v>
      </c>
      <c r="AJ1122">
        <v>471.24900000000002</v>
      </c>
    </row>
    <row r="1123" spans="1:36" x14ac:dyDescent="0.25">
      <c r="A1123">
        <v>1118</v>
      </c>
      <c r="B1123">
        <v>1118</v>
      </c>
      <c r="C1123">
        <v>2391.6619999999998</v>
      </c>
      <c r="D1123">
        <v>4142.7169999999996</v>
      </c>
      <c r="E1123">
        <v>-92.408000000000001</v>
      </c>
      <c r="F1123">
        <v>554.76700000000005</v>
      </c>
      <c r="H1123">
        <v>498.71300000000002</v>
      </c>
      <c r="I1123">
        <v>-11.481</v>
      </c>
      <c r="J1123">
        <v>107.277</v>
      </c>
      <c r="L1123">
        <v>-62.761000000000003</v>
      </c>
      <c r="M1123">
        <v>875.68399999999997</v>
      </c>
      <c r="N1123">
        <v>1456.2639999999999</v>
      </c>
      <c r="O1123">
        <v>-3.5049999999999999</v>
      </c>
      <c r="P1123">
        <v>-5.0540000000000003</v>
      </c>
      <c r="Q1123">
        <v>-2.6989999999999998</v>
      </c>
      <c r="R1123">
        <v>-0.215</v>
      </c>
      <c r="S1123">
        <v>0.95499999999999996</v>
      </c>
      <c r="T1123">
        <v>1.24</v>
      </c>
      <c r="U1123">
        <v>0.82899999999999996</v>
      </c>
      <c r="V1123">
        <v>-0.157</v>
      </c>
      <c r="W1123">
        <v>-57.365000000000002</v>
      </c>
      <c r="X1123">
        <v>104.328</v>
      </c>
      <c r="Y1123">
        <v>111.538</v>
      </c>
      <c r="Z1123">
        <v>157.084</v>
      </c>
      <c r="AA1123">
        <v>775.01</v>
      </c>
      <c r="AB1123">
        <v>1223.0350000000001</v>
      </c>
      <c r="AC1123">
        <v>445.798</v>
      </c>
      <c r="AD1123">
        <v>862.56100000000004</v>
      </c>
      <c r="AE1123">
        <v>267.98899999999998</v>
      </c>
      <c r="AF1123">
        <v>138.85599999999999</v>
      </c>
      <c r="AG1123">
        <v>1307.2270000000001</v>
      </c>
      <c r="AH1123">
        <v>1992.126</v>
      </c>
      <c r="AI1123">
        <v>2172.8119999999999</v>
      </c>
      <c r="AJ1123">
        <v>470.94400000000002</v>
      </c>
    </row>
    <row r="1124" spans="1:36" x14ac:dyDescent="0.25">
      <c r="A1124">
        <v>1119</v>
      </c>
      <c r="B1124">
        <v>1119</v>
      </c>
      <c r="C1124">
        <v>2392.14</v>
      </c>
      <c r="D1124">
        <v>4138.4219999999996</v>
      </c>
      <c r="E1124">
        <v>-92.408000000000001</v>
      </c>
      <c r="F1124">
        <v>556.19200000000001</v>
      </c>
      <c r="H1124">
        <v>498.238</v>
      </c>
      <c r="I1124">
        <v>-11.003</v>
      </c>
      <c r="J1124">
        <v>107.277</v>
      </c>
      <c r="L1124">
        <v>-61.335000000000001</v>
      </c>
      <c r="M1124">
        <v>875.68399999999997</v>
      </c>
      <c r="N1124">
        <v>1455.317</v>
      </c>
      <c r="O1124">
        <v>-3.51</v>
      </c>
      <c r="P1124">
        <v>-5.0540000000000003</v>
      </c>
      <c r="Q1124">
        <v>-2.6989999999999998</v>
      </c>
      <c r="R1124">
        <v>-0.215</v>
      </c>
      <c r="S1124">
        <v>0.95499999999999996</v>
      </c>
      <c r="T1124">
        <v>1.2450000000000001</v>
      </c>
      <c r="U1124">
        <v>0.82899999999999996</v>
      </c>
      <c r="V1124">
        <v>-0.16400000000000001</v>
      </c>
      <c r="W1124">
        <v>-57.835000000000001</v>
      </c>
      <c r="X1124">
        <v>104.328</v>
      </c>
      <c r="Y1124">
        <v>111.069</v>
      </c>
      <c r="Z1124">
        <v>156.61500000000001</v>
      </c>
      <c r="AA1124">
        <v>773.13699999999994</v>
      </c>
      <c r="AB1124">
        <v>1223.5050000000001</v>
      </c>
      <c r="AC1124">
        <v>445.798</v>
      </c>
      <c r="AD1124">
        <v>863.50199999999995</v>
      </c>
      <c r="AE1124">
        <v>268.45800000000003</v>
      </c>
      <c r="AF1124">
        <v>138.386</v>
      </c>
      <c r="AG1124">
        <v>1303.26</v>
      </c>
      <c r="AH1124">
        <v>1986.6320000000001</v>
      </c>
      <c r="AI1124">
        <v>2163.35</v>
      </c>
      <c r="AJ1124">
        <v>466.67099999999999</v>
      </c>
    </row>
    <row r="1125" spans="1:36" x14ac:dyDescent="0.25">
      <c r="A1125">
        <v>1120</v>
      </c>
      <c r="B1125">
        <v>1120</v>
      </c>
      <c r="C1125">
        <v>2392.6179999999999</v>
      </c>
      <c r="D1125">
        <v>4136.991</v>
      </c>
      <c r="E1125">
        <v>-92.408000000000001</v>
      </c>
      <c r="F1125">
        <v>557.14099999999996</v>
      </c>
      <c r="H1125">
        <v>499.18900000000002</v>
      </c>
      <c r="I1125">
        <v>-10.523999999999999</v>
      </c>
      <c r="J1125">
        <v>106.798</v>
      </c>
      <c r="L1125">
        <v>-61.335000000000001</v>
      </c>
      <c r="M1125">
        <v>877.11800000000005</v>
      </c>
      <c r="N1125">
        <v>1459.576</v>
      </c>
      <c r="O1125">
        <v>-3.5150000000000001</v>
      </c>
      <c r="P1125">
        <v>-5.0490000000000004</v>
      </c>
      <c r="Q1125">
        <v>-2.694</v>
      </c>
      <c r="R1125">
        <v>-0.22</v>
      </c>
      <c r="S1125">
        <v>0.95</v>
      </c>
      <c r="T1125">
        <v>1.2350000000000001</v>
      </c>
      <c r="U1125">
        <v>0.82899999999999996</v>
      </c>
      <c r="V1125">
        <v>-0.153</v>
      </c>
      <c r="W1125">
        <v>-57.835000000000001</v>
      </c>
      <c r="X1125">
        <v>103.858</v>
      </c>
      <c r="Y1125">
        <v>113.88200000000001</v>
      </c>
      <c r="Z1125">
        <v>157.084</v>
      </c>
      <c r="AA1125">
        <v>769.86099999999999</v>
      </c>
      <c r="AB1125">
        <v>1218.8030000000001</v>
      </c>
      <c r="AC1125">
        <v>446.73700000000002</v>
      </c>
      <c r="AD1125">
        <v>863.50199999999995</v>
      </c>
      <c r="AE1125">
        <v>269.39499999999998</v>
      </c>
      <c r="AF1125">
        <v>138.386</v>
      </c>
      <c r="AG1125">
        <v>1303.26</v>
      </c>
      <c r="AH1125">
        <v>1982.664</v>
      </c>
      <c r="AI1125">
        <v>2162.1289999999999</v>
      </c>
      <c r="AJ1125">
        <v>466.67099999999999</v>
      </c>
    </row>
    <row r="1126" spans="1:36" x14ac:dyDescent="0.25">
      <c r="A1126">
        <v>1121</v>
      </c>
      <c r="B1126">
        <v>1121</v>
      </c>
      <c r="C1126">
        <v>2391.6619999999998</v>
      </c>
      <c r="D1126">
        <v>4137.9449999999997</v>
      </c>
      <c r="E1126">
        <v>-90.971999999999994</v>
      </c>
      <c r="F1126">
        <v>558.56600000000003</v>
      </c>
      <c r="H1126">
        <v>500.14</v>
      </c>
      <c r="I1126">
        <v>-11.003</v>
      </c>
      <c r="J1126">
        <v>106.798</v>
      </c>
      <c r="L1126">
        <v>-60.384</v>
      </c>
      <c r="M1126">
        <v>877.11800000000005</v>
      </c>
      <c r="N1126">
        <v>1462.8889999999999</v>
      </c>
      <c r="O1126">
        <v>-3.5049999999999999</v>
      </c>
      <c r="P1126">
        <v>-5.0540000000000003</v>
      </c>
      <c r="Q1126">
        <v>-2.69</v>
      </c>
      <c r="R1126">
        <v>-0.215</v>
      </c>
      <c r="S1126">
        <v>0.95</v>
      </c>
      <c r="T1126">
        <v>1.24</v>
      </c>
      <c r="U1126">
        <v>0.82899999999999996</v>
      </c>
      <c r="V1126">
        <v>-0.157</v>
      </c>
      <c r="W1126">
        <v>-58.305</v>
      </c>
      <c r="X1126">
        <v>104.798</v>
      </c>
      <c r="Y1126">
        <v>112.00700000000001</v>
      </c>
      <c r="Z1126">
        <v>157.084</v>
      </c>
      <c r="AA1126">
        <v>762.84</v>
      </c>
      <c r="AB1126">
        <v>1221.624</v>
      </c>
      <c r="AC1126">
        <v>447.67599999999999</v>
      </c>
      <c r="AD1126">
        <v>863.03099999999995</v>
      </c>
      <c r="AE1126">
        <v>273.14400000000001</v>
      </c>
      <c r="AF1126">
        <v>138.85599999999999</v>
      </c>
      <c r="AG1126">
        <v>1303.5650000000001</v>
      </c>
      <c r="AH1126">
        <v>1982.0530000000001</v>
      </c>
      <c r="AI1126">
        <v>2162.4340000000002</v>
      </c>
      <c r="AJ1126">
        <v>461.78699999999998</v>
      </c>
    </row>
    <row r="1127" spans="1:36" x14ac:dyDescent="0.25">
      <c r="A1127">
        <v>1122</v>
      </c>
      <c r="B1127">
        <v>1122</v>
      </c>
      <c r="C1127">
        <v>2391.1840000000002</v>
      </c>
      <c r="D1127">
        <v>4143.1940000000004</v>
      </c>
      <c r="E1127">
        <v>-91.450999999999993</v>
      </c>
      <c r="F1127">
        <v>559.04100000000005</v>
      </c>
      <c r="H1127">
        <v>499.66500000000002</v>
      </c>
      <c r="I1127">
        <v>-10.045999999999999</v>
      </c>
      <c r="J1127">
        <v>107.755</v>
      </c>
      <c r="L1127">
        <v>-63.237000000000002</v>
      </c>
      <c r="M1127">
        <v>876.16200000000003</v>
      </c>
      <c r="N1127">
        <v>1463.835</v>
      </c>
      <c r="O1127">
        <v>-3.51</v>
      </c>
      <c r="P1127">
        <v>-5.04</v>
      </c>
      <c r="Q1127">
        <v>-2.6989999999999998</v>
      </c>
      <c r="R1127">
        <v>-0.215</v>
      </c>
      <c r="S1127">
        <v>0.95499999999999996</v>
      </c>
      <c r="T1127">
        <v>1.24</v>
      </c>
      <c r="U1127">
        <v>0.82599999999999996</v>
      </c>
      <c r="V1127">
        <v>-0.157</v>
      </c>
      <c r="W1127">
        <v>-57.835000000000001</v>
      </c>
      <c r="X1127">
        <v>103.858</v>
      </c>
      <c r="Y1127">
        <v>116.22499999999999</v>
      </c>
      <c r="Z1127">
        <v>157.084</v>
      </c>
      <c r="AA1127">
        <v>750.202</v>
      </c>
      <c r="AB1127">
        <v>1222.0940000000001</v>
      </c>
      <c r="AC1127">
        <v>448.14499999999998</v>
      </c>
      <c r="AD1127">
        <v>863.97199999999998</v>
      </c>
      <c r="AE1127">
        <v>288.14100000000002</v>
      </c>
      <c r="AF1127">
        <v>140.26900000000001</v>
      </c>
      <c r="AG1127">
        <v>1303.26</v>
      </c>
      <c r="AH1127">
        <v>1982.0530000000001</v>
      </c>
      <c r="AI1127">
        <v>2158.1610000000001</v>
      </c>
      <c r="AJ1127">
        <v>461.17700000000002</v>
      </c>
    </row>
    <row r="1128" spans="1:36" x14ac:dyDescent="0.25">
      <c r="A1128">
        <v>1123</v>
      </c>
      <c r="B1128">
        <v>1123</v>
      </c>
      <c r="C1128">
        <v>2391.1840000000002</v>
      </c>
      <c r="D1128">
        <v>4153.692</v>
      </c>
      <c r="E1128">
        <v>-91.450999999999993</v>
      </c>
      <c r="F1128">
        <v>559.51499999999999</v>
      </c>
      <c r="H1128">
        <v>499.66500000000002</v>
      </c>
      <c r="I1128">
        <v>-10.523999999999999</v>
      </c>
      <c r="J1128">
        <v>107.755</v>
      </c>
      <c r="L1128">
        <v>-59.908999999999999</v>
      </c>
      <c r="M1128">
        <v>876.64</v>
      </c>
      <c r="N1128">
        <v>1468.0940000000001</v>
      </c>
      <c r="O1128">
        <v>-3.5049999999999999</v>
      </c>
      <c r="P1128">
        <v>-5.0490000000000004</v>
      </c>
      <c r="Q1128">
        <v>-2.6989999999999998</v>
      </c>
      <c r="R1128">
        <v>-0.22</v>
      </c>
      <c r="S1128">
        <v>0.96</v>
      </c>
      <c r="T1128">
        <v>1.24</v>
      </c>
      <c r="U1128">
        <v>0.82899999999999996</v>
      </c>
      <c r="V1128">
        <v>-0.161</v>
      </c>
      <c r="W1128">
        <v>-57.365000000000002</v>
      </c>
      <c r="X1128">
        <v>104.328</v>
      </c>
      <c r="Y1128">
        <v>108.25700000000001</v>
      </c>
      <c r="Z1128">
        <v>157.553</v>
      </c>
      <c r="AA1128">
        <v>747.39300000000003</v>
      </c>
      <c r="AB1128">
        <v>1222.0940000000001</v>
      </c>
      <c r="AC1128">
        <v>447.67599999999999</v>
      </c>
      <c r="AD1128">
        <v>863.03099999999995</v>
      </c>
      <c r="AE1128">
        <v>292.827</v>
      </c>
      <c r="AF1128">
        <v>140.26900000000001</v>
      </c>
      <c r="AG1128">
        <v>1293.798</v>
      </c>
      <c r="AH1128">
        <v>1982.664</v>
      </c>
      <c r="AI1128">
        <v>2152.3620000000001</v>
      </c>
      <c r="AJ1128">
        <v>461.78699999999998</v>
      </c>
    </row>
    <row r="1129" spans="1:36" x14ac:dyDescent="0.25">
      <c r="A1129">
        <v>1124</v>
      </c>
      <c r="B1129">
        <v>1124</v>
      </c>
      <c r="C1129">
        <v>2390.2269999999999</v>
      </c>
      <c r="D1129">
        <v>4154.1689999999999</v>
      </c>
      <c r="E1129">
        <v>-91.450999999999993</v>
      </c>
      <c r="F1129">
        <v>559.51499999999999</v>
      </c>
      <c r="H1129">
        <v>497.286</v>
      </c>
      <c r="I1129">
        <v>-10.045999999999999</v>
      </c>
      <c r="J1129">
        <v>106.319</v>
      </c>
      <c r="L1129">
        <v>-59.433</v>
      </c>
      <c r="M1129">
        <v>876.64</v>
      </c>
      <c r="N1129">
        <v>1470.933</v>
      </c>
      <c r="O1129">
        <v>-3.5150000000000001</v>
      </c>
      <c r="P1129">
        <v>-5.0490000000000004</v>
      </c>
      <c r="Q1129">
        <v>-2.694</v>
      </c>
      <c r="R1129">
        <v>-0.22</v>
      </c>
      <c r="S1129">
        <v>0.96</v>
      </c>
      <c r="T1129">
        <v>1.2509999999999999</v>
      </c>
      <c r="U1129">
        <v>0.82599999999999996</v>
      </c>
      <c r="V1129">
        <v>-0.157</v>
      </c>
      <c r="W1129">
        <v>-57.835000000000001</v>
      </c>
      <c r="X1129">
        <v>104.328</v>
      </c>
      <c r="Y1129">
        <v>110.601</v>
      </c>
      <c r="Z1129">
        <v>157.084</v>
      </c>
      <c r="AA1129">
        <v>744.11699999999996</v>
      </c>
      <c r="AB1129">
        <v>1222.5650000000001</v>
      </c>
      <c r="AC1129">
        <v>448.14499999999998</v>
      </c>
      <c r="AD1129">
        <v>862.56100000000004</v>
      </c>
      <c r="AE1129">
        <v>296.577</v>
      </c>
      <c r="AF1129">
        <v>141.21</v>
      </c>
      <c r="AG1129">
        <v>1293.4929999999999</v>
      </c>
      <c r="AH1129">
        <v>1976.865</v>
      </c>
      <c r="AI1129">
        <v>2152.3620000000001</v>
      </c>
      <c r="AJ1129">
        <v>461.78699999999998</v>
      </c>
    </row>
    <row r="1130" spans="1:36" x14ac:dyDescent="0.25">
      <c r="A1130">
        <v>1125</v>
      </c>
      <c r="B1130">
        <v>1125</v>
      </c>
      <c r="C1130">
        <v>2390.7060000000001</v>
      </c>
      <c r="D1130">
        <v>4159.4179999999997</v>
      </c>
      <c r="E1130">
        <v>-90.492999999999995</v>
      </c>
      <c r="F1130">
        <v>559.99</v>
      </c>
      <c r="H1130">
        <v>497.762</v>
      </c>
      <c r="I1130">
        <v>-10.523999999999999</v>
      </c>
      <c r="J1130">
        <v>105.84</v>
      </c>
      <c r="L1130">
        <v>-62.286000000000001</v>
      </c>
      <c r="M1130">
        <v>877.11800000000005</v>
      </c>
      <c r="N1130">
        <v>1473.7719999999999</v>
      </c>
      <c r="O1130">
        <v>-3.5249999999999999</v>
      </c>
      <c r="P1130">
        <v>-5.0540000000000003</v>
      </c>
      <c r="Q1130">
        <v>-2.7040000000000002</v>
      </c>
      <c r="R1130">
        <v>-0.22</v>
      </c>
      <c r="S1130">
        <v>0.95499999999999996</v>
      </c>
      <c r="T1130">
        <v>1.256</v>
      </c>
      <c r="U1130">
        <v>0.83299999999999996</v>
      </c>
      <c r="V1130">
        <v>-0.161</v>
      </c>
      <c r="W1130">
        <v>-57.365000000000002</v>
      </c>
      <c r="X1130">
        <v>104.328</v>
      </c>
      <c r="Y1130">
        <v>109.19499999999999</v>
      </c>
      <c r="Z1130">
        <v>156.61500000000001</v>
      </c>
      <c r="AA1130">
        <v>741.77700000000004</v>
      </c>
      <c r="AB1130">
        <v>1221.624</v>
      </c>
      <c r="AC1130">
        <v>449.084</v>
      </c>
      <c r="AD1130">
        <v>863.50199999999995</v>
      </c>
      <c r="AE1130">
        <v>297.983</v>
      </c>
      <c r="AF1130">
        <v>140.739</v>
      </c>
      <c r="AG1130">
        <v>1293.1880000000001</v>
      </c>
      <c r="AH1130">
        <v>1972.287</v>
      </c>
      <c r="AI1130">
        <v>2152.0569999999998</v>
      </c>
      <c r="AJ1130">
        <v>461.48200000000003</v>
      </c>
    </row>
    <row r="1131" spans="1:36" x14ac:dyDescent="0.25">
      <c r="A1131">
        <v>1126</v>
      </c>
      <c r="B1131">
        <v>1126</v>
      </c>
      <c r="C1131">
        <v>2390.7060000000001</v>
      </c>
      <c r="D1131">
        <v>4157.0320000000002</v>
      </c>
      <c r="E1131">
        <v>-90.971999999999994</v>
      </c>
      <c r="F1131">
        <v>559.04100000000005</v>
      </c>
      <c r="H1131">
        <v>496.81099999999998</v>
      </c>
      <c r="I1131">
        <v>-10.045999999999999</v>
      </c>
      <c r="J1131">
        <v>106.319</v>
      </c>
      <c r="L1131">
        <v>-59.908999999999999</v>
      </c>
      <c r="M1131">
        <v>876.64</v>
      </c>
      <c r="N1131">
        <v>1475.192</v>
      </c>
      <c r="O1131">
        <v>-3.5150000000000001</v>
      </c>
      <c r="P1131">
        <v>-5.0449999999999999</v>
      </c>
      <c r="Q1131">
        <v>-2.694</v>
      </c>
      <c r="R1131">
        <v>-0.22500000000000001</v>
      </c>
      <c r="S1131">
        <v>0.96</v>
      </c>
      <c r="T1131">
        <v>1.24</v>
      </c>
      <c r="U1131">
        <v>0.83299999999999996</v>
      </c>
      <c r="V1131">
        <v>-0.157</v>
      </c>
      <c r="W1131">
        <v>-57.365000000000002</v>
      </c>
      <c r="X1131">
        <v>104.328</v>
      </c>
      <c r="Y1131">
        <v>112.00700000000001</v>
      </c>
      <c r="Z1131">
        <v>156.61500000000001</v>
      </c>
      <c r="AA1131">
        <v>740.84100000000001</v>
      </c>
      <c r="AB1131">
        <v>1223.0350000000001</v>
      </c>
      <c r="AC1131">
        <v>449.55399999999997</v>
      </c>
      <c r="AD1131">
        <v>863.03099999999995</v>
      </c>
      <c r="AE1131">
        <v>298.92</v>
      </c>
      <c r="AF1131">
        <v>142.15199999999999</v>
      </c>
      <c r="AG1131">
        <v>1293.1880000000001</v>
      </c>
      <c r="AH1131">
        <v>1972.5920000000001</v>
      </c>
      <c r="AI1131">
        <v>2152.6680000000001</v>
      </c>
      <c r="AJ1131">
        <v>461.48200000000003</v>
      </c>
    </row>
    <row r="1132" spans="1:36" x14ac:dyDescent="0.25">
      <c r="A1132">
        <v>1127</v>
      </c>
      <c r="B1132">
        <v>1127</v>
      </c>
      <c r="C1132">
        <v>2389.2710000000002</v>
      </c>
      <c r="D1132">
        <v>4123.1530000000002</v>
      </c>
      <c r="E1132">
        <v>-91.450999999999993</v>
      </c>
      <c r="F1132">
        <v>559.51499999999999</v>
      </c>
      <c r="H1132">
        <v>501.09199999999998</v>
      </c>
      <c r="I1132">
        <v>-9.5670000000000002</v>
      </c>
      <c r="J1132">
        <v>106.319</v>
      </c>
      <c r="L1132">
        <v>-60.384</v>
      </c>
      <c r="M1132">
        <v>878.07399999999996</v>
      </c>
      <c r="N1132">
        <v>1475.192</v>
      </c>
      <c r="O1132">
        <v>-3.5150000000000001</v>
      </c>
      <c r="P1132">
        <v>-5.0590000000000002</v>
      </c>
      <c r="Q1132">
        <v>-2.694</v>
      </c>
      <c r="R1132">
        <v>-0.22500000000000001</v>
      </c>
      <c r="S1132">
        <v>0.96</v>
      </c>
      <c r="T1132">
        <v>1.24</v>
      </c>
      <c r="U1132">
        <v>0.82899999999999996</v>
      </c>
      <c r="V1132">
        <v>-0.161</v>
      </c>
      <c r="W1132">
        <v>-57.835000000000001</v>
      </c>
      <c r="X1132">
        <v>104.798</v>
      </c>
      <c r="Y1132">
        <v>113.88200000000001</v>
      </c>
      <c r="Z1132">
        <v>157.553</v>
      </c>
      <c r="AA1132">
        <v>737.56399999999996</v>
      </c>
      <c r="AB1132">
        <v>1223.0350000000001</v>
      </c>
      <c r="AC1132">
        <v>450.96199999999999</v>
      </c>
      <c r="AD1132">
        <v>863.03099999999995</v>
      </c>
      <c r="AE1132">
        <v>299.38900000000001</v>
      </c>
      <c r="AF1132">
        <v>141.21</v>
      </c>
      <c r="AG1132">
        <v>1293.1880000000001</v>
      </c>
      <c r="AH1132">
        <v>1972.287</v>
      </c>
      <c r="AI1132">
        <v>2152.6680000000001</v>
      </c>
      <c r="AJ1132">
        <v>460.87200000000001</v>
      </c>
    </row>
    <row r="1133" spans="1:36" x14ac:dyDescent="0.25">
      <c r="A1133">
        <v>1128</v>
      </c>
      <c r="B1133">
        <v>1128</v>
      </c>
      <c r="C1133">
        <v>2389.2710000000002</v>
      </c>
      <c r="D1133">
        <v>4085.46</v>
      </c>
      <c r="E1133">
        <v>-90.492999999999995</v>
      </c>
      <c r="F1133">
        <v>559.51499999999999</v>
      </c>
      <c r="H1133">
        <v>498.71300000000002</v>
      </c>
      <c r="I1133">
        <v>-10.045999999999999</v>
      </c>
      <c r="J1133">
        <v>107.277</v>
      </c>
      <c r="L1133">
        <v>-58.957999999999998</v>
      </c>
      <c r="M1133">
        <v>877.596</v>
      </c>
      <c r="N1133">
        <v>1472.826</v>
      </c>
      <c r="O1133">
        <v>-3.5049999999999999</v>
      </c>
      <c r="P1133">
        <v>-5.0490000000000004</v>
      </c>
      <c r="Q1133">
        <v>-2.6989999999999998</v>
      </c>
      <c r="R1133">
        <v>-0.22</v>
      </c>
      <c r="S1133">
        <v>0.96</v>
      </c>
      <c r="T1133">
        <v>1.24</v>
      </c>
      <c r="U1133">
        <v>0.83299999999999996</v>
      </c>
      <c r="V1133">
        <v>-0.16400000000000001</v>
      </c>
      <c r="W1133">
        <v>-57.835000000000001</v>
      </c>
      <c r="X1133">
        <v>104.798</v>
      </c>
      <c r="Y1133">
        <v>111.538</v>
      </c>
      <c r="Z1133">
        <v>157.553</v>
      </c>
      <c r="AA1133">
        <v>736.16</v>
      </c>
      <c r="AB1133">
        <v>1224.4459999999999</v>
      </c>
      <c r="AC1133">
        <v>450.96199999999999</v>
      </c>
      <c r="AD1133">
        <v>863.50199999999995</v>
      </c>
      <c r="AE1133">
        <v>300.79500000000002</v>
      </c>
      <c r="AF1133">
        <v>142.15199999999999</v>
      </c>
      <c r="AG1133">
        <v>1293.798</v>
      </c>
      <c r="AH1133">
        <v>1972.5920000000001</v>
      </c>
      <c r="AI1133">
        <v>2152.6680000000001</v>
      </c>
      <c r="AJ1133">
        <v>461.17700000000002</v>
      </c>
    </row>
    <row r="1134" spans="1:36" x14ac:dyDescent="0.25">
      <c r="A1134">
        <v>1129</v>
      </c>
      <c r="B1134">
        <v>1129</v>
      </c>
      <c r="C1134">
        <v>2389.7489999999998</v>
      </c>
      <c r="D1134">
        <v>4085.9369999999999</v>
      </c>
      <c r="E1134">
        <v>-90.492999999999995</v>
      </c>
      <c r="F1134">
        <v>560.46500000000003</v>
      </c>
      <c r="H1134">
        <v>501.09199999999998</v>
      </c>
      <c r="I1134">
        <v>-9.5670000000000002</v>
      </c>
      <c r="J1134">
        <v>106.319</v>
      </c>
      <c r="L1134">
        <v>-59.908999999999999</v>
      </c>
      <c r="M1134">
        <v>878.07399999999996</v>
      </c>
      <c r="N1134">
        <v>1470.46</v>
      </c>
      <c r="O1134">
        <v>-3.5150000000000001</v>
      </c>
      <c r="P1134">
        <v>-5.0540000000000003</v>
      </c>
      <c r="Q1134">
        <v>-2.6989999999999998</v>
      </c>
      <c r="R1134">
        <v>-0.215</v>
      </c>
      <c r="S1134">
        <v>0.96</v>
      </c>
      <c r="T1134">
        <v>1.2450000000000001</v>
      </c>
      <c r="U1134">
        <v>0.82899999999999996</v>
      </c>
      <c r="V1134">
        <v>-0.161</v>
      </c>
      <c r="W1134">
        <v>-57.835000000000001</v>
      </c>
      <c r="X1134">
        <v>104.328</v>
      </c>
      <c r="Y1134">
        <v>97.009</v>
      </c>
      <c r="Z1134">
        <v>157.084</v>
      </c>
      <c r="AA1134">
        <v>736.16</v>
      </c>
      <c r="AB1134">
        <v>1224.4459999999999</v>
      </c>
      <c r="AC1134">
        <v>451.43200000000002</v>
      </c>
      <c r="AD1134">
        <v>864.44299999999998</v>
      </c>
      <c r="AE1134">
        <v>300.79500000000002</v>
      </c>
      <c r="AF1134">
        <v>141.68100000000001</v>
      </c>
      <c r="AG1134">
        <v>1293.1880000000001</v>
      </c>
      <c r="AH1134">
        <v>1972.5920000000001</v>
      </c>
      <c r="AI1134">
        <v>2143.8159999999998</v>
      </c>
      <c r="AJ1134">
        <v>461.48200000000003</v>
      </c>
    </row>
    <row r="1135" spans="1:36" x14ac:dyDescent="0.25">
      <c r="A1135">
        <v>1130</v>
      </c>
      <c r="B1135">
        <v>1130</v>
      </c>
      <c r="C1135">
        <v>2389.2710000000002</v>
      </c>
      <c r="D1135">
        <v>4088.3229999999999</v>
      </c>
      <c r="E1135">
        <v>-90.971999999999994</v>
      </c>
      <c r="F1135">
        <v>560.94000000000005</v>
      </c>
      <c r="H1135">
        <v>500.14</v>
      </c>
      <c r="I1135">
        <v>-10.523999999999999</v>
      </c>
      <c r="J1135">
        <v>106.798</v>
      </c>
      <c r="L1135">
        <v>-59.433</v>
      </c>
      <c r="M1135">
        <v>878.07399999999996</v>
      </c>
      <c r="N1135">
        <v>1469.9870000000001</v>
      </c>
      <c r="O1135">
        <v>-3.5150000000000001</v>
      </c>
      <c r="P1135">
        <v>-5.0490000000000004</v>
      </c>
      <c r="Q1135">
        <v>-2.694</v>
      </c>
      <c r="R1135">
        <v>-0.22500000000000001</v>
      </c>
      <c r="S1135">
        <v>0.95499999999999996</v>
      </c>
      <c r="T1135">
        <v>1.24</v>
      </c>
      <c r="U1135">
        <v>0.82899999999999996</v>
      </c>
      <c r="V1135">
        <v>-0.161</v>
      </c>
      <c r="W1135">
        <v>-57.365000000000002</v>
      </c>
      <c r="X1135">
        <v>104.798</v>
      </c>
      <c r="Y1135">
        <v>113.88200000000001</v>
      </c>
      <c r="Z1135">
        <v>157.553</v>
      </c>
      <c r="AA1135">
        <v>735.22400000000005</v>
      </c>
      <c r="AB1135">
        <v>1223.9749999999999</v>
      </c>
      <c r="AC1135">
        <v>451.90100000000001</v>
      </c>
      <c r="AD1135">
        <v>863.97199999999998</v>
      </c>
      <c r="AE1135">
        <v>301.26299999999998</v>
      </c>
      <c r="AF1135">
        <v>141.68100000000001</v>
      </c>
      <c r="AG1135">
        <v>1293.4929999999999</v>
      </c>
      <c r="AH1135">
        <v>1972.287</v>
      </c>
      <c r="AI1135">
        <v>2143.2060000000001</v>
      </c>
      <c r="AJ1135">
        <v>460.87200000000001</v>
      </c>
    </row>
    <row r="1136" spans="1:36" x14ac:dyDescent="0.25">
      <c r="A1136">
        <v>1131</v>
      </c>
      <c r="B1136">
        <v>1131</v>
      </c>
      <c r="C1136">
        <v>2388.7930000000001</v>
      </c>
      <c r="D1136">
        <v>4087.3690000000001</v>
      </c>
      <c r="E1136">
        <v>-90.013999999999996</v>
      </c>
      <c r="F1136">
        <v>560.94000000000005</v>
      </c>
      <c r="H1136">
        <v>500.14</v>
      </c>
      <c r="I1136">
        <v>-10.523999999999999</v>
      </c>
      <c r="J1136">
        <v>105.84</v>
      </c>
      <c r="L1136">
        <v>-58.481999999999999</v>
      </c>
      <c r="M1136">
        <v>877.596</v>
      </c>
      <c r="N1136">
        <v>1469.04</v>
      </c>
      <c r="O1136">
        <v>-3.5150000000000001</v>
      </c>
      <c r="P1136">
        <v>-5.0540000000000003</v>
      </c>
      <c r="Q1136">
        <v>-2.694</v>
      </c>
      <c r="R1136">
        <v>-0.215</v>
      </c>
      <c r="S1136">
        <v>0.96</v>
      </c>
      <c r="T1136">
        <v>1.24</v>
      </c>
      <c r="U1136">
        <v>0.82899999999999996</v>
      </c>
      <c r="V1136">
        <v>-0.153</v>
      </c>
      <c r="W1136">
        <v>-57.835000000000001</v>
      </c>
      <c r="X1136">
        <v>105.268</v>
      </c>
      <c r="Y1136">
        <v>113.88200000000001</v>
      </c>
      <c r="Z1136">
        <v>156.61500000000001</v>
      </c>
      <c r="AA1136">
        <v>731.94799999999998</v>
      </c>
      <c r="AB1136">
        <v>1225.386</v>
      </c>
      <c r="AC1136">
        <v>453.779</v>
      </c>
      <c r="AD1136">
        <v>864.44299999999998</v>
      </c>
      <c r="AE1136">
        <v>301.73200000000003</v>
      </c>
      <c r="AF1136">
        <v>142.15199999999999</v>
      </c>
      <c r="AG1136">
        <v>1293.1880000000001</v>
      </c>
      <c r="AH1136">
        <v>1971.981</v>
      </c>
      <c r="AI1136">
        <v>2142.9009999999998</v>
      </c>
      <c r="AJ1136">
        <v>460.56599999999997</v>
      </c>
    </row>
    <row r="1137" spans="1:36" x14ac:dyDescent="0.25">
      <c r="A1137">
        <v>1132</v>
      </c>
      <c r="B1137">
        <v>1132</v>
      </c>
      <c r="C1137">
        <v>2389.2710000000002</v>
      </c>
      <c r="D1137">
        <v>4087.3690000000001</v>
      </c>
      <c r="E1137">
        <v>-90.013999999999996</v>
      </c>
      <c r="F1137">
        <v>562.36400000000003</v>
      </c>
      <c r="H1137">
        <v>500.61599999999999</v>
      </c>
      <c r="I1137">
        <v>-10.045999999999999</v>
      </c>
      <c r="J1137">
        <v>105.84</v>
      </c>
      <c r="L1137">
        <v>-59.433</v>
      </c>
      <c r="M1137">
        <v>878.07399999999996</v>
      </c>
      <c r="N1137">
        <v>1470.933</v>
      </c>
      <c r="O1137">
        <v>-3.5249999999999999</v>
      </c>
      <c r="P1137">
        <v>-5.0590000000000002</v>
      </c>
      <c r="Q1137">
        <v>-2.694</v>
      </c>
      <c r="R1137">
        <v>-0.215</v>
      </c>
      <c r="S1137">
        <v>0.96499999999999997</v>
      </c>
      <c r="T1137">
        <v>1.24</v>
      </c>
      <c r="U1137">
        <v>0.82899999999999996</v>
      </c>
      <c r="V1137">
        <v>-0.161</v>
      </c>
      <c r="W1137">
        <v>-57.365000000000002</v>
      </c>
      <c r="X1137">
        <v>104.798</v>
      </c>
      <c r="Y1137">
        <v>109.663</v>
      </c>
      <c r="Z1137">
        <v>156.61500000000001</v>
      </c>
      <c r="AA1137">
        <v>731.94799999999998</v>
      </c>
      <c r="AB1137">
        <v>1225.386</v>
      </c>
      <c r="AC1137">
        <v>452.37099999999998</v>
      </c>
      <c r="AD1137">
        <v>864.44299999999998</v>
      </c>
      <c r="AE1137">
        <v>303.60700000000003</v>
      </c>
      <c r="AF1137">
        <v>142.15199999999999</v>
      </c>
      <c r="AG1137">
        <v>1293.1880000000001</v>
      </c>
      <c r="AH1137">
        <v>1971.981</v>
      </c>
      <c r="AI1137">
        <v>2142.9009999999998</v>
      </c>
      <c r="AJ1137">
        <v>461.17700000000002</v>
      </c>
    </row>
    <row r="1138" spans="1:36" x14ac:dyDescent="0.25">
      <c r="A1138">
        <v>1133</v>
      </c>
      <c r="B1138">
        <v>1133</v>
      </c>
      <c r="C1138">
        <v>2387.3580000000002</v>
      </c>
      <c r="D1138">
        <v>4096.4340000000002</v>
      </c>
      <c r="E1138">
        <v>-89.536000000000001</v>
      </c>
      <c r="F1138">
        <v>561.89</v>
      </c>
      <c r="H1138">
        <v>499.18900000000002</v>
      </c>
      <c r="I1138">
        <v>-9.5670000000000002</v>
      </c>
      <c r="J1138">
        <v>105.361</v>
      </c>
      <c r="L1138">
        <v>-58.481999999999999</v>
      </c>
      <c r="M1138">
        <v>878.55200000000002</v>
      </c>
      <c r="N1138">
        <v>1471.8789999999999</v>
      </c>
      <c r="O1138">
        <v>-3.5150000000000001</v>
      </c>
      <c r="P1138">
        <v>-5.0540000000000003</v>
      </c>
      <c r="Q1138">
        <v>-2.6989999999999998</v>
      </c>
      <c r="R1138">
        <v>-0.22</v>
      </c>
      <c r="S1138">
        <v>0.96</v>
      </c>
      <c r="T1138">
        <v>1.2450000000000001</v>
      </c>
      <c r="U1138">
        <v>0.82899999999999996</v>
      </c>
      <c r="V1138">
        <v>-0.161</v>
      </c>
      <c r="W1138">
        <v>-57.365000000000002</v>
      </c>
      <c r="X1138">
        <v>105.268</v>
      </c>
      <c r="Y1138">
        <v>111.069</v>
      </c>
      <c r="Z1138">
        <v>156.14599999999999</v>
      </c>
      <c r="AA1138">
        <v>732.41600000000005</v>
      </c>
      <c r="AB1138">
        <v>1225.856</v>
      </c>
      <c r="AC1138">
        <v>453.779</v>
      </c>
      <c r="AD1138">
        <v>863.97199999999998</v>
      </c>
      <c r="AE1138">
        <v>304.07499999999999</v>
      </c>
      <c r="AF1138">
        <v>142.15199999999999</v>
      </c>
      <c r="AG1138">
        <v>1293.4929999999999</v>
      </c>
      <c r="AH1138">
        <v>1963.741</v>
      </c>
      <c r="AI1138">
        <v>2142.29</v>
      </c>
      <c r="AJ1138">
        <v>461.48200000000003</v>
      </c>
    </row>
    <row r="1139" spans="1:36" x14ac:dyDescent="0.25">
      <c r="A1139">
        <v>1134</v>
      </c>
      <c r="B1139">
        <v>1134</v>
      </c>
      <c r="C1139">
        <v>2387.8359999999998</v>
      </c>
      <c r="D1139">
        <v>4099.7740000000003</v>
      </c>
      <c r="E1139">
        <v>-90.013999999999996</v>
      </c>
      <c r="F1139">
        <v>562.36400000000003</v>
      </c>
      <c r="H1139">
        <v>500.14</v>
      </c>
      <c r="I1139">
        <v>-9.5670000000000002</v>
      </c>
      <c r="J1139">
        <v>105.361</v>
      </c>
      <c r="L1139">
        <v>-57.055999999999997</v>
      </c>
      <c r="M1139">
        <v>878.55200000000002</v>
      </c>
      <c r="N1139">
        <v>1467.6210000000001</v>
      </c>
      <c r="O1139">
        <v>-3.5150000000000001</v>
      </c>
      <c r="P1139">
        <v>-5.0590000000000002</v>
      </c>
      <c r="Q1139">
        <v>-2.6989999999999998</v>
      </c>
      <c r="R1139">
        <v>-0.21</v>
      </c>
      <c r="S1139">
        <v>0.96</v>
      </c>
      <c r="T1139">
        <v>1.24</v>
      </c>
      <c r="U1139">
        <v>0.82899999999999996</v>
      </c>
      <c r="V1139">
        <v>-0.157</v>
      </c>
      <c r="W1139">
        <v>-56.895000000000003</v>
      </c>
      <c r="X1139">
        <v>105.268</v>
      </c>
      <c r="Y1139">
        <v>114.35</v>
      </c>
      <c r="Z1139">
        <v>157.084</v>
      </c>
      <c r="AA1139">
        <v>731.94799999999998</v>
      </c>
      <c r="AB1139">
        <v>1225.856</v>
      </c>
      <c r="AC1139">
        <v>454.71800000000002</v>
      </c>
      <c r="AD1139">
        <v>864.44299999999998</v>
      </c>
      <c r="AE1139">
        <v>303.60700000000003</v>
      </c>
      <c r="AF1139">
        <v>142.15199999999999</v>
      </c>
      <c r="AG1139">
        <v>1293.1880000000001</v>
      </c>
      <c r="AH1139">
        <v>1962.52</v>
      </c>
      <c r="AI1139">
        <v>2142.596</v>
      </c>
      <c r="AJ1139">
        <v>461.17700000000002</v>
      </c>
    </row>
    <row r="1140" spans="1:36" x14ac:dyDescent="0.25">
      <c r="A1140">
        <v>1135</v>
      </c>
      <c r="B1140">
        <v>1135</v>
      </c>
      <c r="C1140">
        <v>2388.3139999999999</v>
      </c>
      <c r="D1140">
        <v>4098.82</v>
      </c>
      <c r="E1140">
        <v>-90.013999999999996</v>
      </c>
      <c r="F1140">
        <v>562.83900000000006</v>
      </c>
      <c r="H1140">
        <v>499.66500000000002</v>
      </c>
      <c r="I1140">
        <v>-10.045999999999999</v>
      </c>
      <c r="J1140">
        <v>105.84</v>
      </c>
      <c r="L1140">
        <v>-55.154000000000003</v>
      </c>
      <c r="M1140">
        <v>877.11800000000005</v>
      </c>
      <c r="N1140">
        <v>1460.9960000000001</v>
      </c>
      <c r="O1140">
        <v>-3.5150000000000001</v>
      </c>
      <c r="P1140">
        <v>-5.0490000000000004</v>
      </c>
      <c r="Q1140">
        <v>-2.694</v>
      </c>
      <c r="R1140">
        <v>-0.215</v>
      </c>
      <c r="S1140">
        <v>0.96</v>
      </c>
      <c r="T1140">
        <v>1.24</v>
      </c>
      <c r="U1140">
        <v>0.82599999999999996</v>
      </c>
      <c r="V1140">
        <v>-0.161</v>
      </c>
      <c r="W1140">
        <v>-57.365000000000002</v>
      </c>
      <c r="X1140">
        <v>105.268</v>
      </c>
      <c r="Y1140">
        <v>111.069</v>
      </c>
      <c r="Z1140">
        <v>156.14599999999999</v>
      </c>
      <c r="AA1140">
        <v>731.01199999999994</v>
      </c>
      <c r="AB1140">
        <v>1226.797</v>
      </c>
      <c r="AC1140">
        <v>455.18700000000001</v>
      </c>
      <c r="AD1140">
        <v>865.38400000000001</v>
      </c>
      <c r="AE1140">
        <v>304.07499999999999</v>
      </c>
      <c r="AF1140">
        <v>142.62299999999999</v>
      </c>
      <c r="AG1140">
        <v>1290.136</v>
      </c>
      <c r="AH1140">
        <v>1962.52</v>
      </c>
      <c r="AI1140">
        <v>2142.9009999999998</v>
      </c>
      <c r="AJ1140">
        <v>461.48200000000003</v>
      </c>
    </row>
    <row r="1141" spans="1:36" x14ac:dyDescent="0.25">
      <c r="A1141">
        <v>1136</v>
      </c>
      <c r="B1141">
        <v>1136</v>
      </c>
      <c r="C1141">
        <v>2387.3580000000002</v>
      </c>
      <c r="D1141">
        <v>4147.9660000000003</v>
      </c>
      <c r="E1141">
        <v>-90.013999999999996</v>
      </c>
      <c r="F1141">
        <v>562.83900000000006</v>
      </c>
      <c r="H1141">
        <v>500.14</v>
      </c>
      <c r="I1141">
        <v>-10.045999999999999</v>
      </c>
      <c r="J1141">
        <v>105.361</v>
      </c>
      <c r="L1141">
        <v>-54.679000000000002</v>
      </c>
      <c r="M1141">
        <v>877.596</v>
      </c>
      <c r="N1141">
        <v>1445.8530000000001</v>
      </c>
      <c r="O1141">
        <v>-3.5150000000000001</v>
      </c>
      <c r="P1141">
        <v>-5.0490000000000004</v>
      </c>
      <c r="Q1141">
        <v>-2.6989999999999998</v>
      </c>
      <c r="R1141">
        <v>-0.22</v>
      </c>
      <c r="S1141">
        <v>0.96499999999999997</v>
      </c>
      <c r="T1141">
        <v>1.24</v>
      </c>
      <c r="U1141">
        <v>0.82899999999999996</v>
      </c>
      <c r="V1141">
        <v>-0.16400000000000001</v>
      </c>
      <c r="W1141">
        <v>-56.423999999999999</v>
      </c>
      <c r="X1141">
        <v>105.268</v>
      </c>
      <c r="Y1141">
        <v>113.88200000000001</v>
      </c>
      <c r="Z1141">
        <v>157.084</v>
      </c>
      <c r="AA1141">
        <v>730.07600000000002</v>
      </c>
      <c r="AB1141">
        <v>1227.2670000000001</v>
      </c>
      <c r="AC1141">
        <v>456.596</v>
      </c>
      <c r="AD1141">
        <v>864.44299999999998</v>
      </c>
      <c r="AE1141">
        <v>304.54399999999998</v>
      </c>
      <c r="AF1141">
        <v>142.62299999999999</v>
      </c>
      <c r="AG1141">
        <v>1285.252</v>
      </c>
      <c r="AH1141">
        <v>1962.825</v>
      </c>
      <c r="AI1141">
        <v>2143.2060000000001</v>
      </c>
      <c r="AJ1141">
        <v>461.17700000000002</v>
      </c>
    </row>
    <row r="1142" spans="1:36" x14ac:dyDescent="0.25">
      <c r="A1142">
        <v>1137</v>
      </c>
      <c r="B1142">
        <v>1137</v>
      </c>
      <c r="C1142">
        <v>2385.9229999999998</v>
      </c>
      <c r="D1142">
        <v>4142.7169999999996</v>
      </c>
      <c r="E1142">
        <v>-89.536000000000001</v>
      </c>
      <c r="F1142">
        <v>563.31399999999996</v>
      </c>
      <c r="H1142">
        <v>499.18900000000002</v>
      </c>
      <c r="I1142">
        <v>-9.5670000000000002</v>
      </c>
      <c r="J1142">
        <v>105.84</v>
      </c>
      <c r="L1142">
        <v>-56.581000000000003</v>
      </c>
      <c r="M1142">
        <v>877.11800000000005</v>
      </c>
      <c r="N1142">
        <v>1432.1310000000001</v>
      </c>
      <c r="O1142">
        <v>-3.5150000000000001</v>
      </c>
      <c r="P1142">
        <v>-5.0540000000000003</v>
      </c>
      <c r="Q1142">
        <v>-2.6989999999999998</v>
      </c>
      <c r="R1142">
        <v>-0.215</v>
      </c>
      <c r="S1142">
        <v>0.96499999999999997</v>
      </c>
      <c r="T1142">
        <v>1.2450000000000001</v>
      </c>
      <c r="U1142">
        <v>0.82599999999999996</v>
      </c>
      <c r="V1142">
        <v>-0.161</v>
      </c>
      <c r="W1142">
        <v>-56.423999999999999</v>
      </c>
      <c r="X1142">
        <v>105.738</v>
      </c>
      <c r="Y1142">
        <v>116.694</v>
      </c>
      <c r="Z1142">
        <v>157.084</v>
      </c>
      <c r="AA1142">
        <v>728.67200000000003</v>
      </c>
      <c r="AB1142">
        <v>1226.327</v>
      </c>
      <c r="AC1142">
        <v>457.065</v>
      </c>
      <c r="AD1142">
        <v>864.91300000000001</v>
      </c>
      <c r="AE1142">
        <v>305.01299999999998</v>
      </c>
      <c r="AF1142">
        <v>142.62299999999999</v>
      </c>
      <c r="AG1142">
        <v>1283.7260000000001</v>
      </c>
      <c r="AH1142">
        <v>1962.52</v>
      </c>
      <c r="AI1142">
        <v>2134.355</v>
      </c>
      <c r="AJ1142">
        <v>461.17700000000002</v>
      </c>
    </row>
    <row r="1143" spans="1:36" x14ac:dyDescent="0.25">
      <c r="A1143">
        <v>1138</v>
      </c>
      <c r="B1143">
        <v>1138</v>
      </c>
      <c r="C1143">
        <v>2384.9670000000001</v>
      </c>
      <c r="D1143">
        <v>4149.3969999999999</v>
      </c>
      <c r="E1143">
        <v>-89.536000000000001</v>
      </c>
      <c r="F1143">
        <v>565.21299999999997</v>
      </c>
      <c r="H1143">
        <v>500.14</v>
      </c>
      <c r="I1143">
        <v>-9.5670000000000002</v>
      </c>
      <c r="J1143">
        <v>106.798</v>
      </c>
      <c r="L1143">
        <v>-55.154000000000003</v>
      </c>
      <c r="M1143">
        <v>877.11800000000005</v>
      </c>
      <c r="N1143">
        <v>1422.6679999999999</v>
      </c>
      <c r="O1143">
        <v>-3.51</v>
      </c>
      <c r="P1143">
        <v>-5.0490000000000004</v>
      </c>
      <c r="Q1143">
        <v>-2.6989999999999998</v>
      </c>
      <c r="R1143">
        <v>-0.22</v>
      </c>
      <c r="S1143">
        <v>0.96</v>
      </c>
      <c r="T1143">
        <v>1.2450000000000001</v>
      </c>
      <c r="U1143">
        <v>0.82899999999999996</v>
      </c>
      <c r="V1143">
        <v>-0.157</v>
      </c>
      <c r="W1143">
        <v>-56.423999999999999</v>
      </c>
      <c r="X1143">
        <v>105.738</v>
      </c>
      <c r="Y1143">
        <v>111.538</v>
      </c>
      <c r="Z1143">
        <v>158.02199999999999</v>
      </c>
      <c r="AA1143">
        <v>729.60799999999995</v>
      </c>
      <c r="AB1143">
        <v>1225.386</v>
      </c>
      <c r="AC1143">
        <v>458.47399999999999</v>
      </c>
      <c r="AD1143">
        <v>865.38400000000001</v>
      </c>
      <c r="AE1143">
        <v>305.01299999999998</v>
      </c>
      <c r="AF1143">
        <v>143.09299999999999</v>
      </c>
      <c r="AG1143">
        <v>1283.116</v>
      </c>
      <c r="AH1143">
        <v>1962.825</v>
      </c>
      <c r="AI1143">
        <v>2132.8290000000002</v>
      </c>
      <c r="AJ1143">
        <v>461.48200000000003</v>
      </c>
    </row>
    <row r="1144" spans="1:36" x14ac:dyDescent="0.25">
      <c r="A1144">
        <v>1139</v>
      </c>
      <c r="B1144">
        <v>1139</v>
      </c>
      <c r="C1144">
        <v>2383.5320000000002</v>
      </c>
      <c r="D1144">
        <v>4149.3969999999999</v>
      </c>
      <c r="E1144">
        <v>-89.057000000000002</v>
      </c>
      <c r="F1144">
        <v>565.68799999999999</v>
      </c>
      <c r="H1144">
        <v>498.71300000000002</v>
      </c>
      <c r="I1144">
        <v>-9.0890000000000004</v>
      </c>
      <c r="J1144">
        <v>106.319</v>
      </c>
      <c r="L1144">
        <v>-57.530999999999999</v>
      </c>
      <c r="M1144">
        <v>877.596</v>
      </c>
      <c r="N1144">
        <v>1416.5170000000001</v>
      </c>
      <c r="O1144">
        <v>-3.52</v>
      </c>
      <c r="P1144">
        <v>-5.0540000000000003</v>
      </c>
      <c r="Q1144">
        <v>-2.694</v>
      </c>
      <c r="R1144">
        <v>-0.22</v>
      </c>
      <c r="S1144">
        <v>0.96</v>
      </c>
      <c r="T1144">
        <v>1.24</v>
      </c>
      <c r="U1144">
        <v>0.82899999999999996</v>
      </c>
      <c r="V1144">
        <v>-0.161</v>
      </c>
      <c r="W1144">
        <v>-55.014000000000003</v>
      </c>
      <c r="X1144">
        <v>106.208</v>
      </c>
      <c r="Y1144">
        <v>115.288</v>
      </c>
      <c r="Z1144">
        <v>158.02199999999999</v>
      </c>
      <c r="AA1144">
        <v>729.60799999999995</v>
      </c>
      <c r="AB1144">
        <v>1226.327</v>
      </c>
      <c r="AC1144">
        <v>458.94299999999998</v>
      </c>
      <c r="AD1144">
        <v>866.32500000000005</v>
      </c>
      <c r="AE1144">
        <v>305.48099999999999</v>
      </c>
      <c r="AF1144">
        <v>143.09299999999999</v>
      </c>
      <c r="AG1144">
        <v>1283.7260000000001</v>
      </c>
      <c r="AH1144">
        <v>1959.162</v>
      </c>
      <c r="AI1144">
        <v>2132.8290000000002</v>
      </c>
      <c r="AJ1144">
        <v>461.48200000000003</v>
      </c>
    </row>
    <row r="1145" spans="1:36" x14ac:dyDescent="0.25">
      <c r="A1145">
        <v>1140</v>
      </c>
      <c r="B1145">
        <v>1140</v>
      </c>
      <c r="C1145">
        <v>2378.2719999999999</v>
      </c>
      <c r="D1145">
        <v>4145.58</v>
      </c>
      <c r="E1145">
        <v>-88.578000000000003</v>
      </c>
      <c r="F1145">
        <v>566.16300000000001</v>
      </c>
      <c r="H1145">
        <v>500.14</v>
      </c>
      <c r="I1145">
        <v>-7.6539999999999999</v>
      </c>
      <c r="J1145">
        <v>100.571</v>
      </c>
      <c r="L1145">
        <v>-58.006999999999998</v>
      </c>
      <c r="M1145">
        <v>878.55200000000002</v>
      </c>
      <c r="N1145">
        <v>1412.731</v>
      </c>
      <c r="O1145">
        <v>-3.51</v>
      </c>
      <c r="P1145">
        <v>-5.0540000000000003</v>
      </c>
      <c r="Q1145">
        <v>-2.6989999999999998</v>
      </c>
      <c r="R1145">
        <v>-0.22</v>
      </c>
      <c r="S1145">
        <v>0.95499999999999996</v>
      </c>
      <c r="T1145">
        <v>1.2350000000000001</v>
      </c>
      <c r="U1145">
        <v>0.82899999999999996</v>
      </c>
      <c r="V1145">
        <v>-0.157</v>
      </c>
      <c r="W1145">
        <v>-54.073999999999998</v>
      </c>
      <c r="X1145">
        <v>108.08799999999999</v>
      </c>
      <c r="Y1145">
        <v>107.32</v>
      </c>
      <c r="Z1145">
        <v>158.02199999999999</v>
      </c>
      <c r="AA1145">
        <v>731.94799999999998</v>
      </c>
      <c r="AB1145">
        <v>1228.2080000000001</v>
      </c>
      <c r="AC1145">
        <v>459.41300000000001</v>
      </c>
      <c r="AD1145">
        <v>867.26599999999996</v>
      </c>
      <c r="AE1145">
        <v>305.01299999999998</v>
      </c>
      <c r="AF1145">
        <v>143.56399999999999</v>
      </c>
      <c r="AG1145">
        <v>1283.421</v>
      </c>
      <c r="AH1145">
        <v>1952.4480000000001</v>
      </c>
      <c r="AI1145">
        <v>2132.5239999999999</v>
      </c>
      <c r="AJ1145">
        <v>461.17700000000002</v>
      </c>
    </row>
    <row r="1146" spans="1:36" x14ac:dyDescent="0.25">
      <c r="A1146">
        <v>1141</v>
      </c>
      <c r="B1146">
        <v>1141</v>
      </c>
      <c r="C1146">
        <v>2371.098</v>
      </c>
      <c r="D1146">
        <v>4138.8999999999996</v>
      </c>
      <c r="E1146">
        <v>-85.706000000000003</v>
      </c>
      <c r="F1146">
        <v>568.53700000000003</v>
      </c>
      <c r="H1146">
        <v>502.99400000000003</v>
      </c>
      <c r="I1146">
        <v>-6.6970000000000001</v>
      </c>
      <c r="J1146">
        <v>98.655000000000001</v>
      </c>
      <c r="L1146">
        <v>-59.433</v>
      </c>
      <c r="M1146">
        <v>879.50900000000001</v>
      </c>
      <c r="N1146">
        <v>1409.893</v>
      </c>
      <c r="O1146">
        <v>-3.5150000000000001</v>
      </c>
      <c r="P1146">
        <v>-5.0590000000000002</v>
      </c>
      <c r="Q1146">
        <v>-2.7040000000000002</v>
      </c>
      <c r="R1146">
        <v>-0.22500000000000001</v>
      </c>
      <c r="S1146">
        <v>0.96499999999999997</v>
      </c>
      <c r="T1146">
        <v>1.2450000000000001</v>
      </c>
      <c r="U1146">
        <v>0.83299999999999996</v>
      </c>
      <c r="V1146">
        <v>-0.157</v>
      </c>
      <c r="W1146">
        <v>-51.252000000000002</v>
      </c>
      <c r="X1146">
        <v>110.437</v>
      </c>
      <c r="Y1146">
        <v>115.756</v>
      </c>
      <c r="Z1146">
        <v>159.429</v>
      </c>
      <c r="AA1146">
        <v>732.41600000000005</v>
      </c>
      <c r="AB1146">
        <v>1230.0889999999999</v>
      </c>
      <c r="AC1146">
        <v>460.82100000000003</v>
      </c>
      <c r="AD1146">
        <v>869.14700000000005</v>
      </c>
      <c r="AE1146">
        <v>306.887</v>
      </c>
      <c r="AF1146">
        <v>144.035</v>
      </c>
      <c r="AG1146">
        <v>1283.116</v>
      </c>
      <c r="AH1146">
        <v>1945.123</v>
      </c>
      <c r="AI1146">
        <v>2132.5239999999999</v>
      </c>
      <c r="AJ1146">
        <v>461.48200000000003</v>
      </c>
    </row>
    <row r="1147" spans="1:36" x14ac:dyDescent="0.25">
      <c r="A1147">
        <v>1142</v>
      </c>
      <c r="B1147">
        <v>1142</v>
      </c>
      <c r="C1147">
        <v>2367.2730000000001</v>
      </c>
      <c r="D1147">
        <v>4133.6509999999998</v>
      </c>
      <c r="E1147">
        <v>-86.183999999999997</v>
      </c>
      <c r="F1147">
        <v>568.53700000000003</v>
      </c>
      <c r="H1147">
        <v>504.89699999999999</v>
      </c>
      <c r="I1147">
        <v>-5.74</v>
      </c>
      <c r="J1147">
        <v>97.218000000000004</v>
      </c>
      <c r="L1147">
        <v>-59.908999999999999</v>
      </c>
      <c r="M1147">
        <v>880.94299999999998</v>
      </c>
      <c r="N1147">
        <v>1405.634</v>
      </c>
      <c r="O1147">
        <v>-3.51</v>
      </c>
      <c r="P1147">
        <v>-5.0540000000000003</v>
      </c>
      <c r="Q1147">
        <v>-2.6989999999999998</v>
      </c>
      <c r="R1147">
        <v>-0.215</v>
      </c>
      <c r="S1147">
        <v>0.96899999999999997</v>
      </c>
      <c r="T1147">
        <v>1.2509999999999999</v>
      </c>
      <c r="U1147">
        <v>0.84</v>
      </c>
      <c r="V1147">
        <v>-0.157</v>
      </c>
      <c r="W1147">
        <v>-50.311999999999998</v>
      </c>
      <c r="X1147">
        <v>110.437</v>
      </c>
      <c r="Y1147">
        <v>112.944</v>
      </c>
      <c r="Z1147">
        <v>158.96</v>
      </c>
      <c r="AA1147">
        <v>733.82</v>
      </c>
      <c r="AB1147">
        <v>1231.029</v>
      </c>
      <c r="AC1147">
        <v>461.291</v>
      </c>
      <c r="AD1147">
        <v>870.08799999999997</v>
      </c>
      <c r="AE1147">
        <v>306.887</v>
      </c>
      <c r="AF1147">
        <v>144.035</v>
      </c>
      <c r="AG1147">
        <v>1283.421</v>
      </c>
      <c r="AH1147">
        <v>1932.6089999999999</v>
      </c>
      <c r="AI1147">
        <v>2132.5239999999999</v>
      </c>
      <c r="AJ1147">
        <v>461.48200000000003</v>
      </c>
    </row>
    <row r="1148" spans="1:36" x14ac:dyDescent="0.25">
      <c r="A1148">
        <v>1143</v>
      </c>
      <c r="B1148">
        <v>1143</v>
      </c>
      <c r="C1148">
        <v>2370.1419999999998</v>
      </c>
      <c r="D1148">
        <v>4135.0820000000003</v>
      </c>
      <c r="E1148">
        <v>-86.662999999999997</v>
      </c>
      <c r="F1148">
        <v>568.53700000000003</v>
      </c>
      <c r="H1148">
        <v>506.79899999999998</v>
      </c>
      <c r="I1148">
        <v>-5.2619999999999996</v>
      </c>
      <c r="J1148">
        <v>96.739000000000004</v>
      </c>
      <c r="L1148">
        <v>-59.433</v>
      </c>
      <c r="M1148">
        <v>881.42100000000005</v>
      </c>
      <c r="N1148">
        <v>1405.1610000000001</v>
      </c>
      <c r="O1148">
        <v>-3.52</v>
      </c>
      <c r="P1148">
        <v>-5.0640000000000001</v>
      </c>
      <c r="Q1148">
        <v>-2.6989999999999998</v>
      </c>
      <c r="R1148">
        <v>-0.215</v>
      </c>
      <c r="S1148">
        <v>0.96899999999999997</v>
      </c>
      <c r="T1148">
        <v>1.2450000000000001</v>
      </c>
      <c r="U1148">
        <v>0.84</v>
      </c>
      <c r="V1148">
        <v>-0.157</v>
      </c>
      <c r="W1148">
        <v>-50.311999999999998</v>
      </c>
      <c r="X1148">
        <v>112.31699999999999</v>
      </c>
      <c r="Y1148">
        <v>112.47499999999999</v>
      </c>
      <c r="Z1148">
        <v>159.898</v>
      </c>
      <c r="AA1148">
        <v>734.28800000000001</v>
      </c>
      <c r="AB1148">
        <v>1231.97</v>
      </c>
      <c r="AC1148">
        <v>462.23</v>
      </c>
      <c r="AD1148">
        <v>871.5</v>
      </c>
      <c r="AE1148">
        <v>308.29300000000001</v>
      </c>
      <c r="AF1148">
        <v>144.035</v>
      </c>
      <c r="AG1148">
        <v>1283.421</v>
      </c>
      <c r="AH1148">
        <v>1923.758</v>
      </c>
      <c r="AI1148">
        <v>2123.0619999999999</v>
      </c>
      <c r="AJ1148">
        <v>460.87200000000001</v>
      </c>
    </row>
    <row r="1149" spans="1:36" x14ac:dyDescent="0.25">
      <c r="A1149">
        <v>1144</v>
      </c>
      <c r="B1149">
        <v>1144</v>
      </c>
      <c r="C1149">
        <v>2436.6179999999999</v>
      </c>
      <c r="D1149">
        <v>4218.1149999999998</v>
      </c>
      <c r="E1149">
        <v>-94.802000000000007</v>
      </c>
      <c r="F1149">
        <v>562.36400000000003</v>
      </c>
      <c r="H1149">
        <v>514.88599999999997</v>
      </c>
      <c r="I1149">
        <v>-5.74</v>
      </c>
      <c r="J1149">
        <v>95.781999999999996</v>
      </c>
      <c r="L1149">
        <v>-73.221000000000004</v>
      </c>
      <c r="M1149">
        <v>907.24199999999996</v>
      </c>
      <c r="N1149">
        <v>1427.4</v>
      </c>
      <c r="O1149">
        <v>-3.6560000000000001</v>
      </c>
      <c r="P1149">
        <v>-5.1920000000000002</v>
      </c>
      <c r="Q1149">
        <v>-2.8079999999999998</v>
      </c>
      <c r="R1149">
        <v>-0.22500000000000001</v>
      </c>
      <c r="S1149">
        <v>1.018</v>
      </c>
      <c r="T1149">
        <v>1.3160000000000001</v>
      </c>
      <c r="U1149">
        <v>0.89200000000000002</v>
      </c>
      <c r="V1149">
        <v>-0.157</v>
      </c>
      <c r="W1149">
        <v>-52.192999999999998</v>
      </c>
      <c r="X1149">
        <v>110.437</v>
      </c>
      <c r="Y1149">
        <v>108.726</v>
      </c>
      <c r="Z1149">
        <v>163.18100000000001</v>
      </c>
      <c r="AA1149">
        <v>757.69100000000003</v>
      </c>
      <c r="AB1149">
        <v>1258.3050000000001</v>
      </c>
      <c r="AC1149">
        <v>467.863</v>
      </c>
      <c r="AD1149">
        <v>904.43399999999997</v>
      </c>
      <c r="AE1149">
        <v>317.19799999999998</v>
      </c>
      <c r="AF1149">
        <v>150.155</v>
      </c>
      <c r="AG1149">
        <v>1311.1949999999999</v>
      </c>
      <c r="AH1149">
        <v>1949.701</v>
      </c>
      <c r="AI1149">
        <v>2150.5309999999999</v>
      </c>
      <c r="AJ1149">
        <v>478.87900000000002</v>
      </c>
    </row>
    <row r="1150" spans="1:36" x14ac:dyDescent="0.25">
      <c r="A1150">
        <v>1145</v>
      </c>
      <c r="B1150">
        <v>1145</v>
      </c>
      <c r="C1150">
        <v>2437.096</v>
      </c>
      <c r="D1150">
        <v>4230.5230000000001</v>
      </c>
      <c r="E1150">
        <v>-93.843999999999994</v>
      </c>
      <c r="F1150">
        <v>562.83900000000006</v>
      </c>
      <c r="H1150">
        <v>517.74</v>
      </c>
      <c r="I1150">
        <v>-6.2190000000000003</v>
      </c>
      <c r="J1150">
        <v>95.302999999999997</v>
      </c>
      <c r="L1150">
        <v>-73.221000000000004</v>
      </c>
      <c r="M1150">
        <v>909.15499999999997</v>
      </c>
      <c r="N1150">
        <v>1429.7650000000001</v>
      </c>
      <c r="O1150">
        <v>-3.661</v>
      </c>
      <c r="P1150">
        <v>-5.1959999999999997</v>
      </c>
      <c r="Q1150">
        <v>-2.8180000000000001</v>
      </c>
      <c r="R1150">
        <v>-0.215</v>
      </c>
      <c r="S1150">
        <v>1.018</v>
      </c>
      <c r="T1150">
        <v>1.3109999999999999</v>
      </c>
      <c r="U1150">
        <v>0.88200000000000001</v>
      </c>
      <c r="V1150">
        <v>-0.16400000000000001</v>
      </c>
      <c r="W1150">
        <v>-51.252000000000002</v>
      </c>
      <c r="X1150">
        <v>110.437</v>
      </c>
      <c r="Y1150">
        <v>101.69499999999999</v>
      </c>
      <c r="Z1150">
        <v>162.71199999999999</v>
      </c>
      <c r="AA1150">
        <v>759.56299999999999</v>
      </c>
      <c r="AB1150">
        <v>1260.6559999999999</v>
      </c>
      <c r="AC1150">
        <v>466.92500000000001</v>
      </c>
      <c r="AD1150">
        <v>909.61</v>
      </c>
      <c r="AE1150">
        <v>318.60399999999998</v>
      </c>
      <c r="AF1150">
        <v>151.096</v>
      </c>
      <c r="AG1150">
        <v>1349.9570000000001</v>
      </c>
      <c r="AH1150">
        <v>2009.5229999999999</v>
      </c>
      <c r="AI1150">
        <v>2221.6460000000002</v>
      </c>
      <c r="AJ1150">
        <v>491.08800000000002</v>
      </c>
    </row>
    <row r="1151" spans="1:36" x14ac:dyDescent="0.25">
      <c r="A1151">
        <v>1146</v>
      </c>
      <c r="B1151">
        <v>1146</v>
      </c>
      <c r="C1151">
        <v>2467.2289999999998</v>
      </c>
      <c r="D1151">
        <v>4270.6139999999996</v>
      </c>
      <c r="E1151">
        <v>-94.802000000000007</v>
      </c>
      <c r="F1151">
        <v>561.89</v>
      </c>
      <c r="H1151">
        <v>522.49699999999996</v>
      </c>
      <c r="I1151">
        <v>-7.1760000000000002</v>
      </c>
      <c r="J1151">
        <v>94.823999999999998</v>
      </c>
      <c r="L1151">
        <v>-78.926000000000002</v>
      </c>
      <c r="M1151">
        <v>919.197</v>
      </c>
      <c r="N1151">
        <v>1441.1220000000001</v>
      </c>
      <c r="O1151">
        <v>-3.7149999999999999</v>
      </c>
      <c r="P1151">
        <v>-5.2629999999999999</v>
      </c>
      <c r="Q1151">
        <v>-2.851</v>
      </c>
      <c r="R1151">
        <v>-0.23</v>
      </c>
      <c r="S1151">
        <v>1.032</v>
      </c>
      <c r="T1151">
        <v>1.327</v>
      </c>
      <c r="U1151">
        <v>0.89900000000000002</v>
      </c>
      <c r="V1151">
        <v>-0.157</v>
      </c>
      <c r="W1151">
        <v>-52.192999999999998</v>
      </c>
      <c r="X1151">
        <v>108.55800000000001</v>
      </c>
      <c r="Y1151">
        <v>112.00700000000001</v>
      </c>
      <c r="Z1151">
        <v>163.65</v>
      </c>
      <c r="AA1151">
        <v>772.66899999999998</v>
      </c>
      <c r="AB1151">
        <v>1271.473</v>
      </c>
      <c r="AC1151">
        <v>473.49700000000001</v>
      </c>
      <c r="AD1151">
        <v>923.72500000000002</v>
      </c>
      <c r="AE1151">
        <v>323.76</v>
      </c>
      <c r="AF1151">
        <v>152.97999999999999</v>
      </c>
      <c r="AG1151">
        <v>1366.7439999999999</v>
      </c>
      <c r="AH1151">
        <v>2040.654</v>
      </c>
      <c r="AI1151">
        <v>2231.413</v>
      </c>
      <c r="AJ1151">
        <v>498.71800000000002</v>
      </c>
    </row>
    <row r="1152" spans="1:36" x14ac:dyDescent="0.25">
      <c r="A1152">
        <v>1147</v>
      </c>
      <c r="B1152">
        <v>1147</v>
      </c>
      <c r="C1152">
        <v>2484.9259999999999</v>
      </c>
      <c r="D1152">
        <v>4295.9110000000001</v>
      </c>
      <c r="E1152">
        <v>-96.716999999999999</v>
      </c>
      <c r="F1152">
        <v>561.89</v>
      </c>
      <c r="H1152">
        <v>522.49699999999996</v>
      </c>
      <c r="I1152">
        <v>-7.1760000000000002</v>
      </c>
      <c r="J1152">
        <v>95.302999999999997</v>
      </c>
      <c r="L1152">
        <v>-80.352000000000004</v>
      </c>
      <c r="M1152">
        <v>924.93499999999995</v>
      </c>
      <c r="N1152">
        <v>1447.7460000000001</v>
      </c>
      <c r="O1152">
        <v>-3.7490000000000001</v>
      </c>
      <c r="P1152">
        <v>-5.3150000000000004</v>
      </c>
      <c r="Q1152">
        <v>-2.875</v>
      </c>
      <c r="R1152">
        <v>-0.22</v>
      </c>
      <c r="S1152">
        <v>1.0469999999999999</v>
      </c>
      <c r="T1152">
        <v>1.343</v>
      </c>
      <c r="U1152">
        <v>0.90600000000000003</v>
      </c>
      <c r="V1152">
        <v>-0.16400000000000001</v>
      </c>
      <c r="W1152">
        <v>-52.662999999999997</v>
      </c>
      <c r="X1152">
        <v>109.967</v>
      </c>
      <c r="Y1152">
        <v>110.13200000000001</v>
      </c>
      <c r="Z1152">
        <v>165.52600000000001</v>
      </c>
      <c r="AA1152">
        <v>780.15800000000002</v>
      </c>
      <c r="AB1152">
        <v>1278.057</v>
      </c>
      <c r="AC1152">
        <v>476.78399999999999</v>
      </c>
      <c r="AD1152">
        <v>933.60599999999999</v>
      </c>
      <c r="AE1152">
        <v>326.572</v>
      </c>
      <c r="AF1152">
        <v>155.804</v>
      </c>
      <c r="AG1152">
        <v>1368.27</v>
      </c>
      <c r="AH1152">
        <v>2052.558</v>
      </c>
      <c r="AI1152">
        <v>2242.7049999999999</v>
      </c>
      <c r="AJ1152">
        <v>501.16</v>
      </c>
    </row>
    <row r="1153" spans="1:36" x14ac:dyDescent="0.25">
      <c r="A1153">
        <v>1148</v>
      </c>
      <c r="B1153">
        <v>1148</v>
      </c>
      <c r="C1153">
        <v>2486.8389999999999</v>
      </c>
      <c r="D1153">
        <v>4302.116</v>
      </c>
      <c r="E1153">
        <v>-95.281000000000006</v>
      </c>
      <c r="F1153">
        <v>564.26400000000001</v>
      </c>
      <c r="H1153">
        <v>524.399</v>
      </c>
      <c r="I1153">
        <v>-8.1319999999999997</v>
      </c>
      <c r="J1153">
        <v>94.344999999999999</v>
      </c>
      <c r="L1153">
        <v>-78.926000000000002</v>
      </c>
      <c r="M1153">
        <v>925.41399999999999</v>
      </c>
      <c r="N1153">
        <v>1447.2729999999999</v>
      </c>
      <c r="O1153">
        <v>-3.7589999999999999</v>
      </c>
      <c r="P1153">
        <v>-5.3150000000000004</v>
      </c>
      <c r="Q1153">
        <v>-2.875</v>
      </c>
      <c r="R1153">
        <v>-0.23</v>
      </c>
      <c r="S1153">
        <v>1.0469999999999999</v>
      </c>
      <c r="T1153">
        <v>1.3320000000000001</v>
      </c>
      <c r="U1153">
        <v>0.90600000000000003</v>
      </c>
      <c r="V1153">
        <v>-0.157</v>
      </c>
      <c r="W1153">
        <v>-52.662999999999997</v>
      </c>
      <c r="X1153">
        <v>109.967</v>
      </c>
      <c r="Y1153">
        <v>110.601</v>
      </c>
      <c r="Z1153">
        <v>164.119</v>
      </c>
      <c r="AA1153">
        <v>782.03099999999995</v>
      </c>
      <c r="AB1153">
        <v>1279.9380000000001</v>
      </c>
      <c r="AC1153">
        <v>477.25299999999999</v>
      </c>
      <c r="AD1153">
        <v>936.43</v>
      </c>
      <c r="AE1153">
        <v>329.38400000000001</v>
      </c>
      <c r="AF1153">
        <v>155.333</v>
      </c>
      <c r="AG1153">
        <v>1383.2249999999999</v>
      </c>
      <c r="AH1153">
        <v>2060.4929999999999</v>
      </c>
      <c r="AI1153">
        <v>2269.259</v>
      </c>
      <c r="AJ1153">
        <v>501.16</v>
      </c>
    </row>
    <row r="1154" spans="1:36" x14ac:dyDescent="0.25">
      <c r="A1154">
        <v>1149</v>
      </c>
      <c r="B1154">
        <v>1149</v>
      </c>
      <c r="C1154">
        <v>2487.3180000000002</v>
      </c>
      <c r="D1154">
        <v>4304.5020000000004</v>
      </c>
      <c r="E1154">
        <v>-95.281000000000006</v>
      </c>
      <c r="F1154">
        <v>564.73900000000003</v>
      </c>
      <c r="H1154">
        <v>527.25300000000004</v>
      </c>
      <c r="I1154">
        <v>-7.6539999999999999</v>
      </c>
      <c r="J1154">
        <v>94.344999999999999</v>
      </c>
      <c r="L1154">
        <v>-77.974999999999994</v>
      </c>
      <c r="M1154">
        <v>925.89200000000005</v>
      </c>
      <c r="N1154">
        <v>1450.585</v>
      </c>
      <c r="O1154">
        <v>-3.7490000000000001</v>
      </c>
      <c r="P1154">
        <v>-5.32</v>
      </c>
      <c r="Q1154">
        <v>-2.8839999999999999</v>
      </c>
      <c r="R1154">
        <v>-0.23</v>
      </c>
      <c r="S1154">
        <v>1.042</v>
      </c>
      <c r="T1154">
        <v>1.343</v>
      </c>
      <c r="U1154">
        <v>0.90300000000000002</v>
      </c>
      <c r="V1154">
        <v>-0.16400000000000001</v>
      </c>
      <c r="W1154">
        <v>-52.662999999999997</v>
      </c>
      <c r="X1154">
        <v>109.967</v>
      </c>
      <c r="Y1154">
        <v>102.633</v>
      </c>
      <c r="Z1154">
        <v>164.58799999999999</v>
      </c>
      <c r="AA1154">
        <v>783.90300000000002</v>
      </c>
      <c r="AB1154">
        <v>1280.4090000000001</v>
      </c>
      <c r="AC1154">
        <v>479.13099999999997</v>
      </c>
      <c r="AD1154">
        <v>939.72299999999996</v>
      </c>
      <c r="AE1154">
        <v>330.322</v>
      </c>
      <c r="AF1154">
        <v>155.804</v>
      </c>
      <c r="AG1154">
        <v>1376.2059999999999</v>
      </c>
      <c r="AH1154">
        <v>2062.63</v>
      </c>
      <c r="AI1154">
        <v>2263.46</v>
      </c>
      <c r="AJ1154">
        <v>501.16</v>
      </c>
    </row>
    <row r="1155" spans="1:36" x14ac:dyDescent="0.25">
      <c r="A1155">
        <v>1150</v>
      </c>
      <c r="B1155">
        <v>1150</v>
      </c>
      <c r="C1155">
        <v>2486.8389999999999</v>
      </c>
      <c r="D1155">
        <v>4291.6149999999998</v>
      </c>
      <c r="E1155">
        <v>-94.322999999999993</v>
      </c>
      <c r="F1155">
        <v>566.63800000000003</v>
      </c>
      <c r="H1155">
        <v>531.05899999999997</v>
      </c>
      <c r="I1155">
        <v>-9.0890000000000004</v>
      </c>
      <c r="J1155">
        <v>95.781999999999996</v>
      </c>
      <c r="L1155">
        <v>-76.549000000000007</v>
      </c>
      <c r="M1155">
        <v>927.32600000000002</v>
      </c>
      <c r="N1155">
        <v>1455.317</v>
      </c>
      <c r="O1155">
        <v>-3.754</v>
      </c>
      <c r="P1155">
        <v>-5.32</v>
      </c>
      <c r="Q1155">
        <v>-2.8839999999999999</v>
      </c>
      <c r="R1155">
        <v>-0.22500000000000001</v>
      </c>
      <c r="S1155">
        <v>1.0469999999999999</v>
      </c>
      <c r="T1155">
        <v>1.3380000000000001</v>
      </c>
      <c r="U1155">
        <v>0.90600000000000003</v>
      </c>
      <c r="V1155">
        <v>-0.161</v>
      </c>
      <c r="W1155">
        <v>-52.662999999999997</v>
      </c>
      <c r="X1155">
        <v>109.967</v>
      </c>
      <c r="Y1155">
        <v>105.914</v>
      </c>
      <c r="Z1155">
        <v>164.58799999999999</v>
      </c>
      <c r="AA1155">
        <v>786.71199999999999</v>
      </c>
      <c r="AB1155">
        <v>1280.8789999999999</v>
      </c>
      <c r="AC1155">
        <v>479.13099999999997</v>
      </c>
      <c r="AD1155">
        <v>940.66399999999999</v>
      </c>
      <c r="AE1155">
        <v>330.79</v>
      </c>
      <c r="AF1155">
        <v>156.27500000000001</v>
      </c>
      <c r="AG1155">
        <v>1373.4590000000001</v>
      </c>
      <c r="AH1155">
        <v>2062.9349999999999</v>
      </c>
      <c r="AI1155">
        <v>2256.7449999999999</v>
      </c>
      <c r="AJ1155">
        <v>501.16</v>
      </c>
    </row>
    <row r="1156" spans="1:36" x14ac:dyDescent="0.25">
      <c r="A1156">
        <v>1151</v>
      </c>
      <c r="B1156">
        <v>1151</v>
      </c>
      <c r="C1156">
        <v>2486.8389999999999</v>
      </c>
      <c r="D1156">
        <v>4288.2740000000003</v>
      </c>
      <c r="E1156">
        <v>-93.843999999999994</v>
      </c>
      <c r="F1156">
        <v>566.16300000000001</v>
      </c>
      <c r="H1156">
        <v>536.29100000000005</v>
      </c>
      <c r="I1156">
        <v>-7.6539999999999999</v>
      </c>
      <c r="J1156">
        <v>94.823999999999998</v>
      </c>
      <c r="L1156">
        <v>-75.122</v>
      </c>
      <c r="M1156">
        <v>926.84799999999996</v>
      </c>
      <c r="N1156">
        <v>1456.7370000000001</v>
      </c>
      <c r="O1156">
        <v>-3.754</v>
      </c>
      <c r="P1156">
        <v>-5.3339999999999996</v>
      </c>
      <c r="Q1156">
        <v>-2.8889999999999998</v>
      </c>
      <c r="R1156">
        <v>-0.23499999999999999</v>
      </c>
      <c r="S1156">
        <v>1.0469999999999999</v>
      </c>
      <c r="T1156">
        <v>1.343</v>
      </c>
      <c r="U1156">
        <v>0.90300000000000002</v>
      </c>
      <c r="V1156">
        <v>-0.16400000000000001</v>
      </c>
      <c r="W1156">
        <v>-52.662999999999997</v>
      </c>
      <c r="X1156">
        <v>109.498</v>
      </c>
      <c r="Y1156">
        <v>103.101</v>
      </c>
      <c r="Z1156">
        <v>164.119</v>
      </c>
      <c r="AA1156">
        <v>787.18</v>
      </c>
      <c r="AB1156">
        <v>1281.3489999999999</v>
      </c>
      <c r="AC1156">
        <v>480.54</v>
      </c>
      <c r="AD1156">
        <v>941.60500000000002</v>
      </c>
      <c r="AE1156">
        <v>332.197</v>
      </c>
      <c r="AF1156">
        <v>156.74600000000001</v>
      </c>
      <c r="AG1156">
        <v>1373.153</v>
      </c>
      <c r="AH1156">
        <v>2056.8310000000001</v>
      </c>
      <c r="AI1156">
        <v>2252.777</v>
      </c>
      <c r="AJ1156">
        <v>501.46499999999997</v>
      </c>
    </row>
    <row r="1157" spans="1:36" x14ac:dyDescent="0.25">
      <c r="A1157">
        <v>1152</v>
      </c>
      <c r="B1157">
        <v>1152</v>
      </c>
      <c r="C1157">
        <v>2486.3609999999999</v>
      </c>
      <c r="D1157">
        <v>4286.8419999999996</v>
      </c>
      <c r="E1157">
        <v>-93.843999999999994</v>
      </c>
      <c r="F1157">
        <v>567.58799999999997</v>
      </c>
      <c r="H1157">
        <v>538.66999999999996</v>
      </c>
      <c r="I1157">
        <v>-7.6539999999999999</v>
      </c>
      <c r="J1157">
        <v>94.823999999999998</v>
      </c>
      <c r="L1157">
        <v>-74.171000000000006</v>
      </c>
      <c r="M1157">
        <v>926.37</v>
      </c>
      <c r="N1157">
        <v>1455.317</v>
      </c>
      <c r="O1157">
        <v>-3.754</v>
      </c>
      <c r="P1157">
        <v>-5.3239999999999998</v>
      </c>
      <c r="Q1157">
        <v>-2.8839999999999999</v>
      </c>
      <c r="R1157">
        <v>-0.23</v>
      </c>
      <c r="S1157">
        <v>1.042</v>
      </c>
      <c r="T1157">
        <v>1.343</v>
      </c>
      <c r="U1157">
        <v>0.90600000000000003</v>
      </c>
      <c r="V1157">
        <v>-0.161</v>
      </c>
      <c r="W1157">
        <v>-52.192999999999998</v>
      </c>
      <c r="X1157">
        <v>109.967</v>
      </c>
      <c r="Y1157">
        <v>94.665000000000006</v>
      </c>
      <c r="Z1157">
        <v>164.58799999999999</v>
      </c>
      <c r="AA1157">
        <v>788.58399999999995</v>
      </c>
      <c r="AB1157">
        <v>1282.76</v>
      </c>
      <c r="AC1157">
        <v>481.47899999999998</v>
      </c>
      <c r="AD1157">
        <v>943.01700000000005</v>
      </c>
      <c r="AE1157">
        <v>332.66500000000002</v>
      </c>
      <c r="AF1157">
        <v>156.74600000000001</v>
      </c>
      <c r="AG1157">
        <v>1373.153</v>
      </c>
      <c r="AH1157">
        <v>2052.8629999999998</v>
      </c>
      <c r="AI1157">
        <v>2252.1669999999999</v>
      </c>
      <c r="AJ1157">
        <v>497.80200000000002</v>
      </c>
    </row>
    <row r="1158" spans="1:36" x14ac:dyDescent="0.25">
      <c r="A1158">
        <v>1153</v>
      </c>
      <c r="B1158">
        <v>1153</v>
      </c>
      <c r="C1158">
        <v>2525.107</v>
      </c>
      <c r="D1158">
        <v>4336.0060000000003</v>
      </c>
      <c r="E1158">
        <v>-98.153000000000006</v>
      </c>
      <c r="F1158">
        <v>559.99</v>
      </c>
      <c r="H1158">
        <v>540.57299999999998</v>
      </c>
      <c r="I1158">
        <v>-9.5670000000000002</v>
      </c>
      <c r="J1158">
        <v>94.823999999999998</v>
      </c>
      <c r="L1158">
        <v>-82.254000000000005</v>
      </c>
      <c r="M1158">
        <v>937.36900000000003</v>
      </c>
      <c r="N1158">
        <v>1465.7280000000001</v>
      </c>
      <c r="O1158">
        <v>-3.8220000000000001</v>
      </c>
      <c r="P1158">
        <v>-5.41</v>
      </c>
      <c r="Q1158">
        <v>-2.9180000000000001</v>
      </c>
      <c r="R1158">
        <v>-0.23</v>
      </c>
      <c r="S1158">
        <v>1.0609999999999999</v>
      </c>
      <c r="T1158">
        <v>1.36</v>
      </c>
      <c r="U1158">
        <v>0.94099999999999995</v>
      </c>
      <c r="V1158">
        <v>-0.16400000000000001</v>
      </c>
      <c r="W1158">
        <v>-54.543999999999997</v>
      </c>
      <c r="X1158">
        <v>109.02800000000001</v>
      </c>
      <c r="Y1158">
        <v>96.54</v>
      </c>
      <c r="Z1158">
        <v>165.995</v>
      </c>
      <c r="AA1158">
        <v>801.22299999999996</v>
      </c>
      <c r="AB1158">
        <v>1294.518</v>
      </c>
      <c r="AC1158">
        <v>487.58199999999999</v>
      </c>
      <c r="AD1158">
        <v>958.54499999999996</v>
      </c>
      <c r="AE1158">
        <v>338.29</v>
      </c>
      <c r="AF1158">
        <v>160.983</v>
      </c>
      <c r="AG1158">
        <v>1368.27</v>
      </c>
      <c r="AH1158">
        <v>2052.558</v>
      </c>
      <c r="AI1158">
        <v>2252.777</v>
      </c>
      <c r="AJ1158">
        <v>494.75</v>
      </c>
    </row>
    <row r="1159" spans="1:36" x14ac:dyDescent="0.25">
      <c r="A1159">
        <v>1154</v>
      </c>
      <c r="B1159">
        <v>1154</v>
      </c>
      <c r="C1159">
        <v>2582.9920000000002</v>
      </c>
      <c r="D1159">
        <v>4408.0910000000003</v>
      </c>
      <c r="E1159">
        <v>-98.632000000000005</v>
      </c>
      <c r="F1159">
        <v>559.04100000000005</v>
      </c>
      <c r="H1159">
        <v>548.66</v>
      </c>
      <c r="I1159">
        <v>-10.045999999999999</v>
      </c>
      <c r="J1159">
        <v>92.908000000000001</v>
      </c>
      <c r="L1159">
        <v>-89.385000000000005</v>
      </c>
      <c r="M1159">
        <v>956.01900000000001</v>
      </c>
      <c r="N1159">
        <v>1482.29</v>
      </c>
      <c r="O1159">
        <v>-3.9049999999999998</v>
      </c>
      <c r="P1159">
        <v>-5.5469999999999997</v>
      </c>
      <c r="Q1159">
        <v>-3.0129999999999999</v>
      </c>
      <c r="R1159">
        <v>-0.23499999999999999</v>
      </c>
      <c r="S1159">
        <v>1.1000000000000001</v>
      </c>
      <c r="T1159">
        <v>1.3979999999999999</v>
      </c>
      <c r="U1159">
        <v>0.95499999999999996</v>
      </c>
      <c r="V1159">
        <v>-0.153</v>
      </c>
      <c r="W1159">
        <v>-55.014000000000003</v>
      </c>
      <c r="X1159">
        <v>108.08799999999999</v>
      </c>
      <c r="Y1159">
        <v>102.164</v>
      </c>
      <c r="Z1159">
        <v>168.34</v>
      </c>
      <c r="AA1159">
        <v>822.28800000000001</v>
      </c>
      <c r="AB1159">
        <v>1314.742</v>
      </c>
      <c r="AC1159">
        <v>496.50299999999999</v>
      </c>
      <c r="AD1159">
        <v>988.66200000000003</v>
      </c>
      <c r="AE1159">
        <v>347.19499999999999</v>
      </c>
      <c r="AF1159">
        <v>164.749</v>
      </c>
      <c r="AG1159">
        <v>1424.4290000000001</v>
      </c>
      <c r="AH1159">
        <v>2078.1959999999999</v>
      </c>
      <c r="AI1159">
        <v>2278.415</v>
      </c>
      <c r="AJ1159">
        <v>518.86199999999997</v>
      </c>
    </row>
    <row r="1160" spans="1:36" x14ac:dyDescent="0.25">
      <c r="A1160">
        <v>1155</v>
      </c>
      <c r="B1160">
        <v>1155</v>
      </c>
      <c r="C1160">
        <v>2586.819</v>
      </c>
      <c r="D1160">
        <v>4414.7749999999996</v>
      </c>
      <c r="E1160">
        <v>-96.716999999999999</v>
      </c>
      <c r="F1160">
        <v>559.99</v>
      </c>
      <c r="H1160">
        <v>564.35799999999995</v>
      </c>
      <c r="I1160">
        <v>-10.045999999999999</v>
      </c>
      <c r="J1160">
        <v>93.866</v>
      </c>
      <c r="L1160">
        <v>-88.433999999999997</v>
      </c>
      <c r="M1160">
        <v>956.49699999999996</v>
      </c>
      <c r="N1160">
        <v>1486.549</v>
      </c>
      <c r="O1160">
        <v>-3.9049999999999998</v>
      </c>
      <c r="P1160">
        <v>-5.5570000000000004</v>
      </c>
      <c r="Q1160">
        <v>-3.0219999999999998</v>
      </c>
      <c r="R1160">
        <v>-0.245</v>
      </c>
      <c r="S1160">
        <v>1.095</v>
      </c>
      <c r="T1160">
        <v>1.387</v>
      </c>
      <c r="U1160">
        <v>0.95499999999999996</v>
      </c>
      <c r="V1160">
        <v>-0.161</v>
      </c>
      <c r="W1160">
        <v>-55.954000000000001</v>
      </c>
      <c r="X1160">
        <v>107.61799999999999</v>
      </c>
      <c r="Y1160">
        <v>103.101</v>
      </c>
      <c r="Z1160">
        <v>167.87100000000001</v>
      </c>
      <c r="AA1160">
        <v>826.96900000000005</v>
      </c>
      <c r="AB1160">
        <v>1318.0340000000001</v>
      </c>
      <c r="AC1160">
        <v>498.38099999999997</v>
      </c>
      <c r="AD1160">
        <v>993.36800000000005</v>
      </c>
      <c r="AE1160">
        <v>350.94499999999999</v>
      </c>
      <c r="AF1160">
        <v>166.16200000000001</v>
      </c>
      <c r="AG1160">
        <v>1442.1320000000001</v>
      </c>
      <c r="AH1160">
        <v>2119.0940000000001</v>
      </c>
      <c r="AI1160">
        <v>2323.587</v>
      </c>
      <c r="AJ1160">
        <v>521.60900000000004</v>
      </c>
    </row>
    <row r="1161" spans="1:36" x14ac:dyDescent="0.25">
      <c r="A1161">
        <v>1156</v>
      </c>
      <c r="B1161">
        <v>1156</v>
      </c>
      <c r="C1161">
        <v>2588.7330000000002</v>
      </c>
      <c r="D1161">
        <v>4418.5950000000003</v>
      </c>
      <c r="E1161">
        <v>-95.281000000000006</v>
      </c>
      <c r="F1161">
        <v>560.94000000000005</v>
      </c>
      <c r="H1161">
        <v>574.82399999999996</v>
      </c>
      <c r="I1161">
        <v>-10.523999999999999</v>
      </c>
      <c r="J1161">
        <v>93.866</v>
      </c>
      <c r="L1161">
        <v>-88.433999999999997</v>
      </c>
      <c r="M1161">
        <v>957.45399999999995</v>
      </c>
      <c r="N1161">
        <v>1485.13</v>
      </c>
      <c r="O1161">
        <v>-3.9049999999999998</v>
      </c>
      <c r="P1161">
        <v>-5.5609999999999999</v>
      </c>
      <c r="Q1161">
        <v>-3.0270000000000001</v>
      </c>
      <c r="R1161">
        <v>-0.23499999999999999</v>
      </c>
      <c r="S1161">
        <v>1.105</v>
      </c>
      <c r="T1161">
        <v>1.3919999999999999</v>
      </c>
      <c r="U1161">
        <v>0.95099999999999996</v>
      </c>
      <c r="V1161">
        <v>-0.157</v>
      </c>
      <c r="W1161">
        <v>-55.484000000000002</v>
      </c>
      <c r="X1161">
        <v>108.08799999999999</v>
      </c>
      <c r="Y1161">
        <v>107.32</v>
      </c>
      <c r="Z1161">
        <v>168.34</v>
      </c>
      <c r="AA1161">
        <v>830.24599999999998</v>
      </c>
      <c r="AB1161">
        <v>1320.856</v>
      </c>
      <c r="AC1161">
        <v>498.851</v>
      </c>
      <c r="AD1161">
        <v>995.25</v>
      </c>
      <c r="AE1161">
        <v>353.28800000000001</v>
      </c>
      <c r="AF1161">
        <v>166.63200000000001</v>
      </c>
      <c r="AG1161">
        <v>1433.8910000000001</v>
      </c>
      <c r="AH1161">
        <v>2136.491</v>
      </c>
      <c r="AI1161">
        <v>2337.3209999999999</v>
      </c>
      <c r="AJ1161">
        <v>521.30399999999997</v>
      </c>
    </row>
    <row r="1162" spans="1:36" x14ac:dyDescent="0.25">
      <c r="A1162">
        <v>1157</v>
      </c>
      <c r="B1162">
        <v>1157</v>
      </c>
      <c r="C1162">
        <v>2589.69</v>
      </c>
      <c r="D1162">
        <v>4422.4139999999998</v>
      </c>
      <c r="E1162">
        <v>-94.802000000000007</v>
      </c>
      <c r="F1162">
        <v>562.83900000000006</v>
      </c>
      <c r="H1162">
        <v>583.86300000000006</v>
      </c>
      <c r="I1162">
        <v>-10.523999999999999</v>
      </c>
      <c r="J1162">
        <v>92.429000000000002</v>
      </c>
      <c r="L1162">
        <v>-88.909000000000006</v>
      </c>
      <c r="M1162">
        <v>957.45399999999995</v>
      </c>
      <c r="N1162">
        <v>1487.0219999999999</v>
      </c>
      <c r="O1162">
        <v>-3.915</v>
      </c>
      <c r="P1162">
        <v>-5.5659999999999998</v>
      </c>
      <c r="Q1162">
        <v>-3.0270000000000001</v>
      </c>
      <c r="R1162">
        <v>-0.23499999999999999</v>
      </c>
      <c r="S1162">
        <v>1.1100000000000001</v>
      </c>
      <c r="T1162">
        <v>1.381</v>
      </c>
      <c r="U1162">
        <v>0.95499999999999996</v>
      </c>
      <c r="V1162">
        <v>-0.161</v>
      </c>
      <c r="W1162">
        <v>-55.484000000000002</v>
      </c>
      <c r="X1162">
        <v>108.08799999999999</v>
      </c>
      <c r="Y1162">
        <v>106.38200000000001</v>
      </c>
      <c r="Z1162">
        <v>167.40199999999999</v>
      </c>
      <c r="AA1162">
        <v>834.45899999999995</v>
      </c>
      <c r="AB1162">
        <v>1321.327</v>
      </c>
      <c r="AC1162">
        <v>501.19799999999998</v>
      </c>
      <c r="AD1162">
        <v>997.13199999999995</v>
      </c>
      <c r="AE1162">
        <v>354.226</v>
      </c>
      <c r="AF1162">
        <v>167.10300000000001</v>
      </c>
      <c r="AG1162">
        <v>1433.8910000000001</v>
      </c>
      <c r="AH1162">
        <v>2132.5239999999999</v>
      </c>
      <c r="AI1162">
        <v>2333.0479999999998</v>
      </c>
      <c r="AJ1162">
        <v>521.60900000000004</v>
      </c>
    </row>
    <row r="1163" spans="1:36" x14ac:dyDescent="0.25">
      <c r="A1163">
        <v>1158</v>
      </c>
      <c r="B1163">
        <v>1158</v>
      </c>
      <c r="C1163">
        <v>2590.6469999999999</v>
      </c>
      <c r="D1163">
        <v>4423.8469999999998</v>
      </c>
      <c r="E1163">
        <v>-94.322999999999993</v>
      </c>
      <c r="F1163">
        <v>563.78899999999999</v>
      </c>
      <c r="H1163">
        <v>591.47500000000002</v>
      </c>
      <c r="I1163">
        <v>-10.045999999999999</v>
      </c>
      <c r="J1163">
        <v>92.429000000000002</v>
      </c>
      <c r="L1163">
        <v>-87.483000000000004</v>
      </c>
      <c r="M1163">
        <v>958.41</v>
      </c>
      <c r="N1163">
        <v>1484.6559999999999</v>
      </c>
      <c r="O1163">
        <v>-3.915</v>
      </c>
      <c r="P1163">
        <v>-5.5709999999999997</v>
      </c>
      <c r="Q1163">
        <v>-3.036</v>
      </c>
      <c r="R1163">
        <v>-0.23</v>
      </c>
      <c r="S1163">
        <v>1.095</v>
      </c>
      <c r="T1163">
        <v>1.403</v>
      </c>
      <c r="U1163">
        <v>0.94799999999999995</v>
      </c>
      <c r="V1163">
        <v>-0.157</v>
      </c>
      <c r="W1163">
        <v>-55.014000000000003</v>
      </c>
      <c r="X1163">
        <v>108.08799999999999</v>
      </c>
      <c r="Y1163">
        <v>96.54</v>
      </c>
      <c r="Z1163">
        <v>166.93299999999999</v>
      </c>
      <c r="AA1163">
        <v>834.928</v>
      </c>
      <c r="AB1163">
        <v>1322.2670000000001</v>
      </c>
      <c r="AC1163">
        <v>502.60700000000003</v>
      </c>
      <c r="AD1163">
        <v>998.07299999999998</v>
      </c>
      <c r="AE1163">
        <v>356.101</v>
      </c>
      <c r="AF1163">
        <v>168.51599999999999</v>
      </c>
      <c r="AG1163">
        <v>1432.06</v>
      </c>
      <c r="AH1163">
        <v>2125.1979999999999</v>
      </c>
      <c r="AI1163">
        <v>2323.2820000000002</v>
      </c>
      <c r="AJ1163">
        <v>518.25199999999995</v>
      </c>
    </row>
    <row r="1164" spans="1:36" x14ac:dyDescent="0.25">
      <c r="A1164">
        <v>1159</v>
      </c>
      <c r="B1164">
        <v>1159</v>
      </c>
      <c r="C1164">
        <v>2634.1849999999999</v>
      </c>
      <c r="D1164">
        <v>4478.277</v>
      </c>
      <c r="E1164">
        <v>-98.153000000000006</v>
      </c>
      <c r="F1164">
        <v>560.46500000000003</v>
      </c>
      <c r="H1164">
        <v>599.56200000000001</v>
      </c>
      <c r="I1164">
        <v>-12.438000000000001</v>
      </c>
      <c r="J1164">
        <v>91.95</v>
      </c>
      <c r="L1164">
        <v>-96.516000000000005</v>
      </c>
      <c r="M1164">
        <v>969.41</v>
      </c>
      <c r="N1164">
        <v>1494.1210000000001</v>
      </c>
      <c r="O1164">
        <v>-3.968</v>
      </c>
      <c r="P1164">
        <v>-5.6609999999999996</v>
      </c>
      <c r="Q1164">
        <v>-3.0750000000000002</v>
      </c>
      <c r="R1164">
        <v>-0.24</v>
      </c>
      <c r="S1164">
        <v>1.129</v>
      </c>
      <c r="T1164">
        <v>1.4139999999999999</v>
      </c>
      <c r="U1164">
        <v>0.98299999999999998</v>
      </c>
      <c r="V1164">
        <v>-0.157</v>
      </c>
      <c r="W1164">
        <v>-56.895000000000003</v>
      </c>
      <c r="X1164">
        <v>105.268</v>
      </c>
      <c r="Y1164">
        <v>100.289</v>
      </c>
      <c r="Z1164">
        <v>170.21600000000001</v>
      </c>
      <c r="AA1164">
        <v>849.44</v>
      </c>
      <c r="AB1164">
        <v>1337.789</v>
      </c>
      <c r="AC1164">
        <v>510.589</v>
      </c>
      <c r="AD1164">
        <v>1015.956</v>
      </c>
      <c r="AE1164">
        <v>363.6</v>
      </c>
      <c r="AF1164">
        <v>171.81100000000001</v>
      </c>
      <c r="AG1164">
        <v>1430.5340000000001</v>
      </c>
      <c r="AH1164">
        <v>2124.893</v>
      </c>
      <c r="AI1164">
        <v>2324.5030000000002</v>
      </c>
      <c r="AJ1164">
        <v>517.947</v>
      </c>
    </row>
    <row r="1165" spans="1:36" x14ac:dyDescent="0.25">
      <c r="A1165">
        <v>1160</v>
      </c>
      <c r="B1165">
        <v>1160</v>
      </c>
      <c r="C1165">
        <v>2705.96</v>
      </c>
      <c r="D1165">
        <v>4542.2640000000001</v>
      </c>
      <c r="E1165">
        <v>-98.153000000000006</v>
      </c>
      <c r="F1165">
        <v>559.51499999999999</v>
      </c>
      <c r="H1165">
        <v>646.66399999999999</v>
      </c>
      <c r="I1165">
        <v>-11.959</v>
      </c>
      <c r="J1165">
        <v>91.95</v>
      </c>
      <c r="L1165">
        <v>-104.598</v>
      </c>
      <c r="M1165">
        <v>987.10500000000002</v>
      </c>
      <c r="N1165">
        <v>1512.577</v>
      </c>
      <c r="O1165">
        <v>-4.0270000000000001</v>
      </c>
      <c r="P1165">
        <v>-5.8029999999999999</v>
      </c>
      <c r="Q1165">
        <v>-3.1360000000000001</v>
      </c>
      <c r="R1165">
        <v>-0.24</v>
      </c>
      <c r="S1165">
        <v>1.149</v>
      </c>
      <c r="T1165">
        <v>1.4570000000000001</v>
      </c>
      <c r="U1165">
        <v>1.0069999999999999</v>
      </c>
      <c r="V1165">
        <v>-0.161</v>
      </c>
      <c r="W1165">
        <v>-57.365000000000002</v>
      </c>
      <c r="X1165">
        <v>106.208</v>
      </c>
      <c r="Y1165">
        <v>97.477000000000004</v>
      </c>
      <c r="Z1165">
        <v>171.62299999999999</v>
      </c>
      <c r="AA1165">
        <v>873.78499999999997</v>
      </c>
      <c r="AB1165">
        <v>1358.0150000000001</v>
      </c>
      <c r="AC1165">
        <v>521.38800000000003</v>
      </c>
      <c r="AD1165">
        <v>1047.4880000000001</v>
      </c>
      <c r="AE1165">
        <v>374.85</v>
      </c>
      <c r="AF1165">
        <v>179.815</v>
      </c>
      <c r="AG1165">
        <v>1479.3679999999999</v>
      </c>
      <c r="AH1165">
        <v>2173.1170000000002</v>
      </c>
      <c r="AI1165">
        <v>2372.4209999999998</v>
      </c>
      <c r="AJ1165">
        <v>536.25900000000001</v>
      </c>
    </row>
    <row r="1166" spans="1:36" x14ac:dyDescent="0.25">
      <c r="A1166">
        <v>1161</v>
      </c>
      <c r="B1166">
        <v>1161</v>
      </c>
      <c r="C1166">
        <v>2718.402</v>
      </c>
      <c r="D1166">
        <v>4547.5169999999998</v>
      </c>
      <c r="E1166">
        <v>-96.238</v>
      </c>
      <c r="F1166">
        <v>561.89</v>
      </c>
      <c r="H1166">
        <v>668.55100000000004</v>
      </c>
      <c r="I1166">
        <v>-12.438000000000001</v>
      </c>
      <c r="J1166">
        <v>91.95</v>
      </c>
      <c r="L1166">
        <v>-102.696</v>
      </c>
      <c r="M1166">
        <v>987.58299999999997</v>
      </c>
      <c r="N1166">
        <v>1512.577</v>
      </c>
      <c r="O1166">
        <v>-4.032</v>
      </c>
      <c r="P1166">
        <v>-5.8220000000000001</v>
      </c>
      <c r="Q1166">
        <v>-3.1549999999999998</v>
      </c>
      <c r="R1166">
        <v>-0.24</v>
      </c>
      <c r="S1166">
        <v>1.163</v>
      </c>
      <c r="T1166">
        <v>1.4570000000000001</v>
      </c>
      <c r="U1166">
        <v>1.0069999999999999</v>
      </c>
      <c r="V1166">
        <v>-0.157</v>
      </c>
      <c r="W1166">
        <v>-57.365000000000002</v>
      </c>
      <c r="X1166">
        <v>106.678</v>
      </c>
      <c r="Y1166">
        <v>103.57</v>
      </c>
      <c r="Z1166">
        <v>172.56100000000001</v>
      </c>
      <c r="AA1166">
        <v>881.74400000000003</v>
      </c>
      <c r="AB1166">
        <v>1363.1890000000001</v>
      </c>
      <c r="AC1166">
        <v>526.553</v>
      </c>
      <c r="AD1166">
        <v>1054.548</v>
      </c>
      <c r="AE1166">
        <v>381.88099999999997</v>
      </c>
      <c r="AF1166">
        <v>183.58099999999999</v>
      </c>
      <c r="AG1166">
        <v>1499.5119999999999</v>
      </c>
      <c r="AH1166">
        <v>2219.2040000000002</v>
      </c>
      <c r="AI1166">
        <v>2419.7289999999998</v>
      </c>
      <c r="AJ1166">
        <v>541.44799999999998</v>
      </c>
    </row>
    <row r="1167" spans="1:36" x14ac:dyDescent="0.25">
      <c r="A1167">
        <v>1162</v>
      </c>
      <c r="B1167">
        <v>1162</v>
      </c>
      <c r="C1167">
        <v>2720.7950000000001</v>
      </c>
      <c r="D1167">
        <v>4543.6970000000001</v>
      </c>
      <c r="E1167">
        <v>-94.802000000000007</v>
      </c>
      <c r="F1167">
        <v>563.31399999999996</v>
      </c>
      <c r="H1167">
        <v>678.06700000000001</v>
      </c>
      <c r="I1167">
        <v>-12.916</v>
      </c>
      <c r="J1167">
        <v>91.95</v>
      </c>
      <c r="L1167">
        <v>-101.27</v>
      </c>
      <c r="M1167">
        <v>989.01800000000003</v>
      </c>
      <c r="N1167">
        <v>1512.104</v>
      </c>
      <c r="O1167">
        <v>-4.056</v>
      </c>
      <c r="P1167">
        <v>-5.8319999999999999</v>
      </c>
      <c r="Q1167">
        <v>-3.16</v>
      </c>
      <c r="R1167">
        <v>-0.245</v>
      </c>
      <c r="S1167">
        <v>1.173</v>
      </c>
      <c r="T1167">
        <v>1.474</v>
      </c>
      <c r="U1167">
        <v>1.004</v>
      </c>
      <c r="V1167">
        <v>-0.157</v>
      </c>
      <c r="W1167">
        <v>-57.365000000000002</v>
      </c>
      <c r="X1167">
        <v>106.678</v>
      </c>
      <c r="Y1167">
        <v>97.945999999999998</v>
      </c>
      <c r="Z1167">
        <v>172.56100000000001</v>
      </c>
      <c r="AA1167">
        <v>884.553</v>
      </c>
      <c r="AB1167">
        <v>1358.9559999999999</v>
      </c>
      <c r="AC1167">
        <v>527.96199999999999</v>
      </c>
      <c r="AD1167">
        <v>1055.489</v>
      </c>
      <c r="AE1167">
        <v>385.63099999999997</v>
      </c>
      <c r="AF1167">
        <v>184.994</v>
      </c>
      <c r="AG1167">
        <v>1493.713</v>
      </c>
      <c r="AH1167">
        <v>2212.7950000000001</v>
      </c>
      <c r="AI1167">
        <v>2413.0140000000001</v>
      </c>
      <c r="AJ1167">
        <v>541.44799999999998</v>
      </c>
    </row>
    <row r="1168" spans="1:36" x14ac:dyDescent="0.25">
      <c r="A1168">
        <v>1163</v>
      </c>
      <c r="B1168">
        <v>1163</v>
      </c>
      <c r="C1168">
        <v>2727.973</v>
      </c>
      <c r="D1168">
        <v>4549.9049999999997</v>
      </c>
      <c r="E1168">
        <v>-96.238</v>
      </c>
      <c r="F1168">
        <v>562.83900000000006</v>
      </c>
      <c r="H1168">
        <v>686.15700000000004</v>
      </c>
      <c r="I1168">
        <v>-12.916</v>
      </c>
      <c r="J1168">
        <v>91.471000000000004</v>
      </c>
      <c r="L1168">
        <v>-104.598</v>
      </c>
      <c r="M1168">
        <v>990.45299999999997</v>
      </c>
      <c r="N1168">
        <v>1514.47</v>
      </c>
      <c r="O1168">
        <v>-4.0510000000000002</v>
      </c>
      <c r="P1168">
        <v>-5.851</v>
      </c>
      <c r="Q1168">
        <v>-3.17</v>
      </c>
      <c r="R1168">
        <v>-0.249</v>
      </c>
      <c r="S1168">
        <v>1.163</v>
      </c>
      <c r="T1168">
        <v>1.468</v>
      </c>
      <c r="U1168">
        <v>1.0069999999999999</v>
      </c>
      <c r="V1168">
        <v>-0.157</v>
      </c>
      <c r="W1168">
        <v>-57.835000000000001</v>
      </c>
      <c r="X1168">
        <v>107.148</v>
      </c>
      <c r="Y1168">
        <v>102.164</v>
      </c>
      <c r="Z1168">
        <v>172.09200000000001</v>
      </c>
      <c r="AA1168">
        <v>888.76599999999996</v>
      </c>
      <c r="AB1168">
        <v>1364.13</v>
      </c>
      <c r="AC1168">
        <v>530.30999999999995</v>
      </c>
      <c r="AD1168">
        <v>1059.2539999999999</v>
      </c>
      <c r="AE1168">
        <v>388.91199999999998</v>
      </c>
      <c r="AF1168">
        <v>187.34800000000001</v>
      </c>
      <c r="AG1168">
        <v>1493.4069999999999</v>
      </c>
      <c r="AH1168">
        <v>2212.489</v>
      </c>
      <c r="AI1168">
        <v>2403.5529999999999</v>
      </c>
      <c r="AJ1168">
        <v>539.00599999999997</v>
      </c>
    </row>
    <row r="1169" spans="1:36" x14ac:dyDescent="0.25">
      <c r="A1169">
        <v>1164</v>
      </c>
      <c r="B1169">
        <v>1164</v>
      </c>
      <c r="C1169">
        <v>2727.0160000000001</v>
      </c>
      <c r="D1169">
        <v>4551.8149999999996</v>
      </c>
      <c r="E1169">
        <v>-94.802000000000007</v>
      </c>
      <c r="F1169">
        <v>563.78899999999999</v>
      </c>
      <c r="H1169">
        <v>689.01199999999994</v>
      </c>
      <c r="I1169">
        <v>-13.394</v>
      </c>
      <c r="J1169">
        <v>91.471000000000004</v>
      </c>
      <c r="L1169">
        <v>-101.745</v>
      </c>
      <c r="M1169">
        <v>988.54</v>
      </c>
      <c r="N1169">
        <v>1515.89</v>
      </c>
      <c r="O1169">
        <v>-4.0659999999999998</v>
      </c>
      <c r="P1169">
        <v>-5.8460000000000001</v>
      </c>
      <c r="Q1169">
        <v>-3.1739999999999999</v>
      </c>
      <c r="R1169">
        <v>-0.24</v>
      </c>
      <c r="S1169">
        <v>1.163</v>
      </c>
      <c r="T1169">
        <v>1.474</v>
      </c>
      <c r="U1169">
        <v>1.018</v>
      </c>
      <c r="V1169">
        <v>-0.161</v>
      </c>
      <c r="W1169">
        <v>-58.305</v>
      </c>
      <c r="X1169">
        <v>107.148</v>
      </c>
      <c r="Y1169">
        <v>103.57</v>
      </c>
      <c r="Z1169">
        <v>173.03</v>
      </c>
      <c r="AA1169">
        <v>892.98</v>
      </c>
      <c r="AB1169">
        <v>1364.13</v>
      </c>
      <c r="AC1169">
        <v>533.12699999999995</v>
      </c>
      <c r="AD1169">
        <v>1060.1959999999999</v>
      </c>
      <c r="AE1169">
        <v>391.72500000000002</v>
      </c>
      <c r="AF1169">
        <v>189.23099999999999</v>
      </c>
      <c r="AG1169">
        <v>1491.271</v>
      </c>
      <c r="AH1169">
        <v>2212.489</v>
      </c>
      <c r="AI1169">
        <v>2402.942</v>
      </c>
      <c r="AJ1169">
        <v>536.25900000000001</v>
      </c>
    </row>
    <row r="1170" spans="1:36" x14ac:dyDescent="0.25">
      <c r="A1170">
        <v>1165</v>
      </c>
      <c r="B1170">
        <v>1165</v>
      </c>
      <c r="C1170">
        <v>2723.6660000000002</v>
      </c>
      <c r="D1170">
        <v>4549.9049999999997</v>
      </c>
      <c r="E1170">
        <v>-93.366</v>
      </c>
      <c r="F1170">
        <v>565.21299999999997</v>
      </c>
      <c r="H1170">
        <v>692.34199999999998</v>
      </c>
      <c r="I1170">
        <v>-12.916</v>
      </c>
      <c r="J1170">
        <v>90.992000000000004</v>
      </c>
      <c r="L1170">
        <v>-100.794</v>
      </c>
      <c r="M1170">
        <v>988.54</v>
      </c>
      <c r="N1170">
        <v>1522.5160000000001</v>
      </c>
      <c r="O1170">
        <v>-4.085</v>
      </c>
      <c r="P1170">
        <v>-5.86</v>
      </c>
      <c r="Q1170">
        <v>-3.17</v>
      </c>
      <c r="R1170">
        <v>-0.24</v>
      </c>
      <c r="S1170">
        <v>1.173</v>
      </c>
      <c r="T1170">
        <v>1.468</v>
      </c>
      <c r="U1170">
        <v>1.0249999999999999</v>
      </c>
      <c r="V1170">
        <v>-0.157</v>
      </c>
      <c r="W1170">
        <v>-56.895000000000003</v>
      </c>
      <c r="X1170">
        <v>108.08799999999999</v>
      </c>
      <c r="Y1170">
        <v>99.352000000000004</v>
      </c>
      <c r="Z1170">
        <v>173.03</v>
      </c>
      <c r="AA1170">
        <v>894.85299999999995</v>
      </c>
      <c r="AB1170">
        <v>1366.011</v>
      </c>
      <c r="AC1170">
        <v>534.06600000000003</v>
      </c>
      <c r="AD1170">
        <v>1059.7249999999999</v>
      </c>
      <c r="AE1170">
        <v>394.06900000000002</v>
      </c>
      <c r="AF1170">
        <v>189.23099999999999</v>
      </c>
      <c r="AG1170">
        <v>1484.251</v>
      </c>
      <c r="AH1170">
        <v>2203.6379999999999</v>
      </c>
      <c r="AI1170">
        <v>2402.6370000000002</v>
      </c>
      <c r="AJ1170">
        <v>531.37599999999998</v>
      </c>
    </row>
    <row r="1171" spans="1:36" x14ac:dyDescent="0.25">
      <c r="A1171">
        <v>1166</v>
      </c>
      <c r="B1171">
        <v>1166</v>
      </c>
      <c r="C1171">
        <v>2721.752</v>
      </c>
      <c r="D1171">
        <v>4554.2030000000004</v>
      </c>
      <c r="E1171">
        <v>-92.887</v>
      </c>
      <c r="F1171">
        <v>566.16300000000001</v>
      </c>
      <c r="H1171">
        <v>694.72199999999998</v>
      </c>
      <c r="I1171">
        <v>-12.438000000000001</v>
      </c>
      <c r="J1171">
        <v>90.513000000000005</v>
      </c>
      <c r="L1171">
        <v>-104.598</v>
      </c>
      <c r="M1171">
        <v>988.54</v>
      </c>
      <c r="N1171">
        <v>1530.5609999999999</v>
      </c>
      <c r="O1171">
        <v>-4.085</v>
      </c>
      <c r="P1171">
        <v>-5.851</v>
      </c>
      <c r="Q1171">
        <v>-3.17</v>
      </c>
      <c r="R1171">
        <v>-0.24</v>
      </c>
      <c r="S1171">
        <v>1.163</v>
      </c>
      <c r="T1171">
        <v>1.468</v>
      </c>
      <c r="U1171">
        <v>1.028</v>
      </c>
      <c r="V1171">
        <v>-0.157</v>
      </c>
      <c r="W1171">
        <v>-56.895000000000003</v>
      </c>
      <c r="X1171">
        <v>107.148</v>
      </c>
      <c r="Y1171">
        <v>91.384</v>
      </c>
      <c r="Z1171">
        <v>172.56100000000001</v>
      </c>
      <c r="AA1171">
        <v>894.85299999999995</v>
      </c>
      <c r="AB1171">
        <v>1366.952</v>
      </c>
      <c r="AC1171">
        <v>534.06600000000003</v>
      </c>
      <c r="AD1171">
        <v>1060.1959999999999</v>
      </c>
      <c r="AE1171">
        <v>395.94400000000002</v>
      </c>
      <c r="AF1171">
        <v>190.643</v>
      </c>
      <c r="AG1171">
        <v>1483.9459999999999</v>
      </c>
      <c r="AH1171">
        <v>2194.1770000000001</v>
      </c>
      <c r="AI1171">
        <v>2387.9870000000001</v>
      </c>
      <c r="AJ1171">
        <v>531.37599999999998</v>
      </c>
    </row>
    <row r="1172" spans="1:36" x14ac:dyDescent="0.25">
      <c r="A1172">
        <v>1167</v>
      </c>
      <c r="B1172">
        <v>1167</v>
      </c>
      <c r="C1172">
        <v>2720.7950000000001</v>
      </c>
      <c r="D1172">
        <v>4556.1130000000003</v>
      </c>
      <c r="E1172">
        <v>-92.887</v>
      </c>
      <c r="F1172">
        <v>566.16300000000001</v>
      </c>
      <c r="H1172">
        <v>696.149</v>
      </c>
      <c r="I1172">
        <v>-11.481</v>
      </c>
      <c r="J1172">
        <v>90.992000000000004</v>
      </c>
      <c r="L1172">
        <v>-104.122</v>
      </c>
      <c r="M1172">
        <v>988.54</v>
      </c>
      <c r="N1172">
        <v>1536.7139999999999</v>
      </c>
      <c r="O1172">
        <v>-4.085</v>
      </c>
      <c r="P1172">
        <v>-5.8650000000000002</v>
      </c>
      <c r="Q1172">
        <v>-3.1789999999999998</v>
      </c>
      <c r="R1172">
        <v>-0.245</v>
      </c>
      <c r="S1172">
        <v>1.1679999999999999</v>
      </c>
      <c r="T1172">
        <v>1.474</v>
      </c>
      <c r="U1172">
        <v>1.028</v>
      </c>
      <c r="V1172">
        <v>-0.161</v>
      </c>
      <c r="W1172">
        <v>-56.423999999999999</v>
      </c>
      <c r="X1172">
        <v>108.55800000000001</v>
      </c>
      <c r="Y1172">
        <v>105.44499999999999</v>
      </c>
      <c r="Z1172">
        <v>173.03</v>
      </c>
      <c r="AA1172">
        <v>896.25699999999995</v>
      </c>
      <c r="AB1172">
        <v>1369.3040000000001</v>
      </c>
      <c r="AC1172">
        <v>534.06600000000003</v>
      </c>
      <c r="AD1172">
        <v>1060.1959999999999</v>
      </c>
      <c r="AE1172">
        <v>398.28699999999998</v>
      </c>
      <c r="AF1172">
        <v>192.05600000000001</v>
      </c>
      <c r="AG1172">
        <v>1480.588</v>
      </c>
      <c r="AH1172">
        <v>2192.65</v>
      </c>
      <c r="AI1172">
        <v>2382.4929999999999</v>
      </c>
      <c r="AJ1172">
        <v>531.98599999999999</v>
      </c>
    </row>
    <row r="1173" spans="1:36" x14ac:dyDescent="0.25">
      <c r="A1173">
        <v>1168</v>
      </c>
      <c r="B1173">
        <v>1168</v>
      </c>
      <c r="C1173">
        <v>2720.7950000000001</v>
      </c>
      <c r="D1173">
        <v>4559.9340000000002</v>
      </c>
      <c r="E1173">
        <v>-92.887</v>
      </c>
      <c r="F1173">
        <v>567.58799999999997</v>
      </c>
      <c r="H1173">
        <v>699.00400000000002</v>
      </c>
      <c r="I1173">
        <v>-12.438000000000001</v>
      </c>
      <c r="J1173">
        <v>91.471000000000004</v>
      </c>
      <c r="L1173">
        <v>-103.17100000000001</v>
      </c>
      <c r="M1173">
        <v>987.58299999999997</v>
      </c>
      <c r="N1173">
        <v>1541.4469999999999</v>
      </c>
      <c r="O1173">
        <v>-4.0949999999999998</v>
      </c>
      <c r="P1173">
        <v>-5.86</v>
      </c>
      <c r="Q1173">
        <v>-3.1739999999999999</v>
      </c>
      <c r="R1173">
        <v>-0.245</v>
      </c>
      <c r="S1173">
        <v>1.1679999999999999</v>
      </c>
      <c r="T1173">
        <v>1.474</v>
      </c>
      <c r="U1173">
        <v>1.0349999999999999</v>
      </c>
      <c r="V1173">
        <v>-0.161</v>
      </c>
      <c r="W1173">
        <v>-56.423999999999999</v>
      </c>
      <c r="X1173">
        <v>107.61799999999999</v>
      </c>
      <c r="Y1173">
        <v>106.38200000000001</v>
      </c>
      <c r="Z1173">
        <v>173.499</v>
      </c>
      <c r="AA1173">
        <v>897.19399999999996</v>
      </c>
      <c r="AB1173">
        <v>1368.8340000000001</v>
      </c>
      <c r="AC1173">
        <v>535.005</v>
      </c>
      <c r="AD1173">
        <v>1060.1959999999999</v>
      </c>
      <c r="AE1173">
        <v>400.16199999999998</v>
      </c>
      <c r="AF1173">
        <v>192.05600000000001</v>
      </c>
      <c r="AG1173">
        <v>1474.1790000000001</v>
      </c>
      <c r="AH1173">
        <v>2185.02</v>
      </c>
      <c r="AI1173">
        <v>2382.7979999999998</v>
      </c>
      <c r="AJ1173">
        <v>531.68100000000004</v>
      </c>
    </row>
    <row r="1174" spans="1:36" x14ac:dyDescent="0.25">
      <c r="A1174">
        <v>1169</v>
      </c>
      <c r="B1174">
        <v>1169</v>
      </c>
      <c r="C1174">
        <v>2721.2730000000001</v>
      </c>
      <c r="D1174">
        <v>4561.366</v>
      </c>
      <c r="E1174">
        <v>-91.929000000000002</v>
      </c>
      <c r="F1174">
        <v>567.11300000000006</v>
      </c>
      <c r="H1174">
        <v>700.43200000000002</v>
      </c>
      <c r="I1174">
        <v>-11.481</v>
      </c>
      <c r="J1174">
        <v>90.992000000000004</v>
      </c>
      <c r="L1174">
        <v>-103.17100000000001</v>
      </c>
      <c r="M1174">
        <v>987.58299999999997</v>
      </c>
      <c r="N1174">
        <v>1548.0719999999999</v>
      </c>
      <c r="O1174">
        <v>-4.09</v>
      </c>
      <c r="P1174">
        <v>-5.87</v>
      </c>
      <c r="Q1174">
        <v>-3.1840000000000002</v>
      </c>
      <c r="R1174">
        <v>-0.24</v>
      </c>
      <c r="S1174">
        <v>1.173</v>
      </c>
      <c r="T1174">
        <v>1.4790000000000001</v>
      </c>
      <c r="U1174">
        <v>1.032</v>
      </c>
      <c r="V1174">
        <v>-0.157</v>
      </c>
      <c r="W1174">
        <v>-55.954000000000001</v>
      </c>
      <c r="X1174">
        <v>108.55800000000001</v>
      </c>
      <c r="Y1174">
        <v>107.32</v>
      </c>
      <c r="Z1174">
        <v>173.499</v>
      </c>
      <c r="AA1174">
        <v>898.59799999999996</v>
      </c>
      <c r="AB1174">
        <v>1370.2449999999999</v>
      </c>
      <c r="AC1174">
        <v>536.41399999999999</v>
      </c>
      <c r="AD1174">
        <v>1059.7249999999999</v>
      </c>
      <c r="AE1174">
        <v>401.56900000000002</v>
      </c>
      <c r="AF1174">
        <v>192.52699999999999</v>
      </c>
      <c r="AG1174">
        <v>1473.874</v>
      </c>
      <c r="AH1174">
        <v>2182.884</v>
      </c>
      <c r="AI1174">
        <v>2373.6419999999998</v>
      </c>
      <c r="AJ1174">
        <v>531.37599999999998</v>
      </c>
    </row>
    <row r="1175" spans="1:36" x14ac:dyDescent="0.25">
      <c r="A1175">
        <v>1170</v>
      </c>
      <c r="B1175">
        <v>1170</v>
      </c>
      <c r="C1175">
        <v>2718.88</v>
      </c>
      <c r="D1175">
        <v>4558.5010000000002</v>
      </c>
      <c r="E1175">
        <v>-91.929000000000002</v>
      </c>
      <c r="F1175">
        <v>568.06200000000001</v>
      </c>
      <c r="H1175">
        <v>701.85900000000004</v>
      </c>
      <c r="I1175">
        <v>-11.959</v>
      </c>
      <c r="J1175">
        <v>90.992000000000004</v>
      </c>
      <c r="L1175">
        <v>-101.745</v>
      </c>
      <c r="M1175">
        <v>987.58299999999997</v>
      </c>
      <c r="N1175">
        <v>1551.8589999999999</v>
      </c>
      <c r="O1175">
        <v>-4.0999999999999996</v>
      </c>
      <c r="P1175">
        <v>-5.86</v>
      </c>
      <c r="Q1175">
        <v>-3.17</v>
      </c>
      <c r="R1175">
        <v>-0.249</v>
      </c>
      <c r="S1175">
        <v>1.173</v>
      </c>
      <c r="T1175">
        <v>1.4850000000000001</v>
      </c>
      <c r="U1175">
        <v>1.028</v>
      </c>
      <c r="V1175">
        <v>-0.153</v>
      </c>
      <c r="W1175">
        <v>-55.954000000000001</v>
      </c>
      <c r="X1175">
        <v>108.55800000000001</v>
      </c>
      <c r="Y1175">
        <v>99.352000000000004</v>
      </c>
      <c r="Z1175">
        <v>173.499</v>
      </c>
      <c r="AA1175">
        <v>898.13</v>
      </c>
      <c r="AB1175">
        <v>1369.7739999999999</v>
      </c>
      <c r="AC1175">
        <v>537.82299999999998</v>
      </c>
      <c r="AD1175">
        <v>1060.1959999999999</v>
      </c>
      <c r="AE1175">
        <v>403.44400000000002</v>
      </c>
      <c r="AF1175">
        <v>192.99700000000001</v>
      </c>
      <c r="AG1175">
        <v>1473.874</v>
      </c>
      <c r="AH1175">
        <v>2182.884</v>
      </c>
      <c r="AI1175">
        <v>2372.7260000000001</v>
      </c>
      <c r="AJ1175">
        <v>531.68100000000004</v>
      </c>
    </row>
    <row r="1176" spans="1:36" x14ac:dyDescent="0.25">
      <c r="A1176">
        <v>1171</v>
      </c>
      <c r="B1176">
        <v>1171</v>
      </c>
      <c r="C1176">
        <v>2719.3589999999999</v>
      </c>
      <c r="D1176">
        <v>4559.9340000000002</v>
      </c>
      <c r="E1176">
        <v>-92.408000000000001</v>
      </c>
      <c r="F1176">
        <v>568.06200000000001</v>
      </c>
      <c r="H1176">
        <v>704.23900000000003</v>
      </c>
      <c r="I1176">
        <v>-11.959</v>
      </c>
      <c r="J1176">
        <v>90.992000000000004</v>
      </c>
      <c r="L1176">
        <v>-100.794</v>
      </c>
      <c r="M1176">
        <v>987.10500000000002</v>
      </c>
      <c r="N1176">
        <v>1560.3779999999999</v>
      </c>
      <c r="O1176">
        <v>-4.0999999999999996</v>
      </c>
      <c r="P1176">
        <v>-5.87</v>
      </c>
      <c r="Q1176">
        <v>-3.1789999999999998</v>
      </c>
      <c r="R1176">
        <v>-0.245</v>
      </c>
      <c r="S1176">
        <v>1.173</v>
      </c>
      <c r="T1176">
        <v>1.474</v>
      </c>
      <c r="U1176">
        <v>1.032</v>
      </c>
      <c r="V1176">
        <v>-0.157</v>
      </c>
      <c r="W1176">
        <v>-56.423999999999999</v>
      </c>
      <c r="X1176">
        <v>107.61799999999999</v>
      </c>
      <c r="Y1176">
        <v>98.882999999999996</v>
      </c>
      <c r="Z1176">
        <v>173.499</v>
      </c>
      <c r="AA1176">
        <v>898.13</v>
      </c>
      <c r="AB1176">
        <v>1370.2449999999999</v>
      </c>
      <c r="AC1176">
        <v>537.82299999999998</v>
      </c>
      <c r="AD1176">
        <v>1059.7249999999999</v>
      </c>
      <c r="AE1176">
        <v>405.31900000000002</v>
      </c>
      <c r="AF1176">
        <v>193.46799999999999</v>
      </c>
      <c r="AG1176">
        <v>1473.569</v>
      </c>
      <c r="AH1176">
        <v>2182.578</v>
      </c>
      <c r="AI1176">
        <v>2373.0309999999999</v>
      </c>
      <c r="AJ1176">
        <v>531.68100000000004</v>
      </c>
    </row>
    <row r="1177" spans="1:36" x14ac:dyDescent="0.25">
      <c r="A1177">
        <v>1172</v>
      </c>
      <c r="B1177">
        <v>1172</v>
      </c>
      <c r="C1177">
        <v>2718.88</v>
      </c>
      <c r="D1177">
        <v>4552.2929999999997</v>
      </c>
      <c r="E1177">
        <v>-92.887</v>
      </c>
      <c r="F1177">
        <v>569.01199999999994</v>
      </c>
      <c r="H1177">
        <v>705.66600000000005</v>
      </c>
      <c r="I1177">
        <v>-12.916</v>
      </c>
      <c r="J1177">
        <v>91.95</v>
      </c>
      <c r="L1177">
        <v>-101.27</v>
      </c>
      <c r="M1177">
        <v>987.10500000000002</v>
      </c>
      <c r="N1177">
        <v>1569.8440000000001</v>
      </c>
      <c r="O1177">
        <v>-4.1050000000000004</v>
      </c>
      <c r="P1177">
        <v>-5.8650000000000002</v>
      </c>
      <c r="Q1177">
        <v>-3.1789999999999998</v>
      </c>
      <c r="R1177">
        <v>-0.245</v>
      </c>
      <c r="S1177">
        <v>1.173</v>
      </c>
      <c r="T1177">
        <v>1.468</v>
      </c>
      <c r="U1177">
        <v>1.0349999999999999</v>
      </c>
      <c r="V1177">
        <v>-0.157</v>
      </c>
      <c r="W1177">
        <v>-56.895000000000003</v>
      </c>
      <c r="X1177">
        <v>108.08799999999999</v>
      </c>
      <c r="Y1177">
        <v>104.508</v>
      </c>
      <c r="Z1177">
        <v>172.56100000000001</v>
      </c>
      <c r="AA1177">
        <v>897.66200000000003</v>
      </c>
      <c r="AB1177">
        <v>1370.7149999999999</v>
      </c>
      <c r="AC1177">
        <v>538.29200000000003</v>
      </c>
      <c r="AD1177">
        <v>1058.7840000000001</v>
      </c>
      <c r="AE1177">
        <v>406.25599999999997</v>
      </c>
      <c r="AF1177">
        <v>194.41</v>
      </c>
      <c r="AG1177">
        <v>1473.874</v>
      </c>
      <c r="AH1177">
        <v>2182.884</v>
      </c>
      <c r="AI1177">
        <v>2372.7260000000001</v>
      </c>
      <c r="AJ1177">
        <v>531.68100000000004</v>
      </c>
    </row>
    <row r="1178" spans="1:36" x14ac:dyDescent="0.25">
      <c r="A1178">
        <v>1173</v>
      </c>
      <c r="B1178">
        <v>1173</v>
      </c>
      <c r="C1178">
        <v>2717.4450000000002</v>
      </c>
      <c r="D1178">
        <v>4550.3829999999998</v>
      </c>
      <c r="E1178">
        <v>-90.971999999999994</v>
      </c>
      <c r="F1178">
        <v>569.01199999999994</v>
      </c>
      <c r="H1178">
        <v>706.61800000000005</v>
      </c>
      <c r="I1178">
        <v>-11.959</v>
      </c>
      <c r="J1178">
        <v>91.471000000000004</v>
      </c>
      <c r="L1178">
        <v>-99.843999999999994</v>
      </c>
      <c r="M1178">
        <v>986.14800000000002</v>
      </c>
      <c r="N1178">
        <v>1575.9970000000001</v>
      </c>
      <c r="O1178">
        <v>-4.1050000000000004</v>
      </c>
      <c r="P1178">
        <v>-5.8650000000000002</v>
      </c>
      <c r="Q1178">
        <v>-3.1739999999999999</v>
      </c>
      <c r="R1178">
        <v>-0.24</v>
      </c>
      <c r="S1178">
        <v>1.173</v>
      </c>
      <c r="T1178">
        <v>1.468</v>
      </c>
      <c r="U1178">
        <v>1.038</v>
      </c>
      <c r="V1178">
        <v>-0.157</v>
      </c>
      <c r="W1178">
        <v>-56.895000000000003</v>
      </c>
      <c r="X1178">
        <v>108.08799999999999</v>
      </c>
      <c r="Y1178">
        <v>107.32</v>
      </c>
      <c r="Z1178">
        <v>172.09200000000001</v>
      </c>
      <c r="AA1178">
        <v>897.19399999999996</v>
      </c>
      <c r="AB1178">
        <v>1364.6</v>
      </c>
      <c r="AC1178">
        <v>540.16999999999996</v>
      </c>
      <c r="AD1178">
        <v>1060.1959999999999</v>
      </c>
      <c r="AE1178">
        <v>408.13099999999997</v>
      </c>
      <c r="AF1178">
        <v>195.351</v>
      </c>
      <c r="AG1178">
        <v>1463.8019999999999</v>
      </c>
      <c r="AH1178">
        <v>2176.4740000000002</v>
      </c>
      <c r="AI1178">
        <v>2365.4009999999998</v>
      </c>
      <c r="AJ1178">
        <v>531.37599999999998</v>
      </c>
    </row>
    <row r="1179" spans="1:36" x14ac:dyDescent="0.25">
      <c r="A1179">
        <v>1174</v>
      </c>
      <c r="B1179">
        <v>1174</v>
      </c>
      <c r="C1179">
        <v>2717.4450000000002</v>
      </c>
      <c r="D1179">
        <v>4547.9949999999999</v>
      </c>
      <c r="E1179">
        <v>-92.408000000000001</v>
      </c>
      <c r="F1179">
        <v>570.43700000000001</v>
      </c>
      <c r="H1179">
        <v>707.56899999999996</v>
      </c>
      <c r="I1179">
        <v>-11.959</v>
      </c>
      <c r="J1179">
        <v>91.95</v>
      </c>
      <c r="L1179">
        <v>-99.843999999999994</v>
      </c>
      <c r="M1179">
        <v>986.14800000000002</v>
      </c>
      <c r="N1179">
        <v>1579.7840000000001</v>
      </c>
      <c r="O1179">
        <v>-4.1050000000000004</v>
      </c>
      <c r="P1179">
        <v>-5.8650000000000002</v>
      </c>
      <c r="Q1179">
        <v>-3.1789999999999998</v>
      </c>
      <c r="R1179">
        <v>-0.249</v>
      </c>
      <c r="S1179">
        <v>1.1779999999999999</v>
      </c>
      <c r="T1179">
        <v>1.4790000000000001</v>
      </c>
      <c r="U1179">
        <v>1.032</v>
      </c>
      <c r="V1179">
        <v>-0.161</v>
      </c>
      <c r="W1179">
        <v>-56.423999999999999</v>
      </c>
      <c r="X1179">
        <v>108.55800000000001</v>
      </c>
      <c r="Y1179">
        <v>103.101</v>
      </c>
      <c r="Z1179">
        <v>173.499</v>
      </c>
      <c r="AA1179">
        <v>898.59799999999996</v>
      </c>
      <c r="AB1179">
        <v>1368.8340000000001</v>
      </c>
      <c r="AC1179">
        <v>541.10900000000004</v>
      </c>
      <c r="AD1179">
        <v>1059.2539999999999</v>
      </c>
      <c r="AE1179">
        <v>411.88200000000001</v>
      </c>
      <c r="AF1179">
        <v>194.41</v>
      </c>
      <c r="AG1179">
        <v>1463.8019999999999</v>
      </c>
      <c r="AH1179">
        <v>2173.1170000000002</v>
      </c>
      <c r="AI1179">
        <v>2362.654</v>
      </c>
      <c r="AJ1179">
        <v>528.93399999999997</v>
      </c>
    </row>
    <row r="1180" spans="1:36" x14ac:dyDescent="0.25">
      <c r="A1180">
        <v>1175</v>
      </c>
      <c r="B1180">
        <v>1175</v>
      </c>
      <c r="C1180">
        <v>2716.4879999999998</v>
      </c>
      <c r="D1180">
        <v>4546.5619999999999</v>
      </c>
      <c r="E1180">
        <v>-91.450999999999993</v>
      </c>
      <c r="F1180">
        <v>568.53700000000003</v>
      </c>
      <c r="H1180">
        <v>709.94899999999996</v>
      </c>
      <c r="I1180">
        <v>-12.438000000000001</v>
      </c>
      <c r="J1180">
        <v>91.95</v>
      </c>
      <c r="L1180">
        <v>-99.367999999999995</v>
      </c>
      <c r="M1180">
        <v>985.19200000000001</v>
      </c>
      <c r="N1180">
        <v>1583.57</v>
      </c>
      <c r="O1180">
        <v>-4.1050000000000004</v>
      </c>
      <c r="P1180">
        <v>-5.8650000000000002</v>
      </c>
      <c r="Q1180">
        <v>-3.1739999999999999</v>
      </c>
      <c r="R1180">
        <v>-0.249</v>
      </c>
      <c r="S1180">
        <v>1.173</v>
      </c>
      <c r="T1180">
        <v>1.474</v>
      </c>
      <c r="U1180">
        <v>1.038</v>
      </c>
      <c r="V1180">
        <v>-0.161</v>
      </c>
      <c r="W1180">
        <v>-56.895000000000003</v>
      </c>
      <c r="X1180">
        <v>109.02800000000001</v>
      </c>
      <c r="Y1180">
        <v>97.477000000000004</v>
      </c>
      <c r="Z1180">
        <v>173.03</v>
      </c>
      <c r="AA1180">
        <v>899.06700000000001</v>
      </c>
      <c r="AB1180">
        <v>1369.7739999999999</v>
      </c>
      <c r="AC1180">
        <v>541.10900000000004</v>
      </c>
      <c r="AD1180">
        <v>1059.7249999999999</v>
      </c>
      <c r="AE1180">
        <v>427.351</v>
      </c>
      <c r="AF1180">
        <v>194.41</v>
      </c>
      <c r="AG1180">
        <v>1463.8019999999999</v>
      </c>
      <c r="AH1180">
        <v>2172.8119999999999</v>
      </c>
      <c r="AI1180">
        <v>2362.654</v>
      </c>
      <c r="AJ1180">
        <v>524.66099999999994</v>
      </c>
    </row>
    <row r="1181" spans="1:36" x14ac:dyDescent="0.25">
      <c r="A1181">
        <v>1176</v>
      </c>
      <c r="B1181">
        <v>1176</v>
      </c>
      <c r="C1181">
        <v>2716.9659999999999</v>
      </c>
      <c r="D1181">
        <v>4536.0559999999996</v>
      </c>
      <c r="E1181">
        <v>-91.929000000000002</v>
      </c>
      <c r="F1181">
        <v>570.43700000000001</v>
      </c>
      <c r="H1181">
        <v>712.32799999999997</v>
      </c>
      <c r="I1181">
        <v>-12.438000000000001</v>
      </c>
      <c r="J1181">
        <v>92.429000000000002</v>
      </c>
      <c r="L1181">
        <v>-98.417000000000002</v>
      </c>
      <c r="M1181">
        <v>984.23500000000001</v>
      </c>
      <c r="N1181">
        <v>1589.25</v>
      </c>
      <c r="O1181">
        <v>-4.1050000000000004</v>
      </c>
      <c r="P1181">
        <v>-5.86</v>
      </c>
      <c r="Q1181">
        <v>-3.1739999999999999</v>
      </c>
      <c r="R1181">
        <v>-0.24</v>
      </c>
      <c r="S1181">
        <v>1.173</v>
      </c>
      <c r="T1181">
        <v>1.474</v>
      </c>
      <c r="U1181">
        <v>1.0349999999999999</v>
      </c>
      <c r="V1181">
        <v>-0.157</v>
      </c>
      <c r="W1181">
        <v>-56.423999999999999</v>
      </c>
      <c r="X1181">
        <v>108.08799999999999</v>
      </c>
      <c r="Y1181">
        <v>97.009</v>
      </c>
      <c r="Z1181">
        <v>172.56100000000001</v>
      </c>
      <c r="AA1181">
        <v>898.59799999999996</v>
      </c>
      <c r="AB1181">
        <v>1369.3040000000001</v>
      </c>
      <c r="AC1181">
        <v>541.10900000000004</v>
      </c>
      <c r="AD1181">
        <v>1060.1959999999999</v>
      </c>
      <c r="AE1181">
        <v>501.42500000000001</v>
      </c>
      <c r="AF1181">
        <v>201.001</v>
      </c>
      <c r="AG1181">
        <v>1463.8019999999999</v>
      </c>
      <c r="AH1181">
        <v>2173.422</v>
      </c>
      <c r="AI1181">
        <v>2362.654</v>
      </c>
      <c r="AJ1181">
        <v>521.91399999999999</v>
      </c>
    </row>
    <row r="1182" spans="1:36" x14ac:dyDescent="0.25">
      <c r="A1182">
        <v>1177</v>
      </c>
      <c r="B1182">
        <v>1177</v>
      </c>
      <c r="C1182">
        <v>2716.4879999999998</v>
      </c>
      <c r="D1182">
        <v>4535.5789999999997</v>
      </c>
      <c r="E1182">
        <v>-91.450999999999993</v>
      </c>
      <c r="F1182">
        <v>570.91200000000003</v>
      </c>
      <c r="H1182">
        <v>713.28</v>
      </c>
      <c r="I1182">
        <v>-11.959</v>
      </c>
      <c r="J1182">
        <v>90.513000000000005</v>
      </c>
      <c r="L1182">
        <v>-96.991</v>
      </c>
      <c r="M1182">
        <v>983.75699999999995</v>
      </c>
      <c r="N1182">
        <v>1594.93</v>
      </c>
      <c r="O1182">
        <v>-4.1050000000000004</v>
      </c>
      <c r="P1182">
        <v>-5.8650000000000002</v>
      </c>
      <c r="Q1182">
        <v>-3.1789999999999998</v>
      </c>
      <c r="R1182">
        <v>-0.245</v>
      </c>
      <c r="S1182">
        <v>1.1779999999999999</v>
      </c>
      <c r="T1182">
        <v>1.474</v>
      </c>
      <c r="U1182">
        <v>1.0349999999999999</v>
      </c>
      <c r="V1182">
        <v>-0.153</v>
      </c>
      <c r="W1182">
        <v>-57.835000000000001</v>
      </c>
      <c r="X1182">
        <v>107.61799999999999</v>
      </c>
      <c r="Y1182">
        <v>100.289</v>
      </c>
      <c r="Z1182">
        <v>172.09200000000001</v>
      </c>
      <c r="AA1182">
        <v>898.13</v>
      </c>
      <c r="AB1182">
        <v>1370.2449999999999</v>
      </c>
      <c r="AC1182">
        <v>541.10900000000004</v>
      </c>
      <c r="AD1182">
        <v>1058.7840000000001</v>
      </c>
      <c r="AE1182">
        <v>547.375</v>
      </c>
      <c r="AF1182">
        <v>207.12200000000001</v>
      </c>
      <c r="AG1182">
        <v>1454.0350000000001</v>
      </c>
      <c r="AH1182">
        <v>2172.5059999999999</v>
      </c>
      <c r="AI1182">
        <v>2362.9589999999998</v>
      </c>
      <c r="AJ1182">
        <v>521.60900000000004</v>
      </c>
    </row>
    <row r="1183" spans="1:36" x14ac:dyDescent="0.25">
      <c r="A1183">
        <v>1178</v>
      </c>
      <c r="B1183">
        <v>1178</v>
      </c>
      <c r="C1183">
        <v>2716.009</v>
      </c>
      <c r="D1183">
        <v>4548.95</v>
      </c>
      <c r="E1183">
        <v>-91.929000000000002</v>
      </c>
      <c r="F1183">
        <v>571.38599999999997</v>
      </c>
      <c r="H1183">
        <v>712.80399999999997</v>
      </c>
      <c r="I1183">
        <v>-11.959</v>
      </c>
      <c r="J1183">
        <v>90.992000000000004</v>
      </c>
      <c r="L1183">
        <v>-96.991</v>
      </c>
      <c r="M1183">
        <v>982.80100000000004</v>
      </c>
      <c r="N1183">
        <v>1585.463</v>
      </c>
      <c r="O1183">
        <v>-4.12</v>
      </c>
      <c r="P1183">
        <v>-5.8650000000000002</v>
      </c>
      <c r="Q1183">
        <v>-3.1739999999999999</v>
      </c>
      <c r="R1183">
        <v>-0.245</v>
      </c>
      <c r="S1183">
        <v>1.1779999999999999</v>
      </c>
      <c r="T1183">
        <v>1.4850000000000001</v>
      </c>
      <c r="U1183">
        <v>1.0349999999999999</v>
      </c>
      <c r="V1183">
        <v>-0.161</v>
      </c>
      <c r="W1183">
        <v>-56.423999999999999</v>
      </c>
      <c r="X1183">
        <v>108.55800000000001</v>
      </c>
      <c r="Y1183">
        <v>98.882999999999996</v>
      </c>
      <c r="Z1183">
        <v>172.56100000000001</v>
      </c>
      <c r="AA1183">
        <v>897.66200000000003</v>
      </c>
      <c r="AB1183">
        <v>1370.2449999999999</v>
      </c>
      <c r="AC1183">
        <v>542.98800000000006</v>
      </c>
      <c r="AD1183">
        <v>1058.7840000000001</v>
      </c>
      <c r="AE1183">
        <v>567.53800000000001</v>
      </c>
      <c r="AF1183">
        <v>210.41800000000001</v>
      </c>
      <c r="AG1183">
        <v>1453.424</v>
      </c>
      <c r="AH1183">
        <v>2173.1170000000002</v>
      </c>
      <c r="AI1183">
        <v>2362.9589999999998</v>
      </c>
      <c r="AJ1183">
        <v>521.30399999999997</v>
      </c>
    </row>
    <row r="1184" spans="1:36" x14ac:dyDescent="0.25">
      <c r="A1184">
        <v>1179</v>
      </c>
      <c r="B1184">
        <v>1179</v>
      </c>
      <c r="C1184">
        <v>2716.4879999999998</v>
      </c>
      <c r="D1184">
        <v>4547.04</v>
      </c>
      <c r="E1184">
        <v>-92.408000000000001</v>
      </c>
      <c r="F1184">
        <v>571.38599999999997</v>
      </c>
      <c r="H1184">
        <v>713.28</v>
      </c>
      <c r="I1184">
        <v>-12.916</v>
      </c>
      <c r="J1184">
        <v>90.992000000000004</v>
      </c>
      <c r="L1184">
        <v>-96.516000000000005</v>
      </c>
      <c r="M1184">
        <v>982.322</v>
      </c>
      <c r="N1184">
        <v>1593.9829999999999</v>
      </c>
      <c r="O1184">
        <v>-4.1100000000000003</v>
      </c>
      <c r="P1184">
        <v>-5.8650000000000002</v>
      </c>
      <c r="Q1184">
        <v>-3.1739999999999999</v>
      </c>
      <c r="R1184">
        <v>-0.24</v>
      </c>
      <c r="S1184">
        <v>1.1830000000000001</v>
      </c>
      <c r="T1184">
        <v>1.4850000000000001</v>
      </c>
      <c r="U1184">
        <v>1.038</v>
      </c>
      <c r="V1184">
        <v>-0.16400000000000001</v>
      </c>
      <c r="W1184">
        <v>-56.895000000000003</v>
      </c>
      <c r="X1184">
        <v>109.02800000000001</v>
      </c>
      <c r="Y1184">
        <v>100.289</v>
      </c>
      <c r="Z1184">
        <v>172.09200000000001</v>
      </c>
      <c r="AA1184">
        <v>896.726</v>
      </c>
      <c r="AB1184">
        <v>1370.2449999999999</v>
      </c>
      <c r="AC1184">
        <v>543.45699999999999</v>
      </c>
      <c r="AD1184">
        <v>1058.7840000000001</v>
      </c>
      <c r="AE1184">
        <v>574.572</v>
      </c>
      <c r="AF1184">
        <v>212.77199999999999</v>
      </c>
      <c r="AG1184">
        <v>1453.424</v>
      </c>
      <c r="AH1184">
        <v>2173.1170000000002</v>
      </c>
      <c r="AI1184">
        <v>2353.498</v>
      </c>
      <c r="AJ1184">
        <v>521.60900000000004</v>
      </c>
    </row>
    <row r="1185" spans="1:36" x14ac:dyDescent="0.25">
      <c r="A1185">
        <v>1180</v>
      </c>
      <c r="B1185">
        <v>1180</v>
      </c>
      <c r="C1185">
        <v>2716.009</v>
      </c>
      <c r="D1185">
        <v>4543.2190000000001</v>
      </c>
      <c r="E1185">
        <v>-91.450999999999993</v>
      </c>
      <c r="F1185">
        <v>571.38599999999997</v>
      </c>
      <c r="H1185">
        <v>713.75599999999997</v>
      </c>
      <c r="I1185">
        <v>-12.916</v>
      </c>
      <c r="J1185">
        <v>91.95</v>
      </c>
      <c r="L1185">
        <v>-96.991</v>
      </c>
      <c r="M1185">
        <v>981.84400000000005</v>
      </c>
      <c r="N1185">
        <v>1599.663</v>
      </c>
      <c r="O1185">
        <v>-4.1100000000000003</v>
      </c>
      <c r="P1185">
        <v>-5.8739999999999997</v>
      </c>
      <c r="Q1185">
        <v>-3.1840000000000002</v>
      </c>
      <c r="R1185">
        <v>-0.249</v>
      </c>
      <c r="S1185">
        <v>1.1830000000000001</v>
      </c>
      <c r="T1185">
        <v>1.4850000000000001</v>
      </c>
      <c r="U1185">
        <v>1.0349999999999999</v>
      </c>
      <c r="V1185">
        <v>-0.161</v>
      </c>
      <c r="W1185">
        <v>-57.365000000000002</v>
      </c>
      <c r="X1185">
        <v>108.55800000000001</v>
      </c>
      <c r="Y1185">
        <v>101.69499999999999</v>
      </c>
      <c r="Z1185">
        <v>171.62299999999999</v>
      </c>
      <c r="AA1185">
        <v>897.66200000000003</v>
      </c>
      <c r="AB1185">
        <v>1369.7739999999999</v>
      </c>
      <c r="AC1185">
        <v>544.39599999999996</v>
      </c>
      <c r="AD1185">
        <v>1058.7840000000001</v>
      </c>
      <c r="AE1185">
        <v>579.73</v>
      </c>
      <c r="AF1185">
        <v>214.185</v>
      </c>
      <c r="AG1185">
        <v>1453.424</v>
      </c>
      <c r="AH1185">
        <v>2168.5390000000002</v>
      </c>
      <c r="AI1185">
        <v>2353.498</v>
      </c>
      <c r="AJ1185">
        <v>521.91399999999999</v>
      </c>
    </row>
    <row r="1186" spans="1:36" x14ac:dyDescent="0.25">
      <c r="A1186">
        <v>1181</v>
      </c>
      <c r="B1186">
        <v>1181</v>
      </c>
      <c r="C1186">
        <v>2715.5309999999999</v>
      </c>
      <c r="D1186">
        <v>4538.9210000000003</v>
      </c>
      <c r="E1186">
        <v>-91.929000000000002</v>
      </c>
      <c r="F1186">
        <v>571.38599999999997</v>
      </c>
      <c r="H1186">
        <v>717.08699999999999</v>
      </c>
      <c r="I1186">
        <v>-12.916</v>
      </c>
      <c r="J1186">
        <v>91.471000000000004</v>
      </c>
      <c r="L1186">
        <v>-99.367999999999995</v>
      </c>
      <c r="M1186">
        <v>981.84400000000005</v>
      </c>
      <c r="N1186">
        <v>1599.663</v>
      </c>
      <c r="O1186">
        <v>-4.1100000000000003</v>
      </c>
      <c r="P1186">
        <v>-5.8650000000000002</v>
      </c>
      <c r="Q1186">
        <v>-3.1789999999999998</v>
      </c>
      <c r="R1186">
        <v>-0.245</v>
      </c>
      <c r="S1186">
        <v>1.1830000000000001</v>
      </c>
      <c r="T1186">
        <v>1.4850000000000001</v>
      </c>
      <c r="U1186">
        <v>1.0349999999999999</v>
      </c>
      <c r="V1186">
        <v>-0.161</v>
      </c>
      <c r="W1186">
        <v>-56.895000000000003</v>
      </c>
      <c r="X1186">
        <v>108.55800000000001</v>
      </c>
      <c r="Y1186">
        <v>104.508</v>
      </c>
      <c r="Z1186">
        <v>172.09200000000001</v>
      </c>
      <c r="AA1186">
        <v>900.93899999999996</v>
      </c>
      <c r="AB1186">
        <v>1370.2449999999999</v>
      </c>
      <c r="AC1186">
        <v>543.45699999999999</v>
      </c>
      <c r="AD1186">
        <v>1058.3130000000001</v>
      </c>
      <c r="AE1186">
        <v>576.91700000000003</v>
      </c>
      <c r="AF1186">
        <v>215.126</v>
      </c>
      <c r="AG1186">
        <v>1453.424</v>
      </c>
      <c r="AH1186">
        <v>2162.7399999999998</v>
      </c>
      <c r="AI1186">
        <v>2352.8870000000002</v>
      </c>
      <c r="AJ1186">
        <v>521.30399999999997</v>
      </c>
    </row>
    <row r="1187" spans="1:36" x14ac:dyDescent="0.25">
      <c r="A1187">
        <v>1182</v>
      </c>
      <c r="B1187">
        <v>1182</v>
      </c>
      <c r="C1187">
        <v>2715.5309999999999</v>
      </c>
      <c r="D1187">
        <v>4538.4440000000004</v>
      </c>
      <c r="E1187">
        <v>-91.929000000000002</v>
      </c>
      <c r="F1187">
        <v>572.81100000000004</v>
      </c>
      <c r="H1187">
        <v>718.99</v>
      </c>
      <c r="I1187">
        <v>-12.438000000000001</v>
      </c>
      <c r="J1187">
        <v>92.429000000000002</v>
      </c>
      <c r="L1187">
        <v>-97.466999999999999</v>
      </c>
      <c r="M1187">
        <v>981.36599999999999</v>
      </c>
      <c r="N1187">
        <v>1602.9760000000001</v>
      </c>
      <c r="O1187">
        <v>-4.12</v>
      </c>
      <c r="P1187">
        <v>-5.8650000000000002</v>
      </c>
      <c r="Q1187">
        <v>-3.17</v>
      </c>
      <c r="R1187">
        <v>-0.245</v>
      </c>
      <c r="S1187">
        <v>1.1830000000000001</v>
      </c>
      <c r="T1187">
        <v>1.49</v>
      </c>
      <c r="U1187">
        <v>1.038</v>
      </c>
      <c r="V1187">
        <v>-0.157</v>
      </c>
      <c r="W1187">
        <v>-56.895000000000003</v>
      </c>
      <c r="X1187">
        <v>108.55800000000001</v>
      </c>
      <c r="Y1187">
        <v>97.477000000000004</v>
      </c>
      <c r="Z1187">
        <v>172.09200000000001</v>
      </c>
      <c r="AA1187">
        <v>905.15300000000002</v>
      </c>
      <c r="AB1187">
        <v>1370.7149999999999</v>
      </c>
      <c r="AC1187">
        <v>546.27499999999998</v>
      </c>
      <c r="AD1187">
        <v>1058.3130000000001</v>
      </c>
      <c r="AE1187">
        <v>565.66300000000001</v>
      </c>
      <c r="AF1187">
        <v>217.01</v>
      </c>
      <c r="AG1187">
        <v>1443.963</v>
      </c>
      <c r="AH1187">
        <v>2162.1289999999999</v>
      </c>
      <c r="AI1187">
        <v>2353.1930000000002</v>
      </c>
      <c r="AJ1187">
        <v>521.60900000000004</v>
      </c>
    </row>
    <row r="1188" spans="1:36" x14ac:dyDescent="0.25">
      <c r="A1188">
        <v>1183</v>
      </c>
      <c r="B1188">
        <v>1183</v>
      </c>
      <c r="C1188">
        <v>2714.5740000000001</v>
      </c>
      <c r="D1188">
        <v>4540.8320000000003</v>
      </c>
      <c r="E1188">
        <v>-91.929000000000002</v>
      </c>
      <c r="F1188">
        <v>573.76099999999997</v>
      </c>
      <c r="H1188">
        <v>718.99</v>
      </c>
      <c r="I1188">
        <v>-11.959</v>
      </c>
      <c r="J1188">
        <v>91.95</v>
      </c>
      <c r="L1188">
        <v>-96.04</v>
      </c>
      <c r="M1188">
        <v>981.36599999999999</v>
      </c>
      <c r="N1188">
        <v>1603.45</v>
      </c>
      <c r="O1188">
        <v>-4.1100000000000003</v>
      </c>
      <c r="P1188">
        <v>-5.8650000000000002</v>
      </c>
      <c r="Q1188">
        <v>-3.1840000000000002</v>
      </c>
      <c r="R1188">
        <v>-0.245</v>
      </c>
      <c r="S1188">
        <v>1.1870000000000001</v>
      </c>
      <c r="T1188">
        <v>1.4850000000000001</v>
      </c>
      <c r="U1188">
        <v>1.042</v>
      </c>
      <c r="V1188">
        <v>-0.161</v>
      </c>
      <c r="W1188">
        <v>-57.835000000000001</v>
      </c>
      <c r="X1188">
        <v>108.55800000000001</v>
      </c>
      <c r="Y1188">
        <v>103.101</v>
      </c>
      <c r="Z1188">
        <v>171.62299999999999</v>
      </c>
      <c r="AA1188">
        <v>912.64499999999998</v>
      </c>
      <c r="AB1188">
        <v>1370.7149999999999</v>
      </c>
      <c r="AC1188">
        <v>548.15300000000002</v>
      </c>
      <c r="AD1188">
        <v>1059.2539999999999</v>
      </c>
      <c r="AE1188">
        <v>520.17999999999995</v>
      </c>
      <c r="AF1188">
        <v>217.01</v>
      </c>
      <c r="AG1188">
        <v>1443.6579999999999</v>
      </c>
      <c r="AH1188">
        <v>2162.7399999999998</v>
      </c>
      <c r="AI1188">
        <v>2352.8870000000002</v>
      </c>
      <c r="AJ1188">
        <v>521.30399999999997</v>
      </c>
    </row>
    <row r="1189" spans="1:36" x14ac:dyDescent="0.25">
      <c r="A1189">
        <v>1184</v>
      </c>
      <c r="B1189">
        <v>1184</v>
      </c>
      <c r="C1189">
        <v>2714.0949999999998</v>
      </c>
      <c r="D1189">
        <v>4543.6970000000001</v>
      </c>
      <c r="E1189">
        <v>-92.408000000000001</v>
      </c>
      <c r="F1189">
        <v>572.33600000000001</v>
      </c>
      <c r="H1189">
        <v>720.41800000000001</v>
      </c>
      <c r="I1189">
        <v>-13.394</v>
      </c>
      <c r="J1189">
        <v>92.908000000000001</v>
      </c>
      <c r="L1189">
        <v>-95.564999999999998</v>
      </c>
      <c r="M1189">
        <v>980.88800000000003</v>
      </c>
      <c r="N1189">
        <v>1598.7159999999999</v>
      </c>
      <c r="O1189">
        <v>-4.12</v>
      </c>
      <c r="P1189">
        <v>-5.8650000000000002</v>
      </c>
      <c r="Q1189">
        <v>-3.1789999999999998</v>
      </c>
      <c r="R1189">
        <v>-0.249</v>
      </c>
      <c r="S1189">
        <v>1.1830000000000001</v>
      </c>
      <c r="T1189">
        <v>1.49</v>
      </c>
      <c r="U1189">
        <v>1.0349999999999999</v>
      </c>
      <c r="V1189">
        <v>-0.161</v>
      </c>
      <c r="W1189">
        <v>-57.365000000000002</v>
      </c>
      <c r="X1189">
        <v>109.02800000000001</v>
      </c>
      <c r="Y1189">
        <v>105.44499999999999</v>
      </c>
      <c r="Z1189">
        <v>171.62299999999999</v>
      </c>
      <c r="AA1189">
        <v>909.36699999999996</v>
      </c>
      <c r="AB1189">
        <v>1370.2449999999999</v>
      </c>
      <c r="AC1189">
        <v>550.03099999999995</v>
      </c>
      <c r="AD1189">
        <v>1059.2539999999999</v>
      </c>
      <c r="AE1189">
        <v>467.66899999999998</v>
      </c>
      <c r="AF1189">
        <v>217.95099999999999</v>
      </c>
      <c r="AG1189">
        <v>1443.6579999999999</v>
      </c>
      <c r="AH1189">
        <v>2162.4340000000002</v>
      </c>
      <c r="AI1189">
        <v>2353.498</v>
      </c>
      <c r="AJ1189">
        <v>521.60900000000004</v>
      </c>
    </row>
    <row r="1190" spans="1:36" x14ac:dyDescent="0.25">
      <c r="A1190">
        <v>1185</v>
      </c>
      <c r="B1190">
        <v>1185</v>
      </c>
      <c r="C1190">
        <v>2713.616</v>
      </c>
      <c r="D1190">
        <v>4545.1289999999999</v>
      </c>
      <c r="E1190">
        <v>-91.929000000000002</v>
      </c>
      <c r="F1190">
        <v>572.33600000000001</v>
      </c>
      <c r="H1190">
        <v>721.36900000000003</v>
      </c>
      <c r="I1190">
        <v>-11.959</v>
      </c>
      <c r="J1190">
        <v>92.908000000000001</v>
      </c>
      <c r="L1190">
        <v>-96.991</v>
      </c>
      <c r="M1190">
        <v>981.36599999999999</v>
      </c>
      <c r="N1190">
        <v>1600.61</v>
      </c>
      <c r="O1190">
        <v>-4.1150000000000002</v>
      </c>
      <c r="P1190">
        <v>-5.87</v>
      </c>
      <c r="Q1190">
        <v>-3.1840000000000002</v>
      </c>
      <c r="R1190">
        <v>-0.245</v>
      </c>
      <c r="S1190">
        <v>1.1919999999999999</v>
      </c>
      <c r="T1190">
        <v>1.4790000000000001</v>
      </c>
      <c r="U1190">
        <v>1.038</v>
      </c>
      <c r="V1190">
        <v>-0.161</v>
      </c>
      <c r="W1190">
        <v>-57.835000000000001</v>
      </c>
      <c r="X1190">
        <v>108.55800000000001</v>
      </c>
      <c r="Y1190">
        <v>104.508</v>
      </c>
      <c r="Z1190">
        <v>171.62299999999999</v>
      </c>
      <c r="AA1190">
        <v>904.68499999999995</v>
      </c>
      <c r="AB1190">
        <v>1368.3630000000001</v>
      </c>
      <c r="AC1190">
        <v>549.09199999999998</v>
      </c>
      <c r="AD1190">
        <v>1059.2539999999999</v>
      </c>
      <c r="AE1190">
        <v>448.916</v>
      </c>
      <c r="AF1190">
        <v>217.95099999999999</v>
      </c>
      <c r="AG1190">
        <v>1444.268</v>
      </c>
      <c r="AH1190">
        <v>2162.7399999999998</v>
      </c>
      <c r="AI1190">
        <v>2353.1930000000002</v>
      </c>
      <c r="AJ1190">
        <v>521.30399999999997</v>
      </c>
    </row>
    <row r="1191" spans="1:36" x14ac:dyDescent="0.25">
      <c r="A1191">
        <v>1186</v>
      </c>
      <c r="B1191">
        <v>1186</v>
      </c>
      <c r="C1191">
        <v>2714.0949999999998</v>
      </c>
      <c r="D1191">
        <v>4547.9949999999999</v>
      </c>
      <c r="E1191">
        <v>-92.408000000000001</v>
      </c>
      <c r="F1191">
        <v>572.81100000000004</v>
      </c>
      <c r="H1191">
        <v>719.94200000000001</v>
      </c>
      <c r="I1191">
        <v>-12.438000000000001</v>
      </c>
      <c r="J1191">
        <v>93.866</v>
      </c>
      <c r="L1191">
        <v>-95.09</v>
      </c>
      <c r="M1191">
        <v>980.88800000000003</v>
      </c>
      <c r="N1191">
        <v>1602.9760000000001</v>
      </c>
      <c r="O1191">
        <v>-4.1150000000000002</v>
      </c>
      <c r="P1191">
        <v>-5.87</v>
      </c>
      <c r="Q1191">
        <v>-3.1739999999999999</v>
      </c>
      <c r="R1191">
        <v>-0.24</v>
      </c>
      <c r="S1191">
        <v>1.1830000000000001</v>
      </c>
      <c r="T1191">
        <v>1.4850000000000001</v>
      </c>
      <c r="U1191">
        <v>1.038</v>
      </c>
      <c r="V1191">
        <v>-0.16400000000000001</v>
      </c>
      <c r="W1191">
        <v>-56.895000000000003</v>
      </c>
      <c r="X1191">
        <v>107.61799999999999</v>
      </c>
      <c r="Y1191">
        <v>100.758</v>
      </c>
      <c r="Z1191">
        <v>171.154</v>
      </c>
      <c r="AA1191">
        <v>904.68499999999995</v>
      </c>
      <c r="AB1191">
        <v>1369.3040000000001</v>
      </c>
      <c r="AC1191">
        <v>550.50099999999998</v>
      </c>
      <c r="AD1191">
        <v>1058.7840000000001</v>
      </c>
      <c r="AE1191">
        <v>444.22800000000001</v>
      </c>
      <c r="AF1191">
        <v>219.364</v>
      </c>
      <c r="AG1191">
        <v>1443.3520000000001</v>
      </c>
      <c r="AH1191">
        <v>2162.7399999999998</v>
      </c>
      <c r="AI1191">
        <v>2353.1930000000002</v>
      </c>
      <c r="AJ1191">
        <v>521.30399999999997</v>
      </c>
    </row>
    <row r="1192" spans="1:36" x14ac:dyDescent="0.25">
      <c r="A1192">
        <v>1187</v>
      </c>
      <c r="B1192">
        <v>1187</v>
      </c>
      <c r="C1192">
        <v>2713.616</v>
      </c>
      <c r="D1192">
        <v>4558.0240000000003</v>
      </c>
      <c r="E1192">
        <v>-91.929000000000002</v>
      </c>
      <c r="F1192">
        <v>574.23500000000001</v>
      </c>
      <c r="H1192">
        <v>719.94200000000001</v>
      </c>
      <c r="I1192">
        <v>-12.438000000000001</v>
      </c>
      <c r="J1192">
        <v>92.908000000000001</v>
      </c>
      <c r="L1192">
        <v>-96.991</v>
      </c>
      <c r="M1192">
        <v>980.88800000000003</v>
      </c>
      <c r="N1192">
        <v>1603.45</v>
      </c>
      <c r="O1192">
        <v>-4.1150000000000002</v>
      </c>
      <c r="P1192">
        <v>-5.86</v>
      </c>
      <c r="Q1192">
        <v>-3.1739999999999999</v>
      </c>
      <c r="R1192">
        <v>-0.254</v>
      </c>
      <c r="S1192">
        <v>1.1830000000000001</v>
      </c>
      <c r="T1192">
        <v>1.4850000000000001</v>
      </c>
      <c r="U1192">
        <v>1.038</v>
      </c>
      <c r="V1192">
        <v>-0.161</v>
      </c>
      <c r="W1192">
        <v>-56.895000000000003</v>
      </c>
      <c r="X1192">
        <v>108.55800000000001</v>
      </c>
      <c r="Y1192">
        <v>101.69499999999999</v>
      </c>
      <c r="Z1192">
        <v>172.09200000000001</v>
      </c>
      <c r="AA1192">
        <v>903.74900000000002</v>
      </c>
      <c r="AB1192">
        <v>1370.7149999999999</v>
      </c>
      <c r="AC1192">
        <v>551.44000000000005</v>
      </c>
      <c r="AD1192">
        <v>1059.2539999999999</v>
      </c>
      <c r="AE1192">
        <v>449.38499999999999</v>
      </c>
      <c r="AF1192">
        <v>218.893</v>
      </c>
      <c r="AG1192">
        <v>1443.6579999999999</v>
      </c>
      <c r="AH1192">
        <v>2162.7399999999998</v>
      </c>
      <c r="AI1192">
        <v>2343.4259999999999</v>
      </c>
      <c r="AJ1192">
        <v>521.30399999999997</v>
      </c>
    </row>
    <row r="1193" spans="1:36" x14ac:dyDescent="0.25">
      <c r="A1193">
        <v>1188</v>
      </c>
      <c r="B1193">
        <v>1188</v>
      </c>
      <c r="C1193">
        <v>2712.6590000000001</v>
      </c>
      <c r="D1193">
        <v>4559.9340000000002</v>
      </c>
      <c r="E1193">
        <v>-91.450999999999993</v>
      </c>
      <c r="F1193">
        <v>575.66</v>
      </c>
      <c r="H1193">
        <v>720.89400000000001</v>
      </c>
      <c r="I1193">
        <v>-12.916</v>
      </c>
      <c r="J1193">
        <v>94.344999999999999</v>
      </c>
      <c r="L1193">
        <v>-95.564999999999998</v>
      </c>
      <c r="M1193">
        <v>980.40899999999999</v>
      </c>
      <c r="N1193">
        <v>1605.817</v>
      </c>
      <c r="O1193">
        <v>-4.12</v>
      </c>
      <c r="P1193">
        <v>-5.8650000000000002</v>
      </c>
      <c r="Q1193">
        <v>-3.1789999999999998</v>
      </c>
      <c r="R1193">
        <v>-0.249</v>
      </c>
      <c r="S1193">
        <v>1.1870000000000001</v>
      </c>
      <c r="T1193">
        <v>1.4850000000000001</v>
      </c>
      <c r="U1193">
        <v>1.038</v>
      </c>
      <c r="V1193">
        <v>-0.157</v>
      </c>
      <c r="W1193">
        <v>-56.895000000000003</v>
      </c>
      <c r="X1193">
        <v>109.02800000000001</v>
      </c>
      <c r="Y1193">
        <v>106.38200000000001</v>
      </c>
      <c r="Z1193">
        <v>172.09200000000001</v>
      </c>
      <c r="AA1193">
        <v>905.62099999999998</v>
      </c>
      <c r="AB1193">
        <v>1371.1859999999999</v>
      </c>
      <c r="AC1193">
        <v>552.84900000000005</v>
      </c>
      <c r="AD1193">
        <v>1058.7840000000001</v>
      </c>
      <c r="AE1193">
        <v>441.88400000000001</v>
      </c>
      <c r="AF1193">
        <v>219.83500000000001</v>
      </c>
      <c r="AG1193">
        <v>1443.963</v>
      </c>
      <c r="AH1193">
        <v>2162.7399999999998</v>
      </c>
      <c r="AI1193">
        <v>2342.8150000000001</v>
      </c>
      <c r="AJ1193">
        <v>521.30399999999997</v>
      </c>
    </row>
    <row r="1194" spans="1:36" x14ac:dyDescent="0.25">
      <c r="A1194">
        <v>1189</v>
      </c>
      <c r="B1194">
        <v>1189</v>
      </c>
      <c r="C1194">
        <v>2713.616</v>
      </c>
      <c r="D1194">
        <v>4558.9790000000003</v>
      </c>
      <c r="E1194">
        <v>-91.929000000000002</v>
      </c>
      <c r="F1194">
        <v>575.18499999999995</v>
      </c>
      <c r="H1194">
        <v>720.89400000000001</v>
      </c>
      <c r="I1194">
        <v>-12.916</v>
      </c>
      <c r="J1194">
        <v>94.344999999999999</v>
      </c>
      <c r="L1194">
        <v>-95.564999999999998</v>
      </c>
      <c r="M1194">
        <v>979.45299999999997</v>
      </c>
      <c r="N1194">
        <v>1607.71</v>
      </c>
      <c r="O1194">
        <v>-4.1150000000000002</v>
      </c>
      <c r="P1194">
        <v>-5.87</v>
      </c>
      <c r="Q1194">
        <v>-3.1789999999999998</v>
      </c>
      <c r="R1194">
        <v>-0.249</v>
      </c>
      <c r="S1194">
        <v>1.1870000000000001</v>
      </c>
      <c r="T1194">
        <v>1.4850000000000001</v>
      </c>
      <c r="U1194">
        <v>1.038</v>
      </c>
      <c r="V1194">
        <v>-0.161</v>
      </c>
      <c r="W1194">
        <v>-56.895000000000003</v>
      </c>
      <c r="X1194">
        <v>109.02800000000001</v>
      </c>
      <c r="Y1194">
        <v>104.039</v>
      </c>
      <c r="Z1194">
        <v>172.09200000000001</v>
      </c>
      <c r="AA1194">
        <v>901.87599999999998</v>
      </c>
      <c r="AB1194">
        <v>1371.1859999999999</v>
      </c>
      <c r="AC1194">
        <v>554.72699999999998</v>
      </c>
      <c r="AD1194">
        <v>1058.7840000000001</v>
      </c>
      <c r="AE1194">
        <v>449.38499999999999</v>
      </c>
      <c r="AF1194">
        <v>219.364</v>
      </c>
      <c r="AG1194">
        <v>1443.963</v>
      </c>
      <c r="AH1194">
        <v>2163.0450000000001</v>
      </c>
      <c r="AI1194">
        <v>2342.2049999999999</v>
      </c>
      <c r="AJ1194">
        <v>521.60900000000004</v>
      </c>
    </row>
    <row r="1195" spans="1:36" x14ac:dyDescent="0.25">
      <c r="A1195">
        <v>1190</v>
      </c>
      <c r="B1195">
        <v>1190</v>
      </c>
      <c r="C1195">
        <v>2713.616</v>
      </c>
      <c r="D1195">
        <v>4561.366</v>
      </c>
      <c r="E1195">
        <v>-91.929000000000002</v>
      </c>
      <c r="F1195">
        <v>575.18499999999995</v>
      </c>
      <c r="H1195">
        <v>723.27300000000002</v>
      </c>
      <c r="I1195">
        <v>-11.481</v>
      </c>
      <c r="J1195">
        <v>94.823999999999998</v>
      </c>
      <c r="L1195">
        <v>-95.564999999999998</v>
      </c>
      <c r="M1195">
        <v>980.40899999999999</v>
      </c>
      <c r="N1195">
        <v>1610.55</v>
      </c>
      <c r="O1195">
        <v>-4.12</v>
      </c>
      <c r="P1195">
        <v>-5.8650000000000002</v>
      </c>
      <c r="Q1195">
        <v>-3.1840000000000002</v>
      </c>
      <c r="R1195">
        <v>-0.245</v>
      </c>
      <c r="S1195">
        <v>1.1830000000000001</v>
      </c>
      <c r="T1195">
        <v>1.4850000000000001</v>
      </c>
      <c r="U1195">
        <v>1.038</v>
      </c>
      <c r="V1195">
        <v>-0.157</v>
      </c>
      <c r="W1195">
        <v>-56.423999999999999</v>
      </c>
      <c r="X1195">
        <v>109.02800000000001</v>
      </c>
      <c r="Y1195">
        <v>100.289</v>
      </c>
      <c r="Z1195">
        <v>172.09200000000001</v>
      </c>
      <c r="AA1195">
        <v>904.21699999999998</v>
      </c>
      <c r="AB1195">
        <v>1370.7149999999999</v>
      </c>
      <c r="AC1195">
        <v>555.19600000000003</v>
      </c>
      <c r="AD1195">
        <v>1058.7840000000001</v>
      </c>
      <c r="AE1195">
        <v>452.666</v>
      </c>
      <c r="AF1195">
        <v>220.30500000000001</v>
      </c>
      <c r="AG1195">
        <v>1443.6579999999999</v>
      </c>
      <c r="AH1195">
        <v>2162.7399999999998</v>
      </c>
      <c r="AI1195">
        <v>2342.5100000000002</v>
      </c>
      <c r="AJ1195">
        <v>521.60900000000004</v>
      </c>
    </row>
    <row r="1196" spans="1:36" x14ac:dyDescent="0.25">
      <c r="A1196">
        <v>1191</v>
      </c>
      <c r="B1196">
        <v>1191</v>
      </c>
      <c r="C1196">
        <v>2713.1379999999999</v>
      </c>
      <c r="D1196">
        <v>4557.0680000000002</v>
      </c>
      <c r="E1196">
        <v>-92.408000000000001</v>
      </c>
      <c r="F1196">
        <v>576.61</v>
      </c>
      <c r="H1196">
        <v>725.17600000000004</v>
      </c>
      <c r="I1196">
        <v>-11.959</v>
      </c>
      <c r="J1196">
        <v>94.823999999999998</v>
      </c>
      <c r="L1196">
        <v>-95.09</v>
      </c>
      <c r="M1196">
        <v>981.84400000000005</v>
      </c>
      <c r="N1196">
        <v>1612.9169999999999</v>
      </c>
      <c r="O1196">
        <v>-4.12</v>
      </c>
      <c r="P1196">
        <v>-5.86</v>
      </c>
      <c r="Q1196">
        <v>-3.1739999999999999</v>
      </c>
      <c r="R1196">
        <v>-0.245</v>
      </c>
      <c r="S1196">
        <v>1.1870000000000001</v>
      </c>
      <c r="T1196">
        <v>1.4850000000000001</v>
      </c>
      <c r="U1196">
        <v>1.038</v>
      </c>
      <c r="V1196">
        <v>-0.161</v>
      </c>
      <c r="W1196">
        <v>-56.895000000000003</v>
      </c>
      <c r="X1196">
        <v>109.02800000000001</v>
      </c>
      <c r="Y1196">
        <v>104.976</v>
      </c>
      <c r="Z1196">
        <v>172.56100000000001</v>
      </c>
      <c r="AA1196">
        <v>899.53499999999997</v>
      </c>
      <c r="AB1196">
        <v>1371.1859999999999</v>
      </c>
      <c r="AC1196">
        <v>556.60500000000002</v>
      </c>
      <c r="AD1196">
        <v>1058.7840000000001</v>
      </c>
      <c r="AE1196">
        <v>455.01100000000002</v>
      </c>
      <c r="AF1196">
        <v>220.77600000000001</v>
      </c>
      <c r="AG1196">
        <v>1443.6579999999999</v>
      </c>
      <c r="AH1196">
        <v>2155.7199999999998</v>
      </c>
      <c r="AI1196">
        <v>2342.8150000000001</v>
      </c>
      <c r="AJ1196">
        <v>516.41999999999996</v>
      </c>
    </row>
    <row r="1197" spans="1:36" x14ac:dyDescent="0.25">
      <c r="A1197">
        <v>1192</v>
      </c>
      <c r="B1197">
        <v>1192</v>
      </c>
      <c r="C1197">
        <v>2713.1379999999999</v>
      </c>
      <c r="D1197">
        <v>4548.4719999999998</v>
      </c>
      <c r="E1197">
        <v>-91.929000000000002</v>
      </c>
      <c r="F1197">
        <v>576.61</v>
      </c>
      <c r="H1197">
        <v>724.70100000000002</v>
      </c>
      <c r="I1197">
        <v>-11.959</v>
      </c>
      <c r="J1197">
        <v>94.823999999999998</v>
      </c>
      <c r="L1197">
        <v>-95.09</v>
      </c>
      <c r="M1197">
        <v>980.40899999999999</v>
      </c>
      <c r="N1197">
        <v>1613.8630000000001</v>
      </c>
      <c r="O1197">
        <v>-4.12</v>
      </c>
      <c r="P1197">
        <v>-5.8650000000000002</v>
      </c>
      <c r="Q1197">
        <v>-3.1739999999999999</v>
      </c>
      <c r="R1197">
        <v>-0.245</v>
      </c>
      <c r="S1197">
        <v>1.1830000000000001</v>
      </c>
      <c r="T1197">
        <v>1.4850000000000001</v>
      </c>
      <c r="U1197">
        <v>1.038</v>
      </c>
      <c r="V1197">
        <v>-0.161</v>
      </c>
      <c r="W1197">
        <v>-56.423999999999999</v>
      </c>
      <c r="X1197">
        <v>109.498</v>
      </c>
      <c r="Y1197">
        <v>97.945999999999998</v>
      </c>
      <c r="Z1197">
        <v>172.56100000000001</v>
      </c>
      <c r="AA1197">
        <v>899.06700000000001</v>
      </c>
      <c r="AB1197">
        <v>1372.597</v>
      </c>
      <c r="AC1197">
        <v>557.54399999999998</v>
      </c>
      <c r="AD1197">
        <v>1058.7840000000001</v>
      </c>
      <c r="AE1197">
        <v>458.76100000000002</v>
      </c>
      <c r="AF1197">
        <v>221.24700000000001</v>
      </c>
      <c r="AG1197">
        <v>1443.963</v>
      </c>
      <c r="AH1197">
        <v>2152.973</v>
      </c>
      <c r="AI1197">
        <v>2342.5100000000002</v>
      </c>
      <c r="AJ1197">
        <v>518.55700000000002</v>
      </c>
    </row>
    <row r="1198" spans="1:36" x14ac:dyDescent="0.25">
      <c r="A1198">
        <v>1193</v>
      </c>
      <c r="B1198">
        <v>1193</v>
      </c>
      <c r="C1198">
        <v>2712.181</v>
      </c>
      <c r="D1198">
        <v>4545.1289999999999</v>
      </c>
      <c r="E1198">
        <v>-91.929000000000002</v>
      </c>
      <c r="F1198">
        <v>576.13499999999999</v>
      </c>
      <c r="H1198">
        <v>725.17600000000004</v>
      </c>
      <c r="I1198">
        <v>-12.438000000000001</v>
      </c>
      <c r="J1198">
        <v>94.823999999999998</v>
      </c>
      <c r="L1198">
        <v>-94.614000000000004</v>
      </c>
      <c r="M1198">
        <v>979.45299999999997</v>
      </c>
      <c r="N1198">
        <v>1614.81</v>
      </c>
      <c r="O1198">
        <v>-4.1150000000000002</v>
      </c>
      <c r="P1198">
        <v>-5.86</v>
      </c>
      <c r="Q1198">
        <v>-3.1789999999999998</v>
      </c>
      <c r="R1198">
        <v>-0.245</v>
      </c>
      <c r="S1198">
        <v>1.1870000000000001</v>
      </c>
      <c r="T1198">
        <v>1.49</v>
      </c>
      <c r="U1198">
        <v>1.038</v>
      </c>
      <c r="V1198">
        <v>-0.157</v>
      </c>
      <c r="W1198">
        <v>-56.895000000000003</v>
      </c>
      <c r="X1198">
        <v>109.02800000000001</v>
      </c>
      <c r="Y1198">
        <v>104.976</v>
      </c>
      <c r="Z1198">
        <v>172.56100000000001</v>
      </c>
      <c r="AA1198">
        <v>908.43100000000004</v>
      </c>
      <c r="AB1198">
        <v>1372.597</v>
      </c>
      <c r="AC1198">
        <v>557.54399999999998</v>
      </c>
      <c r="AD1198">
        <v>1059.2539999999999</v>
      </c>
      <c r="AE1198">
        <v>487.36</v>
      </c>
      <c r="AF1198">
        <v>220.30500000000001</v>
      </c>
      <c r="AG1198">
        <v>1443.963</v>
      </c>
      <c r="AH1198">
        <v>2152.6680000000001</v>
      </c>
      <c r="AI1198">
        <v>2342.8150000000001</v>
      </c>
      <c r="AJ1198">
        <v>514.89400000000001</v>
      </c>
    </row>
    <row r="1199" spans="1:36" x14ac:dyDescent="0.25">
      <c r="A1199">
        <v>1194</v>
      </c>
      <c r="B1199">
        <v>1194</v>
      </c>
      <c r="C1199">
        <v>2712.181</v>
      </c>
      <c r="D1199">
        <v>4544.652</v>
      </c>
      <c r="E1199">
        <v>-91.929000000000002</v>
      </c>
      <c r="F1199">
        <v>576.13499999999999</v>
      </c>
      <c r="H1199">
        <v>726.12800000000004</v>
      </c>
      <c r="I1199">
        <v>-12.438000000000001</v>
      </c>
      <c r="J1199">
        <v>95.302999999999997</v>
      </c>
      <c r="L1199">
        <v>-97.941999999999993</v>
      </c>
      <c r="M1199">
        <v>979.93100000000004</v>
      </c>
      <c r="N1199">
        <v>1616.23</v>
      </c>
      <c r="O1199">
        <v>-4.12</v>
      </c>
      <c r="P1199">
        <v>-5.86</v>
      </c>
      <c r="Q1199">
        <v>-3.17</v>
      </c>
      <c r="R1199">
        <v>-0.245</v>
      </c>
      <c r="S1199">
        <v>1.1830000000000001</v>
      </c>
      <c r="T1199">
        <v>1.49</v>
      </c>
      <c r="U1199">
        <v>1.038</v>
      </c>
      <c r="V1199">
        <v>-0.157</v>
      </c>
      <c r="W1199">
        <v>-56.895000000000003</v>
      </c>
      <c r="X1199">
        <v>108.55800000000001</v>
      </c>
      <c r="Y1199">
        <v>97.477000000000004</v>
      </c>
      <c r="Z1199">
        <v>172.56100000000001</v>
      </c>
      <c r="AA1199">
        <v>907.49400000000003</v>
      </c>
      <c r="AB1199">
        <v>1372.597</v>
      </c>
      <c r="AC1199">
        <v>559.423</v>
      </c>
      <c r="AD1199">
        <v>1058.7840000000001</v>
      </c>
      <c r="AE1199">
        <v>481.26499999999999</v>
      </c>
      <c r="AF1199">
        <v>221.24700000000001</v>
      </c>
      <c r="AG1199">
        <v>1443.3520000000001</v>
      </c>
      <c r="AH1199">
        <v>2152.6680000000001</v>
      </c>
      <c r="AI1199">
        <v>2342.8150000000001</v>
      </c>
      <c r="AJ1199">
        <v>511.23200000000003</v>
      </c>
    </row>
    <row r="1200" spans="1:36" x14ac:dyDescent="0.25">
      <c r="A1200">
        <v>1195</v>
      </c>
      <c r="B1200">
        <v>1195</v>
      </c>
      <c r="C1200">
        <v>2711.7020000000002</v>
      </c>
      <c r="D1200">
        <v>4545.1289999999999</v>
      </c>
      <c r="E1200">
        <v>-91.450999999999993</v>
      </c>
      <c r="F1200">
        <v>575.66</v>
      </c>
      <c r="H1200">
        <v>725.65200000000004</v>
      </c>
      <c r="I1200">
        <v>-11.481</v>
      </c>
      <c r="J1200">
        <v>95.781999999999996</v>
      </c>
      <c r="L1200">
        <v>-93.662999999999997</v>
      </c>
      <c r="M1200">
        <v>980.40899999999999</v>
      </c>
      <c r="N1200">
        <v>1618.123</v>
      </c>
      <c r="O1200">
        <v>-4.1150000000000002</v>
      </c>
      <c r="P1200">
        <v>-5.8650000000000002</v>
      </c>
      <c r="Q1200">
        <v>-3.1739999999999999</v>
      </c>
      <c r="R1200">
        <v>-0.245</v>
      </c>
      <c r="S1200">
        <v>1.1919999999999999</v>
      </c>
      <c r="T1200">
        <v>1.4850000000000001</v>
      </c>
      <c r="U1200">
        <v>1.042</v>
      </c>
      <c r="V1200">
        <v>-0.157</v>
      </c>
      <c r="W1200">
        <v>-56.895000000000003</v>
      </c>
      <c r="X1200">
        <v>109.967</v>
      </c>
      <c r="Y1200">
        <v>105.44499999999999</v>
      </c>
      <c r="Z1200">
        <v>172.09200000000001</v>
      </c>
      <c r="AA1200">
        <v>914.51700000000005</v>
      </c>
      <c r="AB1200">
        <v>1373.538</v>
      </c>
      <c r="AC1200">
        <v>560.83100000000002</v>
      </c>
      <c r="AD1200">
        <v>1058.7840000000001</v>
      </c>
      <c r="AE1200">
        <v>471.41899999999998</v>
      </c>
      <c r="AF1200">
        <v>221.24700000000001</v>
      </c>
      <c r="AG1200">
        <v>1439.69</v>
      </c>
      <c r="AH1200">
        <v>2152.6680000000001</v>
      </c>
      <c r="AI1200">
        <v>2342.5100000000002</v>
      </c>
      <c r="AJ1200">
        <v>511.23200000000003</v>
      </c>
    </row>
    <row r="1201" spans="1:36" x14ac:dyDescent="0.25">
      <c r="A1201">
        <v>1196</v>
      </c>
      <c r="B1201">
        <v>1196</v>
      </c>
      <c r="C1201">
        <v>2711.7020000000002</v>
      </c>
      <c r="D1201">
        <v>4545.1289999999999</v>
      </c>
      <c r="E1201">
        <v>-91.450999999999993</v>
      </c>
      <c r="F1201">
        <v>584.68200000000002</v>
      </c>
      <c r="H1201">
        <v>727.08</v>
      </c>
      <c r="I1201">
        <v>-11.959</v>
      </c>
      <c r="J1201">
        <v>96.26</v>
      </c>
      <c r="L1201">
        <v>-93.662999999999997</v>
      </c>
      <c r="M1201">
        <v>978.97500000000002</v>
      </c>
      <c r="N1201">
        <v>1619.07</v>
      </c>
      <c r="O1201">
        <v>-4.12</v>
      </c>
      <c r="P1201">
        <v>-5.87</v>
      </c>
      <c r="Q1201">
        <v>-3.1739999999999999</v>
      </c>
      <c r="R1201">
        <v>-0.249</v>
      </c>
      <c r="S1201">
        <v>1.1870000000000001</v>
      </c>
      <c r="T1201">
        <v>1.496</v>
      </c>
      <c r="U1201">
        <v>1.038</v>
      </c>
      <c r="V1201">
        <v>-0.161</v>
      </c>
      <c r="W1201">
        <v>-56.895000000000003</v>
      </c>
      <c r="X1201">
        <v>108.55800000000001</v>
      </c>
      <c r="Y1201">
        <v>104.039</v>
      </c>
      <c r="Z1201">
        <v>172.09200000000001</v>
      </c>
      <c r="AA1201">
        <v>910.77200000000005</v>
      </c>
      <c r="AB1201">
        <v>1373.067</v>
      </c>
      <c r="AC1201">
        <v>562.24</v>
      </c>
      <c r="AD1201">
        <v>1058.3130000000001</v>
      </c>
      <c r="AE1201">
        <v>469.07499999999999</v>
      </c>
      <c r="AF1201">
        <v>221.24700000000001</v>
      </c>
      <c r="AG1201">
        <v>1440.606</v>
      </c>
      <c r="AH1201">
        <v>2152.6680000000001</v>
      </c>
      <c r="AI1201">
        <v>2337.9319999999998</v>
      </c>
      <c r="AJ1201">
        <v>511.53699999999998</v>
      </c>
    </row>
    <row r="1202" spans="1:36" x14ac:dyDescent="0.25">
      <c r="A1202">
        <v>1197</v>
      </c>
      <c r="B1202">
        <v>1197</v>
      </c>
      <c r="C1202">
        <v>2711.2240000000002</v>
      </c>
      <c r="D1202">
        <v>4554.6809999999996</v>
      </c>
      <c r="E1202">
        <v>-91.450999999999993</v>
      </c>
      <c r="F1202">
        <v>581.83299999999997</v>
      </c>
      <c r="H1202">
        <v>725.65200000000004</v>
      </c>
      <c r="I1202">
        <v>-12.916</v>
      </c>
      <c r="J1202">
        <v>96.26</v>
      </c>
      <c r="L1202">
        <v>-93.662999999999997</v>
      </c>
      <c r="M1202">
        <v>977.06200000000001</v>
      </c>
      <c r="N1202">
        <v>1620.9639999999999</v>
      </c>
      <c r="O1202">
        <v>-4.12</v>
      </c>
      <c r="P1202">
        <v>-5.87</v>
      </c>
      <c r="Q1202">
        <v>-3.1840000000000002</v>
      </c>
      <c r="R1202">
        <v>-0.245</v>
      </c>
      <c r="S1202">
        <v>1.1870000000000001</v>
      </c>
      <c r="T1202">
        <v>1.4850000000000001</v>
      </c>
      <c r="U1202">
        <v>1.038</v>
      </c>
      <c r="V1202">
        <v>-0.161</v>
      </c>
      <c r="W1202">
        <v>-56.423999999999999</v>
      </c>
      <c r="X1202">
        <v>106.208</v>
      </c>
      <c r="Y1202">
        <v>106.851</v>
      </c>
      <c r="Z1202">
        <v>171.62299999999999</v>
      </c>
      <c r="AA1202">
        <v>903.74900000000002</v>
      </c>
      <c r="AB1202">
        <v>1374.008</v>
      </c>
      <c r="AC1202">
        <v>563.17899999999997</v>
      </c>
      <c r="AD1202">
        <v>1057.8420000000001</v>
      </c>
      <c r="AE1202">
        <v>470.48200000000003</v>
      </c>
      <c r="AF1202">
        <v>221.24700000000001</v>
      </c>
      <c r="AG1202">
        <v>1434.1959999999999</v>
      </c>
      <c r="AH1202">
        <v>2152.973</v>
      </c>
      <c r="AI1202">
        <v>2332.7429999999999</v>
      </c>
      <c r="AJ1202">
        <v>511.53699999999998</v>
      </c>
    </row>
    <row r="1203" spans="1:36" x14ac:dyDescent="0.25">
      <c r="A1203">
        <v>1198</v>
      </c>
      <c r="B1203">
        <v>1198</v>
      </c>
      <c r="C1203">
        <v>2710.7449999999999</v>
      </c>
      <c r="D1203">
        <v>4554.6809999999996</v>
      </c>
      <c r="E1203">
        <v>-90.013999999999996</v>
      </c>
      <c r="F1203">
        <v>582.30799999999999</v>
      </c>
      <c r="H1203">
        <v>726.60400000000004</v>
      </c>
      <c r="I1203">
        <v>-11.959</v>
      </c>
      <c r="J1203">
        <v>95.781999999999996</v>
      </c>
      <c r="L1203">
        <v>-94.138999999999996</v>
      </c>
      <c r="M1203">
        <v>977.06200000000001</v>
      </c>
      <c r="N1203">
        <v>1623.8040000000001</v>
      </c>
      <c r="O1203">
        <v>-4.1150000000000002</v>
      </c>
      <c r="P1203">
        <v>-5.8650000000000002</v>
      </c>
      <c r="Q1203">
        <v>-3.1739999999999999</v>
      </c>
      <c r="R1203">
        <v>-0.254</v>
      </c>
      <c r="S1203">
        <v>1.1779999999999999</v>
      </c>
      <c r="T1203">
        <v>1.4850000000000001</v>
      </c>
      <c r="U1203">
        <v>1.038</v>
      </c>
      <c r="V1203">
        <v>-0.161</v>
      </c>
      <c r="W1203">
        <v>-56.895000000000003</v>
      </c>
      <c r="X1203">
        <v>108.08799999999999</v>
      </c>
      <c r="Y1203">
        <v>106.851</v>
      </c>
      <c r="Z1203">
        <v>172.09200000000001</v>
      </c>
      <c r="AA1203">
        <v>900.93899999999996</v>
      </c>
      <c r="AB1203">
        <v>1373.067</v>
      </c>
      <c r="AC1203">
        <v>562.24</v>
      </c>
      <c r="AD1203">
        <v>1058.3130000000001</v>
      </c>
      <c r="AE1203">
        <v>473.29500000000002</v>
      </c>
      <c r="AF1203">
        <v>221.24700000000001</v>
      </c>
      <c r="AG1203">
        <v>1433.8910000000001</v>
      </c>
      <c r="AH1203">
        <v>2152.3620000000001</v>
      </c>
      <c r="AI1203">
        <v>2333.0479999999998</v>
      </c>
      <c r="AJ1203">
        <v>512.14700000000005</v>
      </c>
    </row>
    <row r="1204" spans="1:36" x14ac:dyDescent="0.25">
      <c r="A1204">
        <v>1199</v>
      </c>
      <c r="B1204">
        <v>1199</v>
      </c>
      <c r="C1204">
        <v>2709.788</v>
      </c>
      <c r="D1204">
        <v>4553.7250000000004</v>
      </c>
      <c r="E1204">
        <v>-90.013999999999996</v>
      </c>
      <c r="F1204">
        <v>581.35799999999995</v>
      </c>
      <c r="H1204">
        <v>727.08</v>
      </c>
      <c r="I1204">
        <v>-11.481</v>
      </c>
      <c r="J1204">
        <v>95.781999999999996</v>
      </c>
      <c r="L1204">
        <v>-92.712999999999994</v>
      </c>
      <c r="M1204">
        <v>977.06200000000001</v>
      </c>
      <c r="N1204">
        <v>1624.277</v>
      </c>
      <c r="O1204">
        <v>-4.12</v>
      </c>
      <c r="P1204">
        <v>-5.8739999999999997</v>
      </c>
      <c r="Q1204">
        <v>-3.1739999999999999</v>
      </c>
      <c r="R1204">
        <v>-0.249</v>
      </c>
      <c r="S1204">
        <v>1.1830000000000001</v>
      </c>
      <c r="T1204">
        <v>1.49</v>
      </c>
      <c r="U1204">
        <v>1.038</v>
      </c>
      <c r="V1204">
        <v>-0.161</v>
      </c>
      <c r="W1204">
        <v>-56.423999999999999</v>
      </c>
      <c r="X1204">
        <v>107.148</v>
      </c>
      <c r="Y1204">
        <v>107.788</v>
      </c>
      <c r="Z1204">
        <v>172.56100000000001</v>
      </c>
      <c r="AA1204">
        <v>898.59799999999996</v>
      </c>
      <c r="AB1204">
        <v>1373.067</v>
      </c>
      <c r="AC1204">
        <v>564.11800000000005</v>
      </c>
      <c r="AD1204">
        <v>1057.8420000000001</v>
      </c>
      <c r="AE1204">
        <v>476.108</v>
      </c>
      <c r="AF1204">
        <v>221.24700000000001</v>
      </c>
      <c r="AG1204">
        <v>1433.586</v>
      </c>
      <c r="AH1204">
        <v>2152.3620000000001</v>
      </c>
      <c r="AI1204">
        <v>2332.7429999999999</v>
      </c>
      <c r="AJ1204">
        <v>511.53699999999998</v>
      </c>
    </row>
    <row r="1205" spans="1:36" x14ac:dyDescent="0.25">
      <c r="A1205">
        <v>1200</v>
      </c>
      <c r="B1205">
        <v>1200</v>
      </c>
      <c r="C1205">
        <v>2708.8310000000001</v>
      </c>
      <c r="D1205">
        <v>4555.1580000000004</v>
      </c>
      <c r="E1205">
        <v>-90.492999999999995</v>
      </c>
      <c r="F1205">
        <v>581.35799999999995</v>
      </c>
      <c r="H1205">
        <v>728.03200000000004</v>
      </c>
      <c r="I1205">
        <v>-12.438000000000001</v>
      </c>
      <c r="J1205">
        <v>95.302999999999997</v>
      </c>
      <c r="L1205">
        <v>-93.188000000000002</v>
      </c>
      <c r="M1205">
        <v>976.10500000000002</v>
      </c>
      <c r="N1205">
        <v>1621.91</v>
      </c>
      <c r="O1205">
        <v>-4.1150000000000002</v>
      </c>
      <c r="P1205">
        <v>-5.87</v>
      </c>
      <c r="Q1205">
        <v>-3.1890000000000001</v>
      </c>
      <c r="R1205">
        <v>-0.249</v>
      </c>
      <c r="S1205">
        <v>1.1870000000000001</v>
      </c>
      <c r="T1205">
        <v>1.4850000000000001</v>
      </c>
      <c r="U1205">
        <v>1.0349999999999999</v>
      </c>
      <c r="V1205">
        <v>-0.157</v>
      </c>
      <c r="W1205">
        <v>-55.954000000000001</v>
      </c>
      <c r="X1205">
        <v>109.02800000000001</v>
      </c>
      <c r="Y1205">
        <v>103.57</v>
      </c>
      <c r="Z1205">
        <v>172.09200000000001</v>
      </c>
      <c r="AA1205">
        <v>899.06700000000001</v>
      </c>
      <c r="AB1205">
        <v>1372.597</v>
      </c>
      <c r="AC1205">
        <v>565.05799999999999</v>
      </c>
      <c r="AD1205">
        <v>1058.3130000000001</v>
      </c>
      <c r="AE1205">
        <v>479.858</v>
      </c>
      <c r="AF1205">
        <v>221.71799999999999</v>
      </c>
      <c r="AG1205">
        <v>1433.8910000000001</v>
      </c>
      <c r="AH1205">
        <v>2150.8359999999998</v>
      </c>
      <c r="AI1205">
        <v>2332.7429999999999</v>
      </c>
      <c r="AJ1205">
        <v>511.84199999999998</v>
      </c>
    </row>
    <row r="1206" spans="1:36" x14ac:dyDescent="0.25">
      <c r="A1206">
        <v>1201</v>
      </c>
      <c r="B1206">
        <v>1201</v>
      </c>
      <c r="C1206">
        <v>2708.8310000000001</v>
      </c>
      <c r="D1206">
        <v>4553.2479999999996</v>
      </c>
      <c r="E1206">
        <v>-90.492999999999995</v>
      </c>
      <c r="F1206">
        <v>581.35799999999995</v>
      </c>
      <c r="H1206">
        <v>728.03200000000004</v>
      </c>
      <c r="I1206">
        <v>-12.438000000000001</v>
      </c>
      <c r="J1206">
        <v>95.781999999999996</v>
      </c>
      <c r="L1206">
        <v>-93.188000000000002</v>
      </c>
      <c r="M1206">
        <v>977.06200000000001</v>
      </c>
      <c r="N1206">
        <v>1621.91</v>
      </c>
      <c r="O1206">
        <v>-4.1150000000000002</v>
      </c>
      <c r="P1206">
        <v>-5.87</v>
      </c>
      <c r="Q1206">
        <v>-3.1789999999999998</v>
      </c>
      <c r="R1206">
        <v>-0.245</v>
      </c>
      <c r="S1206">
        <v>1.1919999999999999</v>
      </c>
      <c r="T1206">
        <v>1.49</v>
      </c>
      <c r="U1206">
        <v>1.038</v>
      </c>
      <c r="V1206">
        <v>-0.161</v>
      </c>
      <c r="W1206">
        <v>-56.423999999999999</v>
      </c>
      <c r="X1206">
        <v>109.02800000000001</v>
      </c>
      <c r="Y1206">
        <v>108.25700000000001</v>
      </c>
      <c r="Z1206">
        <v>172.09200000000001</v>
      </c>
      <c r="AA1206">
        <v>904.68499999999995</v>
      </c>
      <c r="AB1206">
        <v>1373.538</v>
      </c>
      <c r="AC1206">
        <v>566.93600000000004</v>
      </c>
      <c r="AD1206">
        <v>1057.8420000000001</v>
      </c>
      <c r="AE1206">
        <v>483.60899999999998</v>
      </c>
      <c r="AF1206">
        <v>223.13</v>
      </c>
      <c r="AG1206">
        <v>1433.28</v>
      </c>
      <c r="AH1206">
        <v>2142.9009999999998</v>
      </c>
      <c r="AI1206">
        <v>2332.4380000000001</v>
      </c>
      <c r="AJ1206">
        <v>511.53699999999998</v>
      </c>
    </row>
    <row r="1207" spans="1:36" x14ac:dyDescent="0.25">
      <c r="A1207">
        <v>1202</v>
      </c>
      <c r="B1207">
        <v>1202</v>
      </c>
      <c r="C1207">
        <v>2707.8739999999998</v>
      </c>
      <c r="D1207">
        <v>4547.04</v>
      </c>
      <c r="E1207">
        <v>-90.492999999999995</v>
      </c>
      <c r="F1207">
        <v>582.78300000000002</v>
      </c>
      <c r="H1207">
        <v>728.50699999999995</v>
      </c>
      <c r="I1207">
        <v>-12.916</v>
      </c>
      <c r="J1207">
        <v>96.26</v>
      </c>
      <c r="L1207">
        <v>-93.188000000000002</v>
      </c>
      <c r="M1207">
        <v>975.62699999999995</v>
      </c>
      <c r="N1207">
        <v>1620.0170000000001</v>
      </c>
      <c r="O1207">
        <v>-4.1150000000000002</v>
      </c>
      <c r="P1207">
        <v>-5.86</v>
      </c>
      <c r="Q1207">
        <v>-3.1739999999999999</v>
      </c>
      <c r="R1207">
        <v>-0.24</v>
      </c>
      <c r="S1207">
        <v>1.1830000000000001</v>
      </c>
      <c r="T1207">
        <v>1.49</v>
      </c>
      <c r="U1207">
        <v>1.038</v>
      </c>
      <c r="V1207">
        <v>-0.157</v>
      </c>
      <c r="W1207">
        <v>-55.484000000000002</v>
      </c>
      <c r="X1207">
        <v>109.02800000000001</v>
      </c>
      <c r="Y1207">
        <v>106.851</v>
      </c>
      <c r="Z1207">
        <v>172.56100000000001</v>
      </c>
      <c r="AA1207">
        <v>912.17600000000004</v>
      </c>
      <c r="AB1207">
        <v>1374.008</v>
      </c>
      <c r="AC1207">
        <v>567.875</v>
      </c>
      <c r="AD1207">
        <v>1057.8420000000001</v>
      </c>
      <c r="AE1207">
        <v>486.42200000000003</v>
      </c>
      <c r="AF1207">
        <v>222.18899999999999</v>
      </c>
      <c r="AG1207">
        <v>1433.586</v>
      </c>
      <c r="AH1207">
        <v>2142.9009999999998</v>
      </c>
      <c r="AI1207">
        <v>2329.6909999999998</v>
      </c>
      <c r="AJ1207">
        <v>511.53699999999998</v>
      </c>
    </row>
    <row r="1208" spans="1:36" x14ac:dyDescent="0.25">
      <c r="A1208">
        <v>1203</v>
      </c>
      <c r="B1208">
        <v>1203</v>
      </c>
      <c r="C1208">
        <v>2707.8739999999998</v>
      </c>
      <c r="D1208">
        <v>4544.652</v>
      </c>
      <c r="E1208">
        <v>-90.492999999999995</v>
      </c>
      <c r="F1208">
        <v>582.30799999999999</v>
      </c>
      <c r="H1208">
        <v>728.98299999999995</v>
      </c>
      <c r="I1208">
        <v>-12.438000000000001</v>
      </c>
      <c r="J1208">
        <v>95.781999999999996</v>
      </c>
      <c r="L1208">
        <v>-95.564999999999998</v>
      </c>
      <c r="M1208">
        <v>975.62699999999995</v>
      </c>
      <c r="N1208">
        <v>1617.65</v>
      </c>
      <c r="O1208">
        <v>-4.1150000000000002</v>
      </c>
      <c r="P1208">
        <v>-5.8650000000000002</v>
      </c>
      <c r="Q1208">
        <v>-3.1739999999999999</v>
      </c>
      <c r="R1208">
        <v>-0.245</v>
      </c>
      <c r="S1208">
        <v>1.1830000000000001</v>
      </c>
      <c r="T1208">
        <v>1.49</v>
      </c>
      <c r="U1208">
        <v>1.038</v>
      </c>
      <c r="V1208">
        <v>-0.161</v>
      </c>
      <c r="W1208">
        <v>-55.954000000000001</v>
      </c>
      <c r="X1208">
        <v>109.498</v>
      </c>
      <c r="Y1208">
        <v>110.601</v>
      </c>
      <c r="Z1208">
        <v>171.62299999999999</v>
      </c>
      <c r="AA1208">
        <v>915.92200000000003</v>
      </c>
      <c r="AB1208">
        <v>1372.597</v>
      </c>
      <c r="AC1208">
        <v>568.34500000000003</v>
      </c>
      <c r="AD1208">
        <v>1057.8420000000001</v>
      </c>
      <c r="AE1208">
        <v>488.76600000000002</v>
      </c>
      <c r="AF1208">
        <v>221.71799999999999</v>
      </c>
      <c r="AG1208">
        <v>1433.586</v>
      </c>
      <c r="AH1208">
        <v>2142.29</v>
      </c>
      <c r="AI1208">
        <v>2325.1129999999998</v>
      </c>
      <c r="AJ1208">
        <v>511.23200000000003</v>
      </c>
    </row>
    <row r="1209" spans="1:36" x14ac:dyDescent="0.25">
      <c r="A1209">
        <v>1204</v>
      </c>
      <c r="B1209">
        <v>1204</v>
      </c>
      <c r="C1209">
        <v>2706.4380000000001</v>
      </c>
      <c r="D1209">
        <v>4544.174</v>
      </c>
      <c r="E1209">
        <v>-90.013999999999996</v>
      </c>
      <c r="F1209">
        <v>583.25800000000004</v>
      </c>
      <c r="H1209">
        <v>728.98299999999995</v>
      </c>
      <c r="I1209">
        <v>-11.003</v>
      </c>
      <c r="J1209">
        <v>96.739000000000004</v>
      </c>
      <c r="L1209">
        <v>-94.138999999999996</v>
      </c>
      <c r="M1209">
        <v>975.149</v>
      </c>
      <c r="N1209">
        <v>1617.65</v>
      </c>
      <c r="O1209">
        <v>-4.1100000000000003</v>
      </c>
      <c r="P1209">
        <v>-5.87</v>
      </c>
      <c r="Q1209">
        <v>-3.1789999999999998</v>
      </c>
      <c r="R1209">
        <v>-0.249</v>
      </c>
      <c r="S1209">
        <v>1.1779999999999999</v>
      </c>
      <c r="T1209">
        <v>1.49</v>
      </c>
      <c r="U1209">
        <v>1.038</v>
      </c>
      <c r="V1209">
        <v>-0.157</v>
      </c>
      <c r="W1209">
        <v>-56.895000000000003</v>
      </c>
      <c r="X1209">
        <v>109.498</v>
      </c>
      <c r="Y1209">
        <v>108.25700000000001</v>
      </c>
      <c r="Z1209">
        <v>172.09200000000001</v>
      </c>
      <c r="AA1209">
        <v>908.43100000000004</v>
      </c>
      <c r="AB1209">
        <v>1372.126</v>
      </c>
      <c r="AC1209">
        <v>569.28399999999999</v>
      </c>
      <c r="AD1209">
        <v>1056.9010000000001</v>
      </c>
      <c r="AE1209">
        <v>491.11</v>
      </c>
      <c r="AF1209">
        <v>223.13</v>
      </c>
      <c r="AG1209">
        <v>1433.586</v>
      </c>
      <c r="AH1209">
        <v>2142.596</v>
      </c>
      <c r="AI1209">
        <v>2322.6709999999998</v>
      </c>
      <c r="AJ1209">
        <v>511.23200000000003</v>
      </c>
    </row>
    <row r="1210" spans="1:36" x14ac:dyDescent="0.25">
      <c r="A1210">
        <v>1205</v>
      </c>
      <c r="B1210">
        <v>1205</v>
      </c>
      <c r="C1210">
        <v>2705.96</v>
      </c>
      <c r="D1210">
        <v>4540.8320000000003</v>
      </c>
      <c r="E1210">
        <v>-91.450999999999993</v>
      </c>
      <c r="F1210">
        <v>583.25800000000004</v>
      </c>
      <c r="H1210">
        <v>728.98299999999995</v>
      </c>
      <c r="I1210">
        <v>-11.481</v>
      </c>
      <c r="J1210">
        <v>97.697000000000003</v>
      </c>
      <c r="L1210">
        <v>-95.09</v>
      </c>
      <c r="M1210">
        <v>975.62699999999995</v>
      </c>
      <c r="N1210">
        <v>1614.81</v>
      </c>
      <c r="O1210">
        <v>-4.1100000000000003</v>
      </c>
      <c r="P1210">
        <v>-5.87</v>
      </c>
      <c r="Q1210">
        <v>-3.1739999999999999</v>
      </c>
      <c r="R1210">
        <v>-0.245</v>
      </c>
      <c r="S1210">
        <v>1.1870000000000001</v>
      </c>
      <c r="T1210">
        <v>1.49</v>
      </c>
      <c r="U1210">
        <v>1.038</v>
      </c>
      <c r="V1210">
        <v>-0.157</v>
      </c>
      <c r="W1210">
        <v>-55.954000000000001</v>
      </c>
      <c r="X1210">
        <v>109.967</v>
      </c>
      <c r="Y1210">
        <v>109.663</v>
      </c>
      <c r="Z1210">
        <v>173.03</v>
      </c>
      <c r="AA1210">
        <v>902.34400000000005</v>
      </c>
      <c r="AB1210">
        <v>1373.067</v>
      </c>
      <c r="AC1210">
        <v>569.75300000000004</v>
      </c>
      <c r="AD1210">
        <v>1056.9010000000001</v>
      </c>
      <c r="AE1210">
        <v>493.45499999999998</v>
      </c>
      <c r="AF1210">
        <v>222.18899999999999</v>
      </c>
      <c r="AG1210">
        <v>1433.586</v>
      </c>
      <c r="AH1210">
        <v>2142.29</v>
      </c>
      <c r="AI1210">
        <v>2322.9760000000001</v>
      </c>
      <c r="AJ1210">
        <v>511.53699999999998</v>
      </c>
    </row>
    <row r="1211" spans="1:36" x14ac:dyDescent="0.25">
      <c r="A1211">
        <v>1206</v>
      </c>
      <c r="B1211">
        <v>1206</v>
      </c>
      <c r="C1211">
        <v>2705.96</v>
      </c>
      <c r="D1211">
        <v>4538.9210000000003</v>
      </c>
      <c r="E1211">
        <v>-90.492999999999995</v>
      </c>
      <c r="F1211">
        <v>584.68200000000002</v>
      </c>
      <c r="H1211">
        <v>729.93499999999995</v>
      </c>
      <c r="I1211">
        <v>-11.481</v>
      </c>
      <c r="J1211">
        <v>96.739000000000004</v>
      </c>
      <c r="L1211">
        <v>-96.04</v>
      </c>
      <c r="M1211">
        <v>974.67</v>
      </c>
      <c r="N1211">
        <v>1621.4369999999999</v>
      </c>
      <c r="O1211">
        <v>-4.12</v>
      </c>
      <c r="P1211">
        <v>-5.87</v>
      </c>
      <c r="Q1211">
        <v>-3.1739999999999999</v>
      </c>
      <c r="R1211">
        <v>-0.245</v>
      </c>
      <c r="S1211">
        <v>1.1830000000000001</v>
      </c>
      <c r="T1211">
        <v>1.4790000000000001</v>
      </c>
      <c r="U1211">
        <v>1.042</v>
      </c>
      <c r="V1211">
        <v>-0.157</v>
      </c>
      <c r="W1211">
        <v>-56.423999999999999</v>
      </c>
      <c r="X1211">
        <v>109.498</v>
      </c>
      <c r="Y1211">
        <v>107.788</v>
      </c>
      <c r="Z1211">
        <v>173.03</v>
      </c>
      <c r="AA1211">
        <v>909.83500000000004</v>
      </c>
      <c r="AB1211">
        <v>1373.538</v>
      </c>
      <c r="AC1211">
        <v>570.69299999999998</v>
      </c>
      <c r="AD1211">
        <v>1057.3720000000001</v>
      </c>
      <c r="AE1211">
        <v>495.33</v>
      </c>
      <c r="AF1211">
        <v>222.66</v>
      </c>
      <c r="AG1211">
        <v>1433.28</v>
      </c>
      <c r="AH1211">
        <v>2142.29</v>
      </c>
      <c r="AI1211">
        <v>2322.9760000000001</v>
      </c>
      <c r="AJ1211">
        <v>511.53699999999998</v>
      </c>
    </row>
    <row r="1212" spans="1:36" x14ac:dyDescent="0.25">
      <c r="A1212">
        <v>1207</v>
      </c>
      <c r="B1212">
        <v>1207</v>
      </c>
      <c r="C1212">
        <v>2705.0030000000002</v>
      </c>
      <c r="D1212">
        <v>4537.9660000000003</v>
      </c>
      <c r="E1212">
        <v>-90.492999999999995</v>
      </c>
      <c r="F1212">
        <v>585.15700000000004</v>
      </c>
      <c r="H1212">
        <v>729.93499999999995</v>
      </c>
      <c r="I1212">
        <v>-12.438000000000001</v>
      </c>
      <c r="J1212">
        <v>96.739000000000004</v>
      </c>
      <c r="L1212">
        <v>-94.614000000000004</v>
      </c>
      <c r="M1212">
        <v>973.71400000000006</v>
      </c>
      <c r="N1212">
        <v>1624.75</v>
      </c>
      <c r="O1212">
        <v>-4.1239999999999997</v>
      </c>
      <c r="P1212">
        <v>-5.8739999999999997</v>
      </c>
      <c r="Q1212">
        <v>-3.1789999999999998</v>
      </c>
      <c r="R1212">
        <v>-0.245</v>
      </c>
      <c r="S1212">
        <v>1.1970000000000001</v>
      </c>
      <c r="T1212">
        <v>1.49</v>
      </c>
      <c r="U1212">
        <v>1.038</v>
      </c>
      <c r="V1212">
        <v>-0.153</v>
      </c>
      <c r="W1212">
        <v>-56.423999999999999</v>
      </c>
      <c r="X1212">
        <v>109.498</v>
      </c>
      <c r="Y1212">
        <v>105.914</v>
      </c>
      <c r="Z1212">
        <v>172.56100000000001</v>
      </c>
      <c r="AA1212">
        <v>914.51700000000005</v>
      </c>
      <c r="AB1212">
        <v>1373.538</v>
      </c>
      <c r="AC1212">
        <v>573.04100000000005</v>
      </c>
      <c r="AD1212">
        <v>1056.9010000000001</v>
      </c>
      <c r="AE1212">
        <v>497.20600000000002</v>
      </c>
      <c r="AF1212">
        <v>222.66</v>
      </c>
      <c r="AG1212">
        <v>1424.7339999999999</v>
      </c>
      <c r="AH1212">
        <v>2142.9009999999998</v>
      </c>
      <c r="AI1212">
        <v>2322.6709999999998</v>
      </c>
      <c r="AJ1212">
        <v>511.53699999999998</v>
      </c>
    </row>
    <row r="1213" spans="1:36" x14ac:dyDescent="0.25">
      <c r="A1213">
        <v>1208</v>
      </c>
      <c r="B1213">
        <v>1208</v>
      </c>
      <c r="C1213">
        <v>2703.0889999999999</v>
      </c>
      <c r="D1213">
        <v>4537.0110000000004</v>
      </c>
      <c r="E1213">
        <v>-89.536000000000001</v>
      </c>
      <c r="F1213">
        <v>584.20699999999999</v>
      </c>
      <c r="H1213">
        <v>733.26599999999996</v>
      </c>
      <c r="I1213">
        <v>-11.959</v>
      </c>
      <c r="J1213">
        <v>97.697000000000003</v>
      </c>
      <c r="L1213">
        <v>-94.138999999999996</v>
      </c>
      <c r="M1213">
        <v>973.71400000000006</v>
      </c>
      <c r="N1213">
        <v>1628.0640000000001</v>
      </c>
      <c r="O1213">
        <v>-4.1150000000000002</v>
      </c>
      <c r="P1213">
        <v>-5.86</v>
      </c>
      <c r="Q1213">
        <v>-3.1789999999999998</v>
      </c>
      <c r="R1213">
        <v>-0.249</v>
      </c>
      <c r="S1213">
        <v>1.1870000000000001</v>
      </c>
      <c r="T1213">
        <v>1.4790000000000001</v>
      </c>
      <c r="U1213">
        <v>1.038</v>
      </c>
      <c r="V1213">
        <v>-0.16400000000000001</v>
      </c>
      <c r="W1213">
        <v>-55.954000000000001</v>
      </c>
      <c r="X1213">
        <v>108.08799999999999</v>
      </c>
      <c r="Y1213">
        <v>104.508</v>
      </c>
      <c r="Z1213">
        <v>173.03</v>
      </c>
      <c r="AA1213">
        <v>911.70799999999997</v>
      </c>
      <c r="AB1213">
        <v>1373.538</v>
      </c>
      <c r="AC1213">
        <v>574.44899999999996</v>
      </c>
      <c r="AD1213">
        <v>1056.9010000000001</v>
      </c>
      <c r="AE1213">
        <v>498.14299999999997</v>
      </c>
      <c r="AF1213">
        <v>222.66</v>
      </c>
      <c r="AG1213">
        <v>1423.5139999999999</v>
      </c>
      <c r="AH1213">
        <v>2142.596</v>
      </c>
      <c r="AI1213">
        <v>2323.2820000000002</v>
      </c>
      <c r="AJ1213">
        <v>511.53699999999998</v>
      </c>
    </row>
    <row r="1214" spans="1:36" x14ac:dyDescent="0.25">
      <c r="A1214">
        <v>1209</v>
      </c>
      <c r="B1214">
        <v>1209</v>
      </c>
      <c r="C1214">
        <v>2703.0889999999999</v>
      </c>
      <c r="D1214">
        <v>4534.1459999999997</v>
      </c>
      <c r="E1214">
        <v>-90.013999999999996</v>
      </c>
      <c r="F1214">
        <v>585.15700000000004</v>
      </c>
      <c r="H1214">
        <v>733.26599999999996</v>
      </c>
      <c r="I1214">
        <v>-11.959</v>
      </c>
      <c r="J1214">
        <v>98.176000000000002</v>
      </c>
      <c r="L1214">
        <v>-93.188000000000002</v>
      </c>
      <c r="M1214">
        <v>973.71400000000006</v>
      </c>
      <c r="N1214">
        <v>1630.431</v>
      </c>
      <c r="O1214">
        <v>-4.1100000000000003</v>
      </c>
      <c r="P1214">
        <v>-5.87</v>
      </c>
      <c r="Q1214">
        <v>-3.1789999999999998</v>
      </c>
      <c r="R1214">
        <v>-0.249</v>
      </c>
      <c r="S1214">
        <v>1.1870000000000001</v>
      </c>
      <c r="T1214">
        <v>1.49</v>
      </c>
      <c r="U1214">
        <v>1.038</v>
      </c>
      <c r="V1214">
        <v>-0.161</v>
      </c>
      <c r="W1214">
        <v>-56.423999999999999</v>
      </c>
      <c r="X1214">
        <v>109.967</v>
      </c>
      <c r="Y1214">
        <v>97.009</v>
      </c>
      <c r="Z1214">
        <v>172.56100000000001</v>
      </c>
      <c r="AA1214">
        <v>912.17600000000004</v>
      </c>
      <c r="AB1214">
        <v>1374.008</v>
      </c>
      <c r="AC1214">
        <v>575.38800000000003</v>
      </c>
      <c r="AD1214">
        <v>1056.43</v>
      </c>
      <c r="AE1214">
        <v>498.61200000000002</v>
      </c>
      <c r="AF1214">
        <v>222.66</v>
      </c>
      <c r="AG1214">
        <v>1423.5139999999999</v>
      </c>
      <c r="AH1214">
        <v>2135.27</v>
      </c>
      <c r="AI1214">
        <v>2322.9760000000001</v>
      </c>
      <c r="AJ1214">
        <v>511.23200000000003</v>
      </c>
    </row>
    <row r="1215" spans="1:36" x14ac:dyDescent="0.25">
      <c r="A1215">
        <v>1210</v>
      </c>
      <c r="B1215">
        <v>1210</v>
      </c>
      <c r="C1215">
        <v>2703.0889999999999</v>
      </c>
      <c r="D1215">
        <v>4532.2359999999999</v>
      </c>
      <c r="E1215">
        <v>-89.057000000000002</v>
      </c>
      <c r="F1215">
        <v>583.25800000000004</v>
      </c>
      <c r="H1215">
        <v>734.21799999999996</v>
      </c>
      <c r="I1215">
        <v>-12.438000000000001</v>
      </c>
      <c r="J1215">
        <v>98.176000000000002</v>
      </c>
      <c r="L1215">
        <v>-94.614000000000004</v>
      </c>
      <c r="M1215">
        <v>974.67</v>
      </c>
      <c r="N1215">
        <v>1629.9570000000001</v>
      </c>
      <c r="O1215">
        <v>-4.12</v>
      </c>
      <c r="P1215">
        <v>-5.86</v>
      </c>
      <c r="Q1215">
        <v>-3.1739999999999999</v>
      </c>
      <c r="R1215">
        <v>-0.249</v>
      </c>
      <c r="S1215">
        <v>1.1830000000000001</v>
      </c>
      <c r="T1215">
        <v>1.49</v>
      </c>
      <c r="U1215">
        <v>1.038</v>
      </c>
      <c r="V1215">
        <v>-0.161</v>
      </c>
      <c r="W1215">
        <v>-56.423999999999999</v>
      </c>
      <c r="X1215">
        <v>109.967</v>
      </c>
      <c r="Y1215">
        <v>97.945999999999998</v>
      </c>
      <c r="Z1215">
        <v>172.09200000000001</v>
      </c>
      <c r="AA1215">
        <v>910.30399999999997</v>
      </c>
      <c r="AB1215">
        <v>1372.597</v>
      </c>
      <c r="AC1215">
        <v>576.79700000000003</v>
      </c>
      <c r="AD1215">
        <v>1057.3720000000001</v>
      </c>
      <c r="AE1215">
        <v>458.29199999999997</v>
      </c>
      <c r="AF1215">
        <v>222.66</v>
      </c>
      <c r="AG1215">
        <v>1423.819</v>
      </c>
      <c r="AH1215">
        <v>2132.5239999999999</v>
      </c>
      <c r="AI1215">
        <v>2322.9760000000001</v>
      </c>
      <c r="AJ1215">
        <v>511.53699999999998</v>
      </c>
    </row>
    <row r="1216" spans="1:36" x14ac:dyDescent="0.25">
      <c r="A1216">
        <v>1211</v>
      </c>
      <c r="B1216">
        <v>1211</v>
      </c>
      <c r="C1216">
        <v>2701.6529999999998</v>
      </c>
      <c r="D1216">
        <v>4536.5339999999997</v>
      </c>
      <c r="E1216">
        <v>-90.013999999999996</v>
      </c>
      <c r="F1216">
        <v>584.68200000000002</v>
      </c>
      <c r="H1216">
        <v>734.21799999999996</v>
      </c>
      <c r="I1216">
        <v>-11.959</v>
      </c>
      <c r="J1216">
        <v>98.655000000000001</v>
      </c>
      <c r="L1216">
        <v>-93.188000000000002</v>
      </c>
      <c r="M1216">
        <v>973.71400000000006</v>
      </c>
      <c r="N1216">
        <v>1630.904</v>
      </c>
      <c r="O1216">
        <v>-4.1150000000000002</v>
      </c>
      <c r="P1216">
        <v>-5.8650000000000002</v>
      </c>
      <c r="Q1216">
        <v>-3.1789999999999998</v>
      </c>
      <c r="R1216">
        <v>-0.249</v>
      </c>
      <c r="S1216">
        <v>1.1919999999999999</v>
      </c>
      <c r="T1216">
        <v>1.49</v>
      </c>
      <c r="U1216">
        <v>1.038</v>
      </c>
      <c r="V1216">
        <v>-0.161</v>
      </c>
      <c r="W1216">
        <v>-56.423999999999999</v>
      </c>
      <c r="X1216">
        <v>109.02800000000001</v>
      </c>
      <c r="Y1216">
        <v>99.820999999999998</v>
      </c>
      <c r="Z1216">
        <v>173.03</v>
      </c>
      <c r="AA1216">
        <v>907.02599999999995</v>
      </c>
      <c r="AB1216">
        <v>1373.067</v>
      </c>
      <c r="AC1216">
        <v>576.32799999999997</v>
      </c>
      <c r="AD1216">
        <v>1056.43</v>
      </c>
      <c r="AE1216">
        <v>463.91800000000001</v>
      </c>
      <c r="AF1216">
        <v>223.13</v>
      </c>
      <c r="AG1216">
        <v>1423.5139999999999</v>
      </c>
      <c r="AH1216">
        <v>2132.2179999999998</v>
      </c>
      <c r="AI1216">
        <v>2318.0929999999998</v>
      </c>
      <c r="AJ1216">
        <v>511.84199999999998</v>
      </c>
    </row>
    <row r="1217" spans="1:36" x14ac:dyDescent="0.25">
      <c r="A1217">
        <v>1212</v>
      </c>
      <c r="B1217">
        <v>1212</v>
      </c>
      <c r="C1217">
        <v>2701.6529999999998</v>
      </c>
      <c r="D1217">
        <v>4538.9210000000003</v>
      </c>
      <c r="E1217">
        <v>-90.013999999999996</v>
      </c>
      <c r="F1217">
        <v>585.15700000000004</v>
      </c>
      <c r="H1217">
        <v>734.21799999999996</v>
      </c>
      <c r="I1217">
        <v>-11.481</v>
      </c>
      <c r="J1217">
        <v>98.176000000000002</v>
      </c>
      <c r="L1217">
        <v>-93.662999999999997</v>
      </c>
      <c r="M1217">
        <v>973.71400000000006</v>
      </c>
      <c r="N1217">
        <v>1632.798</v>
      </c>
      <c r="O1217">
        <v>-4.1150000000000002</v>
      </c>
      <c r="P1217">
        <v>-5.8550000000000004</v>
      </c>
      <c r="Q1217">
        <v>-3.1840000000000002</v>
      </c>
      <c r="R1217">
        <v>-0.24</v>
      </c>
      <c r="S1217">
        <v>1.1830000000000001</v>
      </c>
      <c r="T1217">
        <v>1.5009999999999999</v>
      </c>
      <c r="U1217">
        <v>1.038</v>
      </c>
      <c r="V1217">
        <v>-0.161</v>
      </c>
      <c r="W1217">
        <v>-56.423999999999999</v>
      </c>
      <c r="X1217">
        <v>109.967</v>
      </c>
      <c r="Y1217">
        <v>93.259</v>
      </c>
      <c r="Z1217">
        <v>173.03</v>
      </c>
      <c r="AA1217">
        <v>903.28</v>
      </c>
      <c r="AB1217">
        <v>1373.067</v>
      </c>
      <c r="AC1217">
        <v>578.20600000000002</v>
      </c>
      <c r="AD1217">
        <v>1055.96</v>
      </c>
      <c r="AE1217">
        <v>467.2</v>
      </c>
      <c r="AF1217">
        <v>223.601</v>
      </c>
      <c r="AG1217">
        <v>1423.5139999999999</v>
      </c>
      <c r="AH1217">
        <v>2131.913</v>
      </c>
      <c r="AI1217">
        <v>2312.2939999999999</v>
      </c>
      <c r="AJ1217">
        <v>511.53699999999998</v>
      </c>
    </row>
    <row r="1218" spans="1:36" x14ac:dyDescent="0.25">
      <c r="A1218">
        <v>1213</v>
      </c>
      <c r="B1218">
        <v>1213</v>
      </c>
      <c r="C1218">
        <v>2701.1750000000002</v>
      </c>
      <c r="D1218">
        <v>4539.8760000000002</v>
      </c>
      <c r="E1218">
        <v>-90.013999999999996</v>
      </c>
      <c r="F1218">
        <v>586.10699999999997</v>
      </c>
      <c r="H1218">
        <v>735.64599999999996</v>
      </c>
      <c r="I1218">
        <v>-11.959</v>
      </c>
      <c r="J1218">
        <v>99.134</v>
      </c>
      <c r="L1218">
        <v>-93.188000000000002</v>
      </c>
      <c r="M1218">
        <v>973.23599999999999</v>
      </c>
      <c r="N1218">
        <v>1631.377</v>
      </c>
      <c r="O1218">
        <v>-4.12</v>
      </c>
      <c r="P1218">
        <v>-5.86</v>
      </c>
      <c r="Q1218">
        <v>-3.17</v>
      </c>
      <c r="R1218">
        <v>-0.24</v>
      </c>
      <c r="S1218">
        <v>1.1830000000000001</v>
      </c>
      <c r="T1218">
        <v>1.49</v>
      </c>
      <c r="U1218">
        <v>1.038</v>
      </c>
      <c r="V1218">
        <v>-0.157</v>
      </c>
      <c r="W1218">
        <v>-55.484000000000002</v>
      </c>
      <c r="X1218">
        <v>109.967</v>
      </c>
      <c r="Y1218">
        <v>103.57</v>
      </c>
      <c r="Z1218">
        <v>172.56100000000001</v>
      </c>
      <c r="AA1218">
        <v>894.38499999999999</v>
      </c>
      <c r="AB1218">
        <v>1372.597</v>
      </c>
      <c r="AC1218">
        <v>579.14499999999998</v>
      </c>
      <c r="AD1218">
        <v>1055.96</v>
      </c>
      <c r="AE1218">
        <v>468.60599999999999</v>
      </c>
      <c r="AF1218">
        <v>223.13</v>
      </c>
      <c r="AG1218">
        <v>1423.819</v>
      </c>
      <c r="AH1218">
        <v>2133.134</v>
      </c>
      <c r="AI1218">
        <v>2312.2939999999999</v>
      </c>
      <c r="AJ1218">
        <v>511.53699999999998</v>
      </c>
    </row>
    <row r="1219" spans="1:36" x14ac:dyDescent="0.25">
      <c r="A1219">
        <v>1214</v>
      </c>
      <c r="B1219">
        <v>1214</v>
      </c>
      <c r="C1219">
        <v>2699.739</v>
      </c>
      <c r="D1219">
        <v>4542.7420000000002</v>
      </c>
      <c r="E1219">
        <v>-90.013999999999996</v>
      </c>
      <c r="F1219">
        <v>586.10699999999997</v>
      </c>
      <c r="H1219">
        <v>736.12199999999996</v>
      </c>
      <c r="I1219">
        <v>-11.481</v>
      </c>
      <c r="J1219">
        <v>98.176000000000002</v>
      </c>
      <c r="L1219">
        <v>-92.712999999999994</v>
      </c>
      <c r="M1219">
        <v>972.75699999999995</v>
      </c>
      <c r="N1219">
        <v>1631.8510000000001</v>
      </c>
      <c r="O1219">
        <v>-4.1100000000000003</v>
      </c>
      <c r="P1219">
        <v>-5.8550000000000004</v>
      </c>
      <c r="Q1219">
        <v>-3.1739999999999999</v>
      </c>
      <c r="R1219">
        <v>-0.249</v>
      </c>
      <c r="S1219">
        <v>1.1870000000000001</v>
      </c>
      <c r="T1219">
        <v>1.4850000000000001</v>
      </c>
      <c r="U1219">
        <v>1.038</v>
      </c>
      <c r="V1219">
        <v>-0.157</v>
      </c>
      <c r="W1219">
        <v>-55.484000000000002</v>
      </c>
      <c r="X1219">
        <v>110.437</v>
      </c>
      <c r="Y1219">
        <v>99.352000000000004</v>
      </c>
      <c r="Z1219">
        <v>172.56100000000001</v>
      </c>
      <c r="AA1219">
        <v>890.63900000000001</v>
      </c>
      <c r="AB1219">
        <v>1368.3630000000001</v>
      </c>
      <c r="AC1219">
        <v>580.55399999999997</v>
      </c>
      <c r="AD1219">
        <v>1055.96</v>
      </c>
      <c r="AE1219">
        <v>471.88799999999998</v>
      </c>
      <c r="AF1219">
        <v>223.601</v>
      </c>
      <c r="AG1219">
        <v>1423.2080000000001</v>
      </c>
      <c r="AH1219">
        <v>2132.2179999999998</v>
      </c>
      <c r="AI1219">
        <v>2313.21</v>
      </c>
      <c r="AJ1219">
        <v>511.53699999999998</v>
      </c>
    </row>
    <row r="1220" spans="1:36" x14ac:dyDescent="0.25">
      <c r="A1220">
        <v>1215</v>
      </c>
      <c r="B1220">
        <v>1215</v>
      </c>
      <c r="C1220">
        <v>2699.739</v>
      </c>
      <c r="D1220">
        <v>4542.2640000000001</v>
      </c>
      <c r="E1220">
        <v>-90.492999999999995</v>
      </c>
      <c r="F1220">
        <v>587.05700000000002</v>
      </c>
      <c r="H1220">
        <v>735.17</v>
      </c>
      <c r="I1220">
        <v>-11.959</v>
      </c>
      <c r="J1220">
        <v>98.176000000000002</v>
      </c>
      <c r="L1220">
        <v>-91.762</v>
      </c>
      <c r="M1220">
        <v>973.71400000000006</v>
      </c>
      <c r="N1220">
        <v>1631.377</v>
      </c>
      <c r="O1220">
        <v>-4.1150000000000002</v>
      </c>
      <c r="P1220">
        <v>-5.86</v>
      </c>
      <c r="Q1220">
        <v>-3.1739999999999999</v>
      </c>
      <c r="R1220">
        <v>-0.245</v>
      </c>
      <c r="S1220">
        <v>1.1870000000000001</v>
      </c>
      <c r="T1220">
        <v>1.4850000000000001</v>
      </c>
      <c r="U1220">
        <v>1.032</v>
      </c>
      <c r="V1220">
        <v>-0.157</v>
      </c>
      <c r="W1220">
        <v>-55.484000000000002</v>
      </c>
      <c r="X1220">
        <v>109.967</v>
      </c>
      <c r="Y1220">
        <v>99.820999999999998</v>
      </c>
      <c r="Z1220">
        <v>173.03</v>
      </c>
      <c r="AA1220">
        <v>890.63900000000001</v>
      </c>
      <c r="AB1220">
        <v>1373.067</v>
      </c>
      <c r="AC1220">
        <v>578.67600000000004</v>
      </c>
      <c r="AD1220">
        <v>1055.96</v>
      </c>
      <c r="AE1220">
        <v>476.108</v>
      </c>
      <c r="AF1220">
        <v>224.072</v>
      </c>
      <c r="AG1220">
        <v>1424.124</v>
      </c>
      <c r="AH1220">
        <v>2132.5239999999999</v>
      </c>
      <c r="AI1220">
        <v>2312.904</v>
      </c>
      <c r="AJ1220">
        <v>511.53699999999998</v>
      </c>
    </row>
    <row r="1221" spans="1:36" x14ac:dyDescent="0.25">
      <c r="A1221">
        <v>1216</v>
      </c>
      <c r="B1221">
        <v>1216</v>
      </c>
      <c r="C1221">
        <v>2698.7820000000002</v>
      </c>
      <c r="D1221">
        <v>4543.6970000000001</v>
      </c>
      <c r="E1221">
        <v>-90.492999999999995</v>
      </c>
      <c r="F1221">
        <v>587.05700000000002</v>
      </c>
      <c r="H1221">
        <v>736.12199999999996</v>
      </c>
      <c r="I1221">
        <v>-11.959</v>
      </c>
      <c r="J1221">
        <v>97.697000000000003</v>
      </c>
      <c r="L1221">
        <v>-91.286000000000001</v>
      </c>
      <c r="M1221">
        <v>972.279</v>
      </c>
      <c r="N1221">
        <v>1631.8510000000001</v>
      </c>
      <c r="O1221">
        <v>-4.1150000000000002</v>
      </c>
      <c r="P1221">
        <v>-5.8650000000000002</v>
      </c>
      <c r="Q1221">
        <v>-3.1840000000000002</v>
      </c>
      <c r="R1221">
        <v>-0.245</v>
      </c>
      <c r="S1221">
        <v>1.1830000000000001</v>
      </c>
      <c r="T1221">
        <v>1.4850000000000001</v>
      </c>
      <c r="U1221">
        <v>1.038</v>
      </c>
      <c r="V1221">
        <v>-0.157</v>
      </c>
      <c r="W1221">
        <v>-55.954000000000001</v>
      </c>
      <c r="X1221">
        <v>109.967</v>
      </c>
      <c r="Y1221">
        <v>103.57</v>
      </c>
      <c r="Z1221">
        <v>172.56100000000001</v>
      </c>
      <c r="AA1221">
        <v>892.04399999999998</v>
      </c>
      <c r="AB1221">
        <v>1372.126</v>
      </c>
      <c r="AC1221">
        <v>581.49300000000005</v>
      </c>
      <c r="AD1221">
        <v>1055.489</v>
      </c>
      <c r="AE1221">
        <v>478.92099999999999</v>
      </c>
      <c r="AF1221">
        <v>223.13</v>
      </c>
      <c r="AG1221">
        <v>1423.5139999999999</v>
      </c>
      <c r="AH1221">
        <v>2132.2179999999998</v>
      </c>
      <c r="AI1221">
        <v>2312.904</v>
      </c>
      <c r="AJ1221">
        <v>511.53699999999998</v>
      </c>
    </row>
    <row r="1222" spans="1:36" x14ac:dyDescent="0.25">
      <c r="A1222">
        <v>1217</v>
      </c>
      <c r="B1222">
        <v>1217</v>
      </c>
      <c r="C1222">
        <v>2698.3029999999999</v>
      </c>
      <c r="D1222">
        <v>4541.3090000000002</v>
      </c>
      <c r="E1222">
        <v>-90.013999999999996</v>
      </c>
      <c r="F1222">
        <v>588.00599999999997</v>
      </c>
      <c r="H1222">
        <v>735.17</v>
      </c>
      <c r="I1222">
        <v>-11.959</v>
      </c>
      <c r="J1222">
        <v>98.176000000000002</v>
      </c>
      <c r="L1222">
        <v>-91.762</v>
      </c>
      <c r="M1222">
        <v>972.279</v>
      </c>
      <c r="N1222">
        <v>1624.75</v>
      </c>
      <c r="O1222">
        <v>-4.12</v>
      </c>
      <c r="P1222">
        <v>-5.86</v>
      </c>
      <c r="Q1222">
        <v>-3.1739999999999999</v>
      </c>
      <c r="R1222">
        <v>-0.254</v>
      </c>
      <c r="S1222">
        <v>1.1919999999999999</v>
      </c>
      <c r="T1222">
        <v>1.49</v>
      </c>
      <c r="U1222">
        <v>1.032</v>
      </c>
      <c r="V1222">
        <v>-0.153</v>
      </c>
      <c r="W1222">
        <v>-55.954000000000001</v>
      </c>
      <c r="X1222">
        <v>109.967</v>
      </c>
      <c r="Y1222">
        <v>93.259</v>
      </c>
      <c r="Z1222">
        <v>173.499</v>
      </c>
      <c r="AA1222">
        <v>892.51199999999994</v>
      </c>
      <c r="AB1222">
        <v>1372.126</v>
      </c>
      <c r="AC1222">
        <v>582.43200000000002</v>
      </c>
      <c r="AD1222">
        <v>1055.489</v>
      </c>
      <c r="AE1222">
        <v>483.14</v>
      </c>
      <c r="AF1222">
        <v>223.13</v>
      </c>
      <c r="AG1222">
        <v>1423.819</v>
      </c>
      <c r="AH1222">
        <v>2132.2179999999998</v>
      </c>
      <c r="AI1222">
        <v>2312.5990000000002</v>
      </c>
      <c r="AJ1222">
        <v>511.53699999999998</v>
      </c>
    </row>
    <row r="1223" spans="1:36" x14ac:dyDescent="0.25">
      <c r="A1223">
        <v>1218</v>
      </c>
      <c r="B1223">
        <v>1218</v>
      </c>
      <c r="C1223">
        <v>2697.346</v>
      </c>
      <c r="D1223">
        <v>4545.1289999999999</v>
      </c>
      <c r="E1223">
        <v>-90.013999999999996</v>
      </c>
      <c r="F1223">
        <v>588.48099999999999</v>
      </c>
      <c r="H1223">
        <v>736.12199999999996</v>
      </c>
      <c r="I1223">
        <v>-11.959</v>
      </c>
      <c r="J1223">
        <v>99.134</v>
      </c>
      <c r="L1223">
        <v>-92.236999999999995</v>
      </c>
      <c r="M1223">
        <v>972.279</v>
      </c>
      <c r="N1223">
        <v>1627.117</v>
      </c>
      <c r="O1223">
        <v>-4.1100000000000003</v>
      </c>
      <c r="P1223">
        <v>-5.86</v>
      </c>
      <c r="Q1223">
        <v>-3.1789999999999998</v>
      </c>
      <c r="R1223">
        <v>-0.245</v>
      </c>
      <c r="S1223">
        <v>1.1870000000000001</v>
      </c>
      <c r="T1223">
        <v>1.49</v>
      </c>
      <c r="U1223">
        <v>1.0349999999999999</v>
      </c>
      <c r="V1223">
        <v>-0.16400000000000001</v>
      </c>
      <c r="W1223">
        <v>-55.484000000000002</v>
      </c>
      <c r="X1223">
        <v>109.967</v>
      </c>
      <c r="Y1223">
        <v>97.945999999999998</v>
      </c>
      <c r="Z1223">
        <v>173.03</v>
      </c>
      <c r="AA1223">
        <v>895.32100000000003</v>
      </c>
      <c r="AB1223">
        <v>1372.597</v>
      </c>
      <c r="AC1223">
        <v>582.43200000000002</v>
      </c>
      <c r="AD1223">
        <v>1055.489</v>
      </c>
      <c r="AE1223">
        <v>492.98599999999999</v>
      </c>
      <c r="AF1223">
        <v>223.13</v>
      </c>
      <c r="AG1223">
        <v>1424.4290000000001</v>
      </c>
      <c r="AH1223">
        <v>2123.672</v>
      </c>
      <c r="AI1223">
        <v>2305.8850000000002</v>
      </c>
      <c r="AJ1223">
        <v>511.53699999999998</v>
      </c>
    </row>
    <row r="1224" spans="1:36" x14ac:dyDescent="0.25">
      <c r="A1224">
        <v>1219</v>
      </c>
      <c r="B1224">
        <v>1219</v>
      </c>
      <c r="C1224">
        <v>2696.8679999999999</v>
      </c>
      <c r="D1224">
        <v>4547.5169999999998</v>
      </c>
      <c r="E1224">
        <v>-89.536000000000001</v>
      </c>
      <c r="F1224">
        <v>589.43100000000004</v>
      </c>
      <c r="H1224">
        <v>735.64599999999996</v>
      </c>
      <c r="I1224">
        <v>-11.481</v>
      </c>
      <c r="J1224">
        <v>99.134</v>
      </c>
      <c r="L1224">
        <v>-90.811000000000007</v>
      </c>
      <c r="M1224">
        <v>972.75699999999995</v>
      </c>
      <c r="N1224">
        <v>1629.4839999999999</v>
      </c>
      <c r="O1224">
        <v>-4.12</v>
      </c>
      <c r="P1224">
        <v>-5.8550000000000004</v>
      </c>
      <c r="Q1224">
        <v>-3.1789999999999998</v>
      </c>
      <c r="R1224">
        <v>-0.24</v>
      </c>
      <c r="S1224">
        <v>1.1919999999999999</v>
      </c>
      <c r="T1224">
        <v>1.4850000000000001</v>
      </c>
      <c r="U1224">
        <v>1.028</v>
      </c>
      <c r="V1224">
        <v>-0.153</v>
      </c>
      <c r="W1224">
        <v>-55.484000000000002</v>
      </c>
      <c r="X1224">
        <v>110.437</v>
      </c>
      <c r="Y1224">
        <v>102.164</v>
      </c>
      <c r="Z1224">
        <v>172.56100000000001</v>
      </c>
      <c r="AA1224">
        <v>893.91600000000005</v>
      </c>
      <c r="AB1224">
        <v>1372.597</v>
      </c>
      <c r="AC1224">
        <v>583.84100000000001</v>
      </c>
      <c r="AD1224">
        <v>1055.489</v>
      </c>
      <c r="AE1224">
        <v>499.55</v>
      </c>
      <c r="AF1224">
        <v>223.13</v>
      </c>
      <c r="AG1224">
        <v>1420.1559999999999</v>
      </c>
      <c r="AH1224">
        <v>2123.0619999999999</v>
      </c>
      <c r="AI1224">
        <v>2303.1379999999999</v>
      </c>
      <c r="AJ1224">
        <v>511.23200000000003</v>
      </c>
    </row>
    <row r="1225" spans="1:36" x14ac:dyDescent="0.25">
      <c r="A1225">
        <v>1220</v>
      </c>
      <c r="B1225">
        <v>1220</v>
      </c>
      <c r="C1225">
        <v>2695.4319999999998</v>
      </c>
      <c r="D1225">
        <v>4545.1289999999999</v>
      </c>
      <c r="E1225">
        <v>-89.057000000000002</v>
      </c>
      <c r="F1225">
        <v>588.48099999999999</v>
      </c>
      <c r="H1225">
        <v>736.12199999999996</v>
      </c>
      <c r="I1225">
        <v>-11.959</v>
      </c>
      <c r="J1225">
        <v>99.613</v>
      </c>
      <c r="L1225">
        <v>-92.712999999999994</v>
      </c>
      <c r="M1225">
        <v>971.80100000000004</v>
      </c>
      <c r="N1225">
        <v>1630.431</v>
      </c>
      <c r="O1225">
        <v>-4.1150000000000002</v>
      </c>
      <c r="P1225">
        <v>-5.86</v>
      </c>
      <c r="Q1225">
        <v>-3.17</v>
      </c>
      <c r="R1225">
        <v>-0.245</v>
      </c>
      <c r="S1225">
        <v>1.1919999999999999</v>
      </c>
      <c r="T1225">
        <v>1.49</v>
      </c>
      <c r="U1225">
        <v>1.032</v>
      </c>
      <c r="V1225">
        <v>-0.161</v>
      </c>
      <c r="W1225">
        <v>-55.954000000000001</v>
      </c>
      <c r="X1225">
        <v>110.907</v>
      </c>
      <c r="Y1225">
        <v>96.070999999999998</v>
      </c>
      <c r="Z1225">
        <v>172.56100000000001</v>
      </c>
      <c r="AA1225">
        <v>894.85299999999995</v>
      </c>
      <c r="AB1225">
        <v>1374.008</v>
      </c>
      <c r="AC1225">
        <v>585.25</v>
      </c>
      <c r="AD1225">
        <v>1054.548</v>
      </c>
      <c r="AE1225">
        <v>505.17599999999999</v>
      </c>
      <c r="AF1225">
        <v>222.18899999999999</v>
      </c>
      <c r="AG1225">
        <v>1413.442</v>
      </c>
      <c r="AH1225">
        <v>2122.451</v>
      </c>
      <c r="AI1225">
        <v>2303.4430000000002</v>
      </c>
      <c r="AJ1225">
        <v>511.53699999999998</v>
      </c>
    </row>
    <row r="1226" spans="1:36" x14ac:dyDescent="0.25">
      <c r="A1226">
        <v>1221</v>
      </c>
      <c r="B1226">
        <v>1221</v>
      </c>
      <c r="C1226">
        <v>2695.9110000000001</v>
      </c>
      <c r="D1226">
        <v>4521.7299999999996</v>
      </c>
      <c r="E1226">
        <v>-88.578000000000003</v>
      </c>
      <c r="F1226">
        <v>590.38099999999997</v>
      </c>
      <c r="H1226">
        <v>737.07299999999998</v>
      </c>
      <c r="I1226">
        <v>-11.481</v>
      </c>
      <c r="J1226">
        <v>99.613</v>
      </c>
      <c r="L1226">
        <v>-96.991</v>
      </c>
      <c r="M1226">
        <v>970.84400000000005</v>
      </c>
      <c r="N1226">
        <v>1632.798</v>
      </c>
      <c r="O1226">
        <v>-4.12</v>
      </c>
      <c r="P1226">
        <v>-5.851</v>
      </c>
      <c r="Q1226">
        <v>-3.1789999999999998</v>
      </c>
      <c r="R1226">
        <v>-0.24</v>
      </c>
      <c r="S1226">
        <v>1.1870000000000001</v>
      </c>
      <c r="T1226">
        <v>1.496</v>
      </c>
      <c r="U1226">
        <v>1.028</v>
      </c>
      <c r="V1226">
        <v>-0.161</v>
      </c>
      <c r="W1226">
        <v>-55.954000000000001</v>
      </c>
      <c r="X1226">
        <v>110.437</v>
      </c>
      <c r="Y1226">
        <v>91.852999999999994</v>
      </c>
      <c r="Z1226">
        <v>172.09200000000001</v>
      </c>
      <c r="AA1226">
        <v>899.06700000000001</v>
      </c>
      <c r="AB1226">
        <v>1373.067</v>
      </c>
      <c r="AC1226">
        <v>587.59799999999996</v>
      </c>
      <c r="AD1226">
        <v>1054.548</v>
      </c>
      <c r="AE1226">
        <v>510.80200000000002</v>
      </c>
      <c r="AF1226">
        <v>222.66</v>
      </c>
      <c r="AG1226">
        <v>1413.442</v>
      </c>
      <c r="AH1226">
        <v>2122.7570000000001</v>
      </c>
      <c r="AI1226">
        <v>2303.1379999999999</v>
      </c>
      <c r="AJ1226">
        <v>511.23200000000003</v>
      </c>
    </row>
    <row r="1227" spans="1:36" x14ac:dyDescent="0.25">
      <c r="A1227">
        <v>1222</v>
      </c>
      <c r="B1227">
        <v>1222</v>
      </c>
      <c r="C1227">
        <v>2695.4319999999998</v>
      </c>
      <c r="D1227">
        <v>4516.4769999999999</v>
      </c>
      <c r="E1227">
        <v>-89.536000000000001</v>
      </c>
      <c r="F1227">
        <v>590.38099999999997</v>
      </c>
      <c r="H1227">
        <v>737.07299999999998</v>
      </c>
      <c r="I1227">
        <v>-11.959</v>
      </c>
      <c r="J1227">
        <v>98.655000000000001</v>
      </c>
      <c r="L1227">
        <v>-100.319</v>
      </c>
      <c r="M1227">
        <v>971.32299999999998</v>
      </c>
      <c r="N1227">
        <v>1634.2180000000001</v>
      </c>
      <c r="O1227">
        <v>-4.1239999999999997</v>
      </c>
      <c r="P1227">
        <v>-5.851</v>
      </c>
      <c r="Q1227">
        <v>-3.1789999999999998</v>
      </c>
      <c r="R1227">
        <v>-0.245</v>
      </c>
      <c r="S1227">
        <v>1.1870000000000001</v>
      </c>
      <c r="T1227">
        <v>1.49</v>
      </c>
      <c r="U1227">
        <v>1.032</v>
      </c>
      <c r="V1227">
        <v>-0.161</v>
      </c>
      <c r="W1227">
        <v>-56.423999999999999</v>
      </c>
      <c r="X1227">
        <v>110.907</v>
      </c>
      <c r="Y1227">
        <v>82.010999999999996</v>
      </c>
      <c r="Z1227">
        <v>173.03</v>
      </c>
      <c r="AA1227">
        <v>899.06700000000001</v>
      </c>
      <c r="AB1227">
        <v>1372.597</v>
      </c>
      <c r="AC1227">
        <v>587.59799999999996</v>
      </c>
      <c r="AD1227">
        <v>1054.077</v>
      </c>
      <c r="AE1227">
        <v>514.553</v>
      </c>
      <c r="AF1227">
        <v>222.18899999999999</v>
      </c>
      <c r="AG1227">
        <v>1413.7470000000001</v>
      </c>
      <c r="AH1227">
        <v>2122.7570000000001</v>
      </c>
      <c r="AI1227">
        <v>2303.1379999999999</v>
      </c>
      <c r="AJ1227">
        <v>505.738</v>
      </c>
    </row>
    <row r="1228" spans="1:36" x14ac:dyDescent="0.25">
      <c r="A1228">
        <v>1223</v>
      </c>
      <c r="B1228">
        <v>1223</v>
      </c>
      <c r="C1228">
        <v>2694.4749999999999</v>
      </c>
      <c r="D1228">
        <v>4516</v>
      </c>
      <c r="E1228">
        <v>-89.057000000000002</v>
      </c>
      <c r="F1228">
        <v>588.95600000000002</v>
      </c>
      <c r="H1228">
        <v>737.54899999999998</v>
      </c>
      <c r="I1228">
        <v>-11.959</v>
      </c>
      <c r="J1228">
        <v>98.176000000000002</v>
      </c>
      <c r="L1228">
        <v>-102.696</v>
      </c>
      <c r="M1228">
        <v>970.36599999999999</v>
      </c>
      <c r="N1228">
        <v>1635.164</v>
      </c>
      <c r="O1228">
        <v>-4.1150000000000002</v>
      </c>
      <c r="P1228">
        <v>-5.851</v>
      </c>
      <c r="Q1228">
        <v>-3.1789999999999998</v>
      </c>
      <c r="R1228">
        <v>-0.24</v>
      </c>
      <c r="S1228">
        <v>1.1919999999999999</v>
      </c>
      <c r="T1228">
        <v>1.496</v>
      </c>
      <c r="U1228">
        <v>1.032</v>
      </c>
      <c r="V1228">
        <v>-0.157</v>
      </c>
      <c r="W1228">
        <v>-55.954000000000001</v>
      </c>
      <c r="X1228">
        <v>110.437</v>
      </c>
      <c r="Y1228">
        <v>79.198999999999998</v>
      </c>
      <c r="Z1228">
        <v>173.499</v>
      </c>
      <c r="AA1228">
        <v>908.43100000000004</v>
      </c>
      <c r="AB1228">
        <v>1371.1859999999999</v>
      </c>
      <c r="AC1228">
        <v>588.06799999999998</v>
      </c>
      <c r="AD1228">
        <v>1053.607</v>
      </c>
      <c r="AE1228">
        <v>517.83500000000004</v>
      </c>
      <c r="AF1228">
        <v>223.601</v>
      </c>
      <c r="AG1228">
        <v>1413.442</v>
      </c>
      <c r="AH1228">
        <v>2122.451</v>
      </c>
      <c r="AI1228">
        <v>2303.4430000000002</v>
      </c>
      <c r="AJ1228">
        <v>502.68599999999998</v>
      </c>
    </row>
    <row r="1229" spans="1:36" x14ac:dyDescent="0.25">
      <c r="A1229">
        <v>1224</v>
      </c>
      <c r="B1229">
        <v>1224</v>
      </c>
      <c r="C1229">
        <v>2693.518</v>
      </c>
      <c r="D1229">
        <v>4517.4319999999998</v>
      </c>
      <c r="E1229">
        <v>-90.013999999999996</v>
      </c>
      <c r="F1229">
        <v>589.43100000000004</v>
      </c>
      <c r="H1229">
        <v>737.07299999999998</v>
      </c>
      <c r="I1229">
        <v>-11.003</v>
      </c>
      <c r="J1229">
        <v>99.613</v>
      </c>
      <c r="L1229">
        <v>-97.466999999999999</v>
      </c>
      <c r="M1229">
        <v>969.88800000000003</v>
      </c>
      <c r="N1229">
        <v>1638.4780000000001</v>
      </c>
      <c r="O1229">
        <v>-4.1150000000000002</v>
      </c>
      <c r="P1229">
        <v>-5.851</v>
      </c>
      <c r="Q1229">
        <v>-3.1739999999999999</v>
      </c>
      <c r="R1229">
        <v>-0.249</v>
      </c>
      <c r="S1229">
        <v>1.1870000000000001</v>
      </c>
      <c r="T1229">
        <v>1.4850000000000001</v>
      </c>
      <c r="U1229">
        <v>1.032</v>
      </c>
      <c r="V1229">
        <v>-0.16400000000000001</v>
      </c>
      <c r="W1229">
        <v>-55.954000000000001</v>
      </c>
      <c r="X1229">
        <v>111.377</v>
      </c>
      <c r="Y1229">
        <v>85.292000000000002</v>
      </c>
      <c r="Z1229">
        <v>173.03</v>
      </c>
      <c r="AA1229">
        <v>904.21699999999998</v>
      </c>
      <c r="AB1229">
        <v>1371.6559999999999</v>
      </c>
      <c r="AC1229">
        <v>588.06799999999998</v>
      </c>
      <c r="AD1229">
        <v>1054.077</v>
      </c>
      <c r="AE1229">
        <v>521.58600000000001</v>
      </c>
      <c r="AF1229">
        <v>222.66</v>
      </c>
      <c r="AG1229">
        <v>1413.136</v>
      </c>
      <c r="AH1229">
        <v>2123.0619999999999</v>
      </c>
      <c r="AI1229">
        <v>2303.1379999999999</v>
      </c>
      <c r="AJ1229">
        <v>506.04300000000001</v>
      </c>
    </row>
    <row r="1230" spans="1:36" x14ac:dyDescent="0.25">
      <c r="A1230">
        <v>1225</v>
      </c>
      <c r="B1230">
        <v>1225</v>
      </c>
      <c r="C1230">
        <v>2692.0830000000001</v>
      </c>
      <c r="D1230">
        <v>4516</v>
      </c>
      <c r="E1230">
        <v>-89.057000000000002</v>
      </c>
      <c r="F1230">
        <v>590.85500000000002</v>
      </c>
      <c r="H1230">
        <v>736.59699999999998</v>
      </c>
      <c r="I1230">
        <v>-11.481</v>
      </c>
      <c r="J1230">
        <v>100.092</v>
      </c>
      <c r="L1230">
        <v>-92.236999999999995</v>
      </c>
      <c r="M1230">
        <v>969.88800000000003</v>
      </c>
      <c r="N1230">
        <v>1638.0050000000001</v>
      </c>
      <c r="O1230">
        <v>-4.1100000000000003</v>
      </c>
      <c r="P1230">
        <v>-5.851</v>
      </c>
      <c r="Q1230">
        <v>-3.1739999999999999</v>
      </c>
      <c r="R1230">
        <v>-0.245</v>
      </c>
      <c r="S1230">
        <v>1.1919999999999999</v>
      </c>
      <c r="T1230">
        <v>1.49</v>
      </c>
      <c r="U1230">
        <v>1.028</v>
      </c>
      <c r="V1230">
        <v>-0.161</v>
      </c>
      <c r="W1230">
        <v>-55.484000000000002</v>
      </c>
      <c r="X1230">
        <v>109.498</v>
      </c>
      <c r="Y1230">
        <v>87.635000000000005</v>
      </c>
      <c r="Z1230">
        <v>172.56100000000001</v>
      </c>
      <c r="AA1230">
        <v>910.30399999999997</v>
      </c>
      <c r="AB1230">
        <v>1372.126</v>
      </c>
      <c r="AC1230">
        <v>589.00699999999995</v>
      </c>
      <c r="AD1230">
        <v>1054.077</v>
      </c>
      <c r="AE1230">
        <v>522.99300000000005</v>
      </c>
      <c r="AF1230">
        <v>223.13</v>
      </c>
      <c r="AG1230">
        <v>1413.7470000000001</v>
      </c>
      <c r="AH1230">
        <v>2122.451</v>
      </c>
      <c r="AI1230">
        <v>2303.1379999999999</v>
      </c>
      <c r="AJ1230">
        <v>501.77</v>
      </c>
    </row>
    <row r="1231" spans="1:36" x14ac:dyDescent="0.25">
      <c r="A1231">
        <v>1226</v>
      </c>
      <c r="B1231">
        <v>1226</v>
      </c>
      <c r="C1231">
        <v>2691.6039999999998</v>
      </c>
      <c r="D1231">
        <v>4515.0450000000001</v>
      </c>
      <c r="E1231">
        <v>-88.578000000000003</v>
      </c>
      <c r="F1231">
        <v>590.85500000000002</v>
      </c>
      <c r="H1231">
        <v>738.02499999999998</v>
      </c>
      <c r="I1231">
        <v>-11.959</v>
      </c>
      <c r="J1231">
        <v>101.529</v>
      </c>
      <c r="L1231">
        <v>-91.762</v>
      </c>
      <c r="M1231">
        <v>969.41</v>
      </c>
      <c r="N1231">
        <v>1636.1110000000001</v>
      </c>
      <c r="O1231">
        <v>-4.1100000000000003</v>
      </c>
      <c r="P1231">
        <v>-5.8460000000000001</v>
      </c>
      <c r="Q1231">
        <v>-3.1789999999999998</v>
      </c>
      <c r="R1231">
        <v>-0.249</v>
      </c>
      <c r="S1231">
        <v>1.1870000000000001</v>
      </c>
      <c r="T1231">
        <v>1.4850000000000001</v>
      </c>
      <c r="U1231">
        <v>1.032</v>
      </c>
      <c r="V1231">
        <v>-0.157</v>
      </c>
      <c r="W1231">
        <v>-55.954000000000001</v>
      </c>
      <c r="X1231">
        <v>110.437</v>
      </c>
      <c r="Y1231">
        <v>77.323999999999998</v>
      </c>
      <c r="Z1231">
        <v>172.56100000000001</v>
      </c>
      <c r="AA1231">
        <v>907.96199999999999</v>
      </c>
      <c r="AB1231">
        <v>1371.1859999999999</v>
      </c>
      <c r="AC1231">
        <v>590.41600000000005</v>
      </c>
      <c r="AD1231">
        <v>1053.607</v>
      </c>
      <c r="AE1231">
        <v>524.86900000000003</v>
      </c>
      <c r="AF1231">
        <v>224.072</v>
      </c>
      <c r="AG1231">
        <v>1413.442</v>
      </c>
      <c r="AH1231">
        <v>2113.2950000000001</v>
      </c>
      <c r="AI1231">
        <v>2302.8319999999999</v>
      </c>
      <c r="AJ1231">
        <v>501.16</v>
      </c>
    </row>
    <row r="1232" spans="1:36" x14ac:dyDescent="0.25">
      <c r="A1232">
        <v>1227</v>
      </c>
      <c r="B1232">
        <v>1227</v>
      </c>
      <c r="C1232">
        <v>2690.6469999999999</v>
      </c>
      <c r="D1232">
        <v>4518.3869999999997</v>
      </c>
      <c r="E1232">
        <v>-88.578000000000003</v>
      </c>
      <c r="F1232">
        <v>591.80499999999995</v>
      </c>
      <c r="H1232">
        <v>735.64599999999996</v>
      </c>
      <c r="I1232">
        <v>-11.481</v>
      </c>
      <c r="J1232">
        <v>101.05</v>
      </c>
      <c r="L1232">
        <v>-90.335999999999999</v>
      </c>
      <c r="M1232">
        <v>969.41</v>
      </c>
      <c r="N1232">
        <v>1636.1110000000001</v>
      </c>
      <c r="O1232">
        <v>-4.12</v>
      </c>
      <c r="P1232">
        <v>-5.8410000000000002</v>
      </c>
      <c r="Q1232">
        <v>-3.1739999999999999</v>
      </c>
      <c r="R1232">
        <v>-0.245</v>
      </c>
      <c r="S1232">
        <v>1.1919999999999999</v>
      </c>
      <c r="T1232">
        <v>1.4850000000000001</v>
      </c>
      <c r="U1232">
        <v>1.0249999999999999</v>
      </c>
      <c r="V1232">
        <v>-0.161</v>
      </c>
      <c r="W1232">
        <v>-55.484000000000002</v>
      </c>
      <c r="X1232">
        <v>110.437</v>
      </c>
      <c r="Y1232">
        <v>82.947999999999993</v>
      </c>
      <c r="Z1232">
        <v>172.56100000000001</v>
      </c>
      <c r="AA1232">
        <v>905.62099999999998</v>
      </c>
      <c r="AB1232">
        <v>1371.6559999999999</v>
      </c>
      <c r="AC1232">
        <v>591.35500000000002</v>
      </c>
      <c r="AD1232">
        <v>1053.607</v>
      </c>
      <c r="AE1232">
        <v>527.21299999999997</v>
      </c>
      <c r="AF1232">
        <v>223.13</v>
      </c>
      <c r="AG1232">
        <v>1413.442</v>
      </c>
      <c r="AH1232">
        <v>2112.0740000000001</v>
      </c>
      <c r="AI1232">
        <v>2293.3710000000001</v>
      </c>
      <c r="AJ1232">
        <v>501.16</v>
      </c>
    </row>
    <row r="1233" spans="1:36" x14ac:dyDescent="0.25">
      <c r="A1233">
        <v>1228</v>
      </c>
      <c r="B1233">
        <v>1228</v>
      </c>
      <c r="C1233">
        <v>2690.6469999999999</v>
      </c>
      <c r="D1233">
        <v>4523.6400000000003</v>
      </c>
      <c r="E1233">
        <v>-89.057000000000002</v>
      </c>
      <c r="F1233">
        <v>592.28</v>
      </c>
      <c r="H1233">
        <v>734.69399999999996</v>
      </c>
      <c r="I1233">
        <v>-11.481</v>
      </c>
      <c r="J1233">
        <v>101.529</v>
      </c>
      <c r="L1233">
        <v>-90.811000000000007</v>
      </c>
      <c r="M1233">
        <v>968.45299999999997</v>
      </c>
      <c r="N1233">
        <v>1633.7439999999999</v>
      </c>
      <c r="O1233">
        <v>-4.1100000000000003</v>
      </c>
      <c r="P1233">
        <v>-5.851</v>
      </c>
      <c r="Q1233">
        <v>-3.1789999999999998</v>
      </c>
      <c r="R1233">
        <v>-0.249</v>
      </c>
      <c r="S1233">
        <v>1.1970000000000001</v>
      </c>
      <c r="T1233">
        <v>1.496</v>
      </c>
      <c r="U1233">
        <v>1.028</v>
      </c>
      <c r="V1233">
        <v>-0.153</v>
      </c>
      <c r="W1233">
        <v>-56.423999999999999</v>
      </c>
      <c r="X1233">
        <v>110.907</v>
      </c>
      <c r="Y1233">
        <v>77.793000000000006</v>
      </c>
      <c r="Z1233">
        <v>173.03</v>
      </c>
      <c r="AA1233">
        <v>904.68499999999995</v>
      </c>
      <c r="AB1233">
        <v>1371.6559999999999</v>
      </c>
      <c r="AC1233">
        <v>592.29399999999998</v>
      </c>
      <c r="AD1233">
        <v>1053.136</v>
      </c>
      <c r="AE1233">
        <v>528.62</v>
      </c>
      <c r="AF1233">
        <v>223.13</v>
      </c>
      <c r="AG1233">
        <v>1413.442</v>
      </c>
      <c r="AH1233">
        <v>2112.6849999999999</v>
      </c>
      <c r="AI1233">
        <v>2293.0659999999998</v>
      </c>
      <c r="AJ1233">
        <v>501.46499999999997</v>
      </c>
    </row>
    <row r="1234" spans="1:36" x14ac:dyDescent="0.25">
      <c r="A1234">
        <v>1229</v>
      </c>
      <c r="B1234">
        <v>1229</v>
      </c>
      <c r="C1234">
        <v>2689.2109999999998</v>
      </c>
      <c r="D1234">
        <v>4519.82</v>
      </c>
      <c r="E1234">
        <v>-88.578000000000003</v>
      </c>
      <c r="F1234">
        <v>592.755</v>
      </c>
      <c r="H1234">
        <v>735.17</v>
      </c>
      <c r="I1234">
        <v>-11.481</v>
      </c>
      <c r="J1234">
        <v>101.05</v>
      </c>
      <c r="L1234">
        <v>-89.385000000000005</v>
      </c>
      <c r="M1234">
        <v>968.93200000000002</v>
      </c>
      <c r="N1234">
        <v>1633.271</v>
      </c>
      <c r="O1234">
        <v>-4.1150000000000002</v>
      </c>
      <c r="P1234">
        <v>-5.851</v>
      </c>
      <c r="Q1234">
        <v>-3.1739999999999999</v>
      </c>
      <c r="R1234">
        <v>-0.245</v>
      </c>
      <c r="S1234">
        <v>1.1919999999999999</v>
      </c>
      <c r="T1234">
        <v>1.4850000000000001</v>
      </c>
      <c r="U1234">
        <v>1.028</v>
      </c>
      <c r="V1234">
        <v>-0.157</v>
      </c>
      <c r="W1234">
        <v>-55.954000000000001</v>
      </c>
      <c r="X1234">
        <v>110.907</v>
      </c>
      <c r="Y1234">
        <v>78.73</v>
      </c>
      <c r="Z1234">
        <v>172.56100000000001</v>
      </c>
      <c r="AA1234">
        <v>903.74900000000002</v>
      </c>
      <c r="AB1234">
        <v>1371.1859999999999</v>
      </c>
      <c r="AC1234">
        <v>594.64200000000005</v>
      </c>
      <c r="AD1234">
        <v>1052.665</v>
      </c>
      <c r="AE1234">
        <v>529.08900000000006</v>
      </c>
      <c r="AF1234">
        <v>222.66</v>
      </c>
      <c r="AG1234">
        <v>1407.9480000000001</v>
      </c>
      <c r="AH1234">
        <v>2112.9899999999998</v>
      </c>
      <c r="AI1234">
        <v>2293.0659999999998</v>
      </c>
      <c r="AJ1234">
        <v>501.16</v>
      </c>
    </row>
    <row r="1235" spans="1:36" x14ac:dyDescent="0.25">
      <c r="A1235">
        <v>1230</v>
      </c>
      <c r="B1235">
        <v>1230</v>
      </c>
      <c r="C1235">
        <v>2689.69</v>
      </c>
      <c r="D1235">
        <v>4515.0450000000001</v>
      </c>
      <c r="E1235">
        <v>-89.057000000000002</v>
      </c>
      <c r="F1235">
        <v>592.755</v>
      </c>
      <c r="H1235">
        <v>735.17</v>
      </c>
      <c r="I1235">
        <v>-11.959</v>
      </c>
      <c r="J1235">
        <v>102.008</v>
      </c>
      <c r="L1235">
        <v>-90.811000000000007</v>
      </c>
      <c r="M1235">
        <v>968.93200000000002</v>
      </c>
      <c r="N1235">
        <v>1630.904</v>
      </c>
      <c r="O1235">
        <v>-4.1150000000000002</v>
      </c>
      <c r="P1235">
        <v>-5.8460000000000001</v>
      </c>
      <c r="Q1235">
        <v>-3.1789999999999998</v>
      </c>
      <c r="R1235">
        <v>-0.245</v>
      </c>
      <c r="S1235">
        <v>1.1919999999999999</v>
      </c>
      <c r="T1235">
        <v>1.4850000000000001</v>
      </c>
      <c r="U1235">
        <v>1.028</v>
      </c>
      <c r="V1235">
        <v>-0.161</v>
      </c>
      <c r="W1235">
        <v>-55.484000000000002</v>
      </c>
      <c r="X1235">
        <v>110.907</v>
      </c>
      <c r="Y1235">
        <v>89.040999999999997</v>
      </c>
      <c r="Z1235">
        <v>173.499</v>
      </c>
      <c r="AA1235">
        <v>897.66200000000003</v>
      </c>
      <c r="AB1235">
        <v>1372.126</v>
      </c>
      <c r="AC1235">
        <v>594.64200000000005</v>
      </c>
      <c r="AD1235">
        <v>1052.665</v>
      </c>
      <c r="AE1235">
        <v>530.96400000000006</v>
      </c>
      <c r="AF1235">
        <v>223.13</v>
      </c>
      <c r="AG1235">
        <v>1413.442</v>
      </c>
      <c r="AH1235">
        <v>2112.9899999999998</v>
      </c>
      <c r="AI1235">
        <v>2292.7600000000002</v>
      </c>
      <c r="AJ1235">
        <v>501.46499999999997</v>
      </c>
    </row>
    <row r="1236" spans="1:36" x14ac:dyDescent="0.25">
      <c r="A1236">
        <v>1231</v>
      </c>
      <c r="B1236">
        <v>1231</v>
      </c>
      <c r="C1236">
        <v>2688.2539999999999</v>
      </c>
      <c r="D1236">
        <v>4511.7020000000002</v>
      </c>
      <c r="E1236">
        <v>-89.057000000000002</v>
      </c>
      <c r="F1236">
        <v>593.70500000000004</v>
      </c>
      <c r="H1236">
        <v>734.69399999999996</v>
      </c>
      <c r="I1236">
        <v>-11.481</v>
      </c>
      <c r="J1236">
        <v>102.48699999999999</v>
      </c>
      <c r="L1236">
        <v>-89.86</v>
      </c>
      <c r="M1236">
        <v>968.93200000000002</v>
      </c>
      <c r="N1236">
        <v>1627.5909999999999</v>
      </c>
      <c r="O1236">
        <v>-4.12</v>
      </c>
      <c r="P1236">
        <v>-5.8410000000000002</v>
      </c>
      <c r="Q1236">
        <v>-3.17</v>
      </c>
      <c r="R1236">
        <v>-0.254</v>
      </c>
      <c r="S1236">
        <v>1.1970000000000001</v>
      </c>
      <c r="T1236">
        <v>1.496</v>
      </c>
      <c r="U1236">
        <v>1.0209999999999999</v>
      </c>
      <c r="V1236">
        <v>-0.157</v>
      </c>
      <c r="W1236">
        <v>-55.014000000000003</v>
      </c>
      <c r="X1236">
        <v>110.437</v>
      </c>
      <c r="Y1236">
        <v>71.230999999999995</v>
      </c>
      <c r="Z1236">
        <v>172.56100000000001</v>
      </c>
      <c r="AA1236">
        <v>893.91600000000005</v>
      </c>
      <c r="AB1236">
        <v>1371.6559999999999</v>
      </c>
      <c r="AC1236">
        <v>594.64200000000005</v>
      </c>
      <c r="AD1236">
        <v>1052.665</v>
      </c>
      <c r="AE1236">
        <v>532.37099999999998</v>
      </c>
      <c r="AF1236">
        <v>222.66</v>
      </c>
      <c r="AG1236">
        <v>1405.201</v>
      </c>
      <c r="AH1236">
        <v>2112.6849999999999</v>
      </c>
      <c r="AI1236">
        <v>2292.7600000000002</v>
      </c>
      <c r="AJ1236">
        <v>501.46499999999997</v>
      </c>
    </row>
    <row r="1237" spans="1:36" x14ac:dyDescent="0.25">
      <c r="A1237">
        <v>1232</v>
      </c>
      <c r="B1237">
        <v>1232</v>
      </c>
      <c r="C1237">
        <v>2687.7759999999998</v>
      </c>
      <c r="D1237">
        <v>4508.3599999999997</v>
      </c>
      <c r="E1237">
        <v>-89.057000000000002</v>
      </c>
      <c r="F1237">
        <v>593.23</v>
      </c>
      <c r="H1237">
        <v>735.17</v>
      </c>
      <c r="I1237">
        <v>-11.481</v>
      </c>
      <c r="J1237">
        <v>102.008</v>
      </c>
      <c r="L1237">
        <v>-90.335999999999999</v>
      </c>
      <c r="M1237">
        <v>967.97500000000002</v>
      </c>
      <c r="N1237">
        <v>1626.171</v>
      </c>
      <c r="O1237">
        <v>-4.12</v>
      </c>
      <c r="P1237">
        <v>-5.8360000000000003</v>
      </c>
      <c r="Q1237">
        <v>-3.1840000000000002</v>
      </c>
      <c r="R1237">
        <v>-0.254</v>
      </c>
      <c r="S1237">
        <v>1.1919999999999999</v>
      </c>
      <c r="T1237">
        <v>1.49</v>
      </c>
      <c r="U1237">
        <v>1.028</v>
      </c>
      <c r="V1237">
        <v>-0.161</v>
      </c>
      <c r="W1237">
        <v>-55.014000000000003</v>
      </c>
      <c r="X1237">
        <v>110.907</v>
      </c>
      <c r="Y1237">
        <v>74.043000000000006</v>
      </c>
      <c r="Z1237">
        <v>172.56100000000001</v>
      </c>
      <c r="AA1237">
        <v>895.78899999999999</v>
      </c>
      <c r="AB1237">
        <v>1370.7149999999999</v>
      </c>
      <c r="AC1237">
        <v>596.52099999999996</v>
      </c>
      <c r="AD1237">
        <v>1052.1949999999999</v>
      </c>
      <c r="AE1237">
        <v>533.30899999999997</v>
      </c>
      <c r="AF1237">
        <v>222.66</v>
      </c>
      <c r="AG1237">
        <v>1404.2850000000001</v>
      </c>
      <c r="AH1237">
        <v>2112.3789999999999</v>
      </c>
      <c r="AI1237">
        <v>2292.7600000000002</v>
      </c>
      <c r="AJ1237">
        <v>501.46499999999997</v>
      </c>
    </row>
    <row r="1238" spans="1:36" x14ac:dyDescent="0.25">
      <c r="A1238">
        <v>1233</v>
      </c>
      <c r="B1238">
        <v>1233</v>
      </c>
      <c r="C1238">
        <v>2686.819</v>
      </c>
      <c r="D1238">
        <v>4505.9719999999998</v>
      </c>
      <c r="E1238">
        <v>-89.536000000000001</v>
      </c>
      <c r="F1238">
        <v>595.12900000000002</v>
      </c>
      <c r="H1238">
        <v>735.17</v>
      </c>
      <c r="I1238">
        <v>-11.959</v>
      </c>
      <c r="J1238">
        <v>102.96599999999999</v>
      </c>
      <c r="L1238">
        <v>-87.959000000000003</v>
      </c>
      <c r="M1238">
        <v>967.97500000000002</v>
      </c>
      <c r="N1238">
        <v>1607.71</v>
      </c>
      <c r="O1238">
        <v>-4.1100000000000003</v>
      </c>
      <c r="P1238">
        <v>-5.8360000000000003</v>
      </c>
      <c r="Q1238">
        <v>-3.1840000000000002</v>
      </c>
      <c r="R1238">
        <v>-0.24</v>
      </c>
      <c r="S1238">
        <v>1.1870000000000001</v>
      </c>
      <c r="T1238">
        <v>1.49</v>
      </c>
      <c r="U1238">
        <v>1.0209999999999999</v>
      </c>
      <c r="V1238">
        <v>-0.161</v>
      </c>
      <c r="W1238">
        <v>-55.954000000000001</v>
      </c>
      <c r="X1238">
        <v>110.437</v>
      </c>
      <c r="Y1238">
        <v>83.885999999999996</v>
      </c>
      <c r="Z1238">
        <v>173.499</v>
      </c>
      <c r="AA1238">
        <v>895.78899999999999</v>
      </c>
      <c r="AB1238">
        <v>1371.6559999999999</v>
      </c>
      <c r="AC1238">
        <v>596.52099999999996</v>
      </c>
      <c r="AD1238">
        <v>1052.665</v>
      </c>
      <c r="AE1238">
        <v>534.71500000000003</v>
      </c>
      <c r="AF1238">
        <v>222.66</v>
      </c>
      <c r="AG1238">
        <v>1403.37</v>
      </c>
      <c r="AH1238">
        <v>2112.3789999999999</v>
      </c>
      <c r="AI1238">
        <v>2293.0659999999998</v>
      </c>
      <c r="AJ1238">
        <v>501.46499999999997</v>
      </c>
    </row>
    <row r="1239" spans="1:36" x14ac:dyDescent="0.25">
      <c r="A1239">
        <v>1234</v>
      </c>
      <c r="B1239">
        <v>1234</v>
      </c>
      <c r="C1239">
        <v>2686.34</v>
      </c>
      <c r="D1239">
        <v>4505.9719999999998</v>
      </c>
      <c r="E1239">
        <v>-88.578000000000003</v>
      </c>
      <c r="F1239">
        <v>594.654</v>
      </c>
      <c r="H1239">
        <v>736.12199999999996</v>
      </c>
      <c r="I1239">
        <v>-11.959</v>
      </c>
      <c r="J1239">
        <v>102.96599999999999</v>
      </c>
      <c r="L1239">
        <v>-86.531999999999996</v>
      </c>
      <c r="M1239">
        <v>966.54</v>
      </c>
      <c r="N1239">
        <v>1606.7629999999999</v>
      </c>
      <c r="O1239">
        <v>-4.0999999999999996</v>
      </c>
      <c r="P1239">
        <v>-5.8360000000000003</v>
      </c>
      <c r="Q1239">
        <v>-3.1789999999999998</v>
      </c>
      <c r="R1239">
        <v>-0.249</v>
      </c>
      <c r="S1239">
        <v>1.1919999999999999</v>
      </c>
      <c r="T1239">
        <v>1.49</v>
      </c>
      <c r="U1239">
        <v>1.0249999999999999</v>
      </c>
      <c r="V1239">
        <v>-0.16400000000000001</v>
      </c>
      <c r="W1239">
        <v>-56.423999999999999</v>
      </c>
      <c r="X1239">
        <v>111.377</v>
      </c>
      <c r="Y1239">
        <v>88.572000000000003</v>
      </c>
      <c r="Z1239">
        <v>172.09200000000001</v>
      </c>
      <c r="AA1239">
        <v>896.25699999999995</v>
      </c>
      <c r="AB1239">
        <v>1371.1859999999999</v>
      </c>
      <c r="AC1239">
        <v>597.92899999999997</v>
      </c>
      <c r="AD1239">
        <v>1051.7239999999999</v>
      </c>
      <c r="AE1239">
        <v>535.65300000000002</v>
      </c>
      <c r="AF1239">
        <v>222.66</v>
      </c>
      <c r="AG1239">
        <v>1403.37</v>
      </c>
      <c r="AH1239">
        <v>2106.886</v>
      </c>
      <c r="AI1239">
        <v>2292.4549999999999</v>
      </c>
      <c r="AJ1239">
        <v>501.16</v>
      </c>
    </row>
    <row r="1240" spans="1:36" x14ac:dyDescent="0.25">
      <c r="A1240">
        <v>1235</v>
      </c>
      <c r="B1240">
        <v>1235</v>
      </c>
      <c r="C1240">
        <v>2684.9050000000002</v>
      </c>
      <c r="D1240">
        <v>4505.0169999999998</v>
      </c>
      <c r="E1240">
        <v>-88.099000000000004</v>
      </c>
      <c r="F1240">
        <v>594.654</v>
      </c>
      <c r="H1240">
        <v>736.12199999999996</v>
      </c>
      <c r="I1240">
        <v>-11.003</v>
      </c>
      <c r="J1240">
        <v>101.529</v>
      </c>
      <c r="L1240">
        <v>-87.483000000000004</v>
      </c>
      <c r="M1240">
        <v>968.45299999999997</v>
      </c>
      <c r="N1240">
        <v>1610.077</v>
      </c>
      <c r="O1240">
        <v>-4.1150000000000002</v>
      </c>
      <c r="P1240">
        <v>-5.8410000000000002</v>
      </c>
      <c r="Q1240">
        <v>-3.17</v>
      </c>
      <c r="R1240">
        <v>-0.245</v>
      </c>
      <c r="S1240">
        <v>1.1970000000000001</v>
      </c>
      <c r="T1240">
        <v>1.496</v>
      </c>
      <c r="U1240">
        <v>1.028</v>
      </c>
      <c r="V1240">
        <v>-0.16400000000000001</v>
      </c>
      <c r="W1240">
        <v>-55.484000000000002</v>
      </c>
      <c r="X1240">
        <v>110.437</v>
      </c>
      <c r="Y1240">
        <v>88.572000000000003</v>
      </c>
      <c r="Z1240">
        <v>172.09200000000001</v>
      </c>
      <c r="AA1240">
        <v>895.78899999999999</v>
      </c>
      <c r="AB1240">
        <v>1370.7149999999999</v>
      </c>
      <c r="AC1240">
        <v>600.27700000000004</v>
      </c>
      <c r="AD1240">
        <v>1051.7239999999999</v>
      </c>
      <c r="AE1240">
        <v>536.59100000000001</v>
      </c>
      <c r="AF1240">
        <v>223.13</v>
      </c>
      <c r="AG1240">
        <v>1403.675</v>
      </c>
      <c r="AH1240">
        <v>2102.3069999999998</v>
      </c>
      <c r="AI1240">
        <v>2282.6880000000001</v>
      </c>
      <c r="AJ1240">
        <v>501.46499999999997</v>
      </c>
    </row>
    <row r="1241" spans="1:36" x14ac:dyDescent="0.25">
      <c r="A1241">
        <v>1236</v>
      </c>
      <c r="B1241">
        <v>1236</v>
      </c>
      <c r="C1241">
        <v>2684.4259999999999</v>
      </c>
      <c r="D1241">
        <v>4506.4489999999996</v>
      </c>
      <c r="E1241">
        <v>-88.578000000000003</v>
      </c>
      <c r="F1241">
        <v>596.55399999999997</v>
      </c>
      <c r="H1241">
        <v>738.50099999999998</v>
      </c>
      <c r="I1241">
        <v>-11.481</v>
      </c>
      <c r="J1241">
        <v>102.96599999999999</v>
      </c>
      <c r="L1241">
        <v>-87.007999999999996</v>
      </c>
      <c r="M1241">
        <v>967.01900000000001</v>
      </c>
      <c r="N1241">
        <v>1615.2829999999999</v>
      </c>
      <c r="O1241">
        <v>-4.1239999999999997</v>
      </c>
      <c r="P1241">
        <v>-5.8410000000000002</v>
      </c>
      <c r="Q1241">
        <v>-3.17</v>
      </c>
      <c r="R1241">
        <v>-0.254</v>
      </c>
      <c r="S1241">
        <v>1.1970000000000001</v>
      </c>
      <c r="T1241">
        <v>1.4850000000000001</v>
      </c>
      <c r="U1241">
        <v>1.0209999999999999</v>
      </c>
      <c r="V1241">
        <v>-0.161</v>
      </c>
      <c r="W1241">
        <v>-55.484000000000002</v>
      </c>
      <c r="X1241">
        <v>110.437</v>
      </c>
      <c r="Y1241">
        <v>95.134</v>
      </c>
      <c r="Z1241">
        <v>172.56100000000001</v>
      </c>
      <c r="AA1241">
        <v>911.24</v>
      </c>
      <c r="AB1241">
        <v>1372.126</v>
      </c>
      <c r="AC1241">
        <v>598.399</v>
      </c>
      <c r="AD1241">
        <v>1051.2529999999999</v>
      </c>
      <c r="AE1241">
        <v>537.05999999999995</v>
      </c>
      <c r="AF1241">
        <v>222.66</v>
      </c>
      <c r="AG1241">
        <v>1403.37</v>
      </c>
      <c r="AH1241">
        <v>2102.3069999999998</v>
      </c>
      <c r="AI1241">
        <v>2282.3829999999998</v>
      </c>
      <c r="AJ1241">
        <v>501.46499999999997</v>
      </c>
    </row>
    <row r="1242" spans="1:36" x14ac:dyDescent="0.25">
      <c r="A1242">
        <v>1237</v>
      </c>
      <c r="B1242">
        <v>1237</v>
      </c>
      <c r="C1242">
        <v>2684.4259999999999</v>
      </c>
      <c r="D1242">
        <v>4506.9269999999997</v>
      </c>
      <c r="E1242">
        <v>-88.578000000000003</v>
      </c>
      <c r="F1242">
        <v>596.55399999999997</v>
      </c>
      <c r="H1242">
        <v>735.64599999999996</v>
      </c>
      <c r="I1242">
        <v>-10.523999999999999</v>
      </c>
      <c r="J1242">
        <v>102.96599999999999</v>
      </c>
      <c r="L1242">
        <v>-87.007999999999996</v>
      </c>
      <c r="M1242">
        <v>966.06200000000001</v>
      </c>
      <c r="N1242">
        <v>1617.65</v>
      </c>
      <c r="O1242">
        <v>-4.1150000000000002</v>
      </c>
      <c r="P1242">
        <v>-5.8360000000000003</v>
      </c>
      <c r="Q1242">
        <v>-3.17</v>
      </c>
      <c r="R1242">
        <v>-0.245</v>
      </c>
      <c r="S1242">
        <v>1.1919999999999999</v>
      </c>
      <c r="T1242">
        <v>1.49</v>
      </c>
      <c r="U1242">
        <v>1.0209999999999999</v>
      </c>
      <c r="V1242">
        <v>-0.157</v>
      </c>
      <c r="W1242">
        <v>-55.954000000000001</v>
      </c>
      <c r="X1242">
        <v>110.907</v>
      </c>
      <c r="Y1242">
        <v>97.945999999999998</v>
      </c>
      <c r="Z1242">
        <v>172.56100000000001</v>
      </c>
      <c r="AA1242">
        <v>914.98599999999999</v>
      </c>
      <c r="AB1242">
        <v>1372.126</v>
      </c>
      <c r="AC1242">
        <v>600.27700000000004</v>
      </c>
      <c r="AD1242">
        <v>1051.2529999999999</v>
      </c>
      <c r="AE1242">
        <v>538.46600000000001</v>
      </c>
      <c r="AF1242">
        <v>222.66</v>
      </c>
      <c r="AG1242">
        <v>1403.37</v>
      </c>
      <c r="AH1242">
        <v>2102.6129999999998</v>
      </c>
      <c r="AI1242">
        <v>2282.6880000000001</v>
      </c>
      <c r="AJ1242">
        <v>501.16</v>
      </c>
    </row>
    <row r="1243" spans="1:36" x14ac:dyDescent="0.25">
      <c r="A1243">
        <v>1238</v>
      </c>
      <c r="B1243">
        <v>1238</v>
      </c>
      <c r="C1243">
        <v>2682.991</v>
      </c>
      <c r="D1243">
        <v>4509.7920000000004</v>
      </c>
      <c r="E1243">
        <v>-88.578000000000003</v>
      </c>
      <c r="F1243">
        <v>596.07899999999995</v>
      </c>
      <c r="H1243">
        <v>738.02499999999998</v>
      </c>
      <c r="I1243">
        <v>-11.959</v>
      </c>
      <c r="J1243">
        <v>102.96599999999999</v>
      </c>
      <c r="L1243">
        <v>-87.483000000000004</v>
      </c>
      <c r="M1243">
        <v>967.01900000000001</v>
      </c>
      <c r="N1243">
        <v>1620.0170000000001</v>
      </c>
      <c r="O1243">
        <v>-4.1150000000000002</v>
      </c>
      <c r="P1243">
        <v>-5.8319999999999999</v>
      </c>
      <c r="Q1243">
        <v>-3.17</v>
      </c>
      <c r="R1243">
        <v>-0.249</v>
      </c>
      <c r="S1243">
        <v>1.1970000000000001</v>
      </c>
      <c r="T1243">
        <v>1.49</v>
      </c>
      <c r="U1243">
        <v>1.018</v>
      </c>
      <c r="V1243">
        <v>-0.161</v>
      </c>
      <c r="W1243">
        <v>-55.954000000000001</v>
      </c>
      <c r="X1243">
        <v>110.437</v>
      </c>
      <c r="Y1243">
        <v>93.727999999999994</v>
      </c>
      <c r="Z1243">
        <v>172.56100000000001</v>
      </c>
      <c r="AA1243">
        <v>918.26300000000003</v>
      </c>
      <c r="AB1243">
        <v>1372.126</v>
      </c>
      <c r="AC1243">
        <v>599.80799999999999</v>
      </c>
      <c r="AD1243">
        <v>1051.7239999999999</v>
      </c>
      <c r="AE1243">
        <v>539.404</v>
      </c>
      <c r="AF1243">
        <v>223.13</v>
      </c>
      <c r="AG1243">
        <v>1403.675</v>
      </c>
      <c r="AH1243">
        <v>2102.3069999999998</v>
      </c>
      <c r="AI1243">
        <v>2282.9940000000001</v>
      </c>
      <c r="AJ1243">
        <v>501.16</v>
      </c>
    </row>
    <row r="1244" spans="1:36" x14ac:dyDescent="0.25">
      <c r="A1244">
        <v>1239</v>
      </c>
      <c r="B1244">
        <v>1239</v>
      </c>
      <c r="C1244">
        <v>2682.5120000000002</v>
      </c>
      <c r="D1244">
        <v>4510.7470000000003</v>
      </c>
      <c r="E1244">
        <v>-88.099000000000004</v>
      </c>
      <c r="F1244">
        <v>596.55399999999997</v>
      </c>
      <c r="H1244">
        <v>738.02499999999998</v>
      </c>
      <c r="I1244">
        <v>-11.481</v>
      </c>
      <c r="J1244">
        <v>103.44499999999999</v>
      </c>
      <c r="L1244">
        <v>-87.483000000000004</v>
      </c>
      <c r="M1244">
        <v>967.49699999999996</v>
      </c>
      <c r="N1244">
        <v>1623.33</v>
      </c>
      <c r="O1244">
        <v>-4.1050000000000004</v>
      </c>
      <c r="P1244">
        <v>-5.8360000000000003</v>
      </c>
      <c r="Q1244">
        <v>-3.17</v>
      </c>
      <c r="R1244">
        <v>-0.249</v>
      </c>
      <c r="S1244">
        <v>1.1970000000000001</v>
      </c>
      <c r="T1244">
        <v>1.49</v>
      </c>
      <c r="U1244">
        <v>1.018</v>
      </c>
      <c r="V1244">
        <v>-0.161</v>
      </c>
      <c r="W1244">
        <v>-55.014000000000003</v>
      </c>
      <c r="X1244">
        <v>110.437</v>
      </c>
      <c r="Y1244">
        <v>97.477000000000004</v>
      </c>
      <c r="Z1244">
        <v>171.154</v>
      </c>
      <c r="AA1244">
        <v>919.66800000000001</v>
      </c>
      <c r="AB1244">
        <v>1372.597</v>
      </c>
      <c r="AC1244">
        <v>602.15599999999995</v>
      </c>
      <c r="AD1244">
        <v>1051.7239999999999</v>
      </c>
      <c r="AE1244">
        <v>539.87300000000005</v>
      </c>
      <c r="AF1244">
        <v>222.18899999999999</v>
      </c>
      <c r="AG1244">
        <v>1403.37</v>
      </c>
      <c r="AH1244">
        <v>2102.6129999999998</v>
      </c>
      <c r="AI1244">
        <v>2282.6880000000001</v>
      </c>
      <c r="AJ1244">
        <v>501.46499999999997</v>
      </c>
    </row>
    <row r="1245" spans="1:36" x14ac:dyDescent="0.25">
      <c r="A1245">
        <v>1240</v>
      </c>
      <c r="B1245">
        <v>1240</v>
      </c>
      <c r="C1245">
        <v>2681.0770000000002</v>
      </c>
      <c r="D1245">
        <v>4511.2250000000004</v>
      </c>
      <c r="E1245">
        <v>-88.099000000000004</v>
      </c>
      <c r="F1245">
        <v>597.97799999999995</v>
      </c>
      <c r="H1245">
        <v>738.50099999999998</v>
      </c>
      <c r="I1245">
        <v>-11.959</v>
      </c>
      <c r="J1245">
        <v>103.44499999999999</v>
      </c>
      <c r="L1245">
        <v>-87.007999999999996</v>
      </c>
      <c r="M1245">
        <v>967.01900000000001</v>
      </c>
      <c r="N1245">
        <v>1626.644</v>
      </c>
      <c r="O1245">
        <v>-4.1100000000000003</v>
      </c>
      <c r="P1245">
        <v>-5.8360000000000003</v>
      </c>
      <c r="Q1245">
        <v>-3.1840000000000002</v>
      </c>
      <c r="R1245">
        <v>-0.245</v>
      </c>
      <c r="S1245">
        <v>1.1970000000000001</v>
      </c>
      <c r="T1245">
        <v>1.49</v>
      </c>
      <c r="U1245">
        <v>1.018</v>
      </c>
      <c r="V1245">
        <v>-0.161</v>
      </c>
      <c r="W1245">
        <v>-55.014000000000003</v>
      </c>
      <c r="X1245">
        <v>111.377</v>
      </c>
      <c r="Y1245">
        <v>90.915999999999997</v>
      </c>
      <c r="Z1245">
        <v>172.56100000000001</v>
      </c>
      <c r="AA1245">
        <v>923.41399999999999</v>
      </c>
      <c r="AB1245">
        <v>1372.126</v>
      </c>
      <c r="AC1245">
        <v>603.09500000000003</v>
      </c>
      <c r="AD1245">
        <v>1050.3119999999999</v>
      </c>
      <c r="AE1245">
        <v>540.81100000000004</v>
      </c>
      <c r="AF1245">
        <v>222.18899999999999</v>
      </c>
      <c r="AG1245">
        <v>1403.675</v>
      </c>
      <c r="AH1245">
        <v>2102.3069999999998</v>
      </c>
      <c r="AI1245">
        <v>2282.3829999999998</v>
      </c>
      <c r="AJ1245">
        <v>501.16</v>
      </c>
    </row>
    <row r="1246" spans="1:36" x14ac:dyDescent="0.25">
      <c r="A1246">
        <v>1241</v>
      </c>
      <c r="B1246">
        <v>1241</v>
      </c>
      <c r="C1246">
        <v>2680.598</v>
      </c>
      <c r="D1246">
        <v>4511.2250000000004</v>
      </c>
      <c r="E1246">
        <v>-87.141999999999996</v>
      </c>
      <c r="F1246">
        <v>597.97799999999995</v>
      </c>
      <c r="H1246">
        <v>738.97699999999998</v>
      </c>
      <c r="I1246">
        <v>-11.003</v>
      </c>
      <c r="J1246">
        <v>103.92400000000001</v>
      </c>
      <c r="L1246">
        <v>-86.531999999999996</v>
      </c>
      <c r="M1246">
        <v>966.54</v>
      </c>
      <c r="N1246">
        <v>1626.644</v>
      </c>
      <c r="O1246">
        <v>-4.1100000000000003</v>
      </c>
      <c r="P1246">
        <v>-5.827</v>
      </c>
      <c r="Q1246">
        <v>-3.1789999999999998</v>
      </c>
      <c r="R1246">
        <v>-0.245</v>
      </c>
      <c r="S1246">
        <v>1.1970000000000001</v>
      </c>
      <c r="T1246">
        <v>1.4790000000000001</v>
      </c>
      <c r="U1246">
        <v>1.018</v>
      </c>
      <c r="V1246">
        <v>-0.161</v>
      </c>
      <c r="W1246">
        <v>-55.484000000000002</v>
      </c>
      <c r="X1246">
        <v>111.377</v>
      </c>
      <c r="Y1246">
        <v>93.259</v>
      </c>
      <c r="Z1246">
        <v>172.09200000000001</v>
      </c>
      <c r="AA1246">
        <v>925.755</v>
      </c>
      <c r="AB1246">
        <v>1371.6559999999999</v>
      </c>
      <c r="AC1246">
        <v>603.09500000000003</v>
      </c>
      <c r="AD1246">
        <v>1050.7829999999999</v>
      </c>
      <c r="AE1246">
        <v>541.28</v>
      </c>
      <c r="AF1246">
        <v>222.66</v>
      </c>
      <c r="AG1246">
        <v>1403.0640000000001</v>
      </c>
      <c r="AH1246">
        <v>2102.6129999999998</v>
      </c>
      <c r="AI1246">
        <v>2282.9940000000001</v>
      </c>
      <c r="AJ1246">
        <v>501.77</v>
      </c>
    </row>
    <row r="1247" spans="1:36" x14ac:dyDescent="0.25">
      <c r="A1247">
        <v>1242</v>
      </c>
      <c r="B1247">
        <v>1242</v>
      </c>
      <c r="C1247">
        <v>2680.598</v>
      </c>
      <c r="D1247">
        <v>4516</v>
      </c>
      <c r="E1247">
        <v>-88.099000000000004</v>
      </c>
      <c r="F1247">
        <v>599.40300000000002</v>
      </c>
      <c r="H1247">
        <v>737.07299999999998</v>
      </c>
      <c r="I1247">
        <v>-11.003</v>
      </c>
      <c r="J1247">
        <v>104.40300000000001</v>
      </c>
      <c r="L1247">
        <v>-85.581999999999994</v>
      </c>
      <c r="M1247">
        <v>966.06200000000001</v>
      </c>
      <c r="N1247">
        <v>1631.377</v>
      </c>
      <c r="O1247">
        <v>-4.12</v>
      </c>
      <c r="P1247">
        <v>-5.8319999999999999</v>
      </c>
      <c r="Q1247">
        <v>-3.17</v>
      </c>
      <c r="R1247">
        <v>-0.249</v>
      </c>
      <c r="S1247">
        <v>1.1919999999999999</v>
      </c>
      <c r="T1247">
        <v>1.4850000000000001</v>
      </c>
      <c r="U1247">
        <v>1.0209999999999999</v>
      </c>
      <c r="V1247">
        <v>-0.157</v>
      </c>
      <c r="W1247">
        <v>-55.484000000000002</v>
      </c>
      <c r="X1247">
        <v>110.437</v>
      </c>
      <c r="Y1247">
        <v>88.103999999999999</v>
      </c>
      <c r="Z1247">
        <v>172.56100000000001</v>
      </c>
      <c r="AA1247">
        <v>925.755</v>
      </c>
      <c r="AB1247">
        <v>1371.6559999999999</v>
      </c>
      <c r="AC1247">
        <v>603.56500000000005</v>
      </c>
      <c r="AD1247">
        <v>1050.3119999999999</v>
      </c>
      <c r="AE1247">
        <v>542.68600000000004</v>
      </c>
      <c r="AF1247">
        <v>222.66</v>
      </c>
      <c r="AG1247">
        <v>1403.675</v>
      </c>
      <c r="AH1247">
        <v>2102.3069999999998</v>
      </c>
      <c r="AI1247">
        <v>2279.9409999999998</v>
      </c>
      <c r="AJ1247">
        <v>501.16</v>
      </c>
    </row>
    <row r="1248" spans="1:36" x14ac:dyDescent="0.25">
      <c r="A1248">
        <v>1243</v>
      </c>
      <c r="B1248">
        <v>1243</v>
      </c>
      <c r="C1248">
        <v>2679.163</v>
      </c>
      <c r="D1248">
        <v>4518.8649999999998</v>
      </c>
      <c r="E1248">
        <v>-88.578000000000003</v>
      </c>
      <c r="F1248">
        <v>597.029</v>
      </c>
      <c r="H1248">
        <v>738.02499999999998</v>
      </c>
      <c r="I1248">
        <v>-11.481</v>
      </c>
      <c r="J1248">
        <v>103.92400000000001</v>
      </c>
      <c r="L1248">
        <v>-85.105999999999995</v>
      </c>
      <c r="M1248">
        <v>965.58399999999995</v>
      </c>
      <c r="N1248">
        <v>1626.171</v>
      </c>
      <c r="O1248">
        <v>-4.1150000000000002</v>
      </c>
      <c r="P1248">
        <v>-5.827</v>
      </c>
      <c r="Q1248">
        <v>-3.1739999999999999</v>
      </c>
      <c r="R1248">
        <v>-0.245</v>
      </c>
      <c r="S1248">
        <v>1.2070000000000001</v>
      </c>
      <c r="T1248">
        <v>1.4850000000000001</v>
      </c>
      <c r="U1248">
        <v>1.0249999999999999</v>
      </c>
      <c r="V1248">
        <v>-0.161</v>
      </c>
      <c r="W1248">
        <v>-55.014000000000003</v>
      </c>
      <c r="X1248">
        <v>110.907</v>
      </c>
      <c r="Y1248">
        <v>86.697999999999993</v>
      </c>
      <c r="Z1248">
        <v>173.03</v>
      </c>
      <c r="AA1248">
        <v>923.88199999999995</v>
      </c>
      <c r="AB1248">
        <v>1371.1859999999999</v>
      </c>
      <c r="AC1248">
        <v>603.56500000000005</v>
      </c>
      <c r="AD1248">
        <v>1050.3119999999999</v>
      </c>
      <c r="AE1248">
        <v>544.09299999999996</v>
      </c>
      <c r="AF1248">
        <v>222.66</v>
      </c>
      <c r="AG1248">
        <v>1402.1489999999999</v>
      </c>
      <c r="AH1248">
        <v>2102.3069999999998</v>
      </c>
      <c r="AI1248">
        <v>2272.922</v>
      </c>
      <c r="AJ1248">
        <v>501.46499999999997</v>
      </c>
    </row>
    <row r="1249" spans="1:36" x14ac:dyDescent="0.25">
      <c r="A1249">
        <v>1244</v>
      </c>
      <c r="B1249">
        <v>1244</v>
      </c>
      <c r="C1249">
        <v>2678.2060000000001</v>
      </c>
      <c r="D1249">
        <v>4519.82</v>
      </c>
      <c r="E1249">
        <v>-87.620999999999995</v>
      </c>
      <c r="F1249">
        <v>598.45299999999997</v>
      </c>
      <c r="H1249">
        <v>738.02499999999998</v>
      </c>
      <c r="I1249">
        <v>-11.481</v>
      </c>
      <c r="J1249">
        <v>104.88200000000001</v>
      </c>
      <c r="L1249">
        <v>-85.105999999999995</v>
      </c>
      <c r="M1249">
        <v>965.58399999999995</v>
      </c>
      <c r="N1249">
        <v>1625.6969999999999</v>
      </c>
      <c r="O1249">
        <v>-4.1150000000000002</v>
      </c>
      <c r="P1249">
        <v>-5.8220000000000001</v>
      </c>
      <c r="Q1249">
        <v>-3.1789999999999998</v>
      </c>
      <c r="R1249">
        <v>-0.245</v>
      </c>
      <c r="S1249">
        <v>1.202</v>
      </c>
      <c r="T1249">
        <v>1.49</v>
      </c>
      <c r="U1249">
        <v>1.014</v>
      </c>
      <c r="V1249">
        <v>-0.161</v>
      </c>
      <c r="W1249">
        <v>-55.014000000000003</v>
      </c>
      <c r="X1249">
        <v>110.907</v>
      </c>
      <c r="Y1249">
        <v>71.7</v>
      </c>
      <c r="Z1249">
        <v>171.62299999999999</v>
      </c>
      <c r="AA1249">
        <v>919.2</v>
      </c>
      <c r="AB1249">
        <v>1371.6559999999999</v>
      </c>
      <c r="AC1249">
        <v>604.03399999999999</v>
      </c>
      <c r="AD1249">
        <v>1050.3119999999999</v>
      </c>
      <c r="AE1249">
        <v>544.56200000000001</v>
      </c>
      <c r="AF1249">
        <v>222.66</v>
      </c>
      <c r="AG1249">
        <v>1394.518</v>
      </c>
      <c r="AH1249">
        <v>2094.3719999999998</v>
      </c>
      <c r="AI1249">
        <v>2272.922</v>
      </c>
      <c r="AJ1249">
        <v>501.46499999999997</v>
      </c>
    </row>
    <row r="1250" spans="1:36" x14ac:dyDescent="0.25">
      <c r="A1250">
        <v>1245</v>
      </c>
      <c r="B1250">
        <v>1245</v>
      </c>
      <c r="C1250">
        <v>2677.2489999999998</v>
      </c>
      <c r="D1250">
        <v>4523.6400000000003</v>
      </c>
      <c r="E1250">
        <v>-88.578000000000003</v>
      </c>
      <c r="F1250">
        <v>598.928</v>
      </c>
      <c r="H1250">
        <v>738.02499999999998</v>
      </c>
      <c r="I1250">
        <v>-11.003</v>
      </c>
      <c r="J1250">
        <v>104.88200000000001</v>
      </c>
      <c r="L1250">
        <v>-85.105999999999995</v>
      </c>
      <c r="M1250">
        <v>965.58399999999995</v>
      </c>
      <c r="N1250">
        <v>1623.33</v>
      </c>
      <c r="O1250">
        <v>-4.1050000000000004</v>
      </c>
      <c r="P1250">
        <v>-5.827</v>
      </c>
      <c r="Q1250">
        <v>-3.1789999999999998</v>
      </c>
      <c r="R1250">
        <v>-0.245</v>
      </c>
      <c r="S1250">
        <v>1.1970000000000001</v>
      </c>
      <c r="T1250">
        <v>1.49</v>
      </c>
      <c r="U1250">
        <v>1.0209999999999999</v>
      </c>
      <c r="V1250">
        <v>-0.157</v>
      </c>
      <c r="W1250">
        <v>-55.484000000000002</v>
      </c>
      <c r="X1250">
        <v>110.907</v>
      </c>
      <c r="Y1250">
        <v>59.045999999999999</v>
      </c>
      <c r="Z1250">
        <v>172.56100000000001</v>
      </c>
      <c r="AA1250">
        <v>921.54100000000005</v>
      </c>
      <c r="AB1250">
        <v>1371.6559999999999</v>
      </c>
      <c r="AC1250">
        <v>604.97400000000005</v>
      </c>
      <c r="AD1250">
        <v>1050.3119999999999</v>
      </c>
      <c r="AE1250">
        <v>521.11800000000005</v>
      </c>
      <c r="AF1250">
        <v>222.18899999999999</v>
      </c>
      <c r="AG1250">
        <v>1393.6030000000001</v>
      </c>
      <c r="AH1250">
        <v>2092.5410000000002</v>
      </c>
      <c r="AI1250">
        <v>2272.922</v>
      </c>
      <c r="AJ1250">
        <v>501.46499999999997</v>
      </c>
    </row>
    <row r="1251" spans="1:36" x14ac:dyDescent="0.25">
      <c r="A1251">
        <v>1246</v>
      </c>
      <c r="B1251">
        <v>1246</v>
      </c>
      <c r="C1251">
        <v>2676.77</v>
      </c>
      <c r="D1251">
        <v>4518.8649999999998</v>
      </c>
      <c r="E1251">
        <v>-87.620999999999995</v>
      </c>
      <c r="F1251">
        <v>599.40300000000002</v>
      </c>
      <c r="H1251">
        <v>740.88</v>
      </c>
      <c r="I1251">
        <v>-11.481</v>
      </c>
      <c r="J1251">
        <v>105.84</v>
      </c>
      <c r="L1251">
        <v>-84.155000000000001</v>
      </c>
      <c r="M1251">
        <v>965.58399999999995</v>
      </c>
      <c r="N1251">
        <v>1625.2239999999999</v>
      </c>
      <c r="O1251">
        <v>-4.1100000000000003</v>
      </c>
      <c r="P1251">
        <v>-5.8220000000000001</v>
      </c>
      <c r="Q1251">
        <v>-3.1739999999999999</v>
      </c>
      <c r="R1251">
        <v>-0.245</v>
      </c>
      <c r="S1251">
        <v>1.1970000000000001</v>
      </c>
      <c r="T1251">
        <v>1.4850000000000001</v>
      </c>
      <c r="U1251">
        <v>1.018</v>
      </c>
      <c r="V1251">
        <v>-0.157</v>
      </c>
      <c r="W1251">
        <v>-55.484000000000002</v>
      </c>
      <c r="X1251">
        <v>110.437</v>
      </c>
      <c r="Y1251">
        <v>70.763000000000005</v>
      </c>
      <c r="Z1251">
        <v>173.03</v>
      </c>
      <c r="AA1251">
        <v>919.66800000000001</v>
      </c>
      <c r="AB1251">
        <v>1371.6559999999999</v>
      </c>
      <c r="AC1251">
        <v>607.322</v>
      </c>
      <c r="AD1251">
        <v>1049.3710000000001</v>
      </c>
      <c r="AE1251">
        <v>516.42899999999997</v>
      </c>
      <c r="AF1251">
        <v>222.66</v>
      </c>
      <c r="AG1251">
        <v>1393.9079999999999</v>
      </c>
      <c r="AH1251">
        <v>2092.5410000000002</v>
      </c>
      <c r="AI1251">
        <v>2272.922</v>
      </c>
      <c r="AJ1251">
        <v>501.46499999999997</v>
      </c>
    </row>
    <row r="1252" spans="1:36" x14ac:dyDescent="0.25">
      <c r="A1252">
        <v>1247</v>
      </c>
      <c r="B1252">
        <v>1247</v>
      </c>
      <c r="C1252">
        <v>2676.2919999999999</v>
      </c>
      <c r="D1252">
        <v>4517.91</v>
      </c>
      <c r="E1252">
        <v>-88.099000000000004</v>
      </c>
      <c r="F1252">
        <v>600.82799999999997</v>
      </c>
      <c r="H1252">
        <v>737.07299999999998</v>
      </c>
      <c r="I1252">
        <v>-10.045999999999999</v>
      </c>
      <c r="J1252">
        <v>105.361</v>
      </c>
      <c r="L1252">
        <v>-87.007999999999996</v>
      </c>
      <c r="M1252">
        <v>965.58399999999995</v>
      </c>
      <c r="N1252">
        <v>1621.91</v>
      </c>
      <c r="O1252">
        <v>-4.1150000000000002</v>
      </c>
      <c r="P1252">
        <v>-5.827</v>
      </c>
      <c r="Q1252">
        <v>-3.1789999999999998</v>
      </c>
      <c r="R1252">
        <v>-0.249</v>
      </c>
      <c r="S1252">
        <v>1.202</v>
      </c>
      <c r="T1252">
        <v>1.49</v>
      </c>
      <c r="U1252">
        <v>1.014</v>
      </c>
      <c r="V1252">
        <v>-0.153</v>
      </c>
      <c r="W1252">
        <v>-55.014000000000003</v>
      </c>
      <c r="X1252">
        <v>110.907</v>
      </c>
      <c r="Y1252">
        <v>87.635000000000005</v>
      </c>
      <c r="Z1252">
        <v>172.56100000000001</v>
      </c>
      <c r="AA1252">
        <v>921.072</v>
      </c>
      <c r="AB1252">
        <v>1371.6559999999999</v>
      </c>
      <c r="AC1252">
        <v>608.26099999999997</v>
      </c>
      <c r="AD1252">
        <v>1049.8409999999999</v>
      </c>
      <c r="AE1252">
        <v>515.02200000000005</v>
      </c>
      <c r="AF1252">
        <v>222.66</v>
      </c>
      <c r="AG1252">
        <v>1393.9079999999999</v>
      </c>
      <c r="AH1252">
        <v>2092.846</v>
      </c>
      <c r="AI1252">
        <v>2272.922</v>
      </c>
      <c r="AJ1252">
        <v>501.46499999999997</v>
      </c>
    </row>
    <row r="1253" spans="1:36" x14ac:dyDescent="0.25">
      <c r="A1253">
        <v>1248</v>
      </c>
      <c r="B1253">
        <v>1248</v>
      </c>
      <c r="C1253">
        <v>2674.3780000000002</v>
      </c>
      <c r="D1253">
        <v>4517.91</v>
      </c>
      <c r="E1253">
        <v>-87.620999999999995</v>
      </c>
      <c r="F1253">
        <v>600.82799999999997</v>
      </c>
      <c r="H1253">
        <v>739.45299999999997</v>
      </c>
      <c r="I1253">
        <v>-11.003</v>
      </c>
      <c r="J1253">
        <v>105.361</v>
      </c>
      <c r="L1253">
        <v>-85.105999999999995</v>
      </c>
      <c r="M1253">
        <v>965.10599999999999</v>
      </c>
      <c r="N1253">
        <v>1623.33</v>
      </c>
      <c r="O1253">
        <v>-4.1150000000000002</v>
      </c>
      <c r="P1253">
        <v>-5.8170000000000002</v>
      </c>
      <c r="Q1253">
        <v>-3.1789999999999998</v>
      </c>
      <c r="R1253">
        <v>-0.249</v>
      </c>
      <c r="S1253">
        <v>1.1970000000000001</v>
      </c>
      <c r="T1253">
        <v>1.496</v>
      </c>
      <c r="U1253">
        <v>1.014</v>
      </c>
      <c r="V1253">
        <v>-0.157</v>
      </c>
      <c r="W1253">
        <v>-55.014000000000003</v>
      </c>
      <c r="X1253">
        <v>110.907</v>
      </c>
      <c r="Y1253">
        <v>87.165999999999997</v>
      </c>
      <c r="Z1253">
        <v>172.56100000000001</v>
      </c>
      <c r="AA1253">
        <v>923.88199999999995</v>
      </c>
      <c r="AB1253">
        <v>1371.6559999999999</v>
      </c>
      <c r="AC1253">
        <v>608.73099999999999</v>
      </c>
      <c r="AD1253">
        <v>1048.9000000000001</v>
      </c>
      <c r="AE1253">
        <v>514.553</v>
      </c>
      <c r="AF1253">
        <v>222.66</v>
      </c>
      <c r="AG1253">
        <v>1393.9079999999999</v>
      </c>
      <c r="AH1253">
        <v>2092.5410000000002</v>
      </c>
      <c r="AI1253">
        <v>2272.616</v>
      </c>
      <c r="AJ1253">
        <v>501.77</v>
      </c>
    </row>
    <row r="1254" spans="1:36" x14ac:dyDescent="0.25">
      <c r="A1254">
        <v>1249</v>
      </c>
      <c r="B1254">
        <v>1249</v>
      </c>
      <c r="C1254">
        <v>2674.3780000000002</v>
      </c>
      <c r="D1254">
        <v>4516.4769999999999</v>
      </c>
      <c r="E1254">
        <v>-87.620999999999995</v>
      </c>
      <c r="F1254">
        <v>602.72699999999998</v>
      </c>
      <c r="H1254">
        <v>739.92899999999997</v>
      </c>
      <c r="I1254">
        <v>-11.481</v>
      </c>
      <c r="J1254">
        <v>105.361</v>
      </c>
      <c r="L1254">
        <v>-84.631</v>
      </c>
      <c r="M1254">
        <v>963.67100000000005</v>
      </c>
      <c r="N1254">
        <v>1628.537</v>
      </c>
      <c r="O1254">
        <v>-4.1100000000000003</v>
      </c>
      <c r="P1254">
        <v>-5.8170000000000002</v>
      </c>
      <c r="Q1254">
        <v>-3.1840000000000002</v>
      </c>
      <c r="R1254">
        <v>-0.245</v>
      </c>
      <c r="S1254">
        <v>1.2070000000000001</v>
      </c>
      <c r="T1254">
        <v>1.496</v>
      </c>
      <c r="U1254">
        <v>1.014</v>
      </c>
      <c r="V1254">
        <v>-0.161</v>
      </c>
      <c r="W1254">
        <v>-55.014000000000003</v>
      </c>
      <c r="X1254">
        <v>110.437</v>
      </c>
      <c r="Y1254">
        <v>91.384</v>
      </c>
      <c r="Z1254">
        <v>172.56100000000001</v>
      </c>
      <c r="AA1254">
        <v>924.35</v>
      </c>
      <c r="AB1254">
        <v>1371.6559999999999</v>
      </c>
      <c r="AC1254">
        <v>608.26099999999997</v>
      </c>
      <c r="AD1254">
        <v>1049.3710000000001</v>
      </c>
      <c r="AE1254">
        <v>514.08500000000004</v>
      </c>
      <c r="AF1254">
        <v>222.66</v>
      </c>
      <c r="AG1254">
        <v>1393.9079999999999</v>
      </c>
      <c r="AH1254">
        <v>2092.2350000000001</v>
      </c>
      <c r="AI1254">
        <v>2272.616</v>
      </c>
      <c r="AJ1254">
        <v>502.07499999999999</v>
      </c>
    </row>
    <row r="1255" spans="1:36" x14ac:dyDescent="0.25">
      <c r="A1255">
        <v>1250</v>
      </c>
      <c r="B1255">
        <v>1250</v>
      </c>
      <c r="C1255">
        <v>2673.8989999999999</v>
      </c>
      <c r="D1255">
        <v>4515.0450000000001</v>
      </c>
      <c r="E1255">
        <v>-87.620999999999995</v>
      </c>
      <c r="F1255">
        <v>604.15200000000004</v>
      </c>
      <c r="H1255">
        <v>740.404</v>
      </c>
      <c r="I1255">
        <v>-11.003</v>
      </c>
      <c r="J1255">
        <v>105.84</v>
      </c>
      <c r="L1255">
        <v>-84.631</v>
      </c>
      <c r="M1255">
        <v>964.62699999999995</v>
      </c>
      <c r="N1255">
        <v>1632.3240000000001</v>
      </c>
      <c r="O1255">
        <v>-4.1100000000000003</v>
      </c>
      <c r="P1255">
        <v>-5.8170000000000002</v>
      </c>
      <c r="Q1255">
        <v>-3.1739999999999999</v>
      </c>
      <c r="R1255">
        <v>-0.24</v>
      </c>
      <c r="S1255">
        <v>1.2070000000000001</v>
      </c>
      <c r="T1255">
        <v>1.4850000000000001</v>
      </c>
      <c r="U1255">
        <v>1.014</v>
      </c>
      <c r="V1255">
        <v>-0.157</v>
      </c>
      <c r="W1255">
        <v>-55.014000000000003</v>
      </c>
      <c r="X1255">
        <v>111.84699999999999</v>
      </c>
      <c r="Y1255">
        <v>92.79</v>
      </c>
      <c r="Z1255">
        <v>173.03</v>
      </c>
      <c r="AA1255">
        <v>926.69100000000003</v>
      </c>
      <c r="AB1255">
        <v>1372.126</v>
      </c>
      <c r="AC1255">
        <v>609.20000000000005</v>
      </c>
      <c r="AD1255">
        <v>1048.4290000000001</v>
      </c>
      <c r="AE1255">
        <v>519.71100000000001</v>
      </c>
      <c r="AF1255">
        <v>222.18899999999999</v>
      </c>
      <c r="AG1255">
        <v>1393.9079999999999</v>
      </c>
      <c r="AH1255">
        <v>2092.5410000000002</v>
      </c>
      <c r="AI1255">
        <v>2267.4279999999999</v>
      </c>
      <c r="AJ1255">
        <v>501.16</v>
      </c>
    </row>
    <row r="1256" spans="1:36" x14ac:dyDescent="0.25">
      <c r="A1256">
        <v>1251</v>
      </c>
      <c r="B1256">
        <v>1251</v>
      </c>
      <c r="C1256">
        <v>2673.4209999999998</v>
      </c>
      <c r="D1256">
        <v>4519.82</v>
      </c>
      <c r="E1256">
        <v>-88.099000000000004</v>
      </c>
      <c r="F1256">
        <v>603.67700000000002</v>
      </c>
      <c r="H1256">
        <v>739.92899999999997</v>
      </c>
      <c r="I1256">
        <v>-10.045999999999999</v>
      </c>
      <c r="J1256">
        <v>105.361</v>
      </c>
      <c r="L1256">
        <v>-84.631</v>
      </c>
      <c r="M1256">
        <v>964.62699999999995</v>
      </c>
      <c r="N1256">
        <v>1638.0050000000001</v>
      </c>
      <c r="O1256">
        <v>-4.12</v>
      </c>
      <c r="P1256">
        <v>-5.8129999999999997</v>
      </c>
      <c r="Q1256">
        <v>-3.1789999999999998</v>
      </c>
      <c r="R1256">
        <v>-0.245</v>
      </c>
      <c r="S1256">
        <v>1.2070000000000001</v>
      </c>
      <c r="T1256">
        <v>1.4850000000000001</v>
      </c>
      <c r="U1256">
        <v>1.0109999999999999</v>
      </c>
      <c r="V1256">
        <v>-0.16400000000000001</v>
      </c>
      <c r="W1256">
        <v>-54.543999999999997</v>
      </c>
      <c r="X1256">
        <v>111.377</v>
      </c>
      <c r="Y1256">
        <v>101.69499999999999</v>
      </c>
      <c r="Z1256">
        <v>173.03</v>
      </c>
      <c r="AA1256">
        <v>923.88199999999995</v>
      </c>
      <c r="AB1256">
        <v>1371.6559999999999</v>
      </c>
      <c r="AC1256">
        <v>609.66999999999996</v>
      </c>
      <c r="AD1256">
        <v>1048.9000000000001</v>
      </c>
      <c r="AE1256">
        <v>527.21299999999997</v>
      </c>
      <c r="AF1256">
        <v>222.66</v>
      </c>
      <c r="AG1256">
        <v>1393.9079999999999</v>
      </c>
      <c r="AH1256">
        <v>2092.5410000000002</v>
      </c>
      <c r="AI1256">
        <v>2262.8490000000002</v>
      </c>
      <c r="AJ1256">
        <v>501.16</v>
      </c>
    </row>
    <row r="1257" spans="1:36" x14ac:dyDescent="0.25">
      <c r="A1257">
        <v>1252</v>
      </c>
      <c r="B1257">
        <v>1252</v>
      </c>
      <c r="C1257">
        <v>2672.942</v>
      </c>
      <c r="D1257">
        <v>4529.848</v>
      </c>
      <c r="E1257">
        <v>-87.141999999999996</v>
      </c>
      <c r="F1257">
        <v>604.62699999999995</v>
      </c>
      <c r="H1257">
        <v>740.88</v>
      </c>
      <c r="I1257">
        <v>-10.523999999999999</v>
      </c>
      <c r="J1257">
        <v>106.319</v>
      </c>
      <c r="L1257">
        <v>-83.203999999999994</v>
      </c>
      <c r="M1257">
        <v>964.149</v>
      </c>
      <c r="N1257">
        <v>1638.4780000000001</v>
      </c>
      <c r="O1257">
        <v>-4.1050000000000004</v>
      </c>
      <c r="P1257">
        <v>-5.8170000000000002</v>
      </c>
      <c r="Q1257">
        <v>-3.17</v>
      </c>
      <c r="R1257">
        <v>-0.24</v>
      </c>
      <c r="S1257">
        <v>1.202</v>
      </c>
      <c r="T1257">
        <v>1.49</v>
      </c>
      <c r="U1257">
        <v>1.014</v>
      </c>
      <c r="V1257">
        <v>-0.157</v>
      </c>
      <c r="W1257">
        <v>-55.014000000000003</v>
      </c>
      <c r="X1257">
        <v>110.907</v>
      </c>
      <c r="Y1257">
        <v>91.852999999999994</v>
      </c>
      <c r="Z1257">
        <v>173.03</v>
      </c>
      <c r="AA1257">
        <v>919.2</v>
      </c>
      <c r="AB1257">
        <v>1371.1859999999999</v>
      </c>
      <c r="AC1257">
        <v>609.66999999999996</v>
      </c>
      <c r="AD1257">
        <v>1047.9590000000001</v>
      </c>
      <c r="AE1257">
        <v>533.30899999999997</v>
      </c>
      <c r="AF1257">
        <v>221.71799999999999</v>
      </c>
      <c r="AG1257">
        <v>1393.6030000000001</v>
      </c>
      <c r="AH1257">
        <v>2092.5410000000002</v>
      </c>
      <c r="AI1257">
        <v>2262.5439999999999</v>
      </c>
      <c r="AJ1257">
        <v>501.16</v>
      </c>
    </row>
    <row r="1258" spans="1:36" x14ac:dyDescent="0.25">
      <c r="A1258">
        <v>1253</v>
      </c>
      <c r="B1258">
        <v>1253</v>
      </c>
      <c r="C1258">
        <v>2671.9850000000001</v>
      </c>
      <c r="D1258">
        <v>4520.2979999999998</v>
      </c>
      <c r="E1258">
        <v>-87.141999999999996</v>
      </c>
      <c r="F1258">
        <v>605.10199999999998</v>
      </c>
      <c r="H1258">
        <v>738.50099999999998</v>
      </c>
      <c r="I1258">
        <v>-11.481</v>
      </c>
      <c r="J1258">
        <v>106.798</v>
      </c>
      <c r="L1258">
        <v>-83.68</v>
      </c>
      <c r="M1258">
        <v>962.71400000000006</v>
      </c>
      <c r="N1258">
        <v>1643.212</v>
      </c>
      <c r="O1258">
        <v>-4.1100000000000003</v>
      </c>
      <c r="P1258">
        <v>-5.8129999999999997</v>
      </c>
      <c r="Q1258">
        <v>-3.1739999999999999</v>
      </c>
      <c r="R1258">
        <v>-0.245</v>
      </c>
      <c r="S1258">
        <v>1.2070000000000001</v>
      </c>
      <c r="T1258">
        <v>1.4850000000000001</v>
      </c>
      <c r="U1258">
        <v>1.014</v>
      </c>
      <c r="V1258">
        <v>-0.161</v>
      </c>
      <c r="W1258">
        <v>-55.014000000000003</v>
      </c>
      <c r="X1258">
        <v>110.437</v>
      </c>
      <c r="Y1258">
        <v>92.322000000000003</v>
      </c>
      <c r="Z1258">
        <v>172.56100000000001</v>
      </c>
      <c r="AA1258">
        <v>913.11300000000006</v>
      </c>
      <c r="AB1258">
        <v>1373.067</v>
      </c>
      <c r="AC1258">
        <v>609.66999999999996</v>
      </c>
      <c r="AD1258">
        <v>1048.4290000000001</v>
      </c>
      <c r="AE1258">
        <v>537.529</v>
      </c>
      <c r="AF1258">
        <v>222.18899999999999</v>
      </c>
      <c r="AG1258">
        <v>1393.298</v>
      </c>
      <c r="AH1258">
        <v>2082.7739999999999</v>
      </c>
      <c r="AI1258">
        <v>2262.8490000000002</v>
      </c>
      <c r="AJ1258">
        <v>499.63400000000001</v>
      </c>
    </row>
    <row r="1259" spans="1:36" x14ac:dyDescent="0.25">
      <c r="A1259">
        <v>1254</v>
      </c>
      <c r="B1259">
        <v>1254</v>
      </c>
      <c r="C1259">
        <v>2671.0279999999998</v>
      </c>
      <c r="D1259">
        <v>4509.7920000000004</v>
      </c>
      <c r="E1259">
        <v>-87.141999999999996</v>
      </c>
      <c r="F1259">
        <v>605.57600000000002</v>
      </c>
      <c r="H1259">
        <v>738.97699999999998</v>
      </c>
      <c r="I1259">
        <v>-11.003</v>
      </c>
      <c r="J1259">
        <v>107.277</v>
      </c>
      <c r="L1259">
        <v>-82.254000000000005</v>
      </c>
      <c r="M1259">
        <v>964.149</v>
      </c>
      <c r="N1259">
        <v>1642.2650000000001</v>
      </c>
      <c r="O1259">
        <v>-4.12</v>
      </c>
      <c r="P1259">
        <v>-5.8079999999999998</v>
      </c>
      <c r="Q1259">
        <v>-3.1840000000000002</v>
      </c>
      <c r="R1259">
        <v>-0.249</v>
      </c>
      <c r="S1259">
        <v>1.2070000000000001</v>
      </c>
      <c r="T1259">
        <v>1.49</v>
      </c>
      <c r="U1259">
        <v>1.014</v>
      </c>
      <c r="V1259">
        <v>-0.161</v>
      </c>
      <c r="W1259">
        <v>-55.014000000000003</v>
      </c>
      <c r="X1259">
        <v>109.498</v>
      </c>
      <c r="Y1259">
        <v>93.727999999999994</v>
      </c>
      <c r="Z1259">
        <v>173.499</v>
      </c>
      <c r="AA1259">
        <v>907.96199999999999</v>
      </c>
      <c r="AB1259">
        <v>1371.6559999999999</v>
      </c>
      <c r="AC1259">
        <v>610.13900000000001</v>
      </c>
      <c r="AD1259">
        <v>1048.4290000000001</v>
      </c>
      <c r="AE1259">
        <v>541.28</v>
      </c>
      <c r="AF1259">
        <v>221.71799999999999</v>
      </c>
      <c r="AG1259">
        <v>1393.6030000000001</v>
      </c>
      <c r="AH1259">
        <v>2082.4690000000001</v>
      </c>
      <c r="AI1259">
        <v>2262.239</v>
      </c>
      <c r="AJ1259">
        <v>494.75</v>
      </c>
    </row>
    <row r="1260" spans="1:36" x14ac:dyDescent="0.25">
      <c r="A1260">
        <v>1255</v>
      </c>
      <c r="B1260">
        <v>1255</v>
      </c>
      <c r="C1260">
        <v>2669.5929999999998</v>
      </c>
      <c r="D1260">
        <v>4506.9269999999997</v>
      </c>
      <c r="E1260">
        <v>-86.183999999999997</v>
      </c>
      <c r="F1260">
        <v>606.52599999999995</v>
      </c>
      <c r="H1260">
        <v>738.97699999999998</v>
      </c>
      <c r="I1260">
        <v>-11.003</v>
      </c>
      <c r="J1260">
        <v>106.798</v>
      </c>
      <c r="L1260">
        <v>-83.68</v>
      </c>
      <c r="M1260">
        <v>963.67100000000005</v>
      </c>
      <c r="N1260">
        <v>1645.579</v>
      </c>
      <c r="O1260">
        <v>-4.1150000000000002</v>
      </c>
      <c r="P1260">
        <v>-5.8129999999999997</v>
      </c>
      <c r="Q1260">
        <v>-3.17</v>
      </c>
      <c r="R1260">
        <v>-0.249</v>
      </c>
      <c r="S1260">
        <v>1.202</v>
      </c>
      <c r="T1260">
        <v>1.49</v>
      </c>
      <c r="U1260">
        <v>1.0109999999999999</v>
      </c>
      <c r="V1260">
        <v>-0.161</v>
      </c>
      <c r="W1260">
        <v>-54.543999999999997</v>
      </c>
      <c r="X1260">
        <v>111.377</v>
      </c>
      <c r="Y1260">
        <v>83.417000000000002</v>
      </c>
      <c r="Z1260">
        <v>173.499</v>
      </c>
      <c r="AA1260">
        <v>897.66200000000003</v>
      </c>
      <c r="AB1260">
        <v>1360.367</v>
      </c>
      <c r="AC1260">
        <v>610.60900000000004</v>
      </c>
      <c r="AD1260">
        <v>1048.4290000000001</v>
      </c>
      <c r="AE1260">
        <v>544.56200000000001</v>
      </c>
      <c r="AF1260">
        <v>221.71799999999999</v>
      </c>
      <c r="AG1260">
        <v>1389.0250000000001</v>
      </c>
      <c r="AH1260">
        <v>2082.7739999999999</v>
      </c>
      <c r="AI1260">
        <v>2262.5439999999999</v>
      </c>
      <c r="AJ1260">
        <v>491.39299999999997</v>
      </c>
    </row>
    <row r="1261" spans="1:36" x14ac:dyDescent="0.25">
      <c r="A1261">
        <v>1256</v>
      </c>
      <c r="B1261">
        <v>1256</v>
      </c>
      <c r="C1261">
        <v>2669.114</v>
      </c>
      <c r="D1261">
        <v>4504.5389999999998</v>
      </c>
      <c r="E1261">
        <v>-87.141999999999996</v>
      </c>
      <c r="F1261">
        <v>606.05100000000004</v>
      </c>
      <c r="H1261">
        <v>738.97699999999998</v>
      </c>
      <c r="I1261">
        <v>-10.523999999999999</v>
      </c>
      <c r="J1261">
        <v>107.277</v>
      </c>
      <c r="L1261">
        <v>-84.631</v>
      </c>
      <c r="M1261">
        <v>962.71400000000006</v>
      </c>
      <c r="N1261">
        <v>1643.212</v>
      </c>
      <c r="O1261">
        <v>-4.1150000000000002</v>
      </c>
      <c r="P1261">
        <v>-5.8029999999999999</v>
      </c>
      <c r="Q1261">
        <v>-3.1789999999999998</v>
      </c>
      <c r="R1261">
        <v>-0.249</v>
      </c>
      <c r="S1261">
        <v>1.202</v>
      </c>
      <c r="T1261">
        <v>1.49</v>
      </c>
      <c r="U1261">
        <v>1.014</v>
      </c>
      <c r="V1261">
        <v>-0.161</v>
      </c>
      <c r="W1261">
        <v>-55.014000000000003</v>
      </c>
      <c r="X1261">
        <v>113.727</v>
      </c>
      <c r="Y1261">
        <v>92.322000000000003</v>
      </c>
      <c r="Z1261">
        <v>174.43700000000001</v>
      </c>
      <c r="AA1261">
        <v>889.23500000000001</v>
      </c>
      <c r="AB1261">
        <v>1144.509</v>
      </c>
      <c r="AC1261">
        <v>611.07899999999995</v>
      </c>
      <c r="AD1261">
        <v>1048.9000000000001</v>
      </c>
      <c r="AE1261">
        <v>546.90599999999995</v>
      </c>
      <c r="AF1261">
        <v>222.18899999999999</v>
      </c>
      <c r="AG1261">
        <v>1386.278</v>
      </c>
      <c r="AH1261">
        <v>2082.7739999999999</v>
      </c>
      <c r="AI1261">
        <v>2262.5439999999999</v>
      </c>
      <c r="AJ1261">
        <v>491.69799999999998</v>
      </c>
    </row>
    <row r="1262" spans="1:36" x14ac:dyDescent="0.25">
      <c r="A1262">
        <v>1257</v>
      </c>
      <c r="B1262">
        <v>1257</v>
      </c>
      <c r="C1262">
        <v>2668.1570000000002</v>
      </c>
      <c r="D1262">
        <v>4502.152</v>
      </c>
      <c r="E1262">
        <v>-87.620999999999995</v>
      </c>
      <c r="F1262">
        <v>607.00099999999998</v>
      </c>
      <c r="H1262">
        <v>738.50099999999998</v>
      </c>
      <c r="I1262">
        <v>-10.523999999999999</v>
      </c>
      <c r="J1262">
        <v>107.755</v>
      </c>
      <c r="L1262">
        <v>-83.68</v>
      </c>
      <c r="M1262">
        <v>962.71400000000006</v>
      </c>
      <c r="N1262">
        <v>1645.105</v>
      </c>
      <c r="O1262">
        <v>-4.1100000000000003</v>
      </c>
      <c r="P1262">
        <v>-5.8029999999999999</v>
      </c>
      <c r="Q1262">
        <v>-3.165</v>
      </c>
      <c r="R1262">
        <v>-0.249</v>
      </c>
      <c r="S1262">
        <v>1.1970000000000001</v>
      </c>
      <c r="T1262">
        <v>1.4850000000000001</v>
      </c>
      <c r="U1262">
        <v>1.0109999999999999</v>
      </c>
      <c r="V1262">
        <v>-0.161</v>
      </c>
      <c r="W1262">
        <v>-55.014000000000003</v>
      </c>
      <c r="X1262">
        <v>111.84699999999999</v>
      </c>
      <c r="Y1262">
        <v>84.353999999999999</v>
      </c>
      <c r="Z1262">
        <v>173.03</v>
      </c>
      <c r="AA1262">
        <v>885.95699999999999</v>
      </c>
      <c r="AB1262">
        <v>1234.7909999999999</v>
      </c>
      <c r="AC1262">
        <v>612.48800000000006</v>
      </c>
      <c r="AD1262">
        <v>1048.4290000000001</v>
      </c>
      <c r="AE1262">
        <v>548.31299999999999</v>
      </c>
      <c r="AF1262">
        <v>222.18899999999999</v>
      </c>
      <c r="AG1262">
        <v>1384.4459999999999</v>
      </c>
      <c r="AH1262">
        <v>2082.4690000000001</v>
      </c>
      <c r="AI1262">
        <v>2260.1030000000001</v>
      </c>
      <c r="AJ1262">
        <v>491.69799999999998</v>
      </c>
    </row>
    <row r="1263" spans="1:36" x14ac:dyDescent="0.25">
      <c r="A1263">
        <v>1258</v>
      </c>
      <c r="B1263">
        <v>1258</v>
      </c>
      <c r="C1263">
        <v>2667.6790000000001</v>
      </c>
      <c r="D1263">
        <v>4499.7640000000001</v>
      </c>
      <c r="E1263">
        <v>-87.620999999999995</v>
      </c>
      <c r="F1263">
        <v>607.00099999999998</v>
      </c>
      <c r="H1263">
        <v>738.50099999999998</v>
      </c>
      <c r="I1263">
        <v>-10.523999999999999</v>
      </c>
      <c r="J1263">
        <v>107.755</v>
      </c>
      <c r="L1263">
        <v>-84.155000000000001</v>
      </c>
      <c r="M1263">
        <v>962.23599999999999</v>
      </c>
      <c r="N1263">
        <v>1643.212</v>
      </c>
      <c r="O1263">
        <v>-4.12</v>
      </c>
      <c r="P1263">
        <v>-5.798</v>
      </c>
      <c r="Q1263">
        <v>-3.1840000000000002</v>
      </c>
      <c r="R1263">
        <v>-0.249</v>
      </c>
      <c r="S1263">
        <v>1.1970000000000001</v>
      </c>
      <c r="T1263">
        <v>1.4850000000000001</v>
      </c>
      <c r="U1263">
        <v>1.0069999999999999</v>
      </c>
      <c r="V1263">
        <v>-0.16400000000000001</v>
      </c>
      <c r="W1263">
        <v>-55.014000000000003</v>
      </c>
      <c r="X1263">
        <v>112.31699999999999</v>
      </c>
      <c r="Y1263">
        <v>77.323999999999998</v>
      </c>
      <c r="Z1263">
        <v>173.03</v>
      </c>
      <c r="AA1263">
        <v>885.02099999999996</v>
      </c>
      <c r="AB1263">
        <v>1278.998</v>
      </c>
      <c r="AC1263">
        <v>613.42700000000002</v>
      </c>
      <c r="AD1263">
        <v>1047.018</v>
      </c>
      <c r="AE1263">
        <v>548.78200000000004</v>
      </c>
      <c r="AF1263">
        <v>221.71799999999999</v>
      </c>
      <c r="AG1263">
        <v>1383.836</v>
      </c>
      <c r="AH1263">
        <v>2082.4690000000001</v>
      </c>
      <c r="AI1263">
        <v>2252.777</v>
      </c>
      <c r="AJ1263">
        <v>491.69799999999998</v>
      </c>
    </row>
    <row r="1264" spans="1:36" x14ac:dyDescent="0.25">
      <c r="A1264">
        <v>1259</v>
      </c>
      <c r="B1264">
        <v>1259</v>
      </c>
      <c r="C1264">
        <v>2666.2429999999999</v>
      </c>
      <c r="D1264">
        <v>4507.8819999999996</v>
      </c>
      <c r="E1264">
        <v>-86.183999999999997</v>
      </c>
      <c r="F1264">
        <v>607.95100000000002</v>
      </c>
      <c r="H1264">
        <v>738.02499999999998</v>
      </c>
      <c r="I1264">
        <v>-11.003</v>
      </c>
      <c r="J1264">
        <v>108.23399999999999</v>
      </c>
      <c r="L1264">
        <v>-82.728999999999999</v>
      </c>
      <c r="M1264">
        <v>961.75800000000004</v>
      </c>
      <c r="N1264">
        <v>1641.318</v>
      </c>
      <c r="O1264">
        <v>-4.1100000000000003</v>
      </c>
      <c r="P1264">
        <v>-5.8029999999999999</v>
      </c>
      <c r="Q1264">
        <v>-3.1739999999999999</v>
      </c>
      <c r="R1264">
        <v>-0.245</v>
      </c>
      <c r="S1264">
        <v>1.1970000000000001</v>
      </c>
      <c r="T1264">
        <v>1.49</v>
      </c>
      <c r="U1264">
        <v>1.004</v>
      </c>
      <c r="V1264">
        <v>-0.157</v>
      </c>
      <c r="W1264">
        <v>-55.484000000000002</v>
      </c>
      <c r="X1264">
        <v>111.84699999999999</v>
      </c>
      <c r="Y1264">
        <v>89.977999999999994</v>
      </c>
      <c r="Z1264">
        <v>172.56100000000001</v>
      </c>
      <c r="AA1264">
        <v>885.02099999999996</v>
      </c>
      <c r="AB1264">
        <v>1299.221</v>
      </c>
      <c r="AC1264">
        <v>613.42700000000002</v>
      </c>
      <c r="AD1264">
        <v>1046.547</v>
      </c>
      <c r="AE1264">
        <v>550.18899999999996</v>
      </c>
      <c r="AF1264">
        <v>221.71799999999999</v>
      </c>
      <c r="AG1264">
        <v>1383.836</v>
      </c>
      <c r="AH1264">
        <v>2082.163</v>
      </c>
      <c r="AI1264">
        <v>2252.4720000000002</v>
      </c>
      <c r="AJ1264">
        <v>491.39299999999997</v>
      </c>
    </row>
    <row r="1265" spans="1:36" x14ac:dyDescent="0.25">
      <c r="A1265">
        <v>1260</v>
      </c>
      <c r="B1265">
        <v>1260</v>
      </c>
      <c r="C1265">
        <v>2666.2429999999999</v>
      </c>
      <c r="D1265">
        <v>4510.2700000000004</v>
      </c>
      <c r="E1265">
        <v>-86.662999999999997</v>
      </c>
      <c r="F1265">
        <v>607.95100000000002</v>
      </c>
      <c r="H1265">
        <v>738.50099999999998</v>
      </c>
      <c r="I1265">
        <v>-11.003</v>
      </c>
      <c r="J1265">
        <v>107.277</v>
      </c>
      <c r="L1265">
        <v>-83.203999999999994</v>
      </c>
      <c r="M1265">
        <v>962.23599999999999</v>
      </c>
      <c r="N1265">
        <v>1642.2650000000001</v>
      </c>
      <c r="O1265">
        <v>-4.1150000000000002</v>
      </c>
      <c r="P1265">
        <v>-5.798</v>
      </c>
      <c r="Q1265">
        <v>-3.1789999999999998</v>
      </c>
      <c r="R1265">
        <v>-0.24</v>
      </c>
      <c r="S1265">
        <v>1.1970000000000001</v>
      </c>
      <c r="T1265">
        <v>1.496</v>
      </c>
      <c r="U1265">
        <v>1.0069999999999999</v>
      </c>
      <c r="V1265">
        <v>-0.16400000000000001</v>
      </c>
      <c r="W1265">
        <v>-54.543999999999997</v>
      </c>
      <c r="X1265">
        <v>111.84699999999999</v>
      </c>
      <c r="Y1265">
        <v>97.945999999999998</v>
      </c>
      <c r="Z1265">
        <v>172.56100000000001</v>
      </c>
      <c r="AA1265">
        <v>886.42499999999995</v>
      </c>
      <c r="AB1265">
        <v>1310.509</v>
      </c>
      <c r="AC1265">
        <v>613.89599999999996</v>
      </c>
      <c r="AD1265">
        <v>1046.076</v>
      </c>
      <c r="AE1265">
        <v>552.06399999999996</v>
      </c>
      <c r="AF1265">
        <v>221.71799999999999</v>
      </c>
      <c r="AG1265">
        <v>1383.5309999999999</v>
      </c>
      <c r="AH1265">
        <v>2082.4690000000001</v>
      </c>
      <c r="AI1265">
        <v>2252.777</v>
      </c>
      <c r="AJ1265">
        <v>491.08800000000002</v>
      </c>
    </row>
    <row r="1266" spans="1:36" x14ac:dyDescent="0.25">
      <c r="A1266">
        <v>1261</v>
      </c>
      <c r="B1266">
        <v>1261</v>
      </c>
      <c r="C1266">
        <v>2664.3290000000002</v>
      </c>
      <c r="D1266">
        <v>4512.18</v>
      </c>
      <c r="E1266">
        <v>-86.662999999999997</v>
      </c>
      <c r="F1266">
        <v>608.42600000000004</v>
      </c>
      <c r="H1266">
        <v>738.02499999999998</v>
      </c>
      <c r="I1266">
        <v>-11.003</v>
      </c>
      <c r="J1266">
        <v>108.71299999999999</v>
      </c>
      <c r="L1266">
        <v>-83.203999999999994</v>
      </c>
      <c r="M1266">
        <v>961.28</v>
      </c>
      <c r="N1266">
        <v>1643.212</v>
      </c>
      <c r="O1266">
        <v>-4.1100000000000003</v>
      </c>
      <c r="P1266">
        <v>-5.8029999999999999</v>
      </c>
      <c r="Q1266">
        <v>-3.1840000000000002</v>
      </c>
      <c r="R1266">
        <v>-0.245</v>
      </c>
      <c r="S1266">
        <v>1.1970000000000001</v>
      </c>
      <c r="T1266">
        <v>1.4850000000000001</v>
      </c>
      <c r="U1266">
        <v>1.0069999999999999</v>
      </c>
      <c r="V1266">
        <v>-0.161</v>
      </c>
      <c r="W1266">
        <v>-54.543999999999997</v>
      </c>
      <c r="X1266">
        <v>112.31699999999999</v>
      </c>
      <c r="Y1266">
        <v>99.820999999999998</v>
      </c>
      <c r="Z1266">
        <v>172.09200000000001</v>
      </c>
      <c r="AA1266">
        <v>888.76599999999996</v>
      </c>
      <c r="AB1266">
        <v>1315.683</v>
      </c>
      <c r="AC1266">
        <v>614.36599999999999</v>
      </c>
      <c r="AD1266">
        <v>1046.547</v>
      </c>
      <c r="AE1266">
        <v>553.00199999999995</v>
      </c>
      <c r="AF1266">
        <v>221.24700000000001</v>
      </c>
      <c r="AG1266">
        <v>1383.5309999999999</v>
      </c>
      <c r="AH1266">
        <v>2079.7220000000002</v>
      </c>
      <c r="AI1266">
        <v>2252.777</v>
      </c>
      <c r="AJ1266">
        <v>491.39299999999997</v>
      </c>
    </row>
    <row r="1267" spans="1:36" x14ac:dyDescent="0.25">
      <c r="A1267">
        <v>1262</v>
      </c>
      <c r="B1267">
        <v>1262</v>
      </c>
      <c r="C1267">
        <v>2663.3719999999998</v>
      </c>
      <c r="D1267">
        <v>4513.6120000000001</v>
      </c>
      <c r="E1267">
        <v>-86.183999999999997</v>
      </c>
      <c r="F1267">
        <v>609.375</v>
      </c>
      <c r="H1267">
        <v>738.50099999999998</v>
      </c>
      <c r="I1267">
        <v>-10.523999999999999</v>
      </c>
      <c r="J1267">
        <v>109.19199999999999</v>
      </c>
      <c r="L1267">
        <v>-83.203999999999994</v>
      </c>
      <c r="M1267">
        <v>961.28</v>
      </c>
      <c r="N1267">
        <v>1646.0519999999999</v>
      </c>
      <c r="O1267">
        <v>-4.1100000000000003</v>
      </c>
      <c r="P1267">
        <v>-5.8029999999999999</v>
      </c>
      <c r="Q1267">
        <v>-3.1739999999999999</v>
      </c>
      <c r="R1267">
        <v>-0.249</v>
      </c>
      <c r="S1267">
        <v>1.202</v>
      </c>
      <c r="T1267">
        <v>1.49</v>
      </c>
      <c r="U1267">
        <v>1.0069999999999999</v>
      </c>
      <c r="V1267">
        <v>-0.161</v>
      </c>
      <c r="W1267">
        <v>-54.543999999999997</v>
      </c>
      <c r="X1267">
        <v>112.31699999999999</v>
      </c>
      <c r="Y1267">
        <v>96.070999999999998</v>
      </c>
      <c r="Z1267">
        <v>173.499</v>
      </c>
      <c r="AA1267">
        <v>892.98</v>
      </c>
      <c r="AB1267">
        <v>1319.9159999999999</v>
      </c>
      <c r="AC1267">
        <v>615.30499999999995</v>
      </c>
      <c r="AD1267">
        <v>1046.547</v>
      </c>
      <c r="AE1267">
        <v>553.94000000000005</v>
      </c>
      <c r="AF1267">
        <v>221.71799999999999</v>
      </c>
      <c r="AG1267">
        <v>1383.2249999999999</v>
      </c>
      <c r="AH1267">
        <v>2073.3119999999999</v>
      </c>
      <c r="AI1267">
        <v>2252.1669999999999</v>
      </c>
      <c r="AJ1267">
        <v>491.69799999999998</v>
      </c>
    </row>
    <row r="1268" spans="1:36" x14ac:dyDescent="0.25">
      <c r="A1268">
        <v>1263</v>
      </c>
      <c r="B1268">
        <v>1263</v>
      </c>
      <c r="C1268">
        <v>2663.3719999999998</v>
      </c>
      <c r="D1268">
        <v>4510.2700000000004</v>
      </c>
      <c r="E1268">
        <v>-87.141999999999996</v>
      </c>
      <c r="F1268">
        <v>609.85</v>
      </c>
      <c r="H1268">
        <v>739.45299999999997</v>
      </c>
      <c r="I1268">
        <v>-10.523999999999999</v>
      </c>
      <c r="J1268">
        <v>108.23399999999999</v>
      </c>
      <c r="L1268">
        <v>-82.254000000000005</v>
      </c>
      <c r="M1268">
        <v>960.80200000000002</v>
      </c>
      <c r="N1268">
        <v>1645.579</v>
      </c>
      <c r="O1268">
        <v>-4.1150000000000002</v>
      </c>
      <c r="P1268">
        <v>-5.8029999999999999</v>
      </c>
      <c r="Q1268">
        <v>-3.17</v>
      </c>
      <c r="R1268">
        <v>-0.254</v>
      </c>
      <c r="S1268">
        <v>1.1919999999999999</v>
      </c>
      <c r="T1268">
        <v>1.49</v>
      </c>
      <c r="U1268">
        <v>1.0069999999999999</v>
      </c>
      <c r="V1268">
        <v>-0.161</v>
      </c>
      <c r="W1268">
        <v>-55.484000000000002</v>
      </c>
      <c r="X1268">
        <v>111.84699999999999</v>
      </c>
      <c r="Y1268">
        <v>93.727999999999994</v>
      </c>
      <c r="Z1268">
        <v>173.499</v>
      </c>
      <c r="AA1268">
        <v>892.51199999999994</v>
      </c>
      <c r="AB1268">
        <v>1324.1489999999999</v>
      </c>
      <c r="AC1268">
        <v>614.83600000000001</v>
      </c>
      <c r="AD1268">
        <v>1045.606</v>
      </c>
      <c r="AE1268">
        <v>554.40899999999999</v>
      </c>
      <c r="AF1268">
        <v>221.71799999999999</v>
      </c>
      <c r="AG1268">
        <v>1383.5309999999999</v>
      </c>
      <c r="AH1268">
        <v>2073.0070000000001</v>
      </c>
      <c r="AI1268">
        <v>2252.4720000000002</v>
      </c>
      <c r="AJ1268">
        <v>491.08800000000002</v>
      </c>
    </row>
    <row r="1269" spans="1:36" x14ac:dyDescent="0.25">
      <c r="A1269">
        <v>1264</v>
      </c>
      <c r="B1269">
        <v>1264</v>
      </c>
      <c r="C1269">
        <v>2661.9369999999999</v>
      </c>
      <c r="D1269">
        <v>4504.0619999999999</v>
      </c>
      <c r="E1269">
        <v>-86.183999999999997</v>
      </c>
      <c r="F1269">
        <v>610.32500000000005</v>
      </c>
      <c r="H1269">
        <v>739.45299999999997</v>
      </c>
      <c r="I1269">
        <v>-11.003</v>
      </c>
      <c r="J1269">
        <v>109.19199999999999</v>
      </c>
      <c r="L1269">
        <v>-82.254000000000005</v>
      </c>
      <c r="M1269">
        <v>960.80200000000002</v>
      </c>
      <c r="N1269">
        <v>1645.105</v>
      </c>
      <c r="O1269">
        <v>-4.1150000000000002</v>
      </c>
      <c r="P1269">
        <v>-5.798</v>
      </c>
      <c r="Q1269">
        <v>-3.17</v>
      </c>
      <c r="R1269">
        <v>-0.249</v>
      </c>
      <c r="S1269">
        <v>1.1970000000000001</v>
      </c>
      <c r="T1269">
        <v>1.496</v>
      </c>
      <c r="U1269">
        <v>1.0069999999999999</v>
      </c>
      <c r="V1269">
        <v>-0.157</v>
      </c>
      <c r="W1269">
        <v>-55.484000000000002</v>
      </c>
      <c r="X1269">
        <v>111.84699999999999</v>
      </c>
      <c r="Y1269">
        <v>95.134</v>
      </c>
      <c r="Z1269">
        <v>173.03</v>
      </c>
      <c r="AA1269">
        <v>897.19399999999996</v>
      </c>
      <c r="AB1269">
        <v>1326.971</v>
      </c>
      <c r="AC1269">
        <v>615.77499999999998</v>
      </c>
      <c r="AD1269">
        <v>1045.606</v>
      </c>
      <c r="AE1269">
        <v>556.28399999999999</v>
      </c>
      <c r="AF1269">
        <v>220.77600000000001</v>
      </c>
      <c r="AG1269">
        <v>1383.836</v>
      </c>
      <c r="AH1269">
        <v>2072.3969999999999</v>
      </c>
      <c r="AI1269">
        <v>2252.1669999999999</v>
      </c>
      <c r="AJ1269">
        <v>491.69799999999998</v>
      </c>
    </row>
    <row r="1270" spans="1:36" x14ac:dyDescent="0.25">
      <c r="A1270">
        <v>1265</v>
      </c>
      <c r="B1270">
        <v>1265</v>
      </c>
      <c r="C1270">
        <v>2661.4580000000001</v>
      </c>
      <c r="D1270">
        <v>4502.152</v>
      </c>
      <c r="E1270">
        <v>-87.141999999999996</v>
      </c>
      <c r="F1270">
        <v>609.85</v>
      </c>
      <c r="H1270">
        <v>739.92899999999997</v>
      </c>
      <c r="I1270">
        <v>-10.523999999999999</v>
      </c>
      <c r="J1270">
        <v>109.67100000000001</v>
      </c>
      <c r="L1270">
        <v>-82.254000000000005</v>
      </c>
      <c r="M1270">
        <v>960.32299999999998</v>
      </c>
      <c r="N1270">
        <v>1643.6849999999999</v>
      </c>
      <c r="O1270">
        <v>-4.1100000000000003</v>
      </c>
      <c r="P1270">
        <v>-5.798</v>
      </c>
      <c r="Q1270">
        <v>-3.1789999999999998</v>
      </c>
      <c r="R1270">
        <v>-0.245</v>
      </c>
      <c r="S1270">
        <v>1.1970000000000001</v>
      </c>
      <c r="T1270">
        <v>1.4850000000000001</v>
      </c>
      <c r="U1270">
        <v>1.0069999999999999</v>
      </c>
      <c r="V1270">
        <v>-0.157</v>
      </c>
      <c r="W1270">
        <v>-55.014000000000003</v>
      </c>
      <c r="X1270">
        <v>112.31699999999999</v>
      </c>
      <c r="Y1270">
        <v>91.852999999999994</v>
      </c>
      <c r="Z1270">
        <v>172.56100000000001</v>
      </c>
      <c r="AA1270">
        <v>901.40800000000002</v>
      </c>
      <c r="AB1270">
        <v>1329.7929999999999</v>
      </c>
      <c r="AC1270">
        <v>615.77499999999998</v>
      </c>
      <c r="AD1270">
        <v>1045.606</v>
      </c>
      <c r="AE1270">
        <v>555.81600000000003</v>
      </c>
      <c r="AF1270">
        <v>221.24700000000001</v>
      </c>
      <c r="AG1270">
        <v>1383.5309999999999</v>
      </c>
      <c r="AH1270">
        <v>2072.7020000000002</v>
      </c>
      <c r="AI1270">
        <v>2252.777</v>
      </c>
      <c r="AJ1270">
        <v>491.39299999999997</v>
      </c>
    </row>
    <row r="1271" spans="1:36" x14ac:dyDescent="0.25">
      <c r="A1271">
        <v>1266</v>
      </c>
      <c r="B1271">
        <v>1266</v>
      </c>
      <c r="C1271">
        <v>2661.4580000000001</v>
      </c>
      <c r="D1271">
        <v>4501.1970000000001</v>
      </c>
      <c r="E1271">
        <v>-86.662999999999997</v>
      </c>
      <c r="F1271">
        <v>612.22500000000002</v>
      </c>
      <c r="H1271">
        <v>740.88</v>
      </c>
      <c r="I1271">
        <v>-10.045999999999999</v>
      </c>
      <c r="J1271">
        <v>110.629</v>
      </c>
      <c r="L1271">
        <v>-81.778000000000006</v>
      </c>
      <c r="M1271">
        <v>959.84500000000003</v>
      </c>
      <c r="N1271">
        <v>1642.7380000000001</v>
      </c>
      <c r="O1271">
        <v>-4.1150000000000002</v>
      </c>
      <c r="P1271">
        <v>-5.7939999999999996</v>
      </c>
      <c r="Q1271">
        <v>-3.1789999999999998</v>
      </c>
      <c r="R1271">
        <v>-0.249</v>
      </c>
      <c r="S1271">
        <v>1.202</v>
      </c>
      <c r="T1271">
        <v>1.49</v>
      </c>
      <c r="U1271">
        <v>1.0069999999999999</v>
      </c>
      <c r="V1271">
        <v>-0.161</v>
      </c>
      <c r="W1271">
        <v>-54.543999999999997</v>
      </c>
      <c r="X1271">
        <v>112.31699999999999</v>
      </c>
      <c r="Y1271">
        <v>88.572000000000003</v>
      </c>
      <c r="Z1271">
        <v>172.56100000000001</v>
      </c>
      <c r="AA1271">
        <v>910.30399999999997</v>
      </c>
      <c r="AB1271">
        <v>1332.615</v>
      </c>
      <c r="AC1271">
        <v>615.30499999999995</v>
      </c>
      <c r="AD1271">
        <v>1045.135</v>
      </c>
      <c r="AE1271">
        <v>557.69100000000003</v>
      </c>
      <c r="AF1271">
        <v>221.24700000000001</v>
      </c>
      <c r="AG1271">
        <v>1383.836</v>
      </c>
      <c r="AH1271">
        <v>2073.0070000000001</v>
      </c>
      <c r="AI1271">
        <v>2244.5369999999998</v>
      </c>
      <c r="AJ1271">
        <v>491.08800000000002</v>
      </c>
    </row>
    <row r="1272" spans="1:36" x14ac:dyDescent="0.25">
      <c r="A1272">
        <v>1267</v>
      </c>
      <c r="B1272">
        <v>1267</v>
      </c>
      <c r="C1272">
        <v>2660.5010000000002</v>
      </c>
      <c r="D1272">
        <v>4506.4489999999996</v>
      </c>
      <c r="E1272">
        <v>-86.183999999999997</v>
      </c>
      <c r="F1272">
        <v>612.70000000000005</v>
      </c>
      <c r="H1272">
        <v>738.97699999999998</v>
      </c>
      <c r="I1272">
        <v>-11.481</v>
      </c>
      <c r="J1272">
        <v>109.67100000000001</v>
      </c>
      <c r="L1272">
        <v>-82.254000000000005</v>
      </c>
      <c r="M1272">
        <v>960.32299999999998</v>
      </c>
      <c r="N1272">
        <v>1644.1579999999999</v>
      </c>
      <c r="O1272">
        <v>-4.1150000000000002</v>
      </c>
      <c r="P1272">
        <v>-5.7889999999999997</v>
      </c>
      <c r="Q1272">
        <v>-3.1789999999999998</v>
      </c>
      <c r="R1272">
        <v>-0.245</v>
      </c>
      <c r="S1272">
        <v>1.1970000000000001</v>
      </c>
      <c r="T1272">
        <v>1.4850000000000001</v>
      </c>
      <c r="U1272">
        <v>1</v>
      </c>
      <c r="V1272">
        <v>-0.161</v>
      </c>
      <c r="W1272">
        <v>-54.073999999999998</v>
      </c>
      <c r="X1272">
        <v>112.31699999999999</v>
      </c>
      <c r="Y1272">
        <v>84.353999999999999</v>
      </c>
      <c r="Z1272">
        <v>172.09200000000001</v>
      </c>
      <c r="AA1272">
        <v>915.45399999999995</v>
      </c>
      <c r="AB1272">
        <v>1334.4970000000001</v>
      </c>
      <c r="AC1272">
        <v>616.71400000000006</v>
      </c>
      <c r="AD1272">
        <v>1045.606</v>
      </c>
      <c r="AE1272">
        <v>558.16</v>
      </c>
      <c r="AF1272">
        <v>220.77600000000001</v>
      </c>
      <c r="AG1272">
        <v>1377.732</v>
      </c>
      <c r="AH1272">
        <v>2073.0070000000001</v>
      </c>
      <c r="AI1272">
        <v>2243.011</v>
      </c>
      <c r="AJ1272">
        <v>491.39299999999997</v>
      </c>
    </row>
    <row r="1273" spans="1:36" x14ac:dyDescent="0.25">
      <c r="A1273">
        <v>1268</v>
      </c>
      <c r="B1273">
        <v>1268</v>
      </c>
      <c r="C1273">
        <v>2660.0230000000001</v>
      </c>
      <c r="D1273">
        <v>4517.4319999999998</v>
      </c>
      <c r="E1273">
        <v>-86.183999999999997</v>
      </c>
      <c r="F1273">
        <v>612.22500000000002</v>
      </c>
      <c r="H1273">
        <v>738.50099999999998</v>
      </c>
      <c r="I1273">
        <v>-11.003</v>
      </c>
      <c r="J1273">
        <v>110.15</v>
      </c>
      <c r="L1273">
        <v>-80.826999999999998</v>
      </c>
      <c r="M1273">
        <v>958.88900000000001</v>
      </c>
      <c r="N1273">
        <v>1646.5250000000001</v>
      </c>
      <c r="O1273">
        <v>-4.1100000000000003</v>
      </c>
      <c r="P1273">
        <v>-5.7939999999999996</v>
      </c>
      <c r="Q1273">
        <v>-3.1789999999999998</v>
      </c>
      <c r="R1273">
        <v>-0.245</v>
      </c>
      <c r="S1273">
        <v>1.202</v>
      </c>
      <c r="T1273">
        <v>1.4850000000000001</v>
      </c>
      <c r="U1273">
        <v>1</v>
      </c>
      <c r="V1273">
        <v>-0.161</v>
      </c>
      <c r="W1273">
        <v>-55.484000000000002</v>
      </c>
      <c r="X1273">
        <v>112.78700000000001</v>
      </c>
      <c r="Y1273">
        <v>98.882999999999996</v>
      </c>
      <c r="Z1273">
        <v>172.56100000000001</v>
      </c>
      <c r="AA1273">
        <v>921.54100000000005</v>
      </c>
      <c r="AB1273">
        <v>1335.4369999999999</v>
      </c>
      <c r="AC1273">
        <v>617.18399999999997</v>
      </c>
      <c r="AD1273">
        <v>1044.194</v>
      </c>
      <c r="AE1273">
        <v>558.16</v>
      </c>
      <c r="AF1273">
        <v>220.77600000000001</v>
      </c>
      <c r="AG1273">
        <v>1373.153</v>
      </c>
      <c r="AH1273">
        <v>2072.7020000000002</v>
      </c>
      <c r="AI1273">
        <v>2243.011</v>
      </c>
      <c r="AJ1273">
        <v>491.39299999999997</v>
      </c>
    </row>
    <row r="1274" spans="1:36" x14ac:dyDescent="0.25">
      <c r="A1274">
        <v>1269</v>
      </c>
      <c r="B1274">
        <v>1269</v>
      </c>
      <c r="C1274">
        <v>2659.0659999999998</v>
      </c>
      <c r="D1274">
        <v>4510.2700000000004</v>
      </c>
      <c r="E1274">
        <v>-86.183999999999997</v>
      </c>
      <c r="F1274">
        <v>610.79999999999995</v>
      </c>
      <c r="H1274">
        <v>738.02499999999998</v>
      </c>
      <c r="I1274">
        <v>-10.045999999999999</v>
      </c>
      <c r="J1274">
        <v>110.629</v>
      </c>
      <c r="L1274">
        <v>-80.352000000000004</v>
      </c>
      <c r="M1274">
        <v>959.84500000000003</v>
      </c>
      <c r="N1274">
        <v>1646.999</v>
      </c>
      <c r="O1274">
        <v>-4.1100000000000003</v>
      </c>
      <c r="P1274">
        <v>-5.7839999999999998</v>
      </c>
      <c r="Q1274">
        <v>-3.1739999999999999</v>
      </c>
      <c r="R1274">
        <v>-0.245</v>
      </c>
      <c r="S1274">
        <v>1.1919999999999999</v>
      </c>
      <c r="T1274">
        <v>1.4850000000000001</v>
      </c>
      <c r="U1274">
        <v>1</v>
      </c>
      <c r="V1274">
        <v>-0.157</v>
      </c>
      <c r="W1274">
        <v>-55.014000000000003</v>
      </c>
      <c r="X1274">
        <v>112.31699999999999</v>
      </c>
      <c r="Y1274">
        <v>99.820999999999998</v>
      </c>
      <c r="Z1274">
        <v>172.56100000000001</v>
      </c>
      <c r="AA1274">
        <v>922.47699999999998</v>
      </c>
      <c r="AB1274">
        <v>1330.2629999999999</v>
      </c>
      <c r="AC1274">
        <v>616.71400000000006</v>
      </c>
      <c r="AD1274">
        <v>1044.664</v>
      </c>
      <c r="AE1274">
        <v>558.16</v>
      </c>
      <c r="AF1274">
        <v>221.24700000000001</v>
      </c>
      <c r="AG1274">
        <v>1373.4590000000001</v>
      </c>
      <c r="AH1274">
        <v>2073.0070000000001</v>
      </c>
      <c r="AI1274">
        <v>2242.7049999999999</v>
      </c>
      <c r="AJ1274">
        <v>491.08800000000002</v>
      </c>
    </row>
    <row r="1275" spans="1:36" x14ac:dyDescent="0.25">
      <c r="A1275">
        <v>1270</v>
      </c>
      <c r="B1275">
        <v>1270</v>
      </c>
      <c r="C1275">
        <v>2657.152</v>
      </c>
      <c r="D1275">
        <v>4505.9719999999998</v>
      </c>
      <c r="E1275">
        <v>-86.183999999999997</v>
      </c>
      <c r="F1275">
        <v>612.22500000000002</v>
      </c>
      <c r="H1275">
        <v>738.50099999999998</v>
      </c>
      <c r="I1275">
        <v>-11.481</v>
      </c>
      <c r="J1275">
        <v>110.15</v>
      </c>
      <c r="L1275">
        <v>-79.876999999999995</v>
      </c>
      <c r="M1275">
        <v>958.88900000000001</v>
      </c>
      <c r="N1275">
        <v>1645.105</v>
      </c>
      <c r="O1275">
        <v>-4.1100000000000003</v>
      </c>
      <c r="P1275">
        <v>-5.7889999999999997</v>
      </c>
      <c r="Q1275">
        <v>-3.1739999999999999</v>
      </c>
      <c r="R1275">
        <v>-0.249</v>
      </c>
      <c r="S1275">
        <v>1.1970000000000001</v>
      </c>
      <c r="T1275">
        <v>1.49</v>
      </c>
      <c r="U1275">
        <v>1</v>
      </c>
      <c r="V1275">
        <v>-0.161</v>
      </c>
      <c r="W1275">
        <v>-54.543999999999997</v>
      </c>
      <c r="X1275">
        <v>112.31699999999999</v>
      </c>
      <c r="Y1275">
        <v>94.665000000000006</v>
      </c>
      <c r="Z1275">
        <v>172.56100000000001</v>
      </c>
      <c r="AA1275">
        <v>926.69100000000003</v>
      </c>
      <c r="AB1275">
        <v>1336.3779999999999</v>
      </c>
      <c r="AC1275">
        <v>617.654</v>
      </c>
      <c r="AD1275">
        <v>1044.194</v>
      </c>
      <c r="AE1275">
        <v>558.16</v>
      </c>
      <c r="AF1275">
        <v>221.24700000000001</v>
      </c>
      <c r="AG1275">
        <v>1373.4590000000001</v>
      </c>
      <c r="AH1275">
        <v>2066.9029999999998</v>
      </c>
      <c r="AI1275">
        <v>2243.3159999999998</v>
      </c>
      <c r="AJ1275">
        <v>491.39299999999997</v>
      </c>
    </row>
    <row r="1276" spans="1:36" x14ac:dyDescent="0.25">
      <c r="A1276">
        <v>1271</v>
      </c>
      <c r="B1276">
        <v>1271</v>
      </c>
      <c r="C1276">
        <v>2657.152</v>
      </c>
      <c r="D1276">
        <v>4508.3599999999997</v>
      </c>
      <c r="E1276">
        <v>-85.706000000000003</v>
      </c>
      <c r="F1276">
        <v>612.22500000000002</v>
      </c>
      <c r="H1276">
        <v>738.02499999999998</v>
      </c>
      <c r="I1276">
        <v>-11.481</v>
      </c>
      <c r="J1276">
        <v>110.15</v>
      </c>
      <c r="L1276">
        <v>-80.352000000000004</v>
      </c>
      <c r="M1276">
        <v>958.41</v>
      </c>
      <c r="N1276">
        <v>1649.366</v>
      </c>
      <c r="O1276">
        <v>-4.12</v>
      </c>
      <c r="P1276">
        <v>-5.7839999999999998</v>
      </c>
      <c r="Q1276">
        <v>-3.1789999999999998</v>
      </c>
      <c r="R1276">
        <v>-0.245</v>
      </c>
      <c r="S1276">
        <v>1.1970000000000001</v>
      </c>
      <c r="T1276">
        <v>1.49</v>
      </c>
      <c r="U1276">
        <v>1.004</v>
      </c>
      <c r="V1276">
        <v>-0.157</v>
      </c>
      <c r="W1276">
        <v>-55.484000000000002</v>
      </c>
      <c r="X1276">
        <v>112.78700000000001</v>
      </c>
      <c r="Y1276">
        <v>97.477000000000004</v>
      </c>
      <c r="Z1276">
        <v>172.56100000000001</v>
      </c>
      <c r="AA1276">
        <v>930.90499999999997</v>
      </c>
      <c r="AB1276">
        <v>1337.319</v>
      </c>
      <c r="AC1276">
        <v>618.59299999999996</v>
      </c>
      <c r="AD1276">
        <v>1044.664</v>
      </c>
      <c r="AE1276">
        <v>559.09799999999996</v>
      </c>
      <c r="AF1276">
        <v>220.77600000000001</v>
      </c>
      <c r="AG1276">
        <v>1373.4590000000001</v>
      </c>
      <c r="AH1276">
        <v>2062.63</v>
      </c>
      <c r="AI1276">
        <v>2242.7049999999999</v>
      </c>
      <c r="AJ1276">
        <v>491.69799999999998</v>
      </c>
    </row>
    <row r="1277" spans="1:36" x14ac:dyDescent="0.25">
      <c r="A1277">
        <v>1272</v>
      </c>
      <c r="B1277">
        <v>1272</v>
      </c>
      <c r="C1277">
        <v>2660.98</v>
      </c>
      <c r="D1277">
        <v>4514.567</v>
      </c>
      <c r="E1277">
        <v>-87.141999999999996</v>
      </c>
      <c r="F1277">
        <v>613.17499999999995</v>
      </c>
      <c r="H1277">
        <v>739.45299999999997</v>
      </c>
      <c r="I1277">
        <v>-11.481</v>
      </c>
      <c r="J1277">
        <v>111.108</v>
      </c>
      <c r="L1277">
        <v>-79.876999999999995</v>
      </c>
      <c r="M1277">
        <v>959.36699999999996</v>
      </c>
      <c r="N1277">
        <v>1653.153</v>
      </c>
      <c r="O1277">
        <v>-4.1150000000000002</v>
      </c>
      <c r="P1277">
        <v>-5.7839999999999998</v>
      </c>
      <c r="Q1277">
        <v>-3.1789999999999998</v>
      </c>
      <c r="R1277">
        <v>-0.245</v>
      </c>
      <c r="S1277">
        <v>1.1919999999999999</v>
      </c>
      <c r="T1277">
        <v>1.49</v>
      </c>
      <c r="U1277">
        <v>1.0069999999999999</v>
      </c>
      <c r="V1277">
        <v>-0.157</v>
      </c>
      <c r="W1277">
        <v>-55.014000000000003</v>
      </c>
      <c r="X1277">
        <v>112.31699999999999</v>
      </c>
      <c r="Y1277">
        <v>93.727999999999994</v>
      </c>
      <c r="Z1277">
        <v>173.03</v>
      </c>
      <c r="AA1277">
        <v>933.71500000000003</v>
      </c>
      <c r="AB1277">
        <v>1341.5519999999999</v>
      </c>
      <c r="AC1277">
        <v>619.53200000000004</v>
      </c>
      <c r="AD1277">
        <v>1045.606</v>
      </c>
      <c r="AE1277">
        <v>560.505</v>
      </c>
      <c r="AF1277">
        <v>221.71799999999999</v>
      </c>
      <c r="AG1277">
        <v>1373.4590000000001</v>
      </c>
      <c r="AH1277">
        <v>2062.63</v>
      </c>
      <c r="AI1277">
        <v>2242.7049999999999</v>
      </c>
      <c r="AJ1277">
        <v>491.39299999999997</v>
      </c>
    </row>
    <row r="1278" spans="1:36" x14ac:dyDescent="0.25">
      <c r="A1278">
        <v>1273</v>
      </c>
      <c r="B1278">
        <v>1273</v>
      </c>
      <c r="C1278">
        <v>2699.26</v>
      </c>
      <c r="D1278">
        <v>4563.7539999999999</v>
      </c>
      <c r="E1278">
        <v>-92.887</v>
      </c>
      <c r="F1278">
        <v>607.00099999999998</v>
      </c>
      <c r="H1278">
        <v>741.83199999999999</v>
      </c>
      <c r="I1278">
        <v>-11.959</v>
      </c>
      <c r="J1278">
        <v>110.629</v>
      </c>
      <c r="L1278">
        <v>-87.959000000000003</v>
      </c>
      <c r="M1278">
        <v>970.36599999999999</v>
      </c>
      <c r="N1278">
        <v>1662.62</v>
      </c>
      <c r="O1278">
        <v>-4.1150000000000002</v>
      </c>
      <c r="P1278">
        <v>-5.87</v>
      </c>
      <c r="Q1278">
        <v>-3.1789999999999998</v>
      </c>
      <c r="R1278">
        <v>-0.249</v>
      </c>
      <c r="S1278">
        <v>1.1830000000000001</v>
      </c>
      <c r="T1278">
        <v>1.4850000000000001</v>
      </c>
      <c r="U1278">
        <v>1.038</v>
      </c>
      <c r="V1278">
        <v>-0.161</v>
      </c>
      <c r="W1278">
        <v>-56.423999999999999</v>
      </c>
      <c r="X1278">
        <v>111.84699999999999</v>
      </c>
      <c r="Y1278">
        <v>93.259</v>
      </c>
      <c r="Z1278">
        <v>174.90600000000001</v>
      </c>
      <c r="AA1278">
        <v>942.14300000000003</v>
      </c>
      <c r="AB1278">
        <v>1354.252</v>
      </c>
      <c r="AC1278">
        <v>627.04600000000005</v>
      </c>
      <c r="AD1278">
        <v>1058.7840000000001</v>
      </c>
      <c r="AE1278">
        <v>568.94500000000005</v>
      </c>
      <c r="AF1278">
        <v>225.95599999999999</v>
      </c>
      <c r="AG1278">
        <v>1389.0250000000001</v>
      </c>
      <c r="AH1278">
        <v>2073.0070000000001</v>
      </c>
      <c r="AI1278">
        <v>2251.2510000000002</v>
      </c>
      <c r="AJ1278">
        <v>495.666</v>
      </c>
    </row>
    <row r="1279" spans="1:36" x14ac:dyDescent="0.25">
      <c r="A1279">
        <v>1274</v>
      </c>
      <c r="B1279">
        <v>1274</v>
      </c>
      <c r="C1279">
        <v>2742.33</v>
      </c>
      <c r="D1279">
        <v>4612.9459999999999</v>
      </c>
      <c r="E1279">
        <v>-98.153000000000006</v>
      </c>
      <c r="F1279">
        <v>602.72699999999998</v>
      </c>
      <c r="H1279">
        <v>744.68700000000001</v>
      </c>
      <c r="I1279">
        <v>-12.916</v>
      </c>
      <c r="J1279">
        <v>112.066</v>
      </c>
      <c r="L1279">
        <v>-94.614000000000004</v>
      </c>
      <c r="M1279">
        <v>980.40899999999999</v>
      </c>
      <c r="N1279">
        <v>1672.5619999999999</v>
      </c>
      <c r="O1279">
        <v>-4.1589999999999998</v>
      </c>
      <c r="P1279">
        <v>-5.9450000000000003</v>
      </c>
      <c r="Q1279">
        <v>-3.2080000000000002</v>
      </c>
      <c r="R1279">
        <v>-0.249</v>
      </c>
      <c r="S1279">
        <v>1.2070000000000001</v>
      </c>
      <c r="T1279">
        <v>1.512</v>
      </c>
      <c r="U1279">
        <v>1.073</v>
      </c>
      <c r="V1279">
        <v>-0.157</v>
      </c>
      <c r="W1279">
        <v>-57.365000000000002</v>
      </c>
      <c r="X1279">
        <v>111.377</v>
      </c>
      <c r="Y1279">
        <v>94.665000000000006</v>
      </c>
      <c r="Z1279">
        <v>177.251</v>
      </c>
      <c r="AA1279">
        <v>955.25400000000002</v>
      </c>
      <c r="AB1279">
        <v>1362.248</v>
      </c>
      <c r="AC1279">
        <v>632.68200000000002</v>
      </c>
      <c r="AD1279">
        <v>1074.3150000000001</v>
      </c>
      <c r="AE1279">
        <v>578.32399999999996</v>
      </c>
      <c r="AF1279">
        <v>229.251</v>
      </c>
      <c r="AG1279">
        <v>1442.4369999999999</v>
      </c>
      <c r="AH1279">
        <v>2107.1909999999998</v>
      </c>
      <c r="AI1279">
        <v>2338.2370000000001</v>
      </c>
      <c r="AJ1279">
        <v>518.55700000000002</v>
      </c>
    </row>
    <row r="1280" spans="1:36" x14ac:dyDescent="0.25">
      <c r="A1280">
        <v>1275</v>
      </c>
      <c r="B1280">
        <v>1275</v>
      </c>
      <c r="C1280">
        <v>2742.808</v>
      </c>
      <c r="D1280">
        <v>4618.6779999999999</v>
      </c>
      <c r="E1280">
        <v>-96.716999999999999</v>
      </c>
      <c r="F1280">
        <v>603.67700000000002</v>
      </c>
      <c r="H1280">
        <v>744.68700000000001</v>
      </c>
      <c r="I1280">
        <v>-12.916</v>
      </c>
      <c r="J1280">
        <v>111.108</v>
      </c>
      <c r="L1280">
        <v>-94.138999999999996</v>
      </c>
      <c r="M1280">
        <v>980.88800000000003</v>
      </c>
      <c r="N1280">
        <v>1673.982</v>
      </c>
      <c r="O1280">
        <v>-4.173</v>
      </c>
      <c r="P1280">
        <v>-5.95</v>
      </c>
      <c r="Q1280">
        <v>-3.2170000000000001</v>
      </c>
      <c r="R1280">
        <v>-0.245</v>
      </c>
      <c r="S1280">
        <v>1.2070000000000001</v>
      </c>
      <c r="T1280">
        <v>1.506</v>
      </c>
      <c r="U1280">
        <v>1.073</v>
      </c>
      <c r="V1280">
        <v>-0.161</v>
      </c>
      <c r="W1280">
        <v>-57.835000000000001</v>
      </c>
      <c r="X1280">
        <v>110.907</v>
      </c>
      <c r="Y1280">
        <v>95.602000000000004</v>
      </c>
      <c r="Z1280">
        <v>178.18899999999999</v>
      </c>
      <c r="AA1280">
        <v>956.65800000000002</v>
      </c>
      <c r="AB1280">
        <v>1365.0709999999999</v>
      </c>
      <c r="AC1280">
        <v>633.15200000000004</v>
      </c>
      <c r="AD1280">
        <v>1075.2570000000001</v>
      </c>
      <c r="AE1280">
        <v>579.26199999999994</v>
      </c>
      <c r="AF1280">
        <v>229.72200000000001</v>
      </c>
      <c r="AG1280">
        <v>1462.886</v>
      </c>
      <c r="AH1280">
        <v>2177.39</v>
      </c>
      <c r="AI1280">
        <v>2371.8110000000001</v>
      </c>
      <c r="AJ1280">
        <v>521.30399999999997</v>
      </c>
    </row>
    <row r="1281" spans="1:36" x14ac:dyDescent="0.25">
      <c r="A1281">
        <v>1276</v>
      </c>
      <c r="B1281">
        <v>1276</v>
      </c>
      <c r="C1281">
        <v>2805.9830000000002</v>
      </c>
      <c r="D1281">
        <v>4691.2809999999999</v>
      </c>
      <c r="E1281">
        <v>-101.504</v>
      </c>
      <c r="F1281">
        <v>599.87800000000004</v>
      </c>
      <c r="H1281">
        <v>748.97</v>
      </c>
      <c r="I1281">
        <v>-14.829000000000001</v>
      </c>
      <c r="J1281">
        <v>111.587</v>
      </c>
      <c r="L1281">
        <v>-102.696</v>
      </c>
      <c r="M1281">
        <v>997.14800000000002</v>
      </c>
      <c r="N1281">
        <v>1691.972</v>
      </c>
      <c r="O1281">
        <v>-4.2510000000000003</v>
      </c>
      <c r="P1281">
        <v>-6.0970000000000004</v>
      </c>
      <c r="Q1281">
        <v>-3.2930000000000001</v>
      </c>
      <c r="R1281">
        <v>-0.249</v>
      </c>
      <c r="S1281">
        <v>1.2410000000000001</v>
      </c>
      <c r="T1281">
        <v>1.5389999999999999</v>
      </c>
      <c r="U1281">
        <v>1.115</v>
      </c>
      <c r="V1281">
        <v>-0.16400000000000001</v>
      </c>
      <c r="W1281">
        <v>-58.774999999999999</v>
      </c>
      <c r="X1281">
        <v>110.437</v>
      </c>
      <c r="Y1281">
        <v>100.758</v>
      </c>
      <c r="Z1281">
        <v>180.065</v>
      </c>
      <c r="AA1281">
        <v>973.51599999999996</v>
      </c>
      <c r="AB1281">
        <v>1385.297</v>
      </c>
      <c r="AC1281">
        <v>645.36300000000006</v>
      </c>
      <c r="AD1281">
        <v>1099.732</v>
      </c>
      <c r="AE1281">
        <v>592.39200000000005</v>
      </c>
      <c r="AF1281">
        <v>234.90199999999999</v>
      </c>
      <c r="AG1281">
        <v>1478.452</v>
      </c>
      <c r="AH1281">
        <v>2187.1570000000002</v>
      </c>
      <c r="AI1281">
        <v>2380.0509999999999</v>
      </c>
      <c r="AJ1281">
        <v>526.798</v>
      </c>
    </row>
    <row r="1282" spans="1:36" x14ac:dyDescent="0.25">
      <c r="A1282">
        <v>1277</v>
      </c>
      <c r="B1282">
        <v>1277</v>
      </c>
      <c r="C1282">
        <v>2841.4029999999998</v>
      </c>
      <c r="D1282">
        <v>4734.7529999999997</v>
      </c>
      <c r="E1282">
        <v>-102.941</v>
      </c>
      <c r="F1282">
        <v>600.35299999999995</v>
      </c>
      <c r="H1282">
        <v>752.77800000000002</v>
      </c>
      <c r="I1282">
        <v>-15.308</v>
      </c>
      <c r="J1282">
        <v>111.587</v>
      </c>
      <c r="L1282">
        <v>-109.827</v>
      </c>
      <c r="M1282">
        <v>1006.7140000000001</v>
      </c>
      <c r="N1282">
        <v>1699.547</v>
      </c>
      <c r="O1282">
        <v>-4.2949999999999999</v>
      </c>
      <c r="P1282">
        <v>-6.1680000000000001</v>
      </c>
      <c r="Q1282">
        <v>-3.331</v>
      </c>
      <c r="R1282">
        <v>-0.25900000000000001</v>
      </c>
      <c r="S1282">
        <v>1.2549999999999999</v>
      </c>
      <c r="T1282">
        <v>1.5549999999999999</v>
      </c>
      <c r="U1282">
        <v>1.1220000000000001</v>
      </c>
      <c r="V1282">
        <v>-0.157</v>
      </c>
      <c r="W1282">
        <v>-59.246000000000002</v>
      </c>
      <c r="X1282">
        <v>109.498</v>
      </c>
      <c r="Y1282">
        <v>99.820999999999998</v>
      </c>
      <c r="Z1282">
        <v>181.941</v>
      </c>
      <c r="AA1282">
        <v>982.88099999999997</v>
      </c>
      <c r="AB1282">
        <v>1397.528</v>
      </c>
      <c r="AC1282">
        <v>652.40700000000004</v>
      </c>
      <c r="AD1282">
        <v>1112.9110000000001</v>
      </c>
      <c r="AE1282">
        <v>601.30200000000002</v>
      </c>
      <c r="AF1282">
        <v>238.19800000000001</v>
      </c>
      <c r="AG1282">
        <v>1512.941</v>
      </c>
      <c r="AH1282">
        <v>2222.2559999999999</v>
      </c>
      <c r="AI1282">
        <v>2411.183</v>
      </c>
      <c r="AJ1282">
        <v>541.14300000000003</v>
      </c>
    </row>
    <row r="1283" spans="1:36" x14ac:dyDescent="0.25">
      <c r="A1283">
        <v>1278</v>
      </c>
      <c r="B1283">
        <v>1278</v>
      </c>
      <c r="C1283">
        <v>2849.54</v>
      </c>
      <c r="D1283">
        <v>4747.6509999999998</v>
      </c>
      <c r="E1283">
        <v>-102.462</v>
      </c>
      <c r="F1283">
        <v>601.77700000000004</v>
      </c>
      <c r="H1283">
        <v>755.63300000000004</v>
      </c>
      <c r="I1283">
        <v>-15.308</v>
      </c>
      <c r="J1283">
        <v>111.587</v>
      </c>
      <c r="L1283">
        <v>-109.352</v>
      </c>
      <c r="M1283">
        <v>1008.149</v>
      </c>
      <c r="N1283">
        <v>1703.807</v>
      </c>
      <c r="O1283">
        <v>-4.3049999999999997</v>
      </c>
      <c r="P1283">
        <v>-6.1680000000000001</v>
      </c>
      <c r="Q1283">
        <v>-3.35</v>
      </c>
      <c r="R1283">
        <v>-0.254</v>
      </c>
      <c r="S1283">
        <v>1.26</v>
      </c>
      <c r="T1283">
        <v>1.5549999999999999</v>
      </c>
      <c r="U1283">
        <v>1.1259999999999999</v>
      </c>
      <c r="V1283">
        <v>-0.157</v>
      </c>
      <c r="W1283">
        <v>-58.774999999999999</v>
      </c>
      <c r="X1283">
        <v>109.02800000000001</v>
      </c>
      <c r="Y1283">
        <v>109.663</v>
      </c>
      <c r="Z1283">
        <v>156.61500000000001</v>
      </c>
      <c r="AA1283">
        <v>986.15899999999999</v>
      </c>
      <c r="AB1283">
        <v>1392.8240000000001</v>
      </c>
      <c r="AC1283">
        <v>653.81600000000003</v>
      </c>
      <c r="AD1283">
        <v>1116.2059999999999</v>
      </c>
      <c r="AE1283">
        <v>586.76400000000001</v>
      </c>
      <c r="AF1283">
        <v>239.61</v>
      </c>
      <c r="AG1283">
        <v>1538.579</v>
      </c>
      <c r="AH1283">
        <v>2272.3110000000001</v>
      </c>
      <c r="AI1283">
        <v>2464.29</v>
      </c>
      <c r="AJ1283">
        <v>551.21500000000003</v>
      </c>
    </row>
    <row r="1284" spans="1:36" x14ac:dyDescent="0.25">
      <c r="A1284">
        <v>1279</v>
      </c>
      <c r="B1284">
        <v>1279</v>
      </c>
      <c r="C1284">
        <v>2883.527</v>
      </c>
      <c r="D1284">
        <v>4787.7839999999997</v>
      </c>
      <c r="E1284">
        <v>-103.419</v>
      </c>
      <c r="F1284">
        <v>600.82799999999997</v>
      </c>
      <c r="H1284">
        <v>760.86800000000005</v>
      </c>
      <c r="I1284">
        <v>-15.308</v>
      </c>
      <c r="J1284">
        <v>111.587</v>
      </c>
      <c r="L1284">
        <v>-114.581</v>
      </c>
      <c r="M1284">
        <v>1017.236</v>
      </c>
      <c r="N1284">
        <v>1699.0730000000001</v>
      </c>
      <c r="O1284">
        <v>-4.3289999999999997</v>
      </c>
      <c r="P1284">
        <v>-6.2389999999999999</v>
      </c>
      <c r="Q1284">
        <v>-3.379</v>
      </c>
      <c r="R1284">
        <v>-0.25900000000000001</v>
      </c>
      <c r="S1284">
        <v>1.2749999999999999</v>
      </c>
      <c r="T1284">
        <v>1.5720000000000001</v>
      </c>
      <c r="U1284">
        <v>1.1399999999999999</v>
      </c>
      <c r="V1284">
        <v>-0.16400000000000001</v>
      </c>
      <c r="W1284">
        <v>-59.716000000000001</v>
      </c>
      <c r="X1284">
        <v>109.02800000000001</v>
      </c>
      <c r="Y1284">
        <v>107.32</v>
      </c>
      <c r="Z1284">
        <v>160.36699999999999</v>
      </c>
      <c r="AA1284">
        <v>994.58799999999997</v>
      </c>
      <c r="AB1284">
        <v>1408.818</v>
      </c>
      <c r="AC1284">
        <v>659.452</v>
      </c>
      <c r="AD1284">
        <v>1129.386</v>
      </c>
      <c r="AE1284">
        <v>584.41999999999996</v>
      </c>
      <c r="AF1284">
        <v>243.37700000000001</v>
      </c>
      <c r="AG1284">
        <v>1542.241</v>
      </c>
      <c r="AH1284">
        <v>2283.299</v>
      </c>
      <c r="AI1284">
        <v>2472.8359999999998</v>
      </c>
      <c r="AJ1284">
        <v>552.13</v>
      </c>
    </row>
    <row r="1285" spans="1:36" x14ac:dyDescent="0.25">
      <c r="A1285">
        <v>1280</v>
      </c>
      <c r="B1285">
        <v>1280</v>
      </c>
      <c r="C1285">
        <v>2886.8780000000002</v>
      </c>
      <c r="D1285">
        <v>4792.5609999999997</v>
      </c>
      <c r="E1285">
        <v>-101.983</v>
      </c>
      <c r="F1285">
        <v>602.25199999999995</v>
      </c>
      <c r="H1285">
        <v>764.67499999999995</v>
      </c>
      <c r="I1285">
        <v>-15.308</v>
      </c>
      <c r="J1285">
        <v>112.066</v>
      </c>
      <c r="L1285">
        <v>-115.056</v>
      </c>
      <c r="M1285">
        <v>1017.7140000000001</v>
      </c>
      <c r="N1285">
        <v>1699.0730000000001</v>
      </c>
      <c r="O1285">
        <v>-4.3390000000000004</v>
      </c>
      <c r="P1285">
        <v>-6.2389999999999999</v>
      </c>
      <c r="Q1285">
        <v>-3.3929999999999998</v>
      </c>
      <c r="R1285">
        <v>-0.25900000000000001</v>
      </c>
      <c r="S1285">
        <v>1.2749999999999999</v>
      </c>
      <c r="T1285">
        <v>1.577</v>
      </c>
      <c r="U1285">
        <v>1.147</v>
      </c>
      <c r="V1285">
        <v>-0.161</v>
      </c>
      <c r="W1285">
        <v>-58.774999999999999</v>
      </c>
      <c r="X1285">
        <v>108.55800000000001</v>
      </c>
      <c r="Y1285">
        <v>110.601</v>
      </c>
      <c r="Z1285">
        <v>160.36699999999999</v>
      </c>
      <c r="AA1285">
        <v>996.93</v>
      </c>
      <c r="AB1285">
        <v>1411.17</v>
      </c>
      <c r="AC1285">
        <v>662.27099999999996</v>
      </c>
      <c r="AD1285">
        <v>1130.328</v>
      </c>
      <c r="AE1285">
        <v>588.64</v>
      </c>
      <c r="AF1285">
        <v>244.31899999999999</v>
      </c>
      <c r="AG1285">
        <v>1557.807</v>
      </c>
      <c r="AH1285">
        <v>2292.7600000000002</v>
      </c>
      <c r="AI1285">
        <v>2487.4859999999999</v>
      </c>
      <c r="AJ1285">
        <v>561.59199999999998</v>
      </c>
    </row>
    <row r="1286" spans="1:36" x14ac:dyDescent="0.25">
      <c r="A1286">
        <v>1281</v>
      </c>
      <c r="B1286">
        <v>1281</v>
      </c>
      <c r="C1286">
        <v>2887.835</v>
      </c>
      <c r="D1286">
        <v>4795.4279999999999</v>
      </c>
      <c r="E1286">
        <v>-101.026</v>
      </c>
      <c r="F1286">
        <v>602.72699999999998</v>
      </c>
      <c r="H1286">
        <v>768.95799999999997</v>
      </c>
      <c r="I1286">
        <v>-15.786</v>
      </c>
      <c r="J1286">
        <v>111.108</v>
      </c>
      <c r="L1286">
        <v>-113.63</v>
      </c>
      <c r="M1286">
        <v>1018.671</v>
      </c>
      <c r="N1286">
        <v>1696.7059999999999</v>
      </c>
      <c r="O1286">
        <v>-4.3440000000000003</v>
      </c>
      <c r="P1286">
        <v>-6.2389999999999999</v>
      </c>
      <c r="Q1286">
        <v>-3.3929999999999998</v>
      </c>
      <c r="R1286">
        <v>-0.26400000000000001</v>
      </c>
      <c r="S1286">
        <v>1.284</v>
      </c>
      <c r="T1286">
        <v>1.577</v>
      </c>
      <c r="U1286">
        <v>1.143</v>
      </c>
      <c r="V1286">
        <v>-0.161</v>
      </c>
      <c r="W1286">
        <v>-59.716000000000001</v>
      </c>
      <c r="X1286">
        <v>109.02800000000001</v>
      </c>
      <c r="Y1286">
        <v>104.039</v>
      </c>
      <c r="Z1286">
        <v>160.83600000000001</v>
      </c>
      <c r="AA1286">
        <v>996.93</v>
      </c>
      <c r="AB1286">
        <v>1413.9929999999999</v>
      </c>
      <c r="AC1286">
        <v>663.21</v>
      </c>
      <c r="AD1286">
        <v>1131.269</v>
      </c>
      <c r="AE1286">
        <v>588.64</v>
      </c>
      <c r="AF1286">
        <v>244.79</v>
      </c>
      <c r="AG1286">
        <v>1554.145</v>
      </c>
      <c r="AH1286">
        <v>2302.2220000000002</v>
      </c>
      <c r="AI1286">
        <v>2492.6750000000002</v>
      </c>
      <c r="AJ1286">
        <v>561.28700000000003</v>
      </c>
    </row>
    <row r="1287" spans="1:36" x14ac:dyDescent="0.25">
      <c r="A1287">
        <v>1282</v>
      </c>
      <c r="B1287">
        <v>1282</v>
      </c>
      <c r="C1287">
        <v>2889.2719999999999</v>
      </c>
      <c r="D1287">
        <v>4791.6059999999998</v>
      </c>
      <c r="E1287">
        <v>-100.547</v>
      </c>
      <c r="F1287">
        <v>602.72699999999998</v>
      </c>
      <c r="H1287">
        <v>772.29</v>
      </c>
      <c r="I1287">
        <v>-15.786</v>
      </c>
      <c r="J1287">
        <v>111.587</v>
      </c>
      <c r="L1287">
        <v>-114.581</v>
      </c>
      <c r="M1287">
        <v>1018.671</v>
      </c>
      <c r="N1287">
        <v>1691.0250000000001</v>
      </c>
      <c r="O1287">
        <v>-4.3339999999999996</v>
      </c>
      <c r="P1287">
        <v>-6.2389999999999999</v>
      </c>
      <c r="Q1287">
        <v>-3.3980000000000001</v>
      </c>
      <c r="R1287">
        <v>-0.249</v>
      </c>
      <c r="S1287">
        <v>1.28</v>
      </c>
      <c r="T1287">
        <v>1.577</v>
      </c>
      <c r="U1287">
        <v>1.143</v>
      </c>
      <c r="V1287">
        <v>-0.153</v>
      </c>
      <c r="W1287">
        <v>-59.246000000000002</v>
      </c>
      <c r="X1287">
        <v>109.498</v>
      </c>
      <c r="Y1287">
        <v>103.57</v>
      </c>
      <c r="Z1287">
        <v>162.71199999999999</v>
      </c>
      <c r="AA1287">
        <v>999.27099999999996</v>
      </c>
      <c r="AB1287">
        <v>1416.345</v>
      </c>
      <c r="AC1287">
        <v>663.68</v>
      </c>
      <c r="AD1287">
        <v>1131.74</v>
      </c>
      <c r="AE1287">
        <v>572.22799999999995</v>
      </c>
      <c r="AF1287">
        <v>244.79</v>
      </c>
      <c r="AG1287">
        <v>1553.5340000000001</v>
      </c>
      <c r="AH1287">
        <v>2302.8319999999999</v>
      </c>
      <c r="AI1287">
        <v>2492.98</v>
      </c>
      <c r="AJ1287">
        <v>561.59199999999998</v>
      </c>
    </row>
    <row r="1288" spans="1:36" x14ac:dyDescent="0.25">
      <c r="A1288">
        <v>1283</v>
      </c>
      <c r="B1288">
        <v>1283</v>
      </c>
      <c r="C1288">
        <v>2887.835</v>
      </c>
      <c r="D1288">
        <v>4789.6949999999997</v>
      </c>
      <c r="E1288">
        <v>-100.547</v>
      </c>
      <c r="F1288">
        <v>604.15200000000004</v>
      </c>
      <c r="H1288">
        <v>776.09699999999998</v>
      </c>
      <c r="I1288">
        <v>-14.829000000000001</v>
      </c>
      <c r="J1288">
        <v>111.587</v>
      </c>
      <c r="L1288">
        <v>-114.581</v>
      </c>
      <c r="M1288">
        <v>1018.193</v>
      </c>
      <c r="N1288">
        <v>1687.2380000000001</v>
      </c>
      <c r="O1288">
        <v>-4.3390000000000004</v>
      </c>
      <c r="P1288">
        <v>-6.2489999999999997</v>
      </c>
      <c r="Q1288">
        <v>-3.3980000000000001</v>
      </c>
      <c r="R1288">
        <v>-0.254</v>
      </c>
      <c r="S1288">
        <v>1.28</v>
      </c>
      <c r="T1288">
        <v>1.577</v>
      </c>
      <c r="U1288">
        <v>1.1399999999999999</v>
      </c>
      <c r="V1288">
        <v>-0.161</v>
      </c>
      <c r="W1288">
        <v>-58.774999999999999</v>
      </c>
      <c r="X1288">
        <v>109.498</v>
      </c>
      <c r="Y1288">
        <v>100.289</v>
      </c>
      <c r="Z1288">
        <v>164.119</v>
      </c>
      <c r="AA1288">
        <v>998.803</v>
      </c>
      <c r="AB1288">
        <v>1416.8150000000001</v>
      </c>
      <c r="AC1288">
        <v>663.68</v>
      </c>
      <c r="AD1288">
        <v>1131.74</v>
      </c>
      <c r="AE1288">
        <v>565.66300000000001</v>
      </c>
      <c r="AF1288">
        <v>244.31899999999999</v>
      </c>
      <c r="AG1288">
        <v>1553.84</v>
      </c>
      <c r="AH1288">
        <v>2293.6759999999999</v>
      </c>
      <c r="AI1288">
        <v>2486.2649999999999</v>
      </c>
      <c r="AJ1288">
        <v>561.59199999999998</v>
      </c>
    </row>
    <row r="1289" spans="1:36" x14ac:dyDescent="0.25">
      <c r="A1289">
        <v>1284</v>
      </c>
      <c r="B1289">
        <v>1284</v>
      </c>
      <c r="C1289">
        <v>2906.5050000000001</v>
      </c>
      <c r="D1289">
        <v>4812.6289999999999</v>
      </c>
      <c r="E1289">
        <v>-103.419</v>
      </c>
      <c r="F1289">
        <v>600.82799999999997</v>
      </c>
      <c r="H1289">
        <v>780.38</v>
      </c>
      <c r="I1289">
        <v>-16.265000000000001</v>
      </c>
      <c r="J1289">
        <v>112.066</v>
      </c>
      <c r="L1289">
        <v>-119.33499999999999</v>
      </c>
      <c r="M1289">
        <v>1022.497</v>
      </c>
      <c r="N1289">
        <v>1692.9190000000001</v>
      </c>
      <c r="O1289">
        <v>-4.3579999999999997</v>
      </c>
      <c r="P1289">
        <v>-6.2770000000000001</v>
      </c>
      <c r="Q1289">
        <v>-3.407</v>
      </c>
      <c r="R1289">
        <v>-0.26400000000000001</v>
      </c>
      <c r="S1289">
        <v>1.2889999999999999</v>
      </c>
      <c r="T1289">
        <v>1.5880000000000001</v>
      </c>
      <c r="U1289">
        <v>1.157</v>
      </c>
      <c r="V1289">
        <v>-0.16400000000000001</v>
      </c>
      <c r="W1289">
        <v>-59.716000000000001</v>
      </c>
      <c r="X1289">
        <v>108.55800000000001</v>
      </c>
      <c r="Y1289">
        <v>101.227</v>
      </c>
      <c r="Z1289">
        <v>165.995</v>
      </c>
      <c r="AA1289">
        <v>996.46100000000001</v>
      </c>
      <c r="AB1289">
        <v>1422.461</v>
      </c>
      <c r="AC1289">
        <v>667.90700000000004</v>
      </c>
      <c r="AD1289">
        <v>1135.9760000000001</v>
      </c>
      <c r="AE1289">
        <v>567.06899999999996</v>
      </c>
      <c r="AF1289">
        <v>243.84800000000001</v>
      </c>
      <c r="AG1289">
        <v>1548.6510000000001</v>
      </c>
      <c r="AH1289">
        <v>2293.0659999999998</v>
      </c>
      <c r="AI1289">
        <v>2483.2130000000002</v>
      </c>
      <c r="AJ1289">
        <v>553.04600000000005</v>
      </c>
    </row>
    <row r="1290" spans="1:36" x14ac:dyDescent="0.25">
      <c r="A1290">
        <v>1285</v>
      </c>
      <c r="B1290">
        <v>1285</v>
      </c>
      <c r="C1290">
        <v>2960.6039999999998</v>
      </c>
      <c r="D1290">
        <v>4865.6679999999997</v>
      </c>
      <c r="E1290">
        <v>-104.85599999999999</v>
      </c>
      <c r="F1290">
        <v>600.82799999999997</v>
      </c>
      <c r="H1290">
        <v>788.947</v>
      </c>
      <c r="I1290">
        <v>-17.221</v>
      </c>
      <c r="J1290">
        <v>111.587</v>
      </c>
      <c r="L1290">
        <v>-124.56399999999999</v>
      </c>
      <c r="M1290">
        <v>1034.4549999999999</v>
      </c>
      <c r="N1290">
        <v>1702.8610000000001</v>
      </c>
      <c r="O1290">
        <v>-4.4219999999999997</v>
      </c>
      <c r="P1290">
        <v>-6.3819999999999997</v>
      </c>
      <c r="Q1290">
        <v>-3.4689999999999999</v>
      </c>
      <c r="R1290">
        <v>-0.25900000000000001</v>
      </c>
      <c r="S1290">
        <v>1.3280000000000001</v>
      </c>
      <c r="T1290">
        <v>1.6639999999999999</v>
      </c>
      <c r="U1290">
        <v>1.1850000000000001</v>
      </c>
      <c r="V1290">
        <v>-0.157</v>
      </c>
      <c r="W1290">
        <v>-61.125999999999998</v>
      </c>
      <c r="X1290">
        <v>108.55800000000001</v>
      </c>
      <c r="Y1290">
        <v>107.788</v>
      </c>
      <c r="Z1290">
        <v>168.809</v>
      </c>
      <c r="AA1290">
        <v>1012.383</v>
      </c>
      <c r="AB1290">
        <v>1436.104</v>
      </c>
      <c r="AC1290">
        <v>678.70899999999995</v>
      </c>
      <c r="AD1290">
        <v>1151.04</v>
      </c>
      <c r="AE1290">
        <v>582.07500000000005</v>
      </c>
      <c r="AF1290">
        <v>249.96899999999999</v>
      </c>
      <c r="AG1290">
        <v>1585.5820000000001</v>
      </c>
      <c r="AH1290">
        <v>2319.009</v>
      </c>
      <c r="AI1290">
        <v>2510.0720000000001</v>
      </c>
      <c r="AJ1290">
        <v>570.13800000000003</v>
      </c>
    </row>
    <row r="1291" spans="1:36" x14ac:dyDescent="0.25">
      <c r="A1291">
        <v>1286</v>
      </c>
      <c r="B1291">
        <v>1286</v>
      </c>
      <c r="C1291">
        <v>2989.81</v>
      </c>
      <c r="D1291">
        <v>4885.7380000000003</v>
      </c>
      <c r="E1291">
        <v>-104.85599999999999</v>
      </c>
      <c r="F1291">
        <v>601.77700000000004</v>
      </c>
      <c r="H1291">
        <v>799.89400000000001</v>
      </c>
      <c r="I1291">
        <v>-17.7</v>
      </c>
      <c r="J1291">
        <v>112.066</v>
      </c>
      <c r="L1291">
        <v>-128.84200000000001</v>
      </c>
      <c r="M1291">
        <v>1040.673</v>
      </c>
      <c r="N1291">
        <v>1709.0150000000001</v>
      </c>
      <c r="O1291">
        <v>-4.4560000000000004</v>
      </c>
      <c r="P1291">
        <v>-6.4480000000000004</v>
      </c>
      <c r="Q1291">
        <v>-3.5019999999999998</v>
      </c>
      <c r="R1291">
        <v>-0.26400000000000001</v>
      </c>
      <c r="S1291">
        <v>1.343</v>
      </c>
      <c r="T1291">
        <v>1.6910000000000001</v>
      </c>
      <c r="U1291">
        <v>1.1990000000000001</v>
      </c>
      <c r="V1291">
        <v>-0.153</v>
      </c>
      <c r="W1291">
        <v>-61.595999999999997</v>
      </c>
      <c r="X1291">
        <v>108.55800000000001</v>
      </c>
      <c r="Y1291">
        <v>111.538</v>
      </c>
      <c r="Z1291">
        <v>171.62299999999999</v>
      </c>
      <c r="AA1291">
        <v>1025.9639999999999</v>
      </c>
      <c r="AB1291">
        <v>1445.0419999999999</v>
      </c>
      <c r="AC1291">
        <v>685.28499999999997</v>
      </c>
      <c r="AD1291">
        <v>1159.0419999999999</v>
      </c>
      <c r="AE1291">
        <v>584.88900000000001</v>
      </c>
      <c r="AF1291">
        <v>253.73599999999999</v>
      </c>
      <c r="AG1291">
        <v>1603.895</v>
      </c>
      <c r="AH1291">
        <v>2361.433</v>
      </c>
      <c r="AI1291">
        <v>2547.9180000000001</v>
      </c>
      <c r="AJ1291">
        <v>571.66399999999999</v>
      </c>
    </row>
    <row r="1292" spans="1:36" x14ac:dyDescent="0.25">
      <c r="A1292">
        <v>1287</v>
      </c>
      <c r="B1292">
        <v>1287</v>
      </c>
      <c r="C1292">
        <v>3018.54</v>
      </c>
      <c r="D1292">
        <v>4887.1719999999996</v>
      </c>
      <c r="E1292">
        <v>-106.292</v>
      </c>
      <c r="F1292">
        <v>601.303</v>
      </c>
      <c r="H1292">
        <v>812.26800000000003</v>
      </c>
      <c r="I1292">
        <v>-19.135000000000002</v>
      </c>
      <c r="J1292">
        <v>111.587</v>
      </c>
      <c r="L1292">
        <v>-129.31800000000001</v>
      </c>
      <c r="M1292">
        <v>1044.499</v>
      </c>
      <c r="N1292">
        <v>1717.0640000000001</v>
      </c>
      <c r="O1292">
        <v>-4.4850000000000003</v>
      </c>
      <c r="P1292">
        <v>-6.5190000000000001</v>
      </c>
      <c r="Q1292">
        <v>-3.5310000000000001</v>
      </c>
      <c r="R1292">
        <v>-0.25900000000000001</v>
      </c>
      <c r="S1292">
        <v>1.367</v>
      </c>
      <c r="T1292">
        <v>1.724</v>
      </c>
      <c r="U1292">
        <v>1.216</v>
      </c>
      <c r="V1292">
        <v>-0.157</v>
      </c>
      <c r="W1292">
        <v>-62.067</v>
      </c>
      <c r="X1292">
        <v>107.148</v>
      </c>
      <c r="Y1292">
        <v>106.851</v>
      </c>
      <c r="Z1292">
        <v>173.03</v>
      </c>
      <c r="AA1292">
        <v>1030.1790000000001</v>
      </c>
      <c r="AB1292">
        <v>1451.1579999999999</v>
      </c>
      <c r="AC1292">
        <v>689.98199999999997</v>
      </c>
      <c r="AD1292">
        <v>1164.691</v>
      </c>
      <c r="AE1292">
        <v>569.41399999999999</v>
      </c>
      <c r="AF1292">
        <v>258.44499999999999</v>
      </c>
      <c r="AG1292">
        <v>1613.9670000000001</v>
      </c>
      <c r="AH1292">
        <v>2381.8829999999998</v>
      </c>
      <c r="AI1292">
        <v>2562.569</v>
      </c>
      <c r="AJ1292">
        <v>574.71600000000001</v>
      </c>
    </row>
    <row r="1293" spans="1:36" x14ac:dyDescent="0.25">
      <c r="A1293">
        <v>1288</v>
      </c>
      <c r="B1293">
        <v>1288</v>
      </c>
      <c r="C1293">
        <v>3015.6669999999999</v>
      </c>
      <c r="D1293">
        <v>4841.2979999999998</v>
      </c>
      <c r="E1293">
        <v>-104.377</v>
      </c>
      <c r="F1293">
        <v>602.72699999999998</v>
      </c>
      <c r="H1293">
        <v>824.64300000000003</v>
      </c>
      <c r="I1293">
        <v>-18.655999999999999</v>
      </c>
      <c r="J1293">
        <v>109.67100000000001</v>
      </c>
      <c r="L1293">
        <v>-126.941</v>
      </c>
      <c r="M1293">
        <v>1040.673</v>
      </c>
      <c r="N1293">
        <v>1718.011</v>
      </c>
      <c r="O1293">
        <v>-4.4950000000000001</v>
      </c>
      <c r="P1293">
        <v>-6.5330000000000004</v>
      </c>
      <c r="Q1293">
        <v>-3.54</v>
      </c>
      <c r="R1293">
        <v>-0.26400000000000001</v>
      </c>
      <c r="S1293">
        <v>1.377</v>
      </c>
      <c r="T1293">
        <v>1.7509999999999999</v>
      </c>
      <c r="U1293">
        <v>1.22</v>
      </c>
      <c r="V1293">
        <v>-0.157</v>
      </c>
      <c r="W1293">
        <v>-62.536999999999999</v>
      </c>
      <c r="X1293">
        <v>105.738</v>
      </c>
      <c r="Y1293">
        <v>113.88200000000001</v>
      </c>
      <c r="Z1293">
        <v>175.375</v>
      </c>
      <c r="AA1293">
        <v>1028.306</v>
      </c>
      <c r="AB1293">
        <v>1451.1579999999999</v>
      </c>
      <c r="AC1293">
        <v>691.39099999999996</v>
      </c>
      <c r="AD1293">
        <v>1165.162</v>
      </c>
      <c r="AE1293">
        <v>566.13199999999995</v>
      </c>
      <c r="AF1293">
        <v>260.79899999999998</v>
      </c>
      <c r="AG1293">
        <v>1615.4929999999999</v>
      </c>
      <c r="AH1293">
        <v>2389.5129999999999</v>
      </c>
      <c r="AI1293">
        <v>2572.0300000000002</v>
      </c>
      <c r="AJ1293">
        <v>575.327</v>
      </c>
    </row>
    <row r="1294" spans="1:36" x14ac:dyDescent="0.25">
      <c r="A1294">
        <v>1289</v>
      </c>
      <c r="B1294">
        <v>1289</v>
      </c>
      <c r="C1294">
        <v>3018.0610000000001</v>
      </c>
      <c r="D1294">
        <v>4772.0169999999998</v>
      </c>
      <c r="E1294">
        <v>-103.419</v>
      </c>
      <c r="F1294">
        <v>604.62699999999995</v>
      </c>
      <c r="H1294">
        <v>839.39800000000002</v>
      </c>
      <c r="I1294">
        <v>-20.091000000000001</v>
      </c>
      <c r="J1294">
        <v>108.23399999999999</v>
      </c>
      <c r="L1294">
        <v>-121.236</v>
      </c>
      <c r="M1294">
        <v>1034.933</v>
      </c>
      <c r="N1294">
        <v>1718.9570000000001</v>
      </c>
      <c r="O1294">
        <v>-4.5</v>
      </c>
      <c r="P1294">
        <v>-6.5430000000000001</v>
      </c>
      <c r="Q1294">
        <v>-3.5590000000000002</v>
      </c>
      <c r="R1294">
        <v>-0.27400000000000002</v>
      </c>
      <c r="S1294">
        <v>1.401</v>
      </c>
      <c r="T1294">
        <v>1.8</v>
      </c>
      <c r="U1294">
        <v>1.22</v>
      </c>
      <c r="V1294">
        <v>-0.161</v>
      </c>
      <c r="W1294">
        <v>-64.417000000000002</v>
      </c>
      <c r="X1294">
        <v>105.738</v>
      </c>
      <c r="Y1294">
        <v>111.538</v>
      </c>
      <c r="Z1294">
        <v>176.31299999999999</v>
      </c>
      <c r="AA1294">
        <v>1020.345</v>
      </c>
      <c r="AB1294">
        <v>1448.335</v>
      </c>
      <c r="AC1294">
        <v>687.16399999999999</v>
      </c>
      <c r="AD1294">
        <v>1161.867</v>
      </c>
      <c r="AE1294">
        <v>553.00199999999995</v>
      </c>
      <c r="AF1294">
        <v>266.45</v>
      </c>
      <c r="AG1294">
        <v>1607.557</v>
      </c>
      <c r="AH1294">
        <v>2392.87</v>
      </c>
      <c r="AI1294">
        <v>2572.9459999999999</v>
      </c>
      <c r="AJ1294">
        <v>571.66399999999999</v>
      </c>
    </row>
    <row r="1295" spans="1:36" x14ac:dyDescent="0.25">
      <c r="A1295">
        <v>1290</v>
      </c>
      <c r="B1295">
        <v>1290</v>
      </c>
      <c r="C1295">
        <v>3019.018</v>
      </c>
      <c r="D1295">
        <v>4752.4290000000001</v>
      </c>
      <c r="E1295">
        <v>-102.941</v>
      </c>
      <c r="F1295">
        <v>605.57600000000002</v>
      </c>
      <c r="H1295">
        <v>844.15800000000002</v>
      </c>
      <c r="I1295">
        <v>-20.091000000000001</v>
      </c>
      <c r="J1295">
        <v>108.71299999999999</v>
      </c>
      <c r="L1295">
        <v>-120.285</v>
      </c>
      <c r="M1295">
        <v>1033.02</v>
      </c>
      <c r="N1295">
        <v>1724.6389999999999</v>
      </c>
      <c r="O1295">
        <v>-4.5049999999999999</v>
      </c>
      <c r="P1295">
        <v>-6.5659999999999998</v>
      </c>
      <c r="Q1295">
        <v>-3.5539999999999998</v>
      </c>
      <c r="R1295">
        <v>-0.26400000000000001</v>
      </c>
      <c r="S1295">
        <v>1.41</v>
      </c>
      <c r="T1295">
        <v>1.8160000000000001</v>
      </c>
      <c r="U1295">
        <v>1.2230000000000001</v>
      </c>
      <c r="V1295">
        <v>-0.157</v>
      </c>
      <c r="W1295">
        <v>-64.417000000000002</v>
      </c>
      <c r="X1295">
        <v>105.738</v>
      </c>
      <c r="Y1295">
        <v>100.758</v>
      </c>
      <c r="Z1295">
        <v>178.65799999999999</v>
      </c>
      <c r="AA1295">
        <v>1017.067</v>
      </c>
      <c r="AB1295">
        <v>1447.865</v>
      </c>
      <c r="AC1295">
        <v>688.10299999999995</v>
      </c>
      <c r="AD1295">
        <v>1159.9839999999999</v>
      </c>
      <c r="AE1295">
        <v>553.94000000000005</v>
      </c>
      <c r="AF1295">
        <v>267.392</v>
      </c>
      <c r="AG1295">
        <v>1585.5820000000001</v>
      </c>
      <c r="AH1295">
        <v>2392.87</v>
      </c>
      <c r="AI1295">
        <v>2564.0949999999998</v>
      </c>
      <c r="AJ1295">
        <v>562.202</v>
      </c>
    </row>
    <row r="1296" spans="1:36" x14ac:dyDescent="0.25">
      <c r="A1296">
        <v>1291</v>
      </c>
      <c r="B1296">
        <v>1291</v>
      </c>
      <c r="C1296">
        <v>3018.54</v>
      </c>
      <c r="D1296">
        <v>4840.82</v>
      </c>
      <c r="E1296">
        <v>-102.941</v>
      </c>
      <c r="F1296">
        <v>606.52599999999995</v>
      </c>
      <c r="H1296">
        <v>850.346</v>
      </c>
      <c r="I1296">
        <v>-20.091000000000001</v>
      </c>
      <c r="J1296">
        <v>107.755</v>
      </c>
      <c r="L1296">
        <v>-120.285</v>
      </c>
      <c r="M1296">
        <v>1032.5409999999999</v>
      </c>
      <c r="N1296">
        <v>1724.165</v>
      </c>
      <c r="O1296">
        <v>-4.5</v>
      </c>
      <c r="P1296">
        <v>-6.5620000000000003</v>
      </c>
      <c r="Q1296">
        <v>-3.5640000000000001</v>
      </c>
      <c r="R1296">
        <v>-0.27400000000000002</v>
      </c>
      <c r="S1296">
        <v>1.41</v>
      </c>
      <c r="T1296">
        <v>1.827</v>
      </c>
      <c r="U1296">
        <v>1.22</v>
      </c>
      <c r="V1296">
        <v>-0.157</v>
      </c>
      <c r="W1296">
        <v>-64.417000000000002</v>
      </c>
      <c r="X1296">
        <v>106.678</v>
      </c>
      <c r="Y1296">
        <v>101.69499999999999</v>
      </c>
      <c r="Z1296">
        <v>178.65799999999999</v>
      </c>
      <c r="AA1296">
        <v>1018.471</v>
      </c>
      <c r="AB1296">
        <v>1444.5719999999999</v>
      </c>
      <c r="AC1296">
        <v>687.63400000000001</v>
      </c>
      <c r="AD1296">
        <v>1159.9839999999999</v>
      </c>
      <c r="AE1296">
        <v>558.62900000000002</v>
      </c>
      <c r="AF1296">
        <v>267.863</v>
      </c>
      <c r="AG1296">
        <v>1583.75</v>
      </c>
      <c r="AH1296">
        <v>2383.1030000000001</v>
      </c>
      <c r="AI1296">
        <v>2554.9380000000001</v>
      </c>
      <c r="AJ1296">
        <v>561.59199999999998</v>
      </c>
    </row>
    <row r="1297" spans="1:36" x14ac:dyDescent="0.25">
      <c r="A1297">
        <v>1292</v>
      </c>
      <c r="B1297">
        <v>1292</v>
      </c>
      <c r="C1297">
        <v>3020.4549999999999</v>
      </c>
      <c r="D1297">
        <v>4829.3519999999999</v>
      </c>
      <c r="E1297">
        <v>-102.462</v>
      </c>
      <c r="F1297">
        <v>607.00099999999998</v>
      </c>
      <c r="H1297">
        <v>858.43799999999999</v>
      </c>
      <c r="I1297">
        <v>-19.135000000000002</v>
      </c>
      <c r="J1297">
        <v>108.23399999999999</v>
      </c>
      <c r="L1297">
        <v>-117.43300000000001</v>
      </c>
      <c r="M1297">
        <v>1032.5409999999999</v>
      </c>
      <c r="N1297">
        <v>1723.692</v>
      </c>
      <c r="O1297">
        <v>-4.5049999999999999</v>
      </c>
      <c r="P1297">
        <v>-6.5570000000000004</v>
      </c>
      <c r="Q1297">
        <v>-3.5640000000000001</v>
      </c>
      <c r="R1297">
        <v>-0.26900000000000002</v>
      </c>
      <c r="S1297">
        <v>1.4059999999999999</v>
      </c>
      <c r="T1297">
        <v>1.827</v>
      </c>
      <c r="U1297">
        <v>1.216</v>
      </c>
      <c r="V1297">
        <v>-0.161</v>
      </c>
      <c r="W1297">
        <v>-63.947000000000003</v>
      </c>
      <c r="X1297">
        <v>107.61799999999999</v>
      </c>
      <c r="Y1297">
        <v>104.039</v>
      </c>
      <c r="Z1297">
        <v>179.12700000000001</v>
      </c>
      <c r="AA1297">
        <v>1014.725</v>
      </c>
      <c r="AB1297">
        <v>1449.7470000000001</v>
      </c>
      <c r="AC1297">
        <v>688.57299999999998</v>
      </c>
      <c r="AD1297">
        <v>1159.9839999999999</v>
      </c>
      <c r="AE1297">
        <v>561.44299999999998</v>
      </c>
      <c r="AF1297">
        <v>268.80399999999997</v>
      </c>
      <c r="AG1297">
        <v>1583.75</v>
      </c>
      <c r="AH1297">
        <v>2381.5770000000002</v>
      </c>
      <c r="AI1297">
        <v>2553.4119999999998</v>
      </c>
      <c r="AJ1297">
        <v>561.89700000000005</v>
      </c>
    </row>
    <row r="1298" spans="1:36" x14ac:dyDescent="0.25">
      <c r="A1298">
        <v>1293</v>
      </c>
      <c r="B1298">
        <v>1293</v>
      </c>
      <c r="C1298">
        <v>3019.4969999999998</v>
      </c>
      <c r="D1298">
        <v>4815.018</v>
      </c>
      <c r="E1298">
        <v>-102.462</v>
      </c>
      <c r="F1298">
        <v>607.476</v>
      </c>
      <c r="H1298">
        <v>861.29399999999998</v>
      </c>
      <c r="I1298">
        <v>-20.091000000000001</v>
      </c>
      <c r="J1298">
        <v>108.23399999999999</v>
      </c>
      <c r="L1298">
        <v>-118.85899999999999</v>
      </c>
      <c r="M1298">
        <v>1031.585</v>
      </c>
      <c r="N1298">
        <v>1725.1120000000001</v>
      </c>
      <c r="O1298">
        <v>-4.5</v>
      </c>
      <c r="P1298">
        <v>-6.5519999999999996</v>
      </c>
      <c r="Q1298">
        <v>-3.5590000000000002</v>
      </c>
      <c r="R1298">
        <v>-0.26900000000000002</v>
      </c>
      <c r="S1298">
        <v>1.415</v>
      </c>
      <c r="T1298">
        <v>1.8220000000000001</v>
      </c>
      <c r="U1298">
        <v>1.2230000000000001</v>
      </c>
      <c r="V1298">
        <v>-0.157</v>
      </c>
      <c r="W1298">
        <v>-64.417000000000002</v>
      </c>
      <c r="X1298">
        <v>107.148</v>
      </c>
      <c r="Y1298">
        <v>107.32</v>
      </c>
      <c r="Z1298">
        <v>180.065</v>
      </c>
      <c r="AA1298">
        <v>1010.979</v>
      </c>
      <c r="AB1298">
        <v>1450.2170000000001</v>
      </c>
      <c r="AC1298">
        <v>688.57299999999998</v>
      </c>
      <c r="AD1298">
        <v>1159.5129999999999</v>
      </c>
      <c r="AE1298">
        <v>566.601</v>
      </c>
      <c r="AF1298">
        <v>269.74599999999998</v>
      </c>
      <c r="AG1298">
        <v>1577.951</v>
      </c>
      <c r="AH1298">
        <v>2373.0309999999999</v>
      </c>
      <c r="AI1298">
        <v>2553.4119999999998</v>
      </c>
      <c r="AJ1298">
        <v>561.89700000000005</v>
      </c>
    </row>
    <row r="1299" spans="1:36" x14ac:dyDescent="0.25">
      <c r="A1299">
        <v>1294</v>
      </c>
      <c r="B1299">
        <v>1294</v>
      </c>
      <c r="C1299">
        <v>3085.58</v>
      </c>
      <c r="D1299">
        <v>5322.2280000000001</v>
      </c>
      <c r="E1299">
        <v>-105.813</v>
      </c>
      <c r="F1299">
        <v>604.62699999999995</v>
      </c>
      <c r="H1299">
        <v>869.38599999999997</v>
      </c>
      <c r="I1299">
        <v>-20.091000000000001</v>
      </c>
      <c r="J1299">
        <v>109.19199999999999</v>
      </c>
      <c r="L1299">
        <v>-126.465</v>
      </c>
      <c r="M1299">
        <v>1045.934</v>
      </c>
      <c r="N1299">
        <v>1732.2139999999999</v>
      </c>
      <c r="O1299">
        <v>-4.5780000000000003</v>
      </c>
      <c r="P1299">
        <v>-6.6660000000000004</v>
      </c>
      <c r="Q1299">
        <v>-3.6110000000000002</v>
      </c>
      <c r="R1299">
        <v>-0.27400000000000002</v>
      </c>
      <c r="S1299">
        <v>1.444</v>
      </c>
      <c r="T1299">
        <v>1.865</v>
      </c>
      <c r="U1299">
        <v>1.268</v>
      </c>
      <c r="V1299">
        <v>-0.161</v>
      </c>
      <c r="W1299">
        <v>-64.888000000000005</v>
      </c>
      <c r="X1299">
        <v>106.208</v>
      </c>
      <c r="Y1299">
        <v>109.663</v>
      </c>
      <c r="Z1299">
        <v>183.34800000000001</v>
      </c>
      <c r="AA1299">
        <v>1023.623</v>
      </c>
      <c r="AB1299">
        <v>1464.8019999999999</v>
      </c>
      <c r="AC1299">
        <v>697.49699999999996</v>
      </c>
      <c r="AD1299">
        <v>1178.8140000000001</v>
      </c>
      <c r="AE1299">
        <v>573.63400000000001</v>
      </c>
      <c r="AF1299">
        <v>274.92599999999999</v>
      </c>
      <c r="AG1299">
        <v>1588.9390000000001</v>
      </c>
      <c r="AH1299">
        <v>2378.2199999999998</v>
      </c>
      <c r="AI1299">
        <v>2550.0549999999998</v>
      </c>
      <c r="AJ1299">
        <v>565.55999999999995</v>
      </c>
    </row>
    <row r="1300" spans="1:36" x14ac:dyDescent="0.25">
      <c r="A1300">
        <v>1295</v>
      </c>
      <c r="B1300">
        <v>1295</v>
      </c>
      <c r="C1300">
        <v>3121.02</v>
      </c>
      <c r="D1300">
        <v>5523.6289999999999</v>
      </c>
      <c r="E1300">
        <v>-102.941</v>
      </c>
      <c r="F1300">
        <v>607.95100000000002</v>
      </c>
      <c r="H1300">
        <v>879.85799999999995</v>
      </c>
      <c r="I1300">
        <v>-20.57</v>
      </c>
      <c r="J1300">
        <v>109.19199999999999</v>
      </c>
      <c r="L1300">
        <v>-133.12</v>
      </c>
      <c r="M1300">
        <v>1057.414</v>
      </c>
      <c r="N1300">
        <v>1742.63</v>
      </c>
      <c r="O1300">
        <v>-4.6120000000000001</v>
      </c>
      <c r="P1300">
        <v>-6.7750000000000004</v>
      </c>
      <c r="Q1300">
        <v>-3.669</v>
      </c>
      <c r="R1300">
        <v>-0.27400000000000002</v>
      </c>
      <c r="S1300">
        <v>1.4730000000000001</v>
      </c>
      <c r="T1300">
        <v>1.8979999999999999</v>
      </c>
      <c r="U1300">
        <v>1.286</v>
      </c>
      <c r="V1300">
        <v>-0.153</v>
      </c>
      <c r="W1300">
        <v>-64.888000000000005</v>
      </c>
      <c r="X1300">
        <v>106.678</v>
      </c>
      <c r="Y1300">
        <v>108.726</v>
      </c>
      <c r="Z1300">
        <v>186.16200000000001</v>
      </c>
      <c r="AA1300">
        <v>1037.204</v>
      </c>
      <c r="AB1300">
        <v>1477.9749999999999</v>
      </c>
      <c r="AC1300">
        <v>709.71</v>
      </c>
      <c r="AD1300">
        <v>1198.115</v>
      </c>
      <c r="AE1300">
        <v>579.73</v>
      </c>
      <c r="AF1300">
        <v>280.10599999999999</v>
      </c>
      <c r="AG1300">
        <v>1635.942</v>
      </c>
      <c r="AH1300">
        <v>2404.7739999999999</v>
      </c>
      <c r="AI1300">
        <v>2585.46</v>
      </c>
      <c r="AJ1300">
        <v>582.95699999999999</v>
      </c>
    </row>
    <row r="1301" spans="1:36" x14ac:dyDescent="0.25">
      <c r="A1301">
        <v>1296</v>
      </c>
      <c r="B1301">
        <v>1296</v>
      </c>
      <c r="C1301">
        <v>3125.33</v>
      </c>
      <c r="D1301">
        <v>5516.93</v>
      </c>
      <c r="E1301">
        <v>-98.632000000000005</v>
      </c>
      <c r="F1301">
        <v>615.54899999999998</v>
      </c>
      <c r="H1301">
        <v>889.37900000000002</v>
      </c>
      <c r="I1301">
        <v>-20.091000000000001</v>
      </c>
      <c r="J1301">
        <v>109.67100000000001</v>
      </c>
      <c r="L1301">
        <v>-135.97300000000001</v>
      </c>
      <c r="M1301">
        <v>1060.7619999999999</v>
      </c>
      <c r="N1301">
        <v>1741.683</v>
      </c>
      <c r="O1301">
        <v>-4.6559999999999997</v>
      </c>
      <c r="P1301">
        <v>-6.8179999999999996</v>
      </c>
      <c r="Q1301">
        <v>-3.6970000000000001</v>
      </c>
      <c r="R1301">
        <v>-0.27400000000000002</v>
      </c>
      <c r="S1301">
        <v>1.488</v>
      </c>
      <c r="T1301">
        <v>1.9139999999999999</v>
      </c>
      <c r="U1301">
        <v>1.2889999999999999</v>
      </c>
      <c r="V1301">
        <v>-0.157</v>
      </c>
      <c r="W1301">
        <v>-64.417000000000002</v>
      </c>
      <c r="X1301">
        <v>107.61799999999999</v>
      </c>
      <c r="Y1301">
        <v>109.663</v>
      </c>
      <c r="Z1301">
        <v>186.631</v>
      </c>
      <c r="AA1301">
        <v>1047.9760000000001</v>
      </c>
      <c r="AB1301">
        <v>1485.5029999999999</v>
      </c>
      <c r="AC1301">
        <v>713.93700000000001</v>
      </c>
      <c r="AD1301">
        <v>1205.1769999999999</v>
      </c>
      <c r="AE1301">
        <v>583.95100000000002</v>
      </c>
      <c r="AF1301">
        <v>281.98899999999998</v>
      </c>
      <c r="AG1301">
        <v>1653.9490000000001</v>
      </c>
      <c r="AH1301">
        <v>2442.3150000000001</v>
      </c>
      <c r="AI1301">
        <v>2626.3580000000002</v>
      </c>
      <c r="AJ1301">
        <v>591.80799999999999</v>
      </c>
    </row>
    <row r="1302" spans="1:36" x14ac:dyDescent="0.25">
      <c r="A1302">
        <v>1297</v>
      </c>
      <c r="B1302">
        <v>1297</v>
      </c>
      <c r="C1302">
        <v>3119.1039999999998</v>
      </c>
      <c r="D1302">
        <v>5504.9679999999998</v>
      </c>
      <c r="E1302">
        <v>-94.322999999999993</v>
      </c>
      <c r="F1302">
        <v>618.87300000000005</v>
      </c>
      <c r="H1302">
        <v>894.61500000000001</v>
      </c>
      <c r="I1302">
        <v>-20.091000000000001</v>
      </c>
      <c r="J1302">
        <v>109.67100000000001</v>
      </c>
      <c r="L1302">
        <v>-134.071</v>
      </c>
      <c r="M1302">
        <v>1059.327</v>
      </c>
      <c r="N1302">
        <v>1746.8920000000001</v>
      </c>
      <c r="O1302">
        <v>-4.6609999999999996</v>
      </c>
      <c r="P1302">
        <v>-6.8319999999999999</v>
      </c>
      <c r="Q1302">
        <v>-3.7069999999999999</v>
      </c>
      <c r="R1302">
        <v>-0.27400000000000002</v>
      </c>
      <c r="S1302">
        <v>1.488</v>
      </c>
      <c r="T1302">
        <v>1.925</v>
      </c>
      <c r="U1302">
        <v>1.2929999999999999</v>
      </c>
      <c r="V1302">
        <v>-0.161</v>
      </c>
      <c r="W1302">
        <v>-63.947000000000003</v>
      </c>
      <c r="X1302">
        <v>108.08799999999999</v>
      </c>
      <c r="Y1302">
        <v>116.22499999999999</v>
      </c>
      <c r="Z1302">
        <v>186.631</v>
      </c>
      <c r="AA1302">
        <v>1048.444</v>
      </c>
      <c r="AB1302">
        <v>1487.385</v>
      </c>
      <c r="AC1302">
        <v>719.10400000000004</v>
      </c>
      <c r="AD1302">
        <v>1208.473</v>
      </c>
      <c r="AE1302">
        <v>586.76400000000001</v>
      </c>
      <c r="AF1302">
        <v>282.93099999999998</v>
      </c>
      <c r="AG1302">
        <v>1654.2550000000001</v>
      </c>
      <c r="AH1302">
        <v>2460.933</v>
      </c>
      <c r="AI1302">
        <v>2642.84</v>
      </c>
      <c r="AJ1302">
        <v>592.11300000000006</v>
      </c>
    </row>
    <row r="1303" spans="1:36" x14ac:dyDescent="0.25">
      <c r="A1303">
        <v>1298</v>
      </c>
      <c r="B1303">
        <v>1298</v>
      </c>
      <c r="C1303">
        <v>3134.9090000000001</v>
      </c>
      <c r="D1303">
        <v>5524.5860000000002</v>
      </c>
      <c r="E1303">
        <v>-94.322999999999993</v>
      </c>
      <c r="F1303">
        <v>620.298</v>
      </c>
      <c r="H1303">
        <v>898.423</v>
      </c>
      <c r="I1303">
        <v>-20.57</v>
      </c>
      <c r="J1303">
        <v>109.19199999999999</v>
      </c>
      <c r="L1303">
        <v>-138.82499999999999</v>
      </c>
      <c r="M1303">
        <v>1064.5889999999999</v>
      </c>
      <c r="N1303">
        <v>1761.096</v>
      </c>
      <c r="O1303">
        <v>-4.7140000000000004</v>
      </c>
      <c r="P1303">
        <v>-6.8979999999999997</v>
      </c>
      <c r="Q1303">
        <v>-3.73</v>
      </c>
      <c r="R1303">
        <v>-0.27400000000000002</v>
      </c>
      <c r="S1303">
        <v>1.5069999999999999</v>
      </c>
      <c r="T1303">
        <v>1.9359999999999999</v>
      </c>
      <c r="U1303">
        <v>1.321</v>
      </c>
      <c r="V1303">
        <v>-0.153</v>
      </c>
      <c r="W1303">
        <v>-64.888000000000005</v>
      </c>
      <c r="X1303">
        <v>108.08799999999999</v>
      </c>
      <c r="Y1303">
        <v>111.538</v>
      </c>
      <c r="Z1303">
        <v>188.976</v>
      </c>
      <c r="AA1303">
        <v>1061.0889999999999</v>
      </c>
      <c r="AB1303">
        <v>1496.7950000000001</v>
      </c>
      <c r="AC1303">
        <v>726.62</v>
      </c>
      <c r="AD1303">
        <v>1218.83</v>
      </c>
      <c r="AE1303">
        <v>589.57799999999997</v>
      </c>
      <c r="AF1303">
        <v>285.286</v>
      </c>
      <c r="AG1303">
        <v>1647.845</v>
      </c>
      <c r="AH1303">
        <v>2452.9969999999998</v>
      </c>
      <c r="AI1303">
        <v>2642.84</v>
      </c>
      <c r="AJ1303">
        <v>591.80799999999999</v>
      </c>
    </row>
    <row r="1304" spans="1:36" x14ac:dyDescent="0.25">
      <c r="A1304">
        <v>1299</v>
      </c>
      <c r="B1304">
        <v>1299</v>
      </c>
      <c r="C1304">
        <v>3122.9360000000001</v>
      </c>
      <c r="D1304">
        <v>5513.5810000000001</v>
      </c>
      <c r="E1304">
        <v>-90.492999999999995</v>
      </c>
      <c r="F1304">
        <v>625.52200000000005</v>
      </c>
      <c r="H1304">
        <v>903.18399999999997</v>
      </c>
      <c r="I1304">
        <v>-20.57</v>
      </c>
      <c r="J1304">
        <v>109.67100000000001</v>
      </c>
      <c r="L1304">
        <v>-141.202</v>
      </c>
      <c r="M1304">
        <v>1067.9369999999999</v>
      </c>
      <c r="N1304">
        <v>1769.6189999999999</v>
      </c>
      <c r="O1304">
        <v>-4.7290000000000001</v>
      </c>
      <c r="P1304">
        <v>-6.9169999999999998</v>
      </c>
      <c r="Q1304">
        <v>-3.7490000000000001</v>
      </c>
      <c r="R1304">
        <v>-0.27900000000000003</v>
      </c>
      <c r="S1304">
        <v>1.5069999999999999</v>
      </c>
      <c r="T1304">
        <v>1.9470000000000001</v>
      </c>
      <c r="U1304">
        <v>1.3240000000000001</v>
      </c>
      <c r="V1304">
        <v>-0.15</v>
      </c>
      <c r="W1304">
        <v>-63.947000000000003</v>
      </c>
      <c r="X1304">
        <v>107.61799999999999</v>
      </c>
      <c r="Y1304">
        <v>112.47499999999999</v>
      </c>
      <c r="Z1304">
        <v>189.91399999999999</v>
      </c>
      <c r="AA1304">
        <v>1068.5830000000001</v>
      </c>
      <c r="AB1304">
        <v>1502.912</v>
      </c>
      <c r="AC1304">
        <v>733.19600000000003</v>
      </c>
      <c r="AD1304">
        <v>1223.068</v>
      </c>
      <c r="AE1304">
        <v>591.923</v>
      </c>
      <c r="AF1304">
        <v>285.286</v>
      </c>
      <c r="AG1304">
        <v>1663.106</v>
      </c>
      <c r="AH1304">
        <v>2460.933</v>
      </c>
      <c r="AI1304">
        <v>2649.5540000000001</v>
      </c>
      <c r="AJ1304">
        <v>599.43799999999999</v>
      </c>
    </row>
    <row r="1305" spans="1:36" x14ac:dyDescent="0.25">
      <c r="A1305">
        <v>1300</v>
      </c>
      <c r="B1305">
        <v>1300</v>
      </c>
      <c r="C1305">
        <v>3114.3150000000001</v>
      </c>
      <c r="D1305">
        <v>5551.86</v>
      </c>
      <c r="E1305">
        <v>-87.620999999999995</v>
      </c>
      <c r="F1305">
        <v>629.79600000000005</v>
      </c>
      <c r="H1305">
        <v>916.51300000000003</v>
      </c>
      <c r="I1305">
        <v>-21.047999999999998</v>
      </c>
      <c r="J1305">
        <v>107.755</v>
      </c>
      <c r="L1305">
        <v>-141.202</v>
      </c>
      <c r="M1305">
        <v>1069.8499999999999</v>
      </c>
      <c r="N1305">
        <v>1777.6679999999999</v>
      </c>
      <c r="O1305">
        <v>-4.7969999999999997</v>
      </c>
      <c r="P1305">
        <v>-6.9880000000000004</v>
      </c>
      <c r="Q1305">
        <v>-3.7919999999999998</v>
      </c>
      <c r="R1305">
        <v>-0.28899999999999998</v>
      </c>
      <c r="S1305">
        <v>1.5509999999999999</v>
      </c>
      <c r="T1305">
        <v>2.0390000000000001</v>
      </c>
      <c r="U1305">
        <v>1.3520000000000001</v>
      </c>
      <c r="V1305">
        <v>-0.13900000000000001</v>
      </c>
      <c r="W1305">
        <v>-64.417000000000002</v>
      </c>
      <c r="X1305">
        <v>106.208</v>
      </c>
      <c r="Y1305">
        <v>106.851</v>
      </c>
      <c r="Z1305">
        <v>188.50700000000001</v>
      </c>
      <c r="AA1305">
        <v>1077.0139999999999</v>
      </c>
      <c r="AB1305">
        <v>1503.8530000000001</v>
      </c>
      <c r="AC1305">
        <v>739.77300000000002</v>
      </c>
      <c r="AD1305">
        <v>1226.3630000000001</v>
      </c>
      <c r="AE1305">
        <v>614.90099999999995</v>
      </c>
      <c r="AF1305">
        <v>247.14400000000001</v>
      </c>
      <c r="AG1305">
        <v>1672.2619999999999</v>
      </c>
      <c r="AH1305">
        <v>2471.31</v>
      </c>
      <c r="AI1305">
        <v>2662.6790000000001</v>
      </c>
      <c r="AJ1305">
        <v>600.96400000000006</v>
      </c>
    </row>
    <row r="1306" spans="1:36" x14ac:dyDescent="0.25">
      <c r="A1306">
        <v>1301</v>
      </c>
      <c r="B1306">
        <v>1301</v>
      </c>
      <c r="C1306">
        <v>3103.3</v>
      </c>
      <c r="D1306">
        <v>5555.6880000000001</v>
      </c>
      <c r="E1306">
        <v>-85.706000000000003</v>
      </c>
      <c r="F1306">
        <v>632.16999999999996</v>
      </c>
      <c r="H1306">
        <v>922.226</v>
      </c>
      <c r="I1306">
        <v>-21.047999999999998</v>
      </c>
      <c r="J1306">
        <v>107.755</v>
      </c>
      <c r="L1306">
        <v>-142.15199999999999</v>
      </c>
      <c r="M1306">
        <v>1069.3720000000001</v>
      </c>
      <c r="N1306">
        <v>1796.6089999999999</v>
      </c>
      <c r="O1306">
        <v>-4.7969999999999997</v>
      </c>
      <c r="P1306">
        <v>-6.9880000000000004</v>
      </c>
      <c r="Q1306">
        <v>-3.7970000000000002</v>
      </c>
      <c r="R1306">
        <v>-0.28399999999999997</v>
      </c>
      <c r="S1306">
        <v>1.5509999999999999</v>
      </c>
      <c r="T1306">
        <v>2.0390000000000001</v>
      </c>
      <c r="U1306">
        <v>1.3520000000000001</v>
      </c>
      <c r="V1306">
        <v>-0.13500000000000001</v>
      </c>
      <c r="W1306">
        <v>-64.417000000000002</v>
      </c>
      <c r="X1306">
        <v>106.208</v>
      </c>
      <c r="Y1306">
        <v>119.506</v>
      </c>
      <c r="Z1306">
        <v>188.03800000000001</v>
      </c>
      <c r="AA1306">
        <v>1083.1020000000001</v>
      </c>
      <c r="AB1306">
        <v>1505.2639999999999</v>
      </c>
      <c r="AC1306">
        <v>740.71199999999999</v>
      </c>
      <c r="AD1306">
        <v>1225.422</v>
      </c>
      <c r="AE1306">
        <v>613.495</v>
      </c>
      <c r="AF1306">
        <v>246.202</v>
      </c>
      <c r="AG1306">
        <v>1667.0740000000001</v>
      </c>
      <c r="AH1306">
        <v>2482.6030000000001</v>
      </c>
      <c r="AI1306">
        <v>2663.2890000000002</v>
      </c>
      <c r="AJ1306">
        <v>591.80799999999999</v>
      </c>
    </row>
    <row r="1307" spans="1:36" x14ac:dyDescent="0.25">
      <c r="A1307">
        <v>1302</v>
      </c>
      <c r="B1307">
        <v>1302</v>
      </c>
      <c r="C1307">
        <v>3097.5529999999999</v>
      </c>
      <c r="D1307">
        <v>5564.3019999999997</v>
      </c>
      <c r="E1307">
        <v>-85.227000000000004</v>
      </c>
      <c r="F1307">
        <v>634.07000000000005</v>
      </c>
      <c r="H1307">
        <v>927.93799999999999</v>
      </c>
      <c r="I1307">
        <v>-21.526</v>
      </c>
      <c r="J1307">
        <v>107.277</v>
      </c>
      <c r="L1307">
        <v>-139.30000000000001</v>
      </c>
      <c r="M1307">
        <v>1068.894</v>
      </c>
      <c r="N1307">
        <v>1800.87</v>
      </c>
      <c r="O1307">
        <v>-4.8019999999999996</v>
      </c>
      <c r="P1307">
        <v>-6.9880000000000004</v>
      </c>
      <c r="Q1307">
        <v>-3.7919999999999998</v>
      </c>
      <c r="R1307">
        <v>-0.28899999999999998</v>
      </c>
      <c r="S1307">
        <v>1.5509999999999999</v>
      </c>
      <c r="T1307">
        <v>2.0390000000000001</v>
      </c>
      <c r="U1307">
        <v>1.3520000000000001</v>
      </c>
      <c r="V1307">
        <v>-0.13200000000000001</v>
      </c>
      <c r="W1307">
        <v>-64.888000000000005</v>
      </c>
      <c r="X1307">
        <v>106.678</v>
      </c>
      <c r="Y1307">
        <v>118.569</v>
      </c>
      <c r="Z1307">
        <v>188.03800000000001</v>
      </c>
      <c r="AA1307">
        <v>1084.9760000000001</v>
      </c>
      <c r="AB1307">
        <v>1506.2059999999999</v>
      </c>
      <c r="AC1307">
        <v>744.47</v>
      </c>
      <c r="AD1307">
        <v>1226.3630000000001</v>
      </c>
      <c r="AE1307">
        <v>598.48800000000006</v>
      </c>
      <c r="AF1307">
        <v>246.202</v>
      </c>
      <c r="AG1307">
        <v>1664.6320000000001</v>
      </c>
      <c r="AH1307">
        <v>2473.4459999999999</v>
      </c>
      <c r="AI1307">
        <v>2653.8270000000002</v>
      </c>
      <c r="AJ1307">
        <v>592.11300000000006</v>
      </c>
    </row>
    <row r="1308" spans="1:36" x14ac:dyDescent="0.25">
      <c r="A1308">
        <v>1303</v>
      </c>
      <c r="B1308">
        <v>1303</v>
      </c>
      <c r="C1308">
        <v>3092.7640000000001</v>
      </c>
      <c r="D1308">
        <v>5567.1729999999998</v>
      </c>
      <c r="E1308">
        <v>-84.748000000000005</v>
      </c>
      <c r="F1308">
        <v>634.54499999999996</v>
      </c>
      <c r="H1308">
        <v>932.22299999999996</v>
      </c>
      <c r="I1308">
        <v>-20.091000000000001</v>
      </c>
      <c r="J1308">
        <v>106.798</v>
      </c>
      <c r="L1308">
        <v>-140.726</v>
      </c>
      <c r="M1308">
        <v>1068.894</v>
      </c>
      <c r="N1308">
        <v>1800.3969999999999</v>
      </c>
      <c r="O1308">
        <v>-4.7969999999999997</v>
      </c>
      <c r="P1308">
        <v>-6.9980000000000002</v>
      </c>
      <c r="Q1308">
        <v>-3.806</v>
      </c>
      <c r="R1308">
        <v>-0.28899999999999998</v>
      </c>
      <c r="S1308">
        <v>1.556</v>
      </c>
      <c r="T1308">
        <v>2.0390000000000001</v>
      </c>
      <c r="U1308">
        <v>1.3520000000000001</v>
      </c>
      <c r="V1308">
        <v>-0.124</v>
      </c>
      <c r="W1308">
        <v>-64.888000000000005</v>
      </c>
      <c r="X1308">
        <v>106.678</v>
      </c>
      <c r="Y1308">
        <v>119.97499999999999</v>
      </c>
      <c r="Z1308">
        <v>188.50700000000001</v>
      </c>
      <c r="AA1308">
        <v>1087.318</v>
      </c>
      <c r="AB1308">
        <v>1504.7940000000001</v>
      </c>
      <c r="AC1308">
        <v>745.41</v>
      </c>
      <c r="AD1308">
        <v>1225.8920000000001</v>
      </c>
      <c r="AE1308">
        <v>587.702</v>
      </c>
      <c r="AF1308">
        <v>247.14400000000001</v>
      </c>
      <c r="AG1308">
        <v>1655.7809999999999</v>
      </c>
      <c r="AH1308">
        <v>2464.29</v>
      </c>
      <c r="AI1308">
        <v>2643.145</v>
      </c>
      <c r="AJ1308">
        <v>591.50300000000004</v>
      </c>
    </row>
    <row r="1309" spans="1:36" x14ac:dyDescent="0.25">
      <c r="A1309">
        <v>1304</v>
      </c>
      <c r="B1309">
        <v>1304</v>
      </c>
      <c r="C1309">
        <v>3088.933</v>
      </c>
      <c r="D1309">
        <v>5563.3450000000003</v>
      </c>
      <c r="E1309">
        <v>-83.311999999999998</v>
      </c>
      <c r="F1309">
        <v>635.97</v>
      </c>
      <c r="H1309">
        <v>932.22299999999996</v>
      </c>
      <c r="I1309">
        <v>-20.57</v>
      </c>
      <c r="J1309">
        <v>106.798</v>
      </c>
      <c r="L1309">
        <v>-140.251</v>
      </c>
      <c r="M1309">
        <v>1067.4590000000001</v>
      </c>
      <c r="N1309">
        <v>1797.0820000000001</v>
      </c>
      <c r="O1309">
        <v>-4.8019999999999996</v>
      </c>
      <c r="P1309">
        <v>-7.0069999999999997</v>
      </c>
      <c r="Q1309">
        <v>-3.802</v>
      </c>
      <c r="R1309">
        <v>-0.28899999999999998</v>
      </c>
      <c r="S1309">
        <v>1.5609999999999999</v>
      </c>
      <c r="T1309">
        <v>2.0499999999999998</v>
      </c>
      <c r="U1309">
        <v>1.3520000000000001</v>
      </c>
      <c r="V1309">
        <v>-0.124</v>
      </c>
      <c r="W1309">
        <v>-64.888000000000005</v>
      </c>
      <c r="X1309">
        <v>107.61799999999999</v>
      </c>
      <c r="Y1309">
        <v>116.22499999999999</v>
      </c>
      <c r="Z1309">
        <v>188.03800000000001</v>
      </c>
      <c r="AA1309">
        <v>1085.444</v>
      </c>
      <c r="AB1309">
        <v>1506.6759999999999</v>
      </c>
      <c r="AC1309">
        <v>747.28899999999999</v>
      </c>
      <c r="AD1309">
        <v>1225.8920000000001</v>
      </c>
      <c r="AE1309">
        <v>580.66800000000001</v>
      </c>
      <c r="AF1309">
        <v>246.202</v>
      </c>
      <c r="AG1309">
        <v>1653.9490000000001</v>
      </c>
      <c r="AH1309">
        <v>2463.069</v>
      </c>
      <c r="AI1309">
        <v>2642.5340000000001</v>
      </c>
      <c r="AJ1309">
        <v>591.50300000000004</v>
      </c>
    </row>
    <row r="1310" spans="1:36" x14ac:dyDescent="0.25">
      <c r="A1310">
        <v>1305</v>
      </c>
      <c r="B1310">
        <v>1305</v>
      </c>
      <c r="C1310">
        <v>3087.0169999999998</v>
      </c>
      <c r="D1310">
        <v>5564.78</v>
      </c>
      <c r="E1310">
        <v>-83.79</v>
      </c>
      <c r="F1310">
        <v>636.44399999999996</v>
      </c>
      <c r="H1310">
        <v>935.55499999999995</v>
      </c>
      <c r="I1310">
        <v>-20.57</v>
      </c>
      <c r="J1310">
        <v>106.319</v>
      </c>
      <c r="L1310">
        <v>-140.726</v>
      </c>
      <c r="M1310">
        <v>1066.0239999999999</v>
      </c>
      <c r="N1310">
        <v>1794.7149999999999</v>
      </c>
      <c r="O1310">
        <v>-4.7919999999999998</v>
      </c>
      <c r="P1310">
        <v>-6.9980000000000002</v>
      </c>
      <c r="Q1310">
        <v>-3.802</v>
      </c>
      <c r="R1310">
        <v>-0.28399999999999997</v>
      </c>
      <c r="S1310">
        <v>1.5660000000000001</v>
      </c>
      <c r="T1310">
        <v>2.0449999999999999</v>
      </c>
      <c r="U1310">
        <v>1.3560000000000001</v>
      </c>
      <c r="V1310">
        <v>-0.13200000000000001</v>
      </c>
      <c r="W1310">
        <v>-63.947000000000003</v>
      </c>
      <c r="X1310">
        <v>106.678</v>
      </c>
      <c r="Y1310">
        <v>111.538</v>
      </c>
      <c r="Z1310">
        <v>188.976</v>
      </c>
      <c r="AA1310">
        <v>1088.2550000000001</v>
      </c>
      <c r="AB1310">
        <v>1507.617</v>
      </c>
      <c r="AC1310">
        <v>749.16800000000001</v>
      </c>
      <c r="AD1310">
        <v>1225.8920000000001</v>
      </c>
      <c r="AE1310">
        <v>581.13699999999994</v>
      </c>
      <c r="AF1310">
        <v>246.673</v>
      </c>
      <c r="AG1310">
        <v>1654.2550000000001</v>
      </c>
      <c r="AH1310">
        <v>2460.0169999999998</v>
      </c>
      <c r="AI1310">
        <v>2633.3780000000002</v>
      </c>
      <c r="AJ1310">
        <v>591.80799999999999</v>
      </c>
    </row>
    <row r="1311" spans="1:36" x14ac:dyDescent="0.25">
      <c r="A1311">
        <v>1306</v>
      </c>
      <c r="B1311">
        <v>1306</v>
      </c>
      <c r="C1311">
        <v>3122.4569999999999</v>
      </c>
      <c r="D1311">
        <v>5638.9570000000003</v>
      </c>
      <c r="E1311">
        <v>-87.141999999999996</v>
      </c>
      <c r="F1311">
        <v>634.07000000000005</v>
      </c>
      <c r="H1311">
        <v>939.84</v>
      </c>
      <c r="I1311">
        <v>-21.526</v>
      </c>
      <c r="J1311">
        <v>107.277</v>
      </c>
      <c r="L1311">
        <v>-147.857</v>
      </c>
      <c r="M1311">
        <v>1079.4169999999999</v>
      </c>
      <c r="N1311">
        <v>1804.6590000000001</v>
      </c>
      <c r="O1311">
        <v>-4.8460000000000001</v>
      </c>
      <c r="P1311">
        <v>-7.1070000000000002</v>
      </c>
      <c r="Q1311">
        <v>-3.835</v>
      </c>
      <c r="R1311">
        <v>-0.28899999999999998</v>
      </c>
      <c r="S1311">
        <v>1.585</v>
      </c>
      <c r="T1311">
        <v>2.0830000000000002</v>
      </c>
      <c r="U1311">
        <v>1.3939999999999999</v>
      </c>
      <c r="V1311">
        <v>-0.128</v>
      </c>
      <c r="W1311">
        <v>-65.828000000000003</v>
      </c>
      <c r="X1311">
        <v>106.678</v>
      </c>
      <c r="Y1311">
        <v>112.944</v>
      </c>
      <c r="Z1311">
        <v>191.321</v>
      </c>
      <c r="AA1311">
        <v>1105.585</v>
      </c>
      <c r="AB1311">
        <v>1523.615</v>
      </c>
      <c r="AC1311">
        <v>760.44200000000001</v>
      </c>
      <c r="AD1311">
        <v>1244.7249999999999</v>
      </c>
      <c r="AE1311">
        <v>588.17100000000005</v>
      </c>
      <c r="AF1311">
        <v>249.96899999999999</v>
      </c>
      <c r="AG1311">
        <v>1658.528</v>
      </c>
      <c r="AH1311">
        <v>2457.5749999999998</v>
      </c>
      <c r="AI1311">
        <v>2637.0410000000002</v>
      </c>
      <c r="AJ1311">
        <v>591.50300000000004</v>
      </c>
    </row>
    <row r="1312" spans="1:36" x14ac:dyDescent="0.25">
      <c r="A1312">
        <v>1307</v>
      </c>
      <c r="B1312">
        <v>1307</v>
      </c>
      <c r="C1312">
        <v>3109.047</v>
      </c>
      <c r="D1312">
        <v>5721.2809999999999</v>
      </c>
      <c r="E1312">
        <v>-82.832999999999998</v>
      </c>
      <c r="F1312">
        <v>642.14300000000003</v>
      </c>
      <c r="H1312">
        <v>952.21799999999996</v>
      </c>
      <c r="I1312">
        <v>-22.962</v>
      </c>
      <c r="J1312">
        <v>107.277</v>
      </c>
      <c r="L1312">
        <v>-149.75800000000001</v>
      </c>
      <c r="M1312">
        <v>1088.5060000000001</v>
      </c>
      <c r="N1312">
        <v>1809.8679999999999</v>
      </c>
      <c r="O1312">
        <v>-4.9089999999999998</v>
      </c>
      <c r="P1312">
        <v>-7.2160000000000002</v>
      </c>
      <c r="Q1312">
        <v>-3.9009999999999998</v>
      </c>
      <c r="R1312">
        <v>-0.28899999999999998</v>
      </c>
      <c r="S1312">
        <v>1.6240000000000001</v>
      </c>
      <c r="T1312">
        <v>2.121</v>
      </c>
      <c r="U1312">
        <v>1.4179999999999999</v>
      </c>
      <c r="V1312">
        <v>-0.11700000000000001</v>
      </c>
      <c r="W1312">
        <v>-66.768000000000001</v>
      </c>
      <c r="X1312">
        <v>106.208</v>
      </c>
      <c r="Y1312">
        <v>115.756</v>
      </c>
      <c r="Z1312">
        <v>192.72800000000001</v>
      </c>
      <c r="AA1312">
        <v>1118.7</v>
      </c>
      <c r="AB1312">
        <v>1534.4369999999999</v>
      </c>
      <c r="AC1312">
        <v>770.30700000000002</v>
      </c>
      <c r="AD1312">
        <v>1263.558</v>
      </c>
      <c r="AE1312">
        <v>594.26800000000003</v>
      </c>
      <c r="AF1312">
        <v>252.32400000000001</v>
      </c>
      <c r="AG1312">
        <v>1698.816</v>
      </c>
      <c r="AH1312">
        <v>2504.578</v>
      </c>
      <c r="AI1312">
        <v>2687.7060000000001</v>
      </c>
      <c r="AJ1312">
        <v>609.20500000000004</v>
      </c>
    </row>
    <row r="1313" spans="1:36" x14ac:dyDescent="0.25">
      <c r="A1313">
        <v>1308</v>
      </c>
      <c r="B1313">
        <v>1308</v>
      </c>
      <c r="C1313">
        <v>3105.2159999999999</v>
      </c>
      <c r="D1313">
        <v>5779.2039999999997</v>
      </c>
      <c r="E1313">
        <v>-82.353999999999999</v>
      </c>
      <c r="F1313">
        <v>646.89200000000005</v>
      </c>
      <c r="H1313">
        <v>963.64400000000001</v>
      </c>
      <c r="I1313">
        <v>-22.483000000000001</v>
      </c>
      <c r="J1313">
        <v>108.23399999999999</v>
      </c>
      <c r="L1313">
        <v>-152.61000000000001</v>
      </c>
      <c r="M1313">
        <v>1091.854</v>
      </c>
      <c r="N1313">
        <v>1808.92</v>
      </c>
      <c r="O1313">
        <v>-4.9530000000000003</v>
      </c>
      <c r="P1313">
        <v>-7.2590000000000003</v>
      </c>
      <c r="Q1313">
        <v>-3.93</v>
      </c>
      <c r="R1313">
        <v>-0.28899999999999998</v>
      </c>
      <c r="S1313">
        <v>1.633</v>
      </c>
      <c r="T1313">
        <v>2.1429999999999998</v>
      </c>
      <c r="U1313">
        <v>1.429</v>
      </c>
      <c r="V1313">
        <v>-0.11</v>
      </c>
      <c r="W1313">
        <v>-66.768000000000001</v>
      </c>
      <c r="X1313">
        <v>105.738</v>
      </c>
      <c r="Y1313">
        <v>114.35</v>
      </c>
      <c r="Z1313">
        <v>194.13499999999999</v>
      </c>
      <c r="AA1313">
        <v>1126.194</v>
      </c>
      <c r="AB1313">
        <v>1541.9659999999999</v>
      </c>
      <c r="AC1313">
        <v>778.76300000000003</v>
      </c>
      <c r="AD1313">
        <v>1272.9749999999999</v>
      </c>
      <c r="AE1313">
        <v>597.54999999999995</v>
      </c>
      <c r="AF1313">
        <v>253.26499999999999</v>
      </c>
      <c r="AG1313">
        <v>1701.8679999999999</v>
      </c>
      <c r="AH1313">
        <v>2536.6260000000002</v>
      </c>
      <c r="AI1313">
        <v>2722.1950000000002</v>
      </c>
      <c r="AJ1313">
        <v>611.64700000000005</v>
      </c>
    </row>
    <row r="1314" spans="1:36" x14ac:dyDescent="0.25">
      <c r="A1314">
        <v>1309</v>
      </c>
      <c r="B1314">
        <v>1309</v>
      </c>
      <c r="C1314">
        <v>3094.201</v>
      </c>
      <c r="D1314">
        <v>5798.3540000000003</v>
      </c>
      <c r="E1314">
        <v>-79.959999999999994</v>
      </c>
      <c r="F1314">
        <v>649.74199999999996</v>
      </c>
      <c r="H1314">
        <v>967.92899999999997</v>
      </c>
      <c r="I1314">
        <v>-22.483000000000001</v>
      </c>
      <c r="J1314">
        <v>107.277</v>
      </c>
      <c r="L1314">
        <v>-151.65899999999999</v>
      </c>
      <c r="M1314">
        <v>1092.8109999999999</v>
      </c>
      <c r="N1314">
        <v>1799.45</v>
      </c>
      <c r="O1314">
        <v>-4.9580000000000002</v>
      </c>
      <c r="P1314">
        <v>-7.2729999999999997</v>
      </c>
      <c r="Q1314">
        <v>-3.9350000000000001</v>
      </c>
      <c r="R1314">
        <v>-0.29299999999999998</v>
      </c>
      <c r="S1314">
        <v>1.643</v>
      </c>
      <c r="T1314">
        <v>2.1589999999999998</v>
      </c>
      <c r="U1314">
        <v>1.4319999999999999</v>
      </c>
      <c r="V1314">
        <v>-0.11</v>
      </c>
      <c r="W1314">
        <v>-66.298000000000002</v>
      </c>
      <c r="X1314">
        <v>106.678</v>
      </c>
      <c r="Y1314">
        <v>120.91200000000001</v>
      </c>
      <c r="Z1314">
        <v>193.666</v>
      </c>
      <c r="AA1314">
        <v>1129.473</v>
      </c>
      <c r="AB1314">
        <v>1543.3779999999999</v>
      </c>
      <c r="AC1314">
        <v>782.05200000000002</v>
      </c>
      <c r="AD1314">
        <v>1275.33</v>
      </c>
      <c r="AE1314">
        <v>594.73599999999999</v>
      </c>
      <c r="AF1314">
        <v>252.79499999999999</v>
      </c>
      <c r="AG1314">
        <v>1704.615</v>
      </c>
      <c r="AH1314">
        <v>2542.73</v>
      </c>
      <c r="AI1314">
        <v>2736.2350000000001</v>
      </c>
      <c r="AJ1314">
        <v>612.25699999999995</v>
      </c>
    </row>
    <row r="1315" spans="1:36" x14ac:dyDescent="0.25">
      <c r="A1315">
        <v>1310</v>
      </c>
      <c r="B1315">
        <v>1310</v>
      </c>
      <c r="C1315">
        <v>3113.357</v>
      </c>
      <c r="D1315">
        <v>5856.2849999999999</v>
      </c>
      <c r="E1315">
        <v>-80.438999999999993</v>
      </c>
      <c r="F1315">
        <v>650.21699999999998</v>
      </c>
      <c r="H1315">
        <v>974.11900000000003</v>
      </c>
      <c r="I1315">
        <v>-23.44</v>
      </c>
      <c r="J1315">
        <v>107.755</v>
      </c>
      <c r="L1315">
        <v>-156.88800000000001</v>
      </c>
      <c r="M1315">
        <v>1100.4649999999999</v>
      </c>
      <c r="N1315">
        <v>1798.9760000000001</v>
      </c>
      <c r="O1315">
        <v>-5.0119999999999996</v>
      </c>
      <c r="P1315">
        <v>-7.3490000000000002</v>
      </c>
      <c r="Q1315">
        <v>-3.9630000000000001</v>
      </c>
      <c r="R1315">
        <v>-0.29799999999999999</v>
      </c>
      <c r="S1315">
        <v>1.6579999999999999</v>
      </c>
      <c r="T1315">
        <v>2.17</v>
      </c>
      <c r="U1315">
        <v>1.464</v>
      </c>
      <c r="V1315">
        <v>-0.11</v>
      </c>
      <c r="W1315">
        <v>-66.768000000000001</v>
      </c>
      <c r="X1315">
        <v>106.678</v>
      </c>
      <c r="Y1315">
        <v>123.256</v>
      </c>
      <c r="Z1315">
        <v>195.542</v>
      </c>
      <c r="AA1315">
        <v>1139.31</v>
      </c>
      <c r="AB1315">
        <v>1552.318</v>
      </c>
      <c r="AC1315">
        <v>791.447</v>
      </c>
      <c r="AD1315">
        <v>1287.5719999999999</v>
      </c>
      <c r="AE1315">
        <v>598.95699999999999</v>
      </c>
      <c r="AF1315">
        <v>254.678</v>
      </c>
      <c r="AG1315">
        <v>1696.9839999999999</v>
      </c>
      <c r="AH1315">
        <v>2537.5410000000002</v>
      </c>
      <c r="AI1315">
        <v>2733.183</v>
      </c>
      <c r="AJ1315">
        <v>611.64700000000005</v>
      </c>
    </row>
    <row r="1316" spans="1:36" x14ac:dyDescent="0.25">
      <c r="A1316">
        <v>1311</v>
      </c>
      <c r="B1316">
        <v>1311</v>
      </c>
      <c r="C1316">
        <v>3095.6370000000002</v>
      </c>
      <c r="D1316">
        <v>5874.9589999999998</v>
      </c>
      <c r="E1316">
        <v>-78.524000000000001</v>
      </c>
      <c r="F1316">
        <v>654.96600000000001</v>
      </c>
      <c r="H1316">
        <v>978.88</v>
      </c>
      <c r="I1316">
        <v>-22.483000000000001</v>
      </c>
      <c r="J1316">
        <v>107.277</v>
      </c>
      <c r="L1316">
        <v>-155.93799999999999</v>
      </c>
      <c r="M1316">
        <v>1101.421</v>
      </c>
      <c r="N1316">
        <v>1790.9269999999999</v>
      </c>
      <c r="O1316">
        <v>-5.0170000000000003</v>
      </c>
      <c r="P1316">
        <v>-7.3680000000000003</v>
      </c>
      <c r="Q1316">
        <v>-3.968</v>
      </c>
      <c r="R1316">
        <v>-0.28899999999999998</v>
      </c>
      <c r="S1316">
        <v>1.6619999999999999</v>
      </c>
      <c r="T1316">
        <v>2.181</v>
      </c>
      <c r="U1316">
        <v>1.46</v>
      </c>
      <c r="V1316">
        <v>-9.9000000000000005E-2</v>
      </c>
      <c r="W1316">
        <v>-66.298000000000002</v>
      </c>
      <c r="X1316">
        <v>107.148</v>
      </c>
      <c r="Y1316">
        <v>116.694</v>
      </c>
      <c r="Z1316">
        <v>196.94900000000001</v>
      </c>
      <c r="AA1316">
        <v>1143.5260000000001</v>
      </c>
      <c r="AB1316">
        <v>1556.0830000000001</v>
      </c>
      <c r="AC1316">
        <v>797.08500000000004</v>
      </c>
      <c r="AD1316">
        <v>1290.3969999999999</v>
      </c>
      <c r="AE1316">
        <v>600.36400000000003</v>
      </c>
      <c r="AF1316">
        <v>254.20699999999999</v>
      </c>
      <c r="AG1316">
        <v>1716.213</v>
      </c>
      <c r="AH1316">
        <v>2550.0549999999998</v>
      </c>
      <c r="AI1316">
        <v>2741.424</v>
      </c>
      <c r="AJ1316">
        <v>621.41399999999999</v>
      </c>
    </row>
    <row r="1317" spans="1:36" x14ac:dyDescent="0.25">
      <c r="A1317">
        <v>1312</v>
      </c>
      <c r="B1317">
        <v>1312</v>
      </c>
      <c r="C1317">
        <v>3087.9749999999999</v>
      </c>
      <c r="D1317">
        <v>5887.8869999999997</v>
      </c>
      <c r="E1317">
        <v>-76.13</v>
      </c>
      <c r="F1317">
        <v>656.39099999999996</v>
      </c>
      <c r="H1317">
        <v>981.26</v>
      </c>
      <c r="I1317">
        <v>-23.44</v>
      </c>
      <c r="J1317">
        <v>107.755</v>
      </c>
      <c r="L1317">
        <v>-154.98699999999999</v>
      </c>
      <c r="M1317">
        <v>1100.4649999999999</v>
      </c>
      <c r="N1317">
        <v>1780.0360000000001</v>
      </c>
      <c r="O1317">
        <v>-5.0209999999999999</v>
      </c>
      <c r="P1317">
        <v>-7.3769999999999998</v>
      </c>
      <c r="Q1317">
        <v>-3.9769999999999999</v>
      </c>
      <c r="R1317">
        <v>-0.29299999999999998</v>
      </c>
      <c r="S1317">
        <v>1.6719999999999999</v>
      </c>
      <c r="T1317">
        <v>2.181</v>
      </c>
      <c r="U1317">
        <v>1.46</v>
      </c>
      <c r="V1317">
        <v>-9.9000000000000005E-2</v>
      </c>
      <c r="W1317">
        <v>-66.768000000000001</v>
      </c>
      <c r="X1317">
        <v>108.08799999999999</v>
      </c>
      <c r="Y1317">
        <v>119.97499999999999</v>
      </c>
      <c r="Z1317">
        <v>196.011</v>
      </c>
      <c r="AA1317">
        <v>1143.057</v>
      </c>
      <c r="AB1317">
        <v>1558.4359999999999</v>
      </c>
      <c r="AC1317">
        <v>798.96400000000006</v>
      </c>
      <c r="AD1317">
        <v>1290.3969999999999</v>
      </c>
      <c r="AE1317">
        <v>600.36400000000003</v>
      </c>
      <c r="AF1317">
        <v>253.73599999999999</v>
      </c>
      <c r="AG1317">
        <v>1714.6869999999999</v>
      </c>
      <c r="AH1317">
        <v>2552.8020000000001</v>
      </c>
      <c r="AI1317">
        <v>2742.6439999999998</v>
      </c>
      <c r="AJ1317">
        <v>614.39400000000001</v>
      </c>
    </row>
    <row r="1318" spans="1:36" x14ac:dyDescent="0.25">
      <c r="A1318">
        <v>1313</v>
      </c>
      <c r="B1318">
        <v>1313</v>
      </c>
      <c r="C1318">
        <v>3081.27</v>
      </c>
      <c r="D1318">
        <v>5892.1959999999999</v>
      </c>
      <c r="E1318">
        <v>-74.694000000000003</v>
      </c>
      <c r="F1318">
        <v>657.81600000000003</v>
      </c>
      <c r="H1318">
        <v>982.21299999999997</v>
      </c>
      <c r="I1318">
        <v>-22.004999999999999</v>
      </c>
      <c r="J1318">
        <v>107.277</v>
      </c>
      <c r="L1318">
        <v>-154.98699999999999</v>
      </c>
      <c r="M1318">
        <v>1099.508</v>
      </c>
      <c r="N1318">
        <v>1772.46</v>
      </c>
      <c r="O1318">
        <v>-5.0170000000000003</v>
      </c>
      <c r="P1318">
        <v>-7.3769999999999998</v>
      </c>
      <c r="Q1318">
        <v>-3.9769999999999999</v>
      </c>
      <c r="R1318">
        <v>-0.29299999999999998</v>
      </c>
      <c r="S1318">
        <v>1.667</v>
      </c>
      <c r="T1318">
        <v>2.1859999999999999</v>
      </c>
      <c r="U1318">
        <v>1.4670000000000001</v>
      </c>
      <c r="V1318">
        <v>-9.9000000000000005E-2</v>
      </c>
      <c r="W1318">
        <v>-65.828000000000003</v>
      </c>
      <c r="X1318">
        <v>107.148</v>
      </c>
      <c r="Y1318">
        <v>114.35</v>
      </c>
      <c r="Z1318">
        <v>196.48</v>
      </c>
      <c r="AA1318">
        <v>1144.463</v>
      </c>
      <c r="AB1318">
        <v>1558.9059999999999</v>
      </c>
      <c r="AC1318">
        <v>801.31299999999999</v>
      </c>
      <c r="AD1318">
        <v>1289.9259999999999</v>
      </c>
      <c r="AE1318">
        <v>600.36400000000003</v>
      </c>
      <c r="AF1318">
        <v>253.73599999999999</v>
      </c>
      <c r="AG1318">
        <v>1711.635</v>
      </c>
      <c r="AH1318">
        <v>2552.4969999999998</v>
      </c>
      <c r="AI1318">
        <v>2743.56</v>
      </c>
      <c r="AJ1318">
        <v>611.952</v>
      </c>
    </row>
    <row r="1319" spans="1:36" x14ac:dyDescent="0.25">
      <c r="A1319">
        <v>1314</v>
      </c>
      <c r="B1319">
        <v>1314</v>
      </c>
      <c r="C1319">
        <v>3076.96</v>
      </c>
      <c r="D1319">
        <v>5896.5060000000003</v>
      </c>
      <c r="E1319">
        <v>-75.173000000000002</v>
      </c>
      <c r="F1319">
        <v>658.76599999999996</v>
      </c>
      <c r="H1319">
        <v>984.11699999999996</v>
      </c>
      <c r="I1319">
        <v>-22.962</v>
      </c>
      <c r="J1319">
        <v>107.755</v>
      </c>
      <c r="L1319">
        <v>-155.46199999999999</v>
      </c>
      <c r="M1319">
        <v>1099.03</v>
      </c>
      <c r="N1319">
        <v>1760.1489999999999</v>
      </c>
      <c r="O1319">
        <v>-5.0170000000000003</v>
      </c>
      <c r="P1319">
        <v>-7.3769999999999998</v>
      </c>
      <c r="Q1319">
        <v>-3.9729999999999999</v>
      </c>
      <c r="R1319">
        <v>-0.29299999999999998</v>
      </c>
      <c r="S1319">
        <v>1.6619999999999999</v>
      </c>
      <c r="T1319">
        <v>2.1859999999999999</v>
      </c>
      <c r="U1319">
        <v>1.464</v>
      </c>
      <c r="V1319">
        <v>-9.5000000000000001E-2</v>
      </c>
      <c r="W1319">
        <v>-66.768000000000001</v>
      </c>
      <c r="X1319">
        <v>108.08799999999999</v>
      </c>
      <c r="Y1319">
        <v>97.009</v>
      </c>
      <c r="Z1319">
        <v>196.94900000000001</v>
      </c>
      <c r="AA1319">
        <v>1143.5260000000001</v>
      </c>
      <c r="AB1319">
        <v>1561.73</v>
      </c>
      <c r="AC1319">
        <v>803.66200000000003</v>
      </c>
      <c r="AD1319">
        <v>1290.3969999999999</v>
      </c>
      <c r="AE1319">
        <v>600.36400000000003</v>
      </c>
      <c r="AF1319">
        <v>251.85300000000001</v>
      </c>
      <c r="AG1319">
        <v>1704.615</v>
      </c>
      <c r="AH1319">
        <v>2544.5610000000001</v>
      </c>
      <c r="AI1319">
        <v>2743.2550000000001</v>
      </c>
      <c r="AJ1319">
        <v>611.952</v>
      </c>
    </row>
    <row r="1320" spans="1:36" x14ac:dyDescent="0.25">
      <c r="A1320">
        <v>1315</v>
      </c>
      <c r="B1320">
        <v>1315</v>
      </c>
      <c r="C1320">
        <v>3074.5659999999998</v>
      </c>
      <c r="D1320">
        <v>5893.6329999999998</v>
      </c>
      <c r="E1320">
        <v>-75.173000000000002</v>
      </c>
      <c r="F1320">
        <v>659.24</v>
      </c>
      <c r="H1320">
        <v>985.54499999999996</v>
      </c>
      <c r="I1320">
        <v>-22.483000000000001</v>
      </c>
      <c r="J1320">
        <v>107.755</v>
      </c>
      <c r="L1320">
        <v>-158.79</v>
      </c>
      <c r="M1320">
        <v>1098.5509999999999</v>
      </c>
      <c r="N1320">
        <v>1750.6790000000001</v>
      </c>
      <c r="O1320">
        <v>-5.0209999999999999</v>
      </c>
      <c r="P1320">
        <v>-7.3869999999999996</v>
      </c>
      <c r="Q1320">
        <v>-3.9769999999999999</v>
      </c>
      <c r="R1320">
        <v>-0.29299999999999998</v>
      </c>
      <c r="S1320">
        <v>1.667</v>
      </c>
      <c r="T1320">
        <v>2.1920000000000002</v>
      </c>
      <c r="U1320">
        <v>1.464</v>
      </c>
      <c r="V1320">
        <v>-9.5000000000000001E-2</v>
      </c>
      <c r="W1320">
        <v>-65.828000000000003</v>
      </c>
      <c r="X1320">
        <v>107.61799999999999</v>
      </c>
      <c r="Y1320">
        <v>116.694</v>
      </c>
      <c r="Z1320">
        <v>196.94900000000001</v>
      </c>
      <c r="AA1320">
        <v>1141.652</v>
      </c>
      <c r="AB1320">
        <v>1561.73</v>
      </c>
      <c r="AC1320">
        <v>805.54100000000005</v>
      </c>
      <c r="AD1320">
        <v>1290.8679999999999</v>
      </c>
      <c r="AE1320">
        <v>602.70899999999995</v>
      </c>
      <c r="AF1320">
        <v>252.79499999999999</v>
      </c>
      <c r="AG1320">
        <v>1704.0039999999999</v>
      </c>
      <c r="AH1320">
        <v>2541.2040000000002</v>
      </c>
      <c r="AI1320">
        <v>2733.7930000000001</v>
      </c>
      <c r="AJ1320">
        <v>611.952</v>
      </c>
    </row>
    <row r="1321" spans="1:36" x14ac:dyDescent="0.25">
      <c r="A1321">
        <v>1316</v>
      </c>
      <c r="B1321">
        <v>1316</v>
      </c>
      <c r="C1321">
        <v>3071.6930000000002</v>
      </c>
      <c r="D1321">
        <v>5896.9849999999997</v>
      </c>
      <c r="E1321">
        <v>-75.173000000000002</v>
      </c>
      <c r="F1321">
        <v>660.19</v>
      </c>
      <c r="H1321">
        <v>987.92600000000004</v>
      </c>
      <c r="I1321">
        <v>-22.483000000000001</v>
      </c>
      <c r="J1321">
        <v>108.23399999999999</v>
      </c>
      <c r="L1321">
        <v>-158.31399999999999</v>
      </c>
      <c r="M1321">
        <v>1099.03</v>
      </c>
      <c r="N1321">
        <v>1744.0509999999999</v>
      </c>
      <c r="O1321">
        <v>-5.0209999999999999</v>
      </c>
      <c r="P1321">
        <v>-7.3869999999999996</v>
      </c>
      <c r="Q1321">
        <v>-3.9820000000000002</v>
      </c>
      <c r="R1321">
        <v>-0.28899999999999998</v>
      </c>
      <c r="S1321">
        <v>1.667</v>
      </c>
      <c r="T1321">
        <v>2.1859999999999999</v>
      </c>
      <c r="U1321">
        <v>1.46</v>
      </c>
      <c r="V1321">
        <v>-9.5000000000000001E-2</v>
      </c>
      <c r="W1321">
        <v>-66.298000000000002</v>
      </c>
      <c r="X1321">
        <v>108.08799999999999</v>
      </c>
      <c r="Y1321">
        <v>124.66200000000001</v>
      </c>
      <c r="Z1321">
        <v>196.48</v>
      </c>
      <c r="AA1321">
        <v>1141.184</v>
      </c>
      <c r="AB1321">
        <v>1562.671</v>
      </c>
      <c r="AC1321">
        <v>806.01099999999997</v>
      </c>
      <c r="AD1321">
        <v>1290.3969999999999</v>
      </c>
      <c r="AE1321">
        <v>605.99099999999999</v>
      </c>
      <c r="AF1321">
        <v>251.85300000000001</v>
      </c>
      <c r="AG1321">
        <v>1704.31</v>
      </c>
      <c r="AH1321">
        <v>2533.268</v>
      </c>
      <c r="AI1321">
        <v>2733.183</v>
      </c>
      <c r="AJ1321">
        <v>611.952</v>
      </c>
    </row>
    <row r="1322" spans="1:36" x14ac:dyDescent="0.25">
      <c r="A1322">
        <v>1317</v>
      </c>
      <c r="B1322">
        <v>1317</v>
      </c>
      <c r="C1322">
        <v>3068.819</v>
      </c>
      <c r="D1322">
        <v>5900.8159999999998</v>
      </c>
      <c r="E1322">
        <v>-74.694000000000003</v>
      </c>
      <c r="F1322">
        <v>661.61500000000001</v>
      </c>
      <c r="H1322">
        <v>989.35400000000004</v>
      </c>
      <c r="I1322">
        <v>-21.526</v>
      </c>
      <c r="J1322">
        <v>107.755</v>
      </c>
      <c r="L1322">
        <v>-157.839</v>
      </c>
      <c r="M1322">
        <v>1098.5509999999999</v>
      </c>
      <c r="N1322">
        <v>1745.471</v>
      </c>
      <c r="O1322">
        <v>-5.0209999999999999</v>
      </c>
      <c r="P1322">
        <v>-7.3819999999999997</v>
      </c>
      <c r="Q1322">
        <v>-3.9729999999999999</v>
      </c>
      <c r="R1322">
        <v>-0.29299999999999998</v>
      </c>
      <c r="S1322">
        <v>1.667</v>
      </c>
      <c r="T1322">
        <v>2.1749999999999998</v>
      </c>
      <c r="U1322">
        <v>1.4670000000000001</v>
      </c>
      <c r="V1322">
        <v>-9.9000000000000005E-2</v>
      </c>
      <c r="W1322">
        <v>-66.298000000000002</v>
      </c>
      <c r="X1322">
        <v>107.61799999999999</v>
      </c>
      <c r="Y1322">
        <v>123.724</v>
      </c>
      <c r="Z1322">
        <v>197.41800000000001</v>
      </c>
      <c r="AA1322">
        <v>1140.7149999999999</v>
      </c>
      <c r="AB1322">
        <v>1563.1410000000001</v>
      </c>
      <c r="AC1322">
        <v>806.48099999999999</v>
      </c>
      <c r="AD1322">
        <v>1290.3969999999999</v>
      </c>
      <c r="AE1322">
        <v>605.52200000000005</v>
      </c>
      <c r="AF1322">
        <v>251.85300000000001</v>
      </c>
      <c r="AG1322">
        <v>1696.9839999999999</v>
      </c>
      <c r="AH1322">
        <v>2533.268</v>
      </c>
      <c r="AI1322">
        <v>2723.4160000000002</v>
      </c>
      <c r="AJ1322">
        <v>611.64700000000005</v>
      </c>
    </row>
    <row r="1323" spans="1:36" x14ac:dyDescent="0.25">
      <c r="A1323">
        <v>1318</v>
      </c>
      <c r="B1323">
        <v>1318</v>
      </c>
      <c r="C1323">
        <v>3067.3829999999998</v>
      </c>
      <c r="D1323">
        <v>5909.9139999999998</v>
      </c>
      <c r="E1323">
        <v>-75.173000000000002</v>
      </c>
      <c r="F1323">
        <v>660.66499999999996</v>
      </c>
      <c r="H1323">
        <v>991.73500000000001</v>
      </c>
      <c r="I1323">
        <v>-22.004999999999999</v>
      </c>
      <c r="J1323">
        <v>108.23399999999999</v>
      </c>
      <c r="L1323">
        <v>-156.41300000000001</v>
      </c>
      <c r="M1323">
        <v>1098.5509999999999</v>
      </c>
      <c r="N1323">
        <v>1750.6790000000001</v>
      </c>
      <c r="O1323">
        <v>-5.0209999999999999</v>
      </c>
      <c r="P1323">
        <v>-7.391</v>
      </c>
      <c r="Q1323">
        <v>-3.9820000000000002</v>
      </c>
      <c r="R1323">
        <v>-0.28899999999999998</v>
      </c>
      <c r="S1323">
        <v>1.667</v>
      </c>
      <c r="T1323">
        <v>2.1859999999999999</v>
      </c>
      <c r="U1323">
        <v>1.464</v>
      </c>
      <c r="V1323">
        <v>-9.0999999999999998E-2</v>
      </c>
      <c r="W1323">
        <v>-66.298000000000002</v>
      </c>
      <c r="X1323">
        <v>108.08799999999999</v>
      </c>
      <c r="Y1323">
        <v>123.256</v>
      </c>
      <c r="Z1323">
        <v>197.887</v>
      </c>
      <c r="AA1323">
        <v>1139.778</v>
      </c>
      <c r="AB1323">
        <v>1564.5530000000001</v>
      </c>
      <c r="AC1323">
        <v>807.42100000000005</v>
      </c>
      <c r="AD1323">
        <v>1289.9259999999999</v>
      </c>
      <c r="AE1323">
        <v>605.52200000000005</v>
      </c>
      <c r="AF1323">
        <v>252.32400000000001</v>
      </c>
      <c r="AG1323">
        <v>1694.5429999999999</v>
      </c>
      <c r="AH1323">
        <v>2533.5729999999999</v>
      </c>
      <c r="AI1323">
        <v>2723.1109999999999</v>
      </c>
      <c r="AJ1323">
        <v>611.34199999999998</v>
      </c>
    </row>
    <row r="1324" spans="1:36" x14ac:dyDescent="0.25">
      <c r="A1324">
        <v>1319</v>
      </c>
      <c r="B1324">
        <v>1319</v>
      </c>
      <c r="C1324">
        <v>3064.9879999999998</v>
      </c>
      <c r="D1324">
        <v>5916.1390000000001</v>
      </c>
      <c r="E1324">
        <v>-74.215000000000003</v>
      </c>
      <c r="F1324">
        <v>660.19</v>
      </c>
      <c r="H1324">
        <v>991.73500000000001</v>
      </c>
      <c r="I1324">
        <v>-22.004999999999999</v>
      </c>
      <c r="J1324">
        <v>106.798</v>
      </c>
      <c r="L1324">
        <v>-157.839</v>
      </c>
      <c r="M1324">
        <v>1098.0730000000001</v>
      </c>
      <c r="N1324">
        <v>1747.365</v>
      </c>
      <c r="O1324">
        <v>-5.0209999999999999</v>
      </c>
      <c r="P1324">
        <v>-7.3869999999999996</v>
      </c>
      <c r="Q1324">
        <v>-3.9769999999999999</v>
      </c>
      <c r="R1324">
        <v>-0.29299999999999998</v>
      </c>
      <c r="S1324">
        <v>1.667</v>
      </c>
      <c r="T1324">
        <v>2.1859999999999999</v>
      </c>
      <c r="U1324">
        <v>1.464</v>
      </c>
      <c r="V1324">
        <v>-9.5000000000000001E-2</v>
      </c>
      <c r="W1324">
        <v>-66.768000000000001</v>
      </c>
      <c r="X1324">
        <v>108.55800000000001</v>
      </c>
      <c r="Y1324">
        <v>119.03700000000001</v>
      </c>
      <c r="Z1324">
        <v>196.94900000000001</v>
      </c>
      <c r="AA1324">
        <v>1139.778</v>
      </c>
      <c r="AB1324">
        <v>1565.9649999999999</v>
      </c>
      <c r="AC1324">
        <v>808.83</v>
      </c>
      <c r="AD1324">
        <v>1290.3969999999999</v>
      </c>
      <c r="AE1324">
        <v>606.46</v>
      </c>
      <c r="AF1324">
        <v>252.32400000000001</v>
      </c>
      <c r="AG1324">
        <v>1694.2380000000001</v>
      </c>
      <c r="AH1324">
        <v>2525.027</v>
      </c>
      <c r="AI1324">
        <v>2723.1109999999999</v>
      </c>
      <c r="AJ1324">
        <v>611.64700000000005</v>
      </c>
    </row>
    <row r="1325" spans="1:36" x14ac:dyDescent="0.25">
      <c r="A1325">
        <v>1320</v>
      </c>
      <c r="B1325">
        <v>1320</v>
      </c>
      <c r="C1325">
        <v>3063.5520000000001</v>
      </c>
      <c r="D1325">
        <v>5919.491</v>
      </c>
      <c r="E1325">
        <v>-74.694000000000003</v>
      </c>
      <c r="F1325">
        <v>661.14</v>
      </c>
      <c r="H1325">
        <v>993.16300000000001</v>
      </c>
      <c r="I1325">
        <v>-22.483000000000001</v>
      </c>
      <c r="J1325">
        <v>108.71299999999999</v>
      </c>
      <c r="L1325">
        <v>-157.364</v>
      </c>
      <c r="M1325">
        <v>1097.5940000000001</v>
      </c>
      <c r="N1325">
        <v>1749.259</v>
      </c>
      <c r="O1325">
        <v>-5.0209999999999999</v>
      </c>
      <c r="P1325">
        <v>-7.3819999999999997</v>
      </c>
      <c r="Q1325">
        <v>-3.9769999999999999</v>
      </c>
      <c r="R1325">
        <v>-0.29299999999999998</v>
      </c>
      <c r="S1325">
        <v>1.667</v>
      </c>
      <c r="T1325">
        <v>2.1859999999999999</v>
      </c>
      <c r="U1325">
        <v>1.4670000000000001</v>
      </c>
      <c r="V1325">
        <v>-9.5000000000000001E-2</v>
      </c>
      <c r="W1325">
        <v>-65.358000000000004</v>
      </c>
      <c r="X1325">
        <v>108.08799999999999</v>
      </c>
      <c r="Y1325">
        <v>103.57</v>
      </c>
      <c r="Z1325">
        <v>196.48</v>
      </c>
      <c r="AA1325">
        <v>1140.2470000000001</v>
      </c>
      <c r="AB1325">
        <v>1565.9649999999999</v>
      </c>
      <c r="AC1325">
        <v>809.77</v>
      </c>
      <c r="AD1325">
        <v>1290.3969999999999</v>
      </c>
      <c r="AE1325">
        <v>607.39800000000002</v>
      </c>
      <c r="AF1325">
        <v>251.85300000000001</v>
      </c>
      <c r="AG1325">
        <v>1694.5429999999999</v>
      </c>
      <c r="AH1325">
        <v>2522.2809999999999</v>
      </c>
      <c r="AI1325">
        <v>2723.1109999999999</v>
      </c>
      <c r="AJ1325">
        <v>611.952</v>
      </c>
    </row>
    <row r="1326" spans="1:36" x14ac:dyDescent="0.25">
      <c r="A1326">
        <v>1321</v>
      </c>
      <c r="B1326">
        <v>1321</v>
      </c>
      <c r="C1326">
        <v>3064.0309999999999</v>
      </c>
      <c r="D1326">
        <v>5928.5889999999999</v>
      </c>
      <c r="E1326">
        <v>-74.215000000000003</v>
      </c>
      <c r="F1326">
        <v>662.09</v>
      </c>
      <c r="H1326">
        <v>994.11599999999999</v>
      </c>
      <c r="I1326">
        <v>-22.483000000000001</v>
      </c>
      <c r="J1326">
        <v>108.23399999999999</v>
      </c>
      <c r="L1326">
        <v>-157.364</v>
      </c>
      <c r="M1326">
        <v>1098.0730000000001</v>
      </c>
      <c r="N1326">
        <v>1756.3610000000001</v>
      </c>
      <c r="O1326">
        <v>-5.0259999999999998</v>
      </c>
      <c r="P1326">
        <v>-7.3869999999999996</v>
      </c>
      <c r="Q1326">
        <v>-3.9729999999999999</v>
      </c>
      <c r="R1326">
        <v>-0.28399999999999997</v>
      </c>
      <c r="S1326">
        <v>1.6579999999999999</v>
      </c>
      <c r="T1326">
        <v>2.1749999999999998</v>
      </c>
      <c r="U1326">
        <v>1.464</v>
      </c>
      <c r="V1326">
        <v>-9.5000000000000001E-2</v>
      </c>
      <c r="W1326">
        <v>-65.358000000000004</v>
      </c>
      <c r="X1326">
        <v>108.08799999999999</v>
      </c>
      <c r="Y1326">
        <v>117.16200000000001</v>
      </c>
      <c r="Z1326">
        <v>197.887</v>
      </c>
      <c r="AA1326">
        <v>1143.5260000000001</v>
      </c>
      <c r="AB1326">
        <v>1564.0820000000001</v>
      </c>
      <c r="AC1326">
        <v>808.83</v>
      </c>
      <c r="AD1326">
        <v>1289.9259999999999</v>
      </c>
      <c r="AE1326">
        <v>608.80499999999995</v>
      </c>
      <c r="AF1326">
        <v>251.38200000000001</v>
      </c>
      <c r="AG1326">
        <v>1694.2380000000001</v>
      </c>
      <c r="AH1326">
        <v>2522.8910000000001</v>
      </c>
      <c r="AI1326">
        <v>2715.1750000000002</v>
      </c>
      <c r="AJ1326">
        <v>611.64700000000005</v>
      </c>
    </row>
    <row r="1327" spans="1:36" x14ac:dyDescent="0.25">
      <c r="A1327">
        <v>1322</v>
      </c>
      <c r="B1327">
        <v>1322</v>
      </c>
      <c r="C1327">
        <v>3063.5520000000001</v>
      </c>
      <c r="D1327">
        <v>5933.3779999999997</v>
      </c>
      <c r="E1327">
        <v>-74.215000000000003</v>
      </c>
      <c r="F1327">
        <v>661.61500000000001</v>
      </c>
      <c r="H1327">
        <v>996.49599999999998</v>
      </c>
      <c r="I1327">
        <v>-22.962</v>
      </c>
      <c r="J1327">
        <v>108.71299999999999</v>
      </c>
      <c r="L1327">
        <v>-156.41300000000001</v>
      </c>
      <c r="M1327">
        <v>1096.1590000000001</v>
      </c>
      <c r="N1327">
        <v>1761.096</v>
      </c>
      <c r="O1327">
        <v>-5.0259999999999998</v>
      </c>
      <c r="P1327">
        <v>-7.391</v>
      </c>
      <c r="Q1327">
        <v>-3.9729999999999999</v>
      </c>
      <c r="R1327">
        <v>-0.28899999999999998</v>
      </c>
      <c r="S1327">
        <v>1.6719999999999999</v>
      </c>
      <c r="T1327">
        <v>2.1859999999999999</v>
      </c>
      <c r="U1327">
        <v>1.4670000000000001</v>
      </c>
      <c r="V1327">
        <v>-9.5000000000000001E-2</v>
      </c>
      <c r="W1327">
        <v>-65.828000000000003</v>
      </c>
      <c r="X1327">
        <v>109.02800000000001</v>
      </c>
      <c r="Y1327">
        <v>121.85</v>
      </c>
      <c r="Z1327">
        <v>197.41800000000001</v>
      </c>
      <c r="AA1327">
        <v>1143.057</v>
      </c>
      <c r="AB1327">
        <v>1566.9059999999999</v>
      </c>
      <c r="AC1327">
        <v>810.70899999999995</v>
      </c>
      <c r="AD1327">
        <v>1289.9259999999999</v>
      </c>
      <c r="AE1327">
        <v>608.80499999999995</v>
      </c>
      <c r="AF1327">
        <v>251.38200000000001</v>
      </c>
      <c r="AG1327">
        <v>1694.2380000000001</v>
      </c>
      <c r="AH1327">
        <v>2522.5859999999998</v>
      </c>
      <c r="AI1327">
        <v>2713.6489999999999</v>
      </c>
      <c r="AJ1327">
        <v>611.64700000000005</v>
      </c>
    </row>
    <row r="1328" spans="1:36" x14ac:dyDescent="0.25">
      <c r="A1328">
        <v>1323</v>
      </c>
      <c r="B1328">
        <v>1323</v>
      </c>
      <c r="C1328">
        <v>3062.1149999999998</v>
      </c>
      <c r="D1328">
        <v>5936.2510000000002</v>
      </c>
      <c r="E1328">
        <v>-74.215000000000003</v>
      </c>
      <c r="F1328">
        <v>661.61500000000001</v>
      </c>
      <c r="H1328">
        <v>997.92499999999995</v>
      </c>
      <c r="I1328">
        <v>-22.004999999999999</v>
      </c>
      <c r="J1328">
        <v>108.23399999999999</v>
      </c>
      <c r="L1328">
        <v>-156.41300000000001</v>
      </c>
      <c r="M1328">
        <v>1097.116</v>
      </c>
      <c r="N1328">
        <v>1766.3040000000001</v>
      </c>
      <c r="O1328">
        <v>-5.0259999999999998</v>
      </c>
      <c r="P1328">
        <v>-7.3869999999999996</v>
      </c>
      <c r="Q1328">
        <v>-3.9870000000000001</v>
      </c>
      <c r="R1328">
        <v>-0.29299999999999998</v>
      </c>
      <c r="S1328">
        <v>1.667</v>
      </c>
      <c r="T1328">
        <v>2.181</v>
      </c>
      <c r="U1328">
        <v>1.4670000000000001</v>
      </c>
      <c r="V1328">
        <v>-9.5000000000000001E-2</v>
      </c>
      <c r="W1328">
        <v>-65.358000000000004</v>
      </c>
      <c r="X1328">
        <v>109.02800000000001</v>
      </c>
      <c r="Y1328">
        <v>127.474</v>
      </c>
      <c r="Z1328">
        <v>197.41800000000001</v>
      </c>
      <c r="AA1328">
        <v>1144.463</v>
      </c>
      <c r="AB1328">
        <v>1566.9059999999999</v>
      </c>
      <c r="AC1328">
        <v>810.70899999999995</v>
      </c>
      <c r="AD1328">
        <v>1289.4549999999999</v>
      </c>
      <c r="AE1328">
        <v>609.74300000000005</v>
      </c>
      <c r="AF1328">
        <v>251.38200000000001</v>
      </c>
      <c r="AG1328">
        <v>1688.7439999999999</v>
      </c>
      <c r="AH1328">
        <v>2522.8910000000001</v>
      </c>
      <c r="AI1328">
        <v>2713.0390000000002</v>
      </c>
      <c r="AJ1328">
        <v>611.952</v>
      </c>
    </row>
    <row r="1329" spans="1:36" x14ac:dyDescent="0.25">
      <c r="A1329">
        <v>1324</v>
      </c>
      <c r="B1329">
        <v>1324</v>
      </c>
      <c r="C1329">
        <v>3060.6779999999999</v>
      </c>
      <c r="D1329">
        <v>5939.6030000000001</v>
      </c>
      <c r="E1329">
        <v>-74.215000000000003</v>
      </c>
      <c r="F1329">
        <v>662.56500000000005</v>
      </c>
      <c r="H1329">
        <v>998.40099999999995</v>
      </c>
      <c r="I1329">
        <v>-21.526</v>
      </c>
      <c r="J1329">
        <v>109.19199999999999</v>
      </c>
      <c r="L1329">
        <v>-156.41300000000001</v>
      </c>
      <c r="M1329">
        <v>1097.116</v>
      </c>
      <c r="N1329">
        <v>1768.672</v>
      </c>
      <c r="O1329">
        <v>-5.0209999999999999</v>
      </c>
      <c r="P1329">
        <v>-7.391</v>
      </c>
      <c r="Q1329">
        <v>-3.9870000000000001</v>
      </c>
      <c r="R1329">
        <v>-0.29299999999999998</v>
      </c>
      <c r="S1329">
        <v>1.667</v>
      </c>
      <c r="T1329">
        <v>2.1970000000000001</v>
      </c>
      <c r="U1329">
        <v>1.464</v>
      </c>
      <c r="V1329">
        <v>-9.9000000000000005E-2</v>
      </c>
      <c r="W1329">
        <v>-65.358000000000004</v>
      </c>
      <c r="X1329">
        <v>109.02800000000001</v>
      </c>
      <c r="Y1329">
        <v>124.66200000000001</v>
      </c>
      <c r="Z1329">
        <v>197.41800000000001</v>
      </c>
      <c r="AA1329">
        <v>1146.8050000000001</v>
      </c>
      <c r="AB1329">
        <v>1568.318</v>
      </c>
      <c r="AC1329">
        <v>811.17899999999997</v>
      </c>
      <c r="AD1329">
        <v>1289.4549999999999</v>
      </c>
      <c r="AE1329">
        <v>610.21199999999999</v>
      </c>
      <c r="AF1329">
        <v>251.38200000000001</v>
      </c>
      <c r="AG1329">
        <v>1685.0809999999999</v>
      </c>
      <c r="AH1329">
        <v>2515.8710000000001</v>
      </c>
      <c r="AI1329">
        <v>2712.7330000000002</v>
      </c>
      <c r="AJ1329">
        <v>609.20500000000004</v>
      </c>
    </row>
    <row r="1330" spans="1:36" x14ac:dyDescent="0.25">
      <c r="A1330">
        <v>1325</v>
      </c>
      <c r="B1330">
        <v>1325</v>
      </c>
      <c r="C1330">
        <v>3060.2</v>
      </c>
      <c r="D1330">
        <v>5936.73</v>
      </c>
      <c r="E1330">
        <v>-75.173000000000002</v>
      </c>
      <c r="F1330">
        <v>663.51499999999999</v>
      </c>
      <c r="H1330">
        <v>997.92499999999995</v>
      </c>
      <c r="I1330">
        <v>-22.483000000000001</v>
      </c>
      <c r="J1330">
        <v>109.19199999999999</v>
      </c>
      <c r="L1330">
        <v>-156.41300000000001</v>
      </c>
      <c r="M1330">
        <v>1097.116</v>
      </c>
      <c r="N1330">
        <v>1771.5129999999999</v>
      </c>
      <c r="O1330">
        <v>-5.0209999999999999</v>
      </c>
      <c r="P1330">
        <v>-7.391</v>
      </c>
      <c r="Q1330">
        <v>-3.9820000000000002</v>
      </c>
      <c r="R1330">
        <v>-0.29799999999999999</v>
      </c>
      <c r="S1330">
        <v>1.6619999999999999</v>
      </c>
      <c r="T1330">
        <v>2.1859999999999999</v>
      </c>
      <c r="U1330">
        <v>1.464</v>
      </c>
      <c r="V1330">
        <v>-9.5000000000000001E-2</v>
      </c>
      <c r="W1330">
        <v>-65.358000000000004</v>
      </c>
      <c r="X1330">
        <v>108.55800000000001</v>
      </c>
      <c r="Y1330">
        <v>116.694</v>
      </c>
      <c r="Z1330">
        <v>198.35599999999999</v>
      </c>
      <c r="AA1330">
        <v>1141.652</v>
      </c>
      <c r="AB1330">
        <v>1568.788</v>
      </c>
      <c r="AC1330">
        <v>810.70899999999995</v>
      </c>
      <c r="AD1330">
        <v>1288.9849999999999</v>
      </c>
      <c r="AE1330">
        <v>611.61900000000003</v>
      </c>
      <c r="AF1330">
        <v>251.38200000000001</v>
      </c>
      <c r="AG1330">
        <v>1683.86</v>
      </c>
      <c r="AH1330">
        <v>2513.4290000000001</v>
      </c>
      <c r="AI1330">
        <v>2706.6289999999999</v>
      </c>
      <c r="AJ1330">
        <v>605.23699999999997</v>
      </c>
    </row>
    <row r="1331" spans="1:36" x14ac:dyDescent="0.25">
      <c r="A1331">
        <v>1326</v>
      </c>
      <c r="B1331">
        <v>1326</v>
      </c>
      <c r="C1331">
        <v>3058.7629999999999</v>
      </c>
      <c r="D1331">
        <v>5941.9979999999996</v>
      </c>
      <c r="E1331">
        <v>-75.173000000000002</v>
      </c>
      <c r="F1331">
        <v>663.04</v>
      </c>
      <c r="H1331">
        <v>998.87699999999995</v>
      </c>
      <c r="I1331">
        <v>-21.526</v>
      </c>
      <c r="J1331">
        <v>109.19199999999999</v>
      </c>
      <c r="L1331">
        <v>-156.41300000000001</v>
      </c>
      <c r="M1331">
        <v>1097.116</v>
      </c>
      <c r="N1331">
        <v>1773.88</v>
      </c>
      <c r="O1331">
        <v>-5.0259999999999998</v>
      </c>
      <c r="P1331">
        <v>-7.3869999999999996</v>
      </c>
      <c r="Q1331">
        <v>-3.9769999999999999</v>
      </c>
      <c r="R1331">
        <v>-0.29299999999999998</v>
      </c>
      <c r="S1331">
        <v>1.667</v>
      </c>
      <c r="T1331">
        <v>2.1859999999999999</v>
      </c>
      <c r="U1331">
        <v>1.464</v>
      </c>
      <c r="V1331">
        <v>-9.0999999999999998E-2</v>
      </c>
      <c r="W1331">
        <v>-65.828000000000003</v>
      </c>
      <c r="X1331">
        <v>109.02800000000001</v>
      </c>
      <c r="Y1331">
        <v>122.318</v>
      </c>
      <c r="Z1331">
        <v>198.35599999999999</v>
      </c>
      <c r="AA1331">
        <v>1145.4000000000001</v>
      </c>
      <c r="AB1331">
        <v>1568.788</v>
      </c>
      <c r="AC1331">
        <v>809.77</v>
      </c>
      <c r="AD1331">
        <v>1289.4549999999999</v>
      </c>
      <c r="AE1331">
        <v>612.55700000000002</v>
      </c>
      <c r="AF1331">
        <v>251.38200000000001</v>
      </c>
      <c r="AG1331">
        <v>1684.1659999999999</v>
      </c>
      <c r="AH1331">
        <v>2513.1239999999998</v>
      </c>
      <c r="AI1331">
        <v>2703.2719999999999</v>
      </c>
      <c r="AJ1331">
        <v>602.49099999999999</v>
      </c>
    </row>
    <row r="1332" spans="1:36" x14ac:dyDescent="0.25">
      <c r="A1332">
        <v>1327</v>
      </c>
      <c r="B1332">
        <v>1327</v>
      </c>
      <c r="C1332">
        <v>3058.2840000000001</v>
      </c>
      <c r="D1332">
        <v>5944.3919999999998</v>
      </c>
      <c r="E1332">
        <v>-74.694000000000003</v>
      </c>
      <c r="F1332">
        <v>663.99</v>
      </c>
      <c r="H1332">
        <v>999.35299999999995</v>
      </c>
      <c r="I1332">
        <v>-21.526</v>
      </c>
      <c r="J1332">
        <v>109.67100000000001</v>
      </c>
      <c r="L1332">
        <v>-155.93799999999999</v>
      </c>
      <c r="M1332">
        <v>1095.681</v>
      </c>
      <c r="N1332">
        <v>1774.354</v>
      </c>
      <c r="O1332">
        <v>-5.0209999999999999</v>
      </c>
      <c r="P1332">
        <v>-7.391</v>
      </c>
      <c r="Q1332">
        <v>-3.9769999999999999</v>
      </c>
      <c r="R1332">
        <v>-0.28899999999999998</v>
      </c>
      <c r="S1332">
        <v>1.667</v>
      </c>
      <c r="T1332">
        <v>2.1920000000000002</v>
      </c>
      <c r="U1332">
        <v>1.464</v>
      </c>
      <c r="V1332">
        <v>-9.0999999999999998E-2</v>
      </c>
      <c r="W1332">
        <v>-65.828000000000003</v>
      </c>
      <c r="X1332">
        <v>108.08799999999999</v>
      </c>
      <c r="Y1332">
        <v>117.631</v>
      </c>
      <c r="Z1332">
        <v>197.887</v>
      </c>
      <c r="AA1332">
        <v>1143.5260000000001</v>
      </c>
      <c r="AB1332">
        <v>1567.847</v>
      </c>
      <c r="AC1332">
        <v>812.11900000000003</v>
      </c>
      <c r="AD1332">
        <v>1288.9849999999999</v>
      </c>
      <c r="AE1332">
        <v>613.02599999999995</v>
      </c>
      <c r="AF1332">
        <v>251.38200000000001</v>
      </c>
      <c r="AG1332">
        <v>1684.1659999999999</v>
      </c>
      <c r="AH1332">
        <v>2513.4290000000001</v>
      </c>
      <c r="AI1332">
        <v>2703.2719999999999</v>
      </c>
      <c r="AJ1332">
        <v>601.57500000000005</v>
      </c>
    </row>
    <row r="1333" spans="1:36" x14ac:dyDescent="0.25">
      <c r="A1333">
        <v>1328</v>
      </c>
      <c r="B1333">
        <v>1328</v>
      </c>
      <c r="C1333">
        <v>3057.8049999999998</v>
      </c>
      <c r="D1333">
        <v>5948.7020000000002</v>
      </c>
      <c r="E1333">
        <v>-75.173000000000002</v>
      </c>
      <c r="F1333">
        <v>664.94</v>
      </c>
      <c r="H1333">
        <v>1000.7809999999999</v>
      </c>
      <c r="I1333">
        <v>-22.483000000000001</v>
      </c>
      <c r="J1333">
        <v>109.67100000000001</v>
      </c>
      <c r="L1333">
        <v>-154.512</v>
      </c>
      <c r="M1333">
        <v>1095.681</v>
      </c>
      <c r="N1333">
        <v>1776.248</v>
      </c>
      <c r="O1333">
        <v>-5.0209999999999999</v>
      </c>
      <c r="P1333">
        <v>-7.3869999999999996</v>
      </c>
      <c r="Q1333">
        <v>-3.9820000000000002</v>
      </c>
      <c r="R1333">
        <v>-0.29299999999999998</v>
      </c>
      <c r="S1333">
        <v>1.6719999999999999</v>
      </c>
      <c r="T1333">
        <v>2.181</v>
      </c>
      <c r="U1333">
        <v>1.4710000000000001</v>
      </c>
      <c r="V1333">
        <v>-9.9000000000000005E-2</v>
      </c>
      <c r="W1333">
        <v>-65.358000000000004</v>
      </c>
      <c r="X1333">
        <v>109.02800000000001</v>
      </c>
      <c r="Y1333">
        <v>119.03700000000001</v>
      </c>
      <c r="Z1333">
        <v>197.41800000000001</v>
      </c>
      <c r="AA1333">
        <v>1144.931</v>
      </c>
      <c r="AB1333">
        <v>1567.847</v>
      </c>
      <c r="AC1333">
        <v>812.11900000000003</v>
      </c>
      <c r="AD1333">
        <v>1288.9849999999999</v>
      </c>
      <c r="AE1333">
        <v>613.495</v>
      </c>
      <c r="AF1333">
        <v>250.911</v>
      </c>
      <c r="AG1333">
        <v>1684.1659999999999</v>
      </c>
      <c r="AH1333">
        <v>2513.1239999999998</v>
      </c>
      <c r="AI1333">
        <v>2702.9670000000001</v>
      </c>
      <c r="AJ1333">
        <v>601.88</v>
      </c>
    </row>
    <row r="1334" spans="1:36" x14ac:dyDescent="0.25">
      <c r="A1334">
        <v>1329</v>
      </c>
      <c r="B1334">
        <v>1329</v>
      </c>
      <c r="C1334">
        <v>3058.2840000000001</v>
      </c>
      <c r="D1334">
        <v>5949.66</v>
      </c>
      <c r="E1334">
        <v>-75.173000000000002</v>
      </c>
      <c r="F1334">
        <v>665.41499999999996</v>
      </c>
      <c r="H1334">
        <v>1003.162</v>
      </c>
      <c r="I1334">
        <v>-21.526</v>
      </c>
      <c r="J1334">
        <v>110.15</v>
      </c>
      <c r="L1334">
        <v>-154.036</v>
      </c>
      <c r="M1334">
        <v>1095.681</v>
      </c>
      <c r="N1334">
        <v>1778.1420000000001</v>
      </c>
      <c r="O1334">
        <v>-5.0309999999999997</v>
      </c>
      <c r="P1334">
        <v>-7.3959999999999999</v>
      </c>
      <c r="Q1334">
        <v>-3.9870000000000001</v>
      </c>
      <c r="R1334">
        <v>-0.29299999999999998</v>
      </c>
      <c r="S1334">
        <v>1.6619999999999999</v>
      </c>
      <c r="T1334">
        <v>2.1859999999999999</v>
      </c>
      <c r="U1334">
        <v>1.4670000000000001</v>
      </c>
      <c r="V1334">
        <v>-9.5000000000000001E-2</v>
      </c>
      <c r="W1334">
        <v>-65.828000000000003</v>
      </c>
      <c r="X1334">
        <v>108.55800000000001</v>
      </c>
      <c r="Y1334">
        <v>117.631</v>
      </c>
      <c r="Z1334">
        <v>197.887</v>
      </c>
      <c r="AA1334">
        <v>1146.8050000000001</v>
      </c>
      <c r="AB1334">
        <v>1570.2</v>
      </c>
      <c r="AC1334">
        <v>812.11900000000003</v>
      </c>
      <c r="AD1334">
        <v>1288.9849999999999</v>
      </c>
      <c r="AE1334">
        <v>614.43299999999999</v>
      </c>
      <c r="AF1334">
        <v>250.911</v>
      </c>
      <c r="AG1334">
        <v>1684.1659999999999</v>
      </c>
      <c r="AH1334">
        <v>2513.4290000000001</v>
      </c>
      <c r="AI1334">
        <v>2702.9670000000001</v>
      </c>
      <c r="AJ1334">
        <v>602.18499999999995</v>
      </c>
    </row>
    <row r="1335" spans="1:36" x14ac:dyDescent="0.25">
      <c r="A1335">
        <v>1330</v>
      </c>
      <c r="B1335">
        <v>1330</v>
      </c>
      <c r="C1335">
        <v>3056.3690000000001</v>
      </c>
      <c r="D1335">
        <v>5935.7719999999999</v>
      </c>
      <c r="E1335">
        <v>-75.173000000000002</v>
      </c>
      <c r="F1335">
        <v>665.41499999999996</v>
      </c>
      <c r="H1335">
        <v>1004.114</v>
      </c>
      <c r="I1335">
        <v>-22.483000000000001</v>
      </c>
      <c r="J1335">
        <v>110.629</v>
      </c>
      <c r="L1335">
        <v>-154.036</v>
      </c>
      <c r="M1335">
        <v>1096.1590000000001</v>
      </c>
      <c r="N1335">
        <v>1778.1420000000001</v>
      </c>
      <c r="O1335">
        <v>-5.0259999999999998</v>
      </c>
      <c r="P1335">
        <v>-7.391</v>
      </c>
      <c r="Q1335">
        <v>-3.9769999999999999</v>
      </c>
      <c r="R1335">
        <v>-0.29299999999999998</v>
      </c>
      <c r="S1335">
        <v>1.667</v>
      </c>
      <c r="T1335">
        <v>2.1920000000000002</v>
      </c>
      <c r="U1335">
        <v>1.464</v>
      </c>
      <c r="V1335">
        <v>-9.5000000000000001E-2</v>
      </c>
      <c r="W1335">
        <v>-65.828000000000003</v>
      </c>
      <c r="X1335">
        <v>108.55800000000001</v>
      </c>
      <c r="Y1335">
        <v>129.34899999999999</v>
      </c>
      <c r="Z1335">
        <v>196.94900000000001</v>
      </c>
      <c r="AA1335">
        <v>1148.6790000000001</v>
      </c>
      <c r="AB1335">
        <v>1569.729</v>
      </c>
      <c r="AC1335">
        <v>813.52800000000002</v>
      </c>
      <c r="AD1335">
        <v>1288.9849999999999</v>
      </c>
      <c r="AE1335">
        <v>615.37</v>
      </c>
      <c r="AF1335">
        <v>251.38200000000001</v>
      </c>
      <c r="AG1335">
        <v>1684.1659999999999</v>
      </c>
      <c r="AH1335">
        <v>2513.1239999999998</v>
      </c>
      <c r="AI1335">
        <v>2702.9670000000001</v>
      </c>
      <c r="AJ1335">
        <v>601.88</v>
      </c>
    </row>
    <row r="1336" spans="1:36" x14ac:dyDescent="0.25">
      <c r="A1336">
        <v>1331</v>
      </c>
      <c r="B1336">
        <v>1331</v>
      </c>
      <c r="C1336">
        <v>3056.3690000000001</v>
      </c>
      <c r="D1336">
        <v>5933.3779999999997</v>
      </c>
      <c r="E1336">
        <v>-75.650999999999996</v>
      </c>
      <c r="F1336">
        <v>666.36400000000003</v>
      </c>
      <c r="H1336">
        <v>1005.543</v>
      </c>
      <c r="I1336">
        <v>-21.526</v>
      </c>
      <c r="J1336">
        <v>111.587</v>
      </c>
      <c r="L1336">
        <v>-154.036</v>
      </c>
      <c r="M1336">
        <v>1096.6379999999999</v>
      </c>
      <c r="N1336">
        <v>1782.877</v>
      </c>
      <c r="O1336">
        <v>-5.0209999999999999</v>
      </c>
      <c r="P1336">
        <v>-7.391</v>
      </c>
      <c r="Q1336">
        <v>-3.9769999999999999</v>
      </c>
      <c r="R1336">
        <v>-0.29299999999999998</v>
      </c>
      <c r="S1336">
        <v>1.6719999999999999</v>
      </c>
      <c r="T1336">
        <v>2.1920000000000002</v>
      </c>
      <c r="U1336">
        <v>1.4670000000000001</v>
      </c>
      <c r="V1336">
        <v>-9.5000000000000001E-2</v>
      </c>
      <c r="W1336">
        <v>-65.828000000000003</v>
      </c>
      <c r="X1336">
        <v>109.02800000000001</v>
      </c>
      <c r="Y1336">
        <v>121.85</v>
      </c>
      <c r="Z1336">
        <v>196.94900000000001</v>
      </c>
      <c r="AA1336">
        <v>1148.21</v>
      </c>
      <c r="AB1336">
        <v>1570.67</v>
      </c>
      <c r="AC1336">
        <v>813.99800000000005</v>
      </c>
      <c r="AD1336">
        <v>1288.9849999999999</v>
      </c>
      <c r="AE1336">
        <v>609.74300000000005</v>
      </c>
      <c r="AF1336">
        <v>251.85300000000001</v>
      </c>
      <c r="AG1336">
        <v>1684.471</v>
      </c>
      <c r="AH1336">
        <v>2506.4090000000001</v>
      </c>
      <c r="AI1336">
        <v>2703.2719999999999</v>
      </c>
      <c r="AJ1336">
        <v>601.88</v>
      </c>
    </row>
    <row r="1337" spans="1:36" x14ac:dyDescent="0.25">
      <c r="A1337">
        <v>1332</v>
      </c>
      <c r="B1337">
        <v>1332</v>
      </c>
      <c r="C1337">
        <v>3056.3690000000001</v>
      </c>
      <c r="D1337">
        <v>5932.42</v>
      </c>
      <c r="E1337">
        <v>-75.173000000000002</v>
      </c>
      <c r="F1337">
        <v>666.36400000000003</v>
      </c>
      <c r="H1337">
        <v>1006.495</v>
      </c>
      <c r="I1337">
        <v>-21.526</v>
      </c>
      <c r="J1337">
        <v>112.066</v>
      </c>
      <c r="L1337">
        <v>-152.13499999999999</v>
      </c>
      <c r="M1337">
        <v>1096.1590000000001</v>
      </c>
      <c r="N1337">
        <v>1784.297</v>
      </c>
      <c r="O1337">
        <v>-5.0309999999999997</v>
      </c>
      <c r="P1337">
        <v>-7.391</v>
      </c>
      <c r="Q1337">
        <v>-3.9820000000000002</v>
      </c>
      <c r="R1337">
        <v>-0.29299999999999998</v>
      </c>
      <c r="S1337">
        <v>1.667</v>
      </c>
      <c r="T1337">
        <v>2.1859999999999999</v>
      </c>
      <c r="U1337">
        <v>1.4710000000000001</v>
      </c>
      <c r="V1337">
        <v>-9.5000000000000001E-2</v>
      </c>
      <c r="W1337">
        <v>-65.358000000000004</v>
      </c>
      <c r="X1337">
        <v>109.02800000000001</v>
      </c>
      <c r="Y1337">
        <v>127.943</v>
      </c>
      <c r="Z1337">
        <v>196.94900000000001</v>
      </c>
      <c r="AA1337">
        <v>1148.6790000000001</v>
      </c>
      <c r="AB1337">
        <v>1570.67</v>
      </c>
      <c r="AC1337">
        <v>814.46799999999996</v>
      </c>
      <c r="AD1337">
        <v>1288.5139999999999</v>
      </c>
      <c r="AE1337">
        <v>606.92899999999997</v>
      </c>
      <c r="AF1337">
        <v>251.85300000000001</v>
      </c>
      <c r="AG1337">
        <v>1684.471</v>
      </c>
      <c r="AH1337">
        <v>2503.0520000000001</v>
      </c>
      <c r="AI1337">
        <v>2703.2719999999999</v>
      </c>
      <c r="AJ1337">
        <v>601.88</v>
      </c>
    </row>
    <row r="1338" spans="1:36" x14ac:dyDescent="0.25">
      <c r="A1338">
        <v>1333</v>
      </c>
      <c r="B1338">
        <v>1333</v>
      </c>
      <c r="C1338">
        <v>3055.4110000000001</v>
      </c>
      <c r="D1338">
        <v>5924.7579999999998</v>
      </c>
      <c r="E1338">
        <v>-75.173000000000002</v>
      </c>
      <c r="F1338">
        <v>666.36400000000003</v>
      </c>
      <c r="H1338">
        <v>1009.828</v>
      </c>
      <c r="I1338">
        <v>-22.004999999999999</v>
      </c>
      <c r="J1338">
        <v>112.066</v>
      </c>
      <c r="L1338">
        <v>-151.65899999999999</v>
      </c>
      <c r="M1338">
        <v>1095.681</v>
      </c>
      <c r="N1338">
        <v>1787.6120000000001</v>
      </c>
      <c r="O1338">
        <v>-5.0209999999999999</v>
      </c>
      <c r="P1338">
        <v>-7.391</v>
      </c>
      <c r="Q1338">
        <v>-3.9769999999999999</v>
      </c>
      <c r="R1338">
        <v>-0.29299999999999998</v>
      </c>
      <c r="S1338">
        <v>1.677</v>
      </c>
      <c r="T1338">
        <v>2.181</v>
      </c>
      <c r="U1338">
        <v>1.464</v>
      </c>
      <c r="V1338">
        <v>-9.5000000000000001E-2</v>
      </c>
      <c r="W1338">
        <v>-64.888000000000005</v>
      </c>
      <c r="X1338">
        <v>109.02800000000001</v>
      </c>
      <c r="Y1338">
        <v>123.256</v>
      </c>
      <c r="Z1338">
        <v>196.94900000000001</v>
      </c>
      <c r="AA1338">
        <v>1143.5260000000001</v>
      </c>
      <c r="AB1338">
        <v>1571.1410000000001</v>
      </c>
      <c r="AC1338">
        <v>813.99800000000005</v>
      </c>
      <c r="AD1338">
        <v>1288.9849999999999</v>
      </c>
      <c r="AE1338">
        <v>605.99099999999999</v>
      </c>
      <c r="AF1338">
        <v>250.911</v>
      </c>
      <c r="AG1338">
        <v>1684.471</v>
      </c>
      <c r="AH1338">
        <v>2503.0520000000001</v>
      </c>
      <c r="AI1338">
        <v>2695.6419999999998</v>
      </c>
      <c r="AJ1338">
        <v>601.88</v>
      </c>
    </row>
    <row r="1339" spans="1:36" x14ac:dyDescent="0.25">
      <c r="A1339">
        <v>1334</v>
      </c>
      <c r="B1339">
        <v>1334</v>
      </c>
      <c r="C1339">
        <v>3054.453</v>
      </c>
      <c r="D1339">
        <v>5932.8990000000003</v>
      </c>
      <c r="E1339">
        <v>-75.650999999999996</v>
      </c>
      <c r="F1339">
        <v>667.31399999999996</v>
      </c>
      <c r="H1339">
        <v>1009.352</v>
      </c>
      <c r="I1339">
        <v>-21.526</v>
      </c>
      <c r="J1339">
        <v>111.587</v>
      </c>
      <c r="L1339">
        <v>-152.13499999999999</v>
      </c>
      <c r="M1339">
        <v>1095.681</v>
      </c>
      <c r="N1339">
        <v>1789.5060000000001</v>
      </c>
      <c r="O1339">
        <v>-5.0259999999999998</v>
      </c>
      <c r="P1339">
        <v>-7.391</v>
      </c>
      <c r="Q1339">
        <v>-3.9729999999999999</v>
      </c>
      <c r="R1339">
        <v>-0.29299999999999998</v>
      </c>
      <c r="S1339">
        <v>1.6719999999999999</v>
      </c>
      <c r="T1339">
        <v>2.1920000000000002</v>
      </c>
      <c r="U1339">
        <v>1.4670000000000001</v>
      </c>
      <c r="V1339">
        <v>-9.5000000000000001E-2</v>
      </c>
      <c r="W1339">
        <v>-64.888000000000005</v>
      </c>
      <c r="X1339">
        <v>109.498</v>
      </c>
      <c r="Y1339">
        <v>111.538</v>
      </c>
      <c r="Z1339">
        <v>196.48</v>
      </c>
      <c r="AA1339">
        <v>1144.463</v>
      </c>
      <c r="AB1339">
        <v>1571.1410000000001</v>
      </c>
      <c r="AC1339">
        <v>813.99800000000005</v>
      </c>
      <c r="AD1339">
        <v>1288.5139999999999</v>
      </c>
      <c r="AE1339">
        <v>605.99099999999999</v>
      </c>
      <c r="AF1339">
        <v>251.38200000000001</v>
      </c>
      <c r="AG1339">
        <v>1684.471</v>
      </c>
      <c r="AH1339">
        <v>2503.0520000000001</v>
      </c>
      <c r="AI1339">
        <v>2693.2</v>
      </c>
      <c r="AJ1339">
        <v>602.49099999999999</v>
      </c>
    </row>
    <row r="1340" spans="1:36" x14ac:dyDescent="0.25">
      <c r="A1340">
        <v>1335</v>
      </c>
      <c r="B1340">
        <v>1335</v>
      </c>
      <c r="C1340">
        <v>3054.9319999999998</v>
      </c>
      <c r="D1340">
        <v>5937.2089999999998</v>
      </c>
      <c r="E1340">
        <v>-74.694000000000003</v>
      </c>
      <c r="F1340">
        <v>667.31399999999996</v>
      </c>
      <c r="H1340">
        <v>1012.6849999999999</v>
      </c>
      <c r="I1340">
        <v>-22.483000000000001</v>
      </c>
      <c r="J1340">
        <v>112.545</v>
      </c>
      <c r="L1340">
        <v>-150.709</v>
      </c>
      <c r="M1340">
        <v>1095.681</v>
      </c>
      <c r="N1340">
        <v>1792.8209999999999</v>
      </c>
      <c r="O1340">
        <v>-5.0309999999999997</v>
      </c>
      <c r="P1340">
        <v>-7.3869999999999996</v>
      </c>
      <c r="Q1340">
        <v>-3.9820000000000002</v>
      </c>
      <c r="R1340">
        <v>-0.29299999999999998</v>
      </c>
      <c r="S1340">
        <v>1.667</v>
      </c>
      <c r="T1340">
        <v>2.1859999999999999</v>
      </c>
      <c r="U1340">
        <v>1.4710000000000001</v>
      </c>
      <c r="V1340">
        <v>-9.5000000000000001E-2</v>
      </c>
      <c r="W1340">
        <v>-65.828000000000003</v>
      </c>
      <c r="X1340">
        <v>109.498</v>
      </c>
      <c r="Y1340">
        <v>117.16200000000001</v>
      </c>
      <c r="Z1340">
        <v>196.011</v>
      </c>
      <c r="AA1340">
        <v>1143.057</v>
      </c>
      <c r="AB1340">
        <v>1572.0820000000001</v>
      </c>
      <c r="AC1340">
        <v>815.40800000000002</v>
      </c>
      <c r="AD1340">
        <v>1288.0429999999999</v>
      </c>
      <c r="AE1340">
        <v>605.52200000000005</v>
      </c>
      <c r="AF1340">
        <v>251.85300000000001</v>
      </c>
      <c r="AG1340">
        <v>1675.62</v>
      </c>
      <c r="AH1340">
        <v>2503.0520000000001</v>
      </c>
      <c r="AI1340">
        <v>2692.895</v>
      </c>
      <c r="AJ1340">
        <v>601.27</v>
      </c>
    </row>
    <row r="1341" spans="1:36" x14ac:dyDescent="0.25">
      <c r="A1341">
        <v>1336</v>
      </c>
      <c r="B1341">
        <v>1336</v>
      </c>
      <c r="C1341">
        <v>3053.9740000000002</v>
      </c>
      <c r="D1341">
        <v>5935.2929999999997</v>
      </c>
      <c r="E1341">
        <v>-74.694000000000003</v>
      </c>
      <c r="F1341">
        <v>667.78899999999999</v>
      </c>
      <c r="H1341">
        <v>1015.542</v>
      </c>
      <c r="I1341">
        <v>-21.526</v>
      </c>
      <c r="J1341">
        <v>112.066</v>
      </c>
      <c r="L1341">
        <v>-153.08500000000001</v>
      </c>
      <c r="M1341">
        <v>1095.681</v>
      </c>
      <c r="N1341">
        <v>1796.135</v>
      </c>
      <c r="O1341">
        <v>-5.0170000000000003</v>
      </c>
      <c r="P1341">
        <v>-7.391</v>
      </c>
      <c r="Q1341">
        <v>-3.9870000000000001</v>
      </c>
      <c r="R1341">
        <v>-0.29299999999999998</v>
      </c>
      <c r="S1341">
        <v>1.6619999999999999</v>
      </c>
      <c r="T1341">
        <v>2.181</v>
      </c>
      <c r="U1341">
        <v>1.4710000000000001</v>
      </c>
      <c r="V1341">
        <v>-9.0999999999999998E-2</v>
      </c>
      <c r="W1341">
        <v>-66.298000000000002</v>
      </c>
      <c r="X1341">
        <v>109.498</v>
      </c>
      <c r="Y1341">
        <v>108.25700000000001</v>
      </c>
      <c r="Z1341">
        <v>195.07300000000001</v>
      </c>
      <c r="AA1341">
        <v>1134.1569999999999</v>
      </c>
      <c r="AB1341">
        <v>1572.0820000000001</v>
      </c>
      <c r="AC1341">
        <v>815.87699999999995</v>
      </c>
      <c r="AD1341">
        <v>1288.5139999999999</v>
      </c>
      <c r="AE1341">
        <v>605.053</v>
      </c>
      <c r="AF1341">
        <v>251.38200000000001</v>
      </c>
      <c r="AG1341">
        <v>1674.3989999999999</v>
      </c>
      <c r="AH1341">
        <v>2502.7469999999998</v>
      </c>
      <c r="AI1341">
        <v>2692.5889999999999</v>
      </c>
      <c r="AJ1341">
        <v>601.57500000000005</v>
      </c>
    </row>
    <row r="1342" spans="1:36" x14ac:dyDescent="0.25">
      <c r="A1342">
        <v>1337</v>
      </c>
      <c r="B1342">
        <v>1337</v>
      </c>
      <c r="C1342">
        <v>3053.4949999999999</v>
      </c>
      <c r="D1342">
        <v>5940.5609999999997</v>
      </c>
      <c r="E1342">
        <v>-75.173000000000002</v>
      </c>
      <c r="F1342">
        <v>668.26400000000001</v>
      </c>
      <c r="H1342">
        <v>1016.018</v>
      </c>
      <c r="I1342">
        <v>-21.526</v>
      </c>
      <c r="J1342">
        <v>112.066</v>
      </c>
      <c r="L1342">
        <v>-154.036</v>
      </c>
      <c r="M1342">
        <v>1095.203</v>
      </c>
      <c r="N1342">
        <v>1798.9760000000001</v>
      </c>
      <c r="O1342">
        <v>-5.0170000000000003</v>
      </c>
      <c r="P1342">
        <v>-7.3959999999999999</v>
      </c>
      <c r="Q1342">
        <v>-3.992</v>
      </c>
      <c r="R1342">
        <v>-0.29299999999999998</v>
      </c>
      <c r="S1342">
        <v>1.6719999999999999</v>
      </c>
      <c r="T1342">
        <v>2.181</v>
      </c>
      <c r="U1342">
        <v>1.4710000000000001</v>
      </c>
      <c r="V1342">
        <v>-9.5000000000000001E-2</v>
      </c>
      <c r="W1342">
        <v>-65.358000000000004</v>
      </c>
      <c r="X1342">
        <v>109.02800000000001</v>
      </c>
      <c r="Y1342">
        <v>118.569</v>
      </c>
      <c r="Z1342">
        <v>196.011</v>
      </c>
      <c r="AA1342">
        <v>1136.9680000000001</v>
      </c>
      <c r="AB1342">
        <v>1571.6120000000001</v>
      </c>
      <c r="AC1342">
        <v>816.81700000000001</v>
      </c>
      <c r="AD1342">
        <v>1288.0429999999999</v>
      </c>
      <c r="AE1342">
        <v>605.053</v>
      </c>
      <c r="AF1342">
        <v>251.38200000000001</v>
      </c>
      <c r="AG1342">
        <v>1674.0940000000001</v>
      </c>
      <c r="AH1342">
        <v>2502.7469999999998</v>
      </c>
      <c r="AI1342">
        <v>2692.5889999999999</v>
      </c>
      <c r="AJ1342">
        <v>601.88</v>
      </c>
    </row>
    <row r="1343" spans="1:36" x14ac:dyDescent="0.25">
      <c r="A1343">
        <v>1338</v>
      </c>
      <c r="B1343">
        <v>1338</v>
      </c>
      <c r="C1343">
        <v>3053.4949999999999</v>
      </c>
      <c r="D1343">
        <v>5944.8710000000001</v>
      </c>
      <c r="E1343">
        <v>-75.173000000000002</v>
      </c>
      <c r="F1343">
        <v>667.78899999999999</v>
      </c>
      <c r="H1343">
        <v>1015.066</v>
      </c>
      <c r="I1343">
        <v>-21.526</v>
      </c>
      <c r="J1343">
        <v>113.503</v>
      </c>
      <c r="L1343">
        <v>-154.036</v>
      </c>
      <c r="M1343">
        <v>1095.203</v>
      </c>
      <c r="N1343">
        <v>1801.818</v>
      </c>
      <c r="O1343">
        <v>-5.0170000000000003</v>
      </c>
      <c r="P1343">
        <v>-7.3959999999999999</v>
      </c>
      <c r="Q1343">
        <v>-3.9769999999999999</v>
      </c>
      <c r="R1343">
        <v>-0.29299999999999998</v>
      </c>
      <c r="S1343">
        <v>1.6719999999999999</v>
      </c>
      <c r="T1343">
        <v>2.1859999999999999</v>
      </c>
      <c r="U1343">
        <v>1.464</v>
      </c>
      <c r="V1343">
        <v>-9.5000000000000001E-2</v>
      </c>
      <c r="W1343">
        <v>-66.298000000000002</v>
      </c>
      <c r="X1343">
        <v>108.55800000000001</v>
      </c>
      <c r="Y1343">
        <v>125.599</v>
      </c>
      <c r="Z1343">
        <v>196.011</v>
      </c>
      <c r="AA1343">
        <v>1142.1210000000001</v>
      </c>
      <c r="AB1343">
        <v>1572.0820000000001</v>
      </c>
      <c r="AC1343">
        <v>815.40800000000002</v>
      </c>
      <c r="AD1343">
        <v>1288.0429999999999</v>
      </c>
      <c r="AE1343">
        <v>604.58399999999995</v>
      </c>
      <c r="AF1343">
        <v>251.85300000000001</v>
      </c>
      <c r="AG1343">
        <v>1674.3989999999999</v>
      </c>
      <c r="AH1343">
        <v>2502.7469999999998</v>
      </c>
      <c r="AI1343">
        <v>2692.895</v>
      </c>
      <c r="AJ1343">
        <v>601.57500000000005</v>
      </c>
    </row>
    <row r="1344" spans="1:36" x14ac:dyDescent="0.25">
      <c r="A1344">
        <v>1339</v>
      </c>
      <c r="B1344">
        <v>1339</v>
      </c>
      <c r="C1344">
        <v>3053.0169999999998</v>
      </c>
      <c r="D1344">
        <v>5946.308</v>
      </c>
      <c r="E1344">
        <v>-75.173000000000002</v>
      </c>
      <c r="F1344">
        <v>668.73900000000003</v>
      </c>
      <c r="H1344">
        <v>1016.494</v>
      </c>
      <c r="I1344">
        <v>-21.047999999999998</v>
      </c>
      <c r="J1344">
        <v>113.024</v>
      </c>
      <c r="L1344">
        <v>-154.512</v>
      </c>
      <c r="M1344">
        <v>1094.2460000000001</v>
      </c>
      <c r="N1344">
        <v>1805.1320000000001</v>
      </c>
      <c r="O1344">
        <v>-5.0170000000000003</v>
      </c>
      <c r="P1344">
        <v>-7.3959999999999999</v>
      </c>
      <c r="Q1344">
        <v>-3.9769999999999999</v>
      </c>
      <c r="R1344">
        <v>-0.29299999999999998</v>
      </c>
      <c r="S1344">
        <v>1.6719999999999999</v>
      </c>
      <c r="T1344">
        <v>2.1859999999999999</v>
      </c>
      <c r="U1344">
        <v>1.4670000000000001</v>
      </c>
      <c r="V1344">
        <v>-9.9000000000000005E-2</v>
      </c>
      <c r="W1344">
        <v>-65.828000000000003</v>
      </c>
      <c r="X1344">
        <v>109.967</v>
      </c>
      <c r="Y1344">
        <v>124.193</v>
      </c>
      <c r="Z1344">
        <v>195.542</v>
      </c>
      <c r="AA1344">
        <v>1144.463</v>
      </c>
      <c r="AB1344">
        <v>1570.2</v>
      </c>
      <c r="AC1344">
        <v>816.34699999999998</v>
      </c>
      <c r="AD1344">
        <v>1288.0429999999999</v>
      </c>
      <c r="AE1344">
        <v>604.58399999999995</v>
      </c>
      <c r="AF1344">
        <v>251.38200000000001</v>
      </c>
      <c r="AG1344">
        <v>1674.3989999999999</v>
      </c>
      <c r="AH1344">
        <v>2503.0520000000001</v>
      </c>
      <c r="AI1344">
        <v>2692.895</v>
      </c>
      <c r="AJ1344">
        <v>601.88</v>
      </c>
    </row>
    <row r="1345" spans="1:36" x14ac:dyDescent="0.25">
      <c r="A1345">
        <v>1340</v>
      </c>
      <c r="B1345">
        <v>1340</v>
      </c>
      <c r="C1345">
        <v>3052.0590000000002</v>
      </c>
      <c r="D1345">
        <v>5953.0119999999997</v>
      </c>
      <c r="E1345">
        <v>-74.694000000000003</v>
      </c>
      <c r="F1345">
        <v>668.26400000000001</v>
      </c>
      <c r="H1345">
        <v>1018.875</v>
      </c>
      <c r="I1345">
        <v>-21.047999999999998</v>
      </c>
      <c r="J1345">
        <v>113.024</v>
      </c>
      <c r="L1345">
        <v>-152.61000000000001</v>
      </c>
      <c r="M1345">
        <v>1095.203</v>
      </c>
      <c r="N1345">
        <v>1807.5</v>
      </c>
      <c r="O1345">
        <v>-5.0259999999999998</v>
      </c>
      <c r="P1345">
        <v>-7.391</v>
      </c>
      <c r="Q1345">
        <v>-3.9769999999999999</v>
      </c>
      <c r="R1345">
        <v>-0.29799999999999999</v>
      </c>
      <c r="S1345">
        <v>1.667</v>
      </c>
      <c r="T1345">
        <v>2.1859999999999999</v>
      </c>
      <c r="U1345">
        <v>1.4670000000000001</v>
      </c>
      <c r="V1345">
        <v>-9.5000000000000001E-2</v>
      </c>
      <c r="W1345">
        <v>-64.888000000000005</v>
      </c>
      <c r="X1345">
        <v>109.498</v>
      </c>
      <c r="Y1345">
        <v>123.724</v>
      </c>
      <c r="Z1345">
        <v>196.011</v>
      </c>
      <c r="AA1345">
        <v>1143.9939999999999</v>
      </c>
      <c r="AB1345">
        <v>1572.0820000000001</v>
      </c>
      <c r="AC1345">
        <v>815.40800000000002</v>
      </c>
      <c r="AD1345">
        <v>1287.5719999999999</v>
      </c>
      <c r="AE1345">
        <v>604.58399999999995</v>
      </c>
      <c r="AF1345">
        <v>251.38200000000001</v>
      </c>
      <c r="AG1345">
        <v>1674.0940000000001</v>
      </c>
      <c r="AH1345">
        <v>2503.663</v>
      </c>
      <c r="AI1345">
        <v>2692.895</v>
      </c>
      <c r="AJ1345">
        <v>601.88</v>
      </c>
    </row>
    <row r="1346" spans="1:36" x14ac:dyDescent="0.25">
      <c r="A1346">
        <v>1341</v>
      </c>
      <c r="B1346">
        <v>1341</v>
      </c>
      <c r="C1346">
        <v>3052.0590000000002</v>
      </c>
      <c r="D1346">
        <v>5955.8860000000004</v>
      </c>
      <c r="E1346">
        <v>-74.694000000000003</v>
      </c>
      <c r="F1346">
        <v>670.16399999999999</v>
      </c>
      <c r="H1346">
        <v>1018.875</v>
      </c>
      <c r="I1346">
        <v>-21.047999999999998</v>
      </c>
      <c r="J1346">
        <v>113.503</v>
      </c>
      <c r="L1346">
        <v>-152.61000000000001</v>
      </c>
      <c r="M1346">
        <v>1095.203</v>
      </c>
      <c r="N1346">
        <v>1811.7619999999999</v>
      </c>
      <c r="O1346">
        <v>-5.0170000000000003</v>
      </c>
      <c r="P1346">
        <v>-7.3959999999999999</v>
      </c>
      <c r="Q1346">
        <v>-3.9769999999999999</v>
      </c>
      <c r="R1346">
        <v>-0.28899999999999998</v>
      </c>
      <c r="S1346">
        <v>1.6719999999999999</v>
      </c>
      <c r="T1346">
        <v>2.181</v>
      </c>
      <c r="U1346">
        <v>1.4710000000000001</v>
      </c>
      <c r="V1346">
        <v>-9.5000000000000001E-2</v>
      </c>
      <c r="W1346">
        <v>-65.358000000000004</v>
      </c>
      <c r="X1346">
        <v>109.498</v>
      </c>
      <c r="Y1346">
        <v>118.1</v>
      </c>
      <c r="Z1346">
        <v>195.542</v>
      </c>
      <c r="AA1346">
        <v>1145.4000000000001</v>
      </c>
      <c r="AB1346">
        <v>1572.0820000000001</v>
      </c>
      <c r="AC1346">
        <v>816.81700000000001</v>
      </c>
      <c r="AD1346">
        <v>1288.0429999999999</v>
      </c>
      <c r="AE1346">
        <v>604.58399999999995</v>
      </c>
      <c r="AF1346">
        <v>251.85300000000001</v>
      </c>
      <c r="AG1346">
        <v>1674.3989999999999</v>
      </c>
      <c r="AH1346">
        <v>2503.0520000000001</v>
      </c>
      <c r="AI1346">
        <v>2692.5889999999999</v>
      </c>
      <c r="AJ1346">
        <v>602.18499999999995</v>
      </c>
    </row>
    <row r="1347" spans="1:36" x14ac:dyDescent="0.25">
      <c r="A1347">
        <v>1342</v>
      </c>
      <c r="B1347">
        <v>1342</v>
      </c>
      <c r="C1347">
        <v>3051.58</v>
      </c>
      <c r="D1347">
        <v>5957.8010000000004</v>
      </c>
      <c r="E1347">
        <v>-75.173000000000002</v>
      </c>
      <c r="F1347">
        <v>670.63900000000001</v>
      </c>
      <c r="H1347">
        <v>1022.208</v>
      </c>
      <c r="I1347">
        <v>-21.047999999999998</v>
      </c>
      <c r="J1347">
        <v>113.503</v>
      </c>
      <c r="L1347">
        <v>-152.61000000000001</v>
      </c>
      <c r="M1347">
        <v>1094.2460000000001</v>
      </c>
      <c r="N1347">
        <v>1814.1289999999999</v>
      </c>
      <c r="O1347">
        <v>-5.0170000000000003</v>
      </c>
      <c r="P1347">
        <v>-7.3959999999999999</v>
      </c>
      <c r="Q1347">
        <v>-3.9769999999999999</v>
      </c>
      <c r="R1347">
        <v>-0.28899999999999998</v>
      </c>
      <c r="S1347">
        <v>1.667</v>
      </c>
      <c r="T1347">
        <v>2.1749999999999998</v>
      </c>
      <c r="U1347">
        <v>1.464</v>
      </c>
      <c r="V1347">
        <v>-9.9000000000000005E-2</v>
      </c>
      <c r="W1347">
        <v>-65.358000000000004</v>
      </c>
      <c r="X1347">
        <v>109.02800000000001</v>
      </c>
      <c r="Y1347">
        <v>118.1</v>
      </c>
      <c r="Z1347">
        <v>196.011</v>
      </c>
      <c r="AA1347">
        <v>1143.5260000000001</v>
      </c>
      <c r="AB1347">
        <v>1573.0229999999999</v>
      </c>
      <c r="AC1347">
        <v>817.75699999999995</v>
      </c>
      <c r="AD1347">
        <v>1287.1010000000001</v>
      </c>
      <c r="AE1347">
        <v>603.178</v>
      </c>
      <c r="AF1347">
        <v>252.32400000000001</v>
      </c>
      <c r="AG1347">
        <v>1674.0940000000001</v>
      </c>
      <c r="AH1347">
        <v>2503.357</v>
      </c>
      <c r="AI1347">
        <v>2684.9589999999998</v>
      </c>
      <c r="AJ1347">
        <v>601.57500000000005</v>
      </c>
    </row>
    <row r="1348" spans="1:36" x14ac:dyDescent="0.25">
      <c r="A1348">
        <v>1343</v>
      </c>
      <c r="B1348">
        <v>1343</v>
      </c>
      <c r="C1348">
        <v>3051.58</v>
      </c>
      <c r="D1348">
        <v>5962.59</v>
      </c>
      <c r="E1348">
        <v>-75.650999999999996</v>
      </c>
      <c r="F1348">
        <v>670.16399999999999</v>
      </c>
      <c r="H1348">
        <v>1026.0170000000001</v>
      </c>
      <c r="I1348">
        <v>-22.004999999999999</v>
      </c>
      <c r="J1348">
        <v>113.503</v>
      </c>
      <c r="L1348">
        <v>-154.036</v>
      </c>
      <c r="M1348">
        <v>1094.2460000000001</v>
      </c>
      <c r="N1348">
        <v>1816.0229999999999</v>
      </c>
      <c r="O1348">
        <v>-5.0209999999999999</v>
      </c>
      <c r="P1348">
        <v>-7.391</v>
      </c>
      <c r="Q1348">
        <v>-3.9769999999999999</v>
      </c>
      <c r="R1348">
        <v>-0.28899999999999998</v>
      </c>
      <c r="S1348">
        <v>1.6719999999999999</v>
      </c>
      <c r="T1348">
        <v>2.1920000000000002</v>
      </c>
      <c r="U1348">
        <v>1.4670000000000001</v>
      </c>
      <c r="V1348">
        <v>-9.5000000000000001E-2</v>
      </c>
      <c r="W1348">
        <v>-65.358000000000004</v>
      </c>
      <c r="X1348">
        <v>109.498</v>
      </c>
      <c r="Y1348">
        <v>116.694</v>
      </c>
      <c r="Z1348">
        <v>195.542</v>
      </c>
      <c r="AA1348">
        <v>1143.5260000000001</v>
      </c>
      <c r="AB1348">
        <v>1574.9059999999999</v>
      </c>
      <c r="AC1348">
        <v>817.28700000000003</v>
      </c>
      <c r="AD1348">
        <v>1287.5719999999999</v>
      </c>
      <c r="AE1348">
        <v>604.11500000000001</v>
      </c>
      <c r="AF1348">
        <v>251.85300000000001</v>
      </c>
      <c r="AG1348">
        <v>1674.3989999999999</v>
      </c>
      <c r="AH1348">
        <v>2493.5909999999999</v>
      </c>
      <c r="AI1348">
        <v>2683.1280000000002</v>
      </c>
      <c r="AJ1348">
        <v>601.88</v>
      </c>
    </row>
    <row r="1349" spans="1:36" x14ac:dyDescent="0.25">
      <c r="A1349">
        <v>1344</v>
      </c>
      <c r="B1349">
        <v>1344</v>
      </c>
      <c r="C1349">
        <v>3051.1010000000001</v>
      </c>
      <c r="D1349">
        <v>5963.0690000000004</v>
      </c>
      <c r="E1349">
        <v>-75.650999999999996</v>
      </c>
      <c r="F1349">
        <v>671.11400000000003</v>
      </c>
      <c r="H1349">
        <v>1027.4459999999999</v>
      </c>
      <c r="I1349">
        <v>-22.004999999999999</v>
      </c>
      <c r="J1349">
        <v>113.503</v>
      </c>
      <c r="L1349">
        <v>-153.56100000000001</v>
      </c>
      <c r="M1349">
        <v>1094.7239999999999</v>
      </c>
      <c r="N1349">
        <v>1817.444</v>
      </c>
      <c r="O1349">
        <v>-5.0209999999999999</v>
      </c>
      <c r="P1349">
        <v>-7.391</v>
      </c>
      <c r="Q1349">
        <v>-3.9870000000000001</v>
      </c>
      <c r="R1349">
        <v>-0.29299999999999998</v>
      </c>
      <c r="S1349">
        <v>1.667</v>
      </c>
      <c r="T1349">
        <v>2.1920000000000002</v>
      </c>
      <c r="U1349">
        <v>1.464</v>
      </c>
      <c r="V1349">
        <v>-9.9000000000000005E-2</v>
      </c>
      <c r="W1349">
        <v>-65.358000000000004</v>
      </c>
      <c r="X1349">
        <v>109.498</v>
      </c>
      <c r="Y1349">
        <v>117.16200000000001</v>
      </c>
      <c r="Z1349">
        <v>196.011</v>
      </c>
      <c r="AA1349">
        <v>1146.8050000000001</v>
      </c>
      <c r="AB1349">
        <v>1572.5530000000001</v>
      </c>
      <c r="AC1349">
        <v>818.226</v>
      </c>
      <c r="AD1349">
        <v>1288.0429999999999</v>
      </c>
      <c r="AE1349">
        <v>603.178</v>
      </c>
      <c r="AF1349">
        <v>251.85300000000001</v>
      </c>
      <c r="AG1349">
        <v>1674.3989999999999</v>
      </c>
      <c r="AH1349">
        <v>2493.2849999999999</v>
      </c>
      <c r="AI1349">
        <v>2682.8229999999999</v>
      </c>
      <c r="AJ1349">
        <v>601.57500000000005</v>
      </c>
    </row>
    <row r="1350" spans="1:36" x14ac:dyDescent="0.25">
      <c r="A1350">
        <v>1345</v>
      </c>
      <c r="B1350">
        <v>1345</v>
      </c>
      <c r="C1350">
        <v>3050.143</v>
      </c>
      <c r="D1350">
        <v>5961.1530000000002</v>
      </c>
      <c r="E1350">
        <v>-74.694000000000003</v>
      </c>
      <c r="F1350">
        <v>672.06399999999996</v>
      </c>
      <c r="H1350">
        <v>1024.5889999999999</v>
      </c>
      <c r="I1350">
        <v>-21.526</v>
      </c>
      <c r="J1350">
        <v>114.94</v>
      </c>
      <c r="L1350">
        <v>-151.65899999999999</v>
      </c>
      <c r="M1350">
        <v>1094.2460000000001</v>
      </c>
      <c r="N1350">
        <v>1818.3910000000001</v>
      </c>
      <c r="O1350">
        <v>-5.0209999999999999</v>
      </c>
      <c r="P1350">
        <v>-7.391</v>
      </c>
      <c r="Q1350">
        <v>-3.9820000000000002</v>
      </c>
      <c r="R1350">
        <v>-0.28899999999999998</v>
      </c>
      <c r="S1350">
        <v>1.6719999999999999</v>
      </c>
      <c r="T1350">
        <v>2.1920000000000002</v>
      </c>
      <c r="U1350">
        <v>1.464</v>
      </c>
      <c r="V1350">
        <v>-9.5000000000000001E-2</v>
      </c>
      <c r="W1350">
        <v>-65.358000000000004</v>
      </c>
      <c r="X1350">
        <v>109.967</v>
      </c>
      <c r="Y1350">
        <v>127.474</v>
      </c>
      <c r="Z1350">
        <v>196.011</v>
      </c>
      <c r="AA1350">
        <v>1149.615</v>
      </c>
      <c r="AB1350">
        <v>1575.376</v>
      </c>
      <c r="AC1350">
        <v>818.69600000000003</v>
      </c>
      <c r="AD1350">
        <v>1286.6300000000001</v>
      </c>
      <c r="AE1350">
        <v>604.58399999999995</v>
      </c>
      <c r="AF1350">
        <v>251.85300000000001</v>
      </c>
      <c r="AG1350">
        <v>1674.3989999999999</v>
      </c>
      <c r="AH1350">
        <v>2492.98</v>
      </c>
      <c r="AI1350">
        <v>2683.1280000000002</v>
      </c>
      <c r="AJ1350">
        <v>601.88</v>
      </c>
    </row>
    <row r="1351" spans="1:36" x14ac:dyDescent="0.25">
      <c r="A1351">
        <v>1346</v>
      </c>
      <c r="B1351">
        <v>1346</v>
      </c>
      <c r="C1351">
        <v>3050.6219999999998</v>
      </c>
      <c r="D1351">
        <v>5950.6180000000004</v>
      </c>
      <c r="E1351">
        <v>-76.13</v>
      </c>
      <c r="F1351">
        <v>672.06399999999996</v>
      </c>
      <c r="H1351">
        <v>1027.4459999999999</v>
      </c>
      <c r="I1351">
        <v>-21.047999999999998</v>
      </c>
      <c r="J1351">
        <v>114.94</v>
      </c>
      <c r="L1351">
        <v>-151.65899999999999</v>
      </c>
      <c r="M1351">
        <v>1094.7239999999999</v>
      </c>
      <c r="N1351">
        <v>1817.9179999999999</v>
      </c>
      <c r="O1351">
        <v>-5.0209999999999999</v>
      </c>
      <c r="P1351">
        <v>-7.3959999999999999</v>
      </c>
      <c r="Q1351">
        <v>-3.9769999999999999</v>
      </c>
      <c r="R1351">
        <v>-0.29299999999999998</v>
      </c>
      <c r="S1351">
        <v>1.6719999999999999</v>
      </c>
      <c r="T1351">
        <v>2.1859999999999999</v>
      </c>
      <c r="U1351">
        <v>1.464</v>
      </c>
      <c r="V1351">
        <v>-9.5000000000000001E-2</v>
      </c>
      <c r="W1351">
        <v>-65.358000000000004</v>
      </c>
      <c r="X1351">
        <v>109.02800000000001</v>
      </c>
      <c r="Y1351">
        <v>127.005</v>
      </c>
      <c r="Z1351">
        <v>196.011</v>
      </c>
      <c r="AA1351">
        <v>1149.615</v>
      </c>
      <c r="AB1351">
        <v>1574.9059999999999</v>
      </c>
      <c r="AC1351">
        <v>819.16600000000005</v>
      </c>
      <c r="AD1351">
        <v>1287.1010000000001</v>
      </c>
      <c r="AE1351">
        <v>603.64599999999996</v>
      </c>
      <c r="AF1351">
        <v>251.85300000000001</v>
      </c>
      <c r="AG1351">
        <v>1674.0940000000001</v>
      </c>
      <c r="AH1351">
        <v>2492.6750000000002</v>
      </c>
      <c r="AI1351">
        <v>2683.1280000000002</v>
      </c>
      <c r="AJ1351">
        <v>601.57500000000005</v>
      </c>
    </row>
    <row r="1352" spans="1:36" x14ac:dyDescent="0.25">
      <c r="A1352">
        <v>1347</v>
      </c>
      <c r="B1352">
        <v>1347</v>
      </c>
      <c r="C1352">
        <v>3050.143</v>
      </c>
      <c r="D1352">
        <v>5942.4769999999999</v>
      </c>
      <c r="E1352">
        <v>-76.13</v>
      </c>
      <c r="F1352">
        <v>671.58900000000006</v>
      </c>
      <c r="H1352">
        <v>1030.3030000000001</v>
      </c>
      <c r="I1352">
        <v>-21.047999999999998</v>
      </c>
      <c r="J1352">
        <v>115.419</v>
      </c>
      <c r="L1352">
        <v>-153.08500000000001</v>
      </c>
      <c r="M1352">
        <v>1094.2460000000001</v>
      </c>
      <c r="N1352">
        <v>1817.9179999999999</v>
      </c>
      <c r="O1352">
        <v>-5.0259999999999998</v>
      </c>
      <c r="P1352">
        <v>-7.3869999999999996</v>
      </c>
      <c r="Q1352">
        <v>-3.9769999999999999</v>
      </c>
      <c r="R1352">
        <v>-0.28899999999999998</v>
      </c>
      <c r="S1352">
        <v>1.6719999999999999</v>
      </c>
      <c r="T1352">
        <v>2.181</v>
      </c>
      <c r="U1352">
        <v>1.464</v>
      </c>
      <c r="V1352">
        <v>-9.0999999999999998E-2</v>
      </c>
      <c r="W1352">
        <v>-65.828000000000003</v>
      </c>
      <c r="X1352">
        <v>109.02800000000001</v>
      </c>
      <c r="Y1352">
        <v>125.13</v>
      </c>
      <c r="Z1352">
        <v>195.542</v>
      </c>
      <c r="AA1352">
        <v>1151.489</v>
      </c>
      <c r="AB1352">
        <v>1574.9059999999999</v>
      </c>
      <c r="AC1352">
        <v>820.10599999999999</v>
      </c>
      <c r="AD1352">
        <v>1287.5719999999999</v>
      </c>
      <c r="AE1352">
        <v>605.053</v>
      </c>
      <c r="AF1352">
        <v>251.85300000000001</v>
      </c>
      <c r="AG1352">
        <v>1674.0940000000001</v>
      </c>
      <c r="AH1352">
        <v>2492.98</v>
      </c>
      <c r="AI1352">
        <v>2683.1280000000002</v>
      </c>
      <c r="AJ1352">
        <v>601.88</v>
      </c>
    </row>
    <row r="1353" spans="1:36" x14ac:dyDescent="0.25">
      <c r="A1353">
        <v>1348</v>
      </c>
      <c r="B1353">
        <v>1348</v>
      </c>
      <c r="C1353">
        <v>3049.1860000000001</v>
      </c>
      <c r="D1353">
        <v>5934.3360000000002</v>
      </c>
      <c r="E1353">
        <v>-75.650999999999996</v>
      </c>
      <c r="F1353">
        <v>672.06399999999996</v>
      </c>
      <c r="H1353">
        <v>1030.779</v>
      </c>
      <c r="I1353">
        <v>-22.483000000000001</v>
      </c>
      <c r="J1353">
        <v>114.461</v>
      </c>
      <c r="L1353">
        <v>-152.13499999999999</v>
      </c>
      <c r="M1353">
        <v>1093.289</v>
      </c>
      <c r="N1353">
        <v>1820.759</v>
      </c>
      <c r="O1353">
        <v>-5.0259999999999998</v>
      </c>
      <c r="P1353">
        <v>-7.391</v>
      </c>
      <c r="Q1353">
        <v>-3.9769999999999999</v>
      </c>
      <c r="R1353">
        <v>-0.29299999999999998</v>
      </c>
      <c r="S1353">
        <v>1.6719999999999999</v>
      </c>
      <c r="T1353">
        <v>2.181</v>
      </c>
      <c r="U1353">
        <v>1.4710000000000001</v>
      </c>
      <c r="V1353">
        <v>-9.0999999999999998E-2</v>
      </c>
      <c r="W1353">
        <v>-65.828000000000003</v>
      </c>
      <c r="X1353">
        <v>109.967</v>
      </c>
      <c r="Y1353">
        <v>122.318</v>
      </c>
      <c r="Z1353">
        <v>196.011</v>
      </c>
      <c r="AA1353">
        <v>1147.742</v>
      </c>
      <c r="AB1353">
        <v>1574.4349999999999</v>
      </c>
      <c r="AC1353">
        <v>820.10599999999999</v>
      </c>
      <c r="AD1353">
        <v>1287.1010000000001</v>
      </c>
      <c r="AE1353">
        <v>605.053</v>
      </c>
      <c r="AF1353">
        <v>251.38200000000001</v>
      </c>
      <c r="AG1353">
        <v>1673.788</v>
      </c>
      <c r="AH1353">
        <v>2492.98</v>
      </c>
      <c r="AI1353">
        <v>2683.1280000000002</v>
      </c>
      <c r="AJ1353">
        <v>601.57500000000005</v>
      </c>
    </row>
    <row r="1354" spans="1:36" x14ac:dyDescent="0.25">
      <c r="A1354">
        <v>1349</v>
      </c>
      <c r="B1354">
        <v>1349</v>
      </c>
      <c r="C1354">
        <v>3049.665</v>
      </c>
      <c r="D1354">
        <v>5931.9409999999998</v>
      </c>
      <c r="E1354">
        <v>-75.650999999999996</v>
      </c>
      <c r="F1354">
        <v>672.53899999999999</v>
      </c>
      <c r="H1354">
        <v>1032.683</v>
      </c>
      <c r="I1354">
        <v>-21.047999999999998</v>
      </c>
      <c r="J1354">
        <v>114.94</v>
      </c>
      <c r="L1354">
        <v>-152.61000000000001</v>
      </c>
      <c r="M1354">
        <v>1093.768</v>
      </c>
      <c r="N1354">
        <v>1820.759</v>
      </c>
      <c r="O1354">
        <v>-5.0259999999999998</v>
      </c>
      <c r="P1354">
        <v>-7.391</v>
      </c>
      <c r="Q1354">
        <v>-3.9820000000000002</v>
      </c>
      <c r="R1354">
        <v>-0.29299999999999998</v>
      </c>
      <c r="S1354">
        <v>1.677</v>
      </c>
      <c r="T1354">
        <v>2.181</v>
      </c>
      <c r="U1354">
        <v>1.4670000000000001</v>
      </c>
      <c r="V1354">
        <v>-9.5000000000000001E-2</v>
      </c>
      <c r="W1354">
        <v>-65.358000000000004</v>
      </c>
      <c r="X1354">
        <v>109.498</v>
      </c>
      <c r="Y1354">
        <v>118.569</v>
      </c>
      <c r="Z1354">
        <v>195.542</v>
      </c>
      <c r="AA1354">
        <v>1151.021</v>
      </c>
      <c r="AB1354">
        <v>1574.4349999999999</v>
      </c>
      <c r="AC1354">
        <v>820.10599999999999</v>
      </c>
      <c r="AD1354">
        <v>1287.1010000000001</v>
      </c>
      <c r="AE1354">
        <v>605.053</v>
      </c>
      <c r="AF1354">
        <v>251.85300000000001</v>
      </c>
      <c r="AG1354">
        <v>1674.0940000000001</v>
      </c>
      <c r="AH1354">
        <v>2492.6750000000002</v>
      </c>
      <c r="AI1354">
        <v>2683.433</v>
      </c>
      <c r="AJ1354">
        <v>601.88</v>
      </c>
    </row>
    <row r="1355" spans="1:36" x14ac:dyDescent="0.25">
      <c r="A1355">
        <v>1350</v>
      </c>
      <c r="B1355">
        <v>1350</v>
      </c>
      <c r="C1355">
        <v>3049.665</v>
      </c>
      <c r="D1355">
        <v>5931.4620000000004</v>
      </c>
      <c r="E1355">
        <v>-76.13</v>
      </c>
      <c r="F1355">
        <v>672.53899999999999</v>
      </c>
      <c r="H1355">
        <v>1033.636</v>
      </c>
      <c r="I1355">
        <v>-21.526</v>
      </c>
      <c r="J1355">
        <v>115.898</v>
      </c>
      <c r="L1355">
        <v>-151.184</v>
      </c>
      <c r="M1355">
        <v>1093.768</v>
      </c>
      <c r="N1355">
        <v>1823.127</v>
      </c>
      <c r="O1355">
        <v>-5.0259999999999998</v>
      </c>
      <c r="P1355">
        <v>-7.4009999999999998</v>
      </c>
      <c r="Q1355">
        <v>-3.9769999999999999</v>
      </c>
      <c r="R1355">
        <v>-0.28899999999999998</v>
      </c>
      <c r="S1355">
        <v>1.6719999999999999</v>
      </c>
      <c r="T1355">
        <v>2.1859999999999999</v>
      </c>
      <c r="U1355">
        <v>1.4670000000000001</v>
      </c>
      <c r="V1355">
        <v>-0.10199999999999999</v>
      </c>
      <c r="W1355">
        <v>-64.888000000000005</v>
      </c>
      <c r="X1355">
        <v>109.967</v>
      </c>
      <c r="Y1355">
        <v>117.631</v>
      </c>
      <c r="Z1355">
        <v>195.07300000000001</v>
      </c>
      <c r="AA1355">
        <v>1151.9580000000001</v>
      </c>
      <c r="AB1355">
        <v>1574.9059999999999</v>
      </c>
      <c r="AC1355">
        <v>821.04499999999996</v>
      </c>
      <c r="AD1355">
        <v>1287.1010000000001</v>
      </c>
      <c r="AE1355">
        <v>605.52200000000005</v>
      </c>
      <c r="AF1355">
        <v>250.911</v>
      </c>
      <c r="AG1355">
        <v>1673.788</v>
      </c>
      <c r="AH1355">
        <v>2492.98</v>
      </c>
      <c r="AI1355">
        <v>2683.433</v>
      </c>
      <c r="AJ1355">
        <v>601.57500000000005</v>
      </c>
    </row>
    <row r="1356" spans="1:36" x14ac:dyDescent="0.25">
      <c r="A1356">
        <v>1351</v>
      </c>
      <c r="B1356">
        <v>1351</v>
      </c>
      <c r="C1356">
        <v>3048.2280000000001</v>
      </c>
      <c r="D1356">
        <v>5925.7160000000003</v>
      </c>
      <c r="E1356">
        <v>-74.694000000000003</v>
      </c>
      <c r="F1356">
        <v>673.01400000000001</v>
      </c>
      <c r="H1356">
        <v>1035.0640000000001</v>
      </c>
      <c r="I1356">
        <v>-21.047999999999998</v>
      </c>
      <c r="J1356">
        <v>116.377</v>
      </c>
      <c r="L1356">
        <v>-153.08500000000001</v>
      </c>
      <c r="M1356">
        <v>1093.768</v>
      </c>
      <c r="N1356">
        <v>1825.021</v>
      </c>
      <c r="O1356">
        <v>-5.0309999999999997</v>
      </c>
      <c r="P1356">
        <v>-7.4009999999999998</v>
      </c>
      <c r="Q1356">
        <v>-3.9769999999999999</v>
      </c>
      <c r="R1356">
        <v>-0.30299999999999999</v>
      </c>
      <c r="S1356">
        <v>1.667</v>
      </c>
      <c r="T1356">
        <v>2.181</v>
      </c>
      <c r="U1356">
        <v>1.4710000000000001</v>
      </c>
      <c r="V1356">
        <v>-9.0999999999999998E-2</v>
      </c>
      <c r="W1356">
        <v>-65.358000000000004</v>
      </c>
      <c r="X1356">
        <v>109.967</v>
      </c>
      <c r="Y1356">
        <v>119.97499999999999</v>
      </c>
      <c r="Z1356">
        <v>195.542</v>
      </c>
      <c r="AA1356">
        <v>1151.9580000000001</v>
      </c>
      <c r="AB1356">
        <v>1575.376</v>
      </c>
      <c r="AC1356">
        <v>819.63599999999997</v>
      </c>
      <c r="AD1356">
        <v>1287.1010000000001</v>
      </c>
      <c r="AE1356">
        <v>605.52200000000005</v>
      </c>
      <c r="AF1356">
        <v>252.32400000000001</v>
      </c>
      <c r="AG1356">
        <v>1670.431</v>
      </c>
      <c r="AH1356">
        <v>2492.6750000000002</v>
      </c>
      <c r="AI1356">
        <v>2683.433</v>
      </c>
      <c r="AJ1356">
        <v>601.88</v>
      </c>
    </row>
    <row r="1357" spans="1:36" x14ac:dyDescent="0.25">
      <c r="A1357">
        <v>1352</v>
      </c>
      <c r="B1357">
        <v>1352</v>
      </c>
      <c r="C1357">
        <v>3047.7489999999998</v>
      </c>
      <c r="D1357">
        <v>5924.2790000000005</v>
      </c>
      <c r="E1357">
        <v>-75.650999999999996</v>
      </c>
      <c r="F1357">
        <v>673.01400000000001</v>
      </c>
      <c r="H1357">
        <v>1036.9690000000001</v>
      </c>
      <c r="I1357">
        <v>-22.004999999999999</v>
      </c>
      <c r="J1357">
        <v>115.898</v>
      </c>
      <c r="L1357">
        <v>-150.709</v>
      </c>
      <c r="M1357">
        <v>1093.768</v>
      </c>
      <c r="N1357">
        <v>1827.3889999999999</v>
      </c>
      <c r="O1357">
        <v>-5.0209999999999999</v>
      </c>
      <c r="P1357">
        <v>-7.3959999999999999</v>
      </c>
      <c r="Q1357">
        <v>-3.9729999999999999</v>
      </c>
      <c r="R1357">
        <v>-0.29299999999999998</v>
      </c>
      <c r="S1357">
        <v>1.6719999999999999</v>
      </c>
      <c r="T1357">
        <v>2.1859999999999999</v>
      </c>
      <c r="U1357">
        <v>1.464</v>
      </c>
      <c r="V1357">
        <v>-9.5000000000000001E-2</v>
      </c>
      <c r="W1357">
        <v>-64.888000000000005</v>
      </c>
      <c r="X1357">
        <v>109.967</v>
      </c>
      <c r="Y1357">
        <v>126.53700000000001</v>
      </c>
      <c r="Z1357">
        <v>196.011</v>
      </c>
      <c r="AA1357">
        <v>1151.021</v>
      </c>
      <c r="AB1357">
        <v>1575.376</v>
      </c>
      <c r="AC1357">
        <v>821.51499999999999</v>
      </c>
      <c r="AD1357">
        <v>1287.1010000000001</v>
      </c>
      <c r="AE1357">
        <v>605.99099999999999</v>
      </c>
      <c r="AF1357">
        <v>251.85300000000001</v>
      </c>
      <c r="AG1357">
        <v>1664.6320000000001</v>
      </c>
      <c r="AH1357">
        <v>2492.98</v>
      </c>
      <c r="AI1357">
        <v>2683.1280000000002</v>
      </c>
      <c r="AJ1357">
        <v>601.88</v>
      </c>
    </row>
    <row r="1358" spans="1:36" x14ac:dyDescent="0.25">
      <c r="A1358">
        <v>1353</v>
      </c>
      <c r="B1358">
        <v>1353</v>
      </c>
      <c r="C1358">
        <v>3047.27</v>
      </c>
      <c r="D1358">
        <v>5883.5780000000004</v>
      </c>
      <c r="E1358">
        <v>-76.13</v>
      </c>
      <c r="F1358">
        <v>673.48900000000003</v>
      </c>
      <c r="H1358">
        <v>1036.9690000000001</v>
      </c>
      <c r="I1358">
        <v>-21.526</v>
      </c>
      <c r="J1358">
        <v>115.898</v>
      </c>
      <c r="L1358">
        <v>-149.75800000000001</v>
      </c>
      <c r="M1358">
        <v>1094.7239999999999</v>
      </c>
      <c r="N1358">
        <v>1828.336</v>
      </c>
      <c r="O1358">
        <v>-5.0170000000000003</v>
      </c>
      <c r="P1358">
        <v>-7.4009999999999998</v>
      </c>
      <c r="Q1358">
        <v>-3.9769999999999999</v>
      </c>
      <c r="R1358">
        <v>-0.29299999999999998</v>
      </c>
      <c r="S1358">
        <v>1.6719999999999999</v>
      </c>
      <c r="T1358">
        <v>2.1859999999999999</v>
      </c>
      <c r="U1358">
        <v>1.4710000000000001</v>
      </c>
      <c r="V1358">
        <v>-9.5000000000000001E-2</v>
      </c>
      <c r="W1358">
        <v>-64.888000000000005</v>
      </c>
      <c r="X1358">
        <v>109.498</v>
      </c>
      <c r="Y1358">
        <v>125.13</v>
      </c>
      <c r="Z1358">
        <v>196.011</v>
      </c>
      <c r="AA1358">
        <v>1157.1099999999999</v>
      </c>
      <c r="AB1358">
        <v>1575.847</v>
      </c>
      <c r="AC1358">
        <v>821.98500000000001</v>
      </c>
      <c r="AD1358">
        <v>1285.6880000000001</v>
      </c>
      <c r="AE1358">
        <v>605.52200000000005</v>
      </c>
      <c r="AF1358">
        <v>252.32400000000001</v>
      </c>
      <c r="AG1358">
        <v>1664.327</v>
      </c>
      <c r="AH1358">
        <v>2492.98</v>
      </c>
      <c r="AI1358">
        <v>2680.076</v>
      </c>
      <c r="AJ1358">
        <v>601.57500000000005</v>
      </c>
    </row>
    <row r="1359" spans="1:36" x14ac:dyDescent="0.25">
      <c r="A1359">
        <v>1354</v>
      </c>
      <c r="B1359">
        <v>1354</v>
      </c>
      <c r="C1359">
        <v>3047.7489999999998</v>
      </c>
      <c r="D1359">
        <v>5907.0410000000002</v>
      </c>
      <c r="E1359">
        <v>-75.173000000000002</v>
      </c>
      <c r="F1359">
        <v>673.01400000000001</v>
      </c>
      <c r="H1359">
        <v>1035.54</v>
      </c>
      <c r="I1359">
        <v>-21.526</v>
      </c>
      <c r="J1359">
        <v>116.85599999999999</v>
      </c>
      <c r="L1359">
        <v>-152.13499999999999</v>
      </c>
      <c r="M1359">
        <v>1093.768</v>
      </c>
      <c r="N1359">
        <v>1828.809</v>
      </c>
      <c r="O1359">
        <v>-5.0170000000000003</v>
      </c>
      <c r="P1359">
        <v>-7.391</v>
      </c>
      <c r="Q1359">
        <v>-3.9870000000000001</v>
      </c>
      <c r="R1359">
        <v>-0.28899999999999998</v>
      </c>
      <c r="S1359">
        <v>1.6619999999999999</v>
      </c>
      <c r="T1359">
        <v>2.1859999999999999</v>
      </c>
      <c r="U1359">
        <v>1.464</v>
      </c>
      <c r="V1359">
        <v>-9.9000000000000005E-2</v>
      </c>
      <c r="W1359">
        <v>-65.828000000000003</v>
      </c>
      <c r="X1359">
        <v>109.967</v>
      </c>
      <c r="Y1359">
        <v>124.66200000000001</v>
      </c>
      <c r="Z1359">
        <v>195.542</v>
      </c>
      <c r="AA1359">
        <v>1159.453</v>
      </c>
      <c r="AB1359">
        <v>1576.788</v>
      </c>
      <c r="AC1359">
        <v>820.10599999999999</v>
      </c>
      <c r="AD1359">
        <v>1286.6300000000001</v>
      </c>
      <c r="AE1359">
        <v>606.46</v>
      </c>
      <c r="AF1359">
        <v>252.32400000000001</v>
      </c>
      <c r="AG1359">
        <v>1664.9369999999999</v>
      </c>
      <c r="AH1359">
        <v>2492.6750000000002</v>
      </c>
      <c r="AI1359">
        <v>2673.3609999999999</v>
      </c>
      <c r="AJ1359">
        <v>602.18499999999995</v>
      </c>
    </row>
    <row r="1360" spans="1:36" x14ac:dyDescent="0.25">
      <c r="A1360">
        <v>1355</v>
      </c>
      <c r="B1360">
        <v>1355</v>
      </c>
      <c r="C1360">
        <v>3046.7910000000002</v>
      </c>
      <c r="D1360">
        <v>5915.1809999999996</v>
      </c>
      <c r="E1360">
        <v>-76.13</v>
      </c>
      <c r="F1360">
        <v>673.96299999999997</v>
      </c>
      <c r="H1360">
        <v>1036.0170000000001</v>
      </c>
      <c r="I1360">
        <v>-20.57</v>
      </c>
      <c r="J1360">
        <v>117.33499999999999</v>
      </c>
      <c r="L1360">
        <v>-150.709</v>
      </c>
      <c r="M1360">
        <v>1093.289</v>
      </c>
      <c r="N1360">
        <v>1828.336</v>
      </c>
      <c r="O1360">
        <v>-5.0309999999999997</v>
      </c>
      <c r="P1360">
        <v>-7.3959999999999999</v>
      </c>
      <c r="Q1360">
        <v>-3.9769999999999999</v>
      </c>
      <c r="R1360">
        <v>-0.28899999999999998</v>
      </c>
      <c r="S1360">
        <v>1.6719999999999999</v>
      </c>
      <c r="T1360">
        <v>2.1859999999999999</v>
      </c>
      <c r="U1360">
        <v>1.4670000000000001</v>
      </c>
      <c r="V1360">
        <v>-9.5000000000000001E-2</v>
      </c>
      <c r="W1360">
        <v>-65.358000000000004</v>
      </c>
      <c r="X1360">
        <v>109.498</v>
      </c>
      <c r="Y1360">
        <v>121.85</v>
      </c>
      <c r="Z1360">
        <v>195.542</v>
      </c>
      <c r="AA1360">
        <v>1158.5160000000001</v>
      </c>
      <c r="AB1360">
        <v>1577.729</v>
      </c>
      <c r="AC1360">
        <v>821.51499999999999</v>
      </c>
      <c r="AD1360">
        <v>1286.1590000000001</v>
      </c>
      <c r="AE1360">
        <v>606.92899999999997</v>
      </c>
      <c r="AF1360">
        <v>251.85300000000001</v>
      </c>
      <c r="AG1360">
        <v>1664.327</v>
      </c>
      <c r="AH1360">
        <v>2484.4340000000002</v>
      </c>
      <c r="AI1360">
        <v>2673.056</v>
      </c>
      <c r="AJ1360">
        <v>601.88</v>
      </c>
    </row>
    <row r="1361" spans="1:36" x14ac:dyDescent="0.25">
      <c r="A1361">
        <v>1356</v>
      </c>
      <c r="B1361">
        <v>1356</v>
      </c>
      <c r="C1361">
        <v>3045.8339999999998</v>
      </c>
      <c r="D1361">
        <v>5916.1390000000001</v>
      </c>
      <c r="E1361">
        <v>-75.650999999999996</v>
      </c>
      <c r="F1361">
        <v>673.96299999999997</v>
      </c>
      <c r="H1361">
        <v>1037.4449999999999</v>
      </c>
      <c r="I1361">
        <v>-21.526</v>
      </c>
      <c r="J1361">
        <v>117.33499999999999</v>
      </c>
      <c r="L1361">
        <v>-149.75800000000001</v>
      </c>
      <c r="M1361">
        <v>1093.768</v>
      </c>
      <c r="N1361">
        <v>1829.2829999999999</v>
      </c>
      <c r="O1361">
        <v>-5.0209999999999999</v>
      </c>
      <c r="P1361">
        <v>-7.3959999999999999</v>
      </c>
      <c r="Q1361">
        <v>-3.9870000000000001</v>
      </c>
      <c r="R1361">
        <v>-0.29299999999999998</v>
      </c>
      <c r="S1361">
        <v>1.6719999999999999</v>
      </c>
      <c r="T1361">
        <v>2.1920000000000002</v>
      </c>
      <c r="U1361">
        <v>1.4670000000000001</v>
      </c>
      <c r="V1361">
        <v>-9.9000000000000005E-2</v>
      </c>
      <c r="W1361">
        <v>-64.888000000000005</v>
      </c>
      <c r="X1361">
        <v>109.498</v>
      </c>
      <c r="Y1361">
        <v>115.756</v>
      </c>
      <c r="Z1361">
        <v>195.542</v>
      </c>
      <c r="AA1361">
        <v>1154.768</v>
      </c>
      <c r="AB1361">
        <v>1578.67</v>
      </c>
      <c r="AC1361">
        <v>821.98500000000001</v>
      </c>
      <c r="AD1361">
        <v>1286.1590000000001</v>
      </c>
      <c r="AE1361">
        <v>606.92899999999997</v>
      </c>
      <c r="AF1361">
        <v>251.38200000000001</v>
      </c>
      <c r="AG1361">
        <v>1664.327</v>
      </c>
      <c r="AH1361">
        <v>2483.2130000000002</v>
      </c>
      <c r="AI1361">
        <v>2672.7510000000002</v>
      </c>
      <c r="AJ1361">
        <v>601.88</v>
      </c>
    </row>
    <row r="1362" spans="1:36" x14ac:dyDescent="0.25">
      <c r="A1362">
        <v>1357</v>
      </c>
      <c r="B1362">
        <v>1357</v>
      </c>
      <c r="C1362">
        <v>3045.355</v>
      </c>
      <c r="D1362">
        <v>5911.35</v>
      </c>
      <c r="E1362">
        <v>-75.650999999999996</v>
      </c>
      <c r="F1362">
        <v>673.96299999999997</v>
      </c>
      <c r="H1362">
        <v>1039.826</v>
      </c>
      <c r="I1362">
        <v>-21.526</v>
      </c>
      <c r="J1362">
        <v>117.81399999999999</v>
      </c>
      <c r="L1362">
        <v>-149.75800000000001</v>
      </c>
      <c r="M1362">
        <v>1092.8109999999999</v>
      </c>
      <c r="N1362">
        <v>1829.7560000000001</v>
      </c>
      <c r="O1362">
        <v>-5.0259999999999998</v>
      </c>
      <c r="P1362">
        <v>-7.3959999999999999</v>
      </c>
      <c r="Q1362">
        <v>-3.9820000000000002</v>
      </c>
      <c r="R1362">
        <v>-0.29799999999999999</v>
      </c>
      <c r="S1362">
        <v>1.6719999999999999</v>
      </c>
      <c r="T1362">
        <v>2.181</v>
      </c>
      <c r="U1362">
        <v>1.464</v>
      </c>
      <c r="V1362">
        <v>-9.0999999999999998E-2</v>
      </c>
      <c r="W1362">
        <v>-65.358000000000004</v>
      </c>
      <c r="X1362">
        <v>109.498</v>
      </c>
      <c r="Y1362">
        <v>112.944</v>
      </c>
      <c r="Z1362">
        <v>196.48</v>
      </c>
      <c r="AA1362">
        <v>1152.895</v>
      </c>
      <c r="AB1362">
        <v>1576.788</v>
      </c>
      <c r="AC1362">
        <v>821.51499999999999</v>
      </c>
      <c r="AD1362">
        <v>1285.2180000000001</v>
      </c>
      <c r="AE1362">
        <v>605.99099999999999</v>
      </c>
      <c r="AF1362">
        <v>251.85300000000001</v>
      </c>
      <c r="AG1362">
        <v>1664.6320000000001</v>
      </c>
      <c r="AH1362">
        <v>2482.9079999999999</v>
      </c>
      <c r="AI1362">
        <v>2673.3609999999999</v>
      </c>
      <c r="AJ1362">
        <v>601.88</v>
      </c>
    </row>
    <row r="1363" spans="1:36" x14ac:dyDescent="0.25">
      <c r="A1363">
        <v>1358</v>
      </c>
      <c r="B1363">
        <v>1358</v>
      </c>
      <c r="C1363">
        <v>3044.8760000000002</v>
      </c>
      <c r="D1363">
        <v>5898.4210000000003</v>
      </c>
      <c r="E1363">
        <v>-75.650999999999996</v>
      </c>
      <c r="F1363">
        <v>674.91300000000001</v>
      </c>
      <c r="H1363">
        <v>1040.778</v>
      </c>
      <c r="I1363">
        <v>-20.57</v>
      </c>
      <c r="J1363">
        <v>118.29300000000001</v>
      </c>
      <c r="L1363">
        <v>-150.709</v>
      </c>
      <c r="M1363">
        <v>1093.289</v>
      </c>
      <c r="N1363">
        <v>1826.441</v>
      </c>
      <c r="O1363">
        <v>-5.0259999999999998</v>
      </c>
      <c r="P1363">
        <v>-7.3959999999999999</v>
      </c>
      <c r="Q1363">
        <v>-3.9729999999999999</v>
      </c>
      <c r="R1363">
        <v>-0.29299999999999998</v>
      </c>
      <c r="S1363">
        <v>1.6719999999999999</v>
      </c>
      <c r="T1363">
        <v>2.1859999999999999</v>
      </c>
      <c r="U1363">
        <v>1.4670000000000001</v>
      </c>
      <c r="V1363">
        <v>-9.5000000000000001E-2</v>
      </c>
      <c r="W1363">
        <v>-64.888000000000005</v>
      </c>
      <c r="X1363">
        <v>109.498</v>
      </c>
      <c r="Y1363">
        <v>119.506</v>
      </c>
      <c r="Z1363">
        <v>196.48</v>
      </c>
      <c r="AA1363">
        <v>1151.489</v>
      </c>
      <c r="AB1363">
        <v>1577.729</v>
      </c>
      <c r="AC1363">
        <v>821.98500000000001</v>
      </c>
      <c r="AD1363">
        <v>1285.6880000000001</v>
      </c>
      <c r="AE1363">
        <v>606.92899999999997</v>
      </c>
      <c r="AF1363">
        <v>251.38200000000001</v>
      </c>
      <c r="AG1363">
        <v>1664.6320000000001</v>
      </c>
      <c r="AH1363">
        <v>2483.2130000000002</v>
      </c>
      <c r="AI1363">
        <v>2673.056</v>
      </c>
      <c r="AJ1363">
        <v>598.82799999999997</v>
      </c>
    </row>
    <row r="1364" spans="1:36" x14ac:dyDescent="0.25">
      <c r="A1364">
        <v>1359</v>
      </c>
      <c r="B1364">
        <v>1359</v>
      </c>
      <c r="C1364">
        <v>3044.3969999999999</v>
      </c>
      <c r="D1364">
        <v>5915.1809999999996</v>
      </c>
      <c r="E1364">
        <v>-75.650999999999996</v>
      </c>
      <c r="F1364">
        <v>674.91300000000001</v>
      </c>
      <c r="H1364">
        <v>1041.731</v>
      </c>
      <c r="I1364">
        <v>-21.526</v>
      </c>
      <c r="J1364">
        <v>118.29300000000001</v>
      </c>
      <c r="L1364">
        <v>-150.233</v>
      </c>
      <c r="M1364">
        <v>1092.8109999999999</v>
      </c>
      <c r="N1364">
        <v>1827.8620000000001</v>
      </c>
      <c r="O1364">
        <v>-5.0170000000000003</v>
      </c>
      <c r="P1364">
        <v>-7.3959999999999999</v>
      </c>
      <c r="Q1364">
        <v>-3.9729999999999999</v>
      </c>
      <c r="R1364">
        <v>-0.29299999999999998</v>
      </c>
      <c r="S1364">
        <v>1.677</v>
      </c>
      <c r="T1364">
        <v>2.1970000000000001</v>
      </c>
      <c r="U1364">
        <v>1.46</v>
      </c>
      <c r="V1364">
        <v>-9.5000000000000001E-2</v>
      </c>
      <c r="W1364">
        <v>-65.358000000000004</v>
      </c>
      <c r="X1364">
        <v>109.498</v>
      </c>
      <c r="Y1364">
        <v>130.286</v>
      </c>
      <c r="Z1364">
        <v>196.011</v>
      </c>
      <c r="AA1364">
        <v>1151.489</v>
      </c>
      <c r="AB1364">
        <v>1578.67</v>
      </c>
      <c r="AC1364">
        <v>822.45500000000004</v>
      </c>
      <c r="AD1364">
        <v>1285.2180000000001</v>
      </c>
      <c r="AE1364">
        <v>606.92899999999997</v>
      </c>
      <c r="AF1364">
        <v>251.38200000000001</v>
      </c>
      <c r="AG1364">
        <v>1664.327</v>
      </c>
      <c r="AH1364">
        <v>2483.2130000000002</v>
      </c>
      <c r="AI1364">
        <v>2673.056</v>
      </c>
      <c r="AJ1364">
        <v>591.80799999999999</v>
      </c>
    </row>
    <row r="1365" spans="1:36" x14ac:dyDescent="0.25">
      <c r="A1365">
        <v>1360</v>
      </c>
      <c r="B1365">
        <v>1360</v>
      </c>
      <c r="C1365">
        <v>3043.4389999999999</v>
      </c>
      <c r="D1365">
        <v>5900.3370000000004</v>
      </c>
      <c r="E1365">
        <v>-75.173000000000002</v>
      </c>
      <c r="F1365">
        <v>676.81299999999999</v>
      </c>
      <c r="H1365">
        <v>1041.731</v>
      </c>
      <c r="I1365">
        <v>-21.526</v>
      </c>
      <c r="J1365">
        <v>118.77200000000001</v>
      </c>
      <c r="L1365">
        <v>-149.75800000000001</v>
      </c>
      <c r="M1365">
        <v>1092.8109999999999</v>
      </c>
      <c r="N1365">
        <v>1829.2829999999999</v>
      </c>
      <c r="O1365">
        <v>-5.0209999999999999</v>
      </c>
      <c r="P1365">
        <v>-7.391</v>
      </c>
      <c r="Q1365">
        <v>-3.9769999999999999</v>
      </c>
      <c r="R1365">
        <v>-0.29299999999999998</v>
      </c>
      <c r="S1365">
        <v>1.6719999999999999</v>
      </c>
      <c r="T1365">
        <v>2.181</v>
      </c>
      <c r="U1365">
        <v>1.464</v>
      </c>
      <c r="V1365">
        <v>-9.0999999999999998E-2</v>
      </c>
      <c r="W1365">
        <v>-64.888000000000005</v>
      </c>
      <c r="X1365">
        <v>110.437</v>
      </c>
      <c r="Y1365">
        <v>127.474</v>
      </c>
      <c r="Z1365">
        <v>195.542</v>
      </c>
      <c r="AA1365">
        <v>1151.489</v>
      </c>
      <c r="AB1365">
        <v>1578.2</v>
      </c>
      <c r="AC1365">
        <v>822.45500000000004</v>
      </c>
      <c r="AD1365">
        <v>1285.6880000000001</v>
      </c>
      <c r="AE1365">
        <v>606.92899999999997</v>
      </c>
      <c r="AF1365">
        <v>251.85300000000001</v>
      </c>
      <c r="AG1365">
        <v>1664.327</v>
      </c>
      <c r="AH1365">
        <v>2483.2130000000002</v>
      </c>
      <c r="AI1365">
        <v>2673.3609999999999</v>
      </c>
      <c r="AJ1365">
        <v>596.99699999999996</v>
      </c>
    </row>
    <row r="1366" spans="1:36" x14ac:dyDescent="0.25">
      <c r="A1366">
        <v>1361</v>
      </c>
      <c r="B1366">
        <v>1361</v>
      </c>
      <c r="C1366">
        <v>3043.4389999999999</v>
      </c>
      <c r="D1366">
        <v>5917.0969999999998</v>
      </c>
      <c r="E1366">
        <v>-75.650999999999996</v>
      </c>
      <c r="F1366">
        <v>675.38800000000003</v>
      </c>
      <c r="H1366">
        <v>1041.731</v>
      </c>
      <c r="I1366">
        <v>-20.57</v>
      </c>
      <c r="J1366">
        <v>118.77200000000001</v>
      </c>
      <c r="L1366">
        <v>-148.80699999999999</v>
      </c>
      <c r="M1366">
        <v>1093.768</v>
      </c>
      <c r="N1366">
        <v>1827.8620000000001</v>
      </c>
      <c r="O1366">
        <v>-5.0209999999999999</v>
      </c>
      <c r="P1366">
        <v>-7.3959999999999999</v>
      </c>
      <c r="Q1366">
        <v>-3.9769999999999999</v>
      </c>
      <c r="R1366">
        <v>-0.29299999999999998</v>
      </c>
      <c r="S1366">
        <v>1.6619999999999999</v>
      </c>
      <c r="T1366">
        <v>2.1859999999999999</v>
      </c>
      <c r="U1366">
        <v>1.4670000000000001</v>
      </c>
      <c r="V1366">
        <v>-9.5000000000000001E-2</v>
      </c>
      <c r="W1366">
        <v>-64.417000000000002</v>
      </c>
      <c r="X1366">
        <v>109.498</v>
      </c>
      <c r="Y1366">
        <v>132.161</v>
      </c>
      <c r="Z1366">
        <v>195.542</v>
      </c>
      <c r="AA1366">
        <v>1151.021</v>
      </c>
      <c r="AB1366">
        <v>1578.2</v>
      </c>
      <c r="AC1366">
        <v>822.45500000000004</v>
      </c>
      <c r="AD1366">
        <v>1285.6880000000001</v>
      </c>
      <c r="AE1366">
        <v>607.39800000000002</v>
      </c>
      <c r="AF1366">
        <v>251.38200000000001</v>
      </c>
      <c r="AG1366">
        <v>1664.327</v>
      </c>
      <c r="AH1366">
        <v>2482.9079999999999</v>
      </c>
      <c r="AI1366">
        <v>2673.056</v>
      </c>
      <c r="AJ1366">
        <v>592.11300000000006</v>
      </c>
    </row>
    <row r="1367" spans="1:36" x14ac:dyDescent="0.25">
      <c r="A1367">
        <v>1362</v>
      </c>
      <c r="B1367">
        <v>1362</v>
      </c>
      <c r="C1367">
        <v>3042.482</v>
      </c>
      <c r="D1367">
        <v>5915.66</v>
      </c>
      <c r="E1367">
        <v>-76.13</v>
      </c>
      <c r="F1367">
        <v>676.33799999999997</v>
      </c>
      <c r="H1367">
        <v>1043.1590000000001</v>
      </c>
      <c r="I1367">
        <v>-21.047999999999998</v>
      </c>
      <c r="J1367">
        <v>119.73</v>
      </c>
      <c r="L1367">
        <v>-149.28299999999999</v>
      </c>
      <c r="M1367">
        <v>1093.768</v>
      </c>
      <c r="N1367">
        <v>1830.23</v>
      </c>
      <c r="O1367">
        <v>-5.0309999999999997</v>
      </c>
      <c r="P1367">
        <v>-7.3959999999999999</v>
      </c>
      <c r="Q1367">
        <v>-3.9820000000000002</v>
      </c>
      <c r="R1367">
        <v>-0.29299999999999998</v>
      </c>
      <c r="S1367">
        <v>1.667</v>
      </c>
      <c r="T1367">
        <v>2.1920000000000002</v>
      </c>
      <c r="U1367">
        <v>1.4710000000000001</v>
      </c>
      <c r="V1367">
        <v>-9.0999999999999998E-2</v>
      </c>
      <c r="W1367">
        <v>-64.888000000000005</v>
      </c>
      <c r="X1367">
        <v>109.498</v>
      </c>
      <c r="Y1367">
        <v>130.286</v>
      </c>
      <c r="Z1367">
        <v>195.542</v>
      </c>
      <c r="AA1367">
        <v>1150.5519999999999</v>
      </c>
      <c r="AB1367">
        <v>1578.2</v>
      </c>
      <c r="AC1367">
        <v>823.86400000000003</v>
      </c>
      <c r="AD1367">
        <v>1285.2180000000001</v>
      </c>
      <c r="AE1367">
        <v>607.39800000000002</v>
      </c>
      <c r="AF1367">
        <v>251.85300000000001</v>
      </c>
      <c r="AG1367">
        <v>1664.327</v>
      </c>
      <c r="AH1367">
        <v>2483.2130000000002</v>
      </c>
      <c r="AI1367">
        <v>2673.056</v>
      </c>
      <c r="AJ1367">
        <v>591.80799999999999</v>
      </c>
    </row>
    <row r="1368" spans="1:36" x14ac:dyDescent="0.25">
      <c r="A1368">
        <v>1363</v>
      </c>
      <c r="B1368">
        <v>1363</v>
      </c>
      <c r="C1368">
        <v>3041.0450000000001</v>
      </c>
      <c r="D1368">
        <v>5914.7020000000002</v>
      </c>
      <c r="E1368">
        <v>-76.13</v>
      </c>
      <c r="F1368">
        <v>677.76300000000003</v>
      </c>
      <c r="H1368">
        <v>1043.635</v>
      </c>
      <c r="I1368">
        <v>-21.047999999999998</v>
      </c>
      <c r="J1368">
        <v>119.73</v>
      </c>
      <c r="L1368">
        <v>-149.75800000000001</v>
      </c>
      <c r="M1368">
        <v>1092.8109999999999</v>
      </c>
      <c r="N1368">
        <v>1829.7560000000001</v>
      </c>
      <c r="O1368">
        <v>-5.0209999999999999</v>
      </c>
      <c r="P1368">
        <v>-7.4009999999999998</v>
      </c>
      <c r="Q1368">
        <v>-3.9769999999999999</v>
      </c>
      <c r="R1368">
        <v>-0.29299999999999998</v>
      </c>
      <c r="S1368">
        <v>1.6719999999999999</v>
      </c>
      <c r="T1368">
        <v>2.1749999999999998</v>
      </c>
      <c r="U1368">
        <v>1.4670000000000001</v>
      </c>
      <c r="V1368">
        <v>-9.5000000000000001E-2</v>
      </c>
      <c r="W1368">
        <v>-64.888000000000005</v>
      </c>
      <c r="X1368">
        <v>109.967</v>
      </c>
      <c r="Y1368">
        <v>121.85</v>
      </c>
      <c r="Z1368">
        <v>196.011</v>
      </c>
      <c r="AA1368">
        <v>1150.5519999999999</v>
      </c>
      <c r="AB1368">
        <v>1579.1410000000001</v>
      </c>
      <c r="AC1368">
        <v>823.86400000000003</v>
      </c>
      <c r="AD1368">
        <v>1285.2180000000001</v>
      </c>
      <c r="AE1368">
        <v>606.92899999999997</v>
      </c>
      <c r="AF1368">
        <v>251.85300000000001</v>
      </c>
      <c r="AG1368">
        <v>1664.021</v>
      </c>
      <c r="AH1368">
        <v>2483.2130000000002</v>
      </c>
      <c r="AI1368">
        <v>2663.8989999999999</v>
      </c>
      <c r="AJ1368">
        <v>591.80799999999999</v>
      </c>
    </row>
    <row r="1369" spans="1:36" x14ac:dyDescent="0.25">
      <c r="A1369">
        <v>1364</v>
      </c>
      <c r="B1369">
        <v>1364</v>
      </c>
      <c r="C1369">
        <v>3041.0450000000001</v>
      </c>
      <c r="D1369">
        <v>5900.3370000000004</v>
      </c>
      <c r="E1369">
        <v>-76.13</v>
      </c>
      <c r="F1369">
        <v>677.28800000000001</v>
      </c>
      <c r="H1369">
        <v>1044.588</v>
      </c>
      <c r="I1369">
        <v>-18.655999999999999</v>
      </c>
      <c r="J1369">
        <v>120.688</v>
      </c>
      <c r="L1369">
        <v>-149.28299999999999</v>
      </c>
      <c r="M1369">
        <v>1093.289</v>
      </c>
      <c r="N1369">
        <v>1830.703</v>
      </c>
      <c r="O1369">
        <v>-5.0209999999999999</v>
      </c>
      <c r="P1369">
        <v>-7.3959999999999999</v>
      </c>
      <c r="Q1369">
        <v>-3.9870000000000001</v>
      </c>
      <c r="R1369">
        <v>-0.28899999999999998</v>
      </c>
      <c r="S1369">
        <v>1.6619999999999999</v>
      </c>
      <c r="T1369">
        <v>2.181</v>
      </c>
      <c r="U1369">
        <v>1.464</v>
      </c>
      <c r="V1369">
        <v>-9.0999999999999998E-2</v>
      </c>
      <c r="W1369">
        <v>-64.417000000000002</v>
      </c>
      <c r="X1369">
        <v>110.907</v>
      </c>
      <c r="Y1369">
        <v>123.724</v>
      </c>
      <c r="Z1369">
        <v>196.48</v>
      </c>
      <c r="AA1369">
        <v>1149.1469999999999</v>
      </c>
      <c r="AB1369">
        <v>1579.6110000000001</v>
      </c>
      <c r="AC1369">
        <v>823.39400000000001</v>
      </c>
      <c r="AD1369">
        <v>1284.7470000000001</v>
      </c>
      <c r="AE1369">
        <v>606.92899999999997</v>
      </c>
      <c r="AF1369">
        <v>251.38200000000001</v>
      </c>
      <c r="AG1369">
        <v>1664.327</v>
      </c>
      <c r="AH1369">
        <v>2482.9079999999999</v>
      </c>
      <c r="AI1369">
        <v>2663.2890000000002</v>
      </c>
      <c r="AJ1369">
        <v>592.11300000000006</v>
      </c>
    </row>
    <row r="1370" spans="1:36" x14ac:dyDescent="0.25">
      <c r="A1370">
        <v>1365</v>
      </c>
      <c r="B1370">
        <v>1365</v>
      </c>
      <c r="C1370">
        <v>3041.0450000000001</v>
      </c>
      <c r="D1370">
        <v>5900.8159999999998</v>
      </c>
      <c r="E1370">
        <v>-76.13</v>
      </c>
      <c r="F1370">
        <v>678.23800000000006</v>
      </c>
      <c r="H1370">
        <v>1045.54</v>
      </c>
      <c r="I1370">
        <v>-16.742999999999999</v>
      </c>
      <c r="J1370">
        <v>120.688</v>
      </c>
      <c r="L1370">
        <v>-147.857</v>
      </c>
      <c r="M1370">
        <v>1093.289</v>
      </c>
      <c r="N1370">
        <v>1830.703</v>
      </c>
      <c r="O1370">
        <v>-5.0259999999999998</v>
      </c>
      <c r="P1370">
        <v>-7.391</v>
      </c>
      <c r="Q1370">
        <v>-3.9820000000000002</v>
      </c>
      <c r="R1370">
        <v>-0.28899999999999998</v>
      </c>
      <c r="S1370">
        <v>1.6719999999999999</v>
      </c>
      <c r="T1370">
        <v>2.181</v>
      </c>
      <c r="U1370">
        <v>1.4670000000000001</v>
      </c>
      <c r="V1370">
        <v>-9.5000000000000001E-2</v>
      </c>
      <c r="W1370">
        <v>-64.888000000000005</v>
      </c>
      <c r="X1370">
        <v>109.967</v>
      </c>
      <c r="Y1370">
        <v>123.724</v>
      </c>
      <c r="Z1370">
        <v>196.48</v>
      </c>
      <c r="AA1370">
        <v>1149.1469999999999</v>
      </c>
      <c r="AB1370">
        <v>1579.6110000000001</v>
      </c>
      <c r="AC1370">
        <v>824.80399999999997</v>
      </c>
      <c r="AD1370">
        <v>1284.7470000000001</v>
      </c>
      <c r="AE1370">
        <v>607.86699999999996</v>
      </c>
      <c r="AF1370">
        <v>251.38200000000001</v>
      </c>
      <c r="AG1370">
        <v>1663.7159999999999</v>
      </c>
      <c r="AH1370">
        <v>2483.2130000000002</v>
      </c>
      <c r="AI1370">
        <v>2663.2890000000002</v>
      </c>
      <c r="AJ1370">
        <v>592.11300000000006</v>
      </c>
    </row>
    <row r="1371" spans="1:36" x14ac:dyDescent="0.25">
      <c r="A1371">
        <v>1366</v>
      </c>
      <c r="B1371">
        <v>1366</v>
      </c>
      <c r="C1371">
        <v>3040.5659999999998</v>
      </c>
      <c r="D1371">
        <v>5900.8159999999998</v>
      </c>
      <c r="E1371">
        <v>-76.13</v>
      </c>
      <c r="F1371">
        <v>678.23800000000006</v>
      </c>
      <c r="H1371">
        <v>1043.635</v>
      </c>
      <c r="I1371">
        <v>-18.655999999999999</v>
      </c>
      <c r="J1371">
        <v>120.209</v>
      </c>
      <c r="L1371">
        <v>-148.80699999999999</v>
      </c>
      <c r="M1371">
        <v>1092.3320000000001</v>
      </c>
      <c r="N1371">
        <v>1832.598</v>
      </c>
      <c r="O1371">
        <v>-5.0259999999999998</v>
      </c>
      <c r="P1371">
        <v>-7.3869999999999996</v>
      </c>
      <c r="Q1371">
        <v>-3.9870000000000001</v>
      </c>
      <c r="R1371">
        <v>-0.29299999999999998</v>
      </c>
      <c r="S1371">
        <v>1.6719999999999999</v>
      </c>
      <c r="T1371">
        <v>2.181</v>
      </c>
      <c r="U1371">
        <v>1.4670000000000001</v>
      </c>
      <c r="V1371">
        <v>-9.5000000000000001E-2</v>
      </c>
      <c r="W1371">
        <v>-64.888000000000005</v>
      </c>
      <c r="X1371">
        <v>109.967</v>
      </c>
      <c r="Y1371">
        <v>122.78700000000001</v>
      </c>
      <c r="Z1371">
        <v>196.94900000000001</v>
      </c>
      <c r="AA1371">
        <v>1149.1469999999999</v>
      </c>
      <c r="AB1371">
        <v>1578.67</v>
      </c>
      <c r="AC1371">
        <v>824.80399999999997</v>
      </c>
      <c r="AD1371">
        <v>1284.7470000000001</v>
      </c>
      <c r="AE1371">
        <v>607.39800000000002</v>
      </c>
      <c r="AF1371">
        <v>251.38200000000001</v>
      </c>
      <c r="AG1371">
        <v>1658.222</v>
      </c>
      <c r="AH1371">
        <v>2473.4459999999999</v>
      </c>
      <c r="AI1371">
        <v>2662.9839999999999</v>
      </c>
      <c r="AJ1371">
        <v>592.11300000000006</v>
      </c>
    </row>
    <row r="1372" spans="1:36" x14ac:dyDescent="0.25">
      <c r="A1372">
        <v>1367</v>
      </c>
      <c r="B1372">
        <v>1367</v>
      </c>
      <c r="C1372">
        <v>3039.6089999999999</v>
      </c>
      <c r="D1372">
        <v>5907.5190000000002</v>
      </c>
      <c r="E1372">
        <v>-76.13</v>
      </c>
      <c r="F1372">
        <v>678.71299999999997</v>
      </c>
      <c r="H1372">
        <v>1044.1110000000001</v>
      </c>
      <c r="I1372">
        <v>-17.7</v>
      </c>
      <c r="J1372">
        <v>120.688</v>
      </c>
      <c r="L1372">
        <v>-148.33199999999999</v>
      </c>
      <c r="M1372">
        <v>1092.3320000000001</v>
      </c>
      <c r="N1372">
        <v>1832.124</v>
      </c>
      <c r="O1372">
        <v>-5.0209999999999999</v>
      </c>
      <c r="P1372">
        <v>-7.391</v>
      </c>
      <c r="Q1372">
        <v>-3.9729999999999999</v>
      </c>
      <c r="R1372">
        <v>-0.28899999999999998</v>
      </c>
      <c r="S1372">
        <v>1.677</v>
      </c>
      <c r="T1372">
        <v>2.1859999999999999</v>
      </c>
      <c r="U1372">
        <v>1.4670000000000001</v>
      </c>
      <c r="V1372">
        <v>-9.0999999999999998E-2</v>
      </c>
      <c r="W1372">
        <v>-64.888000000000005</v>
      </c>
      <c r="X1372">
        <v>109.967</v>
      </c>
      <c r="Y1372">
        <v>133.09899999999999</v>
      </c>
      <c r="Z1372">
        <v>196.48</v>
      </c>
      <c r="AA1372">
        <v>1149.615</v>
      </c>
      <c r="AB1372">
        <v>1579.1410000000001</v>
      </c>
      <c r="AC1372">
        <v>825.274</v>
      </c>
      <c r="AD1372">
        <v>1284.7470000000001</v>
      </c>
      <c r="AE1372">
        <v>607.39800000000002</v>
      </c>
      <c r="AF1372">
        <v>251.38200000000001</v>
      </c>
      <c r="AG1372">
        <v>1655.17</v>
      </c>
      <c r="AH1372">
        <v>2472.8359999999998</v>
      </c>
      <c r="AI1372">
        <v>2663.2890000000002</v>
      </c>
      <c r="AJ1372">
        <v>592.11300000000006</v>
      </c>
    </row>
    <row r="1373" spans="1:36" x14ac:dyDescent="0.25">
      <c r="A1373">
        <v>1368</v>
      </c>
      <c r="B1373">
        <v>1368</v>
      </c>
      <c r="C1373">
        <v>3038.6509999999998</v>
      </c>
      <c r="D1373">
        <v>5890.76</v>
      </c>
      <c r="E1373">
        <v>-76.13</v>
      </c>
      <c r="F1373">
        <v>678.71299999999997</v>
      </c>
      <c r="H1373">
        <v>1046.0160000000001</v>
      </c>
      <c r="I1373">
        <v>-18.655999999999999</v>
      </c>
      <c r="J1373">
        <v>121.167</v>
      </c>
      <c r="L1373">
        <v>-148.33199999999999</v>
      </c>
      <c r="M1373">
        <v>1092.3320000000001</v>
      </c>
      <c r="N1373">
        <v>1833.5450000000001</v>
      </c>
      <c r="O1373">
        <v>-5.0259999999999998</v>
      </c>
      <c r="P1373">
        <v>-7.3869999999999996</v>
      </c>
      <c r="Q1373">
        <v>-3.9820000000000002</v>
      </c>
      <c r="R1373">
        <v>-0.29299999999999998</v>
      </c>
      <c r="S1373">
        <v>1.6719999999999999</v>
      </c>
      <c r="T1373">
        <v>2.1920000000000002</v>
      </c>
      <c r="U1373">
        <v>1.4670000000000001</v>
      </c>
      <c r="V1373">
        <v>-9.5000000000000001E-2</v>
      </c>
      <c r="W1373">
        <v>-64.417000000000002</v>
      </c>
      <c r="X1373">
        <v>109.967</v>
      </c>
      <c r="Y1373">
        <v>130.286</v>
      </c>
      <c r="Z1373">
        <v>196.48</v>
      </c>
      <c r="AA1373">
        <v>1149.1469999999999</v>
      </c>
      <c r="AB1373">
        <v>1579.1410000000001</v>
      </c>
      <c r="AC1373">
        <v>826.21299999999997</v>
      </c>
      <c r="AD1373">
        <v>1284.2760000000001</v>
      </c>
      <c r="AE1373">
        <v>607.86699999999996</v>
      </c>
      <c r="AF1373">
        <v>250.911</v>
      </c>
      <c r="AG1373">
        <v>1660.9690000000001</v>
      </c>
      <c r="AH1373">
        <v>2472.8359999999998</v>
      </c>
      <c r="AI1373">
        <v>2662.9839999999999</v>
      </c>
      <c r="AJ1373">
        <v>591.80799999999999</v>
      </c>
    </row>
    <row r="1374" spans="1:36" x14ac:dyDescent="0.25">
      <c r="A1374">
        <v>1369</v>
      </c>
      <c r="B1374">
        <v>1369</v>
      </c>
      <c r="C1374">
        <v>3038.172</v>
      </c>
      <c r="D1374">
        <v>5825.643</v>
      </c>
      <c r="E1374">
        <v>-76.13</v>
      </c>
      <c r="F1374">
        <v>678.71299999999997</v>
      </c>
      <c r="H1374">
        <v>1050.3019999999999</v>
      </c>
      <c r="I1374">
        <v>-17.7</v>
      </c>
      <c r="J1374">
        <v>123.083</v>
      </c>
      <c r="L1374">
        <v>-148.33199999999999</v>
      </c>
      <c r="M1374">
        <v>1092.3320000000001</v>
      </c>
      <c r="N1374">
        <v>1834.492</v>
      </c>
      <c r="O1374">
        <v>-5.0259999999999998</v>
      </c>
      <c r="P1374">
        <v>-7.391</v>
      </c>
      <c r="Q1374">
        <v>-3.9729999999999999</v>
      </c>
      <c r="R1374">
        <v>-0.28899999999999998</v>
      </c>
      <c r="S1374">
        <v>1.6819999999999999</v>
      </c>
      <c r="T1374">
        <v>2.1859999999999999</v>
      </c>
      <c r="U1374">
        <v>1.464</v>
      </c>
      <c r="V1374">
        <v>-9.5000000000000001E-2</v>
      </c>
      <c r="W1374">
        <v>-64.888000000000005</v>
      </c>
      <c r="X1374">
        <v>109.967</v>
      </c>
      <c r="Y1374">
        <v>130.286</v>
      </c>
      <c r="Z1374">
        <v>196.94900000000001</v>
      </c>
      <c r="AA1374">
        <v>1151.489</v>
      </c>
      <c r="AB1374">
        <v>1580.0820000000001</v>
      </c>
      <c r="AC1374">
        <v>825.74400000000003</v>
      </c>
      <c r="AD1374">
        <v>1284.7470000000001</v>
      </c>
      <c r="AE1374">
        <v>607.39800000000002</v>
      </c>
      <c r="AF1374">
        <v>251.38200000000001</v>
      </c>
      <c r="AG1374">
        <v>1654.56</v>
      </c>
      <c r="AH1374">
        <v>2472.8359999999998</v>
      </c>
      <c r="AI1374">
        <v>2662.6790000000001</v>
      </c>
      <c r="AJ1374">
        <v>591.80799999999999</v>
      </c>
    </row>
    <row r="1375" spans="1:36" x14ac:dyDescent="0.25">
      <c r="A1375">
        <v>1370</v>
      </c>
      <c r="B1375">
        <v>1370</v>
      </c>
      <c r="C1375">
        <v>3037.2139999999999</v>
      </c>
      <c r="D1375">
        <v>5826.1220000000003</v>
      </c>
      <c r="E1375">
        <v>-76.13</v>
      </c>
      <c r="F1375">
        <v>679.66300000000001</v>
      </c>
      <c r="H1375">
        <v>1050.3019999999999</v>
      </c>
      <c r="I1375">
        <v>-19.613</v>
      </c>
      <c r="J1375">
        <v>122.604</v>
      </c>
      <c r="L1375">
        <v>-148.33199999999999</v>
      </c>
      <c r="M1375">
        <v>1092.8109999999999</v>
      </c>
      <c r="N1375">
        <v>1833.0709999999999</v>
      </c>
      <c r="O1375">
        <v>-5.0170000000000003</v>
      </c>
      <c r="P1375">
        <v>-7.3959999999999999</v>
      </c>
      <c r="Q1375">
        <v>-3.9870000000000001</v>
      </c>
      <c r="R1375">
        <v>-0.28899999999999998</v>
      </c>
      <c r="S1375">
        <v>1.6719999999999999</v>
      </c>
      <c r="T1375">
        <v>2.1859999999999999</v>
      </c>
      <c r="U1375">
        <v>1.464</v>
      </c>
      <c r="V1375">
        <v>-9.0999999999999998E-2</v>
      </c>
      <c r="W1375">
        <v>-64.888000000000005</v>
      </c>
      <c r="X1375">
        <v>109.967</v>
      </c>
      <c r="Y1375">
        <v>125.13</v>
      </c>
      <c r="Z1375">
        <v>196.94900000000001</v>
      </c>
      <c r="AA1375">
        <v>1154.3</v>
      </c>
      <c r="AB1375">
        <v>1579.6110000000001</v>
      </c>
      <c r="AC1375">
        <v>826.21299999999997</v>
      </c>
      <c r="AD1375">
        <v>1284.2760000000001</v>
      </c>
      <c r="AE1375">
        <v>607.86699999999996</v>
      </c>
      <c r="AF1375">
        <v>251.85300000000001</v>
      </c>
      <c r="AG1375">
        <v>1654.2550000000001</v>
      </c>
      <c r="AH1375">
        <v>2472.8359999999998</v>
      </c>
      <c r="AI1375">
        <v>2663.2890000000002</v>
      </c>
      <c r="AJ1375">
        <v>591.50300000000004</v>
      </c>
    </row>
    <row r="1376" spans="1:36" x14ac:dyDescent="0.25">
      <c r="A1376">
        <v>1371</v>
      </c>
      <c r="B1376">
        <v>1371</v>
      </c>
      <c r="C1376">
        <v>3036.7350000000001</v>
      </c>
      <c r="D1376">
        <v>5831.3879999999999</v>
      </c>
      <c r="E1376">
        <v>-75.650999999999996</v>
      </c>
      <c r="F1376">
        <v>679.18799999999999</v>
      </c>
      <c r="H1376">
        <v>1049.826</v>
      </c>
      <c r="I1376">
        <v>-19.613</v>
      </c>
      <c r="J1376">
        <v>122.604</v>
      </c>
      <c r="L1376">
        <v>-147.381</v>
      </c>
      <c r="M1376">
        <v>1092.3320000000001</v>
      </c>
      <c r="N1376">
        <v>1834.492</v>
      </c>
      <c r="O1376">
        <v>-5.0170000000000003</v>
      </c>
      <c r="P1376">
        <v>-7.391</v>
      </c>
      <c r="Q1376">
        <v>-3.992</v>
      </c>
      <c r="R1376">
        <v>-0.29799999999999999</v>
      </c>
      <c r="S1376">
        <v>1.667</v>
      </c>
      <c r="T1376">
        <v>2.181</v>
      </c>
      <c r="U1376">
        <v>1.464</v>
      </c>
      <c r="V1376">
        <v>-9.0999999999999998E-2</v>
      </c>
      <c r="W1376">
        <v>-64.888000000000005</v>
      </c>
      <c r="X1376">
        <v>110.907</v>
      </c>
      <c r="Y1376">
        <v>119.97499999999999</v>
      </c>
      <c r="Z1376">
        <v>196.94900000000001</v>
      </c>
      <c r="AA1376">
        <v>1155.2370000000001</v>
      </c>
      <c r="AB1376">
        <v>1579.6110000000001</v>
      </c>
      <c r="AC1376">
        <v>825.74400000000003</v>
      </c>
      <c r="AD1376">
        <v>1283.3340000000001</v>
      </c>
      <c r="AE1376">
        <v>608.80499999999995</v>
      </c>
      <c r="AF1376">
        <v>250.911</v>
      </c>
      <c r="AG1376">
        <v>1654.2550000000001</v>
      </c>
      <c r="AH1376">
        <v>2472.8359999999998</v>
      </c>
      <c r="AI1376">
        <v>2663.2890000000002</v>
      </c>
      <c r="AJ1376">
        <v>591.80799999999999</v>
      </c>
    </row>
    <row r="1377" spans="1:36" x14ac:dyDescent="0.25">
      <c r="A1377">
        <v>1372</v>
      </c>
      <c r="B1377">
        <v>1372</v>
      </c>
      <c r="C1377">
        <v>3036.2570000000001</v>
      </c>
      <c r="D1377">
        <v>5830.4309999999996</v>
      </c>
      <c r="E1377">
        <v>-75.650999999999996</v>
      </c>
      <c r="F1377">
        <v>679.66300000000001</v>
      </c>
      <c r="H1377">
        <v>1050.3019999999999</v>
      </c>
      <c r="I1377">
        <v>-19.613</v>
      </c>
      <c r="J1377">
        <v>123.562</v>
      </c>
      <c r="L1377">
        <v>-146.90600000000001</v>
      </c>
      <c r="M1377">
        <v>1091.854</v>
      </c>
      <c r="N1377">
        <v>1833.0709999999999</v>
      </c>
      <c r="O1377">
        <v>-5.0209999999999999</v>
      </c>
      <c r="P1377">
        <v>-7.391</v>
      </c>
      <c r="Q1377">
        <v>-3.9820000000000002</v>
      </c>
      <c r="R1377">
        <v>-0.29299999999999998</v>
      </c>
      <c r="S1377">
        <v>1.6719999999999999</v>
      </c>
      <c r="T1377">
        <v>2.1859999999999999</v>
      </c>
      <c r="U1377">
        <v>1.4670000000000001</v>
      </c>
      <c r="V1377">
        <v>-9.0999999999999998E-2</v>
      </c>
      <c r="W1377">
        <v>-64.888000000000005</v>
      </c>
      <c r="X1377">
        <v>109.02800000000001</v>
      </c>
      <c r="Y1377">
        <v>125.599</v>
      </c>
      <c r="Z1377">
        <v>195.542</v>
      </c>
      <c r="AA1377">
        <v>1156.174</v>
      </c>
      <c r="AB1377">
        <v>1578.67</v>
      </c>
      <c r="AC1377">
        <v>825.274</v>
      </c>
      <c r="AD1377">
        <v>1283.8050000000001</v>
      </c>
      <c r="AE1377">
        <v>609.274</v>
      </c>
      <c r="AF1377">
        <v>251.38200000000001</v>
      </c>
      <c r="AG1377">
        <v>1654.2550000000001</v>
      </c>
      <c r="AH1377">
        <v>2472.8359999999998</v>
      </c>
      <c r="AI1377">
        <v>2653.8270000000002</v>
      </c>
      <c r="AJ1377">
        <v>591.50300000000004</v>
      </c>
    </row>
    <row r="1378" spans="1:36" x14ac:dyDescent="0.25">
      <c r="A1378">
        <v>1373</v>
      </c>
      <c r="B1378">
        <v>1373</v>
      </c>
      <c r="C1378">
        <v>3036.2570000000001</v>
      </c>
      <c r="D1378">
        <v>5825.643</v>
      </c>
      <c r="E1378">
        <v>-76.13</v>
      </c>
      <c r="F1378">
        <v>679.66300000000001</v>
      </c>
      <c r="H1378">
        <v>1050.3019999999999</v>
      </c>
      <c r="I1378">
        <v>-19.613</v>
      </c>
      <c r="J1378">
        <v>124.041</v>
      </c>
      <c r="L1378">
        <v>-146.90600000000001</v>
      </c>
      <c r="M1378">
        <v>1092.8109999999999</v>
      </c>
      <c r="N1378">
        <v>1834.492</v>
      </c>
      <c r="O1378">
        <v>-5.0209999999999999</v>
      </c>
      <c r="P1378">
        <v>-7.3959999999999999</v>
      </c>
      <c r="Q1378">
        <v>-3.9769999999999999</v>
      </c>
      <c r="R1378">
        <v>-0.29299999999999998</v>
      </c>
      <c r="S1378">
        <v>1.667</v>
      </c>
      <c r="T1378">
        <v>2.1859999999999999</v>
      </c>
      <c r="U1378">
        <v>1.464</v>
      </c>
      <c r="V1378">
        <v>-9.5000000000000001E-2</v>
      </c>
      <c r="W1378">
        <v>-65.358000000000004</v>
      </c>
      <c r="X1378">
        <v>109.967</v>
      </c>
      <c r="Y1378">
        <v>131.22399999999999</v>
      </c>
      <c r="Z1378">
        <v>196.48</v>
      </c>
      <c r="AA1378">
        <v>1152.4259999999999</v>
      </c>
      <c r="AB1378">
        <v>1579.6110000000001</v>
      </c>
      <c r="AC1378">
        <v>826.21299999999997</v>
      </c>
      <c r="AD1378">
        <v>1283.3340000000001</v>
      </c>
      <c r="AE1378">
        <v>608.80499999999995</v>
      </c>
      <c r="AF1378">
        <v>251.38200000000001</v>
      </c>
      <c r="AG1378">
        <v>1654.2550000000001</v>
      </c>
      <c r="AH1378">
        <v>2472.8359999999998</v>
      </c>
      <c r="AI1378">
        <v>2652.9119999999998</v>
      </c>
      <c r="AJ1378">
        <v>592.11300000000006</v>
      </c>
    </row>
    <row r="1379" spans="1:36" x14ac:dyDescent="0.25">
      <c r="A1379">
        <v>1374</v>
      </c>
      <c r="B1379">
        <v>1374</v>
      </c>
      <c r="C1379">
        <v>3035.299</v>
      </c>
      <c r="D1379">
        <v>5834.74</v>
      </c>
      <c r="E1379">
        <v>-76.13</v>
      </c>
      <c r="F1379">
        <v>679.66300000000001</v>
      </c>
      <c r="H1379">
        <v>1050.778</v>
      </c>
      <c r="I1379">
        <v>-20.091000000000001</v>
      </c>
      <c r="J1379">
        <v>124.52</v>
      </c>
      <c r="L1379">
        <v>-147.381</v>
      </c>
      <c r="M1379">
        <v>1091.376</v>
      </c>
      <c r="N1379">
        <v>1832.124</v>
      </c>
      <c r="O1379">
        <v>-5.0209999999999999</v>
      </c>
      <c r="P1379">
        <v>-7.3959999999999999</v>
      </c>
      <c r="Q1379">
        <v>-3.9769999999999999</v>
      </c>
      <c r="R1379">
        <v>-0.28899999999999998</v>
      </c>
      <c r="S1379">
        <v>1.667</v>
      </c>
      <c r="T1379">
        <v>2.181</v>
      </c>
      <c r="U1379">
        <v>1.4670000000000001</v>
      </c>
      <c r="V1379">
        <v>-9.0999999999999998E-2</v>
      </c>
      <c r="W1379">
        <v>-63.947000000000003</v>
      </c>
      <c r="X1379">
        <v>109.967</v>
      </c>
      <c r="Y1379">
        <v>130.755</v>
      </c>
      <c r="Z1379">
        <v>196.94900000000001</v>
      </c>
      <c r="AA1379">
        <v>1153.3630000000001</v>
      </c>
      <c r="AB1379">
        <v>1578.67</v>
      </c>
      <c r="AC1379">
        <v>825.74400000000003</v>
      </c>
      <c r="AD1379">
        <v>1283.3340000000001</v>
      </c>
      <c r="AE1379">
        <v>608.33600000000001</v>
      </c>
      <c r="AF1379">
        <v>251.38200000000001</v>
      </c>
      <c r="AG1379">
        <v>1654.2550000000001</v>
      </c>
      <c r="AH1379">
        <v>2473.1410000000001</v>
      </c>
      <c r="AI1379">
        <v>2652.9119999999998</v>
      </c>
      <c r="AJ1379">
        <v>591.80799999999999</v>
      </c>
    </row>
    <row r="1380" spans="1:36" x14ac:dyDescent="0.25">
      <c r="A1380">
        <v>1375</v>
      </c>
      <c r="B1380">
        <v>1375</v>
      </c>
      <c r="C1380">
        <v>3033.8620000000001</v>
      </c>
      <c r="D1380">
        <v>5829.473</v>
      </c>
      <c r="E1380">
        <v>-75.650999999999996</v>
      </c>
      <c r="F1380">
        <v>681.08799999999997</v>
      </c>
      <c r="H1380">
        <v>1051.2539999999999</v>
      </c>
      <c r="I1380">
        <v>-19.613</v>
      </c>
      <c r="J1380">
        <v>124.999</v>
      </c>
      <c r="L1380">
        <v>-147.381</v>
      </c>
      <c r="M1380">
        <v>1091.854</v>
      </c>
      <c r="N1380">
        <v>1828.336</v>
      </c>
      <c r="O1380">
        <v>-5.0209999999999999</v>
      </c>
      <c r="P1380">
        <v>-7.391</v>
      </c>
      <c r="Q1380">
        <v>-3.9769999999999999</v>
      </c>
      <c r="R1380">
        <v>-0.29799999999999999</v>
      </c>
      <c r="S1380">
        <v>1.6719999999999999</v>
      </c>
      <c r="T1380">
        <v>2.181</v>
      </c>
      <c r="U1380">
        <v>1.4670000000000001</v>
      </c>
      <c r="V1380">
        <v>-9.9000000000000005E-2</v>
      </c>
      <c r="W1380">
        <v>-64.417000000000002</v>
      </c>
      <c r="X1380">
        <v>109.967</v>
      </c>
      <c r="Y1380">
        <v>134.97399999999999</v>
      </c>
      <c r="Z1380">
        <v>195.542</v>
      </c>
      <c r="AA1380">
        <v>1153.3630000000001</v>
      </c>
      <c r="AB1380">
        <v>1578.2</v>
      </c>
      <c r="AC1380">
        <v>826.68299999999999</v>
      </c>
      <c r="AD1380">
        <v>1282.8630000000001</v>
      </c>
      <c r="AE1380">
        <v>608.80499999999995</v>
      </c>
      <c r="AF1380">
        <v>251.38200000000001</v>
      </c>
      <c r="AG1380">
        <v>1654.2550000000001</v>
      </c>
      <c r="AH1380">
        <v>2469.1729999999998</v>
      </c>
      <c r="AI1380">
        <v>2652.9119999999998</v>
      </c>
      <c r="AJ1380">
        <v>591.80799999999999</v>
      </c>
    </row>
    <row r="1381" spans="1:36" x14ac:dyDescent="0.25">
      <c r="A1381">
        <v>1376</v>
      </c>
      <c r="B1381">
        <v>1376</v>
      </c>
      <c r="C1381">
        <v>3034.3409999999999</v>
      </c>
      <c r="D1381">
        <v>5856.7640000000001</v>
      </c>
      <c r="E1381">
        <v>-77.087999999999994</v>
      </c>
      <c r="F1381">
        <v>680.61300000000006</v>
      </c>
      <c r="H1381">
        <v>1051.73</v>
      </c>
      <c r="I1381">
        <v>-19.613</v>
      </c>
      <c r="J1381">
        <v>127.393</v>
      </c>
      <c r="L1381">
        <v>-146.43100000000001</v>
      </c>
      <c r="M1381">
        <v>1091.376</v>
      </c>
      <c r="N1381">
        <v>1822.653</v>
      </c>
      <c r="O1381">
        <v>-5.0309999999999997</v>
      </c>
      <c r="P1381">
        <v>-7.3959999999999999</v>
      </c>
      <c r="Q1381">
        <v>-3.9820000000000002</v>
      </c>
      <c r="R1381">
        <v>-0.29299999999999998</v>
      </c>
      <c r="S1381">
        <v>1.677</v>
      </c>
      <c r="T1381">
        <v>2.1920000000000002</v>
      </c>
      <c r="U1381">
        <v>1.4570000000000001</v>
      </c>
      <c r="V1381">
        <v>-9.9000000000000005E-2</v>
      </c>
      <c r="W1381">
        <v>-63.947000000000003</v>
      </c>
      <c r="X1381">
        <v>109.967</v>
      </c>
      <c r="Y1381">
        <v>131.22399999999999</v>
      </c>
      <c r="Z1381">
        <v>196.011</v>
      </c>
      <c r="AA1381">
        <v>1153.3630000000001</v>
      </c>
      <c r="AB1381">
        <v>1579.6110000000001</v>
      </c>
      <c r="AC1381">
        <v>828.56299999999999</v>
      </c>
      <c r="AD1381">
        <v>1283.3340000000001</v>
      </c>
      <c r="AE1381">
        <v>609.274</v>
      </c>
      <c r="AF1381">
        <v>251.85300000000001</v>
      </c>
      <c r="AG1381">
        <v>1654.2550000000001</v>
      </c>
      <c r="AH1381">
        <v>2463.069</v>
      </c>
      <c r="AI1381">
        <v>2653.2170000000001</v>
      </c>
      <c r="AJ1381">
        <v>592.11300000000006</v>
      </c>
    </row>
    <row r="1382" spans="1:36" x14ac:dyDescent="0.25">
      <c r="A1382">
        <v>1377</v>
      </c>
      <c r="B1382">
        <v>1377</v>
      </c>
      <c r="C1382">
        <v>3033.384</v>
      </c>
      <c r="D1382">
        <v>5883.0990000000002</v>
      </c>
      <c r="E1382">
        <v>-76.608999999999995</v>
      </c>
      <c r="F1382">
        <v>682.51300000000003</v>
      </c>
      <c r="H1382">
        <v>1054.587</v>
      </c>
      <c r="I1382">
        <v>-19.135000000000002</v>
      </c>
      <c r="J1382">
        <v>130.267</v>
      </c>
      <c r="L1382">
        <v>-146.43100000000001</v>
      </c>
      <c r="M1382">
        <v>1090.8969999999999</v>
      </c>
      <c r="N1382">
        <v>1820.759</v>
      </c>
      <c r="O1382">
        <v>-5.0259999999999998</v>
      </c>
      <c r="P1382">
        <v>-7.391</v>
      </c>
      <c r="Q1382">
        <v>-3.9769999999999999</v>
      </c>
      <c r="R1382">
        <v>-0.29299999999999998</v>
      </c>
      <c r="S1382">
        <v>1.677</v>
      </c>
      <c r="T1382">
        <v>2.1920000000000002</v>
      </c>
      <c r="U1382">
        <v>1.46</v>
      </c>
      <c r="V1382">
        <v>-9.5000000000000001E-2</v>
      </c>
      <c r="W1382">
        <v>-64.417000000000002</v>
      </c>
      <c r="X1382">
        <v>109.02800000000001</v>
      </c>
      <c r="Y1382">
        <v>119.506</v>
      </c>
      <c r="Z1382">
        <v>196.94900000000001</v>
      </c>
      <c r="AA1382">
        <v>1143.9939999999999</v>
      </c>
      <c r="AB1382">
        <v>1579.1410000000001</v>
      </c>
      <c r="AC1382">
        <v>827.62300000000005</v>
      </c>
      <c r="AD1382">
        <v>1282.8630000000001</v>
      </c>
      <c r="AE1382">
        <v>609.74300000000005</v>
      </c>
      <c r="AF1382">
        <v>250.44</v>
      </c>
      <c r="AG1382">
        <v>1654.2550000000001</v>
      </c>
      <c r="AH1382">
        <v>2462.7640000000001</v>
      </c>
      <c r="AI1382">
        <v>2652.9119999999998</v>
      </c>
      <c r="AJ1382">
        <v>592.11300000000006</v>
      </c>
    </row>
    <row r="1383" spans="1:36" x14ac:dyDescent="0.25">
      <c r="A1383">
        <v>1378</v>
      </c>
      <c r="B1383">
        <v>1378</v>
      </c>
      <c r="C1383">
        <v>3032.9050000000002</v>
      </c>
      <c r="D1383">
        <v>5891.2389999999996</v>
      </c>
      <c r="E1383">
        <v>-76.13</v>
      </c>
      <c r="F1383">
        <v>682.51300000000003</v>
      </c>
      <c r="H1383">
        <v>1052.2059999999999</v>
      </c>
      <c r="I1383">
        <v>-19.135000000000002</v>
      </c>
      <c r="J1383">
        <v>131.70400000000001</v>
      </c>
      <c r="L1383">
        <v>-146.90600000000001</v>
      </c>
      <c r="M1383">
        <v>1090.8969999999999</v>
      </c>
      <c r="N1383">
        <v>1816.971</v>
      </c>
      <c r="O1383">
        <v>-5.0309999999999997</v>
      </c>
      <c r="P1383">
        <v>-7.391</v>
      </c>
      <c r="Q1383">
        <v>-3.9769999999999999</v>
      </c>
      <c r="R1383">
        <v>-0.28899999999999998</v>
      </c>
      <c r="S1383">
        <v>1.6719999999999999</v>
      </c>
      <c r="T1383">
        <v>2.181</v>
      </c>
      <c r="U1383">
        <v>1.46</v>
      </c>
      <c r="V1383">
        <v>-9.9000000000000005E-2</v>
      </c>
      <c r="W1383">
        <v>-64.888000000000005</v>
      </c>
      <c r="X1383">
        <v>109.498</v>
      </c>
      <c r="Y1383">
        <v>126.53700000000001</v>
      </c>
      <c r="Z1383">
        <v>196.94900000000001</v>
      </c>
      <c r="AA1383">
        <v>1151.489</v>
      </c>
      <c r="AB1383">
        <v>1580.0820000000001</v>
      </c>
      <c r="AC1383">
        <v>826.21299999999997</v>
      </c>
      <c r="AD1383">
        <v>1281.922</v>
      </c>
      <c r="AE1383">
        <v>610.21199999999999</v>
      </c>
      <c r="AF1383">
        <v>251.85300000000001</v>
      </c>
      <c r="AG1383">
        <v>1653.9490000000001</v>
      </c>
      <c r="AH1383">
        <v>2463.069</v>
      </c>
      <c r="AI1383">
        <v>2653.2170000000001</v>
      </c>
      <c r="AJ1383">
        <v>591.80799999999999</v>
      </c>
    </row>
    <row r="1384" spans="1:36" x14ac:dyDescent="0.25">
      <c r="A1384">
        <v>1379</v>
      </c>
      <c r="B1384">
        <v>1379</v>
      </c>
      <c r="C1384">
        <v>3031.9470000000001</v>
      </c>
      <c r="D1384">
        <v>5903.21</v>
      </c>
      <c r="E1384">
        <v>-75.650999999999996</v>
      </c>
      <c r="F1384">
        <v>683.46199999999999</v>
      </c>
      <c r="H1384">
        <v>1053.1590000000001</v>
      </c>
      <c r="I1384">
        <v>-19.613</v>
      </c>
      <c r="J1384">
        <v>131.70400000000001</v>
      </c>
      <c r="L1384">
        <v>-146.90600000000001</v>
      </c>
      <c r="M1384">
        <v>1090.8969999999999</v>
      </c>
      <c r="N1384">
        <v>1802.7650000000001</v>
      </c>
      <c r="O1384">
        <v>-5.0259999999999998</v>
      </c>
      <c r="P1384">
        <v>-7.3959999999999999</v>
      </c>
      <c r="Q1384">
        <v>-3.9769999999999999</v>
      </c>
      <c r="R1384">
        <v>-0.29299999999999998</v>
      </c>
      <c r="S1384">
        <v>1.677</v>
      </c>
      <c r="T1384">
        <v>2.1859999999999999</v>
      </c>
      <c r="U1384">
        <v>1.46</v>
      </c>
      <c r="V1384">
        <v>-9.5000000000000001E-2</v>
      </c>
      <c r="W1384">
        <v>-64.888000000000005</v>
      </c>
      <c r="X1384">
        <v>110.437</v>
      </c>
      <c r="Y1384">
        <v>128.88</v>
      </c>
      <c r="Z1384">
        <v>196.011</v>
      </c>
      <c r="AA1384">
        <v>1153.8309999999999</v>
      </c>
      <c r="AB1384">
        <v>1580.5530000000001</v>
      </c>
      <c r="AC1384">
        <v>828.09299999999996</v>
      </c>
      <c r="AD1384">
        <v>1282.8630000000001</v>
      </c>
      <c r="AE1384">
        <v>609.74300000000005</v>
      </c>
      <c r="AF1384">
        <v>251.38200000000001</v>
      </c>
      <c r="AG1384">
        <v>1654.2550000000001</v>
      </c>
      <c r="AH1384">
        <v>2463.3739999999998</v>
      </c>
      <c r="AI1384">
        <v>2652.9119999999998</v>
      </c>
      <c r="AJ1384">
        <v>591.80799999999999</v>
      </c>
    </row>
    <row r="1385" spans="1:36" x14ac:dyDescent="0.25">
      <c r="A1385">
        <v>1380</v>
      </c>
      <c r="B1385">
        <v>1380</v>
      </c>
      <c r="C1385">
        <v>3030.51</v>
      </c>
      <c r="D1385">
        <v>5906.5619999999999</v>
      </c>
      <c r="E1385">
        <v>-76.13</v>
      </c>
      <c r="F1385">
        <v>683.46199999999999</v>
      </c>
      <c r="H1385">
        <v>1053.1590000000001</v>
      </c>
      <c r="I1385">
        <v>-19.613</v>
      </c>
      <c r="J1385">
        <v>132.18299999999999</v>
      </c>
      <c r="L1385">
        <v>-148.33199999999999</v>
      </c>
      <c r="M1385">
        <v>1089.941</v>
      </c>
      <c r="N1385">
        <v>1797.556</v>
      </c>
      <c r="O1385">
        <v>-5.0209999999999999</v>
      </c>
      <c r="P1385">
        <v>-7.3819999999999997</v>
      </c>
      <c r="Q1385">
        <v>-3.9820000000000002</v>
      </c>
      <c r="R1385">
        <v>-0.29299999999999998</v>
      </c>
      <c r="S1385">
        <v>1.677</v>
      </c>
      <c r="T1385">
        <v>2.1859999999999999</v>
      </c>
      <c r="U1385">
        <v>1.46</v>
      </c>
      <c r="V1385">
        <v>-9.9000000000000005E-2</v>
      </c>
      <c r="W1385">
        <v>-64.417000000000002</v>
      </c>
      <c r="X1385">
        <v>109.967</v>
      </c>
      <c r="Y1385">
        <v>136.84800000000001</v>
      </c>
      <c r="Z1385">
        <v>195.542</v>
      </c>
      <c r="AA1385">
        <v>1155.2370000000001</v>
      </c>
      <c r="AB1385">
        <v>1580.5530000000001</v>
      </c>
      <c r="AC1385">
        <v>829.03200000000004</v>
      </c>
      <c r="AD1385">
        <v>1282.3920000000001</v>
      </c>
      <c r="AE1385">
        <v>610.21199999999999</v>
      </c>
      <c r="AF1385">
        <v>250.911</v>
      </c>
      <c r="AG1385">
        <v>1654.2550000000001</v>
      </c>
      <c r="AH1385">
        <v>2462.7640000000001</v>
      </c>
      <c r="AI1385">
        <v>2653.2170000000001</v>
      </c>
      <c r="AJ1385">
        <v>591.80799999999999</v>
      </c>
    </row>
    <row r="1386" spans="1:36" x14ac:dyDescent="0.25">
      <c r="A1386">
        <v>1381</v>
      </c>
      <c r="B1386">
        <v>1381</v>
      </c>
      <c r="C1386">
        <v>3030.989</v>
      </c>
      <c r="D1386">
        <v>5909.9139999999998</v>
      </c>
      <c r="E1386">
        <v>-76.13</v>
      </c>
      <c r="F1386">
        <v>685.36199999999997</v>
      </c>
      <c r="H1386">
        <v>1053.635</v>
      </c>
      <c r="I1386">
        <v>-19.613</v>
      </c>
      <c r="J1386">
        <v>132.66200000000001</v>
      </c>
      <c r="L1386">
        <v>-147.381</v>
      </c>
      <c r="M1386">
        <v>1089.462</v>
      </c>
      <c r="N1386">
        <v>1749.259</v>
      </c>
      <c r="O1386">
        <v>-5.0209999999999999</v>
      </c>
      <c r="P1386">
        <v>-7.391</v>
      </c>
      <c r="Q1386">
        <v>-3.9729999999999999</v>
      </c>
      <c r="R1386">
        <v>-0.29799999999999999</v>
      </c>
      <c r="S1386">
        <v>1.6719999999999999</v>
      </c>
      <c r="T1386">
        <v>2.1920000000000002</v>
      </c>
      <c r="U1386">
        <v>1.46</v>
      </c>
      <c r="V1386">
        <v>-9.5000000000000001E-2</v>
      </c>
      <c r="W1386">
        <v>-64.417000000000002</v>
      </c>
      <c r="X1386">
        <v>110.437</v>
      </c>
      <c r="Y1386">
        <v>140.59800000000001</v>
      </c>
      <c r="Z1386">
        <v>196.011</v>
      </c>
      <c r="AA1386">
        <v>1153.3630000000001</v>
      </c>
      <c r="AB1386">
        <v>1581.0229999999999</v>
      </c>
      <c r="AC1386">
        <v>829.03200000000004</v>
      </c>
      <c r="AD1386">
        <v>1281.451</v>
      </c>
      <c r="AE1386">
        <v>610.21199999999999</v>
      </c>
      <c r="AF1386">
        <v>250.911</v>
      </c>
      <c r="AG1386">
        <v>1653.644</v>
      </c>
      <c r="AH1386">
        <v>2462.4589999999998</v>
      </c>
      <c r="AI1386">
        <v>2644.0610000000001</v>
      </c>
      <c r="AJ1386">
        <v>591.80799999999999</v>
      </c>
    </row>
    <row r="1387" spans="1:36" x14ac:dyDescent="0.25">
      <c r="A1387">
        <v>1382</v>
      </c>
      <c r="B1387">
        <v>1382</v>
      </c>
      <c r="C1387">
        <v>3030.0320000000002</v>
      </c>
      <c r="D1387">
        <v>5913.2659999999996</v>
      </c>
      <c r="E1387">
        <v>-75.650999999999996</v>
      </c>
      <c r="F1387">
        <v>684.88699999999994</v>
      </c>
      <c r="H1387">
        <v>1053.1590000000001</v>
      </c>
      <c r="I1387">
        <v>-19.613</v>
      </c>
      <c r="J1387">
        <v>132.66200000000001</v>
      </c>
      <c r="L1387">
        <v>-144.529</v>
      </c>
      <c r="M1387">
        <v>1089.462</v>
      </c>
      <c r="N1387">
        <v>1687.2380000000001</v>
      </c>
      <c r="O1387">
        <v>-5.0309999999999997</v>
      </c>
      <c r="P1387">
        <v>-7.3869999999999996</v>
      </c>
      <c r="Q1387">
        <v>-3.9820000000000002</v>
      </c>
      <c r="R1387">
        <v>-0.29299999999999998</v>
      </c>
      <c r="S1387">
        <v>1.6719999999999999</v>
      </c>
      <c r="T1387">
        <v>2.1859999999999999</v>
      </c>
      <c r="U1387">
        <v>1.46</v>
      </c>
      <c r="V1387">
        <v>-9.5000000000000001E-2</v>
      </c>
      <c r="W1387">
        <v>-64.417000000000002</v>
      </c>
      <c r="X1387">
        <v>109.967</v>
      </c>
      <c r="Y1387">
        <v>129.81800000000001</v>
      </c>
      <c r="Z1387">
        <v>195.07300000000001</v>
      </c>
      <c r="AA1387">
        <v>1152.895</v>
      </c>
      <c r="AB1387">
        <v>1579.6110000000001</v>
      </c>
      <c r="AC1387">
        <v>828.09299999999996</v>
      </c>
      <c r="AD1387">
        <v>1281.451</v>
      </c>
      <c r="AE1387">
        <v>611.15</v>
      </c>
      <c r="AF1387">
        <v>250.911</v>
      </c>
      <c r="AG1387">
        <v>1645.098</v>
      </c>
      <c r="AH1387">
        <v>2462.7640000000001</v>
      </c>
      <c r="AI1387">
        <v>2642.84</v>
      </c>
      <c r="AJ1387">
        <v>591.50300000000004</v>
      </c>
    </row>
    <row r="1388" spans="1:36" x14ac:dyDescent="0.25">
      <c r="A1388">
        <v>1383</v>
      </c>
      <c r="B1388">
        <v>1383</v>
      </c>
      <c r="C1388">
        <v>3029.0740000000001</v>
      </c>
      <c r="D1388">
        <v>5912.308</v>
      </c>
      <c r="E1388">
        <v>-76.608999999999995</v>
      </c>
      <c r="F1388">
        <v>686.31200000000001</v>
      </c>
      <c r="H1388">
        <v>1053.635</v>
      </c>
      <c r="I1388">
        <v>-19.613</v>
      </c>
      <c r="J1388">
        <v>132.18299999999999</v>
      </c>
      <c r="L1388">
        <v>-144.054</v>
      </c>
      <c r="M1388">
        <v>1089.941</v>
      </c>
      <c r="N1388">
        <v>1653.626</v>
      </c>
      <c r="O1388">
        <v>-5.0209999999999999</v>
      </c>
      <c r="P1388">
        <v>-7.3869999999999996</v>
      </c>
      <c r="Q1388">
        <v>-3.9769999999999999</v>
      </c>
      <c r="R1388">
        <v>-0.29299999999999998</v>
      </c>
      <c r="S1388">
        <v>1.677</v>
      </c>
      <c r="T1388">
        <v>2.1859999999999999</v>
      </c>
      <c r="U1388">
        <v>1.46</v>
      </c>
      <c r="V1388">
        <v>-9.5000000000000001E-2</v>
      </c>
      <c r="W1388">
        <v>-64.417000000000002</v>
      </c>
      <c r="X1388">
        <v>110.907</v>
      </c>
      <c r="Y1388">
        <v>134.505</v>
      </c>
      <c r="Z1388">
        <v>194.60400000000001</v>
      </c>
      <c r="AA1388">
        <v>1151.489</v>
      </c>
      <c r="AB1388">
        <v>1579.6110000000001</v>
      </c>
      <c r="AC1388">
        <v>829.97199999999998</v>
      </c>
      <c r="AD1388">
        <v>1280.98</v>
      </c>
      <c r="AE1388">
        <v>611.61900000000003</v>
      </c>
      <c r="AF1388">
        <v>250.911</v>
      </c>
      <c r="AG1388">
        <v>1643.877</v>
      </c>
      <c r="AH1388">
        <v>2463.069</v>
      </c>
      <c r="AI1388">
        <v>2642.84</v>
      </c>
      <c r="AJ1388">
        <v>591.80799999999999</v>
      </c>
    </row>
    <row r="1389" spans="1:36" x14ac:dyDescent="0.25">
      <c r="A1389">
        <v>1384</v>
      </c>
      <c r="B1389">
        <v>1384</v>
      </c>
      <c r="C1389">
        <v>3029.0740000000001</v>
      </c>
      <c r="D1389">
        <v>5892.6750000000002</v>
      </c>
      <c r="E1389">
        <v>-75.650999999999996</v>
      </c>
      <c r="F1389">
        <v>685.83699999999999</v>
      </c>
      <c r="H1389">
        <v>1054.1110000000001</v>
      </c>
      <c r="I1389">
        <v>-19.135000000000002</v>
      </c>
      <c r="J1389">
        <v>133.14099999999999</v>
      </c>
      <c r="L1389">
        <v>-145.47999999999999</v>
      </c>
      <c r="M1389">
        <v>1088.9839999999999</v>
      </c>
      <c r="N1389">
        <v>1648.4190000000001</v>
      </c>
      <c r="O1389">
        <v>-5.0209999999999999</v>
      </c>
      <c r="P1389">
        <v>-7.3869999999999996</v>
      </c>
      <c r="Q1389">
        <v>-3.9769999999999999</v>
      </c>
      <c r="R1389">
        <v>-0.28899999999999998</v>
      </c>
      <c r="S1389">
        <v>1.677</v>
      </c>
      <c r="T1389">
        <v>2.181</v>
      </c>
      <c r="U1389">
        <v>1.464</v>
      </c>
      <c r="V1389">
        <v>-9.0999999999999998E-2</v>
      </c>
      <c r="W1389">
        <v>-63.947000000000003</v>
      </c>
      <c r="X1389">
        <v>110.437</v>
      </c>
      <c r="Y1389">
        <v>133.56700000000001</v>
      </c>
      <c r="Z1389">
        <v>195.07300000000001</v>
      </c>
      <c r="AA1389">
        <v>1152.4259999999999</v>
      </c>
      <c r="AB1389">
        <v>1580.0820000000001</v>
      </c>
      <c r="AC1389">
        <v>830.44200000000001</v>
      </c>
      <c r="AD1389">
        <v>1280.509</v>
      </c>
      <c r="AE1389">
        <v>611.61900000000003</v>
      </c>
      <c r="AF1389">
        <v>250.911</v>
      </c>
      <c r="AG1389">
        <v>1644.4880000000001</v>
      </c>
      <c r="AH1389">
        <v>2463.069</v>
      </c>
      <c r="AI1389">
        <v>2642.2289999999998</v>
      </c>
      <c r="AJ1389">
        <v>591.50300000000004</v>
      </c>
    </row>
    <row r="1390" spans="1:36" x14ac:dyDescent="0.25">
      <c r="A1390">
        <v>1385</v>
      </c>
      <c r="B1390">
        <v>1385</v>
      </c>
      <c r="C1390">
        <v>3028.116</v>
      </c>
      <c r="D1390">
        <v>5882.62</v>
      </c>
      <c r="E1390">
        <v>-75.650999999999996</v>
      </c>
      <c r="F1390">
        <v>686.31200000000001</v>
      </c>
      <c r="H1390">
        <v>1054.587</v>
      </c>
      <c r="I1390">
        <v>-19.613</v>
      </c>
      <c r="J1390">
        <v>133.62</v>
      </c>
      <c r="L1390">
        <v>-145.47999999999999</v>
      </c>
      <c r="M1390">
        <v>1088.9839999999999</v>
      </c>
      <c r="N1390">
        <v>1655.52</v>
      </c>
      <c r="O1390">
        <v>-5.0259999999999998</v>
      </c>
      <c r="P1390">
        <v>-7.3819999999999997</v>
      </c>
      <c r="Q1390">
        <v>-3.9729999999999999</v>
      </c>
      <c r="R1390">
        <v>-0.28899999999999998</v>
      </c>
      <c r="S1390">
        <v>1.6819999999999999</v>
      </c>
      <c r="T1390">
        <v>2.1859999999999999</v>
      </c>
      <c r="U1390">
        <v>1.464</v>
      </c>
      <c r="V1390">
        <v>-9.5000000000000001E-2</v>
      </c>
      <c r="W1390">
        <v>-64.888000000000005</v>
      </c>
      <c r="X1390">
        <v>107.61799999999999</v>
      </c>
      <c r="Y1390">
        <v>129.34899999999999</v>
      </c>
      <c r="Z1390">
        <v>194.60400000000001</v>
      </c>
      <c r="AA1390">
        <v>1151.9580000000001</v>
      </c>
      <c r="AB1390">
        <v>1580.5530000000001</v>
      </c>
      <c r="AC1390">
        <v>829.50199999999995</v>
      </c>
      <c r="AD1390">
        <v>1280.509</v>
      </c>
      <c r="AE1390">
        <v>611.15</v>
      </c>
      <c r="AF1390">
        <v>250.911</v>
      </c>
      <c r="AG1390">
        <v>1643.877</v>
      </c>
      <c r="AH1390">
        <v>2463.069</v>
      </c>
      <c r="AI1390">
        <v>2643.145</v>
      </c>
      <c r="AJ1390">
        <v>591.80799999999999</v>
      </c>
    </row>
    <row r="1391" spans="1:36" x14ac:dyDescent="0.25">
      <c r="A1391">
        <v>1386</v>
      </c>
      <c r="B1391">
        <v>1386</v>
      </c>
      <c r="C1391">
        <v>3028.116</v>
      </c>
      <c r="D1391">
        <v>5891.2389999999996</v>
      </c>
      <c r="E1391">
        <v>-75.650999999999996</v>
      </c>
      <c r="F1391">
        <v>686.78700000000003</v>
      </c>
      <c r="H1391">
        <v>1058.3969999999999</v>
      </c>
      <c r="I1391">
        <v>-20.091000000000001</v>
      </c>
      <c r="J1391">
        <v>134.578</v>
      </c>
      <c r="L1391">
        <v>-144.529</v>
      </c>
      <c r="M1391">
        <v>1088.9839999999999</v>
      </c>
      <c r="N1391">
        <v>1650.3119999999999</v>
      </c>
      <c r="O1391">
        <v>-5.0309999999999997</v>
      </c>
      <c r="P1391">
        <v>-7.3869999999999996</v>
      </c>
      <c r="Q1391">
        <v>-3.9820000000000002</v>
      </c>
      <c r="R1391">
        <v>-0.29299999999999998</v>
      </c>
      <c r="S1391">
        <v>1.677</v>
      </c>
      <c r="T1391">
        <v>2.1859999999999999</v>
      </c>
      <c r="U1391">
        <v>1.464</v>
      </c>
      <c r="V1391">
        <v>-9.5000000000000001E-2</v>
      </c>
      <c r="W1391">
        <v>-64.417000000000002</v>
      </c>
      <c r="X1391">
        <v>105.738</v>
      </c>
      <c r="Y1391">
        <v>132.63</v>
      </c>
      <c r="Z1391">
        <v>195.07300000000001</v>
      </c>
      <c r="AA1391">
        <v>1155.2370000000001</v>
      </c>
      <c r="AB1391">
        <v>1580.5530000000001</v>
      </c>
      <c r="AC1391">
        <v>830.91200000000003</v>
      </c>
      <c r="AD1391">
        <v>1280.98</v>
      </c>
      <c r="AE1391">
        <v>611.15</v>
      </c>
      <c r="AF1391">
        <v>250.44</v>
      </c>
      <c r="AG1391">
        <v>1643.877</v>
      </c>
      <c r="AH1391">
        <v>2461.2379999999998</v>
      </c>
      <c r="AI1391">
        <v>2642.84</v>
      </c>
      <c r="AJ1391">
        <v>591.50300000000004</v>
      </c>
    </row>
    <row r="1392" spans="1:36" x14ac:dyDescent="0.25">
      <c r="A1392">
        <v>1387</v>
      </c>
      <c r="B1392">
        <v>1387</v>
      </c>
      <c r="C1392">
        <v>3026.68</v>
      </c>
      <c r="D1392">
        <v>5904.6459999999997</v>
      </c>
      <c r="E1392">
        <v>-75.650999999999996</v>
      </c>
      <c r="F1392">
        <v>687.26199999999994</v>
      </c>
      <c r="H1392">
        <v>1057.4449999999999</v>
      </c>
      <c r="I1392">
        <v>-19.613</v>
      </c>
      <c r="J1392">
        <v>133.62</v>
      </c>
      <c r="L1392">
        <v>-143.10300000000001</v>
      </c>
      <c r="M1392">
        <v>1088.5060000000001</v>
      </c>
      <c r="N1392">
        <v>1646.999</v>
      </c>
      <c r="O1392">
        <v>-5.0259999999999998</v>
      </c>
      <c r="P1392">
        <v>-7.391</v>
      </c>
      <c r="Q1392">
        <v>-3.9870000000000001</v>
      </c>
      <c r="R1392">
        <v>-0.28899999999999998</v>
      </c>
      <c r="S1392">
        <v>1.677</v>
      </c>
      <c r="T1392">
        <v>2.1859999999999999</v>
      </c>
      <c r="U1392">
        <v>1.46</v>
      </c>
      <c r="V1392">
        <v>-9.5000000000000001E-2</v>
      </c>
      <c r="W1392">
        <v>-64.417000000000002</v>
      </c>
      <c r="X1392">
        <v>106.678</v>
      </c>
      <c r="Y1392">
        <v>141.06700000000001</v>
      </c>
      <c r="Z1392">
        <v>195.542</v>
      </c>
      <c r="AA1392">
        <v>1155.2370000000001</v>
      </c>
      <c r="AB1392">
        <v>1581.4939999999999</v>
      </c>
      <c r="AC1392">
        <v>831.851</v>
      </c>
      <c r="AD1392">
        <v>1280.038</v>
      </c>
      <c r="AE1392">
        <v>611.61900000000003</v>
      </c>
      <c r="AF1392">
        <v>251.38200000000001</v>
      </c>
      <c r="AG1392">
        <v>1643.877</v>
      </c>
      <c r="AH1392">
        <v>2453.6080000000002</v>
      </c>
      <c r="AI1392">
        <v>2642.84</v>
      </c>
      <c r="AJ1392">
        <v>591.50300000000004</v>
      </c>
    </row>
    <row r="1393" spans="1:36" x14ac:dyDescent="0.25">
      <c r="A1393">
        <v>1388</v>
      </c>
      <c r="B1393">
        <v>1388</v>
      </c>
      <c r="C1393">
        <v>3025.7220000000002</v>
      </c>
      <c r="D1393">
        <v>5914.7020000000002</v>
      </c>
      <c r="E1393">
        <v>-75.173000000000002</v>
      </c>
      <c r="F1393">
        <v>687.26199999999994</v>
      </c>
      <c r="H1393">
        <v>1057.921</v>
      </c>
      <c r="I1393">
        <v>-19.613</v>
      </c>
      <c r="J1393">
        <v>134.578</v>
      </c>
      <c r="L1393">
        <v>-143.10300000000001</v>
      </c>
      <c r="M1393">
        <v>1089.462</v>
      </c>
      <c r="N1393">
        <v>1658.8330000000001</v>
      </c>
      <c r="O1393">
        <v>-5.0209999999999999</v>
      </c>
      <c r="P1393">
        <v>-7.3869999999999996</v>
      </c>
      <c r="Q1393">
        <v>-3.992</v>
      </c>
      <c r="R1393">
        <v>-0.29299999999999998</v>
      </c>
      <c r="S1393">
        <v>1.6719999999999999</v>
      </c>
      <c r="T1393">
        <v>2.1859999999999999</v>
      </c>
      <c r="U1393">
        <v>1.4530000000000001</v>
      </c>
      <c r="V1393">
        <v>-9.5000000000000001E-2</v>
      </c>
      <c r="W1393">
        <v>-64.888000000000005</v>
      </c>
      <c r="X1393">
        <v>106.208</v>
      </c>
      <c r="Y1393">
        <v>136.84800000000001</v>
      </c>
      <c r="Z1393">
        <v>195.542</v>
      </c>
      <c r="AA1393">
        <v>1154.3</v>
      </c>
      <c r="AB1393">
        <v>1581.0229999999999</v>
      </c>
      <c r="AC1393">
        <v>826.68299999999999</v>
      </c>
      <c r="AD1393">
        <v>1280.509</v>
      </c>
      <c r="AE1393">
        <v>611.61900000000003</v>
      </c>
      <c r="AF1393">
        <v>250.44</v>
      </c>
      <c r="AG1393">
        <v>1643.877</v>
      </c>
      <c r="AH1393">
        <v>2452.9969999999998</v>
      </c>
      <c r="AI1393">
        <v>2643.145</v>
      </c>
      <c r="AJ1393">
        <v>591.80799999999999</v>
      </c>
    </row>
    <row r="1394" spans="1:36" x14ac:dyDescent="0.25">
      <c r="A1394">
        <v>1389</v>
      </c>
      <c r="B1394">
        <v>1389</v>
      </c>
      <c r="C1394">
        <v>3025.2429999999999</v>
      </c>
      <c r="D1394">
        <v>5911.8289999999997</v>
      </c>
      <c r="E1394">
        <v>-75.173000000000002</v>
      </c>
      <c r="F1394">
        <v>687.73699999999997</v>
      </c>
      <c r="H1394">
        <v>1057.921</v>
      </c>
      <c r="I1394">
        <v>-19.613</v>
      </c>
      <c r="J1394">
        <v>134.578</v>
      </c>
      <c r="L1394">
        <v>-142.62799999999999</v>
      </c>
      <c r="M1394">
        <v>1089.462</v>
      </c>
      <c r="N1394">
        <v>1668.3009999999999</v>
      </c>
      <c r="O1394">
        <v>-5.0209999999999999</v>
      </c>
      <c r="P1394">
        <v>-7.391</v>
      </c>
      <c r="Q1394">
        <v>-3.9769999999999999</v>
      </c>
      <c r="R1394">
        <v>-0.29799999999999999</v>
      </c>
      <c r="S1394">
        <v>1.6719999999999999</v>
      </c>
      <c r="T1394">
        <v>2.1859999999999999</v>
      </c>
      <c r="U1394">
        <v>1.46</v>
      </c>
      <c r="V1394">
        <v>-9.9000000000000005E-2</v>
      </c>
      <c r="W1394">
        <v>-64.417000000000002</v>
      </c>
      <c r="X1394">
        <v>107.61799999999999</v>
      </c>
      <c r="Y1394">
        <v>140.12899999999999</v>
      </c>
      <c r="Z1394">
        <v>195.542</v>
      </c>
      <c r="AA1394">
        <v>1154.768</v>
      </c>
      <c r="AB1394">
        <v>1581.4939999999999</v>
      </c>
      <c r="AC1394">
        <v>815.87699999999995</v>
      </c>
      <c r="AD1394">
        <v>1280.509</v>
      </c>
      <c r="AE1394">
        <v>612.08799999999997</v>
      </c>
      <c r="AF1394">
        <v>251.38200000000001</v>
      </c>
      <c r="AG1394">
        <v>1643.877</v>
      </c>
      <c r="AH1394">
        <v>2452.692</v>
      </c>
      <c r="AI1394">
        <v>2643.145</v>
      </c>
      <c r="AJ1394">
        <v>591.80799999999999</v>
      </c>
    </row>
    <row r="1395" spans="1:36" x14ac:dyDescent="0.25">
      <c r="A1395">
        <v>1390</v>
      </c>
      <c r="B1395">
        <v>1390</v>
      </c>
      <c r="C1395">
        <v>3025.2429999999999</v>
      </c>
      <c r="D1395">
        <v>5905.6040000000003</v>
      </c>
      <c r="E1395">
        <v>-75.650999999999996</v>
      </c>
      <c r="F1395">
        <v>687.26199999999994</v>
      </c>
      <c r="H1395">
        <v>1059.825</v>
      </c>
      <c r="I1395">
        <v>-19.613</v>
      </c>
      <c r="J1395">
        <v>134.578</v>
      </c>
      <c r="L1395">
        <v>-142.62799999999999</v>
      </c>
      <c r="M1395">
        <v>1089.462</v>
      </c>
      <c r="N1395">
        <v>1520.623</v>
      </c>
      <c r="O1395">
        <v>-5.0209999999999999</v>
      </c>
      <c r="P1395">
        <v>-7.3869999999999996</v>
      </c>
      <c r="Q1395">
        <v>-3.9769999999999999</v>
      </c>
      <c r="R1395">
        <v>-0.28899999999999998</v>
      </c>
      <c r="S1395">
        <v>1.6819999999999999</v>
      </c>
      <c r="T1395">
        <v>2.1920000000000002</v>
      </c>
      <c r="U1395">
        <v>1.46</v>
      </c>
      <c r="V1395">
        <v>-9.9000000000000005E-2</v>
      </c>
      <c r="W1395">
        <v>-64.417000000000002</v>
      </c>
      <c r="X1395">
        <v>108.08799999999999</v>
      </c>
      <c r="Y1395">
        <v>140.12899999999999</v>
      </c>
      <c r="Z1395">
        <v>194.13499999999999</v>
      </c>
      <c r="AA1395">
        <v>1152.895</v>
      </c>
      <c r="AB1395">
        <v>1581.9639999999999</v>
      </c>
      <c r="AC1395">
        <v>828.09299999999996</v>
      </c>
      <c r="AD1395">
        <v>1279.567</v>
      </c>
      <c r="AE1395">
        <v>613.02599999999995</v>
      </c>
      <c r="AF1395">
        <v>250.44</v>
      </c>
      <c r="AG1395">
        <v>1644.183</v>
      </c>
      <c r="AH1395">
        <v>2452.692</v>
      </c>
      <c r="AI1395">
        <v>2643.145</v>
      </c>
      <c r="AJ1395">
        <v>591.80799999999999</v>
      </c>
    </row>
    <row r="1396" spans="1:36" x14ac:dyDescent="0.25">
      <c r="A1396">
        <v>1391</v>
      </c>
      <c r="B1396">
        <v>1391</v>
      </c>
      <c r="C1396">
        <v>3024.2860000000001</v>
      </c>
      <c r="D1396">
        <v>5896.5060000000003</v>
      </c>
      <c r="E1396">
        <v>-76.13</v>
      </c>
      <c r="F1396">
        <v>688.21199999999999</v>
      </c>
      <c r="H1396">
        <v>1056.492</v>
      </c>
      <c r="I1396">
        <v>-18.655999999999999</v>
      </c>
      <c r="J1396">
        <v>135.05699999999999</v>
      </c>
      <c r="L1396">
        <v>-142.15199999999999</v>
      </c>
      <c r="M1396">
        <v>1088.9839999999999</v>
      </c>
      <c r="N1396">
        <v>1554.6980000000001</v>
      </c>
      <c r="O1396">
        <v>-5.0209999999999999</v>
      </c>
      <c r="P1396">
        <v>-7.3869999999999996</v>
      </c>
      <c r="Q1396">
        <v>-3.9820000000000002</v>
      </c>
      <c r="R1396">
        <v>-0.28899999999999998</v>
      </c>
      <c r="S1396">
        <v>1.6719999999999999</v>
      </c>
      <c r="T1396">
        <v>2.181</v>
      </c>
      <c r="U1396">
        <v>1.4570000000000001</v>
      </c>
      <c r="V1396">
        <v>-9.0999999999999998E-2</v>
      </c>
      <c r="W1396">
        <v>-64.417000000000002</v>
      </c>
      <c r="X1396">
        <v>108.08799999999999</v>
      </c>
      <c r="Y1396">
        <v>133.09899999999999</v>
      </c>
      <c r="Z1396">
        <v>193.666</v>
      </c>
      <c r="AA1396">
        <v>1152.4259999999999</v>
      </c>
      <c r="AB1396">
        <v>1581.9639999999999</v>
      </c>
      <c r="AC1396">
        <v>814.46799999999996</v>
      </c>
      <c r="AD1396">
        <v>1280.038</v>
      </c>
      <c r="AE1396">
        <v>614.43299999999999</v>
      </c>
      <c r="AF1396">
        <v>251.38200000000001</v>
      </c>
      <c r="AG1396">
        <v>1644.183</v>
      </c>
      <c r="AH1396">
        <v>2453.3020000000001</v>
      </c>
      <c r="AI1396">
        <v>2633.989</v>
      </c>
      <c r="AJ1396">
        <v>591.80799999999999</v>
      </c>
    </row>
    <row r="1397" spans="1:36" x14ac:dyDescent="0.25">
      <c r="A1397">
        <v>1392</v>
      </c>
      <c r="B1397">
        <v>1392</v>
      </c>
      <c r="C1397">
        <v>3024.2860000000001</v>
      </c>
      <c r="D1397">
        <v>5898.9</v>
      </c>
      <c r="E1397">
        <v>-75.650999999999996</v>
      </c>
      <c r="F1397">
        <v>688.21199999999999</v>
      </c>
      <c r="H1397">
        <v>1056.9680000000001</v>
      </c>
      <c r="I1397">
        <v>-19.613</v>
      </c>
      <c r="J1397">
        <v>135.536</v>
      </c>
      <c r="L1397">
        <v>-144.054</v>
      </c>
      <c r="M1397">
        <v>1088.027</v>
      </c>
      <c r="N1397">
        <v>1572.684</v>
      </c>
      <c r="O1397">
        <v>-5.0170000000000003</v>
      </c>
      <c r="P1397">
        <v>-7.3769999999999998</v>
      </c>
      <c r="Q1397">
        <v>-3.9820000000000002</v>
      </c>
      <c r="R1397">
        <v>-0.29799999999999999</v>
      </c>
      <c r="S1397">
        <v>1.6819999999999999</v>
      </c>
      <c r="T1397">
        <v>2.1859999999999999</v>
      </c>
      <c r="U1397">
        <v>1.4530000000000001</v>
      </c>
      <c r="V1397">
        <v>-9.5000000000000001E-2</v>
      </c>
      <c r="W1397">
        <v>-63.947000000000003</v>
      </c>
      <c r="X1397">
        <v>108.08799999999999</v>
      </c>
      <c r="Y1397">
        <v>138.255</v>
      </c>
      <c r="Z1397">
        <v>194.60400000000001</v>
      </c>
      <c r="AA1397">
        <v>1145.8679999999999</v>
      </c>
      <c r="AB1397">
        <v>1581.4939999999999</v>
      </c>
      <c r="AC1397">
        <v>827.15300000000002</v>
      </c>
      <c r="AD1397">
        <v>1279.567</v>
      </c>
      <c r="AE1397">
        <v>613.495</v>
      </c>
      <c r="AF1397">
        <v>250.911</v>
      </c>
      <c r="AG1397">
        <v>1644.183</v>
      </c>
      <c r="AH1397">
        <v>2452.9969999999998</v>
      </c>
      <c r="AI1397">
        <v>2633.0729999999999</v>
      </c>
      <c r="AJ1397">
        <v>591.80799999999999</v>
      </c>
    </row>
    <row r="1398" spans="1:36" x14ac:dyDescent="0.25">
      <c r="A1398">
        <v>1393</v>
      </c>
      <c r="B1398">
        <v>1393</v>
      </c>
      <c r="C1398">
        <v>3023.328</v>
      </c>
      <c r="D1398">
        <v>5896.5060000000003</v>
      </c>
      <c r="E1398">
        <v>-76.13</v>
      </c>
      <c r="F1398">
        <v>688.21199999999999</v>
      </c>
      <c r="H1398">
        <v>1056.0160000000001</v>
      </c>
      <c r="I1398">
        <v>-19.135000000000002</v>
      </c>
      <c r="J1398">
        <v>134.578</v>
      </c>
      <c r="L1398">
        <v>-143.10300000000001</v>
      </c>
      <c r="M1398">
        <v>1088.027</v>
      </c>
      <c r="N1398">
        <v>1585.9369999999999</v>
      </c>
      <c r="O1398">
        <v>-5.0309999999999997</v>
      </c>
      <c r="P1398">
        <v>-7.3769999999999998</v>
      </c>
      <c r="Q1398">
        <v>-3.9729999999999999</v>
      </c>
      <c r="R1398">
        <v>-0.29299999999999998</v>
      </c>
      <c r="S1398">
        <v>1.6819999999999999</v>
      </c>
      <c r="T1398">
        <v>2.1859999999999999</v>
      </c>
      <c r="U1398">
        <v>1.4570000000000001</v>
      </c>
      <c r="V1398">
        <v>-9.0999999999999998E-2</v>
      </c>
      <c r="W1398">
        <v>-64.417000000000002</v>
      </c>
      <c r="X1398">
        <v>109.02800000000001</v>
      </c>
      <c r="Y1398">
        <v>136.84800000000001</v>
      </c>
      <c r="Z1398">
        <v>194.60400000000001</v>
      </c>
      <c r="AA1398">
        <v>1147.2729999999999</v>
      </c>
      <c r="AB1398">
        <v>1581.4939999999999</v>
      </c>
      <c r="AC1398">
        <v>813.99800000000005</v>
      </c>
      <c r="AD1398">
        <v>1278.626</v>
      </c>
      <c r="AE1398">
        <v>613.495</v>
      </c>
      <c r="AF1398">
        <v>251.38200000000001</v>
      </c>
      <c r="AG1398">
        <v>1643.5719999999999</v>
      </c>
      <c r="AH1398">
        <v>2453.6080000000002</v>
      </c>
      <c r="AI1398">
        <v>2633.0729999999999</v>
      </c>
      <c r="AJ1398">
        <v>592.11300000000006</v>
      </c>
    </row>
    <row r="1399" spans="1:36" x14ac:dyDescent="0.25">
      <c r="A1399">
        <v>1394</v>
      </c>
      <c r="B1399">
        <v>1394</v>
      </c>
      <c r="C1399">
        <v>3022.37</v>
      </c>
      <c r="D1399">
        <v>5897.4639999999999</v>
      </c>
      <c r="E1399">
        <v>-76.13</v>
      </c>
      <c r="F1399">
        <v>689.16200000000003</v>
      </c>
      <c r="H1399">
        <v>1056.492</v>
      </c>
      <c r="I1399">
        <v>-19.613</v>
      </c>
      <c r="J1399">
        <v>136.494</v>
      </c>
      <c r="L1399">
        <v>-142.15199999999999</v>
      </c>
      <c r="M1399">
        <v>1087.549</v>
      </c>
      <c r="N1399">
        <v>1590.1969999999999</v>
      </c>
      <c r="O1399">
        <v>-5.0209999999999999</v>
      </c>
      <c r="P1399">
        <v>-7.3819999999999997</v>
      </c>
      <c r="Q1399">
        <v>-3.9769999999999999</v>
      </c>
      <c r="R1399">
        <v>-0.28899999999999998</v>
      </c>
      <c r="S1399">
        <v>1.677</v>
      </c>
      <c r="T1399">
        <v>2.181</v>
      </c>
      <c r="U1399">
        <v>1.4530000000000001</v>
      </c>
      <c r="V1399">
        <v>-9.5000000000000001E-2</v>
      </c>
      <c r="W1399">
        <v>-63.947000000000003</v>
      </c>
      <c r="X1399">
        <v>109.498</v>
      </c>
      <c r="Y1399">
        <v>138.255</v>
      </c>
      <c r="Z1399">
        <v>194.60400000000001</v>
      </c>
      <c r="AA1399">
        <v>1147.2729999999999</v>
      </c>
      <c r="AB1399">
        <v>1582.4349999999999</v>
      </c>
      <c r="AC1399">
        <v>814.93799999999999</v>
      </c>
      <c r="AD1399">
        <v>1279.567</v>
      </c>
      <c r="AE1399">
        <v>613.02599999999995</v>
      </c>
      <c r="AF1399">
        <v>250.911</v>
      </c>
      <c r="AG1399">
        <v>1644.183</v>
      </c>
      <c r="AH1399">
        <v>2452.9969999999998</v>
      </c>
      <c r="AI1399">
        <v>2633.989</v>
      </c>
      <c r="AJ1399">
        <v>591.80799999999999</v>
      </c>
    </row>
    <row r="1400" spans="1:36" x14ac:dyDescent="0.25">
      <c r="A1400">
        <v>1395</v>
      </c>
      <c r="B1400">
        <v>1395</v>
      </c>
      <c r="C1400">
        <v>3021.413</v>
      </c>
      <c r="D1400">
        <v>5902.2520000000004</v>
      </c>
      <c r="E1400">
        <v>-75.650999999999996</v>
      </c>
      <c r="F1400">
        <v>688.68700000000001</v>
      </c>
      <c r="H1400">
        <v>1057.4449999999999</v>
      </c>
      <c r="I1400">
        <v>-19.135000000000002</v>
      </c>
      <c r="J1400">
        <v>135.05699999999999</v>
      </c>
      <c r="L1400">
        <v>-141.67699999999999</v>
      </c>
      <c r="M1400">
        <v>1087.549</v>
      </c>
      <c r="N1400">
        <v>1600.61</v>
      </c>
      <c r="O1400">
        <v>-5.0309999999999997</v>
      </c>
      <c r="P1400">
        <v>-7.3769999999999998</v>
      </c>
      <c r="Q1400">
        <v>-3.9820000000000002</v>
      </c>
      <c r="R1400">
        <v>-0.28899999999999998</v>
      </c>
      <c r="S1400">
        <v>1.677</v>
      </c>
      <c r="T1400">
        <v>2.1920000000000002</v>
      </c>
      <c r="U1400">
        <v>1.45</v>
      </c>
      <c r="V1400">
        <v>-9.9000000000000005E-2</v>
      </c>
      <c r="W1400">
        <v>-64.417000000000002</v>
      </c>
      <c r="X1400">
        <v>110.907</v>
      </c>
      <c r="Y1400">
        <v>138.72300000000001</v>
      </c>
      <c r="Z1400">
        <v>194.13499999999999</v>
      </c>
      <c r="AA1400">
        <v>1149.1469999999999</v>
      </c>
      <c r="AB1400">
        <v>1581.9639999999999</v>
      </c>
      <c r="AC1400">
        <v>816.81700000000001</v>
      </c>
      <c r="AD1400">
        <v>1278.626</v>
      </c>
      <c r="AE1400">
        <v>613.495</v>
      </c>
      <c r="AF1400">
        <v>250.911</v>
      </c>
      <c r="AG1400">
        <v>1644.183</v>
      </c>
      <c r="AH1400">
        <v>2453.3020000000001</v>
      </c>
      <c r="AI1400">
        <v>2633.3780000000002</v>
      </c>
      <c r="AJ1400">
        <v>587.84</v>
      </c>
    </row>
    <row r="1401" spans="1:36" x14ac:dyDescent="0.25">
      <c r="A1401">
        <v>1396</v>
      </c>
      <c r="B1401">
        <v>1396</v>
      </c>
      <c r="C1401">
        <v>3020.9340000000002</v>
      </c>
      <c r="D1401">
        <v>5902.7309999999998</v>
      </c>
      <c r="E1401">
        <v>-76.13</v>
      </c>
      <c r="F1401">
        <v>688.68700000000001</v>
      </c>
      <c r="H1401">
        <v>1060.778</v>
      </c>
      <c r="I1401">
        <v>-19.135000000000002</v>
      </c>
      <c r="J1401">
        <v>135.536</v>
      </c>
      <c r="L1401">
        <v>-141.67699999999999</v>
      </c>
      <c r="M1401">
        <v>1087.549</v>
      </c>
      <c r="N1401">
        <v>1611.4970000000001</v>
      </c>
      <c r="O1401">
        <v>-5.0209999999999999</v>
      </c>
      <c r="P1401">
        <v>-7.3719999999999999</v>
      </c>
      <c r="Q1401">
        <v>-3.9729999999999999</v>
      </c>
      <c r="R1401">
        <v>-0.29799999999999999</v>
      </c>
      <c r="S1401">
        <v>1.6819999999999999</v>
      </c>
      <c r="T1401">
        <v>2.1920000000000002</v>
      </c>
      <c r="U1401">
        <v>1.46</v>
      </c>
      <c r="V1401">
        <v>-9.9000000000000005E-2</v>
      </c>
      <c r="W1401">
        <v>-64.417000000000002</v>
      </c>
      <c r="X1401">
        <v>110.907</v>
      </c>
      <c r="Y1401">
        <v>134.97399999999999</v>
      </c>
      <c r="Z1401">
        <v>194.60400000000001</v>
      </c>
      <c r="AA1401">
        <v>1147.742</v>
      </c>
      <c r="AB1401">
        <v>1582.9059999999999</v>
      </c>
      <c r="AC1401">
        <v>818.69600000000003</v>
      </c>
      <c r="AD1401">
        <v>1278.155</v>
      </c>
      <c r="AE1401">
        <v>613.96400000000006</v>
      </c>
      <c r="AF1401">
        <v>250.44</v>
      </c>
      <c r="AG1401">
        <v>1635.942</v>
      </c>
      <c r="AH1401">
        <v>2452.692</v>
      </c>
      <c r="AI1401">
        <v>2633.0729999999999</v>
      </c>
      <c r="AJ1401">
        <v>585.09299999999996</v>
      </c>
    </row>
    <row r="1402" spans="1:36" x14ac:dyDescent="0.25">
      <c r="A1402">
        <v>1397</v>
      </c>
      <c r="B1402">
        <v>1397</v>
      </c>
      <c r="C1402">
        <v>3020.4549999999999</v>
      </c>
      <c r="D1402">
        <v>5901.7730000000001</v>
      </c>
      <c r="E1402">
        <v>-74.694000000000003</v>
      </c>
      <c r="F1402">
        <v>689.16200000000003</v>
      </c>
      <c r="H1402">
        <v>1058.3969999999999</v>
      </c>
      <c r="I1402">
        <v>-19.613</v>
      </c>
      <c r="J1402">
        <v>136.494</v>
      </c>
      <c r="L1402">
        <v>-141.67699999999999</v>
      </c>
      <c r="M1402">
        <v>1087.549</v>
      </c>
      <c r="N1402">
        <v>1619.07</v>
      </c>
      <c r="O1402">
        <v>-5.0209999999999999</v>
      </c>
      <c r="P1402">
        <v>-7.3769999999999998</v>
      </c>
      <c r="Q1402">
        <v>-3.9769999999999999</v>
      </c>
      <c r="R1402">
        <v>-0.29299999999999998</v>
      </c>
      <c r="S1402">
        <v>1.6819999999999999</v>
      </c>
      <c r="T1402">
        <v>2.1859999999999999</v>
      </c>
      <c r="U1402">
        <v>1.45</v>
      </c>
      <c r="V1402">
        <v>-9.5000000000000001E-2</v>
      </c>
      <c r="W1402">
        <v>-63.947000000000003</v>
      </c>
      <c r="X1402">
        <v>111.377</v>
      </c>
      <c r="Y1402">
        <v>139.661</v>
      </c>
      <c r="Z1402">
        <v>194.60400000000001</v>
      </c>
      <c r="AA1402">
        <v>1150.0840000000001</v>
      </c>
      <c r="AB1402">
        <v>1582.9059999999999</v>
      </c>
      <c r="AC1402">
        <v>818.69600000000003</v>
      </c>
      <c r="AD1402">
        <v>1278.155</v>
      </c>
      <c r="AE1402">
        <v>613.96400000000006</v>
      </c>
      <c r="AF1402">
        <v>249.49799999999999</v>
      </c>
      <c r="AG1402">
        <v>1634.1110000000001</v>
      </c>
      <c r="AH1402">
        <v>2452.9969999999998</v>
      </c>
      <c r="AI1402">
        <v>2633.0729999999999</v>
      </c>
      <c r="AJ1402">
        <v>582.346</v>
      </c>
    </row>
    <row r="1403" spans="1:36" x14ac:dyDescent="0.25">
      <c r="A1403">
        <v>1398</v>
      </c>
      <c r="B1403">
        <v>1398</v>
      </c>
      <c r="C1403">
        <v>3020.4549999999999</v>
      </c>
      <c r="D1403">
        <v>5903.6890000000003</v>
      </c>
      <c r="E1403">
        <v>-76.608999999999995</v>
      </c>
      <c r="F1403">
        <v>689.63699999999994</v>
      </c>
      <c r="H1403">
        <v>1057.921</v>
      </c>
      <c r="I1403">
        <v>-19.613</v>
      </c>
      <c r="J1403">
        <v>136.01499999999999</v>
      </c>
      <c r="L1403">
        <v>-141.202</v>
      </c>
      <c r="M1403">
        <v>1085.636</v>
      </c>
      <c r="N1403">
        <v>1629.4839999999999</v>
      </c>
      <c r="O1403">
        <v>-5.0209999999999999</v>
      </c>
      <c r="P1403">
        <v>-7.3819999999999997</v>
      </c>
      <c r="Q1403">
        <v>-3.9769999999999999</v>
      </c>
      <c r="R1403">
        <v>-0.29299999999999998</v>
      </c>
      <c r="S1403">
        <v>1.677</v>
      </c>
      <c r="T1403">
        <v>2.1859999999999999</v>
      </c>
      <c r="U1403">
        <v>1.4530000000000001</v>
      </c>
      <c r="V1403">
        <v>-9.5000000000000001E-2</v>
      </c>
      <c r="W1403">
        <v>-64.888000000000005</v>
      </c>
      <c r="X1403">
        <v>111.377</v>
      </c>
      <c r="Y1403">
        <v>139.19200000000001</v>
      </c>
      <c r="Z1403">
        <v>195.542</v>
      </c>
      <c r="AA1403">
        <v>1150.5519999999999</v>
      </c>
      <c r="AB1403">
        <v>1582.4349999999999</v>
      </c>
      <c r="AC1403">
        <v>817.75699999999995</v>
      </c>
      <c r="AD1403">
        <v>1278.626</v>
      </c>
      <c r="AE1403">
        <v>614.90099999999995</v>
      </c>
      <c r="AF1403">
        <v>250.44</v>
      </c>
      <c r="AG1403">
        <v>1633.8050000000001</v>
      </c>
      <c r="AH1403">
        <v>2444.451</v>
      </c>
      <c r="AI1403">
        <v>2633.3780000000002</v>
      </c>
      <c r="AJ1403">
        <v>581.73599999999999</v>
      </c>
    </row>
    <row r="1404" spans="1:36" x14ac:dyDescent="0.25">
      <c r="A1404">
        <v>1399</v>
      </c>
      <c r="B1404">
        <v>1399</v>
      </c>
      <c r="C1404">
        <v>3019.018</v>
      </c>
      <c r="D1404">
        <v>5903.21</v>
      </c>
      <c r="E1404">
        <v>-75.650999999999996</v>
      </c>
      <c r="F1404">
        <v>690.58699999999999</v>
      </c>
      <c r="H1404">
        <v>1058.873</v>
      </c>
      <c r="I1404">
        <v>-19.135000000000002</v>
      </c>
      <c r="J1404">
        <v>135.536</v>
      </c>
      <c r="L1404">
        <v>-140.251</v>
      </c>
      <c r="M1404">
        <v>1086.5920000000001</v>
      </c>
      <c r="N1404">
        <v>1633.271</v>
      </c>
      <c r="O1404">
        <v>-5.0309999999999997</v>
      </c>
      <c r="P1404">
        <v>-7.3769999999999998</v>
      </c>
      <c r="Q1404">
        <v>-3.9820000000000002</v>
      </c>
      <c r="R1404">
        <v>-0.28899999999999998</v>
      </c>
      <c r="S1404">
        <v>1.677</v>
      </c>
      <c r="T1404">
        <v>2.1859999999999999</v>
      </c>
      <c r="U1404">
        <v>1.4570000000000001</v>
      </c>
      <c r="V1404">
        <v>-9.5000000000000001E-2</v>
      </c>
      <c r="W1404">
        <v>-63.947000000000003</v>
      </c>
      <c r="X1404">
        <v>111.84699999999999</v>
      </c>
      <c r="Y1404">
        <v>141.06700000000001</v>
      </c>
      <c r="Z1404">
        <v>195.07300000000001</v>
      </c>
      <c r="AA1404">
        <v>1153.3630000000001</v>
      </c>
      <c r="AB1404">
        <v>1582.9059999999999</v>
      </c>
      <c r="AC1404">
        <v>818.69600000000003</v>
      </c>
      <c r="AD1404">
        <v>1277.684</v>
      </c>
      <c r="AE1404">
        <v>614.43299999999999</v>
      </c>
      <c r="AF1404">
        <v>249.96899999999999</v>
      </c>
      <c r="AG1404">
        <v>1633.8050000000001</v>
      </c>
      <c r="AH1404">
        <v>2442.9250000000002</v>
      </c>
      <c r="AI1404">
        <v>2633.3780000000002</v>
      </c>
      <c r="AJ1404">
        <v>581.43100000000004</v>
      </c>
    </row>
    <row r="1405" spans="1:36" x14ac:dyDescent="0.25">
      <c r="A1405">
        <v>1400</v>
      </c>
      <c r="B1405">
        <v>1400</v>
      </c>
      <c r="C1405">
        <v>3018.0610000000001</v>
      </c>
      <c r="D1405">
        <v>5921.8850000000002</v>
      </c>
      <c r="E1405">
        <v>-75.650999999999996</v>
      </c>
      <c r="F1405">
        <v>691.06200000000001</v>
      </c>
      <c r="H1405">
        <v>1057.921</v>
      </c>
      <c r="I1405">
        <v>-18.655999999999999</v>
      </c>
      <c r="J1405">
        <v>136.97300000000001</v>
      </c>
      <c r="L1405">
        <v>-139.77600000000001</v>
      </c>
      <c r="M1405">
        <v>1085.636</v>
      </c>
      <c r="N1405">
        <v>1630.904</v>
      </c>
      <c r="O1405">
        <v>-5.0259999999999998</v>
      </c>
      <c r="P1405">
        <v>-7.3719999999999999</v>
      </c>
      <c r="Q1405">
        <v>-3.9769999999999999</v>
      </c>
      <c r="R1405">
        <v>-0.29299999999999998</v>
      </c>
      <c r="S1405">
        <v>1.677</v>
      </c>
      <c r="T1405">
        <v>2.1749999999999998</v>
      </c>
      <c r="U1405">
        <v>1.446</v>
      </c>
      <c r="V1405">
        <v>-9.5000000000000001E-2</v>
      </c>
      <c r="W1405">
        <v>-63.947000000000003</v>
      </c>
      <c r="X1405">
        <v>112.31699999999999</v>
      </c>
      <c r="Y1405">
        <v>143.87899999999999</v>
      </c>
      <c r="Z1405">
        <v>195.542</v>
      </c>
      <c r="AA1405">
        <v>1153.3630000000001</v>
      </c>
      <c r="AB1405">
        <v>1580.5530000000001</v>
      </c>
      <c r="AC1405">
        <v>818.69600000000003</v>
      </c>
      <c r="AD1405">
        <v>1278.155</v>
      </c>
      <c r="AE1405">
        <v>614.90099999999995</v>
      </c>
      <c r="AF1405">
        <v>250.44</v>
      </c>
      <c r="AG1405">
        <v>1634.1110000000001</v>
      </c>
      <c r="AH1405">
        <v>2442.9250000000002</v>
      </c>
      <c r="AI1405">
        <v>2626.0529999999999</v>
      </c>
      <c r="AJ1405">
        <v>581.73599999999999</v>
      </c>
    </row>
    <row r="1406" spans="1:36" x14ac:dyDescent="0.25">
      <c r="A1406">
        <v>1401</v>
      </c>
      <c r="B1406">
        <v>1401</v>
      </c>
      <c r="C1406">
        <v>3017.5819999999999</v>
      </c>
      <c r="D1406">
        <v>5925.7160000000003</v>
      </c>
      <c r="E1406">
        <v>-75.173000000000002</v>
      </c>
      <c r="F1406">
        <v>690.58699999999999</v>
      </c>
      <c r="H1406">
        <v>1059.3489999999999</v>
      </c>
      <c r="I1406">
        <v>-20.091000000000001</v>
      </c>
      <c r="J1406">
        <v>136.97300000000001</v>
      </c>
      <c r="L1406">
        <v>-139.77600000000001</v>
      </c>
      <c r="M1406">
        <v>1085.636</v>
      </c>
      <c r="N1406">
        <v>1630.904</v>
      </c>
      <c r="O1406">
        <v>-5.0170000000000003</v>
      </c>
      <c r="P1406">
        <v>-7.3769999999999998</v>
      </c>
      <c r="Q1406">
        <v>-3.9820000000000002</v>
      </c>
      <c r="R1406">
        <v>-0.28899999999999998</v>
      </c>
      <c r="S1406">
        <v>1.6819999999999999</v>
      </c>
      <c r="T1406">
        <v>2.181</v>
      </c>
      <c r="U1406">
        <v>1.45</v>
      </c>
      <c r="V1406">
        <v>-9.5000000000000001E-2</v>
      </c>
      <c r="W1406">
        <v>-63.947000000000003</v>
      </c>
      <c r="X1406">
        <v>111.377</v>
      </c>
      <c r="Y1406">
        <v>140.12899999999999</v>
      </c>
      <c r="Z1406">
        <v>196.011</v>
      </c>
      <c r="AA1406">
        <v>1151.9580000000001</v>
      </c>
      <c r="AB1406">
        <v>1581.0229999999999</v>
      </c>
      <c r="AC1406">
        <v>818.69600000000003</v>
      </c>
      <c r="AD1406">
        <v>1277.684</v>
      </c>
      <c r="AE1406">
        <v>615.37</v>
      </c>
      <c r="AF1406">
        <v>249.49799999999999</v>
      </c>
      <c r="AG1406">
        <v>1634.1110000000001</v>
      </c>
      <c r="AH1406">
        <v>2443.23</v>
      </c>
      <c r="AI1406">
        <v>2623.306</v>
      </c>
      <c r="AJ1406">
        <v>581.73599999999999</v>
      </c>
    </row>
    <row r="1407" spans="1:36" x14ac:dyDescent="0.25">
      <c r="A1407">
        <v>1402</v>
      </c>
      <c r="B1407">
        <v>1402</v>
      </c>
      <c r="C1407">
        <v>3016.6239999999998</v>
      </c>
      <c r="D1407">
        <v>5925.2370000000001</v>
      </c>
      <c r="E1407">
        <v>-76.608999999999995</v>
      </c>
      <c r="F1407">
        <v>691.53700000000003</v>
      </c>
      <c r="H1407">
        <v>1058.873</v>
      </c>
      <c r="I1407">
        <v>-18.655999999999999</v>
      </c>
      <c r="J1407">
        <v>137.452</v>
      </c>
      <c r="L1407">
        <v>-138.34899999999999</v>
      </c>
      <c r="M1407">
        <v>1085.636</v>
      </c>
      <c r="N1407">
        <v>1647.9449999999999</v>
      </c>
      <c r="O1407">
        <v>-5.0259999999999998</v>
      </c>
      <c r="P1407">
        <v>-7.3719999999999999</v>
      </c>
      <c r="Q1407">
        <v>-3.9769999999999999</v>
      </c>
      <c r="R1407">
        <v>-0.28899999999999998</v>
      </c>
      <c r="S1407">
        <v>1.6719999999999999</v>
      </c>
      <c r="T1407">
        <v>2.181</v>
      </c>
      <c r="U1407">
        <v>1.4530000000000001</v>
      </c>
      <c r="V1407">
        <v>-9.5000000000000001E-2</v>
      </c>
      <c r="W1407">
        <v>-64.417000000000002</v>
      </c>
      <c r="X1407">
        <v>110.907</v>
      </c>
      <c r="Y1407">
        <v>141.06700000000001</v>
      </c>
      <c r="Z1407">
        <v>196.48</v>
      </c>
      <c r="AA1407">
        <v>1160.3900000000001</v>
      </c>
      <c r="AB1407">
        <v>1581.0229999999999</v>
      </c>
      <c r="AC1407">
        <v>818.69600000000003</v>
      </c>
      <c r="AD1407">
        <v>1277.684</v>
      </c>
      <c r="AE1407">
        <v>615.37</v>
      </c>
      <c r="AF1407">
        <v>251.38200000000001</v>
      </c>
      <c r="AG1407">
        <v>1634.4159999999999</v>
      </c>
      <c r="AH1407">
        <v>2443.23</v>
      </c>
      <c r="AI1407">
        <v>2623.0010000000002</v>
      </c>
      <c r="AJ1407">
        <v>581.73599999999999</v>
      </c>
    </row>
    <row r="1408" spans="1:36" x14ac:dyDescent="0.25">
      <c r="A1408">
        <v>1403</v>
      </c>
      <c r="B1408">
        <v>1403</v>
      </c>
      <c r="C1408">
        <v>3015.6669999999999</v>
      </c>
      <c r="D1408">
        <v>5927.6319999999996</v>
      </c>
      <c r="E1408">
        <v>-75.173000000000002</v>
      </c>
      <c r="F1408">
        <v>692.96199999999999</v>
      </c>
      <c r="H1408">
        <v>1061.73</v>
      </c>
      <c r="I1408">
        <v>-19.613</v>
      </c>
      <c r="J1408">
        <v>138.41</v>
      </c>
      <c r="L1408">
        <v>-139.77600000000001</v>
      </c>
      <c r="M1408">
        <v>1086.114</v>
      </c>
      <c r="N1408">
        <v>1664.5139999999999</v>
      </c>
      <c r="O1408">
        <v>-5.0259999999999998</v>
      </c>
      <c r="P1408">
        <v>-7.3719999999999999</v>
      </c>
      <c r="Q1408">
        <v>-3.9769999999999999</v>
      </c>
      <c r="R1408">
        <v>-0.29299999999999998</v>
      </c>
      <c r="S1408">
        <v>1.6870000000000001</v>
      </c>
      <c r="T1408">
        <v>2.181</v>
      </c>
      <c r="U1408">
        <v>1.45</v>
      </c>
      <c r="V1408">
        <v>-9.9000000000000005E-2</v>
      </c>
      <c r="W1408">
        <v>-64.888000000000005</v>
      </c>
      <c r="X1408">
        <v>111.84699999999999</v>
      </c>
      <c r="Y1408">
        <v>145.286</v>
      </c>
      <c r="Z1408">
        <v>195.542</v>
      </c>
      <c r="AA1408">
        <v>1161.7950000000001</v>
      </c>
      <c r="AB1408">
        <v>1580.5530000000001</v>
      </c>
      <c r="AC1408">
        <v>819.16600000000005</v>
      </c>
      <c r="AD1408">
        <v>1277.213</v>
      </c>
      <c r="AE1408">
        <v>615.37</v>
      </c>
      <c r="AF1408">
        <v>250.44</v>
      </c>
      <c r="AG1408">
        <v>1633.8050000000001</v>
      </c>
      <c r="AH1408">
        <v>2443.23</v>
      </c>
      <c r="AI1408">
        <v>2623.0010000000002</v>
      </c>
      <c r="AJ1408">
        <v>581.43100000000004</v>
      </c>
    </row>
    <row r="1409" spans="1:36" x14ac:dyDescent="0.25">
      <c r="A1409">
        <v>1404</v>
      </c>
      <c r="B1409">
        <v>1404</v>
      </c>
      <c r="C1409">
        <v>3015.1880000000001</v>
      </c>
      <c r="D1409">
        <v>5921.8850000000002</v>
      </c>
      <c r="E1409">
        <v>-75.173000000000002</v>
      </c>
      <c r="F1409">
        <v>693.43700000000001</v>
      </c>
      <c r="H1409">
        <v>1061.2539999999999</v>
      </c>
      <c r="I1409">
        <v>-19.613</v>
      </c>
      <c r="J1409">
        <v>137.93100000000001</v>
      </c>
      <c r="L1409">
        <v>-139.30000000000001</v>
      </c>
      <c r="M1409">
        <v>1086.114</v>
      </c>
      <c r="N1409">
        <v>1682.9770000000001</v>
      </c>
      <c r="O1409">
        <v>-5.0209999999999999</v>
      </c>
      <c r="P1409">
        <v>-7.3719999999999999</v>
      </c>
      <c r="Q1409">
        <v>-3.9820000000000002</v>
      </c>
      <c r="R1409">
        <v>-0.29299999999999998</v>
      </c>
      <c r="S1409">
        <v>1.6819999999999999</v>
      </c>
      <c r="T1409">
        <v>2.181</v>
      </c>
      <c r="U1409">
        <v>1.45</v>
      </c>
      <c r="V1409">
        <v>-9.5000000000000001E-2</v>
      </c>
      <c r="W1409">
        <v>-63.947000000000003</v>
      </c>
      <c r="X1409">
        <v>112.31699999999999</v>
      </c>
      <c r="Y1409">
        <v>137.31700000000001</v>
      </c>
      <c r="Z1409">
        <v>195.07300000000001</v>
      </c>
      <c r="AA1409">
        <v>1161.326</v>
      </c>
      <c r="AB1409">
        <v>1580.5530000000001</v>
      </c>
      <c r="AC1409">
        <v>819.16600000000005</v>
      </c>
      <c r="AD1409">
        <v>1277.213</v>
      </c>
      <c r="AE1409">
        <v>614.90099999999995</v>
      </c>
      <c r="AF1409">
        <v>250.44</v>
      </c>
      <c r="AG1409">
        <v>1634.1110000000001</v>
      </c>
      <c r="AH1409">
        <v>2442.9250000000002</v>
      </c>
      <c r="AI1409">
        <v>2622.6959999999999</v>
      </c>
      <c r="AJ1409">
        <v>582.04100000000005</v>
      </c>
    </row>
    <row r="1410" spans="1:36" x14ac:dyDescent="0.25">
      <c r="A1410">
        <v>1405</v>
      </c>
      <c r="B1410">
        <v>1405</v>
      </c>
      <c r="C1410">
        <v>3015.6669999999999</v>
      </c>
      <c r="D1410">
        <v>5921.4059999999999</v>
      </c>
      <c r="E1410">
        <v>-76.13</v>
      </c>
      <c r="F1410">
        <v>692.96199999999999</v>
      </c>
      <c r="H1410">
        <v>1061.2539999999999</v>
      </c>
      <c r="I1410">
        <v>-18.655999999999999</v>
      </c>
      <c r="J1410">
        <v>137.93100000000001</v>
      </c>
      <c r="L1410">
        <v>-140.251</v>
      </c>
      <c r="M1410">
        <v>1086.114</v>
      </c>
      <c r="N1410">
        <v>1686.2909999999999</v>
      </c>
      <c r="O1410">
        <v>-5.0209999999999999</v>
      </c>
      <c r="P1410">
        <v>-7.3680000000000003</v>
      </c>
      <c r="Q1410">
        <v>-3.9870000000000001</v>
      </c>
      <c r="R1410">
        <v>-0.29299999999999998</v>
      </c>
      <c r="S1410">
        <v>1.6870000000000001</v>
      </c>
      <c r="T1410">
        <v>2.181</v>
      </c>
      <c r="U1410">
        <v>1.4530000000000001</v>
      </c>
      <c r="V1410">
        <v>-9.9000000000000005E-2</v>
      </c>
      <c r="W1410">
        <v>-63.947000000000003</v>
      </c>
      <c r="X1410">
        <v>111.377</v>
      </c>
      <c r="Y1410">
        <v>143.87899999999999</v>
      </c>
      <c r="Z1410">
        <v>195.07300000000001</v>
      </c>
      <c r="AA1410">
        <v>1160.8579999999999</v>
      </c>
      <c r="AB1410">
        <v>1580.0820000000001</v>
      </c>
      <c r="AC1410">
        <v>829.97199999999998</v>
      </c>
      <c r="AD1410">
        <v>1276.742</v>
      </c>
      <c r="AE1410">
        <v>614.43299999999999</v>
      </c>
      <c r="AF1410">
        <v>249.96899999999999</v>
      </c>
      <c r="AG1410">
        <v>1634.1110000000001</v>
      </c>
      <c r="AH1410">
        <v>2442.9250000000002</v>
      </c>
      <c r="AI1410">
        <v>2623.0010000000002</v>
      </c>
      <c r="AJ1410">
        <v>582.04100000000005</v>
      </c>
    </row>
    <row r="1411" spans="1:36" x14ac:dyDescent="0.25">
      <c r="A1411">
        <v>1406</v>
      </c>
      <c r="B1411">
        <v>1406</v>
      </c>
      <c r="C1411">
        <v>3014.7089999999998</v>
      </c>
      <c r="D1411">
        <v>5924.2790000000005</v>
      </c>
      <c r="E1411">
        <v>-75.173000000000002</v>
      </c>
      <c r="F1411">
        <v>692.96199999999999</v>
      </c>
      <c r="H1411">
        <v>1061.73</v>
      </c>
      <c r="I1411">
        <v>-18.655999999999999</v>
      </c>
      <c r="J1411">
        <v>139.36799999999999</v>
      </c>
      <c r="L1411">
        <v>-139.77600000000001</v>
      </c>
      <c r="M1411">
        <v>1085.636</v>
      </c>
      <c r="N1411">
        <v>1687.2380000000001</v>
      </c>
      <c r="O1411">
        <v>-5.0170000000000003</v>
      </c>
      <c r="P1411">
        <v>-7.3719999999999999</v>
      </c>
      <c r="Q1411">
        <v>-3.9820000000000002</v>
      </c>
      <c r="R1411">
        <v>-0.29299999999999998</v>
      </c>
      <c r="S1411">
        <v>1.6819999999999999</v>
      </c>
      <c r="T1411">
        <v>2.1920000000000002</v>
      </c>
      <c r="U1411">
        <v>1.446</v>
      </c>
      <c r="V1411">
        <v>-9.5000000000000001E-2</v>
      </c>
      <c r="W1411">
        <v>-63.476999999999997</v>
      </c>
      <c r="X1411">
        <v>111.377</v>
      </c>
      <c r="Y1411">
        <v>145.286</v>
      </c>
      <c r="Z1411">
        <v>195.07300000000001</v>
      </c>
      <c r="AA1411">
        <v>1159.921</v>
      </c>
      <c r="AB1411">
        <v>1579.1410000000001</v>
      </c>
      <c r="AC1411">
        <v>813.99800000000005</v>
      </c>
      <c r="AD1411">
        <v>1276.742</v>
      </c>
      <c r="AE1411">
        <v>614.43299999999999</v>
      </c>
      <c r="AF1411">
        <v>249.49799999999999</v>
      </c>
      <c r="AG1411">
        <v>1633.8050000000001</v>
      </c>
      <c r="AH1411">
        <v>2442.9250000000002</v>
      </c>
      <c r="AI1411">
        <v>2622.6959999999999</v>
      </c>
      <c r="AJ1411">
        <v>581.73599999999999</v>
      </c>
    </row>
    <row r="1412" spans="1:36" x14ac:dyDescent="0.25">
      <c r="A1412">
        <v>1407</v>
      </c>
      <c r="B1412">
        <v>1407</v>
      </c>
      <c r="C1412">
        <v>3013.7510000000002</v>
      </c>
      <c r="D1412">
        <v>5926.674</v>
      </c>
      <c r="E1412">
        <v>-75.173000000000002</v>
      </c>
      <c r="F1412">
        <v>693.91099999999994</v>
      </c>
      <c r="H1412">
        <v>1061.2539999999999</v>
      </c>
      <c r="I1412">
        <v>-18.655999999999999</v>
      </c>
      <c r="J1412">
        <v>138.88900000000001</v>
      </c>
      <c r="L1412">
        <v>-139.30000000000001</v>
      </c>
      <c r="M1412">
        <v>1085.636</v>
      </c>
      <c r="N1412">
        <v>1689.605</v>
      </c>
      <c r="O1412">
        <v>-5.0259999999999998</v>
      </c>
      <c r="P1412">
        <v>-7.3630000000000004</v>
      </c>
      <c r="Q1412">
        <v>-3.9769999999999999</v>
      </c>
      <c r="R1412">
        <v>-0.29299999999999998</v>
      </c>
      <c r="S1412">
        <v>1.6870000000000001</v>
      </c>
      <c r="T1412">
        <v>2.1920000000000002</v>
      </c>
      <c r="U1412">
        <v>1.4530000000000001</v>
      </c>
      <c r="V1412">
        <v>-9.5000000000000001E-2</v>
      </c>
      <c r="W1412">
        <v>-64.417000000000002</v>
      </c>
      <c r="X1412">
        <v>108.08799999999999</v>
      </c>
      <c r="Y1412">
        <v>136.84800000000001</v>
      </c>
      <c r="Z1412">
        <v>195.07300000000001</v>
      </c>
      <c r="AA1412">
        <v>1160.3900000000001</v>
      </c>
      <c r="AB1412">
        <v>1580.0820000000001</v>
      </c>
      <c r="AC1412">
        <v>814.93799999999999</v>
      </c>
      <c r="AD1412">
        <v>1277.213</v>
      </c>
      <c r="AE1412">
        <v>614.43299999999999</v>
      </c>
      <c r="AF1412">
        <v>249.96899999999999</v>
      </c>
      <c r="AG1412">
        <v>1633.8050000000001</v>
      </c>
      <c r="AH1412">
        <v>2442.9250000000002</v>
      </c>
      <c r="AI1412">
        <v>2623.0010000000002</v>
      </c>
      <c r="AJ1412">
        <v>581.43100000000004</v>
      </c>
    </row>
    <row r="1413" spans="1:36" x14ac:dyDescent="0.25">
      <c r="A1413">
        <v>1408</v>
      </c>
      <c r="B1413">
        <v>1408</v>
      </c>
      <c r="C1413">
        <v>3012.3150000000001</v>
      </c>
      <c r="D1413">
        <v>5930.0259999999998</v>
      </c>
      <c r="E1413">
        <v>-75.173000000000002</v>
      </c>
      <c r="F1413">
        <v>693.91099999999994</v>
      </c>
      <c r="H1413">
        <v>1062.2059999999999</v>
      </c>
      <c r="I1413">
        <v>-19.135000000000002</v>
      </c>
      <c r="J1413">
        <v>139.84700000000001</v>
      </c>
      <c r="L1413">
        <v>-138.34899999999999</v>
      </c>
      <c r="M1413">
        <v>1085.636</v>
      </c>
      <c r="N1413">
        <v>1692.4449999999999</v>
      </c>
      <c r="O1413">
        <v>-5.0209999999999999</v>
      </c>
      <c r="P1413">
        <v>-7.3630000000000004</v>
      </c>
      <c r="Q1413">
        <v>-3.9870000000000001</v>
      </c>
      <c r="R1413">
        <v>-0.29299999999999998</v>
      </c>
      <c r="S1413">
        <v>1.6819999999999999</v>
      </c>
      <c r="T1413">
        <v>2.1859999999999999</v>
      </c>
      <c r="U1413">
        <v>1.446</v>
      </c>
      <c r="V1413">
        <v>-9.5000000000000001E-2</v>
      </c>
      <c r="W1413">
        <v>-63.476999999999997</v>
      </c>
      <c r="X1413">
        <v>112.31699999999999</v>
      </c>
      <c r="Y1413">
        <v>144.34800000000001</v>
      </c>
      <c r="Z1413">
        <v>194.60400000000001</v>
      </c>
      <c r="AA1413">
        <v>1160.8579999999999</v>
      </c>
      <c r="AB1413">
        <v>1580.5530000000001</v>
      </c>
      <c r="AC1413">
        <v>815.40800000000002</v>
      </c>
      <c r="AD1413">
        <v>1276.742</v>
      </c>
      <c r="AE1413">
        <v>614.43299999999999</v>
      </c>
      <c r="AF1413">
        <v>250.44</v>
      </c>
      <c r="AG1413">
        <v>1634.1110000000001</v>
      </c>
      <c r="AH1413">
        <v>2434.3789999999999</v>
      </c>
      <c r="AI1413">
        <v>2623.0010000000002</v>
      </c>
      <c r="AJ1413">
        <v>582.04100000000005</v>
      </c>
    </row>
    <row r="1414" spans="1:36" x14ac:dyDescent="0.25">
      <c r="A1414">
        <v>1409</v>
      </c>
      <c r="B1414">
        <v>1409</v>
      </c>
      <c r="C1414">
        <v>3012.7939999999999</v>
      </c>
      <c r="D1414">
        <v>5930.5050000000001</v>
      </c>
      <c r="E1414">
        <v>-76.13</v>
      </c>
      <c r="F1414">
        <v>693.91099999999994</v>
      </c>
      <c r="H1414">
        <v>1062.683</v>
      </c>
      <c r="I1414">
        <v>-18.178000000000001</v>
      </c>
      <c r="J1414">
        <v>140.32599999999999</v>
      </c>
      <c r="L1414">
        <v>-138.34899999999999</v>
      </c>
      <c r="M1414">
        <v>1085.1569999999999</v>
      </c>
      <c r="N1414">
        <v>1693.3920000000001</v>
      </c>
      <c r="O1414">
        <v>-5.0170000000000003</v>
      </c>
      <c r="P1414">
        <v>-7.3680000000000003</v>
      </c>
      <c r="Q1414">
        <v>-3.9820000000000002</v>
      </c>
      <c r="R1414">
        <v>-0.29299999999999998</v>
      </c>
      <c r="S1414">
        <v>1.6870000000000001</v>
      </c>
      <c r="T1414">
        <v>2.1859999999999999</v>
      </c>
      <c r="U1414">
        <v>1.4530000000000001</v>
      </c>
      <c r="V1414">
        <v>-9.5000000000000001E-2</v>
      </c>
      <c r="W1414">
        <v>-63.476999999999997</v>
      </c>
      <c r="X1414">
        <v>111.84699999999999</v>
      </c>
      <c r="Y1414">
        <v>145.75399999999999</v>
      </c>
      <c r="Z1414">
        <v>194.60400000000001</v>
      </c>
      <c r="AA1414">
        <v>1161.326</v>
      </c>
      <c r="AB1414">
        <v>1580.5530000000001</v>
      </c>
      <c r="AC1414">
        <v>816.81700000000001</v>
      </c>
      <c r="AD1414">
        <v>1276.271</v>
      </c>
      <c r="AE1414">
        <v>614.43299999999999</v>
      </c>
      <c r="AF1414">
        <v>249.96899999999999</v>
      </c>
      <c r="AG1414">
        <v>1632.279</v>
      </c>
      <c r="AH1414">
        <v>2433.1579999999999</v>
      </c>
      <c r="AI1414">
        <v>2615.0650000000001</v>
      </c>
      <c r="AJ1414">
        <v>582.04100000000005</v>
      </c>
    </row>
    <row r="1415" spans="1:36" x14ac:dyDescent="0.25">
      <c r="A1415">
        <v>1410</v>
      </c>
      <c r="B1415">
        <v>1410</v>
      </c>
      <c r="C1415">
        <v>3011.8359999999998</v>
      </c>
      <c r="D1415">
        <v>5932.8990000000003</v>
      </c>
      <c r="E1415">
        <v>-75.650999999999996</v>
      </c>
      <c r="F1415">
        <v>694.38599999999997</v>
      </c>
      <c r="H1415">
        <v>1062.2059999999999</v>
      </c>
      <c r="I1415">
        <v>-19.613</v>
      </c>
      <c r="J1415">
        <v>140.32599999999999</v>
      </c>
      <c r="L1415">
        <v>-138.34899999999999</v>
      </c>
      <c r="M1415">
        <v>1085.1569999999999</v>
      </c>
      <c r="N1415">
        <v>1700.9670000000001</v>
      </c>
      <c r="O1415">
        <v>-5.0209999999999999</v>
      </c>
      <c r="P1415">
        <v>-7.3719999999999999</v>
      </c>
      <c r="Q1415">
        <v>-3.9729999999999999</v>
      </c>
      <c r="R1415">
        <v>-0.28899999999999998</v>
      </c>
      <c r="S1415">
        <v>1.6870000000000001</v>
      </c>
      <c r="T1415">
        <v>2.1859999999999999</v>
      </c>
      <c r="U1415">
        <v>1.446</v>
      </c>
      <c r="V1415">
        <v>-9.0999999999999998E-2</v>
      </c>
      <c r="W1415">
        <v>-63.947000000000003</v>
      </c>
      <c r="X1415">
        <v>111.84699999999999</v>
      </c>
      <c r="Y1415">
        <v>145.75399999999999</v>
      </c>
      <c r="Z1415">
        <v>194.60400000000001</v>
      </c>
      <c r="AA1415">
        <v>1160.3900000000001</v>
      </c>
      <c r="AB1415">
        <v>1581.0229999999999</v>
      </c>
      <c r="AC1415">
        <v>817.28700000000003</v>
      </c>
      <c r="AD1415">
        <v>1275.8</v>
      </c>
      <c r="AE1415">
        <v>615.83900000000006</v>
      </c>
      <c r="AF1415">
        <v>249.96899999999999</v>
      </c>
      <c r="AG1415">
        <v>1627.701</v>
      </c>
      <c r="AH1415">
        <v>2432.5479999999998</v>
      </c>
      <c r="AI1415">
        <v>2613.2339999999999</v>
      </c>
      <c r="AJ1415">
        <v>581.73599999999999</v>
      </c>
    </row>
    <row r="1416" spans="1:36" x14ac:dyDescent="0.25">
      <c r="A1416">
        <v>1411</v>
      </c>
      <c r="B1416">
        <v>1411</v>
      </c>
      <c r="C1416">
        <v>3011.357</v>
      </c>
      <c r="D1416">
        <v>5937.2089999999998</v>
      </c>
      <c r="E1416">
        <v>-75.650999999999996</v>
      </c>
      <c r="F1416">
        <v>695.33600000000001</v>
      </c>
      <c r="H1416">
        <v>1061.2539999999999</v>
      </c>
      <c r="I1416">
        <v>-19.135000000000002</v>
      </c>
      <c r="J1416">
        <v>140.80500000000001</v>
      </c>
      <c r="L1416">
        <v>-136.923</v>
      </c>
      <c r="M1416">
        <v>1084.6790000000001</v>
      </c>
      <c r="N1416">
        <v>1705.701</v>
      </c>
      <c r="O1416">
        <v>-5.0259999999999998</v>
      </c>
      <c r="P1416">
        <v>-7.3579999999999997</v>
      </c>
      <c r="Q1416">
        <v>-3.9769999999999999</v>
      </c>
      <c r="R1416">
        <v>-0.28399999999999997</v>
      </c>
      <c r="S1416">
        <v>1.6870000000000001</v>
      </c>
      <c r="T1416">
        <v>2.1859999999999999</v>
      </c>
      <c r="U1416">
        <v>1.446</v>
      </c>
      <c r="V1416">
        <v>-9.5000000000000001E-2</v>
      </c>
      <c r="W1416">
        <v>-63.947000000000003</v>
      </c>
      <c r="X1416">
        <v>112.31699999999999</v>
      </c>
      <c r="Y1416">
        <v>144.34800000000001</v>
      </c>
      <c r="Z1416">
        <v>194.13499999999999</v>
      </c>
      <c r="AA1416">
        <v>1159.453</v>
      </c>
      <c r="AB1416">
        <v>1578.67</v>
      </c>
      <c r="AC1416">
        <v>818.69600000000003</v>
      </c>
      <c r="AD1416">
        <v>1275.8</v>
      </c>
      <c r="AE1416">
        <v>615.37</v>
      </c>
      <c r="AF1416">
        <v>249.96899999999999</v>
      </c>
      <c r="AG1416">
        <v>1625.259</v>
      </c>
      <c r="AH1416">
        <v>2432.2429999999999</v>
      </c>
      <c r="AI1416">
        <v>2613.2339999999999</v>
      </c>
      <c r="AJ1416">
        <v>582.04100000000005</v>
      </c>
    </row>
    <row r="1417" spans="1:36" x14ac:dyDescent="0.25">
      <c r="A1417">
        <v>1412</v>
      </c>
      <c r="B1417">
        <v>1412</v>
      </c>
      <c r="C1417">
        <v>3009.9209999999998</v>
      </c>
      <c r="D1417">
        <v>5946.308</v>
      </c>
      <c r="E1417">
        <v>-76.13</v>
      </c>
      <c r="F1417">
        <v>695.33600000000001</v>
      </c>
      <c r="H1417">
        <v>1061.73</v>
      </c>
      <c r="I1417">
        <v>-19.135000000000002</v>
      </c>
      <c r="J1417">
        <v>140.80500000000001</v>
      </c>
      <c r="L1417">
        <v>-136.44800000000001</v>
      </c>
      <c r="M1417">
        <v>1083.722</v>
      </c>
      <c r="N1417">
        <v>1706.175</v>
      </c>
      <c r="O1417">
        <v>-5.0209999999999999</v>
      </c>
      <c r="P1417">
        <v>-7.3680000000000003</v>
      </c>
      <c r="Q1417">
        <v>-3.9769999999999999</v>
      </c>
      <c r="R1417">
        <v>-0.28899999999999998</v>
      </c>
      <c r="S1417">
        <v>1.6819999999999999</v>
      </c>
      <c r="T1417">
        <v>2.1859999999999999</v>
      </c>
      <c r="U1417">
        <v>1.446</v>
      </c>
      <c r="V1417">
        <v>-9.5000000000000001E-2</v>
      </c>
      <c r="W1417">
        <v>-64.417000000000002</v>
      </c>
      <c r="X1417">
        <v>112.31699999999999</v>
      </c>
      <c r="Y1417">
        <v>142.00399999999999</v>
      </c>
      <c r="Z1417">
        <v>195.07300000000001</v>
      </c>
      <c r="AA1417">
        <v>1159.921</v>
      </c>
      <c r="AB1417">
        <v>1578.67</v>
      </c>
      <c r="AC1417">
        <v>817.75699999999995</v>
      </c>
      <c r="AD1417">
        <v>1275.8</v>
      </c>
      <c r="AE1417">
        <v>616.77700000000004</v>
      </c>
      <c r="AF1417">
        <v>249.96899999999999</v>
      </c>
      <c r="AG1417">
        <v>1624.6489999999999</v>
      </c>
      <c r="AH1417">
        <v>2432.8530000000001</v>
      </c>
      <c r="AI1417">
        <v>2613.2339999999999</v>
      </c>
      <c r="AJ1417">
        <v>581.73599999999999</v>
      </c>
    </row>
    <row r="1418" spans="1:36" x14ac:dyDescent="0.25">
      <c r="A1418">
        <v>1413</v>
      </c>
      <c r="B1418">
        <v>1413</v>
      </c>
      <c r="C1418">
        <v>3009.442</v>
      </c>
      <c r="D1418">
        <v>5954.4489999999996</v>
      </c>
      <c r="E1418">
        <v>-75.173000000000002</v>
      </c>
      <c r="F1418">
        <v>695.81100000000004</v>
      </c>
      <c r="H1418">
        <v>1062.2059999999999</v>
      </c>
      <c r="I1418">
        <v>-18.178000000000001</v>
      </c>
      <c r="J1418">
        <v>141.76300000000001</v>
      </c>
      <c r="L1418">
        <v>-137.399</v>
      </c>
      <c r="M1418">
        <v>1083.722</v>
      </c>
      <c r="N1418">
        <v>1708.5419999999999</v>
      </c>
      <c r="O1418">
        <v>-5.0259999999999998</v>
      </c>
      <c r="P1418">
        <v>-7.3579999999999997</v>
      </c>
      <c r="Q1418">
        <v>-3.9870000000000001</v>
      </c>
      <c r="R1418">
        <v>-0.29299999999999998</v>
      </c>
      <c r="S1418">
        <v>1.6819999999999999</v>
      </c>
      <c r="T1418">
        <v>2.181</v>
      </c>
      <c r="U1418">
        <v>1.446</v>
      </c>
      <c r="V1418">
        <v>-9.5000000000000001E-2</v>
      </c>
      <c r="W1418">
        <v>-64.888000000000005</v>
      </c>
      <c r="X1418">
        <v>111.84699999999999</v>
      </c>
      <c r="Y1418">
        <v>138.255</v>
      </c>
      <c r="Z1418">
        <v>195.07300000000001</v>
      </c>
      <c r="AA1418">
        <v>1161.7950000000001</v>
      </c>
      <c r="AB1418">
        <v>1578.67</v>
      </c>
      <c r="AC1418">
        <v>823.86400000000003</v>
      </c>
      <c r="AD1418">
        <v>1275.8</v>
      </c>
      <c r="AE1418">
        <v>615.83900000000006</v>
      </c>
      <c r="AF1418">
        <v>249.96899999999999</v>
      </c>
      <c r="AG1418">
        <v>1624.039</v>
      </c>
      <c r="AH1418">
        <v>2432.8530000000001</v>
      </c>
      <c r="AI1418">
        <v>2613.2339999999999</v>
      </c>
      <c r="AJ1418">
        <v>581.12599999999998</v>
      </c>
    </row>
    <row r="1419" spans="1:36" x14ac:dyDescent="0.25">
      <c r="A1419">
        <v>1414</v>
      </c>
      <c r="B1419">
        <v>1414</v>
      </c>
      <c r="C1419">
        <v>3008.9630000000002</v>
      </c>
      <c r="D1419">
        <v>5949.66</v>
      </c>
      <c r="E1419">
        <v>-75.173000000000002</v>
      </c>
      <c r="F1419">
        <v>695.81100000000004</v>
      </c>
      <c r="H1419">
        <v>1062.683</v>
      </c>
      <c r="I1419">
        <v>-18.655999999999999</v>
      </c>
      <c r="J1419">
        <v>141.76300000000001</v>
      </c>
      <c r="L1419">
        <v>-136.923</v>
      </c>
      <c r="M1419">
        <v>1083.2439999999999</v>
      </c>
      <c r="N1419">
        <v>1705.2280000000001</v>
      </c>
      <c r="O1419">
        <v>-5.0259999999999998</v>
      </c>
      <c r="P1419">
        <v>-7.3579999999999997</v>
      </c>
      <c r="Q1419">
        <v>-3.9769999999999999</v>
      </c>
      <c r="R1419">
        <v>-0.28899999999999998</v>
      </c>
      <c r="S1419">
        <v>1.6919999999999999</v>
      </c>
      <c r="T1419">
        <v>2.1859999999999999</v>
      </c>
      <c r="U1419">
        <v>1.446</v>
      </c>
      <c r="V1419">
        <v>-9.5000000000000001E-2</v>
      </c>
      <c r="W1419">
        <v>-63.947000000000003</v>
      </c>
      <c r="X1419">
        <v>112.78700000000001</v>
      </c>
      <c r="Y1419">
        <v>144.81700000000001</v>
      </c>
      <c r="Z1419">
        <v>195.07300000000001</v>
      </c>
      <c r="AA1419">
        <v>1162.2629999999999</v>
      </c>
      <c r="AB1419">
        <v>1578.67</v>
      </c>
      <c r="AC1419">
        <v>815.87699999999995</v>
      </c>
      <c r="AD1419">
        <v>1275.8</v>
      </c>
      <c r="AE1419">
        <v>616.77700000000004</v>
      </c>
      <c r="AF1419">
        <v>249.96899999999999</v>
      </c>
      <c r="AG1419">
        <v>1624.6489999999999</v>
      </c>
      <c r="AH1419">
        <v>2432.8530000000001</v>
      </c>
      <c r="AI1419">
        <v>2613.2339999999999</v>
      </c>
      <c r="AJ1419">
        <v>581.43100000000004</v>
      </c>
    </row>
    <row r="1420" spans="1:36" x14ac:dyDescent="0.25">
      <c r="A1420">
        <v>1415</v>
      </c>
      <c r="B1420">
        <v>1415</v>
      </c>
      <c r="C1420">
        <v>3008.9630000000002</v>
      </c>
      <c r="D1420">
        <v>5946.308</v>
      </c>
      <c r="E1420">
        <v>-75.173000000000002</v>
      </c>
      <c r="F1420">
        <v>696.76099999999997</v>
      </c>
      <c r="H1420">
        <v>1059.825</v>
      </c>
      <c r="I1420">
        <v>-19.135000000000002</v>
      </c>
      <c r="J1420">
        <v>142.721</v>
      </c>
      <c r="L1420">
        <v>-136.923</v>
      </c>
      <c r="M1420">
        <v>1084.2</v>
      </c>
      <c r="N1420">
        <v>1704.2809999999999</v>
      </c>
      <c r="O1420">
        <v>-5.0209999999999999</v>
      </c>
      <c r="P1420">
        <v>-7.3529999999999998</v>
      </c>
      <c r="Q1420">
        <v>-3.9769999999999999</v>
      </c>
      <c r="R1420">
        <v>-0.29299999999999998</v>
      </c>
      <c r="S1420">
        <v>1.6719999999999999</v>
      </c>
      <c r="T1420">
        <v>2.181</v>
      </c>
      <c r="U1420">
        <v>1.4430000000000001</v>
      </c>
      <c r="V1420">
        <v>-9.5000000000000001E-2</v>
      </c>
      <c r="W1420">
        <v>-63.947000000000003</v>
      </c>
      <c r="X1420">
        <v>111.84699999999999</v>
      </c>
      <c r="Y1420">
        <v>143.411</v>
      </c>
      <c r="Z1420">
        <v>195.542</v>
      </c>
      <c r="AA1420">
        <v>1162.732</v>
      </c>
      <c r="AB1420">
        <v>1579.1410000000001</v>
      </c>
      <c r="AC1420">
        <v>817.75699999999995</v>
      </c>
      <c r="AD1420">
        <v>1274.8589999999999</v>
      </c>
      <c r="AE1420">
        <v>616.77700000000004</v>
      </c>
      <c r="AF1420">
        <v>249.49799999999999</v>
      </c>
      <c r="AG1420">
        <v>1624.6489999999999</v>
      </c>
      <c r="AH1420">
        <v>2433.1579999999999</v>
      </c>
      <c r="AI1420">
        <v>2612.9290000000001</v>
      </c>
      <c r="AJ1420">
        <v>581.73599999999999</v>
      </c>
    </row>
    <row r="1421" spans="1:36" x14ac:dyDescent="0.25">
      <c r="A1421">
        <v>1416</v>
      </c>
      <c r="B1421">
        <v>1416</v>
      </c>
      <c r="C1421">
        <v>3008.0050000000001</v>
      </c>
      <c r="D1421">
        <v>5947.2659999999996</v>
      </c>
      <c r="E1421">
        <v>-75.173000000000002</v>
      </c>
      <c r="F1421">
        <v>696.76099999999997</v>
      </c>
      <c r="H1421">
        <v>1062.2059999999999</v>
      </c>
      <c r="I1421">
        <v>-18.178000000000001</v>
      </c>
      <c r="J1421">
        <v>143.19999999999999</v>
      </c>
      <c r="L1421">
        <v>-137.399</v>
      </c>
      <c r="M1421">
        <v>1083.2439999999999</v>
      </c>
      <c r="N1421">
        <v>1704.2809999999999</v>
      </c>
      <c r="O1421">
        <v>-5.0259999999999998</v>
      </c>
      <c r="P1421">
        <v>-7.3630000000000004</v>
      </c>
      <c r="Q1421">
        <v>-3.9729999999999999</v>
      </c>
      <c r="R1421">
        <v>-0.28899999999999998</v>
      </c>
      <c r="S1421">
        <v>1.6870000000000001</v>
      </c>
      <c r="T1421">
        <v>2.1859999999999999</v>
      </c>
      <c r="U1421">
        <v>1.4430000000000001</v>
      </c>
      <c r="V1421">
        <v>-9.5000000000000001E-2</v>
      </c>
      <c r="W1421">
        <v>-63.947000000000003</v>
      </c>
      <c r="X1421">
        <v>112.31699999999999</v>
      </c>
      <c r="Y1421">
        <v>147.62899999999999</v>
      </c>
      <c r="Z1421">
        <v>195.07300000000001</v>
      </c>
      <c r="AA1421">
        <v>1161.7950000000001</v>
      </c>
      <c r="AB1421">
        <v>1579.6110000000001</v>
      </c>
      <c r="AC1421">
        <v>817.75699999999995</v>
      </c>
      <c r="AD1421">
        <v>1274.8589999999999</v>
      </c>
      <c r="AE1421">
        <v>617.71500000000003</v>
      </c>
      <c r="AF1421">
        <v>249.96899999999999</v>
      </c>
      <c r="AG1421">
        <v>1624.3440000000001</v>
      </c>
      <c r="AH1421">
        <v>2432.5479999999998</v>
      </c>
      <c r="AI1421">
        <v>2613.5390000000002</v>
      </c>
      <c r="AJ1421">
        <v>581.73599999999999</v>
      </c>
    </row>
    <row r="1422" spans="1:36" x14ac:dyDescent="0.25">
      <c r="A1422">
        <v>1417</v>
      </c>
      <c r="B1422">
        <v>1417</v>
      </c>
      <c r="C1422">
        <v>3007.527</v>
      </c>
      <c r="D1422">
        <v>5940.5609999999997</v>
      </c>
      <c r="E1422">
        <v>-74.694000000000003</v>
      </c>
      <c r="F1422">
        <v>697.23599999999999</v>
      </c>
      <c r="H1422">
        <v>1061.73</v>
      </c>
      <c r="I1422">
        <v>-18.655999999999999</v>
      </c>
      <c r="J1422">
        <v>144.15799999999999</v>
      </c>
      <c r="L1422">
        <v>-136.923</v>
      </c>
      <c r="M1422">
        <v>1082.7650000000001</v>
      </c>
      <c r="N1422">
        <v>1700.9670000000001</v>
      </c>
      <c r="O1422">
        <v>-5.0259999999999998</v>
      </c>
      <c r="P1422">
        <v>-7.3529999999999998</v>
      </c>
      <c r="Q1422">
        <v>-3.992</v>
      </c>
      <c r="R1422">
        <v>-0.29299999999999998</v>
      </c>
      <c r="S1422">
        <v>1.6870000000000001</v>
      </c>
      <c r="T1422">
        <v>2.1859999999999999</v>
      </c>
      <c r="U1422">
        <v>1.4430000000000001</v>
      </c>
      <c r="V1422">
        <v>-9.5000000000000001E-2</v>
      </c>
      <c r="W1422">
        <v>-63.476999999999997</v>
      </c>
      <c r="X1422">
        <v>112.78700000000001</v>
      </c>
      <c r="Y1422">
        <v>144.81700000000001</v>
      </c>
      <c r="Z1422">
        <v>195.542</v>
      </c>
      <c r="AA1422">
        <v>1160.3900000000001</v>
      </c>
      <c r="AB1422">
        <v>1580.0820000000001</v>
      </c>
      <c r="AC1422">
        <v>819.16600000000005</v>
      </c>
      <c r="AD1422">
        <v>1274.3879999999999</v>
      </c>
      <c r="AE1422">
        <v>617.71500000000003</v>
      </c>
      <c r="AF1422">
        <v>249.49799999999999</v>
      </c>
      <c r="AG1422">
        <v>1624.6489999999999</v>
      </c>
      <c r="AH1422">
        <v>2433.1579999999999</v>
      </c>
      <c r="AI1422">
        <v>2612.9290000000001</v>
      </c>
      <c r="AJ1422">
        <v>581.73599999999999</v>
      </c>
    </row>
    <row r="1423" spans="1:36" x14ac:dyDescent="0.25">
      <c r="A1423">
        <v>1418</v>
      </c>
      <c r="B1423">
        <v>1418</v>
      </c>
      <c r="C1423">
        <v>3006.569</v>
      </c>
      <c r="D1423">
        <v>5940.0820000000003</v>
      </c>
      <c r="E1423">
        <v>-75.650999999999996</v>
      </c>
      <c r="F1423">
        <v>697.71100000000001</v>
      </c>
      <c r="H1423">
        <v>1062.683</v>
      </c>
      <c r="I1423">
        <v>-19.135000000000002</v>
      </c>
      <c r="J1423">
        <v>145.595</v>
      </c>
      <c r="L1423">
        <v>-135.97300000000001</v>
      </c>
      <c r="M1423">
        <v>1082.287</v>
      </c>
      <c r="N1423">
        <v>1703.807</v>
      </c>
      <c r="O1423">
        <v>-5.0209999999999999</v>
      </c>
      <c r="P1423">
        <v>-7.3579999999999997</v>
      </c>
      <c r="Q1423">
        <v>-3.9820000000000002</v>
      </c>
      <c r="R1423">
        <v>-0.28899999999999998</v>
      </c>
      <c r="S1423">
        <v>1.6819999999999999</v>
      </c>
      <c r="T1423">
        <v>2.1970000000000001</v>
      </c>
      <c r="U1423">
        <v>1.446</v>
      </c>
      <c r="V1423">
        <v>-9.5000000000000001E-2</v>
      </c>
      <c r="W1423">
        <v>-63.947000000000003</v>
      </c>
      <c r="X1423">
        <v>113.25700000000001</v>
      </c>
      <c r="Y1423">
        <v>145.75399999999999</v>
      </c>
      <c r="Z1423">
        <v>194.60400000000001</v>
      </c>
      <c r="AA1423">
        <v>1161.326</v>
      </c>
      <c r="AB1423">
        <v>1577.729</v>
      </c>
      <c r="AC1423">
        <v>818.69600000000003</v>
      </c>
      <c r="AD1423">
        <v>1275.33</v>
      </c>
      <c r="AE1423">
        <v>617.71500000000003</v>
      </c>
      <c r="AF1423">
        <v>249.96899999999999</v>
      </c>
      <c r="AG1423">
        <v>1624.3440000000001</v>
      </c>
      <c r="AH1423">
        <v>2432.8530000000001</v>
      </c>
      <c r="AI1423">
        <v>2609.2660000000001</v>
      </c>
      <c r="AJ1423">
        <v>581.43100000000004</v>
      </c>
    </row>
    <row r="1424" spans="1:36" x14ac:dyDescent="0.25">
      <c r="A1424">
        <v>1419</v>
      </c>
      <c r="B1424">
        <v>1419</v>
      </c>
      <c r="C1424">
        <v>3006.09</v>
      </c>
      <c r="D1424">
        <v>5940.5609999999997</v>
      </c>
      <c r="E1424">
        <v>-75.650999999999996</v>
      </c>
      <c r="F1424">
        <v>698.66099999999994</v>
      </c>
      <c r="H1424">
        <v>1059.825</v>
      </c>
      <c r="I1424">
        <v>-17.7</v>
      </c>
      <c r="J1424">
        <v>145.11600000000001</v>
      </c>
      <c r="L1424">
        <v>-136.923</v>
      </c>
      <c r="M1424">
        <v>1081.809</v>
      </c>
      <c r="N1424">
        <v>1698.6</v>
      </c>
      <c r="O1424">
        <v>-5.0259999999999998</v>
      </c>
      <c r="P1424">
        <v>-7.3579999999999997</v>
      </c>
      <c r="Q1424">
        <v>-3.9870000000000001</v>
      </c>
      <c r="R1424">
        <v>-0.28399999999999997</v>
      </c>
      <c r="S1424">
        <v>1.6819999999999999</v>
      </c>
      <c r="T1424">
        <v>2.1859999999999999</v>
      </c>
      <c r="U1424">
        <v>1.4390000000000001</v>
      </c>
      <c r="V1424">
        <v>-9.0999999999999998E-2</v>
      </c>
      <c r="W1424">
        <v>-63.476999999999997</v>
      </c>
      <c r="X1424">
        <v>112.31699999999999</v>
      </c>
      <c r="Y1424">
        <v>136.84800000000001</v>
      </c>
      <c r="Z1424">
        <v>195.542</v>
      </c>
      <c r="AA1424">
        <v>1162.732</v>
      </c>
      <c r="AB1424">
        <v>1578.2</v>
      </c>
      <c r="AC1424">
        <v>822.45500000000004</v>
      </c>
      <c r="AD1424">
        <v>1274.8589999999999</v>
      </c>
      <c r="AE1424">
        <v>617.24599999999998</v>
      </c>
      <c r="AF1424">
        <v>249.49799999999999</v>
      </c>
      <c r="AG1424">
        <v>1624.039</v>
      </c>
      <c r="AH1424">
        <v>2425.5279999999998</v>
      </c>
      <c r="AI1424">
        <v>2603.4670000000001</v>
      </c>
      <c r="AJ1424">
        <v>581.43100000000004</v>
      </c>
    </row>
    <row r="1425" spans="1:36" x14ac:dyDescent="0.25">
      <c r="A1425">
        <v>1420</v>
      </c>
      <c r="B1425">
        <v>1420</v>
      </c>
      <c r="C1425">
        <v>3005.1320000000001</v>
      </c>
      <c r="D1425">
        <v>5927.1530000000002</v>
      </c>
      <c r="E1425">
        <v>-74.215000000000003</v>
      </c>
      <c r="F1425">
        <v>699.13599999999997</v>
      </c>
      <c r="H1425">
        <v>1060.3019999999999</v>
      </c>
      <c r="I1425">
        <v>-18.655999999999999</v>
      </c>
      <c r="J1425">
        <v>145.595</v>
      </c>
      <c r="L1425">
        <v>-136.44800000000001</v>
      </c>
      <c r="M1425">
        <v>1082.7650000000001</v>
      </c>
      <c r="N1425">
        <v>1702.3869999999999</v>
      </c>
      <c r="O1425">
        <v>-5.0259999999999998</v>
      </c>
      <c r="P1425">
        <v>-7.3490000000000002</v>
      </c>
      <c r="Q1425">
        <v>-3.9820000000000002</v>
      </c>
      <c r="R1425">
        <v>-0.29299999999999998</v>
      </c>
      <c r="S1425">
        <v>1.6870000000000001</v>
      </c>
      <c r="T1425">
        <v>2.1920000000000002</v>
      </c>
      <c r="U1425">
        <v>1.4430000000000001</v>
      </c>
      <c r="V1425">
        <v>-9.0999999999999998E-2</v>
      </c>
      <c r="W1425">
        <v>-64.417000000000002</v>
      </c>
      <c r="X1425">
        <v>112.78700000000001</v>
      </c>
      <c r="Y1425">
        <v>145.286</v>
      </c>
      <c r="Z1425">
        <v>194.60400000000001</v>
      </c>
      <c r="AA1425">
        <v>1159.453</v>
      </c>
      <c r="AB1425">
        <v>1579.6110000000001</v>
      </c>
      <c r="AC1425">
        <v>822.92499999999995</v>
      </c>
      <c r="AD1425">
        <v>1274.8589999999999</v>
      </c>
      <c r="AE1425">
        <v>618.65300000000002</v>
      </c>
      <c r="AF1425">
        <v>249.49799999999999</v>
      </c>
      <c r="AG1425">
        <v>1624.3440000000001</v>
      </c>
      <c r="AH1425">
        <v>2423.6970000000001</v>
      </c>
      <c r="AI1425">
        <v>2602.857</v>
      </c>
      <c r="AJ1425">
        <v>581.43100000000004</v>
      </c>
    </row>
    <row r="1426" spans="1:36" x14ac:dyDescent="0.25">
      <c r="A1426">
        <v>1421</v>
      </c>
      <c r="B1426">
        <v>1421</v>
      </c>
      <c r="C1426">
        <v>3004.654</v>
      </c>
      <c r="D1426">
        <v>5930.5050000000001</v>
      </c>
      <c r="E1426">
        <v>-74.694000000000003</v>
      </c>
      <c r="F1426">
        <v>699.61099999999999</v>
      </c>
      <c r="H1426">
        <v>1059.825</v>
      </c>
      <c r="I1426">
        <v>-18.178000000000001</v>
      </c>
      <c r="J1426">
        <v>145.595</v>
      </c>
      <c r="L1426">
        <v>-136.44800000000001</v>
      </c>
      <c r="M1426">
        <v>1081.809</v>
      </c>
      <c r="N1426">
        <v>1704.2809999999999</v>
      </c>
      <c r="O1426">
        <v>-5.0259999999999998</v>
      </c>
      <c r="P1426">
        <v>-7.3490000000000002</v>
      </c>
      <c r="Q1426">
        <v>-3.9769999999999999</v>
      </c>
      <c r="R1426">
        <v>-0.29299999999999998</v>
      </c>
      <c r="S1426">
        <v>1.6819999999999999</v>
      </c>
      <c r="T1426">
        <v>2.1920000000000002</v>
      </c>
      <c r="U1426">
        <v>1.4430000000000001</v>
      </c>
      <c r="V1426">
        <v>-9.5000000000000001E-2</v>
      </c>
      <c r="W1426">
        <v>-63.947000000000003</v>
      </c>
      <c r="X1426">
        <v>112.31699999999999</v>
      </c>
      <c r="Y1426">
        <v>140.12899999999999</v>
      </c>
      <c r="Z1426">
        <v>195.542</v>
      </c>
      <c r="AA1426">
        <v>1162.2629999999999</v>
      </c>
      <c r="AB1426">
        <v>1579.6110000000001</v>
      </c>
      <c r="AC1426">
        <v>822.45500000000004</v>
      </c>
      <c r="AD1426">
        <v>1273.9169999999999</v>
      </c>
      <c r="AE1426">
        <v>618.18399999999997</v>
      </c>
      <c r="AF1426">
        <v>249.02799999999999</v>
      </c>
      <c r="AG1426">
        <v>1624.6489999999999</v>
      </c>
      <c r="AH1426">
        <v>2423.0859999999998</v>
      </c>
      <c r="AI1426">
        <v>2603.1619999999998</v>
      </c>
      <c r="AJ1426">
        <v>581.73599999999999</v>
      </c>
    </row>
    <row r="1427" spans="1:36" x14ac:dyDescent="0.25">
      <c r="A1427">
        <v>1422</v>
      </c>
      <c r="B1427">
        <v>1422</v>
      </c>
      <c r="C1427">
        <v>3003.6959999999999</v>
      </c>
      <c r="D1427">
        <v>5933.3779999999997</v>
      </c>
      <c r="E1427">
        <v>-75.650999999999996</v>
      </c>
      <c r="F1427">
        <v>699.61099999999999</v>
      </c>
      <c r="H1427">
        <v>1059.825</v>
      </c>
      <c r="I1427">
        <v>-18.655999999999999</v>
      </c>
      <c r="J1427">
        <v>147.03200000000001</v>
      </c>
      <c r="L1427">
        <v>-135.49700000000001</v>
      </c>
      <c r="M1427">
        <v>1081.33</v>
      </c>
      <c r="N1427">
        <v>1709.962</v>
      </c>
      <c r="O1427">
        <v>-5.0209999999999999</v>
      </c>
      <c r="P1427">
        <v>-7.3390000000000004</v>
      </c>
      <c r="Q1427">
        <v>-3.9820000000000002</v>
      </c>
      <c r="R1427">
        <v>-0.29799999999999999</v>
      </c>
      <c r="S1427">
        <v>1.677</v>
      </c>
      <c r="T1427">
        <v>2.1859999999999999</v>
      </c>
      <c r="U1427">
        <v>1.4430000000000001</v>
      </c>
      <c r="V1427">
        <v>-9.9000000000000005E-2</v>
      </c>
      <c r="W1427">
        <v>-63.476999999999997</v>
      </c>
      <c r="X1427">
        <v>111.84699999999999</v>
      </c>
      <c r="Y1427">
        <v>135.44200000000001</v>
      </c>
      <c r="Z1427">
        <v>195.07300000000001</v>
      </c>
      <c r="AA1427">
        <v>1162.732</v>
      </c>
      <c r="AB1427">
        <v>1578.67</v>
      </c>
      <c r="AC1427">
        <v>820.10599999999999</v>
      </c>
      <c r="AD1427">
        <v>1273.9169999999999</v>
      </c>
      <c r="AE1427">
        <v>617.24599999999998</v>
      </c>
      <c r="AF1427">
        <v>249.49799999999999</v>
      </c>
      <c r="AG1427">
        <v>1623.7329999999999</v>
      </c>
      <c r="AH1427">
        <v>2423.0859999999998</v>
      </c>
      <c r="AI1427">
        <v>2603.1619999999998</v>
      </c>
      <c r="AJ1427">
        <v>581.43100000000004</v>
      </c>
    </row>
    <row r="1428" spans="1:36" x14ac:dyDescent="0.25">
      <c r="A1428">
        <v>1423</v>
      </c>
      <c r="B1428">
        <v>1423</v>
      </c>
      <c r="C1428">
        <v>3002.7379999999998</v>
      </c>
      <c r="D1428">
        <v>5937.2089999999998</v>
      </c>
      <c r="E1428">
        <v>-75.173000000000002</v>
      </c>
      <c r="F1428">
        <v>699.61099999999999</v>
      </c>
      <c r="H1428">
        <v>1060.3019999999999</v>
      </c>
      <c r="I1428">
        <v>-18.655999999999999</v>
      </c>
      <c r="J1428">
        <v>147.511</v>
      </c>
      <c r="L1428">
        <v>-135.49700000000001</v>
      </c>
      <c r="M1428">
        <v>1081.33</v>
      </c>
      <c r="N1428">
        <v>1716.117</v>
      </c>
      <c r="O1428">
        <v>-5.0209999999999999</v>
      </c>
      <c r="P1428">
        <v>-7.3490000000000002</v>
      </c>
      <c r="Q1428">
        <v>-3.9769999999999999</v>
      </c>
      <c r="R1428">
        <v>-0.29299999999999998</v>
      </c>
      <c r="S1428">
        <v>1.6719999999999999</v>
      </c>
      <c r="T1428">
        <v>2.181</v>
      </c>
      <c r="U1428">
        <v>1.4390000000000001</v>
      </c>
      <c r="V1428">
        <v>-9.5000000000000001E-2</v>
      </c>
      <c r="W1428">
        <v>-63.947000000000003</v>
      </c>
      <c r="X1428">
        <v>112.78700000000001</v>
      </c>
      <c r="Y1428">
        <v>142.47300000000001</v>
      </c>
      <c r="Z1428">
        <v>196.48</v>
      </c>
      <c r="AA1428">
        <v>1164.606</v>
      </c>
      <c r="AB1428">
        <v>1580.0820000000001</v>
      </c>
      <c r="AC1428">
        <v>821.04499999999996</v>
      </c>
      <c r="AD1428">
        <v>1273.4459999999999</v>
      </c>
      <c r="AE1428">
        <v>618.65300000000002</v>
      </c>
      <c r="AF1428">
        <v>249.96899999999999</v>
      </c>
      <c r="AG1428">
        <v>1624.3440000000001</v>
      </c>
      <c r="AH1428">
        <v>2423.0859999999998</v>
      </c>
      <c r="AI1428">
        <v>2602.857</v>
      </c>
      <c r="AJ1428">
        <v>582.04100000000005</v>
      </c>
    </row>
    <row r="1429" spans="1:36" x14ac:dyDescent="0.25">
      <c r="A1429">
        <v>1424</v>
      </c>
      <c r="B1429">
        <v>1424</v>
      </c>
      <c r="C1429">
        <v>3001.7809999999999</v>
      </c>
      <c r="D1429">
        <v>5937.6880000000001</v>
      </c>
      <c r="E1429">
        <v>-74.694000000000003</v>
      </c>
      <c r="F1429">
        <v>700.56100000000004</v>
      </c>
      <c r="H1429">
        <v>1059.825</v>
      </c>
      <c r="I1429">
        <v>-18.655999999999999</v>
      </c>
      <c r="J1429">
        <v>147.511</v>
      </c>
      <c r="L1429">
        <v>-135.97300000000001</v>
      </c>
      <c r="M1429">
        <v>1080.8520000000001</v>
      </c>
      <c r="N1429">
        <v>1715.17</v>
      </c>
      <c r="O1429">
        <v>-5.0170000000000003</v>
      </c>
      <c r="P1429">
        <v>-7.3490000000000002</v>
      </c>
      <c r="Q1429">
        <v>-3.9820000000000002</v>
      </c>
      <c r="R1429">
        <v>-0.29299999999999998</v>
      </c>
      <c r="S1429">
        <v>1.6870000000000001</v>
      </c>
      <c r="T1429">
        <v>2.1859999999999999</v>
      </c>
      <c r="U1429">
        <v>1.4390000000000001</v>
      </c>
      <c r="V1429">
        <v>-9.0999999999999998E-2</v>
      </c>
      <c r="W1429">
        <v>-63.947000000000003</v>
      </c>
      <c r="X1429">
        <v>111.84699999999999</v>
      </c>
      <c r="Y1429">
        <v>145.286</v>
      </c>
      <c r="Z1429">
        <v>194.60400000000001</v>
      </c>
      <c r="AA1429">
        <v>1163.2</v>
      </c>
      <c r="AB1429">
        <v>1580.0820000000001</v>
      </c>
      <c r="AC1429">
        <v>821.04499999999996</v>
      </c>
      <c r="AD1429">
        <v>1273.9169999999999</v>
      </c>
      <c r="AE1429">
        <v>618.65300000000002</v>
      </c>
      <c r="AF1429">
        <v>249.49799999999999</v>
      </c>
      <c r="AG1429">
        <v>1624.954</v>
      </c>
      <c r="AH1429">
        <v>2423.0859999999998</v>
      </c>
      <c r="AI1429">
        <v>2603.4670000000001</v>
      </c>
      <c r="AJ1429">
        <v>581.43100000000004</v>
      </c>
    </row>
    <row r="1430" spans="1:36" x14ac:dyDescent="0.25">
      <c r="A1430">
        <v>1425</v>
      </c>
      <c r="B1430">
        <v>1425</v>
      </c>
      <c r="C1430">
        <v>3000.8229999999999</v>
      </c>
      <c r="D1430">
        <v>5941.5190000000002</v>
      </c>
      <c r="E1430">
        <v>-75.173000000000002</v>
      </c>
      <c r="F1430">
        <v>701.03599999999994</v>
      </c>
      <c r="H1430">
        <v>1059.3489999999999</v>
      </c>
      <c r="I1430">
        <v>-18.655999999999999</v>
      </c>
      <c r="J1430">
        <v>148.94800000000001</v>
      </c>
      <c r="L1430">
        <v>-135.49700000000001</v>
      </c>
      <c r="M1430">
        <v>1080.374</v>
      </c>
      <c r="N1430">
        <v>1716.117</v>
      </c>
      <c r="O1430">
        <v>-5.0209999999999999</v>
      </c>
      <c r="P1430">
        <v>-7.3390000000000004</v>
      </c>
      <c r="Q1430">
        <v>-3.9870000000000001</v>
      </c>
      <c r="R1430">
        <v>-0.28899999999999998</v>
      </c>
      <c r="S1430">
        <v>1.677</v>
      </c>
      <c r="T1430">
        <v>2.1859999999999999</v>
      </c>
      <c r="U1430">
        <v>1.4359999999999999</v>
      </c>
      <c r="V1430">
        <v>-9.9000000000000005E-2</v>
      </c>
      <c r="W1430">
        <v>-63.947000000000003</v>
      </c>
      <c r="X1430">
        <v>112.31699999999999</v>
      </c>
      <c r="Y1430">
        <v>139.19200000000001</v>
      </c>
      <c r="Z1430">
        <v>195.07300000000001</v>
      </c>
      <c r="AA1430">
        <v>1161.326</v>
      </c>
      <c r="AB1430">
        <v>1579.6110000000001</v>
      </c>
      <c r="AC1430">
        <v>823.39400000000001</v>
      </c>
      <c r="AD1430">
        <v>1273.4459999999999</v>
      </c>
      <c r="AE1430">
        <v>619.12199999999996</v>
      </c>
      <c r="AF1430">
        <v>249.02799999999999</v>
      </c>
      <c r="AG1430">
        <v>1624.039</v>
      </c>
      <c r="AH1430">
        <v>2423.3919999999998</v>
      </c>
      <c r="AI1430">
        <v>2603.1619999999998</v>
      </c>
      <c r="AJ1430">
        <v>582.04100000000005</v>
      </c>
    </row>
    <row r="1431" spans="1:36" x14ac:dyDescent="0.25">
      <c r="A1431">
        <v>1426</v>
      </c>
      <c r="B1431">
        <v>1426</v>
      </c>
      <c r="C1431">
        <v>3000.3440000000001</v>
      </c>
      <c r="D1431">
        <v>5946.308</v>
      </c>
      <c r="E1431">
        <v>-75.173000000000002</v>
      </c>
      <c r="F1431">
        <v>701.51099999999997</v>
      </c>
      <c r="H1431">
        <v>1060.3019999999999</v>
      </c>
      <c r="I1431">
        <v>-18.655999999999999</v>
      </c>
      <c r="J1431">
        <v>150.38499999999999</v>
      </c>
      <c r="L1431">
        <v>-134.071</v>
      </c>
      <c r="M1431">
        <v>1080.374</v>
      </c>
      <c r="N1431">
        <v>1718.9570000000001</v>
      </c>
      <c r="O1431">
        <v>-5.0259999999999998</v>
      </c>
      <c r="P1431">
        <v>-7.3490000000000002</v>
      </c>
      <c r="Q1431">
        <v>-3.9729999999999999</v>
      </c>
      <c r="R1431">
        <v>-0.29299999999999998</v>
      </c>
      <c r="S1431">
        <v>1.677</v>
      </c>
      <c r="T1431">
        <v>2.1920000000000002</v>
      </c>
      <c r="U1431">
        <v>1.4430000000000001</v>
      </c>
      <c r="V1431">
        <v>-9.0999999999999998E-2</v>
      </c>
      <c r="W1431">
        <v>-64.888000000000005</v>
      </c>
      <c r="X1431">
        <v>112.78700000000001</v>
      </c>
      <c r="Y1431">
        <v>143.411</v>
      </c>
      <c r="Z1431">
        <v>194.13499999999999</v>
      </c>
      <c r="AA1431">
        <v>1163.2</v>
      </c>
      <c r="AB1431">
        <v>1579.6110000000001</v>
      </c>
      <c r="AC1431">
        <v>823.86400000000003</v>
      </c>
      <c r="AD1431">
        <v>1272.5039999999999</v>
      </c>
      <c r="AE1431">
        <v>618.65300000000002</v>
      </c>
      <c r="AF1431">
        <v>249.49799999999999</v>
      </c>
      <c r="AG1431">
        <v>1614.8820000000001</v>
      </c>
      <c r="AH1431">
        <v>2422.7809999999999</v>
      </c>
      <c r="AI1431">
        <v>2602.857</v>
      </c>
      <c r="AJ1431">
        <v>582.04100000000005</v>
      </c>
    </row>
    <row r="1432" spans="1:36" x14ac:dyDescent="0.25">
      <c r="A1432">
        <v>1427</v>
      </c>
      <c r="B1432">
        <v>1427</v>
      </c>
      <c r="C1432">
        <v>2999.8649999999998</v>
      </c>
      <c r="D1432">
        <v>5936.2510000000002</v>
      </c>
      <c r="E1432">
        <v>-74.694000000000003</v>
      </c>
      <c r="F1432">
        <v>701.51099999999997</v>
      </c>
      <c r="H1432">
        <v>1060.778</v>
      </c>
      <c r="I1432">
        <v>-18.655999999999999</v>
      </c>
      <c r="J1432">
        <v>143.19999999999999</v>
      </c>
      <c r="L1432">
        <v>-134.071</v>
      </c>
      <c r="M1432">
        <v>1080.8520000000001</v>
      </c>
      <c r="N1432">
        <v>1715.643</v>
      </c>
      <c r="O1432">
        <v>-5.0209999999999999</v>
      </c>
      <c r="P1432">
        <v>-7.3390000000000004</v>
      </c>
      <c r="Q1432">
        <v>-3.9820000000000002</v>
      </c>
      <c r="R1432">
        <v>-0.29299999999999998</v>
      </c>
      <c r="S1432">
        <v>1.677</v>
      </c>
      <c r="T1432">
        <v>2.1859999999999999</v>
      </c>
      <c r="U1432">
        <v>1.4390000000000001</v>
      </c>
      <c r="V1432">
        <v>-9.9000000000000005E-2</v>
      </c>
      <c r="W1432">
        <v>-63.947000000000003</v>
      </c>
      <c r="X1432">
        <v>112.78700000000001</v>
      </c>
      <c r="Y1432">
        <v>145.286</v>
      </c>
      <c r="Z1432">
        <v>195.542</v>
      </c>
      <c r="AA1432">
        <v>1163.2</v>
      </c>
      <c r="AB1432">
        <v>1580.0820000000001</v>
      </c>
      <c r="AC1432">
        <v>825.274</v>
      </c>
      <c r="AD1432">
        <v>1272.9749999999999</v>
      </c>
      <c r="AE1432">
        <v>618.18399999999997</v>
      </c>
      <c r="AF1432">
        <v>249.49799999999999</v>
      </c>
      <c r="AG1432">
        <v>1618.85</v>
      </c>
      <c r="AH1432">
        <v>2423.3919999999998</v>
      </c>
      <c r="AI1432">
        <v>2602.857</v>
      </c>
      <c r="AJ1432">
        <v>581.73599999999999</v>
      </c>
    </row>
    <row r="1433" spans="1:36" x14ac:dyDescent="0.25">
      <c r="A1433">
        <v>1428</v>
      </c>
      <c r="B1433">
        <v>1428</v>
      </c>
      <c r="C1433">
        <v>2999.3870000000002</v>
      </c>
      <c r="D1433">
        <v>5936.2510000000002</v>
      </c>
      <c r="E1433">
        <v>-75.173000000000002</v>
      </c>
      <c r="F1433">
        <v>702.46100000000001</v>
      </c>
      <c r="H1433">
        <v>1060.778</v>
      </c>
      <c r="I1433">
        <v>-18.655999999999999</v>
      </c>
      <c r="J1433">
        <v>143.679</v>
      </c>
      <c r="L1433">
        <v>-134.547</v>
      </c>
      <c r="M1433">
        <v>1080.374</v>
      </c>
      <c r="N1433">
        <v>1714.6959999999999</v>
      </c>
      <c r="O1433">
        <v>-5.0259999999999998</v>
      </c>
      <c r="P1433">
        <v>-7.335</v>
      </c>
      <c r="Q1433">
        <v>-3.9820000000000002</v>
      </c>
      <c r="R1433">
        <v>-0.29299999999999998</v>
      </c>
      <c r="S1433">
        <v>1.6819999999999999</v>
      </c>
      <c r="T1433">
        <v>2.1859999999999999</v>
      </c>
      <c r="U1433">
        <v>1.4359999999999999</v>
      </c>
      <c r="V1433">
        <v>-9.5000000000000001E-2</v>
      </c>
      <c r="W1433">
        <v>-63.947000000000003</v>
      </c>
      <c r="X1433">
        <v>111.377</v>
      </c>
      <c r="Y1433">
        <v>147.62899999999999</v>
      </c>
      <c r="Z1433">
        <v>195.542</v>
      </c>
      <c r="AA1433">
        <v>1163.6690000000001</v>
      </c>
      <c r="AB1433">
        <v>1579.6110000000001</v>
      </c>
      <c r="AC1433">
        <v>825.74400000000003</v>
      </c>
      <c r="AD1433">
        <v>1273.4459999999999</v>
      </c>
      <c r="AE1433">
        <v>618.65300000000002</v>
      </c>
      <c r="AF1433">
        <v>249.02799999999999</v>
      </c>
      <c r="AG1433">
        <v>1614.2719999999999</v>
      </c>
      <c r="AH1433">
        <v>2423.0859999999998</v>
      </c>
      <c r="AI1433">
        <v>2597.973</v>
      </c>
      <c r="AJ1433">
        <v>581.73599999999999</v>
      </c>
    </row>
    <row r="1434" spans="1:36" x14ac:dyDescent="0.25">
      <c r="A1434">
        <v>1429</v>
      </c>
      <c r="B1434">
        <v>1429</v>
      </c>
      <c r="C1434">
        <v>2998.9079999999999</v>
      </c>
      <c r="D1434">
        <v>5937.6880000000001</v>
      </c>
      <c r="E1434">
        <v>-74.694000000000003</v>
      </c>
      <c r="F1434">
        <v>702.93600000000004</v>
      </c>
      <c r="H1434">
        <v>1060.3019999999999</v>
      </c>
      <c r="I1434">
        <v>-18.655999999999999</v>
      </c>
      <c r="J1434">
        <v>146.553</v>
      </c>
      <c r="L1434">
        <v>-133.596</v>
      </c>
      <c r="M1434">
        <v>1080.374</v>
      </c>
      <c r="N1434">
        <v>1713.2760000000001</v>
      </c>
      <c r="O1434">
        <v>-5.0259999999999998</v>
      </c>
      <c r="P1434">
        <v>-7.3390000000000004</v>
      </c>
      <c r="Q1434">
        <v>-3.9769999999999999</v>
      </c>
      <c r="R1434">
        <v>-0.29299999999999998</v>
      </c>
      <c r="S1434">
        <v>1.6819999999999999</v>
      </c>
      <c r="T1434">
        <v>2.1859999999999999</v>
      </c>
      <c r="U1434">
        <v>1.4390000000000001</v>
      </c>
      <c r="V1434">
        <v>-9.0999999999999998E-2</v>
      </c>
      <c r="W1434">
        <v>-62.536999999999999</v>
      </c>
      <c r="X1434">
        <v>112.78700000000001</v>
      </c>
      <c r="Y1434">
        <v>133.09899999999999</v>
      </c>
      <c r="Z1434">
        <v>196.011</v>
      </c>
      <c r="AA1434">
        <v>1161.7950000000001</v>
      </c>
      <c r="AB1434">
        <v>1581.0229999999999</v>
      </c>
      <c r="AC1434">
        <v>825.274</v>
      </c>
      <c r="AD1434">
        <v>1271.5630000000001</v>
      </c>
      <c r="AE1434">
        <v>619.12199999999996</v>
      </c>
      <c r="AF1434">
        <v>249.02799999999999</v>
      </c>
      <c r="AG1434">
        <v>1614.2719999999999</v>
      </c>
      <c r="AH1434">
        <v>2414.2350000000001</v>
      </c>
      <c r="AI1434">
        <v>2593.09</v>
      </c>
      <c r="AJ1434">
        <v>581.43100000000004</v>
      </c>
    </row>
    <row r="1435" spans="1:36" x14ac:dyDescent="0.25">
      <c r="A1435">
        <v>1430</v>
      </c>
      <c r="B1435">
        <v>1430</v>
      </c>
      <c r="C1435">
        <v>2997.95</v>
      </c>
      <c r="D1435">
        <v>5941.04</v>
      </c>
      <c r="E1435">
        <v>-75.173000000000002</v>
      </c>
      <c r="F1435">
        <v>703.41099999999994</v>
      </c>
      <c r="H1435">
        <v>1060.3019999999999</v>
      </c>
      <c r="I1435">
        <v>-18.655999999999999</v>
      </c>
      <c r="J1435">
        <v>148.46899999999999</v>
      </c>
      <c r="L1435">
        <v>-132.16999999999999</v>
      </c>
      <c r="M1435">
        <v>1079.4169999999999</v>
      </c>
      <c r="N1435">
        <v>1714.6959999999999</v>
      </c>
      <c r="O1435">
        <v>-5.0209999999999999</v>
      </c>
      <c r="P1435">
        <v>-7.335</v>
      </c>
      <c r="Q1435">
        <v>-3.9870000000000001</v>
      </c>
      <c r="R1435">
        <v>-0.28899999999999998</v>
      </c>
      <c r="S1435">
        <v>1.6719999999999999</v>
      </c>
      <c r="T1435">
        <v>2.1920000000000002</v>
      </c>
      <c r="U1435">
        <v>1.4319999999999999</v>
      </c>
      <c r="V1435">
        <v>-9.9000000000000005E-2</v>
      </c>
      <c r="W1435">
        <v>-63.476999999999997</v>
      </c>
      <c r="X1435">
        <v>112.78700000000001</v>
      </c>
      <c r="Y1435">
        <v>144.34800000000001</v>
      </c>
      <c r="Z1435">
        <v>195.07300000000001</v>
      </c>
      <c r="AA1435">
        <v>1163.6690000000001</v>
      </c>
      <c r="AB1435">
        <v>1581.4939999999999</v>
      </c>
      <c r="AC1435">
        <v>824.80399999999997</v>
      </c>
      <c r="AD1435">
        <v>1272.5039999999999</v>
      </c>
      <c r="AE1435">
        <v>619.12199999999996</v>
      </c>
      <c r="AF1435">
        <v>249.02799999999999</v>
      </c>
      <c r="AG1435">
        <v>1614.2719999999999</v>
      </c>
      <c r="AH1435">
        <v>2413.0140000000001</v>
      </c>
      <c r="AI1435">
        <v>2593.09</v>
      </c>
      <c r="AJ1435">
        <v>581.73599999999999</v>
      </c>
    </row>
    <row r="1436" spans="1:36" x14ac:dyDescent="0.25">
      <c r="A1436">
        <v>1431</v>
      </c>
      <c r="B1436">
        <v>1431</v>
      </c>
      <c r="C1436">
        <v>2997.471</v>
      </c>
      <c r="D1436">
        <v>5936.2510000000002</v>
      </c>
      <c r="E1436">
        <v>-74.694000000000003</v>
      </c>
      <c r="F1436">
        <v>703.41099999999994</v>
      </c>
      <c r="H1436">
        <v>1060.3019999999999</v>
      </c>
      <c r="I1436">
        <v>-18.178000000000001</v>
      </c>
      <c r="J1436">
        <v>148.46899999999999</v>
      </c>
      <c r="L1436">
        <v>-133.596</v>
      </c>
      <c r="M1436">
        <v>1079.895</v>
      </c>
      <c r="N1436">
        <v>1718.9570000000001</v>
      </c>
      <c r="O1436">
        <v>-5.0259999999999998</v>
      </c>
      <c r="P1436">
        <v>-7.33</v>
      </c>
      <c r="Q1436">
        <v>-3.9729999999999999</v>
      </c>
      <c r="R1436">
        <v>-0.28899999999999998</v>
      </c>
      <c r="S1436">
        <v>1.6819999999999999</v>
      </c>
      <c r="T1436">
        <v>2.1859999999999999</v>
      </c>
      <c r="U1436">
        <v>1.4359999999999999</v>
      </c>
      <c r="V1436">
        <v>-9.5000000000000001E-2</v>
      </c>
      <c r="W1436">
        <v>-63.947000000000003</v>
      </c>
      <c r="X1436">
        <v>113.25700000000001</v>
      </c>
      <c r="Y1436">
        <v>145.286</v>
      </c>
      <c r="Z1436">
        <v>195.07300000000001</v>
      </c>
      <c r="AA1436">
        <v>1163.2</v>
      </c>
      <c r="AB1436">
        <v>1582.4349999999999</v>
      </c>
      <c r="AC1436">
        <v>830.44200000000001</v>
      </c>
      <c r="AD1436">
        <v>1272.0340000000001</v>
      </c>
      <c r="AE1436">
        <v>619.12199999999996</v>
      </c>
      <c r="AF1436">
        <v>249.02799999999999</v>
      </c>
      <c r="AG1436">
        <v>1614.2719999999999</v>
      </c>
      <c r="AH1436">
        <v>2413.0140000000001</v>
      </c>
      <c r="AI1436">
        <v>2593.09</v>
      </c>
      <c r="AJ1436">
        <v>578.07299999999998</v>
      </c>
    </row>
    <row r="1437" spans="1:36" x14ac:dyDescent="0.25">
      <c r="A1437">
        <v>1432</v>
      </c>
      <c r="B1437">
        <v>1432</v>
      </c>
      <c r="C1437">
        <v>2996.5140000000001</v>
      </c>
      <c r="D1437">
        <v>5932.42</v>
      </c>
      <c r="E1437">
        <v>-74.215000000000003</v>
      </c>
      <c r="F1437">
        <v>703.41099999999994</v>
      </c>
      <c r="H1437">
        <v>1060.3019999999999</v>
      </c>
      <c r="I1437">
        <v>-18.178000000000001</v>
      </c>
      <c r="J1437">
        <v>149.90600000000001</v>
      </c>
      <c r="L1437">
        <v>-133.12</v>
      </c>
      <c r="M1437">
        <v>1079.895</v>
      </c>
      <c r="N1437">
        <v>1727.0060000000001</v>
      </c>
      <c r="O1437">
        <v>-5.0209999999999999</v>
      </c>
      <c r="P1437">
        <v>-7.335</v>
      </c>
      <c r="Q1437">
        <v>-3.9729999999999999</v>
      </c>
      <c r="R1437">
        <v>-0.28399999999999997</v>
      </c>
      <c r="S1437">
        <v>1.6870000000000001</v>
      </c>
      <c r="T1437">
        <v>2.181</v>
      </c>
      <c r="U1437">
        <v>1.4359999999999999</v>
      </c>
      <c r="V1437">
        <v>-9.5000000000000001E-2</v>
      </c>
      <c r="W1437">
        <v>-63.947000000000003</v>
      </c>
      <c r="X1437">
        <v>112.78700000000001</v>
      </c>
      <c r="Y1437">
        <v>144.81700000000001</v>
      </c>
      <c r="Z1437">
        <v>196.011</v>
      </c>
      <c r="AA1437">
        <v>1162.2629999999999</v>
      </c>
      <c r="AB1437">
        <v>1581.9639999999999</v>
      </c>
      <c r="AC1437">
        <v>833.73099999999999</v>
      </c>
      <c r="AD1437">
        <v>1272.5039999999999</v>
      </c>
      <c r="AE1437">
        <v>619.12199999999996</v>
      </c>
      <c r="AF1437">
        <v>249.02799999999999</v>
      </c>
      <c r="AG1437">
        <v>1614.2719999999999</v>
      </c>
      <c r="AH1437">
        <v>2412.7089999999998</v>
      </c>
      <c r="AI1437">
        <v>2592.48</v>
      </c>
      <c r="AJ1437">
        <v>577.15800000000002</v>
      </c>
    </row>
    <row r="1438" spans="1:36" x14ac:dyDescent="0.25">
      <c r="A1438">
        <v>1433</v>
      </c>
      <c r="B1438">
        <v>1433</v>
      </c>
      <c r="C1438">
        <v>2996.5140000000001</v>
      </c>
      <c r="D1438">
        <v>5933.857</v>
      </c>
      <c r="E1438">
        <v>-74.694000000000003</v>
      </c>
      <c r="F1438">
        <v>703.41099999999994</v>
      </c>
      <c r="H1438">
        <v>1060.778</v>
      </c>
      <c r="I1438">
        <v>-18.178000000000001</v>
      </c>
      <c r="J1438">
        <v>150.864</v>
      </c>
      <c r="L1438">
        <v>-132.64500000000001</v>
      </c>
      <c r="M1438">
        <v>1080.374</v>
      </c>
      <c r="N1438">
        <v>1731.741</v>
      </c>
      <c r="O1438">
        <v>-5.0259999999999998</v>
      </c>
      <c r="P1438">
        <v>-7.3390000000000004</v>
      </c>
      <c r="Q1438">
        <v>-3.9769999999999999</v>
      </c>
      <c r="R1438">
        <v>-0.28899999999999998</v>
      </c>
      <c r="S1438">
        <v>1.6719999999999999</v>
      </c>
      <c r="T1438">
        <v>2.1920000000000002</v>
      </c>
      <c r="U1438">
        <v>1.4359999999999999</v>
      </c>
      <c r="V1438">
        <v>-8.7999999999999995E-2</v>
      </c>
      <c r="W1438">
        <v>-63.476999999999997</v>
      </c>
      <c r="X1438">
        <v>112.78700000000001</v>
      </c>
      <c r="Y1438">
        <v>147.62899999999999</v>
      </c>
      <c r="Z1438">
        <v>195.542</v>
      </c>
      <c r="AA1438">
        <v>1160.8579999999999</v>
      </c>
      <c r="AB1438">
        <v>1582.4349999999999</v>
      </c>
      <c r="AC1438">
        <v>805.54100000000005</v>
      </c>
      <c r="AD1438">
        <v>1272.0340000000001</v>
      </c>
      <c r="AE1438">
        <v>619.12199999999996</v>
      </c>
      <c r="AF1438">
        <v>249.02799999999999</v>
      </c>
      <c r="AG1438">
        <v>1613.9670000000001</v>
      </c>
      <c r="AH1438">
        <v>2412.7089999999998</v>
      </c>
      <c r="AI1438">
        <v>2593.09</v>
      </c>
      <c r="AJ1438">
        <v>575.93700000000001</v>
      </c>
    </row>
    <row r="1439" spans="1:36" x14ac:dyDescent="0.25">
      <c r="A1439">
        <v>1434</v>
      </c>
      <c r="B1439">
        <v>1434</v>
      </c>
      <c r="C1439">
        <v>2994.12</v>
      </c>
      <c r="D1439">
        <v>5938.1670000000004</v>
      </c>
      <c r="E1439">
        <v>-74.694000000000003</v>
      </c>
      <c r="F1439">
        <v>704.36099999999999</v>
      </c>
      <c r="H1439">
        <v>1063.635</v>
      </c>
      <c r="I1439">
        <v>-18.655999999999999</v>
      </c>
      <c r="J1439">
        <v>150.864</v>
      </c>
      <c r="L1439">
        <v>-139.30000000000001</v>
      </c>
      <c r="M1439">
        <v>1079.4169999999999</v>
      </c>
      <c r="N1439">
        <v>1731.2670000000001</v>
      </c>
      <c r="O1439">
        <v>-5.0259999999999998</v>
      </c>
      <c r="P1439">
        <v>-7.3250000000000002</v>
      </c>
      <c r="Q1439">
        <v>-3.9769999999999999</v>
      </c>
      <c r="R1439">
        <v>-0.29299999999999998</v>
      </c>
      <c r="S1439">
        <v>1.6719999999999999</v>
      </c>
      <c r="T1439">
        <v>2.1920000000000002</v>
      </c>
      <c r="U1439">
        <v>1.4319999999999999</v>
      </c>
      <c r="V1439">
        <v>-9.5000000000000001E-2</v>
      </c>
      <c r="W1439">
        <v>-63.947000000000003</v>
      </c>
      <c r="X1439">
        <v>113.25700000000001</v>
      </c>
      <c r="Y1439">
        <v>141.536</v>
      </c>
      <c r="Z1439">
        <v>196.011</v>
      </c>
      <c r="AA1439">
        <v>1160.8579999999999</v>
      </c>
      <c r="AB1439">
        <v>1582.4349999999999</v>
      </c>
      <c r="AC1439">
        <v>807.42100000000005</v>
      </c>
      <c r="AD1439">
        <v>1271.5630000000001</v>
      </c>
      <c r="AE1439">
        <v>619.12199999999996</v>
      </c>
      <c r="AF1439">
        <v>249.02799999999999</v>
      </c>
      <c r="AG1439">
        <v>1613.9670000000001</v>
      </c>
      <c r="AH1439">
        <v>2413.0140000000001</v>
      </c>
      <c r="AI1439">
        <v>2593.395</v>
      </c>
      <c r="AJ1439">
        <v>572.58000000000004</v>
      </c>
    </row>
    <row r="1440" spans="1:36" x14ac:dyDescent="0.25">
      <c r="A1440">
        <v>1435</v>
      </c>
      <c r="B1440">
        <v>1435</v>
      </c>
      <c r="C1440">
        <v>2994.12</v>
      </c>
      <c r="D1440">
        <v>5939.6030000000001</v>
      </c>
      <c r="E1440">
        <v>-74.215000000000003</v>
      </c>
      <c r="F1440">
        <v>705.31100000000004</v>
      </c>
      <c r="H1440">
        <v>1062.683</v>
      </c>
      <c r="I1440">
        <v>-17.7</v>
      </c>
      <c r="J1440">
        <v>151.822</v>
      </c>
      <c r="L1440">
        <v>-141.202</v>
      </c>
      <c r="M1440">
        <v>1079.4169999999999</v>
      </c>
      <c r="N1440">
        <v>1733.1610000000001</v>
      </c>
      <c r="O1440">
        <v>-5.0259999999999998</v>
      </c>
      <c r="P1440">
        <v>-7.3250000000000002</v>
      </c>
      <c r="Q1440">
        <v>-3.9769999999999999</v>
      </c>
      <c r="R1440">
        <v>-0.28899999999999998</v>
      </c>
      <c r="S1440">
        <v>1.677</v>
      </c>
      <c r="T1440">
        <v>2.1859999999999999</v>
      </c>
      <c r="U1440">
        <v>1.429</v>
      </c>
      <c r="V1440">
        <v>-9.5000000000000001E-2</v>
      </c>
      <c r="W1440">
        <v>-63.476999999999997</v>
      </c>
      <c r="X1440">
        <v>112.78700000000001</v>
      </c>
      <c r="Y1440">
        <v>137.786</v>
      </c>
      <c r="Z1440">
        <v>196.48</v>
      </c>
      <c r="AA1440">
        <v>1161.7950000000001</v>
      </c>
      <c r="AB1440">
        <v>1582.4349999999999</v>
      </c>
      <c r="AC1440">
        <v>810.70899999999995</v>
      </c>
      <c r="AD1440">
        <v>1271.5630000000001</v>
      </c>
      <c r="AE1440">
        <v>620.05999999999995</v>
      </c>
      <c r="AF1440">
        <v>248.55699999999999</v>
      </c>
      <c r="AG1440">
        <v>1614.577</v>
      </c>
      <c r="AH1440">
        <v>2413.625</v>
      </c>
      <c r="AI1440">
        <v>2592.48</v>
      </c>
      <c r="AJ1440">
        <v>571.96900000000005</v>
      </c>
    </row>
    <row r="1441" spans="1:36" x14ac:dyDescent="0.25">
      <c r="A1441">
        <v>1436</v>
      </c>
      <c r="B1441">
        <v>1436</v>
      </c>
      <c r="C1441">
        <v>2993.6410000000001</v>
      </c>
      <c r="D1441">
        <v>5942.4769999999999</v>
      </c>
      <c r="E1441">
        <v>-75.173000000000002</v>
      </c>
      <c r="F1441">
        <v>706.26099999999997</v>
      </c>
      <c r="H1441">
        <v>1062.683</v>
      </c>
      <c r="I1441">
        <v>-18.178000000000001</v>
      </c>
      <c r="J1441">
        <v>152.30099999999999</v>
      </c>
      <c r="L1441">
        <v>-135.97300000000001</v>
      </c>
      <c r="M1441">
        <v>1078.46</v>
      </c>
      <c r="N1441">
        <v>1732.6880000000001</v>
      </c>
      <c r="O1441">
        <v>-5.0209999999999999</v>
      </c>
      <c r="P1441">
        <v>-7.33</v>
      </c>
      <c r="Q1441">
        <v>-3.9820000000000002</v>
      </c>
      <c r="R1441">
        <v>-0.29299999999999998</v>
      </c>
      <c r="S1441">
        <v>1.6719999999999999</v>
      </c>
      <c r="T1441">
        <v>2.1970000000000001</v>
      </c>
      <c r="U1441">
        <v>1.4319999999999999</v>
      </c>
      <c r="V1441">
        <v>-9.0999999999999998E-2</v>
      </c>
      <c r="W1441">
        <v>-63.476999999999997</v>
      </c>
      <c r="X1441">
        <v>113.727</v>
      </c>
      <c r="Y1441">
        <v>147.62899999999999</v>
      </c>
      <c r="Z1441">
        <v>196.011</v>
      </c>
      <c r="AA1441">
        <v>1161.7950000000001</v>
      </c>
      <c r="AB1441">
        <v>1583.376</v>
      </c>
      <c r="AC1441">
        <v>808.36</v>
      </c>
      <c r="AD1441">
        <v>1271.5630000000001</v>
      </c>
      <c r="AE1441">
        <v>619.59100000000001</v>
      </c>
      <c r="AF1441">
        <v>248.55699999999999</v>
      </c>
      <c r="AG1441">
        <v>1614.577</v>
      </c>
      <c r="AH1441">
        <v>2412.7089999999998</v>
      </c>
      <c r="AI1441">
        <v>2593.09</v>
      </c>
      <c r="AJ1441">
        <v>571.66399999999999</v>
      </c>
    </row>
    <row r="1442" spans="1:36" x14ac:dyDescent="0.25">
      <c r="A1442">
        <v>1437</v>
      </c>
      <c r="B1442">
        <v>1437</v>
      </c>
      <c r="C1442">
        <v>2993.1619999999998</v>
      </c>
      <c r="D1442">
        <v>5941.9979999999996</v>
      </c>
      <c r="E1442">
        <v>-74.215000000000003</v>
      </c>
      <c r="F1442">
        <v>706.73599999999999</v>
      </c>
      <c r="H1442">
        <v>1062.683</v>
      </c>
      <c r="I1442">
        <v>-18.178000000000001</v>
      </c>
      <c r="J1442">
        <v>153.738</v>
      </c>
      <c r="L1442">
        <v>-135.97300000000001</v>
      </c>
      <c r="M1442">
        <v>1077.982</v>
      </c>
      <c r="N1442">
        <v>1727.953</v>
      </c>
      <c r="O1442">
        <v>-5.0209999999999999</v>
      </c>
      <c r="P1442">
        <v>-7.32</v>
      </c>
      <c r="Q1442">
        <v>-3.9769999999999999</v>
      </c>
      <c r="R1442">
        <v>-0.29299999999999998</v>
      </c>
      <c r="S1442">
        <v>1.677</v>
      </c>
      <c r="T1442">
        <v>2.1859999999999999</v>
      </c>
      <c r="U1442">
        <v>1.4319999999999999</v>
      </c>
      <c r="V1442">
        <v>-9.9000000000000005E-2</v>
      </c>
      <c r="W1442">
        <v>-63.476999999999997</v>
      </c>
      <c r="X1442">
        <v>113.25700000000001</v>
      </c>
      <c r="Y1442">
        <v>149.50399999999999</v>
      </c>
      <c r="Z1442">
        <v>195.542</v>
      </c>
      <c r="AA1442">
        <v>1163.2</v>
      </c>
      <c r="AB1442">
        <v>1583.376</v>
      </c>
      <c r="AC1442">
        <v>808.83</v>
      </c>
      <c r="AD1442">
        <v>1270.6210000000001</v>
      </c>
      <c r="AE1442">
        <v>620.05999999999995</v>
      </c>
      <c r="AF1442">
        <v>248.55699999999999</v>
      </c>
      <c r="AG1442">
        <v>1614.2719999999999</v>
      </c>
      <c r="AH1442">
        <v>2413.319</v>
      </c>
      <c r="AI1442">
        <v>2593.09</v>
      </c>
      <c r="AJ1442">
        <v>571.66399999999999</v>
      </c>
    </row>
    <row r="1443" spans="1:36" x14ac:dyDescent="0.25">
      <c r="A1443">
        <v>1438</v>
      </c>
      <c r="B1443">
        <v>1438</v>
      </c>
      <c r="C1443">
        <v>2992.683</v>
      </c>
      <c r="D1443">
        <v>5936.2510000000002</v>
      </c>
      <c r="E1443">
        <v>-74.215000000000003</v>
      </c>
      <c r="F1443">
        <v>707.21100000000001</v>
      </c>
      <c r="H1443">
        <v>1064.1110000000001</v>
      </c>
      <c r="I1443">
        <v>-18.178000000000001</v>
      </c>
      <c r="J1443">
        <v>154.696</v>
      </c>
      <c r="L1443">
        <v>-134.547</v>
      </c>
      <c r="M1443">
        <v>1078.46</v>
      </c>
      <c r="N1443">
        <v>1729.373</v>
      </c>
      <c r="O1443">
        <v>-5.0209999999999999</v>
      </c>
      <c r="P1443">
        <v>-7.3159999999999998</v>
      </c>
      <c r="Q1443">
        <v>-3.9769999999999999</v>
      </c>
      <c r="R1443">
        <v>-0.28899999999999998</v>
      </c>
      <c r="S1443">
        <v>1.677</v>
      </c>
      <c r="T1443">
        <v>2.1859999999999999</v>
      </c>
      <c r="U1443">
        <v>1.429</v>
      </c>
      <c r="V1443">
        <v>-9.5000000000000001E-2</v>
      </c>
      <c r="W1443">
        <v>-63.947000000000003</v>
      </c>
      <c r="X1443">
        <v>113.25700000000001</v>
      </c>
      <c r="Y1443">
        <v>142.47300000000001</v>
      </c>
      <c r="Z1443">
        <v>195.542</v>
      </c>
      <c r="AA1443">
        <v>1156.6420000000001</v>
      </c>
      <c r="AB1443">
        <v>1582.9059999999999</v>
      </c>
      <c r="AC1443">
        <v>807.89099999999996</v>
      </c>
      <c r="AD1443">
        <v>1271.5630000000001</v>
      </c>
      <c r="AE1443">
        <v>619.59100000000001</v>
      </c>
      <c r="AF1443">
        <v>248.08600000000001</v>
      </c>
      <c r="AG1443">
        <v>1614.2719999999999</v>
      </c>
      <c r="AH1443">
        <v>2413.0140000000001</v>
      </c>
      <c r="AI1443">
        <v>2587.9009999999998</v>
      </c>
      <c r="AJ1443">
        <v>571.35900000000004</v>
      </c>
    </row>
    <row r="1444" spans="1:36" x14ac:dyDescent="0.25">
      <c r="A1444">
        <v>1439</v>
      </c>
      <c r="B1444">
        <v>1439</v>
      </c>
      <c r="C1444">
        <v>2990.768</v>
      </c>
      <c r="D1444">
        <v>5927.1530000000002</v>
      </c>
      <c r="E1444">
        <v>-74.694000000000003</v>
      </c>
      <c r="F1444">
        <v>706.73599999999999</v>
      </c>
      <c r="H1444">
        <v>1063.635</v>
      </c>
      <c r="I1444">
        <v>-18.655999999999999</v>
      </c>
      <c r="J1444">
        <v>155.17500000000001</v>
      </c>
      <c r="L1444">
        <v>-134.071</v>
      </c>
      <c r="M1444">
        <v>1077.982</v>
      </c>
      <c r="N1444">
        <v>1733.1610000000001</v>
      </c>
      <c r="O1444">
        <v>-5.0209999999999999</v>
      </c>
      <c r="P1444">
        <v>-7.3250000000000002</v>
      </c>
      <c r="Q1444">
        <v>-3.9820000000000002</v>
      </c>
      <c r="R1444">
        <v>-0.28899999999999998</v>
      </c>
      <c r="S1444">
        <v>1.677</v>
      </c>
      <c r="T1444">
        <v>2.1920000000000002</v>
      </c>
      <c r="U1444">
        <v>1.4319999999999999</v>
      </c>
      <c r="V1444">
        <v>-9.5000000000000001E-2</v>
      </c>
      <c r="W1444">
        <v>-63.476999999999997</v>
      </c>
      <c r="X1444">
        <v>113.25700000000001</v>
      </c>
      <c r="Y1444">
        <v>149.50399999999999</v>
      </c>
      <c r="Z1444">
        <v>196.011</v>
      </c>
      <c r="AA1444">
        <v>1164.606</v>
      </c>
      <c r="AB1444">
        <v>1582.9059999999999</v>
      </c>
      <c r="AC1444">
        <v>809.3</v>
      </c>
      <c r="AD1444">
        <v>1270.6210000000001</v>
      </c>
      <c r="AE1444">
        <v>620.529</v>
      </c>
      <c r="AF1444">
        <v>248.55699999999999</v>
      </c>
      <c r="AG1444">
        <v>1614.2719999999999</v>
      </c>
      <c r="AH1444">
        <v>2413.0140000000001</v>
      </c>
      <c r="AI1444">
        <v>2583.3229999999999</v>
      </c>
      <c r="AJ1444">
        <v>571.66399999999999</v>
      </c>
    </row>
    <row r="1445" spans="1:36" x14ac:dyDescent="0.25">
      <c r="A1445">
        <v>1440</v>
      </c>
      <c r="B1445">
        <v>1440</v>
      </c>
      <c r="C1445">
        <v>3014.23</v>
      </c>
      <c r="D1445">
        <v>5961.6319999999996</v>
      </c>
      <c r="E1445">
        <v>-78.045000000000002</v>
      </c>
      <c r="F1445">
        <v>704.36099999999999</v>
      </c>
      <c r="H1445">
        <v>1066.0160000000001</v>
      </c>
      <c r="I1445">
        <v>-19.135000000000002</v>
      </c>
      <c r="J1445">
        <v>155.17500000000001</v>
      </c>
      <c r="L1445">
        <v>-137.399</v>
      </c>
      <c r="M1445">
        <v>1084.2</v>
      </c>
      <c r="N1445">
        <v>1737.896</v>
      </c>
      <c r="O1445">
        <v>-5.0259999999999998</v>
      </c>
      <c r="P1445">
        <v>-7.3529999999999998</v>
      </c>
      <c r="Q1445">
        <v>-3.9820000000000002</v>
      </c>
      <c r="R1445">
        <v>-0.29299999999999998</v>
      </c>
      <c r="S1445">
        <v>1.6579999999999999</v>
      </c>
      <c r="T1445">
        <v>2.1859999999999999</v>
      </c>
      <c r="U1445">
        <v>1.4430000000000001</v>
      </c>
      <c r="V1445">
        <v>-9.0999999999999998E-2</v>
      </c>
      <c r="W1445">
        <v>-63.947000000000003</v>
      </c>
      <c r="X1445">
        <v>112.78700000000001</v>
      </c>
      <c r="Y1445">
        <v>149.50399999999999</v>
      </c>
      <c r="Z1445">
        <v>196.94900000000001</v>
      </c>
      <c r="AA1445">
        <v>1170.6949999999999</v>
      </c>
      <c r="AB1445">
        <v>1589.9639999999999</v>
      </c>
      <c r="AC1445">
        <v>815.40800000000002</v>
      </c>
      <c r="AD1445">
        <v>1277.684</v>
      </c>
      <c r="AE1445">
        <v>622.87400000000002</v>
      </c>
      <c r="AF1445">
        <v>250.44</v>
      </c>
      <c r="AG1445">
        <v>1609.3879999999999</v>
      </c>
      <c r="AH1445">
        <v>2413.319</v>
      </c>
      <c r="AI1445">
        <v>2583.018</v>
      </c>
      <c r="AJ1445">
        <v>571.66399999999999</v>
      </c>
    </row>
    <row r="1446" spans="1:36" x14ac:dyDescent="0.25">
      <c r="A1446">
        <v>1441</v>
      </c>
      <c r="B1446">
        <v>1441</v>
      </c>
      <c r="C1446">
        <v>3064.509</v>
      </c>
      <c r="D1446">
        <v>6033.9520000000002</v>
      </c>
      <c r="E1446">
        <v>-81.875</v>
      </c>
      <c r="F1446">
        <v>700.08600000000001</v>
      </c>
      <c r="H1446">
        <v>1072.2070000000001</v>
      </c>
      <c r="I1446">
        <v>-20.091000000000001</v>
      </c>
      <c r="J1446">
        <v>157.09100000000001</v>
      </c>
      <c r="L1446">
        <v>-144.529</v>
      </c>
      <c r="M1446">
        <v>1096.1590000000001</v>
      </c>
      <c r="N1446">
        <v>1754.4670000000001</v>
      </c>
      <c r="O1446">
        <v>-5.0510000000000002</v>
      </c>
      <c r="P1446">
        <v>-7.4480000000000004</v>
      </c>
      <c r="Q1446">
        <v>-3.9820000000000002</v>
      </c>
      <c r="R1446">
        <v>-0.28899999999999998</v>
      </c>
      <c r="S1446">
        <v>1.6870000000000001</v>
      </c>
      <c r="T1446">
        <v>2.1859999999999999</v>
      </c>
      <c r="U1446">
        <v>1.488</v>
      </c>
      <c r="V1446">
        <v>-9.5000000000000001E-2</v>
      </c>
      <c r="W1446">
        <v>-65.358000000000004</v>
      </c>
      <c r="X1446">
        <v>112.31699999999999</v>
      </c>
      <c r="Y1446">
        <v>149.97300000000001</v>
      </c>
      <c r="Z1446">
        <v>199.29400000000001</v>
      </c>
      <c r="AA1446">
        <v>1182.4069999999999</v>
      </c>
      <c r="AB1446">
        <v>1603.6120000000001</v>
      </c>
      <c r="AC1446">
        <v>822.92499999999995</v>
      </c>
      <c r="AD1446">
        <v>1291.81</v>
      </c>
      <c r="AE1446">
        <v>628.03300000000002</v>
      </c>
      <c r="AF1446">
        <v>253.26499999999999</v>
      </c>
      <c r="AG1446">
        <v>1649.982</v>
      </c>
      <c r="AH1446">
        <v>2429.1909999999998</v>
      </c>
      <c r="AI1446">
        <v>2608.0450000000001</v>
      </c>
      <c r="AJ1446">
        <v>591.50300000000004</v>
      </c>
    </row>
    <row r="1447" spans="1:36" x14ac:dyDescent="0.25">
      <c r="A1447">
        <v>1442</v>
      </c>
      <c r="B1447">
        <v>1442</v>
      </c>
      <c r="C1447">
        <v>3108.0889999999999</v>
      </c>
      <c r="D1447">
        <v>6091.9110000000001</v>
      </c>
      <c r="E1447">
        <v>-84.748000000000005</v>
      </c>
      <c r="F1447">
        <v>699.13599999999997</v>
      </c>
      <c r="H1447">
        <v>1078.3969999999999</v>
      </c>
      <c r="I1447">
        <v>-21.047999999999998</v>
      </c>
      <c r="J1447">
        <v>159.00700000000001</v>
      </c>
      <c r="L1447">
        <v>-152.13499999999999</v>
      </c>
      <c r="M1447">
        <v>1108.1179999999999</v>
      </c>
      <c r="N1447">
        <v>1776.248</v>
      </c>
      <c r="O1447">
        <v>-5.1139999999999999</v>
      </c>
      <c r="P1447">
        <v>-7.5289999999999999</v>
      </c>
      <c r="Q1447">
        <v>-4.0199999999999996</v>
      </c>
      <c r="R1447">
        <v>-0.29299999999999998</v>
      </c>
      <c r="S1447">
        <v>1.706</v>
      </c>
      <c r="T1447">
        <v>2.2240000000000002</v>
      </c>
      <c r="U1447">
        <v>1.526</v>
      </c>
      <c r="V1447">
        <v>-8.7999999999999995E-2</v>
      </c>
      <c r="W1447">
        <v>-66.298000000000002</v>
      </c>
      <c r="X1447">
        <v>110.907</v>
      </c>
      <c r="Y1447">
        <v>151.84800000000001</v>
      </c>
      <c r="Z1447">
        <v>201.17</v>
      </c>
      <c r="AA1447">
        <v>1191.7760000000001</v>
      </c>
      <c r="AB1447">
        <v>1617.73</v>
      </c>
      <c r="AC1447">
        <v>833.26099999999997</v>
      </c>
      <c r="AD1447">
        <v>1307.3489999999999</v>
      </c>
      <c r="AE1447">
        <v>632.25300000000004</v>
      </c>
      <c r="AF1447">
        <v>256.56200000000001</v>
      </c>
      <c r="AG1447">
        <v>1680.5029999999999</v>
      </c>
      <c r="AH1447">
        <v>2469.1729999999998</v>
      </c>
      <c r="AI1447">
        <v>2660.5419999999999</v>
      </c>
      <c r="AJ1447">
        <v>602.49099999999999</v>
      </c>
    </row>
    <row r="1448" spans="1:36" x14ac:dyDescent="0.25">
      <c r="A1448">
        <v>1443</v>
      </c>
      <c r="B1448">
        <v>1443</v>
      </c>
      <c r="C1448">
        <v>3092.7640000000001</v>
      </c>
      <c r="D1448">
        <v>6086.6409999999996</v>
      </c>
      <c r="E1448">
        <v>-82.832999999999998</v>
      </c>
      <c r="F1448">
        <v>701.51099999999997</v>
      </c>
      <c r="H1448">
        <v>1077.4449999999999</v>
      </c>
      <c r="I1448">
        <v>-20.57</v>
      </c>
      <c r="J1448">
        <v>157.57</v>
      </c>
      <c r="L1448">
        <v>-156.88800000000001</v>
      </c>
      <c r="M1448">
        <v>1109.075</v>
      </c>
      <c r="N1448">
        <v>1778.615</v>
      </c>
      <c r="O1448">
        <v>-5.1189999999999998</v>
      </c>
      <c r="P1448">
        <v>-7.5430000000000001</v>
      </c>
      <c r="Q1448">
        <v>-4.0339999999999998</v>
      </c>
      <c r="R1448">
        <v>-0.28899999999999998</v>
      </c>
      <c r="S1448">
        <v>1.706</v>
      </c>
      <c r="T1448">
        <v>2.2349999999999999</v>
      </c>
      <c r="U1448">
        <v>1.53</v>
      </c>
      <c r="V1448">
        <v>-7.2999999999999995E-2</v>
      </c>
      <c r="W1448">
        <v>-65.828000000000003</v>
      </c>
      <c r="X1448">
        <v>110.907</v>
      </c>
      <c r="Y1448">
        <v>150.91</v>
      </c>
      <c r="Z1448">
        <v>203.04599999999999</v>
      </c>
      <c r="AA1448">
        <v>1194.1189999999999</v>
      </c>
      <c r="AB1448">
        <v>1618.672</v>
      </c>
      <c r="AC1448">
        <v>835.14</v>
      </c>
      <c r="AD1448">
        <v>1309.232</v>
      </c>
      <c r="AE1448">
        <v>632.25300000000004</v>
      </c>
      <c r="AF1448">
        <v>257.03199999999998</v>
      </c>
      <c r="AG1448">
        <v>1703.6990000000001</v>
      </c>
      <c r="AH1448">
        <v>2539.3719999999998</v>
      </c>
      <c r="AI1448">
        <v>2731.0459999999998</v>
      </c>
      <c r="AJ1448">
        <v>611.952</v>
      </c>
    </row>
    <row r="1449" spans="1:36" x14ac:dyDescent="0.25">
      <c r="A1449">
        <v>1444</v>
      </c>
      <c r="B1449">
        <v>1444</v>
      </c>
      <c r="C1449">
        <v>3112.3989999999999</v>
      </c>
      <c r="D1449">
        <v>6119.2160000000003</v>
      </c>
      <c r="E1449">
        <v>-84.269000000000005</v>
      </c>
      <c r="F1449">
        <v>701.51099999999997</v>
      </c>
      <c r="H1449">
        <v>1082.2070000000001</v>
      </c>
      <c r="I1449">
        <v>-21.047999999999998</v>
      </c>
      <c r="J1449">
        <v>160.44399999999999</v>
      </c>
      <c r="L1449">
        <v>-162.11699999999999</v>
      </c>
      <c r="M1449">
        <v>1116.729</v>
      </c>
      <c r="N1449">
        <v>1795.1880000000001</v>
      </c>
      <c r="O1449">
        <v>-5.1580000000000004</v>
      </c>
      <c r="P1449">
        <v>-7.6050000000000004</v>
      </c>
      <c r="Q1449">
        <v>-4.0629999999999997</v>
      </c>
      <c r="R1449">
        <v>-0.28899999999999998</v>
      </c>
      <c r="S1449">
        <v>1.7210000000000001</v>
      </c>
      <c r="T1449">
        <v>2.2410000000000001</v>
      </c>
      <c r="U1449">
        <v>1.554</v>
      </c>
      <c r="V1449">
        <v>-6.9000000000000006E-2</v>
      </c>
      <c r="W1449">
        <v>-65.828000000000003</v>
      </c>
      <c r="X1449">
        <v>110.907</v>
      </c>
      <c r="Y1449">
        <v>147.16</v>
      </c>
      <c r="Z1449">
        <v>203.51499999999999</v>
      </c>
      <c r="AA1449">
        <v>1203.4880000000001</v>
      </c>
      <c r="AB1449">
        <v>1629.4960000000001</v>
      </c>
      <c r="AC1449">
        <v>842.65800000000002</v>
      </c>
      <c r="AD1449">
        <v>1319.5920000000001</v>
      </c>
      <c r="AE1449">
        <v>635.06700000000001</v>
      </c>
      <c r="AF1449">
        <v>259.387</v>
      </c>
      <c r="AG1449">
        <v>1706.4459999999999</v>
      </c>
      <c r="AH1449">
        <v>2542.73</v>
      </c>
      <c r="AI1449">
        <v>2736.54</v>
      </c>
      <c r="AJ1449">
        <v>611.64700000000005</v>
      </c>
    </row>
    <row r="1450" spans="1:36" x14ac:dyDescent="0.25">
      <c r="A1450">
        <v>1445</v>
      </c>
      <c r="B1450">
        <v>1445</v>
      </c>
      <c r="C1450">
        <v>3126.7669999999998</v>
      </c>
      <c r="D1450">
        <v>6151.7920000000004</v>
      </c>
      <c r="E1450">
        <v>-82.832999999999998</v>
      </c>
      <c r="F1450">
        <v>704.36099999999999</v>
      </c>
      <c r="H1450">
        <v>1088.874</v>
      </c>
      <c r="I1450">
        <v>-21.526</v>
      </c>
      <c r="J1450">
        <v>160.923</v>
      </c>
      <c r="L1450">
        <v>-169.24700000000001</v>
      </c>
      <c r="M1450">
        <v>1128.6890000000001</v>
      </c>
      <c r="N1450">
        <v>1806.5530000000001</v>
      </c>
      <c r="O1450">
        <v>-5.202</v>
      </c>
      <c r="P1450">
        <v>-7.681</v>
      </c>
      <c r="Q1450">
        <v>-4.1059999999999999</v>
      </c>
      <c r="R1450">
        <v>-0.29799999999999999</v>
      </c>
      <c r="S1450">
        <v>1.7450000000000001</v>
      </c>
      <c r="T1450">
        <v>2.262</v>
      </c>
      <c r="U1450">
        <v>1.579</v>
      </c>
      <c r="V1450">
        <v>-6.2E-2</v>
      </c>
      <c r="W1450">
        <v>-67.238</v>
      </c>
      <c r="X1450">
        <v>110.907</v>
      </c>
      <c r="Y1450">
        <v>154.191</v>
      </c>
      <c r="Z1450">
        <v>204.922</v>
      </c>
      <c r="AA1450">
        <v>1216.1369999999999</v>
      </c>
      <c r="AB1450">
        <v>1638.4380000000001</v>
      </c>
      <c r="AC1450">
        <v>850.64499999999998</v>
      </c>
      <c r="AD1450">
        <v>1334.6610000000001</v>
      </c>
      <c r="AE1450">
        <v>638.35</v>
      </c>
      <c r="AF1450">
        <v>261.27</v>
      </c>
      <c r="AG1450">
        <v>1733</v>
      </c>
      <c r="AH1450">
        <v>2557.0749999999998</v>
      </c>
      <c r="AI1450">
        <v>2753.0219999999999</v>
      </c>
      <c r="AJ1450">
        <v>623.245</v>
      </c>
    </row>
    <row r="1451" spans="1:36" x14ac:dyDescent="0.25">
      <c r="A1451">
        <v>1446</v>
      </c>
      <c r="B1451">
        <v>1446</v>
      </c>
      <c r="C1451">
        <v>3125.8090000000002</v>
      </c>
      <c r="D1451">
        <v>6167.6019999999999</v>
      </c>
      <c r="E1451">
        <v>-80.918000000000006</v>
      </c>
      <c r="F1451">
        <v>710.06</v>
      </c>
      <c r="H1451">
        <v>1093.636</v>
      </c>
      <c r="I1451">
        <v>-21.526</v>
      </c>
      <c r="J1451">
        <v>161.881</v>
      </c>
      <c r="L1451">
        <v>-172.09899999999999</v>
      </c>
      <c r="M1451">
        <v>1136.3430000000001</v>
      </c>
      <c r="N1451">
        <v>1814.6030000000001</v>
      </c>
      <c r="O1451">
        <v>-5.2309999999999999</v>
      </c>
      <c r="P1451">
        <v>-7.7380000000000004</v>
      </c>
      <c r="Q1451">
        <v>-4.1390000000000002</v>
      </c>
      <c r="R1451">
        <v>-0.29299999999999998</v>
      </c>
      <c r="S1451">
        <v>1.7689999999999999</v>
      </c>
      <c r="T1451">
        <v>2.2839999999999998</v>
      </c>
      <c r="U1451">
        <v>1.5820000000000001</v>
      </c>
      <c r="V1451">
        <v>-6.2E-2</v>
      </c>
      <c r="W1451">
        <v>-66.768000000000001</v>
      </c>
      <c r="X1451">
        <v>110.437</v>
      </c>
      <c r="Y1451">
        <v>157.47300000000001</v>
      </c>
      <c r="Z1451">
        <v>206.79900000000001</v>
      </c>
      <c r="AA1451">
        <v>1225.5070000000001</v>
      </c>
      <c r="AB1451">
        <v>1647.8510000000001</v>
      </c>
      <c r="AC1451">
        <v>855.81299999999999</v>
      </c>
      <c r="AD1451">
        <v>1345.492</v>
      </c>
      <c r="AE1451">
        <v>640.69500000000005</v>
      </c>
      <c r="AF1451">
        <v>262.68299999999999</v>
      </c>
      <c r="AG1451">
        <v>1758.027</v>
      </c>
      <c r="AH1451">
        <v>2592.48</v>
      </c>
      <c r="AI1451">
        <v>2789.0369999999998</v>
      </c>
      <c r="AJ1451">
        <v>633.01199999999994</v>
      </c>
    </row>
    <row r="1452" spans="1:36" x14ac:dyDescent="0.25">
      <c r="A1452">
        <v>1447</v>
      </c>
      <c r="B1452">
        <v>1447</v>
      </c>
      <c r="C1452">
        <v>3143.0509999999999</v>
      </c>
      <c r="D1452">
        <v>6209.7650000000003</v>
      </c>
      <c r="E1452">
        <v>-80.438999999999993</v>
      </c>
      <c r="F1452">
        <v>710.53499999999997</v>
      </c>
      <c r="H1452">
        <v>1099.3510000000001</v>
      </c>
      <c r="I1452">
        <v>-22.004999999999999</v>
      </c>
      <c r="J1452">
        <v>163.31800000000001</v>
      </c>
      <c r="L1452">
        <v>-175.42599999999999</v>
      </c>
      <c r="M1452">
        <v>1143.998</v>
      </c>
      <c r="N1452">
        <v>1823.127</v>
      </c>
      <c r="O1452">
        <v>-5.2649999999999997</v>
      </c>
      <c r="P1452">
        <v>-7.8090000000000002</v>
      </c>
      <c r="Q1452">
        <v>-4.1630000000000003</v>
      </c>
      <c r="R1452">
        <v>-0.29299999999999998</v>
      </c>
      <c r="S1452">
        <v>1.7689999999999999</v>
      </c>
      <c r="T1452">
        <v>2.2999999999999998</v>
      </c>
      <c r="U1452">
        <v>1.6060000000000001</v>
      </c>
      <c r="V1452">
        <v>-5.5E-2</v>
      </c>
      <c r="W1452">
        <v>-67.238</v>
      </c>
      <c r="X1452">
        <v>110.437</v>
      </c>
      <c r="Y1452">
        <v>155.59800000000001</v>
      </c>
      <c r="Z1452">
        <v>208.67500000000001</v>
      </c>
      <c r="AA1452">
        <v>1233.0039999999999</v>
      </c>
      <c r="AB1452">
        <v>1657.2639999999999</v>
      </c>
      <c r="AC1452">
        <v>862.39099999999996</v>
      </c>
      <c r="AD1452">
        <v>1354.91</v>
      </c>
      <c r="AE1452">
        <v>642.57100000000003</v>
      </c>
      <c r="AF1452">
        <v>264.56599999999997</v>
      </c>
      <c r="AG1452">
        <v>1764.1310000000001</v>
      </c>
      <c r="AH1452">
        <v>2612.9290000000001</v>
      </c>
      <c r="AI1452">
        <v>2816.8110000000001</v>
      </c>
      <c r="AJ1452">
        <v>638.81100000000004</v>
      </c>
    </row>
    <row r="1453" spans="1:36" x14ac:dyDescent="0.25">
      <c r="A1453">
        <v>1448</v>
      </c>
      <c r="B1453">
        <v>1448</v>
      </c>
      <c r="C1453">
        <v>3136.346</v>
      </c>
      <c r="D1453">
        <v>6233.7219999999998</v>
      </c>
      <c r="E1453">
        <v>-78.524000000000001</v>
      </c>
      <c r="F1453">
        <v>715.28499999999997</v>
      </c>
      <c r="H1453">
        <v>1098.875</v>
      </c>
      <c r="I1453">
        <v>-22.004999999999999</v>
      </c>
      <c r="J1453">
        <v>163.31800000000001</v>
      </c>
      <c r="L1453">
        <v>-176.852</v>
      </c>
      <c r="M1453">
        <v>1147.825</v>
      </c>
      <c r="N1453">
        <v>1826.441</v>
      </c>
      <c r="O1453">
        <v>-5.2850000000000001</v>
      </c>
      <c r="P1453">
        <v>-7.8319999999999999</v>
      </c>
      <c r="Q1453">
        <v>-4.1859999999999999</v>
      </c>
      <c r="R1453">
        <v>-0.29299999999999998</v>
      </c>
      <c r="S1453">
        <v>1.784</v>
      </c>
      <c r="T1453">
        <v>2.3109999999999999</v>
      </c>
      <c r="U1453">
        <v>1.617</v>
      </c>
      <c r="V1453">
        <v>-5.0999999999999997E-2</v>
      </c>
      <c r="W1453">
        <v>-67.709000000000003</v>
      </c>
      <c r="X1453">
        <v>110.907</v>
      </c>
      <c r="Y1453">
        <v>154.191</v>
      </c>
      <c r="Z1453">
        <v>209.613</v>
      </c>
      <c r="AA1453">
        <v>1239.0940000000001</v>
      </c>
      <c r="AB1453">
        <v>1660.559</v>
      </c>
      <c r="AC1453">
        <v>865.68100000000004</v>
      </c>
      <c r="AD1453">
        <v>1360.09</v>
      </c>
      <c r="AE1453">
        <v>642.57100000000003</v>
      </c>
      <c r="AF1453">
        <v>264.56599999999997</v>
      </c>
      <c r="AG1453">
        <v>1780.002</v>
      </c>
      <c r="AH1453">
        <v>2619.6439999999998</v>
      </c>
      <c r="AI1453">
        <v>2828.1039999999998</v>
      </c>
      <c r="AJ1453">
        <v>641.86300000000006</v>
      </c>
    </row>
    <row r="1454" spans="1:36" x14ac:dyDescent="0.25">
      <c r="A1454">
        <v>1449</v>
      </c>
      <c r="B1454">
        <v>1449</v>
      </c>
      <c r="C1454">
        <v>3131.5569999999998</v>
      </c>
      <c r="D1454">
        <v>6230.8469999999998</v>
      </c>
      <c r="E1454">
        <v>-76.13</v>
      </c>
      <c r="F1454">
        <v>718.13499999999999</v>
      </c>
      <c r="H1454">
        <v>1101.732</v>
      </c>
      <c r="I1454">
        <v>-22.483000000000001</v>
      </c>
      <c r="J1454">
        <v>163.797</v>
      </c>
      <c r="L1454">
        <v>-175.90199999999999</v>
      </c>
      <c r="M1454">
        <v>1149.26</v>
      </c>
      <c r="N1454">
        <v>1833.5450000000001</v>
      </c>
      <c r="O1454">
        <v>-5.29</v>
      </c>
      <c r="P1454">
        <v>-7.8470000000000004</v>
      </c>
      <c r="Q1454">
        <v>-4.1859999999999999</v>
      </c>
      <c r="R1454">
        <v>-0.30299999999999999</v>
      </c>
      <c r="S1454">
        <v>1.784</v>
      </c>
      <c r="T1454">
        <v>2.3170000000000002</v>
      </c>
      <c r="U1454">
        <v>1.61</v>
      </c>
      <c r="V1454">
        <v>-5.0999999999999997E-2</v>
      </c>
      <c r="W1454">
        <v>-67.709000000000003</v>
      </c>
      <c r="X1454">
        <v>110.437</v>
      </c>
      <c r="Y1454">
        <v>162.16</v>
      </c>
      <c r="Z1454">
        <v>210.08199999999999</v>
      </c>
      <c r="AA1454">
        <v>1240.0309999999999</v>
      </c>
      <c r="AB1454">
        <v>1662.912</v>
      </c>
      <c r="AC1454">
        <v>869.90899999999999</v>
      </c>
      <c r="AD1454">
        <v>1360.09</v>
      </c>
      <c r="AE1454">
        <v>643.04</v>
      </c>
      <c r="AF1454">
        <v>265.03699999999998</v>
      </c>
      <c r="AG1454">
        <v>1774.509</v>
      </c>
      <c r="AH1454">
        <v>2623.6109999999999</v>
      </c>
      <c r="AI1454">
        <v>2837.26</v>
      </c>
      <c r="AJ1454">
        <v>641.86300000000006</v>
      </c>
    </row>
    <row r="1455" spans="1:36" x14ac:dyDescent="0.25">
      <c r="A1455">
        <v>1450</v>
      </c>
      <c r="B1455">
        <v>1450</v>
      </c>
      <c r="C1455">
        <v>3128.2040000000002</v>
      </c>
      <c r="D1455">
        <v>6228.4520000000002</v>
      </c>
      <c r="E1455">
        <v>-75.650999999999996</v>
      </c>
      <c r="F1455">
        <v>720.03499999999997</v>
      </c>
      <c r="H1455">
        <v>1103.1610000000001</v>
      </c>
      <c r="I1455">
        <v>-22.483000000000001</v>
      </c>
      <c r="J1455">
        <v>163.797</v>
      </c>
      <c r="L1455">
        <v>-175.90199999999999</v>
      </c>
      <c r="M1455">
        <v>1148.3030000000001</v>
      </c>
      <c r="N1455">
        <v>1834.492</v>
      </c>
      <c r="O1455">
        <v>-5.2850000000000001</v>
      </c>
      <c r="P1455">
        <v>-7.8470000000000004</v>
      </c>
      <c r="Q1455">
        <v>-4.2050000000000001</v>
      </c>
      <c r="R1455">
        <v>-0.29799999999999999</v>
      </c>
      <c r="S1455">
        <v>1.7789999999999999</v>
      </c>
      <c r="T1455">
        <v>2.3220000000000001</v>
      </c>
      <c r="U1455">
        <v>1.617</v>
      </c>
      <c r="V1455">
        <v>-4.8000000000000001E-2</v>
      </c>
      <c r="W1455">
        <v>-67.238</v>
      </c>
      <c r="X1455">
        <v>110.907</v>
      </c>
      <c r="Y1455">
        <v>154.66</v>
      </c>
      <c r="Z1455">
        <v>210.08199999999999</v>
      </c>
      <c r="AA1455">
        <v>1240.5</v>
      </c>
      <c r="AB1455">
        <v>1664.7950000000001</v>
      </c>
      <c r="AC1455">
        <v>869.90899999999999</v>
      </c>
      <c r="AD1455">
        <v>1360.09</v>
      </c>
      <c r="AE1455">
        <v>643.04</v>
      </c>
      <c r="AF1455">
        <v>265.03699999999998</v>
      </c>
      <c r="AG1455">
        <v>1774.509</v>
      </c>
      <c r="AH1455">
        <v>2623.306</v>
      </c>
      <c r="AI1455">
        <v>2840.9229999999998</v>
      </c>
      <c r="AJ1455">
        <v>641.86300000000006</v>
      </c>
    </row>
    <row r="1456" spans="1:36" x14ac:dyDescent="0.25">
      <c r="A1456">
        <v>1451</v>
      </c>
      <c r="B1456">
        <v>1451</v>
      </c>
      <c r="C1456">
        <v>3127.2460000000001</v>
      </c>
      <c r="D1456">
        <v>6234.6809999999996</v>
      </c>
      <c r="E1456">
        <v>-75.650999999999996</v>
      </c>
      <c r="F1456">
        <v>721.46</v>
      </c>
      <c r="H1456">
        <v>1105.5419999999999</v>
      </c>
      <c r="I1456">
        <v>-21.526</v>
      </c>
      <c r="J1456">
        <v>164.756</v>
      </c>
      <c r="L1456">
        <v>-175.42599999999999</v>
      </c>
      <c r="M1456">
        <v>1149.26</v>
      </c>
      <c r="N1456">
        <v>1834.492</v>
      </c>
      <c r="O1456">
        <v>-5.2939999999999996</v>
      </c>
      <c r="P1456">
        <v>-7.851</v>
      </c>
      <c r="Q1456">
        <v>-4.1859999999999999</v>
      </c>
      <c r="R1456">
        <v>-0.29799999999999999</v>
      </c>
      <c r="S1456">
        <v>1.7789999999999999</v>
      </c>
      <c r="T1456">
        <v>2.3220000000000001</v>
      </c>
      <c r="U1456">
        <v>1.61</v>
      </c>
      <c r="V1456">
        <v>-5.0999999999999997E-2</v>
      </c>
      <c r="W1456">
        <v>-66.768000000000001</v>
      </c>
      <c r="X1456">
        <v>110.437</v>
      </c>
      <c r="Y1456">
        <v>149.035</v>
      </c>
      <c r="Z1456">
        <v>210.55099999999999</v>
      </c>
      <c r="AA1456">
        <v>1238.626</v>
      </c>
      <c r="AB1456">
        <v>1664.3240000000001</v>
      </c>
      <c r="AC1456">
        <v>872.25900000000001</v>
      </c>
      <c r="AD1456">
        <v>1360.5609999999999</v>
      </c>
      <c r="AE1456">
        <v>643.97799999999995</v>
      </c>
      <c r="AF1456">
        <v>265.03699999999998</v>
      </c>
      <c r="AG1456">
        <v>1774.203</v>
      </c>
      <c r="AH1456">
        <v>2623.306</v>
      </c>
      <c r="AI1456">
        <v>2833.598</v>
      </c>
      <c r="AJ1456">
        <v>642.16800000000001</v>
      </c>
    </row>
    <row r="1457" spans="1:36" x14ac:dyDescent="0.25">
      <c r="A1457">
        <v>1452</v>
      </c>
      <c r="B1457">
        <v>1452</v>
      </c>
      <c r="C1457">
        <v>3124.373</v>
      </c>
      <c r="D1457">
        <v>6240.4309999999996</v>
      </c>
      <c r="E1457">
        <v>-75.173000000000002</v>
      </c>
      <c r="F1457">
        <v>721.46</v>
      </c>
      <c r="H1457">
        <v>1106.4939999999999</v>
      </c>
      <c r="I1457">
        <v>-21.526</v>
      </c>
      <c r="J1457">
        <v>159.00700000000001</v>
      </c>
      <c r="L1457">
        <v>-176.852</v>
      </c>
      <c r="M1457">
        <v>1149.739</v>
      </c>
      <c r="N1457">
        <v>1833.5450000000001</v>
      </c>
      <c r="O1457">
        <v>-5.29</v>
      </c>
      <c r="P1457">
        <v>-7.8559999999999999</v>
      </c>
      <c r="Q1457">
        <v>-4.2050000000000001</v>
      </c>
      <c r="R1457">
        <v>-0.29799999999999999</v>
      </c>
      <c r="S1457">
        <v>1.784</v>
      </c>
      <c r="T1457">
        <v>2.3220000000000001</v>
      </c>
      <c r="U1457">
        <v>1.61</v>
      </c>
      <c r="V1457">
        <v>-4.8000000000000001E-2</v>
      </c>
      <c r="W1457">
        <v>-66.298000000000002</v>
      </c>
      <c r="X1457">
        <v>111.377</v>
      </c>
      <c r="Y1457">
        <v>156.535</v>
      </c>
      <c r="Z1457">
        <v>210.55099999999999</v>
      </c>
      <c r="AA1457">
        <v>1238.1569999999999</v>
      </c>
      <c r="AB1457">
        <v>1663.8530000000001</v>
      </c>
      <c r="AC1457">
        <v>870.84900000000005</v>
      </c>
      <c r="AD1457">
        <v>1360.5609999999999</v>
      </c>
      <c r="AE1457">
        <v>643.04</v>
      </c>
      <c r="AF1457">
        <v>265.03699999999998</v>
      </c>
      <c r="AG1457">
        <v>1765.3520000000001</v>
      </c>
      <c r="AH1457">
        <v>2623.306</v>
      </c>
      <c r="AI1457">
        <v>2833.598</v>
      </c>
      <c r="AJ1457">
        <v>641.86300000000006</v>
      </c>
    </row>
    <row r="1458" spans="1:36" x14ac:dyDescent="0.25">
      <c r="A1458">
        <v>1453</v>
      </c>
      <c r="B1458">
        <v>1453</v>
      </c>
      <c r="C1458">
        <v>3155.5039999999999</v>
      </c>
      <c r="D1458">
        <v>6324.2920000000004</v>
      </c>
      <c r="E1458">
        <v>-77.087999999999994</v>
      </c>
      <c r="F1458">
        <v>720.51</v>
      </c>
      <c r="H1458">
        <v>1116.971</v>
      </c>
      <c r="I1458">
        <v>-22.004999999999999</v>
      </c>
      <c r="J1458">
        <v>165.23500000000001</v>
      </c>
      <c r="L1458">
        <v>-183.982</v>
      </c>
      <c r="M1458">
        <v>1161.221</v>
      </c>
      <c r="N1458">
        <v>1844.91</v>
      </c>
      <c r="O1458">
        <v>-5.3579999999999997</v>
      </c>
      <c r="P1458">
        <v>-7.9409999999999998</v>
      </c>
      <c r="Q1458">
        <v>-4.234</v>
      </c>
      <c r="R1458">
        <v>-0.29299999999999998</v>
      </c>
      <c r="S1458">
        <v>1.8029999999999999</v>
      </c>
      <c r="T1458">
        <v>2.3439999999999999</v>
      </c>
      <c r="U1458">
        <v>1.6519999999999999</v>
      </c>
      <c r="V1458">
        <v>-0.04</v>
      </c>
      <c r="W1458">
        <v>-68.179000000000002</v>
      </c>
      <c r="X1458">
        <v>110.437</v>
      </c>
      <c r="Y1458">
        <v>151.37899999999999</v>
      </c>
      <c r="Z1458">
        <v>213.36500000000001</v>
      </c>
      <c r="AA1458">
        <v>1250.3389999999999</v>
      </c>
      <c r="AB1458">
        <v>1678.915</v>
      </c>
      <c r="AC1458">
        <v>882.12599999999998</v>
      </c>
      <c r="AD1458">
        <v>1375.6320000000001</v>
      </c>
      <c r="AE1458">
        <v>647.73</v>
      </c>
      <c r="AF1458">
        <v>268.334</v>
      </c>
      <c r="AG1458">
        <v>1776.645</v>
      </c>
      <c r="AH1458">
        <v>2624.527</v>
      </c>
      <c r="AI1458">
        <v>2838.7860000000001</v>
      </c>
      <c r="AJ1458">
        <v>644.91499999999996</v>
      </c>
    </row>
    <row r="1459" spans="1:36" x14ac:dyDescent="0.25">
      <c r="A1459">
        <v>1454</v>
      </c>
      <c r="B1459">
        <v>1454</v>
      </c>
      <c r="C1459">
        <v>3159.8150000000001</v>
      </c>
      <c r="D1459">
        <v>6468.0870000000004</v>
      </c>
      <c r="E1459">
        <v>-75.650999999999996</v>
      </c>
      <c r="F1459">
        <v>727.16</v>
      </c>
      <c r="H1459">
        <v>1124.5909999999999</v>
      </c>
      <c r="I1459">
        <v>-22.962</v>
      </c>
      <c r="J1459">
        <v>166.19300000000001</v>
      </c>
      <c r="L1459">
        <v>-190.161</v>
      </c>
      <c r="M1459">
        <v>1174.617</v>
      </c>
      <c r="N1459">
        <v>1856.75</v>
      </c>
      <c r="O1459">
        <v>-5.4160000000000004</v>
      </c>
      <c r="P1459">
        <v>-8.0410000000000004</v>
      </c>
      <c r="Q1459">
        <v>-4.282</v>
      </c>
      <c r="R1459">
        <v>-0.29799999999999999</v>
      </c>
      <c r="S1459">
        <v>1.8320000000000001</v>
      </c>
      <c r="T1459">
        <v>2.371</v>
      </c>
      <c r="U1459">
        <v>1.673</v>
      </c>
      <c r="V1459">
        <v>-2.9000000000000001E-2</v>
      </c>
      <c r="W1459">
        <v>-67.709000000000003</v>
      </c>
      <c r="X1459">
        <v>110.907</v>
      </c>
      <c r="Y1459">
        <v>164.97300000000001</v>
      </c>
      <c r="Z1459">
        <v>216.648</v>
      </c>
      <c r="AA1459">
        <v>1265.8</v>
      </c>
      <c r="AB1459">
        <v>1693.0350000000001</v>
      </c>
      <c r="AC1459">
        <v>892.46400000000006</v>
      </c>
      <c r="AD1459">
        <v>1391.173</v>
      </c>
      <c r="AE1459">
        <v>651.48199999999997</v>
      </c>
      <c r="AF1459">
        <v>269.74599999999998</v>
      </c>
      <c r="AG1459">
        <v>1812.66</v>
      </c>
      <c r="AH1459">
        <v>2657.1849999999999</v>
      </c>
      <c r="AI1459">
        <v>2874.1909999999998</v>
      </c>
      <c r="AJ1459">
        <v>658.95500000000004</v>
      </c>
    </row>
    <row r="1460" spans="1:36" x14ac:dyDescent="0.25">
      <c r="A1460">
        <v>1455</v>
      </c>
      <c r="B1460">
        <v>1455</v>
      </c>
      <c r="C1460">
        <v>3154.5459999999998</v>
      </c>
      <c r="D1460">
        <v>6556.3019999999997</v>
      </c>
      <c r="E1460">
        <v>-72.778999999999996</v>
      </c>
      <c r="F1460">
        <v>731.43499999999995</v>
      </c>
      <c r="H1460">
        <v>1130.306</v>
      </c>
      <c r="I1460">
        <v>-21.526</v>
      </c>
      <c r="J1460">
        <v>166.672</v>
      </c>
      <c r="L1460">
        <v>-193.01300000000001</v>
      </c>
      <c r="M1460">
        <v>1181.3150000000001</v>
      </c>
      <c r="N1460">
        <v>1866.221</v>
      </c>
      <c r="O1460">
        <v>-5.45</v>
      </c>
      <c r="P1460">
        <v>-8.093</v>
      </c>
      <c r="Q1460">
        <v>-4.3099999999999996</v>
      </c>
      <c r="R1460">
        <v>-0.30299999999999999</v>
      </c>
      <c r="S1460">
        <v>1.837</v>
      </c>
      <c r="T1460">
        <v>2.3980000000000001</v>
      </c>
      <c r="U1460">
        <v>1.69</v>
      </c>
      <c r="V1460">
        <v>-2.9000000000000001E-2</v>
      </c>
      <c r="W1460">
        <v>-67.709000000000003</v>
      </c>
      <c r="X1460">
        <v>110.907</v>
      </c>
      <c r="Y1460">
        <v>165.91</v>
      </c>
      <c r="Z1460">
        <v>218.524</v>
      </c>
      <c r="AA1460">
        <v>1276.1079999999999</v>
      </c>
      <c r="AB1460">
        <v>1701.979</v>
      </c>
      <c r="AC1460">
        <v>900.452</v>
      </c>
      <c r="AD1460">
        <v>1398.2380000000001</v>
      </c>
      <c r="AE1460">
        <v>651.95100000000002</v>
      </c>
      <c r="AF1460">
        <v>271.15899999999999</v>
      </c>
      <c r="AG1460">
        <v>1830.6679999999999</v>
      </c>
      <c r="AH1460">
        <v>2694.1149999999998</v>
      </c>
      <c r="AI1460">
        <v>2919.973</v>
      </c>
      <c r="AJ1460">
        <v>668.72199999999998</v>
      </c>
    </row>
    <row r="1461" spans="1:36" x14ac:dyDescent="0.25">
      <c r="A1461">
        <v>1456</v>
      </c>
      <c r="B1461">
        <v>1456</v>
      </c>
      <c r="C1461">
        <v>3158.857</v>
      </c>
      <c r="D1461">
        <v>6694.4080000000004</v>
      </c>
      <c r="E1461">
        <v>-71.341999999999999</v>
      </c>
      <c r="F1461">
        <v>733.81</v>
      </c>
      <c r="H1461">
        <v>1137.45</v>
      </c>
      <c r="I1461">
        <v>-22.483000000000001</v>
      </c>
      <c r="J1461">
        <v>166.672</v>
      </c>
      <c r="L1461">
        <v>-195.39</v>
      </c>
      <c r="M1461">
        <v>1187.056</v>
      </c>
      <c r="N1461">
        <v>1870.9570000000001</v>
      </c>
      <c r="O1461">
        <v>-5.4649999999999999</v>
      </c>
      <c r="P1461">
        <v>-8.1310000000000002</v>
      </c>
      <c r="Q1461">
        <v>-4.3390000000000004</v>
      </c>
      <c r="R1461">
        <v>-0.30299999999999999</v>
      </c>
      <c r="S1461">
        <v>1.8560000000000001</v>
      </c>
      <c r="T1461">
        <v>2.415</v>
      </c>
      <c r="U1461">
        <v>1.7010000000000001</v>
      </c>
      <c r="V1461">
        <v>-2.1999999999999999E-2</v>
      </c>
      <c r="W1461">
        <v>-68.649000000000001</v>
      </c>
      <c r="X1461">
        <v>110.437</v>
      </c>
      <c r="Y1461">
        <v>164.97300000000001</v>
      </c>
      <c r="Z1461">
        <v>222.27699999999999</v>
      </c>
      <c r="AA1461">
        <v>1283.605</v>
      </c>
      <c r="AB1461">
        <v>1709.039</v>
      </c>
      <c r="AC1461">
        <v>923.947</v>
      </c>
      <c r="AD1461">
        <v>1405.7729999999999</v>
      </c>
      <c r="AE1461">
        <v>652.41999999999996</v>
      </c>
      <c r="AF1461">
        <v>272.572</v>
      </c>
      <c r="AG1461">
        <v>1838.9090000000001</v>
      </c>
      <c r="AH1461">
        <v>2703.5770000000002</v>
      </c>
      <c r="AI1461">
        <v>2925.4670000000001</v>
      </c>
      <c r="AJ1461">
        <v>667.50099999999998</v>
      </c>
    </row>
    <row r="1462" spans="1:36" x14ac:dyDescent="0.25">
      <c r="A1462">
        <v>1457</v>
      </c>
      <c r="B1462">
        <v>1457</v>
      </c>
      <c r="C1462">
        <v>3144.4879999999998</v>
      </c>
      <c r="D1462">
        <v>6786.5</v>
      </c>
      <c r="E1462">
        <v>-68.47</v>
      </c>
      <c r="F1462">
        <v>737.61</v>
      </c>
      <c r="H1462">
        <v>1140.308</v>
      </c>
      <c r="I1462">
        <v>-21.526</v>
      </c>
      <c r="J1462">
        <v>167.63</v>
      </c>
      <c r="L1462">
        <v>-194.43899999999999</v>
      </c>
      <c r="M1462">
        <v>1188.491</v>
      </c>
      <c r="N1462">
        <v>1868.5889999999999</v>
      </c>
      <c r="O1462">
        <v>-5.47</v>
      </c>
      <c r="P1462">
        <v>-8.141</v>
      </c>
      <c r="Q1462">
        <v>-4.3479999999999999</v>
      </c>
      <c r="R1462">
        <v>-0.308</v>
      </c>
      <c r="S1462">
        <v>1.8560000000000001</v>
      </c>
      <c r="T1462">
        <v>2.4089999999999998</v>
      </c>
      <c r="U1462">
        <v>1.704</v>
      </c>
      <c r="V1462">
        <v>-1.4999999999999999E-2</v>
      </c>
      <c r="W1462">
        <v>-68.179000000000002</v>
      </c>
      <c r="X1462">
        <v>109.498</v>
      </c>
      <c r="Y1462">
        <v>165.91</v>
      </c>
      <c r="Z1462">
        <v>225.09100000000001</v>
      </c>
      <c r="AA1462">
        <v>1286.885</v>
      </c>
      <c r="AB1462">
        <v>1710.922</v>
      </c>
      <c r="AC1462">
        <v>904.68100000000004</v>
      </c>
      <c r="AD1462">
        <v>1406.7149999999999</v>
      </c>
      <c r="AE1462">
        <v>651.01300000000003</v>
      </c>
      <c r="AF1462">
        <v>272.572</v>
      </c>
      <c r="AG1462">
        <v>1834.636</v>
      </c>
      <c r="AH1462">
        <v>2703.5770000000002</v>
      </c>
      <c r="AI1462">
        <v>2933.0970000000002</v>
      </c>
      <c r="AJ1462">
        <v>672.07899999999995</v>
      </c>
    </row>
    <row r="1463" spans="1:36" x14ac:dyDescent="0.25">
      <c r="A1463">
        <v>1458</v>
      </c>
      <c r="B1463">
        <v>1458</v>
      </c>
      <c r="C1463">
        <v>3139.6990000000001</v>
      </c>
      <c r="D1463">
        <v>6846.9440000000004</v>
      </c>
      <c r="E1463">
        <v>-67.991</v>
      </c>
      <c r="F1463">
        <v>739.03499999999997</v>
      </c>
      <c r="H1463">
        <v>1142.213</v>
      </c>
      <c r="I1463">
        <v>-21.047999999999998</v>
      </c>
      <c r="J1463">
        <v>166.672</v>
      </c>
      <c r="L1463">
        <v>-194.43899999999999</v>
      </c>
      <c r="M1463">
        <v>1187.056</v>
      </c>
      <c r="N1463">
        <v>1867.6420000000001</v>
      </c>
      <c r="O1463">
        <v>-5.4649999999999999</v>
      </c>
      <c r="P1463">
        <v>-8.1449999999999996</v>
      </c>
      <c r="Q1463">
        <v>-4.3529999999999998</v>
      </c>
      <c r="R1463">
        <v>-0.308</v>
      </c>
      <c r="S1463">
        <v>1.8560000000000001</v>
      </c>
      <c r="T1463">
        <v>2.415</v>
      </c>
      <c r="U1463">
        <v>1.704</v>
      </c>
      <c r="V1463">
        <v>-1.4999999999999999E-2</v>
      </c>
      <c r="W1463">
        <v>-67.709000000000003</v>
      </c>
      <c r="X1463">
        <v>109.967</v>
      </c>
      <c r="Y1463">
        <v>162.16</v>
      </c>
      <c r="Z1463">
        <v>226.49799999999999</v>
      </c>
      <c r="AA1463">
        <v>1288.759</v>
      </c>
      <c r="AB1463">
        <v>1712.8050000000001</v>
      </c>
      <c r="AC1463">
        <v>907.5</v>
      </c>
      <c r="AD1463">
        <v>1404.8309999999999</v>
      </c>
      <c r="AE1463">
        <v>651.01300000000003</v>
      </c>
      <c r="AF1463">
        <v>271.63</v>
      </c>
      <c r="AG1463">
        <v>1828.837</v>
      </c>
      <c r="AH1463">
        <v>2703.8820000000001</v>
      </c>
      <c r="AI1463">
        <v>2927.6030000000001</v>
      </c>
      <c r="AJ1463">
        <v>670.24800000000005</v>
      </c>
    </row>
    <row r="1464" spans="1:36" x14ac:dyDescent="0.25">
      <c r="A1464">
        <v>1459</v>
      </c>
      <c r="B1464">
        <v>1459</v>
      </c>
      <c r="C1464">
        <v>3135.8670000000002</v>
      </c>
      <c r="D1464">
        <v>6889.1639999999998</v>
      </c>
      <c r="E1464">
        <v>-67.512</v>
      </c>
      <c r="F1464">
        <v>739.98500000000001</v>
      </c>
      <c r="H1464">
        <v>1144.1179999999999</v>
      </c>
      <c r="I1464">
        <v>-22.004999999999999</v>
      </c>
      <c r="J1464">
        <v>167.63</v>
      </c>
      <c r="L1464">
        <v>-193.488</v>
      </c>
      <c r="M1464">
        <v>1187.056</v>
      </c>
      <c r="N1464">
        <v>1864.8</v>
      </c>
      <c r="O1464">
        <v>-5.4749999999999996</v>
      </c>
      <c r="P1464">
        <v>-8.1549999999999994</v>
      </c>
      <c r="Q1464">
        <v>-4.3479999999999999</v>
      </c>
      <c r="R1464">
        <v>-0.308</v>
      </c>
      <c r="S1464">
        <v>1.851</v>
      </c>
      <c r="T1464">
        <v>2.42</v>
      </c>
      <c r="U1464">
        <v>1.7010000000000001</v>
      </c>
      <c r="V1464">
        <v>-1.4999999999999999E-2</v>
      </c>
      <c r="W1464">
        <v>-67.709000000000003</v>
      </c>
      <c r="X1464">
        <v>109.967</v>
      </c>
      <c r="Y1464">
        <v>168.72300000000001</v>
      </c>
      <c r="Z1464">
        <v>227.905</v>
      </c>
      <c r="AA1464">
        <v>1287.8219999999999</v>
      </c>
      <c r="AB1464">
        <v>1714.2170000000001</v>
      </c>
      <c r="AC1464">
        <v>910.79</v>
      </c>
      <c r="AD1464">
        <v>1404.36</v>
      </c>
      <c r="AE1464">
        <v>650.07500000000005</v>
      </c>
      <c r="AF1464">
        <v>272.101</v>
      </c>
      <c r="AG1464">
        <v>1825.479</v>
      </c>
      <c r="AH1464">
        <v>2703.2719999999999</v>
      </c>
      <c r="AI1464">
        <v>2923.636</v>
      </c>
      <c r="AJ1464">
        <v>665.05899999999997</v>
      </c>
    </row>
    <row r="1465" spans="1:36" x14ac:dyDescent="0.25">
      <c r="A1465">
        <v>1460</v>
      </c>
      <c r="B1465">
        <v>1460</v>
      </c>
      <c r="C1465">
        <v>3133.4720000000002</v>
      </c>
      <c r="D1465">
        <v>6929.4679999999998</v>
      </c>
      <c r="E1465">
        <v>-67.991</v>
      </c>
      <c r="F1465">
        <v>740.46</v>
      </c>
      <c r="H1465">
        <v>1145.547</v>
      </c>
      <c r="I1465">
        <v>-22.004999999999999</v>
      </c>
      <c r="J1465">
        <v>167.15100000000001</v>
      </c>
      <c r="L1465">
        <v>-192.06200000000001</v>
      </c>
      <c r="M1465">
        <v>1185.1420000000001</v>
      </c>
      <c r="N1465">
        <v>1864.8</v>
      </c>
      <c r="O1465">
        <v>-5.47</v>
      </c>
      <c r="P1465">
        <v>-8.1549999999999994</v>
      </c>
      <c r="Q1465">
        <v>-4.3620000000000001</v>
      </c>
      <c r="R1465">
        <v>-0.30299999999999999</v>
      </c>
      <c r="S1465">
        <v>1.8560000000000001</v>
      </c>
      <c r="T1465">
        <v>2.415</v>
      </c>
      <c r="U1465">
        <v>1.6970000000000001</v>
      </c>
      <c r="V1465">
        <v>-1.4999999999999999E-2</v>
      </c>
      <c r="W1465">
        <v>-68.179000000000002</v>
      </c>
      <c r="X1465">
        <v>111.377</v>
      </c>
      <c r="Y1465">
        <v>168.72300000000001</v>
      </c>
      <c r="Z1465">
        <v>228.374</v>
      </c>
      <c r="AA1465">
        <v>1288.759</v>
      </c>
      <c r="AB1465">
        <v>1715.6289999999999</v>
      </c>
      <c r="AC1465">
        <v>912.66899999999998</v>
      </c>
      <c r="AD1465">
        <v>1404.36</v>
      </c>
      <c r="AE1465">
        <v>650.07500000000005</v>
      </c>
      <c r="AF1465">
        <v>272.101</v>
      </c>
      <c r="AG1465">
        <v>1825.174</v>
      </c>
      <c r="AH1465">
        <v>2693.81</v>
      </c>
      <c r="AI1465">
        <v>2913.8690000000001</v>
      </c>
      <c r="AJ1465">
        <v>661.702</v>
      </c>
    </row>
    <row r="1466" spans="1:36" x14ac:dyDescent="0.25">
      <c r="A1466">
        <v>1461</v>
      </c>
      <c r="B1466">
        <v>1461</v>
      </c>
      <c r="C1466">
        <v>3134.43</v>
      </c>
      <c r="D1466">
        <v>6962.5770000000002</v>
      </c>
      <c r="E1466">
        <v>-67.512</v>
      </c>
      <c r="F1466">
        <v>741.41</v>
      </c>
      <c r="H1466">
        <v>1143.6420000000001</v>
      </c>
      <c r="I1466">
        <v>-22.004999999999999</v>
      </c>
      <c r="J1466">
        <v>167.63</v>
      </c>
      <c r="L1466">
        <v>-193.488</v>
      </c>
      <c r="M1466">
        <v>1185.6210000000001</v>
      </c>
      <c r="N1466">
        <v>1867.1679999999999</v>
      </c>
      <c r="O1466">
        <v>-5.48</v>
      </c>
      <c r="P1466">
        <v>-8.1590000000000007</v>
      </c>
      <c r="Q1466">
        <v>-4.3579999999999997</v>
      </c>
      <c r="R1466">
        <v>-0.308</v>
      </c>
      <c r="S1466">
        <v>1.861</v>
      </c>
      <c r="T1466">
        <v>2.4089999999999998</v>
      </c>
      <c r="U1466">
        <v>1.708</v>
      </c>
      <c r="V1466">
        <v>-1.7999999999999999E-2</v>
      </c>
      <c r="W1466">
        <v>-67.709000000000003</v>
      </c>
      <c r="X1466">
        <v>110.437</v>
      </c>
      <c r="Y1466">
        <v>161.22300000000001</v>
      </c>
      <c r="Z1466">
        <v>229.78100000000001</v>
      </c>
      <c r="AA1466">
        <v>1292.508</v>
      </c>
      <c r="AB1466">
        <v>1715.6289999999999</v>
      </c>
      <c r="AC1466">
        <v>915.01900000000001</v>
      </c>
      <c r="AD1466">
        <v>1403.8889999999999</v>
      </c>
      <c r="AE1466">
        <v>650.07500000000005</v>
      </c>
      <c r="AF1466">
        <v>272.101</v>
      </c>
      <c r="AG1466">
        <v>1824.258</v>
      </c>
      <c r="AH1466">
        <v>2693.5050000000001</v>
      </c>
      <c r="AI1466">
        <v>2913.8690000000001</v>
      </c>
      <c r="AJ1466">
        <v>661.702</v>
      </c>
    </row>
    <row r="1467" spans="1:36" x14ac:dyDescent="0.25">
      <c r="A1467">
        <v>1462</v>
      </c>
      <c r="B1467">
        <v>1462</v>
      </c>
      <c r="C1467">
        <v>3172.268</v>
      </c>
      <c r="D1467">
        <v>7334.6049999999996</v>
      </c>
      <c r="E1467">
        <v>-68.948999999999998</v>
      </c>
      <c r="F1467">
        <v>743.31</v>
      </c>
      <c r="H1467">
        <v>1155.549</v>
      </c>
      <c r="I1467">
        <v>-22.483000000000001</v>
      </c>
      <c r="J1467">
        <v>168.10900000000001</v>
      </c>
      <c r="L1467">
        <v>-204.89599999999999</v>
      </c>
      <c r="M1467">
        <v>1204.759</v>
      </c>
      <c r="N1467">
        <v>1886.1120000000001</v>
      </c>
      <c r="O1467">
        <v>-5.5670000000000002</v>
      </c>
      <c r="P1467">
        <v>-8.3249999999999993</v>
      </c>
      <c r="Q1467">
        <v>-4.4050000000000002</v>
      </c>
      <c r="R1467">
        <v>-0.308</v>
      </c>
      <c r="S1467">
        <v>1.895</v>
      </c>
      <c r="T1467">
        <v>2.4529999999999998</v>
      </c>
      <c r="U1467">
        <v>1.7669999999999999</v>
      </c>
      <c r="V1467">
        <v>-4.0000000000000001E-3</v>
      </c>
      <c r="W1467">
        <v>-68.649000000000001</v>
      </c>
      <c r="X1467">
        <v>109.498</v>
      </c>
      <c r="Y1467">
        <v>173.41</v>
      </c>
      <c r="Z1467">
        <v>235.87899999999999</v>
      </c>
      <c r="AA1467">
        <v>1317.8109999999999</v>
      </c>
      <c r="AB1467">
        <v>1741.048</v>
      </c>
      <c r="AC1467">
        <v>931.93600000000004</v>
      </c>
      <c r="AD1467">
        <v>1429.7929999999999</v>
      </c>
      <c r="AE1467">
        <v>656.17200000000003</v>
      </c>
      <c r="AF1467">
        <v>276.339</v>
      </c>
      <c r="AG1467">
        <v>1838.6030000000001</v>
      </c>
      <c r="AH1467">
        <v>2702.3560000000002</v>
      </c>
      <c r="AI1467">
        <v>2927.6030000000001</v>
      </c>
      <c r="AJ1467">
        <v>672.69</v>
      </c>
    </row>
    <row r="1468" spans="1:36" x14ac:dyDescent="0.25">
      <c r="A1468">
        <v>1463</v>
      </c>
      <c r="B1468">
        <v>1463</v>
      </c>
      <c r="C1468">
        <v>3151.672</v>
      </c>
      <c r="D1468">
        <v>8013.125</v>
      </c>
      <c r="E1468">
        <v>-64.64</v>
      </c>
      <c r="F1468">
        <v>750.43499999999995</v>
      </c>
      <c r="H1468">
        <v>1162.2170000000001</v>
      </c>
      <c r="I1468">
        <v>-22.483000000000001</v>
      </c>
      <c r="J1468">
        <v>169.06700000000001</v>
      </c>
      <c r="L1468">
        <v>-211.07499999999999</v>
      </c>
      <c r="M1468">
        <v>1214.807</v>
      </c>
      <c r="N1468">
        <v>1895.5840000000001</v>
      </c>
      <c r="O1468">
        <v>-5.6260000000000003</v>
      </c>
      <c r="P1468">
        <v>-8.4250000000000007</v>
      </c>
      <c r="Q1468">
        <v>-4.4619999999999997</v>
      </c>
      <c r="R1468">
        <v>-0.308</v>
      </c>
      <c r="S1468">
        <v>1.91</v>
      </c>
      <c r="T1468">
        <v>2.48</v>
      </c>
      <c r="U1468">
        <v>1.7809999999999999</v>
      </c>
      <c r="V1468">
        <v>0</v>
      </c>
      <c r="W1468">
        <v>-68.179000000000002</v>
      </c>
      <c r="X1468">
        <v>109.02800000000001</v>
      </c>
      <c r="Y1468">
        <v>169.66</v>
      </c>
      <c r="Z1468">
        <v>244.791</v>
      </c>
      <c r="AA1468">
        <v>1330.932</v>
      </c>
      <c r="AB1468">
        <v>1754.229</v>
      </c>
      <c r="AC1468">
        <v>945.56399999999996</v>
      </c>
      <c r="AD1468">
        <v>1441.098</v>
      </c>
      <c r="AE1468">
        <v>657.57899999999995</v>
      </c>
      <c r="AF1468">
        <v>278.22199999999998</v>
      </c>
      <c r="AG1468">
        <v>1876.7550000000001</v>
      </c>
      <c r="AH1468">
        <v>2752.7159999999999</v>
      </c>
      <c r="AI1468">
        <v>2976.1320000000001</v>
      </c>
      <c r="AJ1468">
        <v>688.86599999999999</v>
      </c>
    </row>
    <row r="1469" spans="1:36" x14ac:dyDescent="0.25">
      <c r="A1469">
        <v>1464</v>
      </c>
      <c r="B1469">
        <v>1464</v>
      </c>
      <c r="C1469">
        <v>3133.4720000000002</v>
      </c>
      <c r="D1469">
        <v>8337.8119999999999</v>
      </c>
      <c r="E1469">
        <v>-61.767000000000003</v>
      </c>
      <c r="F1469">
        <v>753.76</v>
      </c>
      <c r="H1469">
        <v>1167.932</v>
      </c>
      <c r="I1469">
        <v>-22.962</v>
      </c>
      <c r="J1469">
        <v>168.10900000000001</v>
      </c>
      <c r="L1469">
        <v>-212.5</v>
      </c>
      <c r="M1469">
        <v>1215.7639999999999</v>
      </c>
      <c r="N1469">
        <v>1890.848</v>
      </c>
      <c r="O1469">
        <v>-5.6449999999999996</v>
      </c>
      <c r="P1469">
        <v>-8.4489999999999998</v>
      </c>
      <c r="Q1469">
        <v>-4.476</v>
      </c>
      <c r="R1469">
        <v>-0.308</v>
      </c>
      <c r="S1469">
        <v>1.919</v>
      </c>
      <c r="T1469">
        <v>2.4849999999999999</v>
      </c>
      <c r="U1469">
        <v>1.788</v>
      </c>
      <c r="V1469">
        <v>4.0000000000000001E-3</v>
      </c>
      <c r="W1469">
        <v>-69.588999999999999</v>
      </c>
      <c r="X1469">
        <v>109.498</v>
      </c>
      <c r="Y1469">
        <v>154.66</v>
      </c>
      <c r="Z1469">
        <v>249.95099999999999</v>
      </c>
      <c r="AA1469">
        <v>1334.681</v>
      </c>
      <c r="AB1469">
        <v>1759.4069999999999</v>
      </c>
      <c r="AC1469">
        <v>954.02300000000002</v>
      </c>
      <c r="AD1469">
        <v>1440.1559999999999</v>
      </c>
      <c r="AE1469">
        <v>657.11</v>
      </c>
      <c r="AF1469">
        <v>278.69299999999998</v>
      </c>
      <c r="AG1469">
        <v>1884.9960000000001</v>
      </c>
      <c r="AH1469">
        <v>2771.64</v>
      </c>
      <c r="AI1469">
        <v>3002.6860000000001</v>
      </c>
      <c r="AJ1469">
        <v>691.91800000000001</v>
      </c>
    </row>
    <row r="1470" spans="1:36" x14ac:dyDescent="0.25">
      <c r="A1470">
        <v>1465</v>
      </c>
      <c r="B1470">
        <v>1465</v>
      </c>
      <c r="C1470">
        <v>3142.0929999999998</v>
      </c>
      <c r="D1470">
        <v>8689.1919999999991</v>
      </c>
      <c r="E1470">
        <v>-61.767000000000003</v>
      </c>
      <c r="F1470">
        <v>755.18499999999995</v>
      </c>
      <c r="H1470">
        <v>1175.077</v>
      </c>
      <c r="I1470">
        <v>-23.44</v>
      </c>
      <c r="J1470">
        <v>168.10900000000001</v>
      </c>
      <c r="L1470">
        <v>-216.303</v>
      </c>
      <c r="M1470">
        <v>1223.4190000000001</v>
      </c>
      <c r="N1470">
        <v>1898.4259999999999</v>
      </c>
      <c r="O1470">
        <v>-5.6890000000000001</v>
      </c>
      <c r="P1470">
        <v>-8.51</v>
      </c>
      <c r="Q1470">
        <v>-4.51</v>
      </c>
      <c r="R1470">
        <v>-0.313</v>
      </c>
      <c r="S1470">
        <v>1.9390000000000001</v>
      </c>
      <c r="T1470">
        <v>2.5070000000000001</v>
      </c>
      <c r="U1470">
        <v>1.8089999999999999</v>
      </c>
      <c r="V1470">
        <v>7.0000000000000001E-3</v>
      </c>
      <c r="W1470">
        <v>-70.058999999999997</v>
      </c>
      <c r="X1470">
        <v>109.967</v>
      </c>
      <c r="Y1470">
        <v>173.41</v>
      </c>
      <c r="Z1470">
        <v>255.11099999999999</v>
      </c>
      <c r="AA1470">
        <v>1345.4590000000001</v>
      </c>
      <c r="AB1470">
        <v>1770.7059999999999</v>
      </c>
      <c r="AC1470">
        <v>972.82100000000003</v>
      </c>
      <c r="AD1470">
        <v>1447.692</v>
      </c>
      <c r="AE1470">
        <v>658.98599999999999</v>
      </c>
      <c r="AF1470">
        <v>279.63499999999999</v>
      </c>
      <c r="AG1470">
        <v>1881.3330000000001</v>
      </c>
      <c r="AH1470">
        <v>2768.587</v>
      </c>
      <c r="AI1470">
        <v>3003.2959999999998</v>
      </c>
      <c r="AJ1470">
        <v>688.255</v>
      </c>
    </row>
    <row r="1471" spans="1:36" x14ac:dyDescent="0.25">
      <c r="A1471">
        <v>1466</v>
      </c>
      <c r="B1471">
        <v>1466</v>
      </c>
      <c r="C1471">
        <v>3143.0509999999999</v>
      </c>
      <c r="D1471">
        <v>8898.2109999999993</v>
      </c>
      <c r="E1471">
        <v>-61.287999999999997</v>
      </c>
      <c r="F1471">
        <v>757.08500000000004</v>
      </c>
      <c r="H1471">
        <v>1181.268</v>
      </c>
      <c r="I1471">
        <v>-22.962</v>
      </c>
      <c r="J1471">
        <v>168.10900000000001</v>
      </c>
      <c r="L1471">
        <v>-219.154</v>
      </c>
      <c r="M1471">
        <v>1225.8119999999999</v>
      </c>
      <c r="N1471">
        <v>1904.5830000000001</v>
      </c>
      <c r="O1471">
        <v>-5.7190000000000003</v>
      </c>
      <c r="P1471">
        <v>-8.548</v>
      </c>
      <c r="Q1471">
        <v>-4.5289999999999999</v>
      </c>
      <c r="R1471">
        <v>-0.313</v>
      </c>
      <c r="S1471">
        <v>1.948</v>
      </c>
      <c r="T1471">
        <v>2.5070000000000001</v>
      </c>
      <c r="U1471">
        <v>1.823</v>
      </c>
      <c r="V1471">
        <v>1.0999999999999999E-2</v>
      </c>
      <c r="W1471">
        <v>-70.058999999999997</v>
      </c>
      <c r="X1471">
        <v>109.02800000000001</v>
      </c>
      <c r="Y1471">
        <v>177.62899999999999</v>
      </c>
      <c r="Z1471">
        <v>259.80200000000002</v>
      </c>
      <c r="AA1471">
        <v>1351.0820000000001</v>
      </c>
      <c r="AB1471">
        <v>1777.7670000000001</v>
      </c>
      <c r="AC1471">
        <v>986.92</v>
      </c>
      <c r="AD1471">
        <v>1451.931</v>
      </c>
      <c r="AE1471">
        <v>659.45500000000004</v>
      </c>
      <c r="AF1471">
        <v>280.577</v>
      </c>
      <c r="AG1471">
        <v>1895.068</v>
      </c>
      <c r="AH1471">
        <v>2781.1010000000001</v>
      </c>
      <c r="AI1471">
        <v>3012.7579999999998</v>
      </c>
      <c r="AJ1471">
        <v>692.22299999999996</v>
      </c>
    </row>
    <row r="1472" spans="1:36" x14ac:dyDescent="0.25">
      <c r="A1472">
        <v>1467</v>
      </c>
      <c r="B1472">
        <v>1467</v>
      </c>
      <c r="C1472">
        <v>3124.8510000000001</v>
      </c>
      <c r="D1472">
        <v>9077.9210000000003</v>
      </c>
      <c r="E1472">
        <v>-59.851999999999997</v>
      </c>
      <c r="F1472">
        <v>760.41099999999994</v>
      </c>
      <c r="H1472">
        <v>1186.9839999999999</v>
      </c>
      <c r="I1472">
        <v>-22.962</v>
      </c>
      <c r="J1472">
        <v>168.58799999999999</v>
      </c>
      <c r="L1472">
        <v>-218.679</v>
      </c>
      <c r="M1472">
        <v>1226.769</v>
      </c>
      <c r="N1472">
        <v>1904.11</v>
      </c>
      <c r="O1472">
        <v>-5.7190000000000003</v>
      </c>
      <c r="P1472">
        <v>-8.5619999999999994</v>
      </c>
      <c r="Q1472">
        <v>-4.5430000000000001</v>
      </c>
      <c r="R1472">
        <v>-0.313</v>
      </c>
      <c r="S1472">
        <v>1.9530000000000001</v>
      </c>
      <c r="T1472">
        <v>2.5230000000000001</v>
      </c>
      <c r="U1472">
        <v>1.823</v>
      </c>
      <c r="V1472">
        <v>2.1999999999999999E-2</v>
      </c>
      <c r="W1472">
        <v>-69.119</v>
      </c>
      <c r="X1472">
        <v>109.498</v>
      </c>
      <c r="Y1472">
        <v>158.87899999999999</v>
      </c>
      <c r="Z1472">
        <v>264.02300000000002</v>
      </c>
      <c r="AA1472">
        <v>1357.174</v>
      </c>
      <c r="AB1472">
        <v>1780.1210000000001</v>
      </c>
      <c r="AC1472">
        <v>992.56</v>
      </c>
      <c r="AD1472">
        <v>1452.402</v>
      </c>
      <c r="AE1472">
        <v>658.98599999999999</v>
      </c>
      <c r="AF1472">
        <v>281.51900000000001</v>
      </c>
      <c r="AG1472">
        <v>1894.7629999999999</v>
      </c>
      <c r="AH1472">
        <v>2790.2579999999998</v>
      </c>
      <c r="AI1472">
        <v>3024.3560000000002</v>
      </c>
      <c r="AJ1472">
        <v>694.36</v>
      </c>
    </row>
    <row r="1473" spans="1:36" x14ac:dyDescent="0.25">
      <c r="A1473">
        <v>1468</v>
      </c>
      <c r="B1473">
        <v>1468</v>
      </c>
      <c r="C1473">
        <v>3119.5830000000001</v>
      </c>
      <c r="D1473">
        <v>9183.4639999999999</v>
      </c>
      <c r="E1473">
        <v>-58.893999999999998</v>
      </c>
      <c r="F1473">
        <v>760.41099999999994</v>
      </c>
      <c r="H1473">
        <v>1190.7950000000001</v>
      </c>
      <c r="I1473">
        <v>-23.917999999999999</v>
      </c>
      <c r="J1473">
        <v>167.63</v>
      </c>
      <c r="L1473">
        <v>-217.25299999999999</v>
      </c>
      <c r="M1473">
        <v>1225.8119999999999</v>
      </c>
      <c r="N1473">
        <v>1903.162</v>
      </c>
      <c r="O1473">
        <v>-5.7279999999999998</v>
      </c>
      <c r="P1473">
        <v>-8.5670000000000002</v>
      </c>
      <c r="Q1473">
        <v>-4.5380000000000003</v>
      </c>
      <c r="R1473">
        <v>-0.313</v>
      </c>
      <c r="S1473">
        <v>1.9530000000000001</v>
      </c>
      <c r="T1473">
        <v>2.5289999999999999</v>
      </c>
      <c r="U1473">
        <v>1.823</v>
      </c>
      <c r="V1473">
        <v>1.7999999999999999E-2</v>
      </c>
      <c r="W1473">
        <v>-69.119</v>
      </c>
      <c r="X1473">
        <v>109.967</v>
      </c>
      <c r="Y1473">
        <v>179.035</v>
      </c>
      <c r="Z1473">
        <v>269.65199999999999</v>
      </c>
      <c r="AA1473">
        <v>1354.3630000000001</v>
      </c>
      <c r="AB1473">
        <v>1778.2380000000001</v>
      </c>
      <c r="AC1473">
        <v>997.73</v>
      </c>
      <c r="AD1473">
        <v>1452.402</v>
      </c>
      <c r="AE1473">
        <v>659.45500000000004</v>
      </c>
      <c r="AF1473">
        <v>281.048</v>
      </c>
      <c r="AG1473">
        <v>1895.068</v>
      </c>
      <c r="AH1473">
        <v>2793.0050000000001</v>
      </c>
      <c r="AI1473">
        <v>3027.7130000000002</v>
      </c>
      <c r="AJ1473">
        <v>692.22299999999996</v>
      </c>
    </row>
    <row r="1474" spans="1:36" x14ac:dyDescent="0.25">
      <c r="A1474">
        <v>1469</v>
      </c>
      <c r="B1474">
        <v>1469</v>
      </c>
      <c r="C1474">
        <v>3116.2310000000002</v>
      </c>
      <c r="D1474">
        <v>9239.3770000000004</v>
      </c>
      <c r="E1474">
        <v>-58.414999999999999</v>
      </c>
      <c r="F1474">
        <v>761.83600000000001</v>
      </c>
      <c r="H1474">
        <v>1192.7</v>
      </c>
      <c r="I1474">
        <v>-22.483000000000001</v>
      </c>
      <c r="J1474">
        <v>167.63</v>
      </c>
      <c r="L1474">
        <v>-215.827</v>
      </c>
      <c r="M1474">
        <v>1225.3330000000001</v>
      </c>
      <c r="N1474">
        <v>1902.6890000000001</v>
      </c>
      <c r="O1474">
        <v>-5.7190000000000003</v>
      </c>
      <c r="P1474">
        <v>-8.5809999999999995</v>
      </c>
      <c r="Q1474">
        <v>-4.548</v>
      </c>
      <c r="R1474">
        <v>-0.313</v>
      </c>
      <c r="S1474">
        <v>1.948</v>
      </c>
      <c r="T1474">
        <v>2.5179999999999998</v>
      </c>
      <c r="U1474">
        <v>1.83</v>
      </c>
      <c r="V1474">
        <v>1.4999999999999999E-2</v>
      </c>
      <c r="W1474">
        <v>-68.649000000000001</v>
      </c>
      <c r="X1474">
        <v>110.437</v>
      </c>
      <c r="Y1474">
        <v>176.22300000000001</v>
      </c>
      <c r="Z1474">
        <v>270.58999999999997</v>
      </c>
      <c r="AA1474">
        <v>1358.58</v>
      </c>
      <c r="AB1474">
        <v>1782.0039999999999</v>
      </c>
      <c r="AC1474">
        <v>1001.49</v>
      </c>
      <c r="AD1474">
        <v>1451.931</v>
      </c>
      <c r="AE1474">
        <v>658.51700000000005</v>
      </c>
      <c r="AF1474">
        <v>280.577</v>
      </c>
      <c r="AG1474">
        <v>1891.1</v>
      </c>
      <c r="AH1474">
        <v>2784.4589999999998</v>
      </c>
      <c r="AI1474">
        <v>3023.44</v>
      </c>
      <c r="AJ1474">
        <v>692.22299999999996</v>
      </c>
    </row>
    <row r="1475" spans="1:36" x14ac:dyDescent="0.25">
      <c r="A1475">
        <v>1470</v>
      </c>
      <c r="B1475">
        <v>1470</v>
      </c>
      <c r="C1475">
        <v>3112.8780000000002</v>
      </c>
      <c r="D1475">
        <v>9266.3719999999994</v>
      </c>
      <c r="E1475">
        <v>-57.457999999999998</v>
      </c>
      <c r="F1475">
        <v>762.31100000000004</v>
      </c>
      <c r="H1475">
        <v>1195.0820000000001</v>
      </c>
      <c r="I1475">
        <v>-22.962</v>
      </c>
      <c r="J1475">
        <v>168.10900000000001</v>
      </c>
      <c r="L1475">
        <v>-215.352</v>
      </c>
      <c r="M1475">
        <v>1224.855</v>
      </c>
      <c r="N1475">
        <v>1902.6890000000001</v>
      </c>
      <c r="O1475">
        <v>-5.7279999999999998</v>
      </c>
      <c r="P1475">
        <v>-8.5860000000000003</v>
      </c>
      <c r="Q1475">
        <v>-4.548</v>
      </c>
      <c r="R1475">
        <v>-0.313</v>
      </c>
      <c r="S1475">
        <v>1.9530000000000001</v>
      </c>
      <c r="T1475">
        <v>2.5179999999999998</v>
      </c>
      <c r="U1475">
        <v>1.83</v>
      </c>
      <c r="V1475">
        <v>1.7999999999999999E-2</v>
      </c>
      <c r="W1475">
        <v>-69.119</v>
      </c>
      <c r="X1475">
        <v>110.907</v>
      </c>
      <c r="Y1475">
        <v>179.035</v>
      </c>
      <c r="Z1475">
        <v>272.46699999999998</v>
      </c>
      <c r="AA1475">
        <v>1360.923</v>
      </c>
      <c r="AB1475">
        <v>1781.0619999999999</v>
      </c>
      <c r="AC1475">
        <v>1003.84</v>
      </c>
      <c r="AD1475">
        <v>1451.931</v>
      </c>
      <c r="AE1475">
        <v>658.51700000000005</v>
      </c>
      <c r="AF1475">
        <v>280.10599999999999</v>
      </c>
      <c r="AG1475">
        <v>1884.9960000000001</v>
      </c>
      <c r="AH1475">
        <v>2779.88</v>
      </c>
      <c r="AI1475">
        <v>3013.9789999999998</v>
      </c>
      <c r="AJ1475">
        <v>692.52800000000002</v>
      </c>
    </row>
    <row r="1476" spans="1:36" x14ac:dyDescent="0.25">
      <c r="A1476">
        <v>1471</v>
      </c>
      <c r="B1476">
        <v>1471</v>
      </c>
      <c r="C1476">
        <v>3109.047</v>
      </c>
      <c r="D1476">
        <v>9294.3330000000005</v>
      </c>
      <c r="E1476">
        <v>-57.457999999999998</v>
      </c>
      <c r="F1476">
        <v>762.78599999999994</v>
      </c>
      <c r="H1476">
        <v>1198.8920000000001</v>
      </c>
      <c r="I1476">
        <v>-22.962</v>
      </c>
      <c r="J1476">
        <v>168.10900000000001</v>
      </c>
      <c r="L1476">
        <v>-214.87700000000001</v>
      </c>
      <c r="M1476">
        <v>1224.376</v>
      </c>
      <c r="N1476">
        <v>1899.373</v>
      </c>
      <c r="O1476">
        <v>-5.7279999999999998</v>
      </c>
      <c r="P1476">
        <v>-8.5809999999999995</v>
      </c>
      <c r="Q1476">
        <v>-4.548</v>
      </c>
      <c r="R1476">
        <v>-0.308</v>
      </c>
      <c r="S1476">
        <v>1.958</v>
      </c>
      <c r="T1476">
        <v>2.5179999999999998</v>
      </c>
      <c r="U1476">
        <v>1.8260000000000001</v>
      </c>
      <c r="V1476">
        <v>1.7999999999999999E-2</v>
      </c>
      <c r="W1476">
        <v>-68.649000000000001</v>
      </c>
      <c r="X1476">
        <v>110.907</v>
      </c>
      <c r="Y1476">
        <v>179.97300000000001</v>
      </c>
      <c r="Z1476">
        <v>274.34300000000002</v>
      </c>
      <c r="AA1476">
        <v>1359.518</v>
      </c>
      <c r="AB1476">
        <v>1781.5329999999999</v>
      </c>
      <c r="AC1476">
        <v>1007.13</v>
      </c>
      <c r="AD1476">
        <v>1451.46</v>
      </c>
      <c r="AE1476">
        <v>657.57899999999995</v>
      </c>
      <c r="AF1476">
        <v>280.10599999999999</v>
      </c>
      <c r="AG1476">
        <v>1884.9960000000001</v>
      </c>
      <c r="AH1476">
        <v>2773.7759999999998</v>
      </c>
      <c r="AI1476">
        <v>3013.674</v>
      </c>
      <c r="AJ1476">
        <v>692.22299999999996</v>
      </c>
    </row>
    <row r="1477" spans="1:36" x14ac:dyDescent="0.25">
      <c r="A1477">
        <v>1472</v>
      </c>
      <c r="B1477">
        <v>1472</v>
      </c>
      <c r="C1477">
        <v>3139.6990000000001</v>
      </c>
      <c r="D1477">
        <v>9628.5319999999992</v>
      </c>
      <c r="E1477">
        <v>-58.414999999999999</v>
      </c>
      <c r="F1477">
        <v>762.78599999999994</v>
      </c>
      <c r="H1477">
        <v>1209.3710000000001</v>
      </c>
      <c r="I1477">
        <v>-23.44</v>
      </c>
      <c r="J1477">
        <v>168.58799999999999</v>
      </c>
      <c r="L1477">
        <v>-223.90700000000001</v>
      </c>
      <c r="M1477">
        <v>1239.6880000000001</v>
      </c>
      <c r="N1477">
        <v>1914.529</v>
      </c>
      <c r="O1477">
        <v>-5.7969999999999997</v>
      </c>
      <c r="P1477">
        <v>-8.69</v>
      </c>
      <c r="Q1477">
        <v>-4.5949999999999998</v>
      </c>
      <c r="R1477">
        <v>-0.318</v>
      </c>
      <c r="S1477">
        <v>1.9870000000000001</v>
      </c>
      <c r="T1477">
        <v>2.5449999999999999</v>
      </c>
      <c r="U1477">
        <v>1.8819999999999999</v>
      </c>
      <c r="V1477">
        <v>3.6999999999999998E-2</v>
      </c>
      <c r="W1477">
        <v>-69.588999999999999</v>
      </c>
      <c r="X1477">
        <v>110.437</v>
      </c>
      <c r="Y1477">
        <v>176.22300000000001</v>
      </c>
      <c r="Z1477">
        <v>279.50299999999999</v>
      </c>
      <c r="AA1477">
        <v>1381.075</v>
      </c>
      <c r="AB1477">
        <v>1802.248</v>
      </c>
      <c r="AC1477">
        <v>1021.7</v>
      </c>
      <c r="AD1477">
        <v>1470.3009999999999</v>
      </c>
      <c r="AE1477">
        <v>664.14499999999998</v>
      </c>
      <c r="AF1477">
        <v>284.34399999999999</v>
      </c>
      <c r="AG1477">
        <v>1893.5419999999999</v>
      </c>
      <c r="AH1477">
        <v>2774.3870000000002</v>
      </c>
      <c r="AI1477">
        <v>3013.9789999999998</v>
      </c>
      <c r="AJ1477">
        <v>692.52800000000002</v>
      </c>
    </row>
    <row r="1478" spans="1:36" x14ac:dyDescent="0.25">
      <c r="A1478">
        <v>1473</v>
      </c>
      <c r="B1478">
        <v>1473</v>
      </c>
      <c r="C1478">
        <v>3121.02</v>
      </c>
      <c r="D1478">
        <v>10227.075999999999</v>
      </c>
      <c r="E1478">
        <v>-55.542999999999999</v>
      </c>
      <c r="F1478">
        <v>770.86099999999999</v>
      </c>
      <c r="H1478">
        <v>1219.374</v>
      </c>
      <c r="I1478">
        <v>-23.44</v>
      </c>
      <c r="J1478">
        <v>169.06700000000001</v>
      </c>
      <c r="L1478">
        <v>-231.036</v>
      </c>
      <c r="M1478">
        <v>1251.6510000000001</v>
      </c>
      <c r="N1478">
        <v>1929.6859999999999</v>
      </c>
      <c r="O1478">
        <v>-5.8449999999999998</v>
      </c>
      <c r="P1478">
        <v>-8.7810000000000006</v>
      </c>
      <c r="Q1478">
        <v>-4.6470000000000002</v>
      </c>
      <c r="R1478">
        <v>-0.32300000000000001</v>
      </c>
      <c r="S1478">
        <v>2.0070000000000001</v>
      </c>
      <c r="T1478">
        <v>2.589</v>
      </c>
      <c r="U1478">
        <v>1.9059999999999999</v>
      </c>
      <c r="V1478">
        <v>5.0999999999999997E-2</v>
      </c>
      <c r="W1478">
        <v>-70.058999999999997</v>
      </c>
      <c r="X1478">
        <v>109.498</v>
      </c>
      <c r="Y1478">
        <v>187.00399999999999</v>
      </c>
      <c r="Z1478">
        <v>285.13200000000001</v>
      </c>
      <c r="AA1478">
        <v>1391.385</v>
      </c>
      <c r="AB1478">
        <v>1816.3720000000001</v>
      </c>
      <c r="AC1478">
        <v>1034.8599999999999</v>
      </c>
      <c r="AD1478">
        <v>1483.961</v>
      </c>
      <c r="AE1478">
        <v>666.02099999999996</v>
      </c>
      <c r="AF1478">
        <v>286.69799999999998</v>
      </c>
      <c r="AG1478">
        <v>1931.3879999999999</v>
      </c>
      <c r="AH1478">
        <v>2816.5059999999999</v>
      </c>
      <c r="AI1478">
        <v>3064.0340000000001</v>
      </c>
      <c r="AJ1478">
        <v>710.84100000000001</v>
      </c>
    </row>
    <row r="1479" spans="1:36" x14ac:dyDescent="0.25">
      <c r="A1479">
        <v>1474</v>
      </c>
      <c r="B1479">
        <v>1474</v>
      </c>
      <c r="C1479">
        <v>3107.61</v>
      </c>
      <c r="D1479">
        <v>10495.687</v>
      </c>
      <c r="E1479">
        <v>-52.67</v>
      </c>
      <c r="F1479">
        <v>774.66099999999994</v>
      </c>
      <c r="H1479">
        <v>1226.52</v>
      </c>
      <c r="I1479">
        <v>-24.396999999999998</v>
      </c>
      <c r="J1479">
        <v>170.02500000000001</v>
      </c>
      <c r="L1479">
        <v>-232.46199999999999</v>
      </c>
      <c r="M1479">
        <v>1256.4359999999999</v>
      </c>
      <c r="N1479">
        <v>1943.895</v>
      </c>
      <c r="O1479">
        <v>-5.8890000000000002</v>
      </c>
      <c r="P1479">
        <v>-8.8330000000000002</v>
      </c>
      <c r="Q1479">
        <v>-4.6760000000000002</v>
      </c>
      <c r="R1479">
        <v>-0.318</v>
      </c>
      <c r="S1479">
        <v>2.016</v>
      </c>
      <c r="T1479">
        <v>2.61</v>
      </c>
      <c r="U1479">
        <v>1.917</v>
      </c>
      <c r="V1479">
        <v>4.8000000000000001E-2</v>
      </c>
      <c r="W1479">
        <v>-69.588999999999999</v>
      </c>
      <c r="X1479">
        <v>110.907</v>
      </c>
      <c r="Y1479">
        <v>186.06700000000001</v>
      </c>
      <c r="Z1479">
        <v>292.63799999999998</v>
      </c>
      <c r="AA1479">
        <v>1403.1020000000001</v>
      </c>
      <c r="AB1479">
        <v>1706.2149999999999</v>
      </c>
      <c r="AC1479">
        <v>1050.3710000000001</v>
      </c>
      <c r="AD1479">
        <v>1490.085</v>
      </c>
      <c r="AE1479">
        <v>666.95899999999995</v>
      </c>
      <c r="AF1479">
        <v>288.58199999999999</v>
      </c>
      <c r="AG1479">
        <v>1944.817</v>
      </c>
      <c r="AH1479">
        <v>2849.4690000000001</v>
      </c>
      <c r="AI1479">
        <v>3100.9639999999999</v>
      </c>
      <c r="AJ1479">
        <v>712.36699999999996</v>
      </c>
    </row>
    <row r="1480" spans="1:36" x14ac:dyDescent="0.25">
      <c r="A1480">
        <v>1475</v>
      </c>
      <c r="B1480">
        <v>1475</v>
      </c>
      <c r="C1480">
        <v>3103.779</v>
      </c>
      <c r="D1480">
        <v>10643.097</v>
      </c>
      <c r="E1480">
        <v>-50.755000000000003</v>
      </c>
      <c r="F1480">
        <v>776.56200000000001</v>
      </c>
      <c r="H1480">
        <v>1231.2829999999999</v>
      </c>
      <c r="I1480">
        <v>-23.917999999999999</v>
      </c>
      <c r="J1480">
        <v>170.02500000000001</v>
      </c>
      <c r="L1480">
        <v>-233.41300000000001</v>
      </c>
      <c r="M1480">
        <v>1259.307</v>
      </c>
      <c r="N1480">
        <v>1953.3689999999999</v>
      </c>
      <c r="O1480">
        <v>-5.9039999999999999</v>
      </c>
      <c r="P1480">
        <v>-8.875</v>
      </c>
      <c r="Q1480">
        <v>-4.6900000000000004</v>
      </c>
      <c r="R1480">
        <v>-0.313</v>
      </c>
      <c r="S1480">
        <v>2.0259999999999998</v>
      </c>
      <c r="T1480">
        <v>2.6160000000000001</v>
      </c>
      <c r="U1480">
        <v>1.931</v>
      </c>
      <c r="V1480">
        <v>5.5E-2</v>
      </c>
      <c r="W1480">
        <v>-69.119</v>
      </c>
      <c r="X1480">
        <v>109.498</v>
      </c>
      <c r="Y1480">
        <v>187.47300000000001</v>
      </c>
      <c r="Z1480">
        <v>293.57600000000002</v>
      </c>
      <c r="AA1480">
        <v>1412.0070000000001</v>
      </c>
      <c r="AB1480">
        <v>1794.2439999999999</v>
      </c>
      <c r="AC1480">
        <v>1062.5930000000001</v>
      </c>
      <c r="AD1480">
        <v>1494.325</v>
      </c>
      <c r="AE1480">
        <v>667.428</v>
      </c>
      <c r="AF1480">
        <v>288.58199999999999</v>
      </c>
      <c r="AG1480">
        <v>1944.817</v>
      </c>
      <c r="AH1480">
        <v>2853.4369999999999</v>
      </c>
      <c r="AI1480">
        <v>3107.9839999999999</v>
      </c>
      <c r="AJ1480">
        <v>721.524</v>
      </c>
    </row>
    <row r="1481" spans="1:36" x14ac:dyDescent="0.25">
      <c r="A1481">
        <v>1476</v>
      </c>
      <c r="B1481">
        <v>1476</v>
      </c>
      <c r="C1481">
        <v>3101.384</v>
      </c>
      <c r="D1481">
        <v>10729.147000000001</v>
      </c>
      <c r="E1481">
        <v>-51.234000000000002</v>
      </c>
      <c r="F1481">
        <v>777.03700000000003</v>
      </c>
      <c r="H1481">
        <v>1236.047</v>
      </c>
      <c r="I1481">
        <v>-23.44</v>
      </c>
      <c r="J1481">
        <v>168.58799999999999</v>
      </c>
      <c r="L1481">
        <v>-236.26400000000001</v>
      </c>
      <c r="M1481">
        <v>1259.7850000000001</v>
      </c>
      <c r="N1481">
        <v>1961.895</v>
      </c>
      <c r="O1481">
        <v>-5.9180000000000001</v>
      </c>
      <c r="P1481">
        <v>-8.8989999999999991</v>
      </c>
      <c r="Q1481">
        <v>-4.7039999999999997</v>
      </c>
      <c r="R1481">
        <v>-0.32300000000000001</v>
      </c>
      <c r="S1481">
        <v>2.0310000000000001</v>
      </c>
      <c r="T1481">
        <v>2.6160000000000001</v>
      </c>
      <c r="U1481">
        <v>1.9339999999999999</v>
      </c>
      <c r="V1481">
        <v>5.0999999999999997E-2</v>
      </c>
      <c r="W1481">
        <v>-69.588999999999999</v>
      </c>
      <c r="X1481">
        <v>109.967</v>
      </c>
      <c r="Y1481">
        <v>176.22300000000001</v>
      </c>
      <c r="Z1481">
        <v>294.98399999999998</v>
      </c>
      <c r="AA1481">
        <v>1413.8820000000001</v>
      </c>
      <c r="AB1481">
        <v>1808.8389999999999</v>
      </c>
      <c r="AC1481">
        <v>1069.173</v>
      </c>
      <c r="AD1481">
        <v>1495.7380000000001</v>
      </c>
      <c r="AE1481">
        <v>666.49</v>
      </c>
      <c r="AF1481">
        <v>288.58199999999999</v>
      </c>
      <c r="AG1481">
        <v>1944.817</v>
      </c>
      <c r="AH1481">
        <v>2853.7420000000002</v>
      </c>
      <c r="AI1481">
        <v>3111.3420000000001</v>
      </c>
      <c r="AJ1481">
        <v>722.13400000000001</v>
      </c>
    </row>
    <row r="1482" spans="1:36" x14ac:dyDescent="0.25">
      <c r="A1482">
        <v>1477</v>
      </c>
      <c r="B1482">
        <v>1477</v>
      </c>
      <c r="C1482">
        <v>3107.61</v>
      </c>
      <c r="D1482">
        <v>10997.541999999999</v>
      </c>
      <c r="E1482">
        <v>-49.796999999999997</v>
      </c>
      <c r="F1482">
        <v>781.78700000000003</v>
      </c>
      <c r="H1482">
        <v>1245.5740000000001</v>
      </c>
      <c r="I1482">
        <v>-23.917999999999999</v>
      </c>
      <c r="J1482">
        <v>168.10900000000001</v>
      </c>
      <c r="L1482">
        <v>-240.542</v>
      </c>
      <c r="M1482">
        <v>1268.877</v>
      </c>
      <c r="N1482">
        <v>1978</v>
      </c>
      <c r="O1482">
        <v>-5.9619999999999997</v>
      </c>
      <c r="P1482">
        <v>-9.0030000000000001</v>
      </c>
      <c r="Q1482">
        <v>-4.7469999999999999</v>
      </c>
      <c r="R1482">
        <v>-0.318</v>
      </c>
      <c r="S1482">
        <v>2.06</v>
      </c>
      <c r="T1482">
        <v>2.6539999999999999</v>
      </c>
      <c r="U1482">
        <v>1.9690000000000001</v>
      </c>
      <c r="V1482">
        <v>6.6000000000000003E-2</v>
      </c>
      <c r="W1482">
        <v>-69.588999999999999</v>
      </c>
      <c r="X1482">
        <v>109.967</v>
      </c>
      <c r="Y1482">
        <v>184.19200000000001</v>
      </c>
      <c r="Z1482">
        <v>301.08199999999999</v>
      </c>
      <c r="AA1482">
        <v>1429.348</v>
      </c>
      <c r="AB1482">
        <v>1829.0840000000001</v>
      </c>
      <c r="AC1482">
        <v>1086.096</v>
      </c>
      <c r="AD1482">
        <v>1508.4570000000001</v>
      </c>
      <c r="AE1482">
        <v>669.30399999999997</v>
      </c>
      <c r="AF1482">
        <v>290.93700000000001</v>
      </c>
      <c r="AG1482">
        <v>1958.857</v>
      </c>
      <c r="AH1482">
        <v>2860.1509999999998</v>
      </c>
      <c r="AI1482">
        <v>3112.8679999999999</v>
      </c>
      <c r="AJ1482">
        <v>721.82899999999995</v>
      </c>
    </row>
    <row r="1483" spans="1:36" x14ac:dyDescent="0.25">
      <c r="A1483">
        <v>1478</v>
      </c>
      <c r="B1483">
        <v>1478</v>
      </c>
      <c r="C1483">
        <v>3092.7640000000001</v>
      </c>
      <c r="D1483">
        <v>11097.199000000001</v>
      </c>
      <c r="E1483">
        <v>-47.881999999999998</v>
      </c>
      <c r="F1483">
        <v>784.16200000000003</v>
      </c>
      <c r="H1483">
        <v>1248.432</v>
      </c>
      <c r="I1483">
        <v>-23.44</v>
      </c>
      <c r="J1483">
        <v>169.06700000000001</v>
      </c>
      <c r="L1483">
        <v>-240.06700000000001</v>
      </c>
      <c r="M1483">
        <v>1268.3989999999999</v>
      </c>
      <c r="N1483">
        <v>1982.2629999999999</v>
      </c>
      <c r="O1483">
        <v>-5.9720000000000004</v>
      </c>
      <c r="P1483">
        <v>-9.0180000000000007</v>
      </c>
      <c r="Q1483">
        <v>-4.7519999999999998</v>
      </c>
      <c r="R1483">
        <v>-0.32300000000000001</v>
      </c>
      <c r="S1483">
        <v>2.06</v>
      </c>
      <c r="T1483">
        <v>2.6539999999999999</v>
      </c>
      <c r="U1483">
        <v>1.9690000000000001</v>
      </c>
      <c r="V1483">
        <v>6.9000000000000006E-2</v>
      </c>
      <c r="W1483">
        <v>-69.119</v>
      </c>
      <c r="X1483">
        <v>109.967</v>
      </c>
      <c r="Y1483">
        <v>190.286</v>
      </c>
      <c r="Z1483">
        <v>303.428</v>
      </c>
      <c r="AA1483">
        <v>1432.6289999999999</v>
      </c>
      <c r="AB1483">
        <v>1831.9090000000001</v>
      </c>
      <c r="AC1483">
        <v>1093.1469999999999</v>
      </c>
      <c r="AD1483">
        <v>1509.3989999999999</v>
      </c>
      <c r="AE1483">
        <v>668.83500000000004</v>
      </c>
      <c r="AF1483">
        <v>291.40800000000002</v>
      </c>
      <c r="AG1483">
        <v>1964.962</v>
      </c>
      <c r="AH1483">
        <v>2872.0549999999998</v>
      </c>
      <c r="AI1483">
        <v>3124.1610000000001</v>
      </c>
      <c r="AJ1483">
        <v>723.66</v>
      </c>
    </row>
    <row r="1484" spans="1:36" x14ac:dyDescent="0.25">
      <c r="A1484">
        <v>1479</v>
      </c>
      <c r="B1484">
        <v>1479</v>
      </c>
      <c r="C1484">
        <v>3085.58</v>
      </c>
      <c r="D1484">
        <v>11144.130999999999</v>
      </c>
      <c r="E1484">
        <v>-46.923999999999999</v>
      </c>
      <c r="F1484">
        <v>785.11199999999997</v>
      </c>
      <c r="H1484">
        <v>1252.2429999999999</v>
      </c>
      <c r="I1484">
        <v>-23.44</v>
      </c>
      <c r="J1484">
        <v>169.54599999999999</v>
      </c>
      <c r="L1484">
        <v>-239.59100000000001</v>
      </c>
      <c r="M1484">
        <v>1267.92</v>
      </c>
      <c r="N1484">
        <v>1984.6320000000001</v>
      </c>
      <c r="O1484">
        <v>-5.9669999999999996</v>
      </c>
      <c r="P1484">
        <v>-9.0220000000000002</v>
      </c>
      <c r="Q1484">
        <v>-4.7569999999999997</v>
      </c>
      <c r="R1484">
        <v>-0.318</v>
      </c>
      <c r="S1484">
        <v>2.0649999999999999</v>
      </c>
      <c r="T1484">
        <v>2.6589999999999998</v>
      </c>
      <c r="U1484">
        <v>1.972</v>
      </c>
      <c r="V1484">
        <v>6.6000000000000003E-2</v>
      </c>
      <c r="W1484">
        <v>-68.649000000000001</v>
      </c>
      <c r="X1484">
        <v>110.437</v>
      </c>
      <c r="Y1484">
        <v>190.286</v>
      </c>
      <c r="Z1484">
        <v>302.02</v>
      </c>
      <c r="AA1484">
        <v>1432.6289999999999</v>
      </c>
      <c r="AB1484">
        <v>1835.675</v>
      </c>
      <c r="AC1484">
        <v>1096.9069999999999</v>
      </c>
      <c r="AD1484">
        <v>1508.9280000000001</v>
      </c>
      <c r="AE1484">
        <v>670.24199999999996</v>
      </c>
      <c r="AF1484">
        <v>291.40800000000002</v>
      </c>
      <c r="AG1484">
        <v>1954.89</v>
      </c>
      <c r="AH1484">
        <v>2873.2759999999998</v>
      </c>
      <c r="AI1484">
        <v>3133.317</v>
      </c>
      <c r="AJ1484">
        <v>722.13400000000001</v>
      </c>
    </row>
    <row r="1485" spans="1:36" x14ac:dyDescent="0.25">
      <c r="A1485">
        <v>1480</v>
      </c>
      <c r="B1485">
        <v>1480</v>
      </c>
      <c r="C1485">
        <v>3079.8339999999998</v>
      </c>
      <c r="D1485">
        <v>11170.745000000001</v>
      </c>
      <c r="E1485">
        <v>-46.923999999999999</v>
      </c>
      <c r="F1485">
        <v>786.06299999999999</v>
      </c>
      <c r="H1485">
        <v>1255.1010000000001</v>
      </c>
      <c r="I1485">
        <v>-23.44</v>
      </c>
      <c r="J1485">
        <v>170.983</v>
      </c>
      <c r="L1485">
        <v>-237.69</v>
      </c>
      <c r="M1485">
        <v>1265.528</v>
      </c>
      <c r="N1485">
        <v>1987.4739999999999</v>
      </c>
      <c r="O1485">
        <v>-5.9770000000000003</v>
      </c>
      <c r="P1485">
        <v>-9.032</v>
      </c>
      <c r="Q1485">
        <v>-4.7569999999999997</v>
      </c>
      <c r="R1485">
        <v>-0.32300000000000001</v>
      </c>
      <c r="S1485">
        <v>2.0649999999999999</v>
      </c>
      <c r="T1485">
        <v>2.6589999999999998</v>
      </c>
      <c r="U1485">
        <v>1.9690000000000001</v>
      </c>
      <c r="V1485">
        <v>6.9000000000000006E-2</v>
      </c>
      <c r="W1485">
        <v>-69.588999999999999</v>
      </c>
      <c r="X1485">
        <v>110.437</v>
      </c>
      <c r="Y1485">
        <v>193.56700000000001</v>
      </c>
      <c r="Z1485">
        <v>297.32900000000001</v>
      </c>
      <c r="AA1485">
        <v>1431.223</v>
      </c>
      <c r="AB1485">
        <v>1832.85</v>
      </c>
      <c r="AC1485">
        <v>1098.788</v>
      </c>
      <c r="AD1485">
        <v>1508.9280000000001</v>
      </c>
      <c r="AE1485">
        <v>670.24199999999996</v>
      </c>
      <c r="AF1485">
        <v>291.40800000000002</v>
      </c>
      <c r="AG1485">
        <v>1955.1949999999999</v>
      </c>
      <c r="AH1485">
        <v>2870.8339999999998</v>
      </c>
      <c r="AI1485">
        <v>3124.1610000000001</v>
      </c>
      <c r="AJ1485">
        <v>722.13400000000001</v>
      </c>
    </row>
    <row r="1486" spans="1:36" x14ac:dyDescent="0.25">
      <c r="A1486">
        <v>1481</v>
      </c>
      <c r="B1486">
        <v>1481</v>
      </c>
      <c r="C1486">
        <v>3076.482</v>
      </c>
      <c r="D1486">
        <v>11178.971</v>
      </c>
      <c r="E1486">
        <v>-47.402999999999999</v>
      </c>
      <c r="F1486">
        <v>785.11199999999997</v>
      </c>
      <c r="H1486">
        <v>1257.4829999999999</v>
      </c>
      <c r="I1486">
        <v>-22.483000000000001</v>
      </c>
      <c r="J1486">
        <v>171.941</v>
      </c>
      <c r="L1486">
        <v>-237.69</v>
      </c>
      <c r="M1486">
        <v>1266.0060000000001</v>
      </c>
      <c r="N1486">
        <v>1987.9480000000001</v>
      </c>
      <c r="O1486">
        <v>-5.9720000000000004</v>
      </c>
      <c r="P1486">
        <v>-9.0370000000000008</v>
      </c>
      <c r="Q1486">
        <v>-4.766</v>
      </c>
      <c r="R1486">
        <v>-0.32300000000000001</v>
      </c>
      <c r="S1486">
        <v>2.0550000000000002</v>
      </c>
      <c r="T1486">
        <v>2.67</v>
      </c>
      <c r="U1486">
        <v>1.972</v>
      </c>
      <c r="V1486">
        <v>6.9000000000000006E-2</v>
      </c>
      <c r="W1486">
        <v>-68.179000000000002</v>
      </c>
      <c r="X1486">
        <v>111.377</v>
      </c>
      <c r="Y1486">
        <v>191.22300000000001</v>
      </c>
      <c r="Z1486">
        <v>294.51499999999999</v>
      </c>
      <c r="AA1486">
        <v>1432.6289999999999</v>
      </c>
      <c r="AB1486">
        <v>1836.617</v>
      </c>
      <c r="AC1486">
        <v>1100.1980000000001</v>
      </c>
      <c r="AD1486">
        <v>1508.9280000000001</v>
      </c>
      <c r="AE1486">
        <v>669.77300000000002</v>
      </c>
      <c r="AF1486">
        <v>291.40800000000002</v>
      </c>
      <c r="AG1486">
        <v>1946.3440000000001</v>
      </c>
      <c r="AH1486">
        <v>2863.509</v>
      </c>
      <c r="AI1486">
        <v>3115.6149999999998</v>
      </c>
      <c r="AJ1486">
        <v>722.43899999999996</v>
      </c>
    </row>
    <row r="1487" spans="1:36" x14ac:dyDescent="0.25">
      <c r="A1487">
        <v>1482</v>
      </c>
      <c r="B1487">
        <v>1482</v>
      </c>
      <c r="C1487">
        <v>3074.087</v>
      </c>
      <c r="D1487">
        <v>11190.101000000001</v>
      </c>
      <c r="E1487">
        <v>-47.402999999999999</v>
      </c>
      <c r="F1487">
        <v>785.11199999999997</v>
      </c>
      <c r="H1487">
        <v>1259.3889999999999</v>
      </c>
      <c r="I1487">
        <v>-23.44</v>
      </c>
      <c r="J1487">
        <v>171.46199999999999</v>
      </c>
      <c r="L1487">
        <v>-236.74</v>
      </c>
      <c r="M1487">
        <v>1264.0920000000001</v>
      </c>
      <c r="N1487">
        <v>1989.8430000000001</v>
      </c>
      <c r="O1487">
        <v>-5.9770000000000003</v>
      </c>
      <c r="P1487">
        <v>-9.0269999999999992</v>
      </c>
      <c r="Q1487">
        <v>-4.766</v>
      </c>
      <c r="R1487">
        <v>-0.32300000000000001</v>
      </c>
      <c r="S1487">
        <v>2.0649999999999999</v>
      </c>
      <c r="T1487">
        <v>2.665</v>
      </c>
      <c r="U1487">
        <v>1.972</v>
      </c>
      <c r="V1487">
        <v>6.9000000000000006E-2</v>
      </c>
      <c r="W1487">
        <v>-68.649000000000001</v>
      </c>
      <c r="X1487">
        <v>110.907</v>
      </c>
      <c r="Y1487">
        <v>186.536</v>
      </c>
      <c r="Z1487">
        <v>290.29300000000001</v>
      </c>
      <c r="AA1487">
        <v>1436.3789999999999</v>
      </c>
      <c r="AB1487">
        <v>1840.384</v>
      </c>
      <c r="AC1487">
        <v>1102.078</v>
      </c>
      <c r="AD1487">
        <v>1507.5139999999999</v>
      </c>
      <c r="AE1487">
        <v>670.24199999999996</v>
      </c>
      <c r="AF1487">
        <v>291.40800000000002</v>
      </c>
      <c r="AG1487">
        <v>1945.4280000000001</v>
      </c>
      <c r="AH1487">
        <v>2854.3519999999999</v>
      </c>
      <c r="AI1487">
        <v>3113.4780000000001</v>
      </c>
      <c r="AJ1487">
        <v>722.13400000000001</v>
      </c>
    </row>
    <row r="1488" spans="1:36" x14ac:dyDescent="0.25">
      <c r="A1488">
        <v>1483</v>
      </c>
      <c r="B1488">
        <v>1483</v>
      </c>
      <c r="C1488">
        <v>3072.172</v>
      </c>
      <c r="D1488">
        <v>11198.326999999999</v>
      </c>
      <c r="E1488">
        <v>-46.923999999999999</v>
      </c>
      <c r="F1488">
        <v>785.58699999999999</v>
      </c>
      <c r="H1488">
        <v>1260.818</v>
      </c>
      <c r="I1488">
        <v>-22.962</v>
      </c>
      <c r="J1488">
        <v>170.983</v>
      </c>
      <c r="L1488">
        <v>-237.69</v>
      </c>
      <c r="M1488">
        <v>1263.614</v>
      </c>
      <c r="N1488">
        <v>1989.3689999999999</v>
      </c>
      <c r="O1488">
        <v>-5.9770000000000003</v>
      </c>
      <c r="P1488">
        <v>-9.0410000000000004</v>
      </c>
      <c r="Q1488">
        <v>-4.7569999999999997</v>
      </c>
      <c r="R1488">
        <v>-0.32800000000000001</v>
      </c>
      <c r="S1488">
        <v>2.0649999999999999</v>
      </c>
      <c r="T1488">
        <v>2.665</v>
      </c>
      <c r="U1488">
        <v>1.972</v>
      </c>
      <c r="V1488">
        <v>7.2999999999999995E-2</v>
      </c>
      <c r="W1488">
        <v>-68.649000000000001</v>
      </c>
      <c r="X1488">
        <v>110.437</v>
      </c>
      <c r="Y1488">
        <v>190.75399999999999</v>
      </c>
      <c r="Z1488">
        <v>288.416</v>
      </c>
      <c r="AA1488">
        <v>1434.5039999999999</v>
      </c>
      <c r="AB1488">
        <v>1838.971</v>
      </c>
      <c r="AC1488">
        <v>1103.018</v>
      </c>
      <c r="AD1488">
        <v>1507.5139999999999</v>
      </c>
      <c r="AE1488">
        <v>669.77300000000002</v>
      </c>
      <c r="AF1488">
        <v>291.87799999999999</v>
      </c>
      <c r="AG1488">
        <v>1944.817</v>
      </c>
      <c r="AH1488">
        <v>2853.1309999999999</v>
      </c>
      <c r="AI1488">
        <v>3112.8679999999999</v>
      </c>
      <c r="AJ1488">
        <v>722.13400000000001</v>
      </c>
    </row>
    <row r="1489" spans="1:36" x14ac:dyDescent="0.25">
      <c r="A1489">
        <v>1484</v>
      </c>
      <c r="B1489">
        <v>1484</v>
      </c>
      <c r="C1489">
        <v>3070.7350000000001</v>
      </c>
      <c r="D1489">
        <v>11203.65</v>
      </c>
      <c r="E1489">
        <v>-46.923999999999999</v>
      </c>
      <c r="F1489">
        <v>784.63699999999994</v>
      </c>
      <c r="H1489">
        <v>1263.2</v>
      </c>
      <c r="I1489">
        <v>-22.004999999999999</v>
      </c>
      <c r="J1489">
        <v>170.983</v>
      </c>
      <c r="L1489">
        <v>-237.69</v>
      </c>
      <c r="M1489">
        <v>1262.1780000000001</v>
      </c>
      <c r="N1489">
        <v>1988.421</v>
      </c>
      <c r="O1489">
        <v>-5.9720000000000004</v>
      </c>
      <c r="P1489">
        <v>-9.0410000000000004</v>
      </c>
      <c r="Q1489">
        <v>-4.7610000000000001</v>
      </c>
      <c r="R1489">
        <v>-0.32300000000000001</v>
      </c>
      <c r="S1489">
        <v>2.0649999999999999</v>
      </c>
      <c r="T1489">
        <v>2.67</v>
      </c>
      <c r="U1489">
        <v>1.972</v>
      </c>
      <c r="V1489">
        <v>6.9000000000000006E-2</v>
      </c>
      <c r="W1489">
        <v>-68.179000000000002</v>
      </c>
      <c r="X1489">
        <v>111.377</v>
      </c>
      <c r="Y1489">
        <v>192.161</v>
      </c>
      <c r="Z1489">
        <v>286.07100000000003</v>
      </c>
      <c r="AA1489">
        <v>1436.3789999999999</v>
      </c>
      <c r="AB1489">
        <v>1840.854</v>
      </c>
      <c r="AC1489">
        <v>1103.4880000000001</v>
      </c>
      <c r="AD1489">
        <v>1507.0429999999999</v>
      </c>
      <c r="AE1489">
        <v>670.71100000000001</v>
      </c>
      <c r="AF1489">
        <v>291.40800000000002</v>
      </c>
      <c r="AG1489">
        <v>1945.123</v>
      </c>
      <c r="AH1489">
        <v>2853.4369999999999</v>
      </c>
      <c r="AI1489">
        <v>3104.0169999999998</v>
      </c>
      <c r="AJ1489">
        <v>722.13400000000001</v>
      </c>
    </row>
    <row r="1490" spans="1:36" x14ac:dyDescent="0.25">
      <c r="A1490">
        <v>1485</v>
      </c>
      <c r="B1490">
        <v>1485</v>
      </c>
      <c r="C1490">
        <v>3069.777</v>
      </c>
      <c r="D1490">
        <v>11209.941000000001</v>
      </c>
      <c r="E1490">
        <v>-46.923999999999999</v>
      </c>
      <c r="F1490">
        <v>784.16200000000003</v>
      </c>
      <c r="H1490">
        <v>1265.5820000000001</v>
      </c>
      <c r="I1490">
        <v>-22.962</v>
      </c>
      <c r="J1490">
        <v>172.42</v>
      </c>
      <c r="L1490">
        <v>-236.74</v>
      </c>
      <c r="M1490">
        <v>1260.742</v>
      </c>
      <c r="N1490">
        <v>1987.4739999999999</v>
      </c>
      <c r="O1490">
        <v>-5.9820000000000002</v>
      </c>
      <c r="P1490">
        <v>-9.0410000000000004</v>
      </c>
      <c r="Q1490">
        <v>-4.7610000000000001</v>
      </c>
      <c r="R1490">
        <v>-0.32300000000000001</v>
      </c>
      <c r="S1490">
        <v>2.0649999999999999</v>
      </c>
      <c r="T1490">
        <v>2.665</v>
      </c>
      <c r="U1490">
        <v>1.9650000000000001</v>
      </c>
      <c r="V1490">
        <v>7.2999999999999995E-2</v>
      </c>
      <c r="W1490">
        <v>-68.649000000000001</v>
      </c>
      <c r="X1490">
        <v>110.907</v>
      </c>
      <c r="Y1490">
        <v>183.72300000000001</v>
      </c>
      <c r="Z1490">
        <v>282.31799999999998</v>
      </c>
      <c r="AA1490">
        <v>1437.316</v>
      </c>
      <c r="AB1490">
        <v>1842.2670000000001</v>
      </c>
      <c r="AC1490">
        <v>1107.7190000000001</v>
      </c>
      <c r="AD1490">
        <v>1506.5719999999999</v>
      </c>
      <c r="AE1490">
        <v>669.77300000000002</v>
      </c>
      <c r="AF1490">
        <v>290.93700000000001</v>
      </c>
      <c r="AG1490">
        <v>1941.46</v>
      </c>
      <c r="AH1490">
        <v>2853.4369999999999</v>
      </c>
      <c r="AI1490">
        <v>3104.0169999999998</v>
      </c>
      <c r="AJ1490">
        <v>716.94500000000005</v>
      </c>
    </row>
    <row r="1491" spans="1:36" x14ac:dyDescent="0.25">
      <c r="A1491">
        <v>1486</v>
      </c>
      <c r="B1491">
        <v>1486</v>
      </c>
      <c r="C1491">
        <v>3068.819</v>
      </c>
      <c r="D1491">
        <v>11208.005999999999</v>
      </c>
      <c r="E1491">
        <v>-47.402999999999999</v>
      </c>
      <c r="F1491">
        <v>785.11199999999997</v>
      </c>
      <c r="H1491">
        <v>1267.011</v>
      </c>
      <c r="I1491">
        <v>-23.917999999999999</v>
      </c>
      <c r="J1491">
        <v>172.42</v>
      </c>
      <c r="L1491">
        <v>-237.215</v>
      </c>
      <c r="M1491">
        <v>1260.2639999999999</v>
      </c>
      <c r="N1491">
        <v>1991.2639999999999</v>
      </c>
      <c r="O1491">
        <v>-5.9820000000000002</v>
      </c>
      <c r="P1491">
        <v>-9.0370000000000008</v>
      </c>
      <c r="Q1491">
        <v>-4.766</v>
      </c>
      <c r="R1491">
        <v>-0.32300000000000001</v>
      </c>
      <c r="S1491">
        <v>2.0739999999999998</v>
      </c>
      <c r="T1491">
        <v>2.665</v>
      </c>
      <c r="U1491">
        <v>1.976</v>
      </c>
      <c r="V1491">
        <v>6.9000000000000006E-2</v>
      </c>
      <c r="W1491">
        <v>-68.649000000000001</v>
      </c>
      <c r="X1491">
        <v>111.377</v>
      </c>
      <c r="Y1491">
        <v>191.69200000000001</v>
      </c>
      <c r="Z1491">
        <v>279.50299999999999</v>
      </c>
      <c r="AA1491">
        <v>1437.316</v>
      </c>
      <c r="AB1491">
        <v>1843.6790000000001</v>
      </c>
      <c r="AC1491">
        <v>1108.1890000000001</v>
      </c>
      <c r="AD1491">
        <v>1506.5719999999999</v>
      </c>
      <c r="AE1491">
        <v>669.77300000000002</v>
      </c>
      <c r="AF1491">
        <v>290.93700000000001</v>
      </c>
      <c r="AG1491">
        <v>1935.356</v>
      </c>
      <c r="AH1491">
        <v>2844.5859999999998</v>
      </c>
      <c r="AI1491">
        <v>3103.4059999999999</v>
      </c>
      <c r="AJ1491">
        <v>712.06200000000001</v>
      </c>
    </row>
    <row r="1492" spans="1:36" x14ac:dyDescent="0.25">
      <c r="A1492">
        <v>1487</v>
      </c>
      <c r="B1492">
        <v>1487</v>
      </c>
      <c r="C1492">
        <v>3068.3409999999999</v>
      </c>
      <c r="D1492">
        <v>11212.844999999999</v>
      </c>
      <c r="E1492">
        <v>-47.402999999999999</v>
      </c>
      <c r="F1492">
        <v>786.06299999999999</v>
      </c>
      <c r="H1492">
        <v>1269.8689999999999</v>
      </c>
      <c r="I1492">
        <v>-22.962</v>
      </c>
      <c r="J1492">
        <v>168.58799999999999</v>
      </c>
      <c r="L1492">
        <v>-237.69</v>
      </c>
      <c r="M1492">
        <v>1260.2639999999999</v>
      </c>
      <c r="N1492">
        <v>1991.7370000000001</v>
      </c>
      <c r="O1492">
        <v>-5.9770000000000003</v>
      </c>
      <c r="P1492">
        <v>-9.0410000000000004</v>
      </c>
      <c r="Q1492">
        <v>-4.766</v>
      </c>
      <c r="R1492">
        <v>-0.318</v>
      </c>
      <c r="S1492">
        <v>2.0699999999999998</v>
      </c>
      <c r="T1492">
        <v>2.67</v>
      </c>
      <c r="U1492">
        <v>1.972</v>
      </c>
      <c r="V1492">
        <v>6.6000000000000003E-2</v>
      </c>
      <c r="W1492">
        <v>-68.179000000000002</v>
      </c>
      <c r="X1492">
        <v>109.967</v>
      </c>
      <c r="Y1492">
        <v>190.75399999999999</v>
      </c>
      <c r="Z1492">
        <v>279.03399999999999</v>
      </c>
      <c r="AA1492">
        <v>1431.692</v>
      </c>
      <c r="AB1492">
        <v>1845.5630000000001</v>
      </c>
      <c r="AC1492">
        <v>1110.07</v>
      </c>
      <c r="AD1492">
        <v>1506.1010000000001</v>
      </c>
      <c r="AE1492">
        <v>670.24199999999996</v>
      </c>
      <c r="AF1492">
        <v>291.87799999999999</v>
      </c>
      <c r="AG1492">
        <v>1935.0509999999999</v>
      </c>
      <c r="AH1492">
        <v>2843.3649999999998</v>
      </c>
      <c r="AI1492">
        <v>3101.5749999999998</v>
      </c>
      <c r="AJ1492">
        <v>712.67200000000003</v>
      </c>
    </row>
    <row r="1493" spans="1:36" x14ac:dyDescent="0.25">
      <c r="A1493">
        <v>1488</v>
      </c>
      <c r="B1493">
        <v>1488</v>
      </c>
      <c r="C1493">
        <v>3066.4250000000002</v>
      </c>
      <c r="D1493">
        <v>11224.942999999999</v>
      </c>
      <c r="E1493">
        <v>-46.923999999999999</v>
      </c>
      <c r="F1493">
        <v>786.53800000000001</v>
      </c>
      <c r="H1493">
        <v>1271.7750000000001</v>
      </c>
      <c r="I1493">
        <v>-22.962</v>
      </c>
      <c r="J1493">
        <v>172.42</v>
      </c>
      <c r="L1493">
        <v>-237.215</v>
      </c>
      <c r="M1493">
        <v>1260.742</v>
      </c>
      <c r="N1493">
        <v>1993.6320000000001</v>
      </c>
      <c r="O1493">
        <v>-5.9820000000000002</v>
      </c>
      <c r="P1493">
        <v>-9.0459999999999994</v>
      </c>
      <c r="Q1493">
        <v>-4.7610000000000001</v>
      </c>
      <c r="R1493">
        <v>-0.32300000000000001</v>
      </c>
      <c r="S1493">
        <v>2.0649999999999999</v>
      </c>
      <c r="T1493">
        <v>2.67</v>
      </c>
      <c r="U1493">
        <v>1.972</v>
      </c>
      <c r="V1493">
        <v>6.6000000000000003E-2</v>
      </c>
      <c r="W1493">
        <v>-68.649000000000001</v>
      </c>
      <c r="X1493">
        <v>110.907</v>
      </c>
      <c r="Y1493">
        <v>191.22300000000001</v>
      </c>
      <c r="Z1493">
        <v>276.22000000000003</v>
      </c>
      <c r="AA1493">
        <v>1436.848</v>
      </c>
      <c r="AB1493">
        <v>1846.9749999999999</v>
      </c>
      <c r="AC1493">
        <v>1111.01</v>
      </c>
      <c r="AD1493">
        <v>1506.1010000000001</v>
      </c>
      <c r="AE1493">
        <v>670.24199999999996</v>
      </c>
      <c r="AF1493">
        <v>291.40800000000002</v>
      </c>
      <c r="AG1493">
        <v>1935.6610000000001</v>
      </c>
      <c r="AH1493">
        <v>2843.67</v>
      </c>
      <c r="AI1493">
        <v>3093.6390000000001</v>
      </c>
      <c r="AJ1493">
        <v>712.67200000000003</v>
      </c>
    </row>
    <row r="1494" spans="1:36" x14ac:dyDescent="0.25">
      <c r="A1494">
        <v>1489</v>
      </c>
      <c r="B1494">
        <v>1489</v>
      </c>
      <c r="C1494">
        <v>3065.4670000000001</v>
      </c>
      <c r="D1494">
        <v>11224.942999999999</v>
      </c>
      <c r="E1494">
        <v>-48.84</v>
      </c>
      <c r="F1494">
        <v>787.01300000000003</v>
      </c>
      <c r="H1494">
        <v>1270.8219999999999</v>
      </c>
      <c r="I1494">
        <v>-22.004999999999999</v>
      </c>
      <c r="J1494">
        <v>171.941</v>
      </c>
      <c r="L1494">
        <v>-236.74</v>
      </c>
      <c r="M1494">
        <v>1259.7850000000001</v>
      </c>
      <c r="N1494">
        <v>1992.6849999999999</v>
      </c>
      <c r="O1494">
        <v>-5.9870000000000001</v>
      </c>
      <c r="P1494">
        <v>-9.0459999999999994</v>
      </c>
      <c r="Q1494">
        <v>-4.7709999999999999</v>
      </c>
      <c r="R1494">
        <v>-0.32300000000000001</v>
      </c>
      <c r="S1494">
        <v>2.0649999999999999</v>
      </c>
      <c r="T1494">
        <v>2.681</v>
      </c>
      <c r="U1494">
        <v>1.972</v>
      </c>
      <c r="V1494">
        <v>6.2E-2</v>
      </c>
      <c r="W1494">
        <v>-68.179000000000002</v>
      </c>
      <c r="X1494">
        <v>111.377</v>
      </c>
      <c r="Y1494">
        <v>187.47300000000001</v>
      </c>
      <c r="Z1494">
        <v>275.28100000000001</v>
      </c>
      <c r="AA1494">
        <v>1435.91</v>
      </c>
      <c r="AB1494">
        <v>1846.5039999999999</v>
      </c>
      <c r="AC1494">
        <v>1113.3599999999999</v>
      </c>
      <c r="AD1494">
        <v>1506.1010000000001</v>
      </c>
      <c r="AE1494">
        <v>670.24199999999996</v>
      </c>
      <c r="AF1494">
        <v>290.93700000000001</v>
      </c>
      <c r="AG1494">
        <v>1935.356</v>
      </c>
      <c r="AH1494">
        <v>2843.3649999999998</v>
      </c>
      <c r="AI1494">
        <v>3093.3339999999998</v>
      </c>
      <c r="AJ1494">
        <v>712.06200000000001</v>
      </c>
    </row>
    <row r="1495" spans="1:36" x14ac:dyDescent="0.25">
      <c r="A1495">
        <v>1490</v>
      </c>
      <c r="B1495">
        <v>1490</v>
      </c>
      <c r="C1495">
        <v>3065.4670000000001</v>
      </c>
      <c r="D1495">
        <v>11246.721</v>
      </c>
      <c r="E1495">
        <v>-48.360999999999997</v>
      </c>
      <c r="F1495">
        <v>787.01300000000003</v>
      </c>
      <c r="H1495">
        <v>1271.7750000000001</v>
      </c>
      <c r="I1495">
        <v>-22.483000000000001</v>
      </c>
      <c r="J1495">
        <v>172.899</v>
      </c>
      <c r="L1495">
        <v>-236.26400000000001</v>
      </c>
      <c r="M1495">
        <v>1258.828</v>
      </c>
      <c r="N1495">
        <v>1994.58</v>
      </c>
      <c r="O1495">
        <v>-5.9820000000000002</v>
      </c>
      <c r="P1495">
        <v>-9.0410000000000004</v>
      </c>
      <c r="Q1495">
        <v>-4.7569999999999997</v>
      </c>
      <c r="R1495">
        <v>-0.32300000000000001</v>
      </c>
      <c r="S1495">
        <v>2.06</v>
      </c>
      <c r="T1495">
        <v>2.67</v>
      </c>
      <c r="U1495">
        <v>1.976</v>
      </c>
      <c r="V1495">
        <v>6.6000000000000003E-2</v>
      </c>
      <c r="W1495">
        <v>-68.179000000000002</v>
      </c>
      <c r="X1495">
        <v>111.377</v>
      </c>
      <c r="Y1495">
        <v>192.63</v>
      </c>
      <c r="Z1495">
        <v>274.34300000000002</v>
      </c>
      <c r="AA1495">
        <v>1438.722</v>
      </c>
      <c r="AB1495">
        <v>1847.4459999999999</v>
      </c>
      <c r="AC1495">
        <v>1112.8900000000001</v>
      </c>
      <c r="AD1495">
        <v>1506.1010000000001</v>
      </c>
      <c r="AE1495">
        <v>670.71100000000001</v>
      </c>
      <c r="AF1495">
        <v>290.46600000000001</v>
      </c>
      <c r="AG1495">
        <v>1935.0509999999999</v>
      </c>
      <c r="AH1495">
        <v>2834.2080000000001</v>
      </c>
      <c r="AI1495">
        <v>3093.6390000000001</v>
      </c>
      <c r="AJ1495">
        <v>712.67200000000003</v>
      </c>
    </row>
    <row r="1496" spans="1:36" x14ac:dyDescent="0.25">
      <c r="A1496">
        <v>1491</v>
      </c>
      <c r="B1496">
        <v>1491</v>
      </c>
      <c r="C1496">
        <v>3064.0309999999999</v>
      </c>
      <c r="D1496">
        <v>11266.08</v>
      </c>
      <c r="E1496">
        <v>-48.360999999999997</v>
      </c>
      <c r="F1496">
        <v>786.53800000000001</v>
      </c>
      <c r="H1496">
        <v>1275.586</v>
      </c>
      <c r="I1496">
        <v>-22.962</v>
      </c>
      <c r="J1496">
        <v>172.899</v>
      </c>
      <c r="L1496">
        <v>-235.78899999999999</v>
      </c>
      <c r="M1496">
        <v>1258.3499999999999</v>
      </c>
      <c r="N1496">
        <v>1992.211</v>
      </c>
      <c r="O1496">
        <v>-5.9870000000000001</v>
      </c>
      <c r="P1496">
        <v>-9.0410000000000004</v>
      </c>
      <c r="Q1496">
        <v>-4.766</v>
      </c>
      <c r="R1496">
        <v>-0.32800000000000001</v>
      </c>
      <c r="S1496">
        <v>2.0699999999999998</v>
      </c>
      <c r="T1496">
        <v>2.67</v>
      </c>
      <c r="U1496">
        <v>1.972</v>
      </c>
      <c r="V1496">
        <v>6.6000000000000003E-2</v>
      </c>
      <c r="W1496">
        <v>-68.179000000000002</v>
      </c>
      <c r="X1496">
        <v>111.377</v>
      </c>
      <c r="Y1496">
        <v>191.22300000000001</v>
      </c>
      <c r="Z1496">
        <v>272.93599999999998</v>
      </c>
      <c r="AA1496">
        <v>1441.5350000000001</v>
      </c>
      <c r="AB1496">
        <v>1847.9169999999999</v>
      </c>
      <c r="AC1496">
        <v>1113.8309999999999</v>
      </c>
      <c r="AD1496">
        <v>1505.63</v>
      </c>
      <c r="AE1496">
        <v>671.18</v>
      </c>
      <c r="AF1496">
        <v>290.93700000000001</v>
      </c>
      <c r="AG1496">
        <v>1930.1669999999999</v>
      </c>
      <c r="AH1496">
        <v>2833.9029999999998</v>
      </c>
      <c r="AI1496">
        <v>3093.6390000000001</v>
      </c>
      <c r="AJ1496">
        <v>712.36699999999996</v>
      </c>
    </row>
    <row r="1497" spans="1:36" x14ac:dyDescent="0.25">
      <c r="A1497">
        <v>1492</v>
      </c>
      <c r="B1497">
        <v>1492</v>
      </c>
      <c r="C1497">
        <v>3063.0729999999999</v>
      </c>
      <c r="D1497">
        <v>11284.956</v>
      </c>
      <c r="E1497">
        <v>-47.881999999999998</v>
      </c>
      <c r="F1497">
        <v>787.01300000000003</v>
      </c>
      <c r="H1497">
        <v>1275.586</v>
      </c>
      <c r="I1497">
        <v>-22.483000000000001</v>
      </c>
      <c r="J1497">
        <v>173.37799999999999</v>
      </c>
      <c r="L1497">
        <v>-235.31399999999999</v>
      </c>
      <c r="M1497">
        <v>1257.8710000000001</v>
      </c>
      <c r="N1497">
        <v>1989.8430000000001</v>
      </c>
      <c r="O1497">
        <v>-5.9820000000000002</v>
      </c>
      <c r="P1497">
        <v>-9.0459999999999994</v>
      </c>
      <c r="Q1497">
        <v>-4.7610000000000001</v>
      </c>
      <c r="R1497">
        <v>-0.32300000000000001</v>
      </c>
      <c r="S1497">
        <v>2.0649999999999999</v>
      </c>
      <c r="T1497">
        <v>2.67</v>
      </c>
      <c r="U1497">
        <v>1.976</v>
      </c>
      <c r="V1497">
        <v>7.6999999999999999E-2</v>
      </c>
      <c r="W1497">
        <v>-68.179000000000002</v>
      </c>
      <c r="X1497">
        <v>110.437</v>
      </c>
      <c r="Y1497">
        <v>194.97300000000001</v>
      </c>
      <c r="Z1497">
        <v>272.93599999999998</v>
      </c>
      <c r="AA1497">
        <v>1437.7850000000001</v>
      </c>
      <c r="AB1497">
        <v>1849.329</v>
      </c>
      <c r="AC1497">
        <v>1114.3009999999999</v>
      </c>
      <c r="AD1497">
        <v>1505.63</v>
      </c>
      <c r="AE1497">
        <v>671.18</v>
      </c>
      <c r="AF1497">
        <v>290.46600000000001</v>
      </c>
      <c r="AG1497">
        <v>1925.5889999999999</v>
      </c>
      <c r="AH1497">
        <v>2833.9029999999998</v>
      </c>
      <c r="AI1497">
        <v>3083.873</v>
      </c>
      <c r="AJ1497">
        <v>712.36699999999996</v>
      </c>
    </row>
    <row r="1498" spans="1:36" x14ac:dyDescent="0.25">
      <c r="A1498">
        <v>1493</v>
      </c>
      <c r="B1498">
        <v>1493</v>
      </c>
      <c r="C1498">
        <v>3062.1149999999998</v>
      </c>
      <c r="D1498">
        <v>11282.536</v>
      </c>
      <c r="E1498">
        <v>-49.317999999999998</v>
      </c>
      <c r="F1498">
        <v>787.48800000000006</v>
      </c>
      <c r="H1498">
        <v>1277.0150000000001</v>
      </c>
      <c r="I1498">
        <v>-23.44</v>
      </c>
      <c r="J1498">
        <v>173.37799999999999</v>
      </c>
      <c r="L1498">
        <v>-235.31399999999999</v>
      </c>
      <c r="M1498">
        <v>1258.828</v>
      </c>
      <c r="N1498">
        <v>1990.79</v>
      </c>
      <c r="O1498">
        <v>-5.9820000000000002</v>
      </c>
      <c r="P1498">
        <v>-9.0459999999999994</v>
      </c>
      <c r="Q1498">
        <v>-4.7610000000000001</v>
      </c>
      <c r="R1498">
        <v>-0.32300000000000001</v>
      </c>
      <c r="S1498">
        <v>2.0699999999999998</v>
      </c>
      <c r="T1498">
        <v>2.67</v>
      </c>
      <c r="U1498">
        <v>1.9690000000000001</v>
      </c>
      <c r="V1498">
        <v>7.2999999999999995E-2</v>
      </c>
      <c r="W1498">
        <v>-67.709000000000003</v>
      </c>
      <c r="X1498">
        <v>109.967</v>
      </c>
      <c r="Y1498">
        <v>189.34800000000001</v>
      </c>
      <c r="Z1498">
        <v>272.46699999999998</v>
      </c>
      <c r="AA1498">
        <v>1439.66</v>
      </c>
      <c r="AB1498">
        <v>1848.3879999999999</v>
      </c>
      <c r="AC1498">
        <v>1114.3009999999999</v>
      </c>
      <c r="AD1498">
        <v>1505.63</v>
      </c>
      <c r="AE1498">
        <v>671.649</v>
      </c>
      <c r="AF1498">
        <v>290.93700000000001</v>
      </c>
      <c r="AG1498">
        <v>1924.979</v>
      </c>
      <c r="AH1498">
        <v>2833.9029999999998</v>
      </c>
      <c r="AI1498">
        <v>3083.567</v>
      </c>
      <c r="AJ1498">
        <v>712.36699999999996</v>
      </c>
    </row>
    <row r="1499" spans="1:36" x14ac:dyDescent="0.25">
      <c r="A1499">
        <v>1494</v>
      </c>
      <c r="B1499">
        <v>1494</v>
      </c>
      <c r="C1499">
        <v>3060.6779999999999</v>
      </c>
      <c r="D1499">
        <v>11287.376</v>
      </c>
      <c r="E1499">
        <v>-48.84</v>
      </c>
      <c r="F1499">
        <v>788.43799999999999</v>
      </c>
      <c r="H1499">
        <v>1277.9680000000001</v>
      </c>
      <c r="I1499">
        <v>-22.962</v>
      </c>
      <c r="J1499">
        <v>172.899</v>
      </c>
      <c r="L1499">
        <v>-235.31399999999999</v>
      </c>
      <c r="M1499">
        <v>1258.3499999999999</v>
      </c>
      <c r="N1499">
        <v>1986.0530000000001</v>
      </c>
      <c r="O1499">
        <v>-5.9820000000000002</v>
      </c>
      <c r="P1499">
        <v>-9.0459999999999994</v>
      </c>
      <c r="Q1499">
        <v>-4.766</v>
      </c>
      <c r="R1499">
        <v>-0.318</v>
      </c>
      <c r="S1499">
        <v>2.0699999999999998</v>
      </c>
      <c r="T1499">
        <v>2.67</v>
      </c>
      <c r="U1499">
        <v>1.976</v>
      </c>
      <c r="V1499">
        <v>7.2999999999999995E-2</v>
      </c>
      <c r="W1499">
        <v>-68.179000000000002</v>
      </c>
      <c r="X1499">
        <v>110.907</v>
      </c>
      <c r="Y1499">
        <v>196.84899999999999</v>
      </c>
      <c r="Z1499">
        <v>271.06</v>
      </c>
      <c r="AA1499">
        <v>1441.066</v>
      </c>
      <c r="AB1499">
        <v>1851.684</v>
      </c>
      <c r="AC1499">
        <v>1115.241</v>
      </c>
      <c r="AD1499">
        <v>1505.1590000000001</v>
      </c>
      <c r="AE1499">
        <v>672.11800000000005</v>
      </c>
      <c r="AF1499">
        <v>290.93700000000001</v>
      </c>
      <c r="AG1499">
        <v>1924.979</v>
      </c>
      <c r="AH1499">
        <v>2833.2930000000001</v>
      </c>
      <c r="AI1499">
        <v>3083.567</v>
      </c>
      <c r="AJ1499">
        <v>712.06200000000001</v>
      </c>
    </row>
    <row r="1500" spans="1:36" x14ac:dyDescent="0.25">
      <c r="A1500">
        <v>1495</v>
      </c>
      <c r="B1500">
        <v>1495</v>
      </c>
      <c r="C1500">
        <v>3060.2</v>
      </c>
      <c r="D1500">
        <v>11294.636</v>
      </c>
      <c r="E1500">
        <v>-48.360999999999997</v>
      </c>
      <c r="F1500">
        <v>787.96299999999997</v>
      </c>
      <c r="H1500">
        <v>1279.873</v>
      </c>
      <c r="I1500">
        <v>-22.483000000000001</v>
      </c>
      <c r="J1500">
        <v>173.37799999999999</v>
      </c>
      <c r="L1500">
        <v>-235.31399999999999</v>
      </c>
      <c r="M1500">
        <v>1258.828</v>
      </c>
      <c r="N1500">
        <v>1960.4739999999999</v>
      </c>
      <c r="O1500">
        <v>-5.9820000000000002</v>
      </c>
      <c r="P1500">
        <v>-9.0410000000000004</v>
      </c>
      <c r="Q1500">
        <v>-4.7610000000000001</v>
      </c>
      <c r="R1500">
        <v>-0.32300000000000001</v>
      </c>
      <c r="S1500">
        <v>2.0649999999999999</v>
      </c>
      <c r="T1500">
        <v>2.67</v>
      </c>
      <c r="U1500">
        <v>1.972</v>
      </c>
      <c r="V1500">
        <v>7.6999999999999999E-2</v>
      </c>
      <c r="W1500">
        <v>-68.179000000000002</v>
      </c>
      <c r="X1500">
        <v>111.377</v>
      </c>
      <c r="Y1500">
        <v>186.06700000000001</v>
      </c>
      <c r="Z1500">
        <v>270.58999999999997</v>
      </c>
      <c r="AA1500">
        <v>1440.597</v>
      </c>
      <c r="AB1500">
        <v>1853.096</v>
      </c>
      <c r="AC1500">
        <v>1116.181</v>
      </c>
      <c r="AD1500">
        <v>1505.1590000000001</v>
      </c>
      <c r="AE1500">
        <v>671.649</v>
      </c>
      <c r="AF1500">
        <v>290.93700000000001</v>
      </c>
      <c r="AG1500">
        <v>1924.673</v>
      </c>
      <c r="AH1500">
        <v>2833.598</v>
      </c>
      <c r="AI1500">
        <v>3083.2620000000002</v>
      </c>
      <c r="AJ1500">
        <v>712.06200000000001</v>
      </c>
    </row>
    <row r="1501" spans="1:36" x14ac:dyDescent="0.25">
      <c r="A1501">
        <v>1496</v>
      </c>
      <c r="B1501">
        <v>1496</v>
      </c>
      <c r="C1501">
        <v>3058.7629999999999</v>
      </c>
      <c r="D1501">
        <v>11296.572</v>
      </c>
      <c r="E1501">
        <v>-48.360999999999997</v>
      </c>
      <c r="F1501">
        <v>787.48800000000006</v>
      </c>
      <c r="H1501">
        <v>1281.779</v>
      </c>
      <c r="I1501">
        <v>-22.004999999999999</v>
      </c>
      <c r="J1501">
        <v>172.899</v>
      </c>
      <c r="L1501">
        <v>-235.31399999999999</v>
      </c>
      <c r="M1501">
        <v>1257.8710000000001</v>
      </c>
      <c r="N1501">
        <v>1962.3689999999999</v>
      </c>
      <c r="O1501">
        <v>-5.9820000000000002</v>
      </c>
      <c r="P1501">
        <v>-9.0410000000000004</v>
      </c>
      <c r="Q1501">
        <v>-4.7610000000000001</v>
      </c>
      <c r="R1501">
        <v>-0.32300000000000001</v>
      </c>
      <c r="S1501">
        <v>2.0699999999999998</v>
      </c>
      <c r="T1501">
        <v>2.67</v>
      </c>
      <c r="U1501">
        <v>1.976</v>
      </c>
      <c r="V1501">
        <v>6.6000000000000003E-2</v>
      </c>
      <c r="W1501">
        <v>-67.709000000000003</v>
      </c>
      <c r="X1501">
        <v>110.907</v>
      </c>
      <c r="Y1501">
        <v>194.036</v>
      </c>
      <c r="Z1501">
        <v>271.06</v>
      </c>
      <c r="AA1501">
        <v>1442.472</v>
      </c>
      <c r="AB1501">
        <v>1853.096</v>
      </c>
      <c r="AC1501">
        <v>1115.711</v>
      </c>
      <c r="AD1501">
        <v>1504.2170000000001</v>
      </c>
      <c r="AE1501">
        <v>671.649</v>
      </c>
      <c r="AF1501">
        <v>290.93700000000001</v>
      </c>
      <c r="AG1501">
        <v>1924.673</v>
      </c>
      <c r="AH1501">
        <v>2826.8829999999998</v>
      </c>
      <c r="AI1501">
        <v>3083.567</v>
      </c>
      <c r="AJ1501">
        <v>712.36699999999996</v>
      </c>
    </row>
    <row r="1502" spans="1:36" x14ac:dyDescent="0.25">
      <c r="A1502">
        <v>1497</v>
      </c>
      <c r="B1502">
        <v>1497</v>
      </c>
      <c r="C1502">
        <v>3058.7629999999999</v>
      </c>
      <c r="D1502">
        <v>11294.152</v>
      </c>
      <c r="E1502">
        <v>-49.317999999999998</v>
      </c>
      <c r="F1502">
        <v>787.96299999999997</v>
      </c>
      <c r="H1502">
        <v>1283.6849999999999</v>
      </c>
      <c r="I1502">
        <v>-22.483000000000001</v>
      </c>
      <c r="J1502">
        <v>174.33600000000001</v>
      </c>
      <c r="K1502">
        <v>-4510.8760000000002</v>
      </c>
      <c r="L1502">
        <v>-235.31399999999999</v>
      </c>
      <c r="M1502">
        <v>1257.393</v>
      </c>
      <c r="N1502">
        <v>1968.0530000000001</v>
      </c>
      <c r="O1502">
        <v>-5.9820000000000002</v>
      </c>
      <c r="P1502">
        <v>-9.0410000000000004</v>
      </c>
      <c r="Q1502">
        <v>-4.766</v>
      </c>
      <c r="R1502">
        <v>-0.32300000000000001</v>
      </c>
      <c r="S1502">
        <v>2.0649999999999999</v>
      </c>
      <c r="T1502">
        <v>2.665</v>
      </c>
      <c r="U1502">
        <v>1.972</v>
      </c>
      <c r="V1502">
        <v>7.2999999999999995E-2</v>
      </c>
      <c r="W1502">
        <v>-67.238</v>
      </c>
      <c r="X1502">
        <v>110.907</v>
      </c>
      <c r="Y1502">
        <v>180.44200000000001</v>
      </c>
      <c r="Z1502">
        <v>271.06</v>
      </c>
      <c r="AA1502">
        <v>1444.816</v>
      </c>
      <c r="AB1502">
        <v>1852.625</v>
      </c>
      <c r="AC1502">
        <v>1117.1210000000001</v>
      </c>
      <c r="AD1502">
        <v>1504.2170000000001</v>
      </c>
      <c r="AE1502">
        <v>672.11800000000005</v>
      </c>
      <c r="AF1502">
        <v>290.93700000000001</v>
      </c>
      <c r="AG1502">
        <v>1924.673</v>
      </c>
      <c r="AH1502">
        <v>2823.5259999999998</v>
      </c>
      <c r="AI1502">
        <v>3083.873</v>
      </c>
      <c r="AJ1502">
        <v>712.06200000000001</v>
      </c>
    </row>
    <row r="1503" spans="1:36" x14ac:dyDescent="0.25">
      <c r="A1503">
        <v>1498</v>
      </c>
      <c r="B1503">
        <v>1498</v>
      </c>
      <c r="C1503">
        <v>3058.7629999999999</v>
      </c>
      <c r="D1503">
        <v>11300.444</v>
      </c>
      <c r="E1503">
        <v>-48.84</v>
      </c>
      <c r="F1503">
        <v>787.48800000000006</v>
      </c>
      <c r="H1503">
        <v>1280.826</v>
      </c>
      <c r="I1503">
        <v>-22.483000000000001</v>
      </c>
      <c r="J1503">
        <v>174.33600000000001</v>
      </c>
      <c r="L1503">
        <v>-235.78899999999999</v>
      </c>
      <c r="M1503">
        <v>1256.4359999999999</v>
      </c>
      <c r="N1503">
        <v>1969.9469999999999</v>
      </c>
      <c r="O1503">
        <v>-5.9770000000000003</v>
      </c>
      <c r="P1503">
        <v>-9.0510000000000002</v>
      </c>
      <c r="Q1503">
        <v>-4.7569999999999997</v>
      </c>
      <c r="R1503">
        <v>-0.318</v>
      </c>
      <c r="S1503">
        <v>2.0699999999999998</v>
      </c>
      <c r="T1503">
        <v>2.67</v>
      </c>
      <c r="U1503">
        <v>1.976</v>
      </c>
      <c r="V1503">
        <v>7.2999999999999995E-2</v>
      </c>
      <c r="W1503">
        <v>-68.179000000000002</v>
      </c>
      <c r="X1503">
        <v>110.907</v>
      </c>
      <c r="Y1503">
        <v>190.75399999999999</v>
      </c>
      <c r="Z1503">
        <v>271.99799999999999</v>
      </c>
      <c r="AA1503">
        <v>1442.941</v>
      </c>
      <c r="AB1503">
        <v>1855.45</v>
      </c>
      <c r="AC1503">
        <v>1117.1210000000001</v>
      </c>
      <c r="AD1503">
        <v>1504.6880000000001</v>
      </c>
      <c r="AE1503">
        <v>672.58699999999999</v>
      </c>
      <c r="AF1503">
        <v>290.46600000000001</v>
      </c>
      <c r="AG1503">
        <v>1924.979</v>
      </c>
      <c r="AH1503">
        <v>2822.915</v>
      </c>
      <c r="AI1503">
        <v>3076.2420000000002</v>
      </c>
      <c r="AJ1503">
        <v>712.67200000000003</v>
      </c>
    </row>
    <row r="1504" spans="1:36" x14ac:dyDescent="0.25">
      <c r="A1504">
        <v>1499</v>
      </c>
      <c r="B1504">
        <v>1499</v>
      </c>
      <c r="C1504">
        <v>3056.848</v>
      </c>
      <c r="D1504">
        <v>11300.444</v>
      </c>
      <c r="E1504">
        <v>-49.317999999999998</v>
      </c>
      <c r="F1504">
        <v>788.43799999999999</v>
      </c>
      <c r="H1504">
        <v>1281.3030000000001</v>
      </c>
      <c r="I1504">
        <v>-22.004999999999999</v>
      </c>
      <c r="J1504">
        <v>174.815</v>
      </c>
      <c r="L1504">
        <v>-234.363</v>
      </c>
      <c r="M1504">
        <v>1255.479</v>
      </c>
      <c r="N1504">
        <v>1972.79</v>
      </c>
      <c r="O1504">
        <v>-5.9770000000000003</v>
      </c>
      <c r="P1504">
        <v>-9.0459999999999994</v>
      </c>
      <c r="Q1504">
        <v>-4.7569999999999997</v>
      </c>
      <c r="R1504">
        <v>-0.32300000000000001</v>
      </c>
      <c r="S1504">
        <v>2.0699999999999998</v>
      </c>
      <c r="T1504">
        <v>2.67</v>
      </c>
      <c r="U1504">
        <v>1.9790000000000001</v>
      </c>
      <c r="V1504">
        <v>6.9000000000000006E-2</v>
      </c>
      <c r="W1504">
        <v>-67.709000000000003</v>
      </c>
      <c r="X1504">
        <v>112.31699999999999</v>
      </c>
      <c r="Y1504">
        <v>191.22300000000001</v>
      </c>
      <c r="Z1504">
        <v>271.06</v>
      </c>
      <c r="AA1504">
        <v>1445.7529999999999</v>
      </c>
      <c r="AB1504">
        <v>1854.98</v>
      </c>
      <c r="AC1504">
        <v>1118.5319999999999</v>
      </c>
      <c r="AD1504">
        <v>1504.2170000000001</v>
      </c>
      <c r="AE1504">
        <v>673.05600000000004</v>
      </c>
      <c r="AF1504">
        <v>291.40800000000002</v>
      </c>
      <c r="AG1504">
        <v>1924.979</v>
      </c>
      <c r="AH1504">
        <v>2823.5259999999998</v>
      </c>
      <c r="AI1504">
        <v>3073.8009999999999</v>
      </c>
      <c r="AJ1504">
        <v>712.36699999999996</v>
      </c>
    </row>
    <row r="1505" spans="1:36" x14ac:dyDescent="0.25">
      <c r="A1505">
        <v>1500</v>
      </c>
      <c r="B1505">
        <v>1500</v>
      </c>
      <c r="C1505">
        <v>3057.326</v>
      </c>
      <c r="D1505">
        <v>11303.348</v>
      </c>
      <c r="E1505">
        <v>-49.796999999999997</v>
      </c>
      <c r="F1505">
        <v>788.43799999999999</v>
      </c>
      <c r="H1505">
        <v>1282.732</v>
      </c>
      <c r="I1505">
        <v>-22.483000000000001</v>
      </c>
      <c r="J1505">
        <v>174.33600000000001</v>
      </c>
      <c r="K1505">
        <v>-746.96199999999999</v>
      </c>
      <c r="L1505">
        <v>-234.839</v>
      </c>
      <c r="M1505">
        <v>1255</v>
      </c>
      <c r="N1505">
        <v>1968.0530000000001</v>
      </c>
      <c r="O1505">
        <v>-5.9820000000000002</v>
      </c>
      <c r="P1505">
        <v>-9.0459999999999994</v>
      </c>
      <c r="Q1505">
        <v>-4.7610000000000001</v>
      </c>
      <c r="R1505">
        <v>-0.33300000000000002</v>
      </c>
      <c r="S1505">
        <v>2.06</v>
      </c>
      <c r="T1505">
        <v>2.6760000000000002</v>
      </c>
      <c r="U1505">
        <v>1.9690000000000001</v>
      </c>
      <c r="V1505">
        <v>6.9000000000000006E-2</v>
      </c>
      <c r="W1505">
        <v>-68.179000000000002</v>
      </c>
      <c r="X1505">
        <v>111.377</v>
      </c>
      <c r="Y1505">
        <v>190.75399999999999</v>
      </c>
      <c r="Z1505">
        <v>271.06</v>
      </c>
      <c r="AA1505">
        <v>1446.222</v>
      </c>
      <c r="AB1505">
        <v>1854.98</v>
      </c>
      <c r="AC1505">
        <v>1118.0609999999999</v>
      </c>
      <c r="AD1505">
        <v>1504.2170000000001</v>
      </c>
      <c r="AE1505">
        <v>673.99400000000003</v>
      </c>
      <c r="AF1505">
        <v>290.93700000000001</v>
      </c>
      <c r="AG1505">
        <v>1924.979</v>
      </c>
      <c r="AH1505">
        <v>2823.8310000000001</v>
      </c>
      <c r="AI1505">
        <v>3073.8009999999999</v>
      </c>
      <c r="AJ1505">
        <v>712.67200000000003</v>
      </c>
    </row>
    <row r="1506" spans="1:36" x14ac:dyDescent="0.25">
      <c r="A1506">
        <v>1501</v>
      </c>
      <c r="B1506">
        <v>1501</v>
      </c>
      <c r="C1506">
        <v>3057.326</v>
      </c>
      <c r="D1506">
        <v>11303.832</v>
      </c>
      <c r="E1506">
        <v>-49.317999999999998</v>
      </c>
      <c r="F1506">
        <v>788.43799999999999</v>
      </c>
      <c r="H1506">
        <v>1283.2080000000001</v>
      </c>
      <c r="I1506">
        <v>-21.526</v>
      </c>
      <c r="J1506">
        <v>174.33600000000001</v>
      </c>
      <c r="K1506">
        <v>-177.72</v>
      </c>
      <c r="L1506">
        <v>-233.88800000000001</v>
      </c>
      <c r="M1506">
        <v>1251.6510000000001</v>
      </c>
      <c r="N1506">
        <v>1975.1579999999999</v>
      </c>
      <c r="O1506">
        <v>-5.9820000000000002</v>
      </c>
      <c r="P1506">
        <v>-9.0510000000000002</v>
      </c>
      <c r="Q1506">
        <v>-4.7610000000000001</v>
      </c>
      <c r="R1506">
        <v>-0.32300000000000001</v>
      </c>
      <c r="S1506">
        <v>2.0699999999999998</v>
      </c>
      <c r="T1506">
        <v>2.67</v>
      </c>
      <c r="U1506">
        <v>1.972</v>
      </c>
      <c r="V1506">
        <v>6.9000000000000006E-2</v>
      </c>
      <c r="W1506">
        <v>-66.768000000000001</v>
      </c>
      <c r="X1506">
        <v>111.84699999999999</v>
      </c>
      <c r="Y1506">
        <v>190.286</v>
      </c>
      <c r="Z1506">
        <v>271.06</v>
      </c>
      <c r="AA1506">
        <v>1443.8779999999999</v>
      </c>
      <c r="AB1506">
        <v>1855.921</v>
      </c>
      <c r="AC1506">
        <v>1118.5319999999999</v>
      </c>
      <c r="AD1506">
        <v>1504.2170000000001</v>
      </c>
      <c r="AE1506">
        <v>673.52499999999998</v>
      </c>
      <c r="AF1506">
        <v>291.40800000000002</v>
      </c>
      <c r="AG1506">
        <v>1915.8219999999999</v>
      </c>
      <c r="AH1506">
        <v>2822.915</v>
      </c>
      <c r="AI1506">
        <v>3073.4949999999999</v>
      </c>
      <c r="AJ1506">
        <v>712.36699999999996</v>
      </c>
    </row>
    <row r="1507" spans="1:36" x14ac:dyDescent="0.25">
      <c r="A1507">
        <v>1502</v>
      </c>
      <c r="B1507">
        <v>1502</v>
      </c>
      <c r="C1507">
        <v>3056.848</v>
      </c>
      <c r="D1507">
        <v>11301.896000000001</v>
      </c>
      <c r="E1507">
        <v>-49.317999999999998</v>
      </c>
      <c r="F1507">
        <v>788.91300000000001</v>
      </c>
      <c r="H1507">
        <v>1285.114</v>
      </c>
      <c r="I1507">
        <v>-22.483000000000001</v>
      </c>
      <c r="J1507">
        <v>175.773</v>
      </c>
      <c r="L1507">
        <v>-234.363</v>
      </c>
      <c r="M1507">
        <v>1251.172</v>
      </c>
      <c r="N1507">
        <v>1977.0530000000001</v>
      </c>
      <c r="O1507">
        <v>-5.9820000000000002</v>
      </c>
      <c r="P1507">
        <v>-9.0459999999999994</v>
      </c>
      <c r="Q1507">
        <v>-4.766</v>
      </c>
      <c r="R1507">
        <v>-0.32800000000000001</v>
      </c>
      <c r="S1507">
        <v>2.0699999999999998</v>
      </c>
      <c r="T1507">
        <v>2.67</v>
      </c>
      <c r="U1507">
        <v>1.972</v>
      </c>
      <c r="V1507">
        <v>6.6000000000000003E-2</v>
      </c>
      <c r="W1507">
        <v>-68.179000000000002</v>
      </c>
      <c r="X1507">
        <v>111.377</v>
      </c>
      <c r="Y1507">
        <v>189.81700000000001</v>
      </c>
      <c r="Z1507">
        <v>271.06</v>
      </c>
      <c r="AA1507">
        <v>1446.222</v>
      </c>
      <c r="AB1507">
        <v>1856.3920000000001</v>
      </c>
      <c r="AC1507">
        <v>1122.2919999999999</v>
      </c>
      <c r="AD1507">
        <v>1504.2170000000001</v>
      </c>
      <c r="AE1507">
        <v>674.93200000000002</v>
      </c>
      <c r="AF1507">
        <v>291.40800000000002</v>
      </c>
      <c r="AG1507">
        <v>1921.011</v>
      </c>
      <c r="AH1507">
        <v>2823.5259999999998</v>
      </c>
      <c r="AI1507">
        <v>3073.8009999999999</v>
      </c>
      <c r="AJ1507">
        <v>712.36699999999996</v>
      </c>
    </row>
    <row r="1508" spans="1:36" x14ac:dyDescent="0.25">
      <c r="A1508">
        <v>1503</v>
      </c>
      <c r="B1508">
        <v>1503</v>
      </c>
      <c r="C1508">
        <v>3055.4110000000001</v>
      </c>
      <c r="D1508">
        <v>11306.252</v>
      </c>
      <c r="E1508">
        <v>-49.796999999999997</v>
      </c>
      <c r="F1508">
        <v>788.91300000000001</v>
      </c>
      <c r="H1508">
        <v>1286.5429999999999</v>
      </c>
      <c r="I1508">
        <v>-21.526</v>
      </c>
      <c r="J1508">
        <v>174.815</v>
      </c>
      <c r="K1508">
        <v>-12493.449000000001</v>
      </c>
      <c r="L1508">
        <v>-233.41300000000001</v>
      </c>
      <c r="M1508">
        <v>1250.694</v>
      </c>
      <c r="N1508">
        <v>1980.8420000000001</v>
      </c>
      <c r="O1508">
        <v>-5.9820000000000002</v>
      </c>
      <c r="P1508">
        <v>-9.0510000000000002</v>
      </c>
      <c r="Q1508">
        <v>-4.766</v>
      </c>
      <c r="R1508">
        <v>-0.32300000000000001</v>
      </c>
      <c r="S1508">
        <v>2.06</v>
      </c>
      <c r="T1508">
        <v>2.67</v>
      </c>
      <c r="U1508">
        <v>1.976</v>
      </c>
      <c r="V1508">
        <v>7.2999999999999995E-2</v>
      </c>
      <c r="W1508">
        <v>-68.179000000000002</v>
      </c>
      <c r="X1508">
        <v>110.907</v>
      </c>
      <c r="Y1508">
        <v>192.161</v>
      </c>
      <c r="Z1508">
        <v>271.529</v>
      </c>
      <c r="AA1508">
        <v>1446.69</v>
      </c>
      <c r="AB1508">
        <v>1855.45</v>
      </c>
      <c r="AC1508">
        <v>1118.5319999999999</v>
      </c>
      <c r="AD1508">
        <v>1504.2170000000001</v>
      </c>
      <c r="AE1508">
        <v>675.87</v>
      </c>
      <c r="AF1508">
        <v>290.93700000000001</v>
      </c>
      <c r="AG1508">
        <v>1914.9069999999999</v>
      </c>
      <c r="AH1508">
        <v>2823.5259999999998</v>
      </c>
      <c r="AI1508">
        <v>3073.4949999999999</v>
      </c>
      <c r="AJ1508">
        <v>712.06200000000001</v>
      </c>
    </row>
    <row r="1509" spans="1:36" x14ac:dyDescent="0.25">
      <c r="A1509">
        <v>1504</v>
      </c>
      <c r="B1509">
        <v>1504</v>
      </c>
      <c r="C1509">
        <v>3056.3690000000001</v>
      </c>
      <c r="D1509">
        <v>11308.188</v>
      </c>
      <c r="E1509">
        <v>-50.276000000000003</v>
      </c>
      <c r="F1509">
        <v>789.86300000000006</v>
      </c>
      <c r="H1509">
        <v>1288.4490000000001</v>
      </c>
      <c r="I1509">
        <v>-22.004999999999999</v>
      </c>
      <c r="J1509">
        <v>175.773</v>
      </c>
      <c r="K1509">
        <v>-4926.0060000000003</v>
      </c>
      <c r="L1509">
        <v>-232.93799999999999</v>
      </c>
      <c r="M1509">
        <v>1249.258</v>
      </c>
      <c r="N1509">
        <v>1982.7370000000001</v>
      </c>
      <c r="O1509">
        <v>-5.9870000000000001</v>
      </c>
      <c r="P1509">
        <v>-9.0459999999999994</v>
      </c>
      <c r="Q1509">
        <v>-4.766</v>
      </c>
      <c r="R1509">
        <v>-0.32300000000000001</v>
      </c>
      <c r="S1509">
        <v>2.0649999999999999</v>
      </c>
      <c r="T1509">
        <v>2.665</v>
      </c>
      <c r="U1509">
        <v>1.972</v>
      </c>
      <c r="V1509">
        <v>6.9000000000000006E-2</v>
      </c>
      <c r="W1509">
        <v>-67.709000000000003</v>
      </c>
      <c r="X1509">
        <v>111.377</v>
      </c>
      <c r="Y1509">
        <v>171.535</v>
      </c>
      <c r="Z1509">
        <v>270.58999999999997</v>
      </c>
      <c r="AA1509">
        <v>1444.816</v>
      </c>
      <c r="AB1509">
        <v>1857.3340000000001</v>
      </c>
      <c r="AC1509">
        <v>1118.5319999999999</v>
      </c>
      <c r="AD1509">
        <v>1504.2170000000001</v>
      </c>
      <c r="AE1509">
        <v>675.87</v>
      </c>
      <c r="AF1509">
        <v>290.93700000000001</v>
      </c>
      <c r="AG1509">
        <v>1914.9069999999999</v>
      </c>
      <c r="AH1509">
        <v>2822.915</v>
      </c>
      <c r="AI1509">
        <v>3073.4949999999999</v>
      </c>
      <c r="AJ1509">
        <v>712.67200000000003</v>
      </c>
    </row>
    <row r="1510" spans="1:36" x14ac:dyDescent="0.25">
      <c r="A1510">
        <v>1505</v>
      </c>
      <c r="B1510">
        <v>1505</v>
      </c>
      <c r="C1510">
        <v>3055.4110000000001</v>
      </c>
      <c r="D1510">
        <v>11306.736000000001</v>
      </c>
      <c r="E1510">
        <v>-49.796999999999997</v>
      </c>
      <c r="F1510">
        <v>789.86300000000006</v>
      </c>
      <c r="H1510">
        <v>1287.4960000000001</v>
      </c>
      <c r="I1510">
        <v>-22.004999999999999</v>
      </c>
      <c r="J1510">
        <v>174.815</v>
      </c>
      <c r="K1510">
        <v>-11526.253000000001</v>
      </c>
      <c r="L1510">
        <v>-232.46199999999999</v>
      </c>
      <c r="M1510">
        <v>1248.3009999999999</v>
      </c>
      <c r="N1510">
        <v>1981.79</v>
      </c>
      <c r="O1510">
        <v>-5.9820000000000002</v>
      </c>
      <c r="P1510">
        <v>-9.0459999999999994</v>
      </c>
      <c r="Q1510">
        <v>-4.7569999999999997</v>
      </c>
      <c r="R1510">
        <v>-0.32300000000000001</v>
      </c>
      <c r="S1510">
        <v>2.0649999999999999</v>
      </c>
      <c r="T1510">
        <v>2.6760000000000002</v>
      </c>
      <c r="U1510">
        <v>1.9690000000000001</v>
      </c>
      <c r="V1510">
        <v>7.2999999999999995E-2</v>
      </c>
      <c r="W1510">
        <v>-67.709000000000003</v>
      </c>
      <c r="X1510">
        <v>111.377</v>
      </c>
      <c r="Y1510">
        <v>190.75399999999999</v>
      </c>
      <c r="Z1510">
        <v>270.58999999999997</v>
      </c>
      <c r="AA1510">
        <v>1443.8779999999999</v>
      </c>
      <c r="AB1510">
        <v>1857.3340000000001</v>
      </c>
      <c r="AC1510">
        <v>1120.412</v>
      </c>
      <c r="AD1510">
        <v>1504.2170000000001</v>
      </c>
      <c r="AE1510">
        <v>676.80799999999999</v>
      </c>
      <c r="AF1510">
        <v>290.93700000000001</v>
      </c>
      <c r="AG1510">
        <v>1914.9069999999999</v>
      </c>
      <c r="AH1510">
        <v>2814.3690000000001</v>
      </c>
      <c r="AI1510">
        <v>3073.4949999999999</v>
      </c>
      <c r="AJ1510">
        <v>712.06200000000001</v>
      </c>
    </row>
    <row r="1511" spans="1:36" x14ac:dyDescent="0.25">
      <c r="A1511">
        <v>1506</v>
      </c>
      <c r="B1511">
        <v>1506</v>
      </c>
      <c r="C1511">
        <v>3054.9319999999998</v>
      </c>
      <c r="D1511">
        <v>11303.832</v>
      </c>
      <c r="E1511">
        <v>-50.276000000000003</v>
      </c>
      <c r="F1511">
        <v>789.86300000000006</v>
      </c>
      <c r="H1511">
        <v>1287.972</v>
      </c>
      <c r="I1511">
        <v>-22.483000000000001</v>
      </c>
      <c r="J1511">
        <v>175.29400000000001</v>
      </c>
      <c r="K1511">
        <v>-3232.8020000000001</v>
      </c>
      <c r="L1511">
        <v>-232.46199999999999</v>
      </c>
      <c r="M1511">
        <v>1247.3440000000001</v>
      </c>
      <c r="N1511">
        <v>1977.0530000000001</v>
      </c>
      <c r="O1511">
        <v>-5.9820000000000002</v>
      </c>
      <c r="P1511">
        <v>-9.0559999999999992</v>
      </c>
      <c r="Q1511">
        <v>-4.7569999999999997</v>
      </c>
      <c r="R1511">
        <v>-0.32300000000000001</v>
      </c>
      <c r="S1511">
        <v>2.0699999999999998</v>
      </c>
      <c r="T1511">
        <v>2.665</v>
      </c>
      <c r="U1511">
        <v>1.972</v>
      </c>
      <c r="V1511">
        <v>6.6000000000000003E-2</v>
      </c>
      <c r="W1511">
        <v>-68.179000000000002</v>
      </c>
      <c r="X1511">
        <v>111.377</v>
      </c>
      <c r="Y1511">
        <v>190.75399999999999</v>
      </c>
      <c r="Z1511">
        <v>271.06</v>
      </c>
      <c r="AA1511">
        <v>1444.347</v>
      </c>
      <c r="AB1511">
        <v>1854.038</v>
      </c>
      <c r="AC1511">
        <v>1120.412</v>
      </c>
      <c r="AD1511">
        <v>1504.2170000000001</v>
      </c>
      <c r="AE1511">
        <v>677.74699999999996</v>
      </c>
      <c r="AF1511">
        <v>290.46600000000001</v>
      </c>
      <c r="AG1511">
        <v>1914.6010000000001</v>
      </c>
      <c r="AH1511">
        <v>2813.759</v>
      </c>
      <c r="AI1511">
        <v>3064.0340000000001</v>
      </c>
      <c r="AJ1511">
        <v>711.75699999999995</v>
      </c>
    </row>
    <row r="1512" spans="1:36" x14ac:dyDescent="0.25">
      <c r="A1512">
        <v>1507</v>
      </c>
      <c r="B1512">
        <v>1507</v>
      </c>
      <c r="C1512">
        <v>3054.453</v>
      </c>
      <c r="D1512">
        <v>11284.472</v>
      </c>
      <c r="E1512">
        <v>-49.796999999999997</v>
      </c>
      <c r="F1512">
        <v>789.86300000000006</v>
      </c>
      <c r="H1512">
        <v>1288.4490000000001</v>
      </c>
      <c r="I1512">
        <v>-22.483000000000001</v>
      </c>
      <c r="J1512">
        <v>174.815</v>
      </c>
      <c r="K1512">
        <v>-3743.643</v>
      </c>
      <c r="L1512">
        <v>-232.46199999999999</v>
      </c>
      <c r="M1512">
        <v>1246.3869999999999</v>
      </c>
      <c r="N1512">
        <v>1975.1579999999999</v>
      </c>
      <c r="O1512">
        <v>-5.9870000000000001</v>
      </c>
      <c r="P1512">
        <v>-9.0559999999999992</v>
      </c>
      <c r="Q1512">
        <v>-4.7610000000000001</v>
      </c>
      <c r="R1512">
        <v>-0.32300000000000001</v>
      </c>
      <c r="S1512">
        <v>2.0649999999999999</v>
      </c>
      <c r="T1512">
        <v>2.665</v>
      </c>
      <c r="U1512">
        <v>1.976</v>
      </c>
      <c r="V1512">
        <v>6.9000000000000006E-2</v>
      </c>
      <c r="W1512">
        <v>-67.238</v>
      </c>
      <c r="X1512">
        <v>111.84699999999999</v>
      </c>
      <c r="Y1512">
        <v>189.34800000000001</v>
      </c>
      <c r="Z1512">
        <v>270.58999999999997</v>
      </c>
      <c r="AA1512">
        <v>1439.191</v>
      </c>
      <c r="AB1512">
        <v>1853.567</v>
      </c>
      <c r="AC1512">
        <v>1119.942</v>
      </c>
      <c r="AD1512">
        <v>1503.2750000000001</v>
      </c>
      <c r="AE1512">
        <v>677.27800000000002</v>
      </c>
      <c r="AF1512">
        <v>290.93700000000001</v>
      </c>
      <c r="AG1512">
        <v>1914.6010000000001</v>
      </c>
      <c r="AH1512">
        <v>2813.759</v>
      </c>
      <c r="AI1512">
        <v>3063.7280000000001</v>
      </c>
      <c r="AJ1512">
        <v>708.70500000000004</v>
      </c>
    </row>
    <row r="1513" spans="1:36" x14ac:dyDescent="0.25">
      <c r="A1513">
        <v>1508</v>
      </c>
      <c r="B1513">
        <v>1508</v>
      </c>
      <c r="C1513">
        <v>3053.9740000000002</v>
      </c>
      <c r="D1513">
        <v>11275.76</v>
      </c>
      <c r="E1513">
        <v>-50.755000000000003</v>
      </c>
      <c r="F1513">
        <v>788.91300000000001</v>
      </c>
      <c r="H1513">
        <v>1289.4010000000001</v>
      </c>
      <c r="I1513">
        <v>-22.483000000000001</v>
      </c>
      <c r="J1513">
        <v>175.29400000000001</v>
      </c>
      <c r="K1513">
        <v>-992.43299999999999</v>
      </c>
      <c r="L1513">
        <v>-240.542</v>
      </c>
      <c r="M1513">
        <v>1246.3869999999999</v>
      </c>
      <c r="N1513">
        <v>1980.3689999999999</v>
      </c>
      <c r="O1513">
        <v>-5.9820000000000002</v>
      </c>
      <c r="P1513">
        <v>-9.0510000000000002</v>
      </c>
      <c r="Q1513">
        <v>-4.766</v>
      </c>
      <c r="R1513">
        <v>-0.32800000000000001</v>
      </c>
      <c r="S1513">
        <v>2.0790000000000002</v>
      </c>
      <c r="T1513">
        <v>2.6760000000000002</v>
      </c>
      <c r="U1513">
        <v>1.9790000000000001</v>
      </c>
      <c r="V1513">
        <v>6.2E-2</v>
      </c>
      <c r="W1513">
        <v>-68.179000000000002</v>
      </c>
      <c r="X1513">
        <v>111.84699999999999</v>
      </c>
      <c r="Y1513">
        <v>196.38</v>
      </c>
      <c r="Z1513">
        <v>270.58999999999997</v>
      </c>
      <c r="AA1513">
        <v>1443.8779999999999</v>
      </c>
      <c r="AB1513">
        <v>1857.8050000000001</v>
      </c>
      <c r="AC1513">
        <v>1120.8820000000001</v>
      </c>
      <c r="AD1513">
        <v>1503.2750000000001</v>
      </c>
      <c r="AE1513">
        <v>678.21600000000001</v>
      </c>
      <c r="AF1513">
        <v>290.93700000000001</v>
      </c>
      <c r="AG1513">
        <v>1915.212</v>
      </c>
      <c r="AH1513">
        <v>2813.759</v>
      </c>
      <c r="AI1513">
        <v>3063.7280000000001</v>
      </c>
      <c r="AJ1513">
        <v>708.09400000000005</v>
      </c>
    </row>
    <row r="1514" spans="1:36" x14ac:dyDescent="0.25">
      <c r="A1514">
        <v>1509</v>
      </c>
      <c r="B1514">
        <v>1509</v>
      </c>
      <c r="C1514">
        <v>3053.9740000000002</v>
      </c>
      <c r="D1514">
        <v>11287.86</v>
      </c>
      <c r="E1514">
        <v>-50.276000000000003</v>
      </c>
      <c r="F1514">
        <v>789.38800000000003</v>
      </c>
      <c r="H1514">
        <v>1289.4010000000001</v>
      </c>
      <c r="I1514">
        <v>-22.004999999999999</v>
      </c>
      <c r="J1514">
        <v>175.29400000000001</v>
      </c>
      <c r="K1514">
        <v>-3446.05</v>
      </c>
      <c r="L1514">
        <v>-242.91800000000001</v>
      </c>
      <c r="M1514">
        <v>1245.43</v>
      </c>
      <c r="N1514">
        <v>1982.7370000000001</v>
      </c>
      <c r="O1514">
        <v>-5.992</v>
      </c>
      <c r="P1514">
        <v>-9.0559999999999992</v>
      </c>
      <c r="Q1514">
        <v>-4.7610000000000001</v>
      </c>
      <c r="R1514">
        <v>-0.318</v>
      </c>
      <c r="S1514">
        <v>2.0649999999999999</v>
      </c>
      <c r="T1514">
        <v>2.67</v>
      </c>
      <c r="U1514">
        <v>1.972</v>
      </c>
      <c r="V1514">
        <v>6.2E-2</v>
      </c>
      <c r="W1514">
        <v>-67.709000000000003</v>
      </c>
      <c r="X1514">
        <v>111.84699999999999</v>
      </c>
      <c r="Y1514">
        <v>194.97300000000001</v>
      </c>
      <c r="Z1514">
        <v>271.06</v>
      </c>
      <c r="AA1514">
        <v>1446.69</v>
      </c>
      <c r="AB1514">
        <v>1859.2170000000001</v>
      </c>
      <c r="AC1514">
        <v>1121.3520000000001</v>
      </c>
      <c r="AD1514">
        <v>1503.2750000000001</v>
      </c>
      <c r="AE1514">
        <v>678.21600000000001</v>
      </c>
      <c r="AF1514">
        <v>290.93700000000001</v>
      </c>
      <c r="AG1514">
        <v>1914.6010000000001</v>
      </c>
      <c r="AH1514">
        <v>2813.759</v>
      </c>
      <c r="AI1514">
        <v>3064.0340000000001</v>
      </c>
      <c r="AJ1514">
        <v>705.65300000000002</v>
      </c>
    </row>
    <row r="1515" spans="1:36" x14ac:dyDescent="0.25">
      <c r="A1515">
        <v>1510</v>
      </c>
      <c r="B1515">
        <v>1510</v>
      </c>
      <c r="C1515">
        <v>3053.4949999999999</v>
      </c>
      <c r="D1515">
        <v>11292.216</v>
      </c>
      <c r="E1515">
        <v>-50.276000000000003</v>
      </c>
      <c r="F1515">
        <v>789.86300000000006</v>
      </c>
      <c r="H1515">
        <v>1290.354</v>
      </c>
      <c r="I1515">
        <v>-22.004999999999999</v>
      </c>
      <c r="J1515">
        <v>176.25200000000001</v>
      </c>
      <c r="K1515">
        <v>-13333.915999999999</v>
      </c>
      <c r="L1515">
        <v>-241.017</v>
      </c>
      <c r="M1515">
        <v>1245.9090000000001</v>
      </c>
      <c r="N1515">
        <v>1984.1579999999999</v>
      </c>
      <c r="O1515">
        <v>-5.9820000000000002</v>
      </c>
      <c r="P1515">
        <v>-9.0459999999999994</v>
      </c>
      <c r="Q1515">
        <v>-4.7569999999999997</v>
      </c>
      <c r="R1515">
        <v>-0.32300000000000001</v>
      </c>
      <c r="S1515">
        <v>2.0649999999999999</v>
      </c>
      <c r="T1515">
        <v>2.665</v>
      </c>
      <c r="U1515">
        <v>1.9790000000000001</v>
      </c>
      <c r="V1515">
        <v>7.2999999999999995E-2</v>
      </c>
      <c r="W1515">
        <v>-68.179000000000002</v>
      </c>
      <c r="X1515">
        <v>111.377</v>
      </c>
      <c r="Y1515">
        <v>195.911</v>
      </c>
      <c r="Z1515">
        <v>270.12099999999998</v>
      </c>
      <c r="AA1515">
        <v>1447.6279999999999</v>
      </c>
      <c r="AB1515">
        <v>1858.7460000000001</v>
      </c>
      <c r="AC1515">
        <v>1121.8219999999999</v>
      </c>
      <c r="AD1515">
        <v>1503.7460000000001</v>
      </c>
      <c r="AE1515">
        <v>679.154</v>
      </c>
      <c r="AF1515">
        <v>289.995</v>
      </c>
      <c r="AG1515">
        <v>1914.9069999999999</v>
      </c>
      <c r="AH1515">
        <v>2813.759</v>
      </c>
      <c r="AI1515">
        <v>3063.7280000000001</v>
      </c>
      <c r="AJ1515">
        <v>703.21100000000001</v>
      </c>
    </row>
    <row r="1516" spans="1:36" x14ac:dyDescent="0.25">
      <c r="A1516">
        <v>1511</v>
      </c>
      <c r="B1516">
        <v>1511</v>
      </c>
      <c r="C1516">
        <v>3053.4949999999999</v>
      </c>
      <c r="D1516">
        <v>11292.216</v>
      </c>
      <c r="E1516">
        <v>-51.234000000000002</v>
      </c>
      <c r="F1516">
        <v>790.81299999999999</v>
      </c>
      <c r="H1516">
        <v>1291.307</v>
      </c>
      <c r="I1516">
        <v>-22.004999999999999</v>
      </c>
      <c r="J1516">
        <v>176.73099999999999</v>
      </c>
      <c r="K1516">
        <v>-2776.7890000000002</v>
      </c>
      <c r="L1516">
        <v>-238.166</v>
      </c>
      <c r="M1516">
        <v>1245.9090000000001</v>
      </c>
      <c r="N1516">
        <v>1990.79</v>
      </c>
      <c r="O1516">
        <v>-5.9770000000000003</v>
      </c>
      <c r="P1516">
        <v>-9.0510000000000002</v>
      </c>
      <c r="Q1516">
        <v>-4.766</v>
      </c>
      <c r="R1516">
        <v>-0.32800000000000001</v>
      </c>
      <c r="S1516">
        <v>2.0649999999999999</v>
      </c>
      <c r="T1516">
        <v>2.67</v>
      </c>
      <c r="U1516">
        <v>1.976</v>
      </c>
      <c r="V1516">
        <v>6.9000000000000006E-2</v>
      </c>
      <c r="W1516">
        <v>-68.179000000000002</v>
      </c>
      <c r="X1516">
        <v>111.377</v>
      </c>
      <c r="Y1516">
        <v>189.34800000000001</v>
      </c>
      <c r="Z1516">
        <v>269.65199999999999</v>
      </c>
      <c r="AA1516">
        <v>1450.44</v>
      </c>
      <c r="AB1516">
        <v>1859.6880000000001</v>
      </c>
      <c r="AC1516">
        <v>1122.2919999999999</v>
      </c>
      <c r="AD1516">
        <v>1502.8040000000001</v>
      </c>
      <c r="AE1516">
        <v>680.09199999999998</v>
      </c>
      <c r="AF1516">
        <v>290.46600000000001</v>
      </c>
      <c r="AG1516">
        <v>1914.6010000000001</v>
      </c>
      <c r="AH1516">
        <v>2813.759</v>
      </c>
      <c r="AI1516">
        <v>3063.7280000000001</v>
      </c>
      <c r="AJ1516">
        <v>702.29499999999996</v>
      </c>
    </row>
    <row r="1517" spans="1:36" x14ac:dyDescent="0.25">
      <c r="A1517">
        <v>1512</v>
      </c>
      <c r="B1517">
        <v>1512</v>
      </c>
      <c r="C1517">
        <v>3053.0169999999998</v>
      </c>
      <c r="D1517">
        <v>11293.183999999999</v>
      </c>
      <c r="E1517">
        <v>-51.234000000000002</v>
      </c>
      <c r="F1517">
        <v>790.33799999999997</v>
      </c>
      <c r="H1517">
        <v>1291.307</v>
      </c>
      <c r="I1517">
        <v>-22.004999999999999</v>
      </c>
      <c r="J1517">
        <v>176.73099999999999</v>
      </c>
      <c r="L1517">
        <v>-238.166</v>
      </c>
      <c r="M1517">
        <v>1245.9090000000001</v>
      </c>
      <c r="N1517">
        <v>1997.422</v>
      </c>
      <c r="O1517">
        <v>-5.9720000000000004</v>
      </c>
      <c r="P1517">
        <v>-9.0459999999999994</v>
      </c>
      <c r="Q1517">
        <v>-4.766</v>
      </c>
      <c r="R1517">
        <v>-0.32300000000000001</v>
      </c>
      <c r="S1517">
        <v>2.0649999999999999</v>
      </c>
      <c r="T1517">
        <v>2.67</v>
      </c>
      <c r="U1517">
        <v>1.972</v>
      </c>
      <c r="V1517">
        <v>6.6000000000000003E-2</v>
      </c>
      <c r="W1517">
        <v>-68.179000000000002</v>
      </c>
      <c r="X1517">
        <v>112.31699999999999</v>
      </c>
      <c r="Y1517">
        <v>194.036</v>
      </c>
      <c r="Z1517">
        <v>268.714</v>
      </c>
      <c r="AA1517">
        <v>1453.252</v>
      </c>
      <c r="AB1517">
        <v>1861.5709999999999</v>
      </c>
      <c r="AC1517">
        <v>1122.2919999999999</v>
      </c>
      <c r="AD1517">
        <v>1503.2750000000001</v>
      </c>
      <c r="AE1517">
        <v>680.09199999999998</v>
      </c>
      <c r="AF1517">
        <v>290.46600000000001</v>
      </c>
      <c r="AG1517">
        <v>1914.6010000000001</v>
      </c>
      <c r="AH1517">
        <v>2813.1489999999999</v>
      </c>
      <c r="AI1517">
        <v>3064.0340000000001</v>
      </c>
      <c r="AJ1517">
        <v>701.99</v>
      </c>
    </row>
    <row r="1518" spans="1:36" x14ac:dyDescent="0.25">
      <c r="A1518">
        <v>1513</v>
      </c>
      <c r="B1518">
        <v>1513</v>
      </c>
      <c r="C1518">
        <v>3052.538</v>
      </c>
      <c r="D1518">
        <v>11296.572</v>
      </c>
      <c r="E1518">
        <v>-51.234000000000002</v>
      </c>
      <c r="F1518">
        <v>791.76300000000003</v>
      </c>
      <c r="H1518">
        <v>1292.7360000000001</v>
      </c>
      <c r="I1518">
        <v>-22.004999999999999</v>
      </c>
      <c r="J1518">
        <v>177.21</v>
      </c>
      <c r="K1518">
        <v>-5824.741</v>
      </c>
      <c r="L1518">
        <v>-236.74</v>
      </c>
      <c r="M1518">
        <v>1246.3869999999999</v>
      </c>
      <c r="N1518">
        <v>2002.1590000000001</v>
      </c>
      <c r="O1518">
        <v>-5.9770000000000003</v>
      </c>
      <c r="P1518">
        <v>-9.0510000000000002</v>
      </c>
      <c r="Q1518">
        <v>-4.766</v>
      </c>
      <c r="R1518">
        <v>-0.32800000000000001</v>
      </c>
      <c r="S1518">
        <v>2.0699999999999998</v>
      </c>
      <c r="T1518">
        <v>2.665</v>
      </c>
      <c r="U1518">
        <v>1.976</v>
      </c>
      <c r="V1518">
        <v>6.9000000000000006E-2</v>
      </c>
      <c r="W1518">
        <v>-68.179000000000002</v>
      </c>
      <c r="X1518">
        <v>111.84699999999999</v>
      </c>
      <c r="Y1518">
        <v>193.56700000000001</v>
      </c>
      <c r="Z1518">
        <v>268.245</v>
      </c>
      <c r="AA1518">
        <v>1454.19</v>
      </c>
      <c r="AB1518">
        <v>1856.3920000000001</v>
      </c>
      <c r="AC1518">
        <v>1122.7619999999999</v>
      </c>
      <c r="AD1518">
        <v>1503.2750000000001</v>
      </c>
      <c r="AE1518">
        <v>681.49900000000002</v>
      </c>
      <c r="AF1518">
        <v>290.46600000000001</v>
      </c>
      <c r="AG1518">
        <v>1914.9069999999999</v>
      </c>
      <c r="AH1518">
        <v>2814.0639999999999</v>
      </c>
      <c r="AI1518">
        <v>3063.7280000000001</v>
      </c>
      <c r="AJ1518">
        <v>701.99</v>
      </c>
    </row>
    <row r="1519" spans="1:36" x14ac:dyDescent="0.25">
      <c r="A1519">
        <v>1514</v>
      </c>
      <c r="B1519">
        <v>1514</v>
      </c>
      <c r="C1519">
        <v>3053.0169999999998</v>
      </c>
      <c r="D1519">
        <v>11298.023999999999</v>
      </c>
      <c r="E1519">
        <v>-51.712000000000003</v>
      </c>
      <c r="F1519">
        <v>792.23800000000006</v>
      </c>
      <c r="H1519">
        <v>1293.213</v>
      </c>
      <c r="I1519">
        <v>-21.047999999999998</v>
      </c>
      <c r="J1519">
        <v>176.73099999999999</v>
      </c>
      <c r="K1519">
        <v>-10234.477999999999</v>
      </c>
      <c r="L1519">
        <v>-236.74</v>
      </c>
      <c r="M1519">
        <v>1245.9090000000001</v>
      </c>
      <c r="N1519">
        <v>2006.896</v>
      </c>
      <c r="O1519">
        <v>-5.9820000000000002</v>
      </c>
      <c r="P1519">
        <v>-9.0559999999999992</v>
      </c>
      <c r="Q1519">
        <v>-4.766</v>
      </c>
      <c r="R1519">
        <v>-0.32300000000000001</v>
      </c>
      <c r="S1519">
        <v>2.0699999999999998</v>
      </c>
      <c r="T1519">
        <v>2.6760000000000002</v>
      </c>
      <c r="U1519">
        <v>1.976</v>
      </c>
      <c r="V1519">
        <v>6.6000000000000003E-2</v>
      </c>
      <c r="W1519">
        <v>-67.709000000000003</v>
      </c>
      <c r="X1519">
        <v>108.08799999999999</v>
      </c>
      <c r="Y1519">
        <v>184.66</v>
      </c>
      <c r="Z1519">
        <v>268.245</v>
      </c>
      <c r="AA1519">
        <v>1457.002</v>
      </c>
      <c r="AB1519">
        <v>1858.7460000000001</v>
      </c>
      <c r="AC1519">
        <v>1122.2919999999999</v>
      </c>
      <c r="AD1519">
        <v>1503.2750000000001</v>
      </c>
      <c r="AE1519">
        <v>681.03</v>
      </c>
      <c r="AF1519">
        <v>290.46600000000001</v>
      </c>
      <c r="AG1519">
        <v>1915.212</v>
      </c>
      <c r="AH1519">
        <v>2813.1489999999999</v>
      </c>
      <c r="AI1519">
        <v>3063.1179999999999</v>
      </c>
      <c r="AJ1519">
        <v>702.6</v>
      </c>
    </row>
    <row r="1520" spans="1:36" x14ac:dyDescent="0.25">
      <c r="A1520">
        <v>1515</v>
      </c>
      <c r="B1520">
        <v>1515</v>
      </c>
      <c r="C1520">
        <v>3052.538</v>
      </c>
      <c r="D1520">
        <v>11296.572</v>
      </c>
      <c r="E1520">
        <v>-51.712000000000003</v>
      </c>
      <c r="F1520">
        <v>791.28800000000001</v>
      </c>
      <c r="H1520">
        <v>1293.6890000000001</v>
      </c>
      <c r="I1520">
        <v>-22.004999999999999</v>
      </c>
      <c r="J1520">
        <v>176.73099999999999</v>
      </c>
      <c r="L1520">
        <v>-236.26400000000001</v>
      </c>
      <c r="M1520">
        <v>1246.3869999999999</v>
      </c>
      <c r="N1520">
        <v>2000.7380000000001</v>
      </c>
      <c r="O1520">
        <v>-5.9770000000000003</v>
      </c>
      <c r="P1520">
        <v>-9.0559999999999992</v>
      </c>
      <c r="Q1520">
        <v>-4.766</v>
      </c>
      <c r="R1520">
        <v>-0.32300000000000001</v>
      </c>
      <c r="S1520">
        <v>2.0649999999999999</v>
      </c>
      <c r="T1520">
        <v>2.67</v>
      </c>
      <c r="U1520">
        <v>1.976</v>
      </c>
      <c r="V1520">
        <v>7.2999999999999995E-2</v>
      </c>
      <c r="W1520">
        <v>-68.179000000000002</v>
      </c>
      <c r="X1520">
        <v>111.84699999999999</v>
      </c>
      <c r="Y1520">
        <v>188.411</v>
      </c>
      <c r="Z1520">
        <v>267.30700000000002</v>
      </c>
      <c r="AA1520">
        <v>1459.8140000000001</v>
      </c>
      <c r="AB1520">
        <v>1859.6880000000001</v>
      </c>
      <c r="AC1520">
        <v>1124.643</v>
      </c>
      <c r="AD1520">
        <v>1502.8040000000001</v>
      </c>
      <c r="AE1520">
        <v>681.03</v>
      </c>
      <c r="AF1520">
        <v>290.46600000000001</v>
      </c>
      <c r="AG1520">
        <v>1914.6010000000001</v>
      </c>
      <c r="AH1520">
        <v>2813.759</v>
      </c>
      <c r="AI1520">
        <v>3063.4229999999998</v>
      </c>
      <c r="AJ1520">
        <v>701.99</v>
      </c>
    </row>
    <row r="1521" spans="1:36" x14ac:dyDescent="0.25">
      <c r="A1521">
        <v>1516</v>
      </c>
      <c r="B1521">
        <v>1516</v>
      </c>
      <c r="C1521">
        <v>3052.0590000000002</v>
      </c>
      <c r="D1521">
        <v>11297.54</v>
      </c>
      <c r="E1521">
        <v>-52.191000000000003</v>
      </c>
      <c r="F1521">
        <v>792.23800000000006</v>
      </c>
      <c r="H1521">
        <v>1293.6890000000001</v>
      </c>
      <c r="I1521">
        <v>-22.483000000000001</v>
      </c>
      <c r="J1521">
        <v>177.21</v>
      </c>
      <c r="K1521">
        <v>-11256.079</v>
      </c>
      <c r="L1521">
        <v>-236.26400000000001</v>
      </c>
      <c r="M1521">
        <v>1246.3869999999999</v>
      </c>
      <c r="N1521">
        <v>2005.001</v>
      </c>
      <c r="O1521">
        <v>-5.9720000000000004</v>
      </c>
      <c r="P1521">
        <v>-9.0510000000000002</v>
      </c>
      <c r="Q1521">
        <v>-4.7610000000000001</v>
      </c>
      <c r="R1521">
        <v>-0.32300000000000001</v>
      </c>
      <c r="S1521">
        <v>2.06</v>
      </c>
      <c r="T1521">
        <v>2.67</v>
      </c>
      <c r="U1521">
        <v>1.9790000000000001</v>
      </c>
      <c r="V1521">
        <v>6.9000000000000006E-2</v>
      </c>
      <c r="W1521">
        <v>-67.709000000000003</v>
      </c>
      <c r="X1521">
        <v>112.31699999999999</v>
      </c>
      <c r="Y1521">
        <v>190.286</v>
      </c>
      <c r="Z1521">
        <v>267.77600000000001</v>
      </c>
      <c r="AA1521">
        <v>1458.4079999999999</v>
      </c>
      <c r="AB1521">
        <v>1859.6880000000001</v>
      </c>
      <c r="AC1521">
        <v>1123.703</v>
      </c>
      <c r="AD1521">
        <v>1502.8040000000001</v>
      </c>
      <c r="AE1521">
        <v>681.96799999999996</v>
      </c>
      <c r="AF1521">
        <v>290.46600000000001</v>
      </c>
      <c r="AG1521">
        <v>1911.549</v>
      </c>
      <c r="AH1521">
        <v>2813.759</v>
      </c>
      <c r="AI1521">
        <v>3063.7280000000001</v>
      </c>
      <c r="AJ1521">
        <v>701.99</v>
      </c>
    </row>
    <row r="1522" spans="1:36" x14ac:dyDescent="0.25">
      <c r="A1522">
        <v>1517</v>
      </c>
      <c r="B1522">
        <v>1517</v>
      </c>
      <c r="C1522">
        <v>3051.58</v>
      </c>
      <c r="D1522">
        <v>11300.928</v>
      </c>
      <c r="E1522">
        <v>-51.712000000000003</v>
      </c>
      <c r="F1522">
        <v>792.23800000000006</v>
      </c>
      <c r="H1522">
        <v>1295.1179999999999</v>
      </c>
      <c r="I1522">
        <v>-21.526</v>
      </c>
      <c r="J1522">
        <v>178.16800000000001</v>
      </c>
      <c r="L1522">
        <v>-237.215</v>
      </c>
      <c r="M1522">
        <v>1246.3869999999999</v>
      </c>
      <c r="N1522">
        <v>2009.739</v>
      </c>
      <c r="O1522">
        <v>-5.9870000000000001</v>
      </c>
      <c r="P1522">
        <v>-9.06</v>
      </c>
      <c r="Q1522">
        <v>-4.7569999999999997</v>
      </c>
      <c r="R1522">
        <v>-0.32300000000000001</v>
      </c>
      <c r="S1522">
        <v>2.0649999999999999</v>
      </c>
      <c r="T1522">
        <v>2.67</v>
      </c>
      <c r="U1522">
        <v>1.976</v>
      </c>
      <c r="V1522">
        <v>6.6000000000000003E-2</v>
      </c>
      <c r="W1522">
        <v>-68.179000000000002</v>
      </c>
      <c r="X1522">
        <v>112.31699999999999</v>
      </c>
      <c r="Y1522">
        <v>190.286</v>
      </c>
      <c r="Z1522">
        <v>266.83800000000002</v>
      </c>
      <c r="AA1522">
        <v>1459.8140000000001</v>
      </c>
      <c r="AB1522">
        <v>1862.9839999999999</v>
      </c>
      <c r="AC1522">
        <v>1123.703</v>
      </c>
      <c r="AD1522">
        <v>1502.3330000000001</v>
      </c>
      <c r="AE1522">
        <v>682.90599999999995</v>
      </c>
      <c r="AF1522">
        <v>290.93700000000001</v>
      </c>
      <c r="AG1522">
        <v>1909.413</v>
      </c>
      <c r="AH1522">
        <v>2813.4540000000002</v>
      </c>
      <c r="AI1522">
        <v>3055.183</v>
      </c>
      <c r="AJ1522">
        <v>701.99</v>
      </c>
    </row>
    <row r="1523" spans="1:36" x14ac:dyDescent="0.25">
      <c r="A1523">
        <v>1518</v>
      </c>
      <c r="B1523">
        <v>1518</v>
      </c>
      <c r="C1523">
        <v>3051.1010000000001</v>
      </c>
      <c r="D1523">
        <v>11308.672</v>
      </c>
      <c r="E1523">
        <v>-51.712000000000003</v>
      </c>
      <c r="F1523">
        <v>793.18799999999999</v>
      </c>
      <c r="H1523">
        <v>1295.1179999999999</v>
      </c>
      <c r="I1523">
        <v>-21.047999999999998</v>
      </c>
      <c r="J1523">
        <v>177.68899999999999</v>
      </c>
      <c r="L1523">
        <v>-236.26400000000001</v>
      </c>
      <c r="M1523">
        <v>1246.866</v>
      </c>
      <c r="N1523">
        <v>2013.0550000000001</v>
      </c>
      <c r="O1523">
        <v>-5.9870000000000001</v>
      </c>
      <c r="P1523">
        <v>-9.0410000000000004</v>
      </c>
      <c r="Q1523">
        <v>-4.7610000000000001</v>
      </c>
      <c r="R1523">
        <v>-0.32300000000000001</v>
      </c>
      <c r="S1523">
        <v>2.0699999999999998</v>
      </c>
      <c r="T1523">
        <v>2.67</v>
      </c>
      <c r="U1523">
        <v>1.972</v>
      </c>
      <c r="V1523">
        <v>6.9000000000000006E-2</v>
      </c>
      <c r="W1523">
        <v>-68.179000000000002</v>
      </c>
      <c r="X1523">
        <v>112.78700000000001</v>
      </c>
      <c r="Y1523">
        <v>192.161</v>
      </c>
      <c r="Z1523">
        <v>265.89999999999998</v>
      </c>
      <c r="AA1523">
        <v>1461.6890000000001</v>
      </c>
      <c r="AB1523">
        <v>1864.3969999999999</v>
      </c>
      <c r="AC1523">
        <v>1138.2760000000001</v>
      </c>
      <c r="AD1523">
        <v>1502.8040000000001</v>
      </c>
      <c r="AE1523">
        <v>683.375</v>
      </c>
      <c r="AF1523">
        <v>290.46600000000001</v>
      </c>
      <c r="AG1523">
        <v>1904.529</v>
      </c>
      <c r="AH1523">
        <v>2809.181</v>
      </c>
      <c r="AI1523">
        <v>3053.962</v>
      </c>
      <c r="AJ1523">
        <v>702.29499999999996</v>
      </c>
    </row>
    <row r="1524" spans="1:36" x14ac:dyDescent="0.25">
      <c r="A1524">
        <v>1519</v>
      </c>
      <c r="B1524">
        <v>1519</v>
      </c>
      <c r="C1524">
        <v>3051.58</v>
      </c>
      <c r="D1524">
        <v>11313.028</v>
      </c>
      <c r="E1524">
        <v>-51.712000000000003</v>
      </c>
      <c r="F1524">
        <v>793.18799999999999</v>
      </c>
      <c r="H1524">
        <v>1295.595</v>
      </c>
      <c r="I1524">
        <v>-21.526</v>
      </c>
      <c r="J1524">
        <v>178.16800000000001</v>
      </c>
      <c r="L1524">
        <v>-235.31399999999999</v>
      </c>
      <c r="M1524">
        <v>1246.866</v>
      </c>
      <c r="N1524">
        <v>2014.4760000000001</v>
      </c>
      <c r="O1524">
        <v>-5.9870000000000001</v>
      </c>
      <c r="P1524">
        <v>-9.0510000000000002</v>
      </c>
      <c r="Q1524">
        <v>-4.7610000000000001</v>
      </c>
      <c r="R1524">
        <v>-0.32300000000000001</v>
      </c>
      <c r="S1524">
        <v>2.0739999999999998</v>
      </c>
      <c r="T1524">
        <v>2.665</v>
      </c>
      <c r="U1524">
        <v>1.972</v>
      </c>
      <c r="V1524">
        <v>6.6000000000000003E-2</v>
      </c>
      <c r="W1524">
        <v>-67.709000000000003</v>
      </c>
      <c r="X1524">
        <v>112.78700000000001</v>
      </c>
      <c r="Y1524">
        <v>190.75399999999999</v>
      </c>
      <c r="Z1524">
        <v>266.36900000000003</v>
      </c>
      <c r="AA1524">
        <v>1461.6890000000001</v>
      </c>
      <c r="AB1524">
        <v>1864.867</v>
      </c>
      <c r="AC1524">
        <v>1119.942</v>
      </c>
      <c r="AD1524">
        <v>1502.3330000000001</v>
      </c>
      <c r="AE1524">
        <v>683.84400000000005</v>
      </c>
      <c r="AF1524">
        <v>290.46600000000001</v>
      </c>
      <c r="AG1524">
        <v>1904.529</v>
      </c>
      <c r="AH1524">
        <v>2803.6869999999999</v>
      </c>
      <c r="AI1524">
        <v>3053.6559999999999</v>
      </c>
      <c r="AJ1524">
        <v>702.6</v>
      </c>
    </row>
    <row r="1525" spans="1:36" x14ac:dyDescent="0.25">
      <c r="A1525">
        <v>1520</v>
      </c>
      <c r="B1525">
        <v>1520</v>
      </c>
      <c r="C1525">
        <v>3051.1010000000001</v>
      </c>
      <c r="D1525">
        <v>11311.092000000001</v>
      </c>
      <c r="E1525">
        <v>-52.191000000000003</v>
      </c>
      <c r="F1525">
        <v>793.66300000000001</v>
      </c>
      <c r="H1525">
        <v>1293.6890000000001</v>
      </c>
      <c r="I1525">
        <v>-21.526</v>
      </c>
      <c r="J1525">
        <v>178.16800000000001</v>
      </c>
      <c r="L1525">
        <v>-235.31399999999999</v>
      </c>
      <c r="M1525">
        <v>1246.866</v>
      </c>
      <c r="N1525">
        <v>2011.633</v>
      </c>
      <c r="O1525">
        <v>-5.9820000000000002</v>
      </c>
      <c r="P1525">
        <v>-9.0459999999999994</v>
      </c>
      <c r="Q1525">
        <v>-4.766</v>
      </c>
      <c r="R1525">
        <v>-0.32800000000000001</v>
      </c>
      <c r="S1525">
        <v>2.0699999999999998</v>
      </c>
      <c r="T1525">
        <v>2.67</v>
      </c>
      <c r="U1525">
        <v>1.9790000000000001</v>
      </c>
      <c r="V1525">
        <v>7.2999999999999995E-2</v>
      </c>
      <c r="W1525">
        <v>-67.238</v>
      </c>
      <c r="X1525">
        <v>112.78700000000001</v>
      </c>
      <c r="Y1525">
        <v>195.911</v>
      </c>
      <c r="Z1525">
        <v>265.43099999999998</v>
      </c>
      <c r="AA1525">
        <v>1461.6890000000001</v>
      </c>
      <c r="AB1525">
        <v>1863.4549999999999</v>
      </c>
      <c r="AC1525">
        <v>1124.173</v>
      </c>
      <c r="AD1525">
        <v>1502.8040000000001</v>
      </c>
      <c r="AE1525">
        <v>683.375</v>
      </c>
      <c r="AF1525">
        <v>290.93700000000001</v>
      </c>
      <c r="AG1525">
        <v>1904.835</v>
      </c>
      <c r="AH1525">
        <v>2803.3820000000001</v>
      </c>
      <c r="AI1525">
        <v>3053.6559999999999</v>
      </c>
      <c r="AJ1525">
        <v>701.99</v>
      </c>
    </row>
    <row r="1526" spans="1:36" x14ac:dyDescent="0.25">
      <c r="A1526">
        <v>1521</v>
      </c>
      <c r="B1526">
        <v>1521</v>
      </c>
      <c r="C1526">
        <v>3051.1010000000001</v>
      </c>
      <c r="D1526">
        <v>11307.22</v>
      </c>
      <c r="E1526">
        <v>-52.191000000000003</v>
      </c>
      <c r="F1526">
        <v>792.71299999999997</v>
      </c>
      <c r="H1526">
        <v>1294.6420000000001</v>
      </c>
      <c r="I1526">
        <v>-22.004999999999999</v>
      </c>
      <c r="J1526">
        <v>177.68899999999999</v>
      </c>
      <c r="L1526">
        <v>-234.839</v>
      </c>
      <c r="M1526">
        <v>1246.3869999999999</v>
      </c>
      <c r="N1526">
        <v>2012.5809999999999</v>
      </c>
      <c r="O1526">
        <v>-5.9770000000000003</v>
      </c>
      <c r="P1526">
        <v>-9.0559999999999992</v>
      </c>
      <c r="Q1526">
        <v>-4.766</v>
      </c>
      <c r="R1526">
        <v>-0.32800000000000001</v>
      </c>
      <c r="S1526">
        <v>2.0699999999999998</v>
      </c>
      <c r="T1526">
        <v>2.67</v>
      </c>
      <c r="U1526">
        <v>1.972</v>
      </c>
      <c r="V1526">
        <v>7.2999999999999995E-2</v>
      </c>
      <c r="W1526">
        <v>-67.238</v>
      </c>
      <c r="X1526">
        <v>113.25700000000001</v>
      </c>
      <c r="Y1526">
        <v>194.036</v>
      </c>
      <c r="Z1526">
        <v>266.36900000000003</v>
      </c>
      <c r="AA1526">
        <v>1461.221</v>
      </c>
      <c r="AB1526">
        <v>1863.4549999999999</v>
      </c>
      <c r="AC1526">
        <v>1124.643</v>
      </c>
      <c r="AD1526">
        <v>1502.3330000000001</v>
      </c>
      <c r="AE1526">
        <v>684.78200000000004</v>
      </c>
      <c r="AF1526">
        <v>290.93700000000001</v>
      </c>
      <c r="AG1526">
        <v>1904.835</v>
      </c>
      <c r="AH1526">
        <v>2803.0770000000002</v>
      </c>
      <c r="AI1526">
        <v>3053.962</v>
      </c>
      <c r="AJ1526">
        <v>702.29499999999996</v>
      </c>
    </row>
    <row r="1527" spans="1:36" x14ac:dyDescent="0.25">
      <c r="A1527">
        <v>1522</v>
      </c>
      <c r="B1527">
        <v>1522</v>
      </c>
      <c r="C1527">
        <v>3050.143</v>
      </c>
      <c r="D1527">
        <v>11301.896000000001</v>
      </c>
      <c r="E1527">
        <v>-51.712000000000003</v>
      </c>
      <c r="F1527">
        <v>792.71299999999997</v>
      </c>
      <c r="H1527">
        <v>1296.548</v>
      </c>
      <c r="I1527">
        <v>-21.526</v>
      </c>
      <c r="J1527">
        <v>178.16800000000001</v>
      </c>
      <c r="L1527">
        <v>-234.839</v>
      </c>
      <c r="M1527">
        <v>1246.3869999999999</v>
      </c>
      <c r="N1527">
        <v>2012.107</v>
      </c>
      <c r="O1527">
        <v>-5.9820000000000002</v>
      </c>
      <c r="P1527">
        <v>-9.0559999999999992</v>
      </c>
      <c r="Q1527">
        <v>-4.766</v>
      </c>
      <c r="R1527">
        <v>-0.32300000000000001</v>
      </c>
      <c r="S1527">
        <v>2.06</v>
      </c>
      <c r="T1527">
        <v>2.67</v>
      </c>
      <c r="U1527">
        <v>1.976</v>
      </c>
      <c r="V1527">
        <v>7.6999999999999999E-2</v>
      </c>
      <c r="W1527">
        <v>-67.709000000000003</v>
      </c>
      <c r="X1527">
        <v>113.25700000000001</v>
      </c>
      <c r="Y1527">
        <v>188.87899999999999</v>
      </c>
      <c r="Z1527">
        <v>266.36900000000003</v>
      </c>
      <c r="AA1527">
        <v>1461.6890000000001</v>
      </c>
      <c r="AB1527">
        <v>1864.867</v>
      </c>
      <c r="AC1527">
        <v>1126.0530000000001</v>
      </c>
      <c r="AD1527">
        <v>1502.3330000000001</v>
      </c>
      <c r="AE1527">
        <v>685.72</v>
      </c>
      <c r="AF1527">
        <v>289.995</v>
      </c>
      <c r="AG1527">
        <v>1904.2239999999999</v>
      </c>
      <c r="AH1527">
        <v>2803.6869999999999</v>
      </c>
      <c r="AI1527">
        <v>3053.6559999999999</v>
      </c>
      <c r="AJ1527">
        <v>701.99</v>
      </c>
    </row>
    <row r="1528" spans="1:36" x14ac:dyDescent="0.25">
      <c r="A1528">
        <v>1523</v>
      </c>
      <c r="B1528">
        <v>1523</v>
      </c>
      <c r="C1528">
        <v>3050.143</v>
      </c>
      <c r="D1528">
        <v>11301.412</v>
      </c>
      <c r="E1528">
        <v>-51.234000000000002</v>
      </c>
      <c r="F1528">
        <v>792.71299999999997</v>
      </c>
      <c r="H1528">
        <v>1296.0709999999999</v>
      </c>
      <c r="I1528">
        <v>-22.004999999999999</v>
      </c>
      <c r="J1528">
        <v>179.126</v>
      </c>
      <c r="L1528">
        <v>-234.839</v>
      </c>
      <c r="M1528">
        <v>1247.3440000000001</v>
      </c>
      <c r="N1528">
        <v>2008.7909999999999</v>
      </c>
      <c r="O1528">
        <v>-5.9770000000000003</v>
      </c>
      <c r="P1528">
        <v>-9.0559999999999992</v>
      </c>
      <c r="Q1528">
        <v>-4.7610000000000001</v>
      </c>
      <c r="R1528">
        <v>-0.32300000000000001</v>
      </c>
      <c r="S1528">
        <v>2.0699999999999998</v>
      </c>
      <c r="T1528">
        <v>2.665</v>
      </c>
      <c r="U1528">
        <v>1.976</v>
      </c>
      <c r="V1528">
        <v>6.9000000000000006E-2</v>
      </c>
      <c r="W1528">
        <v>-67.238</v>
      </c>
      <c r="X1528">
        <v>113.25700000000001</v>
      </c>
      <c r="Y1528">
        <v>194.036</v>
      </c>
      <c r="Z1528">
        <v>266.36900000000003</v>
      </c>
      <c r="AA1528">
        <v>1463.096</v>
      </c>
      <c r="AB1528">
        <v>1863.4549999999999</v>
      </c>
      <c r="AC1528">
        <v>1126.0530000000001</v>
      </c>
      <c r="AD1528">
        <v>1502.3330000000001</v>
      </c>
      <c r="AE1528">
        <v>687.12699999999995</v>
      </c>
      <c r="AF1528">
        <v>290.93700000000001</v>
      </c>
      <c r="AG1528">
        <v>1904.835</v>
      </c>
      <c r="AH1528">
        <v>2803.6869999999999</v>
      </c>
      <c r="AI1528">
        <v>3054.2669999999998</v>
      </c>
      <c r="AJ1528">
        <v>701.68499999999995</v>
      </c>
    </row>
    <row r="1529" spans="1:36" x14ac:dyDescent="0.25">
      <c r="A1529">
        <v>1524</v>
      </c>
      <c r="B1529">
        <v>1524</v>
      </c>
      <c r="C1529">
        <v>3049.665</v>
      </c>
      <c r="D1529">
        <v>11301.896000000001</v>
      </c>
      <c r="E1529">
        <v>-52.191000000000003</v>
      </c>
      <c r="F1529">
        <v>792.71299999999997</v>
      </c>
      <c r="H1529">
        <v>1296.548</v>
      </c>
      <c r="I1529">
        <v>-21.526</v>
      </c>
      <c r="J1529">
        <v>178.16800000000001</v>
      </c>
      <c r="L1529">
        <v>-232.46199999999999</v>
      </c>
      <c r="M1529">
        <v>1246.866</v>
      </c>
      <c r="N1529">
        <v>2007.37</v>
      </c>
      <c r="O1529">
        <v>-5.9820000000000002</v>
      </c>
      <c r="P1529">
        <v>-9.0510000000000002</v>
      </c>
      <c r="Q1529">
        <v>-4.7610000000000001</v>
      </c>
      <c r="R1529">
        <v>-0.32300000000000001</v>
      </c>
      <c r="S1529">
        <v>2.06</v>
      </c>
      <c r="T1529">
        <v>2.6760000000000002</v>
      </c>
      <c r="U1529">
        <v>1.972</v>
      </c>
      <c r="V1529">
        <v>6.9000000000000006E-2</v>
      </c>
      <c r="W1529">
        <v>-67.709000000000003</v>
      </c>
      <c r="X1529">
        <v>113.25700000000001</v>
      </c>
      <c r="Y1529">
        <v>190.75399999999999</v>
      </c>
      <c r="Z1529">
        <v>266.36900000000003</v>
      </c>
      <c r="AA1529">
        <v>1464.97</v>
      </c>
      <c r="AB1529">
        <v>1864.3969999999999</v>
      </c>
      <c r="AC1529">
        <v>1126.0530000000001</v>
      </c>
      <c r="AD1529">
        <v>1501.8620000000001</v>
      </c>
      <c r="AE1529">
        <v>687.12699999999995</v>
      </c>
      <c r="AF1529">
        <v>290.46600000000001</v>
      </c>
      <c r="AG1529">
        <v>1904.835</v>
      </c>
      <c r="AH1529">
        <v>2803.3820000000001</v>
      </c>
      <c r="AI1529">
        <v>3053.6559999999999</v>
      </c>
      <c r="AJ1529">
        <v>701.99</v>
      </c>
    </row>
    <row r="1530" spans="1:36" x14ac:dyDescent="0.25">
      <c r="A1530">
        <v>1525</v>
      </c>
      <c r="B1530">
        <v>1525</v>
      </c>
      <c r="C1530">
        <v>3049.1860000000001</v>
      </c>
      <c r="D1530">
        <v>11292.216</v>
      </c>
      <c r="E1530">
        <v>-52.191000000000003</v>
      </c>
      <c r="F1530">
        <v>792.71299999999997</v>
      </c>
      <c r="H1530">
        <v>1297.0239999999999</v>
      </c>
      <c r="I1530">
        <v>-21.526</v>
      </c>
      <c r="J1530">
        <v>179.126</v>
      </c>
      <c r="L1530">
        <v>-231.98699999999999</v>
      </c>
      <c r="M1530">
        <v>1246.866</v>
      </c>
      <c r="N1530">
        <v>2001.6849999999999</v>
      </c>
      <c r="O1530">
        <v>-5.9870000000000001</v>
      </c>
      <c r="P1530">
        <v>-9.0510000000000002</v>
      </c>
      <c r="Q1530">
        <v>-4.7610000000000001</v>
      </c>
      <c r="R1530">
        <v>-0.32800000000000001</v>
      </c>
      <c r="S1530">
        <v>2.0699999999999998</v>
      </c>
      <c r="T1530">
        <v>2.67</v>
      </c>
      <c r="U1530">
        <v>1.976</v>
      </c>
      <c r="V1530">
        <v>6.9000000000000006E-2</v>
      </c>
      <c r="W1530">
        <v>-67.709000000000003</v>
      </c>
      <c r="X1530">
        <v>113.727</v>
      </c>
      <c r="Y1530">
        <v>186.06700000000001</v>
      </c>
      <c r="Z1530">
        <v>265.89999999999998</v>
      </c>
      <c r="AA1530">
        <v>1466.845</v>
      </c>
      <c r="AB1530">
        <v>1864.3969999999999</v>
      </c>
      <c r="AC1530">
        <v>1127.4639999999999</v>
      </c>
      <c r="AD1530">
        <v>1501.8620000000001</v>
      </c>
      <c r="AE1530">
        <v>686.18899999999996</v>
      </c>
      <c r="AF1530">
        <v>290.46600000000001</v>
      </c>
      <c r="AG1530">
        <v>1904.835</v>
      </c>
      <c r="AH1530">
        <v>2803.6869999999999</v>
      </c>
      <c r="AI1530">
        <v>3053.6559999999999</v>
      </c>
      <c r="AJ1530">
        <v>702.29499999999996</v>
      </c>
    </row>
    <row r="1531" spans="1:36" x14ac:dyDescent="0.25">
      <c r="A1531">
        <v>1526</v>
      </c>
      <c r="B1531">
        <v>1526</v>
      </c>
      <c r="C1531">
        <v>3049.665</v>
      </c>
      <c r="D1531">
        <v>11285.44</v>
      </c>
      <c r="E1531">
        <v>-53.149000000000001</v>
      </c>
      <c r="F1531">
        <v>792.71299999999997</v>
      </c>
      <c r="H1531">
        <v>1297.5</v>
      </c>
      <c r="I1531">
        <v>-20.57</v>
      </c>
      <c r="J1531">
        <v>178.64699999999999</v>
      </c>
      <c r="L1531">
        <v>-231.512</v>
      </c>
      <c r="M1531">
        <v>1246.3869999999999</v>
      </c>
      <c r="N1531">
        <v>1999.79</v>
      </c>
      <c r="O1531">
        <v>-5.9770000000000003</v>
      </c>
      <c r="P1531">
        <v>-9.0459999999999994</v>
      </c>
      <c r="Q1531">
        <v>-4.766</v>
      </c>
      <c r="R1531">
        <v>-0.32800000000000001</v>
      </c>
      <c r="S1531">
        <v>2.06</v>
      </c>
      <c r="T1531">
        <v>2.67</v>
      </c>
      <c r="U1531">
        <v>1.9790000000000001</v>
      </c>
      <c r="V1531">
        <v>7.2999999999999995E-2</v>
      </c>
      <c r="W1531">
        <v>-67.709000000000003</v>
      </c>
      <c r="X1531">
        <v>112.78700000000001</v>
      </c>
      <c r="Y1531">
        <v>194.505</v>
      </c>
      <c r="Z1531">
        <v>265.89999999999998</v>
      </c>
      <c r="AA1531">
        <v>1467.7829999999999</v>
      </c>
      <c r="AB1531">
        <v>1864.867</v>
      </c>
      <c r="AC1531">
        <v>1126.5229999999999</v>
      </c>
      <c r="AD1531">
        <v>1502.3330000000001</v>
      </c>
      <c r="AE1531">
        <v>687.12699999999995</v>
      </c>
      <c r="AF1531">
        <v>290.93700000000001</v>
      </c>
      <c r="AG1531">
        <v>1904.529</v>
      </c>
      <c r="AH1531">
        <v>2803.3820000000001</v>
      </c>
      <c r="AI1531">
        <v>3054.2669999999998</v>
      </c>
      <c r="AJ1531">
        <v>701.99</v>
      </c>
    </row>
    <row r="1532" spans="1:36" x14ac:dyDescent="0.25">
      <c r="A1532">
        <v>1527</v>
      </c>
      <c r="B1532">
        <v>1527</v>
      </c>
      <c r="C1532">
        <v>3048.7069999999999</v>
      </c>
      <c r="D1532">
        <v>11296.088</v>
      </c>
      <c r="E1532">
        <v>-52.191000000000003</v>
      </c>
      <c r="F1532">
        <v>793.66300000000001</v>
      </c>
      <c r="H1532">
        <v>1297.5</v>
      </c>
      <c r="I1532">
        <v>-20.57</v>
      </c>
      <c r="J1532">
        <v>179.126</v>
      </c>
      <c r="L1532">
        <v>-227.71</v>
      </c>
      <c r="M1532">
        <v>1245.9090000000001</v>
      </c>
      <c r="N1532">
        <v>1993.6320000000001</v>
      </c>
      <c r="O1532">
        <v>-5.9820000000000002</v>
      </c>
      <c r="P1532">
        <v>-9.0510000000000002</v>
      </c>
      <c r="Q1532">
        <v>-4.766</v>
      </c>
      <c r="R1532">
        <v>-0.32300000000000001</v>
      </c>
      <c r="S1532">
        <v>2.0649999999999999</v>
      </c>
      <c r="T1532">
        <v>2.665</v>
      </c>
      <c r="U1532">
        <v>1.976</v>
      </c>
      <c r="V1532">
        <v>6.6000000000000003E-2</v>
      </c>
      <c r="W1532">
        <v>-68.179000000000002</v>
      </c>
      <c r="X1532">
        <v>113.727</v>
      </c>
      <c r="Y1532">
        <v>184.19200000000001</v>
      </c>
      <c r="Z1532">
        <v>265.43099999999998</v>
      </c>
      <c r="AA1532">
        <v>1465.9079999999999</v>
      </c>
      <c r="AB1532">
        <v>1865.809</v>
      </c>
      <c r="AC1532">
        <v>1126.9929999999999</v>
      </c>
      <c r="AD1532">
        <v>1502.3330000000001</v>
      </c>
      <c r="AE1532">
        <v>687.596</v>
      </c>
      <c r="AF1532">
        <v>290.93700000000001</v>
      </c>
      <c r="AG1532">
        <v>1904.529</v>
      </c>
      <c r="AH1532">
        <v>2803.6869999999999</v>
      </c>
      <c r="AI1532">
        <v>3053.3510000000001</v>
      </c>
      <c r="AJ1532">
        <v>701.99</v>
      </c>
    </row>
    <row r="1533" spans="1:36" x14ac:dyDescent="0.25">
      <c r="A1533">
        <v>1528</v>
      </c>
      <c r="B1533">
        <v>1528</v>
      </c>
      <c r="C1533">
        <v>3048.7069999999999</v>
      </c>
      <c r="D1533">
        <v>11298.992</v>
      </c>
      <c r="E1533">
        <v>-52.67</v>
      </c>
      <c r="F1533">
        <v>793.66300000000001</v>
      </c>
      <c r="H1533">
        <v>1297.9770000000001</v>
      </c>
      <c r="I1533">
        <v>-20.57</v>
      </c>
      <c r="J1533">
        <v>179.126</v>
      </c>
      <c r="L1533">
        <v>-228.185</v>
      </c>
      <c r="M1533">
        <v>1245.9090000000001</v>
      </c>
      <c r="N1533">
        <v>1988.421</v>
      </c>
      <c r="O1533">
        <v>-5.9820000000000002</v>
      </c>
      <c r="P1533">
        <v>-9.0559999999999992</v>
      </c>
      <c r="Q1533">
        <v>-4.7569999999999997</v>
      </c>
      <c r="R1533">
        <v>-0.32300000000000001</v>
      </c>
      <c r="S1533">
        <v>2.0649999999999999</v>
      </c>
      <c r="T1533">
        <v>2.665</v>
      </c>
      <c r="U1533">
        <v>1.976</v>
      </c>
      <c r="V1533">
        <v>6.6000000000000003E-2</v>
      </c>
      <c r="W1533">
        <v>-67.709000000000003</v>
      </c>
      <c r="X1533">
        <v>113.727</v>
      </c>
      <c r="Y1533">
        <v>200.13</v>
      </c>
      <c r="Z1533">
        <v>264.49200000000002</v>
      </c>
      <c r="AA1533">
        <v>1466.377</v>
      </c>
      <c r="AB1533">
        <v>1866.751</v>
      </c>
      <c r="AC1533">
        <v>1127.4639999999999</v>
      </c>
      <c r="AD1533">
        <v>1501.8620000000001</v>
      </c>
      <c r="AE1533">
        <v>688.06500000000005</v>
      </c>
      <c r="AF1533">
        <v>289.995</v>
      </c>
      <c r="AG1533">
        <v>1904.529</v>
      </c>
      <c r="AH1533">
        <v>2803.0770000000002</v>
      </c>
      <c r="AI1533">
        <v>3053.6559999999999</v>
      </c>
      <c r="AJ1533">
        <v>702.6</v>
      </c>
    </row>
    <row r="1534" spans="1:36" x14ac:dyDescent="0.25">
      <c r="A1534">
        <v>1529</v>
      </c>
      <c r="B1534">
        <v>1529</v>
      </c>
      <c r="C1534">
        <v>3049.1860000000001</v>
      </c>
      <c r="D1534">
        <v>11304.8</v>
      </c>
      <c r="E1534">
        <v>-53.149000000000001</v>
      </c>
      <c r="F1534">
        <v>792.23800000000006</v>
      </c>
      <c r="H1534">
        <v>1297.9770000000001</v>
      </c>
      <c r="I1534">
        <v>-22.004999999999999</v>
      </c>
      <c r="J1534">
        <v>179.60499999999999</v>
      </c>
      <c r="L1534">
        <v>-226.75899999999999</v>
      </c>
      <c r="M1534">
        <v>1246.3869999999999</v>
      </c>
      <c r="N1534">
        <v>1992.6849999999999</v>
      </c>
      <c r="O1534">
        <v>-5.9770000000000003</v>
      </c>
      <c r="P1534">
        <v>-9.0559999999999992</v>
      </c>
      <c r="Q1534">
        <v>-4.7610000000000001</v>
      </c>
      <c r="R1534">
        <v>-0.32300000000000001</v>
      </c>
      <c r="S1534">
        <v>2.0699999999999998</v>
      </c>
      <c r="T1534">
        <v>2.6760000000000002</v>
      </c>
      <c r="U1534">
        <v>1.976</v>
      </c>
      <c r="V1534">
        <v>7.2999999999999995E-2</v>
      </c>
      <c r="W1534">
        <v>-67.238</v>
      </c>
      <c r="X1534">
        <v>113.727</v>
      </c>
      <c r="Y1534">
        <v>194.036</v>
      </c>
      <c r="Z1534">
        <v>265.43099999999998</v>
      </c>
      <c r="AA1534">
        <v>1467.7829999999999</v>
      </c>
      <c r="AB1534">
        <v>1866.28</v>
      </c>
      <c r="AC1534">
        <v>1127.4639999999999</v>
      </c>
      <c r="AD1534">
        <v>1501.8620000000001</v>
      </c>
      <c r="AE1534">
        <v>688.06500000000005</v>
      </c>
      <c r="AF1534">
        <v>290.46600000000001</v>
      </c>
      <c r="AG1534">
        <v>1904.835</v>
      </c>
      <c r="AH1534">
        <v>2803.9920000000002</v>
      </c>
      <c r="AI1534">
        <v>3048.7730000000001</v>
      </c>
      <c r="AJ1534">
        <v>702.6</v>
      </c>
    </row>
    <row r="1535" spans="1:36" x14ac:dyDescent="0.25">
      <c r="A1535">
        <v>1530</v>
      </c>
      <c r="B1535">
        <v>1530</v>
      </c>
      <c r="C1535">
        <v>3048.2280000000001</v>
      </c>
      <c r="D1535">
        <v>11307.704</v>
      </c>
      <c r="E1535">
        <v>-53.628</v>
      </c>
      <c r="F1535">
        <v>794.13800000000003</v>
      </c>
      <c r="H1535">
        <v>1298.453</v>
      </c>
      <c r="I1535">
        <v>-21.526</v>
      </c>
      <c r="J1535">
        <v>180.084</v>
      </c>
      <c r="L1535">
        <v>-228.185</v>
      </c>
      <c r="M1535">
        <v>1245.43</v>
      </c>
      <c r="N1535">
        <v>1994.58</v>
      </c>
      <c r="O1535">
        <v>-5.992</v>
      </c>
      <c r="P1535">
        <v>-9.0559999999999992</v>
      </c>
      <c r="Q1535">
        <v>-4.7569999999999997</v>
      </c>
      <c r="R1535">
        <v>-0.32800000000000001</v>
      </c>
      <c r="S1535">
        <v>2.0699999999999998</v>
      </c>
      <c r="T1535">
        <v>2.6760000000000002</v>
      </c>
      <c r="U1535">
        <v>1.976</v>
      </c>
      <c r="V1535">
        <v>6.9000000000000006E-2</v>
      </c>
      <c r="W1535">
        <v>-66.768000000000001</v>
      </c>
      <c r="X1535">
        <v>113.727</v>
      </c>
      <c r="Y1535">
        <v>189.34800000000001</v>
      </c>
      <c r="Z1535">
        <v>265.43099999999998</v>
      </c>
      <c r="AA1535">
        <v>1466.377</v>
      </c>
      <c r="AB1535">
        <v>1865.338</v>
      </c>
      <c r="AC1535">
        <v>1129.3440000000001</v>
      </c>
      <c r="AD1535">
        <v>1502.3330000000001</v>
      </c>
      <c r="AE1535">
        <v>687.596</v>
      </c>
      <c r="AF1535">
        <v>290.93700000000001</v>
      </c>
      <c r="AG1535">
        <v>1904.529</v>
      </c>
      <c r="AH1535">
        <v>2803.6869999999999</v>
      </c>
      <c r="AI1535">
        <v>3052.13</v>
      </c>
      <c r="AJ1535">
        <v>701.99</v>
      </c>
    </row>
    <row r="1536" spans="1:36" x14ac:dyDescent="0.25">
      <c r="A1536">
        <v>1531</v>
      </c>
      <c r="B1536">
        <v>1531</v>
      </c>
      <c r="C1536">
        <v>3048.7069999999999</v>
      </c>
      <c r="D1536">
        <v>11309.64</v>
      </c>
      <c r="E1536">
        <v>-53.149000000000001</v>
      </c>
      <c r="F1536">
        <v>793.66300000000001</v>
      </c>
      <c r="H1536">
        <v>1299.4059999999999</v>
      </c>
      <c r="I1536">
        <v>-20.57</v>
      </c>
      <c r="J1536">
        <v>180.084</v>
      </c>
      <c r="L1536">
        <v>-225.80799999999999</v>
      </c>
      <c r="M1536">
        <v>1245.43</v>
      </c>
      <c r="N1536">
        <v>1996.9480000000001</v>
      </c>
      <c r="O1536">
        <v>-5.9870000000000001</v>
      </c>
      <c r="P1536">
        <v>-9.0459999999999994</v>
      </c>
      <c r="Q1536">
        <v>-4.7519999999999998</v>
      </c>
      <c r="R1536">
        <v>-0.318</v>
      </c>
      <c r="S1536">
        <v>2.06</v>
      </c>
      <c r="T1536">
        <v>2.665</v>
      </c>
      <c r="U1536">
        <v>1.976</v>
      </c>
      <c r="V1536">
        <v>6.9000000000000006E-2</v>
      </c>
      <c r="W1536">
        <v>-67.238</v>
      </c>
      <c r="X1536">
        <v>113.727</v>
      </c>
      <c r="Y1536">
        <v>181.37899999999999</v>
      </c>
      <c r="Z1536">
        <v>264.49200000000002</v>
      </c>
      <c r="AA1536">
        <v>1465.9079999999999</v>
      </c>
      <c r="AB1536">
        <v>1865.809</v>
      </c>
      <c r="AC1536">
        <v>1128.404</v>
      </c>
      <c r="AD1536">
        <v>1501.8620000000001</v>
      </c>
      <c r="AE1536">
        <v>688.06500000000005</v>
      </c>
      <c r="AF1536">
        <v>290.93700000000001</v>
      </c>
      <c r="AG1536">
        <v>1904.835</v>
      </c>
      <c r="AH1536">
        <v>2803.6869999999999</v>
      </c>
      <c r="AI1536">
        <v>3043.5839999999998</v>
      </c>
      <c r="AJ1536">
        <v>702.29499999999996</v>
      </c>
    </row>
    <row r="1537" spans="1:36" x14ac:dyDescent="0.25">
      <c r="A1537">
        <v>1532</v>
      </c>
      <c r="B1537">
        <v>1532</v>
      </c>
      <c r="C1537">
        <v>3048.2280000000001</v>
      </c>
      <c r="D1537">
        <v>11304.316000000001</v>
      </c>
      <c r="E1537">
        <v>-52.67</v>
      </c>
      <c r="F1537">
        <v>794.13800000000003</v>
      </c>
      <c r="H1537">
        <v>1299.4059999999999</v>
      </c>
      <c r="I1537">
        <v>-21.047999999999998</v>
      </c>
      <c r="J1537">
        <v>180.56299999999999</v>
      </c>
      <c r="L1537">
        <v>-226.28399999999999</v>
      </c>
      <c r="M1537">
        <v>1244.473</v>
      </c>
      <c r="N1537">
        <v>2003.106</v>
      </c>
      <c r="O1537">
        <v>-5.9870000000000001</v>
      </c>
      <c r="P1537">
        <v>-9.0559999999999992</v>
      </c>
      <c r="Q1537">
        <v>-4.7569999999999997</v>
      </c>
      <c r="R1537">
        <v>-0.32300000000000001</v>
      </c>
      <c r="S1537">
        <v>2.0699999999999998</v>
      </c>
      <c r="T1537">
        <v>2.665</v>
      </c>
      <c r="U1537">
        <v>1.976</v>
      </c>
      <c r="V1537">
        <v>6.9000000000000006E-2</v>
      </c>
      <c r="W1537">
        <v>-67.238</v>
      </c>
      <c r="X1537">
        <v>113.727</v>
      </c>
      <c r="Y1537">
        <v>190.286</v>
      </c>
      <c r="Z1537">
        <v>264.02300000000002</v>
      </c>
      <c r="AA1537">
        <v>1465.4390000000001</v>
      </c>
      <c r="AB1537">
        <v>1863.9259999999999</v>
      </c>
      <c r="AC1537">
        <v>1126.5229999999999</v>
      </c>
      <c r="AD1537">
        <v>1501.39</v>
      </c>
      <c r="AE1537">
        <v>689.00300000000004</v>
      </c>
      <c r="AF1537">
        <v>290.46600000000001</v>
      </c>
      <c r="AG1537">
        <v>1904.529</v>
      </c>
      <c r="AH1537">
        <v>2803.0770000000002</v>
      </c>
      <c r="AI1537">
        <v>3044.1950000000002</v>
      </c>
      <c r="AJ1537">
        <v>702.29499999999996</v>
      </c>
    </row>
    <row r="1538" spans="1:36" x14ac:dyDescent="0.25">
      <c r="A1538">
        <v>1533</v>
      </c>
      <c r="B1538">
        <v>1533</v>
      </c>
      <c r="C1538">
        <v>3048.7069999999999</v>
      </c>
      <c r="D1538">
        <v>11302.38</v>
      </c>
      <c r="E1538">
        <v>-53.149000000000001</v>
      </c>
      <c r="F1538">
        <v>794.61400000000003</v>
      </c>
      <c r="H1538">
        <v>1298.93</v>
      </c>
      <c r="I1538">
        <v>-21.047999999999998</v>
      </c>
      <c r="J1538">
        <v>180.084</v>
      </c>
      <c r="L1538">
        <v>-223.90700000000001</v>
      </c>
      <c r="M1538">
        <v>1245.9090000000001</v>
      </c>
      <c r="N1538">
        <v>2004.0540000000001</v>
      </c>
      <c r="O1538">
        <v>-5.9770000000000003</v>
      </c>
      <c r="P1538">
        <v>-9.0559999999999992</v>
      </c>
      <c r="Q1538">
        <v>-4.7569999999999997</v>
      </c>
      <c r="R1538">
        <v>-0.32800000000000001</v>
      </c>
      <c r="S1538">
        <v>2.0699999999999998</v>
      </c>
      <c r="T1538">
        <v>2.67</v>
      </c>
      <c r="U1538">
        <v>1.976</v>
      </c>
      <c r="V1538">
        <v>7.2999999999999995E-2</v>
      </c>
      <c r="W1538">
        <v>-67.709000000000003</v>
      </c>
      <c r="X1538">
        <v>114.19799999999999</v>
      </c>
      <c r="Y1538">
        <v>186.06700000000001</v>
      </c>
      <c r="Z1538">
        <v>264.49200000000002</v>
      </c>
      <c r="AA1538">
        <v>1464.0329999999999</v>
      </c>
      <c r="AB1538">
        <v>1866.751</v>
      </c>
      <c r="AC1538">
        <v>1128.404</v>
      </c>
      <c r="AD1538">
        <v>1502.3330000000001</v>
      </c>
      <c r="AE1538">
        <v>689.47199999999998</v>
      </c>
      <c r="AF1538">
        <v>290.46600000000001</v>
      </c>
      <c r="AG1538">
        <v>1904.835</v>
      </c>
      <c r="AH1538">
        <v>2803.6869999999999</v>
      </c>
      <c r="AI1538">
        <v>3043.89</v>
      </c>
      <c r="AJ1538">
        <v>702.29499999999996</v>
      </c>
    </row>
    <row r="1539" spans="1:36" x14ac:dyDescent="0.25">
      <c r="A1539">
        <v>1534</v>
      </c>
      <c r="B1539">
        <v>1534</v>
      </c>
      <c r="C1539">
        <v>3048.2280000000001</v>
      </c>
      <c r="D1539">
        <v>11301.896000000001</v>
      </c>
      <c r="E1539">
        <v>-53.628</v>
      </c>
      <c r="F1539">
        <v>794.13800000000003</v>
      </c>
      <c r="H1539">
        <v>1298.93</v>
      </c>
      <c r="I1539">
        <v>-21.526</v>
      </c>
      <c r="J1539">
        <v>180.56299999999999</v>
      </c>
      <c r="L1539">
        <v>-224.38300000000001</v>
      </c>
      <c r="M1539">
        <v>1244.952</v>
      </c>
      <c r="N1539">
        <v>2003.106</v>
      </c>
      <c r="O1539">
        <v>-5.9870000000000001</v>
      </c>
      <c r="P1539">
        <v>-9.0510000000000002</v>
      </c>
      <c r="Q1539">
        <v>-4.7610000000000001</v>
      </c>
      <c r="R1539">
        <v>-0.32300000000000001</v>
      </c>
      <c r="S1539">
        <v>2.0739999999999998</v>
      </c>
      <c r="T1539">
        <v>2.67</v>
      </c>
      <c r="U1539">
        <v>1.976</v>
      </c>
      <c r="V1539">
        <v>6.9000000000000006E-2</v>
      </c>
      <c r="W1539">
        <v>-67.238</v>
      </c>
      <c r="X1539">
        <v>113.727</v>
      </c>
      <c r="Y1539">
        <v>193.09800000000001</v>
      </c>
      <c r="Z1539">
        <v>264.02300000000002</v>
      </c>
      <c r="AA1539">
        <v>1464.0329999999999</v>
      </c>
      <c r="AB1539">
        <v>1865.809</v>
      </c>
      <c r="AC1539">
        <v>1129.3440000000001</v>
      </c>
      <c r="AD1539">
        <v>1501.39</v>
      </c>
      <c r="AE1539">
        <v>688.06500000000005</v>
      </c>
      <c r="AF1539">
        <v>290.46600000000001</v>
      </c>
      <c r="AG1539">
        <v>1904.835</v>
      </c>
      <c r="AH1539">
        <v>2796.0569999999998</v>
      </c>
      <c r="AI1539">
        <v>3043.279</v>
      </c>
      <c r="AJ1539">
        <v>701.99</v>
      </c>
    </row>
    <row r="1540" spans="1:36" x14ac:dyDescent="0.25">
      <c r="A1540">
        <v>1535</v>
      </c>
      <c r="B1540">
        <v>1535</v>
      </c>
      <c r="C1540">
        <v>3047.27</v>
      </c>
      <c r="D1540">
        <v>11304.8</v>
      </c>
      <c r="E1540">
        <v>-53.628</v>
      </c>
      <c r="F1540">
        <v>795.08900000000006</v>
      </c>
      <c r="H1540">
        <v>1299.883</v>
      </c>
      <c r="I1540">
        <v>-21.526</v>
      </c>
      <c r="J1540">
        <v>180.084</v>
      </c>
      <c r="L1540">
        <v>-223.43199999999999</v>
      </c>
      <c r="M1540">
        <v>1244.473</v>
      </c>
      <c r="N1540">
        <v>2002.633</v>
      </c>
      <c r="O1540">
        <v>-5.9770000000000003</v>
      </c>
      <c r="P1540">
        <v>-9.0459999999999994</v>
      </c>
      <c r="Q1540">
        <v>-4.7569999999999997</v>
      </c>
      <c r="R1540">
        <v>-0.318</v>
      </c>
      <c r="S1540">
        <v>2.0699999999999998</v>
      </c>
      <c r="T1540">
        <v>2.67</v>
      </c>
      <c r="U1540">
        <v>1.976</v>
      </c>
      <c r="V1540">
        <v>7.2999999999999995E-2</v>
      </c>
      <c r="W1540">
        <v>-67.709000000000003</v>
      </c>
      <c r="X1540">
        <v>113.25700000000001</v>
      </c>
      <c r="Y1540">
        <v>188.87899999999999</v>
      </c>
      <c r="Z1540">
        <v>262.14699999999999</v>
      </c>
      <c r="AA1540">
        <v>1465.4390000000001</v>
      </c>
      <c r="AB1540">
        <v>1866.751</v>
      </c>
      <c r="AC1540">
        <v>1130.7539999999999</v>
      </c>
      <c r="AD1540">
        <v>1500.9190000000001</v>
      </c>
      <c r="AE1540">
        <v>689.00300000000004</v>
      </c>
      <c r="AF1540">
        <v>290.46600000000001</v>
      </c>
      <c r="AG1540">
        <v>1904.529</v>
      </c>
      <c r="AH1540">
        <v>2793.6149999999998</v>
      </c>
      <c r="AI1540">
        <v>3043.89</v>
      </c>
      <c r="AJ1540">
        <v>702.29499999999996</v>
      </c>
    </row>
    <row r="1541" spans="1:36" x14ac:dyDescent="0.25">
      <c r="A1541">
        <v>1536</v>
      </c>
      <c r="B1541">
        <v>1536</v>
      </c>
      <c r="C1541">
        <v>3047.27</v>
      </c>
      <c r="D1541">
        <v>11305.768</v>
      </c>
      <c r="E1541">
        <v>-53.628</v>
      </c>
      <c r="F1541">
        <v>796.03899999999999</v>
      </c>
      <c r="H1541">
        <v>1302.2650000000001</v>
      </c>
      <c r="I1541">
        <v>-22.004999999999999</v>
      </c>
      <c r="J1541">
        <v>180.56299999999999</v>
      </c>
      <c r="L1541">
        <v>-222.48099999999999</v>
      </c>
      <c r="M1541">
        <v>1243.9949999999999</v>
      </c>
      <c r="N1541">
        <v>2005.001</v>
      </c>
      <c r="O1541">
        <v>-5.9820000000000002</v>
      </c>
      <c r="P1541">
        <v>-9.0459999999999994</v>
      </c>
      <c r="Q1541">
        <v>-4.7610000000000001</v>
      </c>
      <c r="R1541">
        <v>-0.32300000000000001</v>
      </c>
      <c r="S1541">
        <v>2.0649999999999999</v>
      </c>
      <c r="T1541">
        <v>2.67</v>
      </c>
      <c r="U1541">
        <v>1.976</v>
      </c>
      <c r="V1541">
        <v>6.9000000000000006E-2</v>
      </c>
      <c r="W1541">
        <v>-68.179000000000002</v>
      </c>
      <c r="X1541">
        <v>113.25700000000001</v>
      </c>
      <c r="Y1541">
        <v>191.22300000000001</v>
      </c>
      <c r="Z1541">
        <v>261.678</v>
      </c>
      <c r="AA1541">
        <v>1466.377</v>
      </c>
      <c r="AB1541">
        <v>1866.751</v>
      </c>
      <c r="AC1541">
        <v>1132.165</v>
      </c>
      <c r="AD1541">
        <v>1501.8620000000001</v>
      </c>
      <c r="AE1541">
        <v>689.94100000000003</v>
      </c>
      <c r="AF1541">
        <v>290.93700000000001</v>
      </c>
      <c r="AG1541">
        <v>1904.529</v>
      </c>
      <c r="AH1541">
        <v>2793.31</v>
      </c>
      <c r="AI1541">
        <v>3043.89</v>
      </c>
      <c r="AJ1541">
        <v>702.29499999999996</v>
      </c>
    </row>
    <row r="1542" spans="1:36" x14ac:dyDescent="0.25">
      <c r="A1542">
        <v>1537</v>
      </c>
      <c r="B1542">
        <v>1537</v>
      </c>
      <c r="C1542">
        <v>3046.3130000000001</v>
      </c>
      <c r="D1542">
        <v>11298.992</v>
      </c>
      <c r="E1542">
        <v>-53.149000000000001</v>
      </c>
      <c r="F1542">
        <v>795.08900000000006</v>
      </c>
      <c r="H1542">
        <v>1303.2170000000001</v>
      </c>
      <c r="I1542">
        <v>-21.526</v>
      </c>
      <c r="J1542">
        <v>181.52099999999999</v>
      </c>
      <c r="L1542">
        <v>-221.05600000000001</v>
      </c>
      <c r="M1542">
        <v>1243.9949999999999</v>
      </c>
      <c r="N1542">
        <v>2006.896</v>
      </c>
      <c r="O1542">
        <v>-5.9720000000000004</v>
      </c>
      <c r="P1542">
        <v>-9.0459999999999994</v>
      </c>
      <c r="Q1542">
        <v>-4.7610000000000001</v>
      </c>
      <c r="R1542">
        <v>-0.318</v>
      </c>
      <c r="S1542">
        <v>2.0649999999999999</v>
      </c>
      <c r="T1542">
        <v>2.67</v>
      </c>
      <c r="U1542">
        <v>1.972</v>
      </c>
      <c r="V1542">
        <v>6.9000000000000006E-2</v>
      </c>
      <c r="W1542">
        <v>-67.709000000000003</v>
      </c>
      <c r="X1542">
        <v>113.727</v>
      </c>
      <c r="Y1542">
        <v>186.06700000000001</v>
      </c>
      <c r="Z1542">
        <v>260.74</v>
      </c>
      <c r="AA1542">
        <v>1465.9079999999999</v>
      </c>
      <c r="AB1542">
        <v>1866.751</v>
      </c>
      <c r="AC1542">
        <v>1130.7539999999999</v>
      </c>
      <c r="AD1542">
        <v>1501.39</v>
      </c>
      <c r="AE1542">
        <v>690.87900000000002</v>
      </c>
      <c r="AF1542">
        <v>289.995</v>
      </c>
      <c r="AG1542">
        <v>1904.529</v>
      </c>
      <c r="AH1542">
        <v>2793.0050000000001</v>
      </c>
      <c r="AI1542">
        <v>3043.5839999999998</v>
      </c>
      <c r="AJ1542">
        <v>702.29499999999996</v>
      </c>
    </row>
    <row r="1543" spans="1:36" x14ac:dyDescent="0.25">
      <c r="A1543">
        <v>1538</v>
      </c>
      <c r="B1543">
        <v>1538</v>
      </c>
      <c r="C1543">
        <v>3046.3130000000001</v>
      </c>
      <c r="D1543">
        <v>11304.316000000001</v>
      </c>
      <c r="E1543">
        <v>-53.149000000000001</v>
      </c>
      <c r="F1543">
        <v>787.01300000000003</v>
      </c>
      <c r="H1543">
        <v>1303.694</v>
      </c>
      <c r="I1543">
        <v>-21.526</v>
      </c>
      <c r="J1543">
        <v>181.042</v>
      </c>
      <c r="L1543">
        <v>-221.05600000000001</v>
      </c>
      <c r="M1543">
        <v>1243.9949999999999</v>
      </c>
      <c r="N1543">
        <v>2010.6859999999999</v>
      </c>
      <c r="O1543">
        <v>-5.9820000000000002</v>
      </c>
      <c r="P1543">
        <v>-9.0559999999999992</v>
      </c>
      <c r="Q1543">
        <v>-4.766</v>
      </c>
      <c r="R1543">
        <v>-0.32800000000000001</v>
      </c>
      <c r="S1543">
        <v>2.0699999999999998</v>
      </c>
      <c r="T1543">
        <v>2.665</v>
      </c>
      <c r="U1543">
        <v>1.976</v>
      </c>
      <c r="V1543">
        <v>6.6000000000000003E-2</v>
      </c>
      <c r="W1543">
        <v>-67.238</v>
      </c>
      <c r="X1543">
        <v>113.25700000000001</v>
      </c>
      <c r="Y1543">
        <v>193.09800000000001</v>
      </c>
      <c r="Z1543">
        <v>260.74</v>
      </c>
      <c r="AA1543">
        <v>1464.0329999999999</v>
      </c>
      <c r="AB1543">
        <v>1867.222</v>
      </c>
      <c r="AC1543">
        <v>1130.7539999999999</v>
      </c>
      <c r="AD1543">
        <v>1501.39</v>
      </c>
      <c r="AE1543">
        <v>690.87900000000002</v>
      </c>
      <c r="AF1543">
        <v>290.46600000000001</v>
      </c>
      <c r="AG1543">
        <v>1905.14</v>
      </c>
      <c r="AH1543">
        <v>2793.31</v>
      </c>
      <c r="AI1543">
        <v>3043.5839999999998</v>
      </c>
      <c r="AJ1543">
        <v>702.29499999999996</v>
      </c>
    </row>
    <row r="1544" spans="1:36" x14ac:dyDescent="0.25">
      <c r="A1544">
        <v>1539</v>
      </c>
      <c r="B1544">
        <v>1539</v>
      </c>
      <c r="C1544">
        <v>3046.3130000000001</v>
      </c>
      <c r="D1544">
        <v>11307.704</v>
      </c>
      <c r="E1544">
        <v>-54.106000000000002</v>
      </c>
      <c r="F1544">
        <v>788.43799999999999</v>
      </c>
      <c r="H1544">
        <v>1304.17</v>
      </c>
      <c r="I1544">
        <v>-21.526</v>
      </c>
      <c r="J1544">
        <v>180.56299999999999</v>
      </c>
      <c r="L1544">
        <v>-221.05600000000001</v>
      </c>
      <c r="M1544">
        <v>1244.473</v>
      </c>
      <c r="N1544">
        <v>2012.5809999999999</v>
      </c>
      <c r="O1544">
        <v>-5.9870000000000001</v>
      </c>
      <c r="P1544">
        <v>-9.0559999999999992</v>
      </c>
      <c r="Q1544">
        <v>-4.7610000000000001</v>
      </c>
      <c r="R1544">
        <v>-0.318</v>
      </c>
      <c r="S1544">
        <v>2.0649999999999999</v>
      </c>
      <c r="T1544">
        <v>2.67</v>
      </c>
      <c r="U1544">
        <v>1.9790000000000001</v>
      </c>
      <c r="V1544">
        <v>6.9000000000000006E-2</v>
      </c>
      <c r="W1544">
        <v>-67.238</v>
      </c>
      <c r="X1544">
        <v>113.727</v>
      </c>
      <c r="Y1544">
        <v>191.69200000000001</v>
      </c>
      <c r="Z1544">
        <v>261.209</v>
      </c>
      <c r="AA1544">
        <v>1464.97</v>
      </c>
      <c r="AB1544">
        <v>1866.28</v>
      </c>
      <c r="AC1544">
        <v>1131.2239999999999</v>
      </c>
      <c r="AD1544">
        <v>1501.39</v>
      </c>
      <c r="AE1544">
        <v>689.47199999999998</v>
      </c>
      <c r="AF1544">
        <v>290.93700000000001</v>
      </c>
      <c r="AG1544">
        <v>1904.835</v>
      </c>
      <c r="AH1544">
        <v>2793.0050000000001</v>
      </c>
      <c r="AI1544">
        <v>3043.89</v>
      </c>
      <c r="AJ1544">
        <v>702.6</v>
      </c>
    </row>
    <row r="1545" spans="1:36" x14ac:dyDescent="0.25">
      <c r="A1545">
        <v>1540</v>
      </c>
      <c r="B1545">
        <v>1540</v>
      </c>
      <c r="C1545">
        <v>3046.3130000000001</v>
      </c>
      <c r="D1545">
        <v>11308.672</v>
      </c>
      <c r="E1545">
        <v>-54.106000000000002</v>
      </c>
      <c r="F1545">
        <v>789.86300000000006</v>
      </c>
      <c r="H1545">
        <v>1304.17</v>
      </c>
      <c r="I1545">
        <v>-21.526</v>
      </c>
      <c r="J1545">
        <v>182.001</v>
      </c>
      <c r="L1545">
        <v>-222.006</v>
      </c>
      <c r="M1545">
        <v>1243.9949999999999</v>
      </c>
      <c r="N1545">
        <v>2015.8969999999999</v>
      </c>
      <c r="O1545">
        <v>-5.9870000000000001</v>
      </c>
      <c r="P1545">
        <v>-9.0559999999999992</v>
      </c>
      <c r="Q1545">
        <v>-4.7610000000000001</v>
      </c>
      <c r="R1545">
        <v>-0.32300000000000001</v>
      </c>
      <c r="S1545">
        <v>2.0649999999999999</v>
      </c>
      <c r="T1545">
        <v>2.67</v>
      </c>
      <c r="U1545">
        <v>1.9790000000000001</v>
      </c>
      <c r="V1545">
        <v>6.9000000000000006E-2</v>
      </c>
      <c r="W1545">
        <v>-67.709000000000003</v>
      </c>
      <c r="X1545">
        <v>113.727</v>
      </c>
      <c r="Y1545">
        <v>184.66</v>
      </c>
      <c r="Z1545">
        <v>260.27100000000002</v>
      </c>
      <c r="AA1545">
        <v>1465.4390000000001</v>
      </c>
      <c r="AB1545">
        <v>1867.222</v>
      </c>
      <c r="AC1545">
        <v>1130.7539999999999</v>
      </c>
      <c r="AD1545">
        <v>1500.4480000000001</v>
      </c>
      <c r="AE1545">
        <v>691.34799999999996</v>
      </c>
      <c r="AF1545">
        <v>290.46600000000001</v>
      </c>
      <c r="AG1545">
        <v>1901.7819999999999</v>
      </c>
      <c r="AH1545">
        <v>2793.6149999999998</v>
      </c>
      <c r="AI1545">
        <v>3043.5839999999998</v>
      </c>
      <c r="AJ1545">
        <v>701.99</v>
      </c>
    </row>
    <row r="1546" spans="1:36" x14ac:dyDescent="0.25">
      <c r="A1546">
        <v>1541</v>
      </c>
      <c r="B1546">
        <v>1541</v>
      </c>
      <c r="C1546">
        <v>3045.355</v>
      </c>
      <c r="D1546">
        <v>11292.7</v>
      </c>
      <c r="E1546">
        <v>-54.585000000000001</v>
      </c>
      <c r="F1546">
        <v>790.33799999999997</v>
      </c>
      <c r="H1546">
        <v>1304.6469999999999</v>
      </c>
      <c r="I1546">
        <v>-21.047999999999998</v>
      </c>
      <c r="J1546">
        <v>181.52099999999999</v>
      </c>
      <c r="L1546">
        <v>-222.48099999999999</v>
      </c>
      <c r="M1546">
        <v>1243.5160000000001</v>
      </c>
      <c r="N1546">
        <v>2020.1610000000001</v>
      </c>
      <c r="O1546">
        <v>-5.9820000000000002</v>
      </c>
      <c r="P1546">
        <v>-9.0510000000000002</v>
      </c>
      <c r="Q1546">
        <v>-4.7569999999999997</v>
      </c>
      <c r="R1546">
        <v>-0.32300000000000001</v>
      </c>
      <c r="S1546">
        <v>2.0699999999999998</v>
      </c>
      <c r="T1546">
        <v>2.67</v>
      </c>
      <c r="U1546">
        <v>1.972</v>
      </c>
      <c r="V1546">
        <v>7.2999999999999995E-2</v>
      </c>
      <c r="W1546">
        <v>-67.709000000000003</v>
      </c>
      <c r="X1546">
        <v>113.727</v>
      </c>
      <c r="Y1546">
        <v>191.69200000000001</v>
      </c>
      <c r="Z1546">
        <v>259.80200000000002</v>
      </c>
      <c r="AA1546">
        <v>1465.9079999999999</v>
      </c>
      <c r="AB1546">
        <v>1868.163</v>
      </c>
      <c r="AC1546">
        <v>1130.7539999999999</v>
      </c>
      <c r="AD1546">
        <v>1501.39</v>
      </c>
      <c r="AE1546">
        <v>691.34799999999996</v>
      </c>
      <c r="AF1546">
        <v>289.995</v>
      </c>
      <c r="AG1546">
        <v>1897.509</v>
      </c>
      <c r="AH1546">
        <v>2793.6149999999998</v>
      </c>
      <c r="AI1546">
        <v>3043.5839999999998</v>
      </c>
      <c r="AJ1546">
        <v>702.29499999999996</v>
      </c>
    </row>
    <row r="1547" spans="1:36" x14ac:dyDescent="0.25">
      <c r="A1547">
        <v>1542</v>
      </c>
      <c r="B1547">
        <v>1542</v>
      </c>
      <c r="C1547">
        <v>3045.355</v>
      </c>
      <c r="D1547">
        <v>11290.28</v>
      </c>
      <c r="E1547">
        <v>-54.106000000000002</v>
      </c>
      <c r="F1547">
        <v>791.28800000000001</v>
      </c>
      <c r="H1547">
        <v>1304.6469999999999</v>
      </c>
      <c r="I1547">
        <v>-20.57</v>
      </c>
      <c r="J1547">
        <v>182.001</v>
      </c>
      <c r="L1547">
        <v>-221.53100000000001</v>
      </c>
      <c r="M1547">
        <v>1243.5160000000001</v>
      </c>
      <c r="N1547">
        <v>2021.5820000000001</v>
      </c>
      <c r="O1547">
        <v>-5.9770000000000003</v>
      </c>
      <c r="P1547">
        <v>-9.0510000000000002</v>
      </c>
      <c r="Q1547">
        <v>-4.766</v>
      </c>
      <c r="R1547">
        <v>-0.32300000000000001</v>
      </c>
      <c r="S1547">
        <v>2.0699999999999998</v>
      </c>
      <c r="T1547">
        <v>2.67</v>
      </c>
      <c r="U1547">
        <v>1.9790000000000001</v>
      </c>
      <c r="V1547">
        <v>7.2999999999999995E-2</v>
      </c>
      <c r="W1547">
        <v>-67.709000000000003</v>
      </c>
      <c r="X1547">
        <v>113.25700000000001</v>
      </c>
      <c r="Y1547">
        <v>187.00399999999999</v>
      </c>
      <c r="Z1547">
        <v>259.33199999999999</v>
      </c>
      <c r="AA1547">
        <v>1466.845</v>
      </c>
      <c r="AB1547">
        <v>1869.105</v>
      </c>
      <c r="AC1547">
        <v>1131.2239999999999</v>
      </c>
      <c r="AD1547">
        <v>1499.9770000000001</v>
      </c>
      <c r="AE1547">
        <v>691.81700000000001</v>
      </c>
      <c r="AF1547">
        <v>290.46600000000001</v>
      </c>
      <c r="AG1547">
        <v>1895.373</v>
      </c>
      <c r="AH1547">
        <v>2793.0050000000001</v>
      </c>
      <c r="AI1547">
        <v>3043.279</v>
      </c>
      <c r="AJ1547">
        <v>701.99</v>
      </c>
    </row>
    <row r="1548" spans="1:36" x14ac:dyDescent="0.25">
      <c r="A1548">
        <v>1543</v>
      </c>
      <c r="B1548">
        <v>1543</v>
      </c>
      <c r="C1548">
        <v>3044.3969999999999</v>
      </c>
      <c r="D1548">
        <v>11281.567999999999</v>
      </c>
      <c r="E1548">
        <v>-53.628</v>
      </c>
      <c r="F1548">
        <v>791.28800000000001</v>
      </c>
      <c r="H1548">
        <v>1305.123</v>
      </c>
      <c r="I1548">
        <v>-21.047999999999998</v>
      </c>
      <c r="J1548">
        <v>182.959</v>
      </c>
      <c r="L1548">
        <v>-222.48099999999999</v>
      </c>
      <c r="M1548">
        <v>1243.9949999999999</v>
      </c>
      <c r="N1548">
        <v>2017.318</v>
      </c>
      <c r="O1548">
        <v>-5.9870000000000001</v>
      </c>
      <c r="P1548">
        <v>-9.0459999999999994</v>
      </c>
      <c r="Q1548">
        <v>-4.7569999999999997</v>
      </c>
      <c r="R1548">
        <v>-0.32800000000000001</v>
      </c>
      <c r="S1548">
        <v>2.0649999999999999</v>
      </c>
      <c r="T1548">
        <v>2.6760000000000002</v>
      </c>
      <c r="U1548">
        <v>1.976</v>
      </c>
      <c r="V1548">
        <v>6.2E-2</v>
      </c>
      <c r="W1548">
        <v>-67.238</v>
      </c>
      <c r="X1548">
        <v>114.19799999999999</v>
      </c>
      <c r="Y1548">
        <v>187.94200000000001</v>
      </c>
      <c r="Z1548">
        <v>259.33199999999999</v>
      </c>
      <c r="AA1548">
        <v>1466.377</v>
      </c>
      <c r="AB1548">
        <v>1866.28</v>
      </c>
      <c r="AC1548">
        <v>1131.6949999999999</v>
      </c>
      <c r="AD1548">
        <v>1500.9190000000001</v>
      </c>
      <c r="AE1548">
        <v>691.34799999999996</v>
      </c>
      <c r="AF1548">
        <v>290.46600000000001</v>
      </c>
      <c r="AG1548">
        <v>1895.068</v>
      </c>
      <c r="AH1548">
        <v>2793.92</v>
      </c>
      <c r="AI1548">
        <v>3043.279</v>
      </c>
      <c r="AJ1548">
        <v>701.99</v>
      </c>
    </row>
    <row r="1549" spans="1:36" x14ac:dyDescent="0.25">
      <c r="A1549">
        <v>1544</v>
      </c>
      <c r="B1549">
        <v>1544</v>
      </c>
      <c r="C1549">
        <v>3044.8760000000002</v>
      </c>
      <c r="D1549">
        <v>11284.956</v>
      </c>
      <c r="E1549">
        <v>-54.106000000000002</v>
      </c>
      <c r="F1549">
        <v>792.23800000000006</v>
      </c>
      <c r="H1549">
        <v>1304.6469999999999</v>
      </c>
      <c r="I1549">
        <v>-21.526</v>
      </c>
      <c r="J1549">
        <v>182.959</v>
      </c>
      <c r="L1549">
        <v>-220.10499999999999</v>
      </c>
      <c r="M1549">
        <v>1242.559</v>
      </c>
      <c r="N1549">
        <v>2014.95</v>
      </c>
      <c r="O1549">
        <v>-5.9820000000000002</v>
      </c>
      <c r="P1549">
        <v>-9.0459999999999994</v>
      </c>
      <c r="Q1549">
        <v>-4.766</v>
      </c>
      <c r="R1549">
        <v>-0.318</v>
      </c>
      <c r="S1549">
        <v>2.0699999999999998</v>
      </c>
      <c r="T1549">
        <v>2.67</v>
      </c>
      <c r="U1549">
        <v>1.9790000000000001</v>
      </c>
      <c r="V1549">
        <v>6.9000000000000006E-2</v>
      </c>
      <c r="W1549">
        <v>-67.238</v>
      </c>
      <c r="X1549">
        <v>113.727</v>
      </c>
      <c r="Y1549">
        <v>189.81700000000001</v>
      </c>
      <c r="Z1549">
        <v>259.33199999999999</v>
      </c>
      <c r="AA1549">
        <v>1466.377</v>
      </c>
      <c r="AB1549">
        <v>1868.634</v>
      </c>
      <c r="AC1549">
        <v>1132.165</v>
      </c>
      <c r="AD1549">
        <v>1501.39</v>
      </c>
      <c r="AE1549">
        <v>690.41</v>
      </c>
      <c r="AF1549">
        <v>290.93700000000001</v>
      </c>
      <c r="AG1549">
        <v>1894.7629999999999</v>
      </c>
      <c r="AH1549">
        <v>2793.31</v>
      </c>
      <c r="AI1549">
        <v>3043.5839999999998</v>
      </c>
      <c r="AJ1549">
        <v>701.99</v>
      </c>
    </row>
    <row r="1550" spans="1:36" x14ac:dyDescent="0.25">
      <c r="A1550">
        <v>1545</v>
      </c>
      <c r="B1550">
        <v>1545</v>
      </c>
      <c r="C1550">
        <v>3044.3969999999999</v>
      </c>
      <c r="D1550">
        <v>11278.18</v>
      </c>
      <c r="E1550">
        <v>-55.064</v>
      </c>
      <c r="F1550">
        <v>793.18799999999999</v>
      </c>
      <c r="H1550">
        <v>1306.076</v>
      </c>
      <c r="I1550">
        <v>-21.047999999999998</v>
      </c>
      <c r="J1550">
        <v>182.001</v>
      </c>
      <c r="L1550">
        <v>-221.05600000000001</v>
      </c>
      <c r="M1550">
        <v>1242.559</v>
      </c>
      <c r="N1550">
        <v>2011.16</v>
      </c>
      <c r="O1550">
        <v>-5.9770000000000003</v>
      </c>
      <c r="P1550">
        <v>-9.0559999999999992</v>
      </c>
      <c r="Q1550">
        <v>-4.7569999999999997</v>
      </c>
      <c r="R1550">
        <v>-0.32300000000000001</v>
      </c>
      <c r="S1550">
        <v>2.0699999999999998</v>
      </c>
      <c r="T1550">
        <v>2.67</v>
      </c>
      <c r="U1550">
        <v>1.976</v>
      </c>
      <c r="V1550">
        <v>7.2999999999999995E-2</v>
      </c>
      <c r="W1550">
        <v>-66.768000000000001</v>
      </c>
      <c r="X1550">
        <v>114.66800000000001</v>
      </c>
      <c r="Y1550">
        <v>188.411</v>
      </c>
      <c r="Z1550">
        <v>259.33199999999999</v>
      </c>
      <c r="AA1550">
        <v>1465.9079999999999</v>
      </c>
      <c r="AB1550">
        <v>1867.692</v>
      </c>
      <c r="AC1550">
        <v>1130.7539999999999</v>
      </c>
      <c r="AD1550">
        <v>1500.9190000000001</v>
      </c>
      <c r="AE1550">
        <v>691.34799999999996</v>
      </c>
      <c r="AF1550">
        <v>289.995</v>
      </c>
      <c r="AG1550">
        <v>1895.068</v>
      </c>
      <c r="AH1550">
        <v>2793.31</v>
      </c>
      <c r="AI1550">
        <v>3043.5839999999998</v>
      </c>
      <c r="AJ1550">
        <v>701.99</v>
      </c>
    </row>
    <row r="1551" spans="1:36" x14ac:dyDescent="0.25">
      <c r="A1551">
        <v>1546</v>
      </c>
      <c r="B1551">
        <v>1546</v>
      </c>
      <c r="C1551">
        <v>3043.4389999999999</v>
      </c>
      <c r="D1551">
        <v>11247.205</v>
      </c>
      <c r="E1551">
        <v>-54.106000000000002</v>
      </c>
      <c r="F1551">
        <v>793.66300000000001</v>
      </c>
      <c r="H1551">
        <v>1307.029</v>
      </c>
      <c r="I1551">
        <v>-21.526</v>
      </c>
      <c r="J1551">
        <v>183.43799999999999</v>
      </c>
      <c r="L1551">
        <v>-220.58</v>
      </c>
      <c r="M1551">
        <v>1243.038</v>
      </c>
      <c r="N1551">
        <v>1994.58</v>
      </c>
      <c r="O1551">
        <v>-5.9820000000000002</v>
      </c>
      <c r="P1551">
        <v>-9.0510000000000002</v>
      </c>
      <c r="Q1551">
        <v>-4.7610000000000001</v>
      </c>
      <c r="R1551">
        <v>-0.32300000000000001</v>
      </c>
      <c r="S1551">
        <v>2.0699999999999998</v>
      </c>
      <c r="T1551">
        <v>2.67</v>
      </c>
      <c r="U1551">
        <v>1.972</v>
      </c>
      <c r="V1551">
        <v>6.6000000000000003E-2</v>
      </c>
      <c r="W1551">
        <v>-67.238</v>
      </c>
      <c r="X1551">
        <v>114.19799999999999</v>
      </c>
      <c r="Y1551">
        <v>177.16</v>
      </c>
      <c r="Z1551">
        <v>257.92500000000001</v>
      </c>
      <c r="AA1551">
        <v>1466.845</v>
      </c>
      <c r="AB1551">
        <v>1868.163</v>
      </c>
      <c r="AC1551">
        <v>1132.165</v>
      </c>
      <c r="AD1551">
        <v>1500.9190000000001</v>
      </c>
      <c r="AE1551">
        <v>692.755</v>
      </c>
      <c r="AF1551">
        <v>290.46600000000001</v>
      </c>
      <c r="AG1551">
        <v>1895.068</v>
      </c>
      <c r="AH1551">
        <v>2793.6149999999998</v>
      </c>
      <c r="AI1551">
        <v>3033.8180000000002</v>
      </c>
      <c r="AJ1551">
        <v>701.99</v>
      </c>
    </row>
    <row r="1552" spans="1:36" x14ac:dyDescent="0.25">
      <c r="A1552">
        <v>1547</v>
      </c>
      <c r="B1552">
        <v>1547</v>
      </c>
      <c r="C1552">
        <v>3043.4389999999999</v>
      </c>
      <c r="D1552">
        <v>11253.013000000001</v>
      </c>
      <c r="E1552">
        <v>-54.106000000000002</v>
      </c>
      <c r="F1552">
        <v>794.13800000000003</v>
      </c>
      <c r="H1552">
        <v>1306.076</v>
      </c>
      <c r="I1552">
        <v>-20.57</v>
      </c>
      <c r="J1552">
        <v>182.001</v>
      </c>
      <c r="L1552">
        <v>-220.10499999999999</v>
      </c>
      <c r="M1552">
        <v>1241.6020000000001</v>
      </c>
      <c r="N1552">
        <v>1982.2629999999999</v>
      </c>
      <c r="O1552">
        <v>-5.9770000000000003</v>
      </c>
      <c r="P1552">
        <v>-9.0559999999999992</v>
      </c>
      <c r="Q1552">
        <v>-4.7610000000000001</v>
      </c>
      <c r="R1552">
        <v>-0.318</v>
      </c>
      <c r="S1552">
        <v>2.0699999999999998</v>
      </c>
      <c r="T1552">
        <v>2.67</v>
      </c>
      <c r="U1552">
        <v>1.976</v>
      </c>
      <c r="V1552">
        <v>6.6000000000000003E-2</v>
      </c>
      <c r="W1552">
        <v>-66.768000000000001</v>
      </c>
      <c r="X1552">
        <v>114.66800000000001</v>
      </c>
      <c r="Y1552">
        <v>188.411</v>
      </c>
      <c r="Z1552">
        <v>258.863</v>
      </c>
      <c r="AA1552">
        <v>1466.377</v>
      </c>
      <c r="AB1552">
        <v>1866.28</v>
      </c>
      <c r="AC1552">
        <v>1147.6790000000001</v>
      </c>
      <c r="AD1552">
        <v>1500.4480000000001</v>
      </c>
      <c r="AE1552">
        <v>694.16300000000001</v>
      </c>
      <c r="AF1552">
        <v>291.40800000000002</v>
      </c>
      <c r="AG1552">
        <v>1894.7629999999999</v>
      </c>
      <c r="AH1552">
        <v>2793.0050000000001</v>
      </c>
      <c r="AI1552">
        <v>3032.902</v>
      </c>
      <c r="AJ1552">
        <v>701.99</v>
      </c>
    </row>
    <row r="1553" spans="1:36" x14ac:dyDescent="0.25">
      <c r="A1553">
        <v>1548</v>
      </c>
      <c r="B1553">
        <v>1548</v>
      </c>
      <c r="C1553">
        <v>3042.9609999999998</v>
      </c>
      <c r="D1553">
        <v>11254.465</v>
      </c>
      <c r="E1553">
        <v>-53.628</v>
      </c>
      <c r="F1553">
        <v>794.61400000000003</v>
      </c>
      <c r="H1553">
        <v>1305.5999999999999</v>
      </c>
      <c r="I1553">
        <v>-20.57</v>
      </c>
      <c r="J1553">
        <v>182.959</v>
      </c>
      <c r="L1553">
        <v>-220.10499999999999</v>
      </c>
      <c r="M1553">
        <v>1240.1669999999999</v>
      </c>
      <c r="N1553">
        <v>1975.1579999999999</v>
      </c>
      <c r="O1553">
        <v>-5.9820000000000002</v>
      </c>
      <c r="P1553">
        <v>-9.0510000000000002</v>
      </c>
      <c r="Q1553">
        <v>-4.7610000000000001</v>
      </c>
      <c r="R1553">
        <v>-0.318</v>
      </c>
      <c r="S1553">
        <v>2.0649999999999999</v>
      </c>
      <c r="T1553">
        <v>2.665</v>
      </c>
      <c r="U1553">
        <v>1.976</v>
      </c>
      <c r="V1553">
        <v>6.6000000000000003E-2</v>
      </c>
      <c r="W1553">
        <v>-67.238</v>
      </c>
      <c r="X1553">
        <v>115.13800000000001</v>
      </c>
      <c r="Y1553">
        <v>191.22300000000001</v>
      </c>
      <c r="Z1553">
        <v>258.39400000000001</v>
      </c>
      <c r="AA1553">
        <v>1469.1890000000001</v>
      </c>
      <c r="AB1553">
        <v>1866.751</v>
      </c>
      <c r="AC1553">
        <v>1130.7539999999999</v>
      </c>
      <c r="AD1553">
        <v>1500.4480000000001</v>
      </c>
      <c r="AE1553">
        <v>694.16300000000001</v>
      </c>
      <c r="AF1553">
        <v>290.93700000000001</v>
      </c>
      <c r="AG1553">
        <v>1895.068</v>
      </c>
      <c r="AH1553">
        <v>2793.0050000000001</v>
      </c>
      <c r="AI1553">
        <v>3033.2069999999999</v>
      </c>
      <c r="AJ1553">
        <v>702.29499999999996</v>
      </c>
    </row>
    <row r="1554" spans="1:36" x14ac:dyDescent="0.25">
      <c r="A1554">
        <v>1549</v>
      </c>
      <c r="B1554">
        <v>1549</v>
      </c>
      <c r="C1554">
        <v>3042.482</v>
      </c>
      <c r="D1554">
        <v>11253.013000000001</v>
      </c>
      <c r="E1554">
        <v>-54.106000000000002</v>
      </c>
      <c r="F1554">
        <v>795.56399999999996</v>
      </c>
      <c r="H1554">
        <v>1306.5519999999999</v>
      </c>
      <c r="I1554">
        <v>-20.57</v>
      </c>
      <c r="J1554">
        <v>182.48</v>
      </c>
      <c r="L1554">
        <v>-219.154</v>
      </c>
      <c r="M1554">
        <v>1240.1669999999999</v>
      </c>
      <c r="N1554">
        <v>1969.4739999999999</v>
      </c>
      <c r="O1554">
        <v>-5.9820000000000002</v>
      </c>
      <c r="P1554">
        <v>-9.0559999999999992</v>
      </c>
      <c r="Q1554">
        <v>-4.7569999999999997</v>
      </c>
      <c r="R1554">
        <v>-0.32300000000000001</v>
      </c>
      <c r="S1554">
        <v>2.0699999999999998</v>
      </c>
      <c r="T1554">
        <v>2.6589999999999998</v>
      </c>
      <c r="U1554">
        <v>1.9830000000000001</v>
      </c>
      <c r="V1554">
        <v>7.2999999999999995E-2</v>
      </c>
      <c r="W1554">
        <v>-67.709000000000003</v>
      </c>
      <c r="X1554">
        <v>115.13800000000001</v>
      </c>
      <c r="Y1554">
        <v>193.09800000000001</v>
      </c>
      <c r="Z1554">
        <v>257.92500000000001</v>
      </c>
      <c r="AA1554">
        <v>1469.1890000000001</v>
      </c>
      <c r="AB1554">
        <v>1868.634</v>
      </c>
      <c r="AC1554">
        <v>1133.105</v>
      </c>
      <c r="AD1554">
        <v>1500.4480000000001</v>
      </c>
      <c r="AE1554">
        <v>693.69399999999996</v>
      </c>
      <c r="AF1554">
        <v>291.40800000000002</v>
      </c>
      <c r="AG1554">
        <v>1895.6780000000001</v>
      </c>
      <c r="AH1554">
        <v>2788.4259999999999</v>
      </c>
      <c r="AI1554">
        <v>3033.5120000000002</v>
      </c>
      <c r="AJ1554">
        <v>702.29499999999996</v>
      </c>
    </row>
    <row r="1555" spans="1:36" x14ac:dyDescent="0.25">
      <c r="A1555">
        <v>1550</v>
      </c>
      <c r="B1555">
        <v>1550</v>
      </c>
      <c r="C1555">
        <v>3042.0030000000002</v>
      </c>
      <c r="D1555">
        <v>11249.141</v>
      </c>
      <c r="E1555">
        <v>-54.106000000000002</v>
      </c>
      <c r="F1555">
        <v>795.56399999999996</v>
      </c>
      <c r="H1555">
        <v>1306.5519999999999</v>
      </c>
      <c r="I1555">
        <v>-21.047999999999998</v>
      </c>
      <c r="J1555">
        <v>182.959</v>
      </c>
      <c r="L1555">
        <v>-219.154</v>
      </c>
      <c r="M1555">
        <v>1240.645</v>
      </c>
      <c r="N1555">
        <v>1972.316</v>
      </c>
      <c r="O1555">
        <v>-5.992</v>
      </c>
      <c r="P1555">
        <v>-9.0510000000000002</v>
      </c>
      <c r="Q1555">
        <v>-4.7569999999999997</v>
      </c>
      <c r="R1555">
        <v>-0.32300000000000001</v>
      </c>
      <c r="S1555">
        <v>2.0699999999999998</v>
      </c>
      <c r="T1555">
        <v>2.67</v>
      </c>
      <c r="U1555">
        <v>1.976</v>
      </c>
      <c r="V1555">
        <v>6.9000000000000006E-2</v>
      </c>
      <c r="W1555">
        <v>-67.238</v>
      </c>
      <c r="X1555">
        <v>115.13800000000001</v>
      </c>
      <c r="Y1555">
        <v>192.63</v>
      </c>
      <c r="Z1555">
        <v>257.45600000000002</v>
      </c>
      <c r="AA1555">
        <v>1470.595</v>
      </c>
      <c r="AB1555">
        <v>1870.047</v>
      </c>
      <c r="AC1555">
        <v>1136.396</v>
      </c>
      <c r="AD1555">
        <v>1499.5060000000001</v>
      </c>
      <c r="AE1555">
        <v>695.101</v>
      </c>
      <c r="AF1555">
        <v>291.40800000000002</v>
      </c>
      <c r="AG1555">
        <v>1895.373</v>
      </c>
      <c r="AH1555">
        <v>2793.31</v>
      </c>
      <c r="AI1555">
        <v>3033.8180000000002</v>
      </c>
      <c r="AJ1555">
        <v>698.93799999999999</v>
      </c>
    </row>
    <row r="1556" spans="1:36" x14ac:dyDescent="0.25">
      <c r="A1556">
        <v>1551</v>
      </c>
      <c r="B1556">
        <v>1551</v>
      </c>
      <c r="C1556">
        <v>3041.5239999999999</v>
      </c>
      <c r="D1556">
        <v>11232.686</v>
      </c>
      <c r="E1556">
        <v>-55.064</v>
      </c>
      <c r="F1556">
        <v>794.61400000000003</v>
      </c>
      <c r="H1556">
        <v>1306.076</v>
      </c>
      <c r="I1556">
        <v>-21.526</v>
      </c>
      <c r="J1556">
        <v>183.917</v>
      </c>
      <c r="L1556">
        <v>-223.90700000000001</v>
      </c>
      <c r="M1556">
        <v>1239.6880000000001</v>
      </c>
      <c r="N1556">
        <v>1967.579</v>
      </c>
      <c r="O1556">
        <v>-5.9770000000000003</v>
      </c>
      <c r="P1556">
        <v>-9.0559999999999992</v>
      </c>
      <c r="Q1556">
        <v>-4.7610000000000001</v>
      </c>
      <c r="R1556">
        <v>-0.32800000000000001</v>
      </c>
      <c r="S1556">
        <v>2.0649999999999999</v>
      </c>
      <c r="T1556">
        <v>2.67</v>
      </c>
      <c r="U1556">
        <v>1.972</v>
      </c>
      <c r="V1556">
        <v>6.6000000000000003E-2</v>
      </c>
      <c r="W1556">
        <v>-68.179000000000002</v>
      </c>
      <c r="X1556">
        <v>114.19799999999999</v>
      </c>
      <c r="Y1556">
        <v>181.37899999999999</v>
      </c>
      <c r="Z1556">
        <v>257.45600000000002</v>
      </c>
      <c r="AA1556">
        <v>1471.5329999999999</v>
      </c>
      <c r="AB1556">
        <v>1870.047</v>
      </c>
      <c r="AC1556">
        <v>1137.336</v>
      </c>
      <c r="AD1556">
        <v>1499.9770000000001</v>
      </c>
      <c r="AE1556">
        <v>695.57</v>
      </c>
      <c r="AF1556">
        <v>291.40800000000002</v>
      </c>
      <c r="AG1556">
        <v>1895.068</v>
      </c>
      <c r="AH1556">
        <v>2783.848</v>
      </c>
      <c r="AI1556">
        <v>3033.2069999999999</v>
      </c>
      <c r="AJ1556">
        <v>696.19100000000003</v>
      </c>
    </row>
    <row r="1557" spans="1:36" x14ac:dyDescent="0.25">
      <c r="A1557">
        <v>1552</v>
      </c>
      <c r="B1557">
        <v>1552</v>
      </c>
      <c r="C1557">
        <v>3041.5239999999999</v>
      </c>
      <c r="D1557">
        <v>11235.106</v>
      </c>
      <c r="E1557">
        <v>-54.585000000000001</v>
      </c>
      <c r="F1557">
        <v>795.56399999999996</v>
      </c>
      <c r="H1557">
        <v>1307.029</v>
      </c>
      <c r="I1557">
        <v>-20.57</v>
      </c>
      <c r="J1557">
        <v>183.917</v>
      </c>
      <c r="L1557">
        <v>-219.63</v>
      </c>
      <c r="M1557">
        <v>1238.731</v>
      </c>
      <c r="N1557">
        <v>1965.684</v>
      </c>
      <c r="O1557">
        <v>-5.9820000000000002</v>
      </c>
      <c r="P1557">
        <v>-9.0559999999999992</v>
      </c>
      <c r="Q1557">
        <v>-4.7519999999999998</v>
      </c>
      <c r="R1557">
        <v>-0.313</v>
      </c>
      <c r="S1557">
        <v>2.0649999999999999</v>
      </c>
      <c r="T1557">
        <v>2.6760000000000002</v>
      </c>
      <c r="U1557">
        <v>1.972</v>
      </c>
      <c r="V1557">
        <v>7.2999999999999995E-2</v>
      </c>
      <c r="W1557">
        <v>-67.238</v>
      </c>
      <c r="X1557">
        <v>115.13800000000001</v>
      </c>
      <c r="Y1557">
        <v>184.19200000000001</v>
      </c>
      <c r="Z1557">
        <v>256.98700000000002</v>
      </c>
      <c r="AA1557">
        <v>1470.127</v>
      </c>
      <c r="AB1557">
        <v>1870.518</v>
      </c>
      <c r="AC1557">
        <v>1143.4480000000001</v>
      </c>
      <c r="AD1557">
        <v>1499.5060000000001</v>
      </c>
      <c r="AE1557">
        <v>696.03899999999999</v>
      </c>
      <c r="AF1557">
        <v>291.40800000000002</v>
      </c>
      <c r="AG1557">
        <v>1894.7629999999999</v>
      </c>
      <c r="AH1557">
        <v>2783.848</v>
      </c>
      <c r="AI1557">
        <v>3033.5120000000002</v>
      </c>
      <c r="AJ1557">
        <v>693.13900000000001</v>
      </c>
    </row>
    <row r="1558" spans="1:36" x14ac:dyDescent="0.25">
      <c r="A1558">
        <v>1553</v>
      </c>
      <c r="B1558">
        <v>1553</v>
      </c>
      <c r="C1558">
        <v>3041.0450000000001</v>
      </c>
      <c r="D1558">
        <v>11230.751</v>
      </c>
      <c r="E1558">
        <v>-54.585000000000001</v>
      </c>
      <c r="F1558">
        <v>796.03899999999999</v>
      </c>
      <c r="H1558">
        <v>1307.029</v>
      </c>
      <c r="I1558">
        <v>-20.57</v>
      </c>
      <c r="J1558">
        <v>182.959</v>
      </c>
      <c r="L1558">
        <v>-220.10499999999999</v>
      </c>
      <c r="M1558">
        <v>1239.21</v>
      </c>
      <c r="N1558">
        <v>1969.9469999999999</v>
      </c>
      <c r="O1558">
        <v>-5.9870000000000001</v>
      </c>
      <c r="P1558">
        <v>-9.0510000000000002</v>
      </c>
      <c r="Q1558">
        <v>-4.7610000000000001</v>
      </c>
      <c r="R1558">
        <v>-0.318</v>
      </c>
      <c r="S1558">
        <v>2.0649999999999999</v>
      </c>
      <c r="T1558">
        <v>2.67</v>
      </c>
      <c r="U1558">
        <v>1.9790000000000001</v>
      </c>
      <c r="V1558">
        <v>6.9000000000000006E-2</v>
      </c>
      <c r="W1558">
        <v>-67.709000000000003</v>
      </c>
      <c r="X1558">
        <v>116.078</v>
      </c>
      <c r="Y1558">
        <v>185.59800000000001</v>
      </c>
      <c r="Z1558">
        <v>257.92500000000001</v>
      </c>
      <c r="AA1558">
        <v>1469.6579999999999</v>
      </c>
      <c r="AB1558">
        <v>1866.751</v>
      </c>
      <c r="AC1558">
        <v>1139.6869999999999</v>
      </c>
      <c r="AD1558">
        <v>1499.0350000000001</v>
      </c>
      <c r="AE1558">
        <v>695.101</v>
      </c>
      <c r="AF1558">
        <v>292.34899999999999</v>
      </c>
      <c r="AG1558">
        <v>1895.068</v>
      </c>
      <c r="AH1558">
        <v>2783.2379999999998</v>
      </c>
      <c r="AI1558">
        <v>3033.5120000000002</v>
      </c>
      <c r="AJ1558">
        <v>692.22299999999996</v>
      </c>
    </row>
    <row r="1559" spans="1:36" x14ac:dyDescent="0.25">
      <c r="A1559">
        <v>1554</v>
      </c>
      <c r="B1559">
        <v>1554</v>
      </c>
      <c r="C1559">
        <v>3041.0450000000001</v>
      </c>
      <c r="D1559">
        <v>11230.751</v>
      </c>
      <c r="E1559">
        <v>-54.585000000000001</v>
      </c>
      <c r="F1559">
        <v>796.98900000000003</v>
      </c>
      <c r="H1559">
        <v>1305.5999999999999</v>
      </c>
      <c r="I1559">
        <v>-21.526</v>
      </c>
      <c r="J1559">
        <v>184.39599999999999</v>
      </c>
      <c r="L1559">
        <v>-220.10499999999999</v>
      </c>
      <c r="M1559">
        <v>1237.7739999999999</v>
      </c>
      <c r="N1559">
        <v>1971.3679999999999</v>
      </c>
      <c r="O1559">
        <v>-5.9870000000000001</v>
      </c>
      <c r="P1559">
        <v>-9.0510000000000002</v>
      </c>
      <c r="Q1559">
        <v>-4.7610000000000001</v>
      </c>
      <c r="R1559">
        <v>-0.32300000000000001</v>
      </c>
      <c r="S1559">
        <v>2.0649999999999999</v>
      </c>
      <c r="T1559">
        <v>2.665</v>
      </c>
      <c r="U1559">
        <v>1.9790000000000001</v>
      </c>
      <c r="V1559">
        <v>6.9000000000000006E-2</v>
      </c>
      <c r="W1559">
        <v>-67.709000000000003</v>
      </c>
      <c r="X1559">
        <v>115.608</v>
      </c>
      <c r="Y1559">
        <v>194.036</v>
      </c>
      <c r="Z1559">
        <v>258.39400000000001</v>
      </c>
      <c r="AA1559">
        <v>1470.595</v>
      </c>
      <c r="AB1559">
        <v>1867.692</v>
      </c>
      <c r="AC1559">
        <v>1140.1569999999999</v>
      </c>
      <c r="AD1559">
        <v>1499.0350000000001</v>
      </c>
      <c r="AE1559">
        <v>695.57</v>
      </c>
      <c r="AF1559">
        <v>291.87799999999999</v>
      </c>
      <c r="AG1559">
        <v>1892.626</v>
      </c>
      <c r="AH1559">
        <v>2783.5430000000001</v>
      </c>
      <c r="AI1559">
        <v>3033.5120000000002</v>
      </c>
      <c r="AJ1559">
        <v>692.22299999999996</v>
      </c>
    </row>
    <row r="1560" spans="1:36" x14ac:dyDescent="0.25">
      <c r="A1560">
        <v>1555</v>
      </c>
      <c r="B1560">
        <v>1555</v>
      </c>
      <c r="C1560">
        <v>3040.087</v>
      </c>
      <c r="D1560">
        <v>11233.654</v>
      </c>
      <c r="E1560">
        <v>-54.106000000000002</v>
      </c>
      <c r="F1560">
        <v>797.46400000000006</v>
      </c>
      <c r="H1560">
        <v>1303.694</v>
      </c>
      <c r="I1560">
        <v>-21.047999999999998</v>
      </c>
      <c r="J1560">
        <v>183.43799999999999</v>
      </c>
      <c r="L1560">
        <v>-220.10499999999999</v>
      </c>
      <c r="M1560">
        <v>1238.2529999999999</v>
      </c>
      <c r="N1560">
        <v>1971.8420000000001</v>
      </c>
      <c r="O1560">
        <v>-5.9770000000000003</v>
      </c>
      <c r="P1560">
        <v>-9.0559999999999992</v>
      </c>
      <c r="Q1560">
        <v>-4.7569999999999997</v>
      </c>
      <c r="R1560">
        <v>-0.32800000000000001</v>
      </c>
      <c r="S1560">
        <v>2.0649999999999999</v>
      </c>
      <c r="T1560">
        <v>2.67</v>
      </c>
      <c r="U1560">
        <v>1.976</v>
      </c>
      <c r="V1560">
        <v>6.6000000000000003E-2</v>
      </c>
      <c r="W1560">
        <v>-67.238</v>
      </c>
      <c r="X1560">
        <v>115.608</v>
      </c>
      <c r="Y1560">
        <v>190.75399999999999</v>
      </c>
      <c r="Z1560">
        <v>257.45600000000002</v>
      </c>
      <c r="AA1560">
        <v>1470.595</v>
      </c>
      <c r="AB1560">
        <v>1868.634</v>
      </c>
      <c r="AC1560">
        <v>1142.5070000000001</v>
      </c>
      <c r="AD1560">
        <v>1499.0350000000001</v>
      </c>
      <c r="AE1560">
        <v>695.57</v>
      </c>
      <c r="AF1560">
        <v>292.34899999999999</v>
      </c>
      <c r="AG1560">
        <v>1890.184</v>
      </c>
      <c r="AH1560">
        <v>2783.5430000000001</v>
      </c>
      <c r="AI1560">
        <v>3033.8180000000002</v>
      </c>
      <c r="AJ1560">
        <v>691.91800000000001</v>
      </c>
    </row>
    <row r="1561" spans="1:36" x14ac:dyDescent="0.25">
      <c r="A1561">
        <v>1556</v>
      </c>
      <c r="B1561">
        <v>1556</v>
      </c>
      <c r="C1561">
        <v>3038.6509999999998</v>
      </c>
      <c r="D1561">
        <v>11229.299000000001</v>
      </c>
      <c r="E1561">
        <v>-54.106000000000002</v>
      </c>
      <c r="F1561">
        <v>797.46400000000006</v>
      </c>
      <c r="H1561">
        <v>1304.17</v>
      </c>
      <c r="I1561">
        <v>-21.526</v>
      </c>
      <c r="J1561">
        <v>183.43799999999999</v>
      </c>
      <c r="L1561">
        <v>-219.63</v>
      </c>
      <c r="M1561">
        <v>1237.7739999999999</v>
      </c>
      <c r="N1561">
        <v>1971.3679999999999</v>
      </c>
      <c r="O1561">
        <v>-5.9770000000000003</v>
      </c>
      <c r="P1561">
        <v>-9.0559999999999992</v>
      </c>
      <c r="Q1561">
        <v>-4.7569999999999997</v>
      </c>
      <c r="R1561">
        <v>-0.32800000000000001</v>
      </c>
      <c r="S1561">
        <v>2.0649999999999999</v>
      </c>
      <c r="T1561">
        <v>2.67</v>
      </c>
      <c r="U1561">
        <v>1.976</v>
      </c>
      <c r="V1561">
        <v>7.2999999999999995E-2</v>
      </c>
      <c r="W1561">
        <v>-67.709000000000003</v>
      </c>
      <c r="X1561">
        <v>116.548</v>
      </c>
      <c r="Y1561">
        <v>187.00399999999999</v>
      </c>
      <c r="Z1561">
        <v>257.45600000000002</v>
      </c>
      <c r="AA1561">
        <v>1473.876</v>
      </c>
      <c r="AB1561">
        <v>1867.692</v>
      </c>
      <c r="AC1561">
        <v>1142.5070000000001</v>
      </c>
      <c r="AD1561">
        <v>1499.0350000000001</v>
      </c>
      <c r="AE1561">
        <v>696.50800000000004</v>
      </c>
      <c r="AF1561">
        <v>291.87799999999999</v>
      </c>
      <c r="AG1561">
        <v>1884.9960000000001</v>
      </c>
      <c r="AH1561">
        <v>2783.5430000000001</v>
      </c>
      <c r="AI1561">
        <v>3033.5120000000002</v>
      </c>
      <c r="AJ1561">
        <v>691.91800000000001</v>
      </c>
    </row>
    <row r="1562" spans="1:36" x14ac:dyDescent="0.25">
      <c r="A1562">
        <v>1557</v>
      </c>
      <c r="B1562">
        <v>1557</v>
      </c>
      <c r="C1562">
        <v>3038.6509999999998</v>
      </c>
      <c r="D1562">
        <v>11232.201999999999</v>
      </c>
      <c r="E1562">
        <v>-54.106000000000002</v>
      </c>
      <c r="F1562">
        <v>797.46400000000006</v>
      </c>
      <c r="H1562">
        <v>1304.6469999999999</v>
      </c>
      <c r="I1562">
        <v>-21.047999999999998</v>
      </c>
      <c r="J1562">
        <v>182.001</v>
      </c>
      <c r="L1562">
        <v>-219.63</v>
      </c>
      <c r="M1562">
        <v>1236.817</v>
      </c>
      <c r="N1562">
        <v>1971.8420000000001</v>
      </c>
      <c r="O1562">
        <v>-5.9820000000000002</v>
      </c>
      <c r="P1562">
        <v>-9.0559999999999992</v>
      </c>
      <c r="Q1562">
        <v>-4.7569999999999997</v>
      </c>
      <c r="R1562">
        <v>-0.32300000000000001</v>
      </c>
      <c r="S1562">
        <v>2.0699999999999998</v>
      </c>
      <c r="T1562">
        <v>2.67</v>
      </c>
      <c r="U1562">
        <v>1.972</v>
      </c>
      <c r="V1562">
        <v>6.9000000000000006E-2</v>
      </c>
      <c r="W1562">
        <v>-67.709000000000003</v>
      </c>
      <c r="X1562">
        <v>116.078</v>
      </c>
      <c r="Y1562">
        <v>190.286</v>
      </c>
      <c r="Z1562">
        <v>258.39400000000001</v>
      </c>
      <c r="AA1562">
        <v>1473.876</v>
      </c>
      <c r="AB1562">
        <v>1866.751</v>
      </c>
      <c r="AC1562">
        <v>1141.567</v>
      </c>
      <c r="AD1562">
        <v>1499.9770000000001</v>
      </c>
      <c r="AE1562">
        <v>696.50800000000004</v>
      </c>
      <c r="AF1562">
        <v>292.82</v>
      </c>
      <c r="AG1562">
        <v>1884.9960000000001</v>
      </c>
      <c r="AH1562">
        <v>2783.848</v>
      </c>
      <c r="AI1562">
        <v>3024.6610000000001</v>
      </c>
      <c r="AJ1562">
        <v>692.22299999999996</v>
      </c>
    </row>
    <row r="1563" spans="1:36" x14ac:dyDescent="0.25">
      <c r="A1563">
        <v>1558</v>
      </c>
      <c r="B1563">
        <v>1558</v>
      </c>
      <c r="C1563">
        <v>3038.172</v>
      </c>
      <c r="D1563">
        <v>11262.691999999999</v>
      </c>
      <c r="E1563">
        <v>-55.064</v>
      </c>
      <c r="F1563">
        <v>798.88900000000001</v>
      </c>
      <c r="H1563">
        <v>1304.6469999999999</v>
      </c>
      <c r="I1563">
        <v>-21.047999999999998</v>
      </c>
      <c r="J1563">
        <v>185.35400000000001</v>
      </c>
      <c r="L1563">
        <v>-219.63</v>
      </c>
      <c r="M1563">
        <v>1237.7739999999999</v>
      </c>
      <c r="N1563">
        <v>1973.7370000000001</v>
      </c>
      <c r="O1563">
        <v>-5.9870000000000001</v>
      </c>
      <c r="P1563">
        <v>-9.0510000000000002</v>
      </c>
      <c r="Q1563">
        <v>-4.7610000000000001</v>
      </c>
      <c r="R1563">
        <v>-0.32300000000000001</v>
      </c>
      <c r="S1563">
        <v>2.06</v>
      </c>
      <c r="T1563">
        <v>2.6760000000000002</v>
      </c>
      <c r="U1563">
        <v>1.972</v>
      </c>
      <c r="V1563">
        <v>6.6000000000000003E-2</v>
      </c>
      <c r="W1563">
        <v>-67.238</v>
      </c>
      <c r="X1563">
        <v>116.548</v>
      </c>
      <c r="Y1563">
        <v>194.036</v>
      </c>
      <c r="Z1563">
        <v>257.45600000000002</v>
      </c>
      <c r="AA1563">
        <v>1474.8140000000001</v>
      </c>
      <c r="AB1563">
        <v>1870.9880000000001</v>
      </c>
      <c r="AC1563">
        <v>1141.567</v>
      </c>
      <c r="AD1563">
        <v>1499.0350000000001</v>
      </c>
      <c r="AE1563">
        <v>696.03899999999999</v>
      </c>
      <c r="AF1563">
        <v>292.82</v>
      </c>
      <c r="AG1563">
        <v>1884.691</v>
      </c>
      <c r="AH1563">
        <v>2783.5430000000001</v>
      </c>
      <c r="AI1563">
        <v>3024.0509999999999</v>
      </c>
      <c r="AJ1563">
        <v>692.22299999999996</v>
      </c>
    </row>
    <row r="1564" spans="1:36" x14ac:dyDescent="0.25">
      <c r="A1564">
        <v>1559</v>
      </c>
      <c r="B1564">
        <v>1559</v>
      </c>
      <c r="C1564">
        <v>3037.6930000000002</v>
      </c>
      <c r="D1564">
        <v>11255.432000000001</v>
      </c>
      <c r="E1564">
        <v>-55.064</v>
      </c>
      <c r="F1564">
        <v>798.41399999999999</v>
      </c>
      <c r="H1564">
        <v>1305.123</v>
      </c>
      <c r="I1564">
        <v>-21.526</v>
      </c>
      <c r="J1564">
        <v>183.917</v>
      </c>
      <c r="L1564">
        <v>-219.63</v>
      </c>
      <c r="M1564">
        <v>1237.7739999999999</v>
      </c>
      <c r="N1564">
        <v>1976.105</v>
      </c>
      <c r="O1564">
        <v>-5.9820000000000002</v>
      </c>
      <c r="P1564">
        <v>-9.0410000000000004</v>
      </c>
      <c r="Q1564">
        <v>-4.7610000000000001</v>
      </c>
      <c r="R1564">
        <v>-0.32300000000000001</v>
      </c>
      <c r="S1564">
        <v>2.0649999999999999</v>
      </c>
      <c r="T1564">
        <v>2.67</v>
      </c>
      <c r="U1564">
        <v>1.972</v>
      </c>
      <c r="V1564">
        <v>6.9000000000000006E-2</v>
      </c>
      <c r="W1564">
        <v>-66.768000000000001</v>
      </c>
      <c r="X1564">
        <v>116.548</v>
      </c>
      <c r="Y1564">
        <v>196.84899999999999</v>
      </c>
      <c r="Z1564">
        <v>257.45600000000002</v>
      </c>
      <c r="AA1564">
        <v>1475.2829999999999</v>
      </c>
      <c r="AB1564">
        <v>1870.518</v>
      </c>
      <c r="AC1564">
        <v>1144.3879999999999</v>
      </c>
      <c r="AD1564">
        <v>1499.0350000000001</v>
      </c>
      <c r="AE1564">
        <v>696.50800000000004</v>
      </c>
      <c r="AF1564">
        <v>292.82</v>
      </c>
      <c r="AG1564">
        <v>1884.691</v>
      </c>
      <c r="AH1564">
        <v>2783.5430000000001</v>
      </c>
      <c r="AI1564">
        <v>3024.0509999999999</v>
      </c>
      <c r="AJ1564">
        <v>691.91800000000001</v>
      </c>
    </row>
    <row r="1565" spans="1:36" x14ac:dyDescent="0.25">
      <c r="A1565">
        <v>1560</v>
      </c>
      <c r="B1565">
        <v>1560</v>
      </c>
      <c r="C1565">
        <v>3037.6930000000002</v>
      </c>
      <c r="D1565">
        <v>11230.751</v>
      </c>
      <c r="E1565">
        <v>-54.585000000000001</v>
      </c>
      <c r="F1565">
        <v>798.88900000000001</v>
      </c>
      <c r="H1565">
        <v>1306.5519999999999</v>
      </c>
      <c r="I1565">
        <v>-21.047999999999998</v>
      </c>
      <c r="J1565">
        <v>184.875</v>
      </c>
      <c r="L1565">
        <v>-218.20400000000001</v>
      </c>
      <c r="M1565">
        <v>1236.817</v>
      </c>
      <c r="N1565">
        <v>1978</v>
      </c>
      <c r="O1565">
        <v>-5.9870000000000001</v>
      </c>
      <c r="P1565">
        <v>-9.06</v>
      </c>
      <c r="Q1565">
        <v>-4.7569999999999997</v>
      </c>
      <c r="R1565">
        <v>-0.318</v>
      </c>
      <c r="S1565">
        <v>2.0699999999999998</v>
      </c>
      <c r="T1565">
        <v>2.665</v>
      </c>
      <c r="U1565">
        <v>1.972</v>
      </c>
      <c r="V1565">
        <v>6.6000000000000003E-2</v>
      </c>
      <c r="W1565">
        <v>-67.238</v>
      </c>
      <c r="X1565">
        <v>116.078</v>
      </c>
      <c r="Y1565">
        <v>202.005</v>
      </c>
      <c r="Z1565">
        <v>257.92500000000001</v>
      </c>
      <c r="AA1565">
        <v>1476.22</v>
      </c>
      <c r="AB1565">
        <v>1871.4590000000001</v>
      </c>
      <c r="AC1565">
        <v>1146.268</v>
      </c>
      <c r="AD1565">
        <v>1498.5640000000001</v>
      </c>
      <c r="AE1565">
        <v>696.50800000000004</v>
      </c>
      <c r="AF1565">
        <v>292.34899999999999</v>
      </c>
      <c r="AG1565">
        <v>1884.9960000000001</v>
      </c>
      <c r="AH1565">
        <v>2783.848</v>
      </c>
      <c r="AI1565">
        <v>3024.0509999999999</v>
      </c>
      <c r="AJ1565">
        <v>692.22299999999996</v>
      </c>
    </row>
    <row r="1566" spans="1:36" x14ac:dyDescent="0.25">
      <c r="A1566">
        <v>1561</v>
      </c>
      <c r="B1566">
        <v>1561</v>
      </c>
      <c r="C1566">
        <v>3037.6930000000002</v>
      </c>
      <c r="D1566">
        <v>11239.462</v>
      </c>
      <c r="E1566">
        <v>-55.064</v>
      </c>
      <c r="F1566">
        <v>798.88900000000001</v>
      </c>
      <c r="H1566">
        <v>1306.5519999999999</v>
      </c>
      <c r="I1566">
        <v>-21.047999999999998</v>
      </c>
      <c r="J1566">
        <v>184.875</v>
      </c>
      <c r="L1566">
        <v>-217.72900000000001</v>
      </c>
      <c r="M1566">
        <v>1236.817</v>
      </c>
      <c r="N1566">
        <v>1979.895</v>
      </c>
      <c r="O1566">
        <v>-5.9820000000000002</v>
      </c>
      <c r="P1566">
        <v>-9.0510000000000002</v>
      </c>
      <c r="Q1566">
        <v>-4.7569999999999997</v>
      </c>
      <c r="R1566">
        <v>-0.32800000000000001</v>
      </c>
      <c r="S1566">
        <v>2.0649999999999999</v>
      </c>
      <c r="T1566">
        <v>2.67</v>
      </c>
      <c r="U1566">
        <v>1.976</v>
      </c>
      <c r="V1566">
        <v>6.6000000000000003E-2</v>
      </c>
      <c r="W1566">
        <v>-67.709000000000003</v>
      </c>
      <c r="X1566">
        <v>117.018</v>
      </c>
      <c r="Y1566">
        <v>199.19200000000001</v>
      </c>
      <c r="Z1566">
        <v>257.45600000000002</v>
      </c>
      <c r="AA1566">
        <v>1478.095</v>
      </c>
      <c r="AB1566">
        <v>1872.4010000000001</v>
      </c>
      <c r="AC1566">
        <v>1144.8579999999999</v>
      </c>
      <c r="AD1566">
        <v>1497.6220000000001</v>
      </c>
      <c r="AE1566">
        <v>697.44600000000003</v>
      </c>
      <c r="AF1566">
        <v>292.34899999999999</v>
      </c>
      <c r="AG1566">
        <v>1884.9960000000001</v>
      </c>
      <c r="AH1566">
        <v>2783.848</v>
      </c>
      <c r="AI1566">
        <v>3023.44</v>
      </c>
      <c r="AJ1566">
        <v>692.22299999999996</v>
      </c>
    </row>
    <row r="1567" spans="1:36" x14ac:dyDescent="0.25">
      <c r="A1567">
        <v>1562</v>
      </c>
      <c r="B1567">
        <v>1562</v>
      </c>
      <c r="C1567">
        <v>3036.2570000000001</v>
      </c>
      <c r="D1567">
        <v>11248.656999999999</v>
      </c>
      <c r="E1567">
        <v>-55.064</v>
      </c>
      <c r="F1567">
        <v>801.26400000000001</v>
      </c>
      <c r="H1567">
        <v>1309.8869999999999</v>
      </c>
      <c r="I1567">
        <v>-21.047999999999998</v>
      </c>
      <c r="J1567">
        <v>184.875</v>
      </c>
      <c r="L1567">
        <v>-217.25299999999999</v>
      </c>
      <c r="M1567">
        <v>1237.296</v>
      </c>
      <c r="N1567">
        <v>1981.79</v>
      </c>
      <c r="O1567">
        <v>-5.9820000000000002</v>
      </c>
      <c r="P1567">
        <v>-9.0510000000000002</v>
      </c>
      <c r="Q1567">
        <v>-4.766</v>
      </c>
      <c r="R1567">
        <v>-0.32300000000000001</v>
      </c>
      <c r="S1567">
        <v>2.0739999999999998</v>
      </c>
      <c r="T1567">
        <v>2.67</v>
      </c>
      <c r="U1567">
        <v>1.9690000000000001</v>
      </c>
      <c r="V1567">
        <v>6.9000000000000006E-2</v>
      </c>
      <c r="W1567">
        <v>-67.238</v>
      </c>
      <c r="X1567">
        <v>117.018</v>
      </c>
      <c r="Y1567">
        <v>188.411</v>
      </c>
      <c r="Z1567">
        <v>258.39400000000001</v>
      </c>
      <c r="AA1567">
        <v>1477.1579999999999</v>
      </c>
      <c r="AB1567">
        <v>1869.576</v>
      </c>
      <c r="AC1567">
        <v>1147.2090000000001</v>
      </c>
      <c r="AD1567">
        <v>1498.0930000000001</v>
      </c>
      <c r="AE1567">
        <v>697.44600000000003</v>
      </c>
      <c r="AF1567">
        <v>292.82</v>
      </c>
      <c r="AG1567">
        <v>1884.9960000000001</v>
      </c>
      <c r="AH1567">
        <v>2783.2379999999998</v>
      </c>
      <c r="AI1567">
        <v>3023.44</v>
      </c>
      <c r="AJ1567">
        <v>692.22299999999996</v>
      </c>
    </row>
    <row r="1568" spans="1:36" x14ac:dyDescent="0.25">
      <c r="A1568">
        <v>1563</v>
      </c>
      <c r="B1568">
        <v>1563</v>
      </c>
      <c r="C1568">
        <v>3035.7779999999998</v>
      </c>
      <c r="D1568">
        <v>11237.526</v>
      </c>
      <c r="E1568">
        <v>-54.585000000000001</v>
      </c>
      <c r="F1568">
        <v>801.26400000000001</v>
      </c>
      <c r="H1568">
        <v>1310.364</v>
      </c>
      <c r="I1568">
        <v>-20.57</v>
      </c>
      <c r="J1568">
        <v>184.875</v>
      </c>
      <c r="L1568">
        <v>-217.72900000000001</v>
      </c>
      <c r="M1568">
        <v>1237.7739999999999</v>
      </c>
      <c r="N1568">
        <v>1982.2629999999999</v>
      </c>
      <c r="O1568">
        <v>-5.9720000000000004</v>
      </c>
      <c r="P1568">
        <v>-9.0459999999999994</v>
      </c>
      <c r="Q1568">
        <v>-4.766</v>
      </c>
      <c r="R1568">
        <v>-0.318</v>
      </c>
      <c r="S1568">
        <v>2.0649999999999999</v>
      </c>
      <c r="T1568">
        <v>2.665</v>
      </c>
      <c r="U1568">
        <v>1.9690000000000001</v>
      </c>
      <c r="V1568">
        <v>6.9000000000000006E-2</v>
      </c>
      <c r="W1568">
        <v>-67.238</v>
      </c>
      <c r="X1568">
        <v>117.018</v>
      </c>
      <c r="Y1568">
        <v>196.84899999999999</v>
      </c>
      <c r="Z1568">
        <v>256.98700000000002</v>
      </c>
      <c r="AA1568">
        <v>1477.1579999999999</v>
      </c>
      <c r="AB1568">
        <v>1870.518</v>
      </c>
      <c r="AC1568">
        <v>1148.1489999999999</v>
      </c>
      <c r="AD1568">
        <v>1498.0930000000001</v>
      </c>
      <c r="AE1568">
        <v>698.38400000000001</v>
      </c>
      <c r="AF1568">
        <v>292.82</v>
      </c>
      <c r="AG1568">
        <v>1884.691</v>
      </c>
      <c r="AH1568">
        <v>2783.848</v>
      </c>
      <c r="AI1568">
        <v>3024.3560000000002</v>
      </c>
      <c r="AJ1568">
        <v>692.22299999999996</v>
      </c>
    </row>
    <row r="1569" spans="1:36" x14ac:dyDescent="0.25">
      <c r="A1569">
        <v>1564</v>
      </c>
      <c r="B1569">
        <v>1564</v>
      </c>
      <c r="C1569">
        <v>3035.7779999999998</v>
      </c>
      <c r="D1569">
        <v>11241.880999999999</v>
      </c>
      <c r="E1569">
        <v>-54.585000000000001</v>
      </c>
      <c r="F1569">
        <v>802.21400000000006</v>
      </c>
      <c r="H1569">
        <v>1310.364</v>
      </c>
      <c r="I1569">
        <v>-21.047999999999998</v>
      </c>
      <c r="J1569">
        <v>186.31200000000001</v>
      </c>
      <c r="L1569">
        <v>-217.25299999999999</v>
      </c>
      <c r="M1569">
        <v>1236.817</v>
      </c>
      <c r="N1569">
        <v>1978.9480000000001</v>
      </c>
      <c r="O1569">
        <v>-5.9770000000000003</v>
      </c>
      <c r="P1569">
        <v>-9.0559999999999992</v>
      </c>
      <c r="Q1569">
        <v>-4.766</v>
      </c>
      <c r="R1569">
        <v>-0.32300000000000001</v>
      </c>
      <c r="S1569">
        <v>2.06</v>
      </c>
      <c r="T1569">
        <v>2.67</v>
      </c>
      <c r="U1569">
        <v>1.972</v>
      </c>
      <c r="V1569">
        <v>6.6000000000000003E-2</v>
      </c>
      <c r="W1569">
        <v>-67.238</v>
      </c>
      <c r="X1569">
        <v>117.958</v>
      </c>
      <c r="Y1569">
        <v>182.31700000000001</v>
      </c>
      <c r="Z1569">
        <v>256.98700000000002</v>
      </c>
      <c r="AA1569">
        <v>1479.501</v>
      </c>
      <c r="AB1569">
        <v>1870.9880000000001</v>
      </c>
      <c r="AC1569">
        <v>1149.0889999999999</v>
      </c>
      <c r="AD1569">
        <v>1498.5640000000001</v>
      </c>
      <c r="AE1569">
        <v>698.38400000000001</v>
      </c>
      <c r="AF1569">
        <v>292.82</v>
      </c>
      <c r="AG1569">
        <v>1884.691</v>
      </c>
      <c r="AH1569">
        <v>2776.5230000000001</v>
      </c>
      <c r="AI1569">
        <v>3023.7460000000001</v>
      </c>
      <c r="AJ1569">
        <v>692.22299999999996</v>
      </c>
    </row>
    <row r="1570" spans="1:36" x14ac:dyDescent="0.25">
      <c r="A1570">
        <v>1565</v>
      </c>
      <c r="B1570">
        <v>1565</v>
      </c>
      <c r="C1570">
        <v>3034.82</v>
      </c>
      <c r="D1570">
        <v>11223.007</v>
      </c>
      <c r="E1570">
        <v>-54.106000000000002</v>
      </c>
      <c r="F1570">
        <v>802.69</v>
      </c>
      <c r="H1570">
        <v>1310.364</v>
      </c>
      <c r="I1570">
        <v>-20.57</v>
      </c>
      <c r="J1570">
        <v>185.833</v>
      </c>
      <c r="L1570">
        <v>-217.72900000000001</v>
      </c>
      <c r="M1570">
        <v>1236.3389999999999</v>
      </c>
      <c r="N1570">
        <v>1983.211</v>
      </c>
      <c r="O1570">
        <v>-5.9820000000000002</v>
      </c>
      <c r="P1570">
        <v>-9.0559999999999992</v>
      </c>
      <c r="Q1570">
        <v>-4.7610000000000001</v>
      </c>
      <c r="R1570">
        <v>-0.32800000000000001</v>
      </c>
      <c r="S1570">
        <v>2.0699999999999998</v>
      </c>
      <c r="T1570">
        <v>2.67</v>
      </c>
      <c r="U1570">
        <v>1.972</v>
      </c>
      <c r="V1570">
        <v>6.6000000000000003E-2</v>
      </c>
      <c r="W1570">
        <v>-67.709000000000003</v>
      </c>
      <c r="X1570">
        <v>117.488</v>
      </c>
      <c r="Y1570">
        <v>188.411</v>
      </c>
      <c r="Z1570">
        <v>255.58</v>
      </c>
      <c r="AA1570">
        <v>1476.22</v>
      </c>
      <c r="AB1570">
        <v>1870.047</v>
      </c>
      <c r="AC1570">
        <v>1149.559</v>
      </c>
      <c r="AD1570">
        <v>1497.1510000000001</v>
      </c>
      <c r="AE1570">
        <v>697.91499999999996</v>
      </c>
      <c r="AF1570">
        <v>292.82</v>
      </c>
      <c r="AG1570">
        <v>1885.3009999999999</v>
      </c>
      <c r="AH1570">
        <v>2773.471</v>
      </c>
      <c r="AI1570">
        <v>3023.7460000000001</v>
      </c>
      <c r="AJ1570">
        <v>692.52800000000002</v>
      </c>
    </row>
    <row r="1571" spans="1:36" x14ac:dyDescent="0.25">
      <c r="A1571">
        <v>1566</v>
      </c>
      <c r="B1571">
        <v>1566</v>
      </c>
      <c r="C1571">
        <v>3034.3409999999999</v>
      </c>
      <c r="D1571">
        <v>11237.526</v>
      </c>
      <c r="E1571">
        <v>-55.064</v>
      </c>
      <c r="F1571">
        <v>803.64</v>
      </c>
      <c r="H1571">
        <v>1310.84</v>
      </c>
      <c r="I1571">
        <v>-20.57</v>
      </c>
      <c r="J1571">
        <v>186.31200000000001</v>
      </c>
      <c r="L1571">
        <v>-218.20400000000001</v>
      </c>
      <c r="M1571">
        <v>1236.817</v>
      </c>
      <c r="N1571">
        <v>1991.7370000000001</v>
      </c>
      <c r="O1571">
        <v>-5.9820000000000002</v>
      </c>
      <c r="P1571">
        <v>-9.0510000000000002</v>
      </c>
      <c r="Q1571">
        <v>-4.766</v>
      </c>
      <c r="R1571">
        <v>-0.32300000000000001</v>
      </c>
      <c r="S1571">
        <v>2.0699999999999998</v>
      </c>
      <c r="T1571">
        <v>2.67</v>
      </c>
      <c r="U1571">
        <v>1.9690000000000001</v>
      </c>
      <c r="V1571">
        <v>6.9000000000000006E-2</v>
      </c>
      <c r="W1571">
        <v>-67.709000000000003</v>
      </c>
      <c r="X1571">
        <v>117.958</v>
      </c>
      <c r="Y1571">
        <v>189.34800000000001</v>
      </c>
      <c r="Z1571">
        <v>256.04899999999998</v>
      </c>
      <c r="AA1571">
        <v>1475.751</v>
      </c>
      <c r="AB1571">
        <v>1870.047</v>
      </c>
      <c r="AC1571">
        <v>1149.559</v>
      </c>
      <c r="AD1571">
        <v>1498.5640000000001</v>
      </c>
      <c r="AE1571">
        <v>698.38400000000001</v>
      </c>
      <c r="AF1571">
        <v>293.291</v>
      </c>
      <c r="AG1571">
        <v>1884.691</v>
      </c>
      <c r="AH1571">
        <v>2773.471</v>
      </c>
      <c r="AI1571">
        <v>3023.7460000000001</v>
      </c>
      <c r="AJ1571">
        <v>691.91800000000001</v>
      </c>
    </row>
    <row r="1572" spans="1:36" x14ac:dyDescent="0.25">
      <c r="A1572">
        <v>1567</v>
      </c>
      <c r="B1572">
        <v>1567</v>
      </c>
      <c r="C1572">
        <v>3034.3409999999999</v>
      </c>
      <c r="D1572">
        <v>11218.652</v>
      </c>
      <c r="E1572">
        <v>-54.585000000000001</v>
      </c>
      <c r="F1572">
        <v>802.69</v>
      </c>
      <c r="H1572">
        <v>1311.317</v>
      </c>
      <c r="I1572">
        <v>-20.091000000000001</v>
      </c>
      <c r="J1572">
        <v>187.27</v>
      </c>
      <c r="L1572">
        <v>-217.25299999999999</v>
      </c>
      <c r="M1572">
        <v>1237.7739999999999</v>
      </c>
      <c r="N1572">
        <v>1996.001</v>
      </c>
      <c r="O1572">
        <v>-5.9820000000000002</v>
      </c>
      <c r="P1572">
        <v>-9.0459999999999994</v>
      </c>
      <c r="Q1572">
        <v>-4.766</v>
      </c>
      <c r="R1572">
        <v>-0.32300000000000001</v>
      </c>
      <c r="S1572">
        <v>2.0699999999999998</v>
      </c>
      <c r="T1572">
        <v>2.6760000000000002</v>
      </c>
      <c r="U1572">
        <v>1.972</v>
      </c>
      <c r="V1572">
        <v>6.9000000000000006E-2</v>
      </c>
      <c r="W1572">
        <v>-66.768000000000001</v>
      </c>
      <c r="X1572">
        <v>117.958</v>
      </c>
      <c r="Y1572">
        <v>192.161</v>
      </c>
      <c r="Z1572">
        <v>256.51799999999997</v>
      </c>
      <c r="AA1572">
        <v>1475.2829999999999</v>
      </c>
      <c r="AB1572">
        <v>1869.576</v>
      </c>
      <c r="AC1572">
        <v>1150.5</v>
      </c>
      <c r="AD1572">
        <v>1497.1510000000001</v>
      </c>
      <c r="AE1572">
        <v>697.91499999999996</v>
      </c>
      <c r="AF1572">
        <v>292.82</v>
      </c>
      <c r="AG1572">
        <v>1884.9960000000001</v>
      </c>
      <c r="AH1572">
        <v>2773.1660000000002</v>
      </c>
      <c r="AI1572">
        <v>3023.44</v>
      </c>
      <c r="AJ1572">
        <v>692.22299999999996</v>
      </c>
    </row>
    <row r="1573" spans="1:36" x14ac:dyDescent="0.25">
      <c r="A1573">
        <v>1568</v>
      </c>
      <c r="B1573">
        <v>1568</v>
      </c>
      <c r="C1573">
        <v>3033.8620000000001</v>
      </c>
      <c r="D1573">
        <v>11193.487999999999</v>
      </c>
      <c r="E1573">
        <v>-55.542999999999999</v>
      </c>
      <c r="F1573">
        <v>803.64</v>
      </c>
      <c r="H1573">
        <v>1310.364</v>
      </c>
      <c r="I1573">
        <v>-20.091000000000001</v>
      </c>
      <c r="J1573">
        <v>187.27</v>
      </c>
      <c r="L1573">
        <v>-217.25299999999999</v>
      </c>
      <c r="M1573">
        <v>1237.296</v>
      </c>
      <c r="N1573">
        <v>1993.6320000000001</v>
      </c>
      <c r="O1573">
        <v>-5.9820000000000002</v>
      </c>
      <c r="P1573">
        <v>-9.0559999999999992</v>
      </c>
      <c r="Q1573">
        <v>-4.7569999999999997</v>
      </c>
      <c r="R1573">
        <v>-0.32800000000000001</v>
      </c>
      <c r="S1573">
        <v>2.0699999999999998</v>
      </c>
      <c r="T1573">
        <v>2.6760000000000002</v>
      </c>
      <c r="U1573">
        <v>1.9690000000000001</v>
      </c>
      <c r="V1573">
        <v>6.6000000000000003E-2</v>
      </c>
      <c r="W1573">
        <v>-67.238</v>
      </c>
      <c r="X1573">
        <v>117.958</v>
      </c>
      <c r="Y1573">
        <v>176.691</v>
      </c>
      <c r="Z1573">
        <v>256.51799999999997</v>
      </c>
      <c r="AA1573">
        <v>1473.876</v>
      </c>
      <c r="AB1573">
        <v>1870.047</v>
      </c>
      <c r="AC1573">
        <v>1151.9100000000001</v>
      </c>
      <c r="AD1573">
        <v>1497.1510000000001</v>
      </c>
      <c r="AE1573">
        <v>698.38400000000001</v>
      </c>
      <c r="AF1573">
        <v>293.291</v>
      </c>
      <c r="AG1573">
        <v>1884.9960000000001</v>
      </c>
      <c r="AH1573">
        <v>2773.471</v>
      </c>
      <c r="AI1573">
        <v>3024.0509999999999</v>
      </c>
      <c r="AJ1573">
        <v>691.91800000000001</v>
      </c>
    </row>
    <row r="1574" spans="1:36" x14ac:dyDescent="0.25">
      <c r="A1574">
        <v>1569</v>
      </c>
      <c r="B1574">
        <v>1569</v>
      </c>
      <c r="C1574">
        <v>3032.4259999999999</v>
      </c>
      <c r="D1574">
        <v>11189.617</v>
      </c>
      <c r="E1574">
        <v>-55.064</v>
      </c>
      <c r="F1574">
        <v>804.11500000000001</v>
      </c>
      <c r="H1574">
        <v>1311.7929999999999</v>
      </c>
      <c r="I1574">
        <v>-20.57</v>
      </c>
      <c r="J1574">
        <v>186.791</v>
      </c>
      <c r="L1574">
        <v>-216.77799999999999</v>
      </c>
      <c r="M1574">
        <v>1237.296</v>
      </c>
      <c r="N1574">
        <v>2001.6849999999999</v>
      </c>
      <c r="O1574">
        <v>-5.9870000000000001</v>
      </c>
      <c r="P1574">
        <v>-9.0459999999999994</v>
      </c>
      <c r="Q1574">
        <v>-4.766</v>
      </c>
      <c r="R1574">
        <v>-0.32300000000000001</v>
      </c>
      <c r="S1574">
        <v>2.0649999999999999</v>
      </c>
      <c r="T1574">
        <v>2.67</v>
      </c>
      <c r="U1574">
        <v>1.9650000000000001</v>
      </c>
      <c r="V1574">
        <v>6.9000000000000006E-2</v>
      </c>
      <c r="W1574">
        <v>-67.709000000000003</v>
      </c>
      <c r="X1574">
        <v>117.488</v>
      </c>
      <c r="Y1574">
        <v>191.69200000000001</v>
      </c>
      <c r="Z1574">
        <v>256.98700000000002</v>
      </c>
      <c r="AA1574">
        <v>1475.2829999999999</v>
      </c>
      <c r="AB1574">
        <v>1870.518</v>
      </c>
      <c r="AC1574">
        <v>1151.44</v>
      </c>
      <c r="AD1574">
        <v>1497.6220000000001</v>
      </c>
      <c r="AE1574">
        <v>699.79100000000005</v>
      </c>
      <c r="AF1574">
        <v>293.762</v>
      </c>
      <c r="AG1574">
        <v>1884.9960000000001</v>
      </c>
      <c r="AH1574">
        <v>2772.86</v>
      </c>
      <c r="AI1574">
        <v>3023.7460000000001</v>
      </c>
      <c r="AJ1574">
        <v>691.91800000000001</v>
      </c>
    </row>
    <row r="1575" spans="1:36" x14ac:dyDescent="0.25">
      <c r="A1575">
        <v>1570</v>
      </c>
      <c r="B1575">
        <v>1570</v>
      </c>
      <c r="C1575">
        <v>3032.9050000000002</v>
      </c>
      <c r="D1575">
        <v>11172.68</v>
      </c>
      <c r="E1575">
        <v>-55.064</v>
      </c>
      <c r="F1575">
        <v>804.11500000000001</v>
      </c>
      <c r="H1575">
        <v>1311.7929999999999</v>
      </c>
      <c r="I1575">
        <v>-20.091000000000001</v>
      </c>
      <c r="J1575">
        <v>187.27</v>
      </c>
      <c r="L1575">
        <v>-216.77799999999999</v>
      </c>
      <c r="M1575">
        <v>1236.817</v>
      </c>
      <c r="N1575">
        <v>2007.8440000000001</v>
      </c>
      <c r="O1575">
        <v>-5.9820000000000002</v>
      </c>
      <c r="P1575">
        <v>-9.0459999999999994</v>
      </c>
      <c r="Q1575">
        <v>-4.7610000000000001</v>
      </c>
      <c r="R1575">
        <v>-0.32300000000000001</v>
      </c>
      <c r="S1575">
        <v>2.0739999999999998</v>
      </c>
      <c r="T1575">
        <v>2.67</v>
      </c>
      <c r="U1575">
        <v>1.9690000000000001</v>
      </c>
      <c r="V1575">
        <v>6.6000000000000003E-2</v>
      </c>
      <c r="W1575">
        <v>-67.238</v>
      </c>
      <c r="X1575">
        <v>118.428</v>
      </c>
      <c r="Y1575">
        <v>192.63</v>
      </c>
      <c r="Z1575">
        <v>256.98700000000002</v>
      </c>
      <c r="AA1575">
        <v>1475.751</v>
      </c>
      <c r="AB1575">
        <v>1869.576</v>
      </c>
      <c r="AC1575">
        <v>1153.79</v>
      </c>
      <c r="AD1575">
        <v>1497.1510000000001</v>
      </c>
      <c r="AE1575">
        <v>699.79100000000005</v>
      </c>
      <c r="AF1575">
        <v>293.291</v>
      </c>
      <c r="AG1575">
        <v>1884.691</v>
      </c>
      <c r="AH1575">
        <v>2773.1660000000002</v>
      </c>
      <c r="AI1575">
        <v>3014.8939999999998</v>
      </c>
      <c r="AJ1575">
        <v>691.91800000000001</v>
      </c>
    </row>
    <row r="1576" spans="1:36" x14ac:dyDescent="0.25">
      <c r="A1576">
        <v>1571</v>
      </c>
      <c r="B1576">
        <v>1571</v>
      </c>
      <c r="C1576">
        <v>3032.4259999999999</v>
      </c>
      <c r="D1576">
        <v>11187.681</v>
      </c>
      <c r="E1576">
        <v>-55.542999999999999</v>
      </c>
      <c r="F1576">
        <v>805.06500000000005</v>
      </c>
      <c r="H1576">
        <v>1311.317</v>
      </c>
      <c r="I1576">
        <v>-20.091000000000001</v>
      </c>
      <c r="J1576">
        <v>187.27</v>
      </c>
      <c r="L1576">
        <v>-217.25299999999999</v>
      </c>
      <c r="M1576">
        <v>1235.8599999999999</v>
      </c>
      <c r="N1576">
        <v>2013.528</v>
      </c>
      <c r="O1576">
        <v>-5.9820000000000002</v>
      </c>
      <c r="P1576">
        <v>-9.0410000000000004</v>
      </c>
      <c r="Q1576">
        <v>-4.766</v>
      </c>
      <c r="R1576">
        <v>-0.32300000000000001</v>
      </c>
      <c r="S1576">
        <v>2.0649999999999999</v>
      </c>
      <c r="T1576">
        <v>2.67</v>
      </c>
      <c r="U1576">
        <v>1.9690000000000001</v>
      </c>
      <c r="V1576">
        <v>6.6000000000000003E-2</v>
      </c>
      <c r="W1576">
        <v>-67.238</v>
      </c>
      <c r="X1576">
        <v>117.958</v>
      </c>
      <c r="Y1576">
        <v>191.69200000000001</v>
      </c>
      <c r="Z1576">
        <v>256.51799999999997</v>
      </c>
      <c r="AA1576">
        <v>1477.1579999999999</v>
      </c>
      <c r="AB1576">
        <v>1868.163</v>
      </c>
      <c r="AC1576">
        <v>1150.97</v>
      </c>
      <c r="AD1576">
        <v>1496.68</v>
      </c>
      <c r="AE1576">
        <v>699.79100000000005</v>
      </c>
      <c r="AF1576">
        <v>293.291</v>
      </c>
      <c r="AG1576">
        <v>1881.3330000000001</v>
      </c>
      <c r="AH1576">
        <v>2773.471</v>
      </c>
      <c r="AI1576">
        <v>3013.674</v>
      </c>
      <c r="AJ1576">
        <v>692.22299999999996</v>
      </c>
    </row>
    <row r="1577" spans="1:36" x14ac:dyDescent="0.25">
      <c r="A1577">
        <v>1572</v>
      </c>
      <c r="B1577">
        <v>1572</v>
      </c>
      <c r="C1577">
        <v>3031.9470000000001</v>
      </c>
      <c r="D1577">
        <v>11185.262000000001</v>
      </c>
      <c r="E1577">
        <v>-55.542999999999999</v>
      </c>
      <c r="F1577">
        <v>805.06500000000005</v>
      </c>
      <c r="H1577">
        <v>1312.27</v>
      </c>
      <c r="I1577">
        <v>-20.091000000000001</v>
      </c>
      <c r="J1577">
        <v>188.70699999999999</v>
      </c>
      <c r="L1577">
        <v>-217.25299999999999</v>
      </c>
      <c r="M1577">
        <v>1235.8599999999999</v>
      </c>
      <c r="N1577">
        <v>2017.318</v>
      </c>
      <c r="O1577">
        <v>-5.9770000000000003</v>
      </c>
      <c r="P1577">
        <v>-9.0510000000000002</v>
      </c>
      <c r="Q1577">
        <v>-4.7610000000000001</v>
      </c>
      <c r="R1577">
        <v>-0.32800000000000001</v>
      </c>
      <c r="S1577">
        <v>2.0699999999999998</v>
      </c>
      <c r="T1577">
        <v>2.665</v>
      </c>
      <c r="U1577">
        <v>1.976</v>
      </c>
      <c r="V1577">
        <v>6.6000000000000003E-2</v>
      </c>
      <c r="W1577">
        <v>-67.238</v>
      </c>
      <c r="X1577">
        <v>117.488</v>
      </c>
      <c r="Y1577">
        <v>191.69200000000001</v>
      </c>
      <c r="Z1577">
        <v>256.04899999999998</v>
      </c>
      <c r="AA1577">
        <v>1473.4079999999999</v>
      </c>
      <c r="AB1577">
        <v>1868.163</v>
      </c>
      <c r="AC1577">
        <v>1153.32</v>
      </c>
      <c r="AD1577">
        <v>1497.6220000000001</v>
      </c>
      <c r="AE1577">
        <v>699.322</v>
      </c>
      <c r="AF1577">
        <v>293.291</v>
      </c>
      <c r="AG1577">
        <v>1875.5340000000001</v>
      </c>
      <c r="AH1577">
        <v>2773.7759999999998</v>
      </c>
      <c r="AI1577">
        <v>3013.3679999999999</v>
      </c>
      <c r="AJ1577">
        <v>692.22299999999996</v>
      </c>
    </row>
    <row r="1578" spans="1:36" x14ac:dyDescent="0.25">
      <c r="A1578">
        <v>1573</v>
      </c>
      <c r="B1578">
        <v>1573</v>
      </c>
      <c r="C1578">
        <v>3031.4679999999998</v>
      </c>
      <c r="D1578">
        <v>11192.036</v>
      </c>
      <c r="E1578">
        <v>-55.542999999999999</v>
      </c>
      <c r="F1578">
        <v>805.54</v>
      </c>
      <c r="H1578">
        <v>1311.7929999999999</v>
      </c>
      <c r="I1578">
        <v>-21.047999999999998</v>
      </c>
      <c r="J1578">
        <v>189.18600000000001</v>
      </c>
      <c r="L1578">
        <v>-218.20400000000001</v>
      </c>
      <c r="M1578">
        <v>1235.8599999999999</v>
      </c>
      <c r="N1578">
        <v>2022.056</v>
      </c>
      <c r="O1578">
        <v>-5.9820000000000002</v>
      </c>
      <c r="P1578">
        <v>-9.0459999999999994</v>
      </c>
      <c r="Q1578">
        <v>-4.766</v>
      </c>
      <c r="R1578">
        <v>-0.32300000000000001</v>
      </c>
      <c r="S1578">
        <v>2.0699999999999998</v>
      </c>
      <c r="T1578">
        <v>2.665</v>
      </c>
      <c r="U1578">
        <v>1.9690000000000001</v>
      </c>
      <c r="V1578">
        <v>6.6000000000000003E-2</v>
      </c>
      <c r="W1578">
        <v>-67.238</v>
      </c>
      <c r="X1578">
        <v>117.488</v>
      </c>
      <c r="Y1578">
        <v>199.661</v>
      </c>
      <c r="Z1578">
        <v>257.45600000000002</v>
      </c>
      <c r="AA1578">
        <v>1476.22</v>
      </c>
      <c r="AB1578">
        <v>1869.105</v>
      </c>
      <c r="AC1578">
        <v>1154.731</v>
      </c>
      <c r="AD1578">
        <v>1497.1510000000001</v>
      </c>
      <c r="AE1578">
        <v>698.85299999999995</v>
      </c>
      <c r="AF1578">
        <v>292.82</v>
      </c>
      <c r="AG1578">
        <v>1874.924</v>
      </c>
      <c r="AH1578">
        <v>2773.1660000000002</v>
      </c>
      <c r="AI1578">
        <v>3013.3679999999999</v>
      </c>
      <c r="AJ1578">
        <v>692.22299999999996</v>
      </c>
    </row>
    <row r="1579" spans="1:36" x14ac:dyDescent="0.25">
      <c r="A1579">
        <v>1574</v>
      </c>
      <c r="B1579">
        <v>1574</v>
      </c>
      <c r="C1579">
        <v>3030.989</v>
      </c>
      <c r="D1579">
        <v>11187.681</v>
      </c>
      <c r="E1579">
        <v>-55.064</v>
      </c>
      <c r="F1579">
        <v>806.01499999999999</v>
      </c>
      <c r="H1579">
        <v>1313.222</v>
      </c>
      <c r="I1579">
        <v>-20.57</v>
      </c>
      <c r="J1579">
        <v>188.22800000000001</v>
      </c>
      <c r="L1579">
        <v>-217.72900000000001</v>
      </c>
      <c r="M1579">
        <v>1235.8599999999999</v>
      </c>
      <c r="N1579">
        <v>2029.162</v>
      </c>
      <c r="O1579">
        <v>-5.9870000000000001</v>
      </c>
      <c r="P1579">
        <v>-9.0510000000000002</v>
      </c>
      <c r="Q1579">
        <v>-4.7610000000000001</v>
      </c>
      <c r="R1579">
        <v>-0.32800000000000001</v>
      </c>
      <c r="S1579">
        <v>2.0550000000000002</v>
      </c>
      <c r="T1579">
        <v>2.67</v>
      </c>
      <c r="U1579">
        <v>1.9690000000000001</v>
      </c>
      <c r="V1579">
        <v>6.9000000000000006E-2</v>
      </c>
      <c r="W1579">
        <v>-67.238</v>
      </c>
      <c r="X1579">
        <v>118.428</v>
      </c>
      <c r="Y1579">
        <v>195.44200000000001</v>
      </c>
      <c r="Z1579">
        <v>256.98700000000002</v>
      </c>
      <c r="AA1579">
        <v>1477.626</v>
      </c>
      <c r="AB1579">
        <v>1868.634</v>
      </c>
      <c r="AC1579">
        <v>1155.671</v>
      </c>
      <c r="AD1579">
        <v>1496.68</v>
      </c>
      <c r="AE1579">
        <v>699.79100000000005</v>
      </c>
      <c r="AF1579">
        <v>293.291</v>
      </c>
      <c r="AG1579">
        <v>1874.6179999999999</v>
      </c>
      <c r="AH1579">
        <v>2773.1660000000002</v>
      </c>
      <c r="AI1579">
        <v>3013.674</v>
      </c>
      <c r="AJ1579">
        <v>692.22299999999996</v>
      </c>
    </row>
    <row r="1580" spans="1:36" x14ac:dyDescent="0.25">
      <c r="A1580">
        <v>1575</v>
      </c>
      <c r="B1580">
        <v>1575</v>
      </c>
      <c r="C1580">
        <v>3030.51</v>
      </c>
      <c r="D1580">
        <v>11176.550999999999</v>
      </c>
      <c r="E1580">
        <v>-55.064</v>
      </c>
      <c r="F1580">
        <v>806.96500000000003</v>
      </c>
      <c r="H1580">
        <v>1311.7929999999999</v>
      </c>
      <c r="I1580">
        <v>-21.047999999999998</v>
      </c>
      <c r="J1580">
        <v>188.22800000000001</v>
      </c>
      <c r="L1580">
        <v>-217.25299999999999</v>
      </c>
      <c r="M1580">
        <v>1235.3820000000001</v>
      </c>
      <c r="N1580">
        <v>2031.53</v>
      </c>
      <c r="O1580">
        <v>-5.9870000000000001</v>
      </c>
      <c r="P1580">
        <v>-9.0510000000000002</v>
      </c>
      <c r="Q1580">
        <v>-4.7610000000000001</v>
      </c>
      <c r="R1580">
        <v>-0.32300000000000001</v>
      </c>
      <c r="S1580">
        <v>2.06</v>
      </c>
      <c r="T1580">
        <v>2.665</v>
      </c>
      <c r="U1580">
        <v>1.9690000000000001</v>
      </c>
      <c r="V1580">
        <v>6.9000000000000006E-2</v>
      </c>
      <c r="W1580">
        <v>-67.238</v>
      </c>
      <c r="X1580">
        <v>117.958</v>
      </c>
      <c r="Y1580">
        <v>206.22399999999999</v>
      </c>
      <c r="Z1580">
        <v>256.98700000000002</v>
      </c>
      <c r="AA1580">
        <v>1476.6890000000001</v>
      </c>
      <c r="AB1580">
        <v>1869.105</v>
      </c>
      <c r="AC1580">
        <v>1155.671</v>
      </c>
      <c r="AD1580">
        <v>1496.68</v>
      </c>
      <c r="AE1580">
        <v>699.79100000000005</v>
      </c>
      <c r="AF1580">
        <v>293.762</v>
      </c>
      <c r="AG1580">
        <v>1874.6179999999999</v>
      </c>
      <c r="AH1580">
        <v>2773.471</v>
      </c>
      <c r="AI1580">
        <v>3013.3679999999999</v>
      </c>
      <c r="AJ1580">
        <v>692.22299999999996</v>
      </c>
    </row>
    <row r="1581" spans="1:36" x14ac:dyDescent="0.25">
      <c r="A1581">
        <v>1576</v>
      </c>
      <c r="B1581">
        <v>1576</v>
      </c>
      <c r="C1581">
        <v>3030.0320000000002</v>
      </c>
      <c r="D1581">
        <v>11181.874</v>
      </c>
      <c r="E1581">
        <v>-55.064</v>
      </c>
      <c r="F1581">
        <v>807.44</v>
      </c>
      <c r="H1581">
        <v>1311.7929999999999</v>
      </c>
      <c r="I1581">
        <v>-20.091000000000001</v>
      </c>
      <c r="J1581">
        <v>188.22800000000001</v>
      </c>
      <c r="L1581">
        <v>-216.77799999999999</v>
      </c>
      <c r="M1581">
        <v>1234.425</v>
      </c>
      <c r="N1581">
        <v>2035.7940000000001</v>
      </c>
      <c r="O1581">
        <v>-5.9720000000000004</v>
      </c>
      <c r="P1581">
        <v>-9.0410000000000004</v>
      </c>
      <c r="Q1581">
        <v>-4.7610000000000001</v>
      </c>
      <c r="R1581">
        <v>-0.318</v>
      </c>
      <c r="S1581">
        <v>2.06</v>
      </c>
      <c r="T1581">
        <v>2.67</v>
      </c>
      <c r="U1581">
        <v>1.9690000000000001</v>
      </c>
      <c r="V1581">
        <v>7.2999999999999995E-2</v>
      </c>
      <c r="W1581">
        <v>-67.238</v>
      </c>
      <c r="X1581">
        <v>117.958</v>
      </c>
      <c r="Y1581">
        <v>204.34899999999999</v>
      </c>
      <c r="Z1581">
        <v>256.98700000000002</v>
      </c>
      <c r="AA1581">
        <v>1478.095</v>
      </c>
      <c r="AB1581">
        <v>1870.047</v>
      </c>
      <c r="AC1581">
        <v>1157.0809999999999</v>
      </c>
      <c r="AD1581">
        <v>1496.2090000000001</v>
      </c>
      <c r="AE1581">
        <v>699.322</v>
      </c>
      <c r="AF1581">
        <v>293.762</v>
      </c>
      <c r="AG1581">
        <v>1875.229</v>
      </c>
      <c r="AH1581">
        <v>2773.471</v>
      </c>
      <c r="AI1581">
        <v>3013.3679999999999</v>
      </c>
      <c r="AJ1581">
        <v>692.52800000000002</v>
      </c>
    </row>
    <row r="1582" spans="1:36" x14ac:dyDescent="0.25">
      <c r="A1582">
        <v>1577</v>
      </c>
      <c r="B1582">
        <v>1577</v>
      </c>
      <c r="C1582">
        <v>3029.5529999999999</v>
      </c>
      <c r="D1582">
        <v>11179.455</v>
      </c>
      <c r="E1582">
        <v>-55.542999999999999</v>
      </c>
      <c r="F1582">
        <v>806.96500000000003</v>
      </c>
      <c r="H1582">
        <v>1311.317</v>
      </c>
      <c r="I1582">
        <v>-20.57</v>
      </c>
      <c r="J1582">
        <v>188.22800000000001</v>
      </c>
      <c r="L1582">
        <v>-214.87700000000001</v>
      </c>
      <c r="M1582">
        <v>1234.903</v>
      </c>
      <c r="N1582">
        <v>2039.11</v>
      </c>
      <c r="O1582">
        <v>-5.9820000000000002</v>
      </c>
      <c r="P1582">
        <v>-9.0510000000000002</v>
      </c>
      <c r="Q1582">
        <v>-4.7569999999999997</v>
      </c>
      <c r="R1582">
        <v>-0.32800000000000001</v>
      </c>
      <c r="S1582">
        <v>2.0649999999999999</v>
      </c>
      <c r="T1582">
        <v>2.665</v>
      </c>
      <c r="U1582">
        <v>1.9650000000000001</v>
      </c>
      <c r="V1582">
        <v>6.9000000000000006E-2</v>
      </c>
      <c r="W1582">
        <v>-67.709000000000003</v>
      </c>
      <c r="X1582">
        <v>118.428</v>
      </c>
      <c r="Y1582">
        <v>197.786</v>
      </c>
      <c r="Z1582">
        <v>256.98700000000002</v>
      </c>
      <c r="AA1582">
        <v>1478.095</v>
      </c>
      <c r="AB1582">
        <v>1869.576</v>
      </c>
      <c r="AC1582">
        <v>1157.5519999999999</v>
      </c>
      <c r="AD1582">
        <v>1496.68</v>
      </c>
      <c r="AE1582">
        <v>700.26</v>
      </c>
      <c r="AF1582">
        <v>293.762</v>
      </c>
      <c r="AG1582">
        <v>1874.6179999999999</v>
      </c>
      <c r="AH1582">
        <v>2773.471</v>
      </c>
      <c r="AI1582">
        <v>3013.0630000000001</v>
      </c>
      <c r="AJ1582">
        <v>692.22299999999996</v>
      </c>
    </row>
    <row r="1583" spans="1:36" x14ac:dyDescent="0.25">
      <c r="A1583">
        <v>1578</v>
      </c>
      <c r="B1583">
        <v>1578</v>
      </c>
      <c r="C1583">
        <v>3028.5949999999998</v>
      </c>
      <c r="D1583">
        <v>11169.777</v>
      </c>
      <c r="E1583">
        <v>-55.542999999999999</v>
      </c>
      <c r="F1583">
        <v>807.44</v>
      </c>
      <c r="H1583">
        <v>1312.7460000000001</v>
      </c>
      <c r="I1583">
        <v>-21.047999999999998</v>
      </c>
      <c r="J1583">
        <v>189.18600000000001</v>
      </c>
      <c r="L1583">
        <v>-214.87700000000001</v>
      </c>
      <c r="M1583">
        <v>1234.903</v>
      </c>
      <c r="N1583">
        <v>2040.5309999999999</v>
      </c>
      <c r="O1583">
        <v>-5.992</v>
      </c>
      <c r="P1583">
        <v>-9.0459999999999994</v>
      </c>
      <c r="Q1583">
        <v>-4.766</v>
      </c>
      <c r="R1583">
        <v>-0.32800000000000001</v>
      </c>
      <c r="S1583">
        <v>2.0649999999999999</v>
      </c>
      <c r="T1583">
        <v>2.67</v>
      </c>
      <c r="U1583">
        <v>1.9690000000000001</v>
      </c>
      <c r="V1583">
        <v>6.9000000000000006E-2</v>
      </c>
      <c r="W1583">
        <v>-67.709000000000003</v>
      </c>
      <c r="X1583">
        <v>118.898</v>
      </c>
      <c r="Y1583">
        <v>206.22399999999999</v>
      </c>
      <c r="Z1583">
        <v>256.98700000000002</v>
      </c>
      <c r="AA1583">
        <v>1478.095</v>
      </c>
      <c r="AB1583">
        <v>1867.222</v>
      </c>
      <c r="AC1583">
        <v>1156.1410000000001</v>
      </c>
      <c r="AD1583">
        <v>1496.2090000000001</v>
      </c>
      <c r="AE1583">
        <v>699.79100000000005</v>
      </c>
      <c r="AF1583">
        <v>293.291</v>
      </c>
      <c r="AG1583">
        <v>1874.6179999999999</v>
      </c>
      <c r="AH1583">
        <v>2771.9450000000002</v>
      </c>
      <c r="AI1583">
        <v>3013.3679999999999</v>
      </c>
      <c r="AJ1583">
        <v>692.22299999999996</v>
      </c>
    </row>
    <row r="1584" spans="1:36" x14ac:dyDescent="0.25">
      <c r="A1584">
        <v>1579</v>
      </c>
      <c r="B1584">
        <v>1579</v>
      </c>
      <c r="C1584">
        <v>3028.5949999999998</v>
      </c>
      <c r="D1584">
        <v>11186.228999999999</v>
      </c>
      <c r="E1584">
        <v>-56.021000000000001</v>
      </c>
      <c r="F1584">
        <v>807.91499999999996</v>
      </c>
      <c r="H1584">
        <v>1309.8869999999999</v>
      </c>
      <c r="I1584">
        <v>-21.047999999999998</v>
      </c>
      <c r="J1584">
        <v>189.18600000000001</v>
      </c>
      <c r="L1584">
        <v>-215.352</v>
      </c>
      <c r="M1584">
        <v>1235.3820000000001</v>
      </c>
      <c r="N1584">
        <v>2041.953</v>
      </c>
      <c r="O1584">
        <v>-5.9770000000000003</v>
      </c>
      <c r="P1584">
        <v>-9.0459999999999994</v>
      </c>
      <c r="Q1584">
        <v>-4.766</v>
      </c>
      <c r="R1584">
        <v>-0.32300000000000001</v>
      </c>
      <c r="S1584">
        <v>2.0739999999999998</v>
      </c>
      <c r="T1584">
        <v>2.6760000000000002</v>
      </c>
      <c r="U1584">
        <v>1.9690000000000001</v>
      </c>
      <c r="V1584">
        <v>7.2999999999999995E-2</v>
      </c>
      <c r="W1584">
        <v>-66.768000000000001</v>
      </c>
      <c r="X1584">
        <v>118.428</v>
      </c>
      <c r="Y1584">
        <v>197.786</v>
      </c>
      <c r="Z1584">
        <v>256.51799999999997</v>
      </c>
      <c r="AA1584">
        <v>1478.5640000000001</v>
      </c>
      <c r="AB1584">
        <v>1869.105</v>
      </c>
      <c r="AC1584">
        <v>1157.5519999999999</v>
      </c>
      <c r="AD1584">
        <v>1496.68</v>
      </c>
      <c r="AE1584">
        <v>700.72900000000004</v>
      </c>
      <c r="AF1584">
        <v>292.82</v>
      </c>
      <c r="AG1584">
        <v>1874.6179999999999</v>
      </c>
      <c r="AH1584">
        <v>2763.0940000000001</v>
      </c>
      <c r="AI1584">
        <v>3013.674</v>
      </c>
      <c r="AJ1584">
        <v>692.22299999999996</v>
      </c>
    </row>
    <row r="1585" spans="1:36" x14ac:dyDescent="0.25">
      <c r="A1585">
        <v>1580</v>
      </c>
      <c r="B1585">
        <v>1580</v>
      </c>
      <c r="C1585">
        <v>3028.5949999999998</v>
      </c>
      <c r="D1585">
        <v>11183.81</v>
      </c>
      <c r="E1585">
        <v>-55.542999999999999</v>
      </c>
      <c r="F1585">
        <v>807.44</v>
      </c>
      <c r="H1585">
        <v>1310.364</v>
      </c>
      <c r="I1585">
        <v>-20.57</v>
      </c>
      <c r="J1585">
        <v>188.70699999999999</v>
      </c>
      <c r="L1585">
        <v>-215.352</v>
      </c>
      <c r="M1585">
        <v>1233.9459999999999</v>
      </c>
      <c r="N1585">
        <v>2042.4269999999999</v>
      </c>
      <c r="O1585">
        <v>-5.9770000000000003</v>
      </c>
      <c r="P1585">
        <v>-9.0459999999999994</v>
      </c>
      <c r="Q1585">
        <v>-4.7610000000000001</v>
      </c>
      <c r="R1585">
        <v>-0.32300000000000001</v>
      </c>
      <c r="S1585">
        <v>2.06</v>
      </c>
      <c r="T1585">
        <v>2.6760000000000002</v>
      </c>
      <c r="U1585">
        <v>1.962</v>
      </c>
      <c r="V1585">
        <v>6.6000000000000003E-2</v>
      </c>
      <c r="W1585">
        <v>-66.768000000000001</v>
      </c>
      <c r="X1585">
        <v>118.898</v>
      </c>
      <c r="Y1585">
        <v>202.94300000000001</v>
      </c>
      <c r="Z1585">
        <v>256.98700000000002</v>
      </c>
      <c r="AA1585">
        <v>1477.1579999999999</v>
      </c>
      <c r="AB1585">
        <v>1870.047</v>
      </c>
      <c r="AC1585">
        <v>1159.432</v>
      </c>
      <c r="AD1585">
        <v>1495.7380000000001</v>
      </c>
      <c r="AE1585">
        <v>700.26</v>
      </c>
      <c r="AF1585">
        <v>292.82</v>
      </c>
      <c r="AG1585">
        <v>1874.6179999999999</v>
      </c>
      <c r="AH1585">
        <v>2763.3989999999999</v>
      </c>
      <c r="AI1585">
        <v>3013.3679999999999</v>
      </c>
      <c r="AJ1585">
        <v>692.22299999999996</v>
      </c>
    </row>
    <row r="1586" spans="1:36" x14ac:dyDescent="0.25">
      <c r="A1586">
        <v>1581</v>
      </c>
      <c r="B1586">
        <v>1581</v>
      </c>
      <c r="C1586">
        <v>3027.6370000000002</v>
      </c>
      <c r="D1586">
        <v>11163.97</v>
      </c>
      <c r="E1586">
        <v>-56.021000000000001</v>
      </c>
      <c r="F1586">
        <v>807.91499999999996</v>
      </c>
      <c r="H1586">
        <v>1310.84</v>
      </c>
      <c r="I1586">
        <v>-20.091000000000001</v>
      </c>
      <c r="J1586">
        <v>189.18600000000001</v>
      </c>
      <c r="L1586">
        <v>-215.352</v>
      </c>
      <c r="M1586">
        <v>1234.425</v>
      </c>
      <c r="N1586">
        <v>2044.7950000000001</v>
      </c>
      <c r="O1586">
        <v>-5.9770000000000003</v>
      </c>
      <c r="P1586">
        <v>-9.0459999999999994</v>
      </c>
      <c r="Q1586">
        <v>-4.7519999999999998</v>
      </c>
      <c r="R1586">
        <v>-0.32300000000000001</v>
      </c>
      <c r="S1586">
        <v>2.06</v>
      </c>
      <c r="T1586">
        <v>2.665</v>
      </c>
      <c r="U1586">
        <v>1.9690000000000001</v>
      </c>
      <c r="V1586">
        <v>6.6000000000000003E-2</v>
      </c>
      <c r="W1586">
        <v>-67.238</v>
      </c>
      <c r="X1586">
        <v>119.36799999999999</v>
      </c>
      <c r="Y1586">
        <v>204.81800000000001</v>
      </c>
      <c r="Z1586">
        <v>256.98700000000002</v>
      </c>
      <c r="AA1586">
        <v>1476.6890000000001</v>
      </c>
      <c r="AB1586">
        <v>1867.692</v>
      </c>
      <c r="AC1586">
        <v>1159.432</v>
      </c>
      <c r="AD1586">
        <v>1495.7380000000001</v>
      </c>
      <c r="AE1586">
        <v>700.72900000000004</v>
      </c>
      <c r="AF1586">
        <v>293.291</v>
      </c>
      <c r="AG1586">
        <v>1874.924</v>
      </c>
      <c r="AH1586">
        <v>2763.3989999999999</v>
      </c>
      <c r="AI1586">
        <v>3013.3679999999999</v>
      </c>
      <c r="AJ1586">
        <v>692.22299999999996</v>
      </c>
    </row>
    <row r="1587" spans="1:36" x14ac:dyDescent="0.25">
      <c r="A1587">
        <v>1582</v>
      </c>
      <c r="B1587">
        <v>1582</v>
      </c>
      <c r="C1587">
        <v>3027.6370000000002</v>
      </c>
      <c r="D1587">
        <v>11169.293</v>
      </c>
      <c r="E1587">
        <v>-56.021000000000001</v>
      </c>
      <c r="F1587">
        <v>807.44</v>
      </c>
      <c r="H1587">
        <v>1310.84</v>
      </c>
      <c r="I1587">
        <v>-20.091000000000001</v>
      </c>
      <c r="J1587">
        <v>189.66499999999999</v>
      </c>
      <c r="L1587">
        <v>-215.352</v>
      </c>
      <c r="M1587">
        <v>1234.425</v>
      </c>
      <c r="N1587">
        <v>2047.164</v>
      </c>
      <c r="O1587">
        <v>-5.9870000000000001</v>
      </c>
      <c r="P1587">
        <v>-9.0459999999999994</v>
      </c>
      <c r="Q1587">
        <v>-4.7610000000000001</v>
      </c>
      <c r="R1587">
        <v>-0.32300000000000001</v>
      </c>
      <c r="S1587">
        <v>2.0699999999999998</v>
      </c>
      <c r="T1587">
        <v>2.665</v>
      </c>
      <c r="U1587">
        <v>1.962</v>
      </c>
      <c r="V1587">
        <v>7.2999999999999995E-2</v>
      </c>
      <c r="W1587">
        <v>-67.709000000000003</v>
      </c>
      <c r="X1587">
        <v>120.30800000000001</v>
      </c>
      <c r="Y1587">
        <v>200.59899999999999</v>
      </c>
      <c r="Z1587">
        <v>257.92500000000001</v>
      </c>
      <c r="AA1587">
        <v>1480.4390000000001</v>
      </c>
      <c r="AB1587">
        <v>1840.854</v>
      </c>
      <c r="AC1587">
        <v>1144.3879999999999</v>
      </c>
      <c r="AD1587">
        <v>1495.7380000000001</v>
      </c>
      <c r="AE1587">
        <v>700.72900000000004</v>
      </c>
      <c r="AF1587">
        <v>292.82</v>
      </c>
      <c r="AG1587">
        <v>1875.229</v>
      </c>
      <c r="AH1587">
        <v>2763.3989999999999</v>
      </c>
      <c r="AI1587">
        <v>3011.232</v>
      </c>
      <c r="AJ1587">
        <v>692.22299999999996</v>
      </c>
    </row>
    <row r="1588" spans="1:36" x14ac:dyDescent="0.25">
      <c r="A1588">
        <v>1583</v>
      </c>
      <c r="B1588">
        <v>1583</v>
      </c>
      <c r="C1588">
        <v>3027.6370000000002</v>
      </c>
      <c r="D1588">
        <v>11187.681</v>
      </c>
      <c r="E1588">
        <v>-56.021000000000001</v>
      </c>
      <c r="F1588">
        <v>807.91499999999996</v>
      </c>
      <c r="H1588">
        <v>1309.8869999999999</v>
      </c>
      <c r="I1588">
        <v>-20.57</v>
      </c>
      <c r="J1588">
        <v>189.18600000000001</v>
      </c>
      <c r="L1588">
        <v>-217.72900000000001</v>
      </c>
      <c r="M1588">
        <v>1233.9459999999999</v>
      </c>
      <c r="N1588">
        <v>2048.585</v>
      </c>
      <c r="O1588">
        <v>-5.9870000000000001</v>
      </c>
      <c r="P1588">
        <v>-9.0410000000000004</v>
      </c>
      <c r="Q1588">
        <v>-4.7569999999999997</v>
      </c>
      <c r="R1588">
        <v>-0.32300000000000001</v>
      </c>
      <c r="S1588">
        <v>2.0699999999999998</v>
      </c>
      <c r="T1588">
        <v>2.6760000000000002</v>
      </c>
      <c r="U1588">
        <v>1.9650000000000001</v>
      </c>
      <c r="V1588">
        <v>6.9000000000000006E-2</v>
      </c>
      <c r="W1588">
        <v>-66.298000000000002</v>
      </c>
      <c r="X1588">
        <v>120.30800000000001</v>
      </c>
      <c r="Y1588">
        <v>200.59899999999999</v>
      </c>
      <c r="Z1588">
        <v>256.98700000000002</v>
      </c>
      <c r="AA1588">
        <v>1479.0329999999999</v>
      </c>
      <c r="AB1588">
        <v>1868.163</v>
      </c>
      <c r="AC1588">
        <v>1133.105</v>
      </c>
      <c r="AD1588">
        <v>1495.7380000000001</v>
      </c>
      <c r="AE1588">
        <v>700.72900000000004</v>
      </c>
      <c r="AF1588">
        <v>292.82</v>
      </c>
      <c r="AG1588">
        <v>1874.924</v>
      </c>
      <c r="AH1588">
        <v>2763.0940000000001</v>
      </c>
      <c r="AI1588">
        <v>3003.9070000000002</v>
      </c>
      <c r="AJ1588">
        <v>692.22299999999996</v>
      </c>
    </row>
    <row r="1589" spans="1:36" x14ac:dyDescent="0.25">
      <c r="A1589">
        <v>1584</v>
      </c>
      <c r="B1589">
        <v>1584</v>
      </c>
      <c r="C1589">
        <v>3026.68</v>
      </c>
      <c r="D1589">
        <v>11182.358</v>
      </c>
      <c r="E1589">
        <v>-56.021000000000001</v>
      </c>
      <c r="F1589">
        <v>808.39</v>
      </c>
      <c r="H1589">
        <v>1311.317</v>
      </c>
      <c r="I1589">
        <v>-20.091000000000001</v>
      </c>
      <c r="J1589">
        <v>189.66499999999999</v>
      </c>
      <c r="L1589">
        <v>-215.352</v>
      </c>
      <c r="M1589">
        <v>1233.9459999999999</v>
      </c>
      <c r="N1589">
        <v>2050.9540000000002</v>
      </c>
      <c r="O1589">
        <v>-5.992</v>
      </c>
      <c r="P1589">
        <v>-9.0370000000000008</v>
      </c>
      <c r="Q1589">
        <v>-4.7709999999999999</v>
      </c>
      <c r="R1589">
        <v>-0.32300000000000001</v>
      </c>
      <c r="S1589">
        <v>2.0699999999999998</v>
      </c>
      <c r="T1589">
        <v>2.67</v>
      </c>
      <c r="U1589">
        <v>1.9650000000000001</v>
      </c>
      <c r="V1589">
        <v>6.9000000000000006E-2</v>
      </c>
      <c r="W1589">
        <v>-67.238</v>
      </c>
      <c r="X1589">
        <v>120.77800000000001</v>
      </c>
      <c r="Y1589">
        <v>198.72399999999999</v>
      </c>
      <c r="Z1589">
        <v>256.51799999999997</v>
      </c>
      <c r="AA1589">
        <v>1479.0329999999999</v>
      </c>
      <c r="AB1589">
        <v>1869.105</v>
      </c>
      <c r="AC1589">
        <v>1133.105</v>
      </c>
      <c r="AD1589">
        <v>1495.7380000000001</v>
      </c>
      <c r="AE1589">
        <v>700.26</v>
      </c>
      <c r="AF1589">
        <v>292.82</v>
      </c>
      <c r="AG1589">
        <v>1875.229</v>
      </c>
      <c r="AH1589">
        <v>2762.788</v>
      </c>
      <c r="AI1589">
        <v>3003.6019999999999</v>
      </c>
      <c r="AJ1589">
        <v>691.91800000000001</v>
      </c>
    </row>
    <row r="1590" spans="1:36" x14ac:dyDescent="0.25">
      <c r="A1590">
        <v>1585</v>
      </c>
      <c r="B1590">
        <v>1585</v>
      </c>
      <c r="C1590">
        <v>3025.7220000000002</v>
      </c>
      <c r="D1590">
        <v>11160.099</v>
      </c>
      <c r="E1590">
        <v>-56.021000000000001</v>
      </c>
      <c r="F1590">
        <v>809.81600000000003</v>
      </c>
      <c r="H1590">
        <v>1311.7929999999999</v>
      </c>
      <c r="I1590">
        <v>-19.613</v>
      </c>
      <c r="J1590">
        <v>184.875</v>
      </c>
      <c r="L1590">
        <v>-214.87700000000001</v>
      </c>
      <c r="M1590">
        <v>1234.425</v>
      </c>
      <c r="N1590">
        <v>2051.4279999999999</v>
      </c>
      <c r="O1590">
        <v>-5.9820000000000002</v>
      </c>
      <c r="P1590">
        <v>-9.0370000000000008</v>
      </c>
      <c r="Q1590">
        <v>-4.7569999999999997</v>
      </c>
      <c r="R1590">
        <v>-0.32300000000000001</v>
      </c>
      <c r="S1590">
        <v>2.0699999999999998</v>
      </c>
      <c r="T1590">
        <v>2.67</v>
      </c>
      <c r="U1590">
        <v>1.9690000000000001</v>
      </c>
      <c r="V1590">
        <v>6.9000000000000006E-2</v>
      </c>
      <c r="W1590">
        <v>-66.768000000000001</v>
      </c>
      <c r="X1590">
        <v>121.248</v>
      </c>
      <c r="Y1590">
        <v>207.16200000000001</v>
      </c>
      <c r="Z1590">
        <v>256.98700000000002</v>
      </c>
      <c r="AA1590">
        <v>1481.845</v>
      </c>
      <c r="AB1590">
        <v>1867.692</v>
      </c>
      <c r="AC1590">
        <v>1132.635</v>
      </c>
      <c r="AD1590">
        <v>1495.2670000000001</v>
      </c>
      <c r="AE1590">
        <v>701.66700000000003</v>
      </c>
      <c r="AF1590">
        <v>293.291</v>
      </c>
      <c r="AG1590">
        <v>1874.6179999999999</v>
      </c>
      <c r="AH1590">
        <v>2763.7040000000002</v>
      </c>
      <c r="AI1590">
        <v>3003.2959999999998</v>
      </c>
      <c r="AJ1590">
        <v>692.22299999999996</v>
      </c>
    </row>
    <row r="1591" spans="1:36" x14ac:dyDescent="0.25">
      <c r="A1591">
        <v>1586</v>
      </c>
      <c r="B1591">
        <v>1586</v>
      </c>
      <c r="C1591">
        <v>3025.2429999999999</v>
      </c>
      <c r="D1591">
        <v>11162.035</v>
      </c>
      <c r="E1591">
        <v>-55.542999999999999</v>
      </c>
      <c r="F1591">
        <v>810.29100000000005</v>
      </c>
      <c r="H1591">
        <v>1312.27</v>
      </c>
      <c r="I1591">
        <v>-19.613</v>
      </c>
      <c r="J1591">
        <v>189.66499999999999</v>
      </c>
      <c r="L1591">
        <v>-214.87700000000001</v>
      </c>
      <c r="M1591">
        <v>1233.4680000000001</v>
      </c>
      <c r="N1591">
        <v>2051.4279999999999</v>
      </c>
      <c r="O1591">
        <v>-5.9820000000000002</v>
      </c>
      <c r="P1591">
        <v>-9.0370000000000008</v>
      </c>
      <c r="Q1591">
        <v>-4.7610000000000001</v>
      </c>
      <c r="R1591">
        <v>-0.318</v>
      </c>
      <c r="S1591">
        <v>2.0739999999999998</v>
      </c>
      <c r="T1591">
        <v>2.67</v>
      </c>
      <c r="U1591">
        <v>1.9650000000000001</v>
      </c>
      <c r="V1591">
        <v>6.6000000000000003E-2</v>
      </c>
      <c r="W1591">
        <v>-66.768000000000001</v>
      </c>
      <c r="X1591">
        <v>122.188</v>
      </c>
      <c r="Y1591">
        <v>201.536</v>
      </c>
      <c r="Z1591">
        <v>256.04899999999998</v>
      </c>
      <c r="AA1591">
        <v>1479.0329999999999</v>
      </c>
      <c r="AB1591">
        <v>1859.6880000000001</v>
      </c>
      <c r="AC1591">
        <v>1133.575</v>
      </c>
      <c r="AD1591">
        <v>1495.2670000000001</v>
      </c>
      <c r="AE1591">
        <v>701.19799999999998</v>
      </c>
      <c r="AF1591">
        <v>292.82</v>
      </c>
      <c r="AG1591">
        <v>1874.924</v>
      </c>
      <c r="AH1591">
        <v>2763.0940000000001</v>
      </c>
      <c r="AI1591">
        <v>3003.2959999999998</v>
      </c>
      <c r="AJ1591">
        <v>691.91800000000001</v>
      </c>
    </row>
    <row r="1592" spans="1:36" x14ac:dyDescent="0.25">
      <c r="A1592">
        <v>1587</v>
      </c>
      <c r="B1592">
        <v>1587</v>
      </c>
      <c r="C1592">
        <v>3025.2429999999999</v>
      </c>
      <c r="D1592">
        <v>11169.293</v>
      </c>
      <c r="E1592">
        <v>-55.542999999999999</v>
      </c>
      <c r="F1592">
        <v>810.29100000000005</v>
      </c>
      <c r="H1592">
        <v>1311.7929999999999</v>
      </c>
      <c r="I1592">
        <v>-20.57</v>
      </c>
      <c r="J1592">
        <v>189.66499999999999</v>
      </c>
      <c r="L1592">
        <v>-213.45099999999999</v>
      </c>
      <c r="M1592">
        <v>1233.4680000000001</v>
      </c>
      <c r="N1592">
        <v>2050.0070000000001</v>
      </c>
      <c r="O1592">
        <v>-5.9720000000000004</v>
      </c>
      <c r="P1592">
        <v>-9.0370000000000008</v>
      </c>
      <c r="Q1592">
        <v>-4.7610000000000001</v>
      </c>
      <c r="R1592">
        <v>-0.318</v>
      </c>
      <c r="S1592">
        <v>2.0699999999999998</v>
      </c>
      <c r="T1592">
        <v>2.67</v>
      </c>
      <c r="U1592">
        <v>1.962</v>
      </c>
      <c r="V1592">
        <v>7.2999999999999995E-2</v>
      </c>
      <c r="W1592">
        <v>-67.238</v>
      </c>
      <c r="X1592">
        <v>122.188</v>
      </c>
      <c r="Y1592">
        <v>205.755</v>
      </c>
      <c r="Z1592">
        <v>256.04899999999998</v>
      </c>
      <c r="AA1592">
        <v>1479.501</v>
      </c>
      <c r="AB1592">
        <v>1859.2170000000001</v>
      </c>
      <c r="AC1592">
        <v>1133.575</v>
      </c>
      <c r="AD1592">
        <v>1495.2670000000001</v>
      </c>
      <c r="AE1592">
        <v>701.19799999999998</v>
      </c>
      <c r="AF1592">
        <v>293.291</v>
      </c>
      <c r="AG1592">
        <v>1874.6179999999999</v>
      </c>
      <c r="AH1592">
        <v>2763.7040000000002</v>
      </c>
      <c r="AI1592">
        <v>3003.6019999999999</v>
      </c>
      <c r="AJ1592">
        <v>692.22299999999996</v>
      </c>
    </row>
    <row r="1593" spans="1:36" x14ac:dyDescent="0.25">
      <c r="A1593">
        <v>1588</v>
      </c>
      <c r="B1593">
        <v>1588</v>
      </c>
      <c r="C1593">
        <v>3024.2860000000001</v>
      </c>
      <c r="D1593">
        <v>11157.196</v>
      </c>
      <c r="E1593">
        <v>-55.542999999999999</v>
      </c>
      <c r="F1593">
        <v>809.81600000000003</v>
      </c>
      <c r="H1593">
        <v>1311.7929999999999</v>
      </c>
      <c r="I1593">
        <v>-20.57</v>
      </c>
      <c r="J1593">
        <v>189.18600000000001</v>
      </c>
      <c r="L1593">
        <v>-213.45099999999999</v>
      </c>
      <c r="M1593">
        <v>1233.4680000000001</v>
      </c>
      <c r="N1593">
        <v>2048.1120000000001</v>
      </c>
      <c r="O1593">
        <v>-5.9870000000000001</v>
      </c>
      <c r="P1593">
        <v>-9.0370000000000008</v>
      </c>
      <c r="Q1593">
        <v>-4.766</v>
      </c>
      <c r="R1593">
        <v>-0.32300000000000001</v>
      </c>
      <c r="S1593">
        <v>2.0699999999999998</v>
      </c>
      <c r="T1593">
        <v>2.67</v>
      </c>
      <c r="U1593">
        <v>1.9650000000000001</v>
      </c>
      <c r="V1593">
        <v>7.2999999999999995E-2</v>
      </c>
      <c r="W1593">
        <v>-67.709000000000003</v>
      </c>
      <c r="X1593">
        <v>122.658</v>
      </c>
      <c r="Y1593">
        <v>205.28700000000001</v>
      </c>
      <c r="Z1593">
        <v>256.98700000000002</v>
      </c>
      <c r="AA1593">
        <v>1479.97</v>
      </c>
      <c r="AB1593">
        <v>1870.047</v>
      </c>
      <c r="AC1593">
        <v>1132.635</v>
      </c>
      <c r="AD1593">
        <v>1495.7380000000001</v>
      </c>
      <c r="AE1593">
        <v>701.66700000000003</v>
      </c>
      <c r="AF1593">
        <v>293.291</v>
      </c>
      <c r="AG1593">
        <v>1874.6179999999999</v>
      </c>
      <c r="AH1593">
        <v>2763.3989999999999</v>
      </c>
      <c r="AI1593">
        <v>3003.2959999999998</v>
      </c>
      <c r="AJ1593">
        <v>692.52800000000002</v>
      </c>
    </row>
    <row r="1594" spans="1:36" x14ac:dyDescent="0.25">
      <c r="A1594">
        <v>1589</v>
      </c>
      <c r="B1594">
        <v>1589</v>
      </c>
      <c r="C1594">
        <v>3023.8069999999998</v>
      </c>
      <c r="D1594">
        <v>11188.648999999999</v>
      </c>
      <c r="E1594">
        <v>-55.542999999999999</v>
      </c>
      <c r="F1594">
        <v>810.76599999999996</v>
      </c>
      <c r="H1594">
        <v>1312.27</v>
      </c>
      <c r="I1594">
        <v>-20.091000000000001</v>
      </c>
      <c r="J1594">
        <v>188.70699999999999</v>
      </c>
      <c r="L1594">
        <v>-213.92599999999999</v>
      </c>
      <c r="M1594">
        <v>1232.0319999999999</v>
      </c>
      <c r="N1594">
        <v>2047.6379999999999</v>
      </c>
      <c r="O1594">
        <v>-5.9820000000000002</v>
      </c>
      <c r="P1594">
        <v>-9.0370000000000008</v>
      </c>
      <c r="Q1594">
        <v>-4.7610000000000001</v>
      </c>
      <c r="R1594">
        <v>-0.32300000000000001</v>
      </c>
      <c r="S1594">
        <v>2.0699999999999998</v>
      </c>
      <c r="T1594">
        <v>2.665</v>
      </c>
      <c r="U1594">
        <v>1.9650000000000001</v>
      </c>
      <c r="V1594">
        <v>6.9000000000000006E-2</v>
      </c>
      <c r="W1594">
        <v>-66.768000000000001</v>
      </c>
      <c r="X1594">
        <v>123.128</v>
      </c>
      <c r="Y1594">
        <v>201.06800000000001</v>
      </c>
      <c r="Z1594">
        <v>257.45600000000002</v>
      </c>
      <c r="AA1594">
        <v>1481.376</v>
      </c>
      <c r="AB1594">
        <v>1867.692</v>
      </c>
      <c r="AC1594">
        <v>1133.105</v>
      </c>
      <c r="AD1594">
        <v>1494.325</v>
      </c>
      <c r="AE1594">
        <v>701.19799999999998</v>
      </c>
      <c r="AF1594">
        <v>292.82</v>
      </c>
      <c r="AG1594">
        <v>1874.3130000000001</v>
      </c>
      <c r="AH1594">
        <v>2763.3989999999999</v>
      </c>
      <c r="AI1594">
        <v>3002.991</v>
      </c>
      <c r="AJ1594">
        <v>692.22299999999996</v>
      </c>
    </row>
    <row r="1595" spans="1:36" x14ac:dyDescent="0.25">
      <c r="A1595">
        <v>1590</v>
      </c>
      <c r="B1595">
        <v>1590</v>
      </c>
      <c r="C1595">
        <v>3023.328</v>
      </c>
      <c r="D1595">
        <v>11188.648999999999</v>
      </c>
      <c r="E1595">
        <v>-55.542999999999999</v>
      </c>
      <c r="F1595">
        <v>810.76599999999996</v>
      </c>
      <c r="H1595">
        <v>1314.175</v>
      </c>
      <c r="I1595">
        <v>-20.091000000000001</v>
      </c>
      <c r="J1595">
        <v>189.18600000000001</v>
      </c>
      <c r="L1595">
        <v>-213.45099999999999</v>
      </c>
      <c r="M1595">
        <v>1232.511</v>
      </c>
      <c r="N1595">
        <v>2048.585</v>
      </c>
      <c r="O1595">
        <v>-5.9820000000000002</v>
      </c>
      <c r="P1595">
        <v>-9.0459999999999994</v>
      </c>
      <c r="Q1595">
        <v>-4.766</v>
      </c>
      <c r="R1595">
        <v>-0.32300000000000001</v>
      </c>
      <c r="S1595">
        <v>2.0739999999999998</v>
      </c>
      <c r="T1595">
        <v>2.67</v>
      </c>
      <c r="U1595">
        <v>1.9650000000000001</v>
      </c>
      <c r="V1595">
        <v>7.2999999999999995E-2</v>
      </c>
      <c r="W1595">
        <v>-66.298000000000002</v>
      </c>
      <c r="X1595">
        <v>123.128</v>
      </c>
      <c r="Y1595">
        <v>204.34899999999999</v>
      </c>
      <c r="Z1595">
        <v>256.98700000000002</v>
      </c>
      <c r="AA1595">
        <v>1476.6890000000001</v>
      </c>
      <c r="AB1595">
        <v>1867.222</v>
      </c>
      <c r="AC1595">
        <v>1133.575</v>
      </c>
      <c r="AD1595">
        <v>1495.2670000000001</v>
      </c>
      <c r="AE1595">
        <v>701.19799999999998</v>
      </c>
      <c r="AF1595">
        <v>292.82</v>
      </c>
      <c r="AG1595">
        <v>1868.2090000000001</v>
      </c>
      <c r="AH1595">
        <v>2763.3989999999999</v>
      </c>
      <c r="AI1595">
        <v>3003.6019999999999</v>
      </c>
      <c r="AJ1595">
        <v>692.22299999999996</v>
      </c>
    </row>
    <row r="1596" spans="1:36" x14ac:dyDescent="0.25">
      <c r="A1596">
        <v>1591</v>
      </c>
      <c r="B1596">
        <v>1591</v>
      </c>
      <c r="C1596">
        <v>3023.328</v>
      </c>
      <c r="D1596">
        <v>11165.422</v>
      </c>
      <c r="E1596">
        <v>-56.5</v>
      </c>
      <c r="F1596">
        <v>811.71600000000001</v>
      </c>
      <c r="H1596">
        <v>1314.175</v>
      </c>
      <c r="I1596">
        <v>-20.57</v>
      </c>
      <c r="J1596">
        <v>190.14400000000001</v>
      </c>
      <c r="L1596">
        <v>-212.976</v>
      </c>
      <c r="M1596">
        <v>1233.4680000000001</v>
      </c>
      <c r="N1596">
        <v>2049.5329999999999</v>
      </c>
      <c r="O1596">
        <v>-5.9720000000000004</v>
      </c>
      <c r="P1596">
        <v>-9.0370000000000008</v>
      </c>
      <c r="Q1596">
        <v>-4.7610000000000001</v>
      </c>
      <c r="R1596">
        <v>-0.32800000000000001</v>
      </c>
      <c r="S1596">
        <v>2.0699999999999998</v>
      </c>
      <c r="T1596">
        <v>2.67</v>
      </c>
      <c r="U1596">
        <v>1.962</v>
      </c>
      <c r="V1596">
        <v>6.9000000000000006E-2</v>
      </c>
      <c r="W1596">
        <v>-67.238</v>
      </c>
      <c r="X1596">
        <v>123.598</v>
      </c>
      <c r="Y1596">
        <v>202.94300000000001</v>
      </c>
      <c r="Z1596">
        <v>256.51799999999997</v>
      </c>
      <c r="AA1596">
        <v>1483.72</v>
      </c>
      <c r="AB1596">
        <v>1863.9259999999999</v>
      </c>
      <c r="AC1596">
        <v>1132.635</v>
      </c>
      <c r="AD1596">
        <v>1495.2670000000001</v>
      </c>
      <c r="AE1596">
        <v>701.66700000000003</v>
      </c>
      <c r="AF1596">
        <v>293.291</v>
      </c>
      <c r="AG1596">
        <v>1865.7670000000001</v>
      </c>
      <c r="AH1596">
        <v>2763.3989999999999</v>
      </c>
      <c r="AI1596">
        <v>3003.6019999999999</v>
      </c>
      <c r="AJ1596">
        <v>691.91800000000001</v>
      </c>
    </row>
    <row r="1597" spans="1:36" x14ac:dyDescent="0.25">
      <c r="A1597">
        <v>1592</v>
      </c>
      <c r="B1597">
        <v>1592</v>
      </c>
      <c r="C1597">
        <v>3021.8910000000001</v>
      </c>
      <c r="D1597">
        <v>11163.002</v>
      </c>
      <c r="E1597">
        <v>-56.5</v>
      </c>
      <c r="F1597">
        <v>811.71600000000001</v>
      </c>
      <c r="H1597">
        <v>1314.175</v>
      </c>
      <c r="I1597">
        <v>-20.57</v>
      </c>
      <c r="J1597">
        <v>189.18600000000001</v>
      </c>
      <c r="L1597">
        <v>-213.45099999999999</v>
      </c>
      <c r="M1597">
        <v>1232.989</v>
      </c>
      <c r="N1597">
        <v>2036.741</v>
      </c>
      <c r="O1597">
        <v>-5.9820000000000002</v>
      </c>
      <c r="P1597">
        <v>-9.0370000000000008</v>
      </c>
      <c r="Q1597">
        <v>-4.7610000000000001</v>
      </c>
      <c r="R1597">
        <v>-0.32800000000000001</v>
      </c>
      <c r="S1597">
        <v>2.0649999999999999</v>
      </c>
      <c r="T1597">
        <v>2.6760000000000002</v>
      </c>
      <c r="U1597">
        <v>1.9650000000000001</v>
      </c>
      <c r="V1597">
        <v>6.6000000000000003E-2</v>
      </c>
      <c r="W1597">
        <v>-66.768000000000001</v>
      </c>
      <c r="X1597">
        <v>123.128</v>
      </c>
      <c r="Y1597">
        <v>205.755</v>
      </c>
      <c r="Z1597">
        <v>255.58</v>
      </c>
      <c r="AA1597">
        <v>1487.001</v>
      </c>
      <c r="AB1597">
        <v>1867.222</v>
      </c>
      <c r="AC1597">
        <v>1131.6949999999999</v>
      </c>
      <c r="AD1597">
        <v>1494.796</v>
      </c>
      <c r="AE1597">
        <v>701.66700000000003</v>
      </c>
      <c r="AF1597">
        <v>292.82</v>
      </c>
      <c r="AG1597">
        <v>1872.482</v>
      </c>
      <c r="AH1597">
        <v>2755.7689999999998</v>
      </c>
      <c r="AI1597">
        <v>3003.2959999999998</v>
      </c>
      <c r="AJ1597">
        <v>692.22299999999996</v>
      </c>
    </row>
    <row r="1598" spans="1:36" x14ac:dyDescent="0.25">
      <c r="A1598">
        <v>1593</v>
      </c>
      <c r="B1598">
        <v>1593</v>
      </c>
      <c r="C1598">
        <v>3022.8490000000002</v>
      </c>
      <c r="D1598">
        <v>11150.906000000001</v>
      </c>
      <c r="E1598">
        <v>-54.585000000000001</v>
      </c>
      <c r="F1598">
        <v>811.24099999999999</v>
      </c>
      <c r="H1598">
        <v>1314.175</v>
      </c>
      <c r="I1598">
        <v>-20.57</v>
      </c>
      <c r="J1598">
        <v>189.66499999999999</v>
      </c>
      <c r="L1598">
        <v>-212.976</v>
      </c>
      <c r="M1598">
        <v>1231.5540000000001</v>
      </c>
      <c r="N1598">
        <v>2036.741</v>
      </c>
      <c r="O1598">
        <v>-5.9770000000000003</v>
      </c>
      <c r="P1598">
        <v>-9.0370000000000008</v>
      </c>
      <c r="Q1598">
        <v>-4.7610000000000001</v>
      </c>
      <c r="R1598">
        <v>-0.32300000000000001</v>
      </c>
      <c r="S1598">
        <v>2.0699999999999998</v>
      </c>
      <c r="T1598">
        <v>2.665</v>
      </c>
      <c r="U1598">
        <v>1.962</v>
      </c>
      <c r="V1598">
        <v>6.9000000000000006E-2</v>
      </c>
      <c r="W1598">
        <v>-66.298000000000002</v>
      </c>
      <c r="X1598">
        <v>124.068</v>
      </c>
      <c r="Y1598">
        <v>204.34899999999999</v>
      </c>
      <c r="Z1598">
        <v>256.51799999999997</v>
      </c>
      <c r="AA1598">
        <v>1485.595</v>
      </c>
      <c r="AB1598">
        <v>1869.576</v>
      </c>
      <c r="AC1598">
        <v>1132.635</v>
      </c>
      <c r="AD1598">
        <v>1494.796</v>
      </c>
      <c r="AE1598">
        <v>701.66700000000003</v>
      </c>
      <c r="AF1598">
        <v>293.291</v>
      </c>
      <c r="AG1598">
        <v>1864.8520000000001</v>
      </c>
      <c r="AH1598">
        <v>2753.9369999999999</v>
      </c>
      <c r="AI1598">
        <v>3003.9070000000002</v>
      </c>
      <c r="AJ1598">
        <v>691.91800000000001</v>
      </c>
    </row>
    <row r="1599" spans="1:36" x14ac:dyDescent="0.25">
      <c r="A1599">
        <v>1594</v>
      </c>
      <c r="B1599">
        <v>1594</v>
      </c>
      <c r="C1599">
        <v>3020.9340000000002</v>
      </c>
      <c r="D1599">
        <v>11157.196</v>
      </c>
      <c r="E1599">
        <v>-55.542999999999999</v>
      </c>
      <c r="F1599">
        <v>812.19100000000003</v>
      </c>
      <c r="H1599">
        <v>1314.652</v>
      </c>
      <c r="I1599">
        <v>-20.091000000000001</v>
      </c>
      <c r="J1599">
        <v>188.22800000000001</v>
      </c>
      <c r="L1599">
        <v>-212.5</v>
      </c>
      <c r="M1599">
        <v>1232.0319999999999</v>
      </c>
      <c r="N1599">
        <v>2037.2149999999999</v>
      </c>
      <c r="O1599">
        <v>-5.9820000000000002</v>
      </c>
      <c r="P1599">
        <v>-9.0370000000000008</v>
      </c>
      <c r="Q1599">
        <v>-4.7610000000000001</v>
      </c>
      <c r="R1599">
        <v>-0.32300000000000001</v>
      </c>
      <c r="S1599">
        <v>2.0649999999999999</v>
      </c>
      <c r="T1599">
        <v>2.67</v>
      </c>
      <c r="U1599">
        <v>1.962</v>
      </c>
      <c r="V1599">
        <v>7.2999999999999995E-2</v>
      </c>
      <c r="W1599">
        <v>-66.768000000000001</v>
      </c>
      <c r="X1599">
        <v>124.068</v>
      </c>
      <c r="Y1599">
        <v>208.56800000000001</v>
      </c>
      <c r="Z1599">
        <v>256.51799999999997</v>
      </c>
      <c r="AA1599">
        <v>1486.0640000000001</v>
      </c>
      <c r="AB1599">
        <v>1869.576</v>
      </c>
      <c r="AC1599">
        <v>1132.165</v>
      </c>
      <c r="AD1599">
        <v>1493.8530000000001</v>
      </c>
      <c r="AE1599">
        <v>702.60500000000002</v>
      </c>
      <c r="AF1599">
        <v>292.82</v>
      </c>
      <c r="AG1599">
        <v>1864.546</v>
      </c>
      <c r="AH1599">
        <v>2753.3270000000002</v>
      </c>
      <c r="AI1599">
        <v>3002.3809999999999</v>
      </c>
      <c r="AJ1599">
        <v>691.91800000000001</v>
      </c>
    </row>
    <row r="1600" spans="1:36" x14ac:dyDescent="0.25">
      <c r="A1600">
        <v>1595</v>
      </c>
      <c r="B1600">
        <v>1595</v>
      </c>
      <c r="C1600">
        <v>3020.9340000000002</v>
      </c>
      <c r="D1600">
        <v>11151.873</v>
      </c>
      <c r="E1600">
        <v>-54.585000000000001</v>
      </c>
      <c r="F1600">
        <v>813.14099999999996</v>
      </c>
      <c r="H1600">
        <v>1313.6990000000001</v>
      </c>
      <c r="I1600">
        <v>-20.091000000000001</v>
      </c>
      <c r="J1600">
        <v>188.22800000000001</v>
      </c>
      <c r="L1600">
        <v>-212.5</v>
      </c>
      <c r="M1600">
        <v>1232.511</v>
      </c>
      <c r="N1600">
        <v>2039.5840000000001</v>
      </c>
      <c r="O1600">
        <v>-5.9770000000000003</v>
      </c>
      <c r="P1600">
        <v>-9.032</v>
      </c>
      <c r="Q1600">
        <v>-4.766</v>
      </c>
      <c r="R1600">
        <v>-0.32300000000000001</v>
      </c>
      <c r="S1600">
        <v>2.0739999999999998</v>
      </c>
      <c r="T1600">
        <v>2.665</v>
      </c>
      <c r="U1600">
        <v>1.962</v>
      </c>
      <c r="V1600">
        <v>6.9000000000000006E-2</v>
      </c>
      <c r="W1600">
        <v>-67.238</v>
      </c>
      <c r="X1600">
        <v>123.598</v>
      </c>
      <c r="Y1600">
        <v>206.69300000000001</v>
      </c>
      <c r="Z1600">
        <v>256.04899999999998</v>
      </c>
      <c r="AA1600">
        <v>1485.595</v>
      </c>
      <c r="AB1600">
        <v>1868.634</v>
      </c>
      <c r="AC1600">
        <v>1131.2239999999999</v>
      </c>
      <c r="AD1600">
        <v>1494.325</v>
      </c>
      <c r="AE1600">
        <v>702.60500000000002</v>
      </c>
      <c r="AF1600">
        <v>292.82</v>
      </c>
      <c r="AG1600">
        <v>1864.546</v>
      </c>
      <c r="AH1600">
        <v>2753.0219999999999</v>
      </c>
      <c r="AI1600">
        <v>2993.835</v>
      </c>
      <c r="AJ1600">
        <v>692.22299999999996</v>
      </c>
    </row>
    <row r="1601" spans="1:36" x14ac:dyDescent="0.25">
      <c r="A1601">
        <v>1596</v>
      </c>
      <c r="B1601">
        <v>1596</v>
      </c>
      <c r="C1601">
        <v>3019.9760000000001</v>
      </c>
      <c r="D1601">
        <v>11139.777</v>
      </c>
      <c r="E1601">
        <v>-56.5</v>
      </c>
      <c r="F1601">
        <v>813.61599999999999</v>
      </c>
      <c r="H1601">
        <v>1313.6990000000001</v>
      </c>
      <c r="I1601">
        <v>-20.091000000000001</v>
      </c>
      <c r="J1601">
        <v>189.18600000000001</v>
      </c>
      <c r="L1601">
        <v>-212.02500000000001</v>
      </c>
      <c r="M1601">
        <v>1231.5540000000001</v>
      </c>
      <c r="N1601">
        <v>2036.741</v>
      </c>
      <c r="O1601">
        <v>-5.9820000000000002</v>
      </c>
      <c r="P1601">
        <v>-9.032</v>
      </c>
      <c r="Q1601">
        <v>-4.7569999999999997</v>
      </c>
      <c r="R1601">
        <v>-0.32300000000000001</v>
      </c>
      <c r="S1601">
        <v>2.0739999999999998</v>
      </c>
      <c r="T1601">
        <v>2.665</v>
      </c>
      <c r="U1601">
        <v>1.958</v>
      </c>
      <c r="V1601">
        <v>6.6000000000000003E-2</v>
      </c>
      <c r="W1601">
        <v>-66.298000000000002</v>
      </c>
      <c r="X1601">
        <v>124.538</v>
      </c>
      <c r="Y1601">
        <v>207.631</v>
      </c>
      <c r="Z1601">
        <v>256.04899999999998</v>
      </c>
      <c r="AA1601">
        <v>1486.0640000000001</v>
      </c>
      <c r="AB1601">
        <v>1868.163</v>
      </c>
      <c r="AC1601">
        <v>1131.6949999999999</v>
      </c>
      <c r="AD1601">
        <v>1494.325</v>
      </c>
      <c r="AE1601">
        <v>702.60500000000002</v>
      </c>
      <c r="AF1601">
        <v>292.82</v>
      </c>
      <c r="AG1601">
        <v>1864.8520000000001</v>
      </c>
      <c r="AH1601">
        <v>2753.6320000000001</v>
      </c>
      <c r="AI1601">
        <v>2993.529</v>
      </c>
      <c r="AJ1601">
        <v>692.22299999999996</v>
      </c>
    </row>
    <row r="1602" spans="1:36" x14ac:dyDescent="0.25">
      <c r="A1602">
        <v>1597</v>
      </c>
      <c r="B1602">
        <v>1597</v>
      </c>
      <c r="C1602">
        <v>3019.9760000000001</v>
      </c>
      <c r="D1602">
        <v>11152.357</v>
      </c>
      <c r="E1602">
        <v>-55.542999999999999</v>
      </c>
      <c r="F1602">
        <v>813.14099999999996</v>
      </c>
      <c r="H1602">
        <v>1313.222</v>
      </c>
      <c r="I1602">
        <v>-20.091000000000001</v>
      </c>
      <c r="J1602">
        <v>188.22800000000001</v>
      </c>
      <c r="L1602">
        <v>-212.976</v>
      </c>
      <c r="M1602">
        <v>1230.597</v>
      </c>
      <c r="N1602">
        <v>2035.7940000000001</v>
      </c>
      <c r="O1602">
        <v>-5.9770000000000003</v>
      </c>
      <c r="P1602">
        <v>-9.0370000000000008</v>
      </c>
      <c r="Q1602">
        <v>-4.7569999999999997</v>
      </c>
      <c r="R1602">
        <v>-0.33300000000000002</v>
      </c>
      <c r="S1602">
        <v>2.0739999999999998</v>
      </c>
      <c r="T1602">
        <v>2.665</v>
      </c>
      <c r="U1602">
        <v>1.958</v>
      </c>
      <c r="V1602">
        <v>7.2999999999999995E-2</v>
      </c>
      <c r="W1602">
        <v>-66.298000000000002</v>
      </c>
      <c r="X1602">
        <v>123.598</v>
      </c>
      <c r="Y1602">
        <v>205.28700000000001</v>
      </c>
      <c r="Z1602">
        <v>256.98700000000002</v>
      </c>
      <c r="AA1602">
        <v>1486.5319999999999</v>
      </c>
      <c r="AB1602">
        <v>1870.047</v>
      </c>
      <c r="AC1602">
        <v>1129.3440000000001</v>
      </c>
      <c r="AD1602">
        <v>1493.8530000000001</v>
      </c>
      <c r="AE1602">
        <v>702.13599999999997</v>
      </c>
      <c r="AF1602">
        <v>292.82</v>
      </c>
      <c r="AG1602">
        <v>1864.8520000000001</v>
      </c>
      <c r="AH1602">
        <v>2753.3270000000002</v>
      </c>
      <c r="AI1602">
        <v>2993.529</v>
      </c>
      <c r="AJ1602">
        <v>690.08699999999999</v>
      </c>
    </row>
    <row r="1603" spans="1:36" x14ac:dyDescent="0.25">
      <c r="A1603">
        <v>1598</v>
      </c>
      <c r="B1603">
        <v>1598</v>
      </c>
      <c r="C1603">
        <v>3019.4969999999998</v>
      </c>
      <c r="D1603">
        <v>11138.808999999999</v>
      </c>
      <c r="E1603">
        <v>-56.021000000000001</v>
      </c>
      <c r="F1603">
        <v>813.14099999999996</v>
      </c>
      <c r="H1603">
        <v>1314.652</v>
      </c>
      <c r="I1603">
        <v>-20.091000000000001</v>
      </c>
      <c r="J1603">
        <v>189.18600000000001</v>
      </c>
      <c r="L1603">
        <v>-212.02500000000001</v>
      </c>
      <c r="M1603">
        <v>1230.597</v>
      </c>
      <c r="N1603">
        <v>2039.11</v>
      </c>
      <c r="O1603">
        <v>-5.9770000000000003</v>
      </c>
      <c r="P1603">
        <v>-9.032</v>
      </c>
      <c r="Q1603">
        <v>-4.7709999999999999</v>
      </c>
      <c r="R1603">
        <v>-0.33300000000000002</v>
      </c>
      <c r="S1603">
        <v>2.0649999999999999</v>
      </c>
      <c r="T1603">
        <v>2.67</v>
      </c>
      <c r="U1603">
        <v>1.962</v>
      </c>
      <c r="V1603">
        <v>7.2999999999999995E-2</v>
      </c>
      <c r="W1603">
        <v>-67.238</v>
      </c>
      <c r="X1603">
        <v>124.538</v>
      </c>
      <c r="Y1603">
        <v>206.69300000000001</v>
      </c>
      <c r="Z1603">
        <v>255.58</v>
      </c>
      <c r="AA1603">
        <v>1486.5319999999999</v>
      </c>
      <c r="AB1603">
        <v>1869.576</v>
      </c>
      <c r="AC1603">
        <v>1131.2239999999999</v>
      </c>
      <c r="AD1603">
        <v>1493.8530000000001</v>
      </c>
      <c r="AE1603">
        <v>702.13599999999997</v>
      </c>
      <c r="AF1603">
        <v>292.82</v>
      </c>
      <c r="AG1603">
        <v>1864.546</v>
      </c>
      <c r="AH1603">
        <v>2753.3270000000002</v>
      </c>
      <c r="AI1603">
        <v>2994.14</v>
      </c>
      <c r="AJ1603">
        <v>685.20299999999997</v>
      </c>
    </row>
    <row r="1604" spans="1:36" x14ac:dyDescent="0.25">
      <c r="A1604">
        <v>1599</v>
      </c>
      <c r="B1604">
        <v>1599</v>
      </c>
      <c r="C1604">
        <v>3019.018</v>
      </c>
      <c r="D1604">
        <v>11138.325000000001</v>
      </c>
      <c r="E1604">
        <v>-55.542999999999999</v>
      </c>
      <c r="F1604">
        <v>814.56600000000003</v>
      </c>
      <c r="H1604">
        <v>1312.7460000000001</v>
      </c>
      <c r="I1604">
        <v>-20.091000000000001</v>
      </c>
      <c r="J1604">
        <v>187.749</v>
      </c>
      <c r="L1604">
        <v>-212.02500000000001</v>
      </c>
      <c r="M1604">
        <v>1229.6400000000001</v>
      </c>
      <c r="N1604">
        <v>2038.636</v>
      </c>
      <c r="O1604">
        <v>-5.9870000000000001</v>
      </c>
      <c r="P1604">
        <v>-9.0269999999999992</v>
      </c>
      <c r="Q1604">
        <v>-4.766</v>
      </c>
      <c r="R1604">
        <v>-0.318</v>
      </c>
      <c r="S1604">
        <v>2.0699999999999998</v>
      </c>
      <c r="T1604">
        <v>2.6760000000000002</v>
      </c>
      <c r="U1604">
        <v>1.962</v>
      </c>
      <c r="V1604">
        <v>6.6000000000000003E-2</v>
      </c>
      <c r="W1604">
        <v>-66.298000000000002</v>
      </c>
      <c r="X1604">
        <v>124.068</v>
      </c>
      <c r="Y1604">
        <v>205.755</v>
      </c>
      <c r="Z1604">
        <v>255.58</v>
      </c>
      <c r="AA1604">
        <v>1488.4069999999999</v>
      </c>
      <c r="AB1604">
        <v>1870.047</v>
      </c>
      <c r="AC1604">
        <v>1132.635</v>
      </c>
      <c r="AD1604">
        <v>1492.9110000000001</v>
      </c>
      <c r="AE1604">
        <v>702.60500000000002</v>
      </c>
      <c r="AF1604">
        <v>293.291</v>
      </c>
      <c r="AG1604">
        <v>1864.546</v>
      </c>
      <c r="AH1604">
        <v>2753.3270000000002</v>
      </c>
      <c r="AI1604">
        <v>2993.529</v>
      </c>
      <c r="AJ1604">
        <v>683.06700000000001</v>
      </c>
    </row>
    <row r="1605" spans="1:36" x14ac:dyDescent="0.25">
      <c r="A1605">
        <v>1600</v>
      </c>
      <c r="B1605">
        <v>1600</v>
      </c>
      <c r="C1605">
        <v>3018.54</v>
      </c>
      <c r="D1605">
        <v>11157.68</v>
      </c>
      <c r="E1605">
        <v>-56.021000000000001</v>
      </c>
      <c r="F1605">
        <v>814.56600000000003</v>
      </c>
      <c r="H1605">
        <v>1312.27</v>
      </c>
      <c r="I1605">
        <v>-20.091000000000001</v>
      </c>
      <c r="J1605">
        <v>188.22800000000001</v>
      </c>
      <c r="L1605">
        <v>-212.5</v>
      </c>
      <c r="M1605">
        <v>1229.6400000000001</v>
      </c>
      <c r="N1605">
        <v>2041.479</v>
      </c>
      <c r="O1605">
        <v>-5.9820000000000002</v>
      </c>
      <c r="P1605">
        <v>-9.032</v>
      </c>
      <c r="Q1605">
        <v>-4.7610000000000001</v>
      </c>
      <c r="R1605">
        <v>-0.318</v>
      </c>
      <c r="S1605">
        <v>2.0699999999999998</v>
      </c>
      <c r="T1605">
        <v>2.67</v>
      </c>
      <c r="U1605">
        <v>1.962</v>
      </c>
      <c r="V1605">
        <v>6.9000000000000006E-2</v>
      </c>
      <c r="W1605">
        <v>-66.298000000000002</v>
      </c>
      <c r="X1605">
        <v>125.008</v>
      </c>
      <c r="Y1605">
        <v>199.661</v>
      </c>
      <c r="Z1605">
        <v>256.04899999999998</v>
      </c>
      <c r="AA1605">
        <v>1489.345</v>
      </c>
      <c r="AB1605">
        <v>1864.3969999999999</v>
      </c>
      <c r="AC1605">
        <v>1132.165</v>
      </c>
      <c r="AD1605">
        <v>1493.3820000000001</v>
      </c>
      <c r="AE1605">
        <v>702.60500000000002</v>
      </c>
      <c r="AF1605">
        <v>292.82</v>
      </c>
      <c r="AG1605">
        <v>1864.8520000000001</v>
      </c>
      <c r="AH1605">
        <v>2753.3270000000002</v>
      </c>
      <c r="AI1605">
        <v>2993.835</v>
      </c>
      <c r="AJ1605">
        <v>681.846</v>
      </c>
    </row>
    <row r="1606" spans="1:36" x14ac:dyDescent="0.25">
      <c r="A1606">
        <v>1601</v>
      </c>
      <c r="B1606">
        <v>1601</v>
      </c>
      <c r="C1606">
        <v>3017.5819999999999</v>
      </c>
      <c r="D1606">
        <v>11146.066999999999</v>
      </c>
      <c r="E1606">
        <v>-56.5</v>
      </c>
      <c r="F1606">
        <v>814.56600000000003</v>
      </c>
      <c r="H1606">
        <v>1313.222</v>
      </c>
      <c r="I1606">
        <v>-20.091000000000001</v>
      </c>
      <c r="J1606">
        <v>188.22800000000001</v>
      </c>
      <c r="L1606">
        <v>-212.02500000000001</v>
      </c>
      <c r="M1606">
        <v>1228.683</v>
      </c>
      <c r="N1606">
        <v>2043.848</v>
      </c>
      <c r="O1606">
        <v>-5.9870000000000001</v>
      </c>
      <c r="P1606">
        <v>-9.0269999999999992</v>
      </c>
      <c r="Q1606">
        <v>-4.7569999999999997</v>
      </c>
      <c r="R1606">
        <v>-0.32800000000000001</v>
      </c>
      <c r="S1606">
        <v>2.0739999999999998</v>
      </c>
      <c r="T1606">
        <v>2.67</v>
      </c>
      <c r="U1606">
        <v>1.9550000000000001</v>
      </c>
      <c r="V1606">
        <v>6.6000000000000003E-2</v>
      </c>
      <c r="W1606">
        <v>-66.768000000000001</v>
      </c>
      <c r="X1606">
        <v>125.008</v>
      </c>
      <c r="Y1606">
        <v>206.69300000000001</v>
      </c>
      <c r="Z1606">
        <v>256.51799999999997</v>
      </c>
      <c r="AA1606">
        <v>1489.345</v>
      </c>
      <c r="AB1606">
        <v>1867.692</v>
      </c>
      <c r="AC1606">
        <v>1132.635</v>
      </c>
      <c r="AD1606">
        <v>1493.3820000000001</v>
      </c>
      <c r="AE1606">
        <v>703.07399999999996</v>
      </c>
      <c r="AF1606">
        <v>292.34899999999999</v>
      </c>
      <c r="AG1606">
        <v>1864.546</v>
      </c>
      <c r="AH1606">
        <v>2753.3270000000002</v>
      </c>
      <c r="AI1606">
        <v>2993.529</v>
      </c>
      <c r="AJ1606">
        <v>682.15099999999995</v>
      </c>
    </row>
    <row r="1607" spans="1:36" x14ac:dyDescent="0.25">
      <c r="A1607">
        <v>1602</v>
      </c>
      <c r="B1607">
        <v>1602</v>
      </c>
      <c r="C1607">
        <v>3017.1030000000001</v>
      </c>
      <c r="D1607">
        <v>11157.196</v>
      </c>
      <c r="E1607">
        <v>-55.542999999999999</v>
      </c>
      <c r="F1607">
        <v>815.04100000000005</v>
      </c>
      <c r="H1607">
        <v>1311.317</v>
      </c>
      <c r="I1607">
        <v>-20.091000000000001</v>
      </c>
      <c r="J1607">
        <v>188.70699999999999</v>
      </c>
      <c r="L1607">
        <v>-211.55</v>
      </c>
      <c r="M1607">
        <v>1229.1610000000001</v>
      </c>
      <c r="N1607">
        <v>2043.374</v>
      </c>
      <c r="O1607">
        <v>-5.9770000000000003</v>
      </c>
      <c r="P1607">
        <v>-9.0269999999999992</v>
      </c>
      <c r="Q1607">
        <v>-4.7709999999999999</v>
      </c>
      <c r="R1607">
        <v>-0.318</v>
      </c>
      <c r="S1607">
        <v>2.0699999999999998</v>
      </c>
      <c r="T1607">
        <v>2.6760000000000002</v>
      </c>
      <c r="U1607">
        <v>1.958</v>
      </c>
      <c r="V1607">
        <v>6.6000000000000003E-2</v>
      </c>
      <c r="W1607">
        <v>-66.298000000000002</v>
      </c>
      <c r="X1607">
        <v>124.538</v>
      </c>
      <c r="Y1607">
        <v>209.506</v>
      </c>
      <c r="Z1607">
        <v>256.51799999999997</v>
      </c>
      <c r="AA1607">
        <v>1489.8140000000001</v>
      </c>
      <c r="AB1607">
        <v>1864.867</v>
      </c>
      <c r="AC1607">
        <v>1133.105</v>
      </c>
      <c r="AD1607">
        <v>1493.3820000000001</v>
      </c>
      <c r="AE1607">
        <v>702.60500000000002</v>
      </c>
      <c r="AF1607">
        <v>291.87799999999999</v>
      </c>
      <c r="AG1607">
        <v>1864.546</v>
      </c>
      <c r="AH1607">
        <v>2753.0219999999999</v>
      </c>
      <c r="AI1607">
        <v>2993.835</v>
      </c>
      <c r="AJ1607">
        <v>682.15099999999995</v>
      </c>
    </row>
    <row r="1608" spans="1:36" x14ac:dyDescent="0.25">
      <c r="A1608">
        <v>1603</v>
      </c>
      <c r="B1608">
        <v>1603</v>
      </c>
      <c r="C1608">
        <v>3016.6239999999998</v>
      </c>
      <c r="D1608">
        <v>11172.196</v>
      </c>
      <c r="E1608">
        <v>-55.542999999999999</v>
      </c>
      <c r="F1608">
        <v>815.51599999999996</v>
      </c>
      <c r="H1608">
        <v>1310.84</v>
      </c>
      <c r="I1608">
        <v>-20.091000000000001</v>
      </c>
      <c r="J1608">
        <v>188.70699999999999</v>
      </c>
      <c r="L1608">
        <v>-211.55</v>
      </c>
      <c r="M1608">
        <v>1229.1610000000001</v>
      </c>
      <c r="N1608">
        <v>2041.479</v>
      </c>
      <c r="O1608">
        <v>-5.9770000000000003</v>
      </c>
      <c r="P1608">
        <v>-9.0370000000000008</v>
      </c>
      <c r="Q1608">
        <v>-4.766</v>
      </c>
      <c r="R1608">
        <v>-0.32800000000000001</v>
      </c>
      <c r="S1608">
        <v>2.0699999999999998</v>
      </c>
      <c r="T1608">
        <v>2.67</v>
      </c>
      <c r="U1608">
        <v>1.9550000000000001</v>
      </c>
      <c r="V1608">
        <v>6.6000000000000003E-2</v>
      </c>
      <c r="W1608">
        <v>-66.768000000000001</v>
      </c>
      <c r="X1608">
        <v>125.008</v>
      </c>
      <c r="Y1608">
        <v>196.38</v>
      </c>
      <c r="Z1608">
        <v>255.58</v>
      </c>
      <c r="AA1608">
        <v>1489.8140000000001</v>
      </c>
      <c r="AB1608">
        <v>1869.105</v>
      </c>
      <c r="AC1608">
        <v>1133.105</v>
      </c>
      <c r="AD1608">
        <v>1493.3820000000001</v>
      </c>
      <c r="AE1608">
        <v>703.07399999999996</v>
      </c>
      <c r="AF1608">
        <v>292.34899999999999</v>
      </c>
      <c r="AG1608">
        <v>1864.546</v>
      </c>
      <c r="AH1608">
        <v>2753.3270000000002</v>
      </c>
      <c r="AI1608">
        <v>2994.14</v>
      </c>
      <c r="AJ1608">
        <v>682.45600000000002</v>
      </c>
    </row>
    <row r="1609" spans="1:36" x14ac:dyDescent="0.25">
      <c r="A1609">
        <v>1604</v>
      </c>
      <c r="B1609">
        <v>1604</v>
      </c>
      <c r="C1609">
        <v>3016.145</v>
      </c>
      <c r="D1609">
        <v>11164.454</v>
      </c>
      <c r="E1609">
        <v>-56.5</v>
      </c>
      <c r="F1609">
        <v>816.46699999999998</v>
      </c>
      <c r="H1609">
        <v>1313.6990000000001</v>
      </c>
      <c r="I1609">
        <v>-20.091000000000001</v>
      </c>
      <c r="J1609">
        <v>187.749</v>
      </c>
      <c r="L1609">
        <v>-211.07499999999999</v>
      </c>
      <c r="M1609">
        <v>1228.204</v>
      </c>
      <c r="N1609">
        <v>2039.11</v>
      </c>
      <c r="O1609">
        <v>-5.9770000000000003</v>
      </c>
      <c r="P1609">
        <v>-9.0220000000000002</v>
      </c>
      <c r="Q1609">
        <v>-4.766</v>
      </c>
      <c r="R1609">
        <v>-0.33300000000000002</v>
      </c>
      <c r="S1609">
        <v>2.0790000000000002</v>
      </c>
      <c r="T1609">
        <v>2.67</v>
      </c>
      <c r="U1609">
        <v>1.962</v>
      </c>
      <c r="V1609">
        <v>6.6000000000000003E-2</v>
      </c>
      <c r="W1609">
        <v>-66.768000000000001</v>
      </c>
      <c r="X1609">
        <v>125.94799999999999</v>
      </c>
      <c r="Y1609">
        <v>204.81800000000001</v>
      </c>
      <c r="Z1609">
        <v>255.58</v>
      </c>
      <c r="AA1609">
        <v>1490.751</v>
      </c>
      <c r="AB1609">
        <v>1863.9259999999999</v>
      </c>
      <c r="AC1609">
        <v>1133.105</v>
      </c>
      <c r="AD1609">
        <v>1492.9110000000001</v>
      </c>
      <c r="AE1609">
        <v>702.13599999999997</v>
      </c>
      <c r="AF1609">
        <v>292.82</v>
      </c>
      <c r="AG1609">
        <v>1864.8520000000001</v>
      </c>
      <c r="AH1609">
        <v>2753.3270000000002</v>
      </c>
      <c r="AI1609">
        <v>2993.835</v>
      </c>
      <c r="AJ1609">
        <v>681.846</v>
      </c>
    </row>
    <row r="1610" spans="1:36" x14ac:dyDescent="0.25">
      <c r="A1610">
        <v>1605</v>
      </c>
      <c r="B1610">
        <v>1605</v>
      </c>
      <c r="C1610">
        <v>3016.6239999999998</v>
      </c>
      <c r="D1610">
        <v>11168.325000000001</v>
      </c>
      <c r="E1610">
        <v>-56.5</v>
      </c>
      <c r="F1610">
        <v>816.46699999999998</v>
      </c>
      <c r="H1610">
        <v>1312.27</v>
      </c>
      <c r="I1610">
        <v>-19.613</v>
      </c>
      <c r="J1610">
        <v>189.66499999999999</v>
      </c>
      <c r="L1610">
        <v>-211.55</v>
      </c>
      <c r="M1610">
        <v>1229.1610000000001</v>
      </c>
      <c r="N1610">
        <v>2041.0050000000001</v>
      </c>
      <c r="O1610">
        <v>-5.9770000000000003</v>
      </c>
      <c r="P1610">
        <v>-9.0269999999999992</v>
      </c>
      <c r="Q1610">
        <v>-4.766</v>
      </c>
      <c r="R1610">
        <v>-0.318</v>
      </c>
      <c r="S1610">
        <v>2.0739999999999998</v>
      </c>
      <c r="T1610">
        <v>2.665</v>
      </c>
      <c r="U1610">
        <v>1.9550000000000001</v>
      </c>
      <c r="V1610">
        <v>6.9000000000000006E-2</v>
      </c>
      <c r="W1610">
        <v>-65.828000000000003</v>
      </c>
      <c r="X1610">
        <v>125.47799999999999</v>
      </c>
      <c r="Y1610">
        <v>206.22399999999999</v>
      </c>
      <c r="Z1610">
        <v>255.11099999999999</v>
      </c>
      <c r="AA1610">
        <v>1491.6890000000001</v>
      </c>
      <c r="AB1610">
        <v>1868.634</v>
      </c>
      <c r="AC1610">
        <v>1133.575</v>
      </c>
      <c r="AD1610">
        <v>1492.9110000000001</v>
      </c>
      <c r="AE1610">
        <v>702.13599999999997</v>
      </c>
      <c r="AF1610">
        <v>292.34899999999999</v>
      </c>
      <c r="AG1610">
        <v>1864.8520000000001</v>
      </c>
      <c r="AH1610">
        <v>2753.0219999999999</v>
      </c>
      <c r="AI1610">
        <v>2993.529</v>
      </c>
      <c r="AJ1610">
        <v>682.15099999999995</v>
      </c>
    </row>
    <row r="1611" spans="1:36" x14ac:dyDescent="0.25">
      <c r="A1611">
        <v>1606</v>
      </c>
      <c r="B1611">
        <v>1606</v>
      </c>
      <c r="C1611">
        <v>3015.1880000000001</v>
      </c>
      <c r="D1611">
        <v>11130.583000000001</v>
      </c>
      <c r="E1611">
        <v>-55.542999999999999</v>
      </c>
      <c r="F1611">
        <v>816.46699999999998</v>
      </c>
      <c r="H1611">
        <v>1311.317</v>
      </c>
      <c r="I1611">
        <v>-20.091000000000001</v>
      </c>
      <c r="J1611">
        <v>189.66499999999999</v>
      </c>
      <c r="K1611">
        <v>-3829.835</v>
      </c>
      <c r="L1611">
        <v>-211.55</v>
      </c>
      <c r="M1611">
        <v>1228.683</v>
      </c>
      <c r="N1611">
        <v>2043.848</v>
      </c>
      <c r="O1611">
        <v>-5.9770000000000003</v>
      </c>
      <c r="P1611">
        <v>-9.0370000000000008</v>
      </c>
      <c r="Q1611">
        <v>-4.7610000000000001</v>
      </c>
      <c r="R1611">
        <v>-0.32300000000000001</v>
      </c>
      <c r="S1611">
        <v>2.0699999999999998</v>
      </c>
      <c r="T1611">
        <v>2.67</v>
      </c>
      <c r="U1611">
        <v>1.9550000000000001</v>
      </c>
      <c r="V1611">
        <v>6.9000000000000006E-2</v>
      </c>
      <c r="W1611">
        <v>-66.298000000000002</v>
      </c>
      <c r="X1611">
        <v>125.94799999999999</v>
      </c>
      <c r="Y1611">
        <v>206.69300000000001</v>
      </c>
      <c r="Z1611">
        <v>256.04899999999998</v>
      </c>
      <c r="AA1611">
        <v>1491.22</v>
      </c>
      <c r="AB1611">
        <v>1862.5129999999999</v>
      </c>
      <c r="AC1611">
        <v>1134.0450000000001</v>
      </c>
      <c r="AD1611">
        <v>1491.9690000000001</v>
      </c>
      <c r="AE1611">
        <v>702.60500000000002</v>
      </c>
      <c r="AF1611">
        <v>292.82</v>
      </c>
      <c r="AG1611">
        <v>1864.241</v>
      </c>
      <c r="AH1611">
        <v>2751.19</v>
      </c>
      <c r="AI1611">
        <v>2993.529</v>
      </c>
      <c r="AJ1611">
        <v>681.846</v>
      </c>
    </row>
    <row r="1612" spans="1:36" x14ac:dyDescent="0.25">
      <c r="A1612">
        <v>1607</v>
      </c>
      <c r="B1612">
        <v>1607</v>
      </c>
      <c r="C1612">
        <v>3014.23</v>
      </c>
      <c r="D1612">
        <v>11129.132</v>
      </c>
      <c r="E1612">
        <v>-56.021000000000001</v>
      </c>
      <c r="F1612">
        <v>816.94200000000001</v>
      </c>
      <c r="H1612">
        <v>1314.652</v>
      </c>
      <c r="I1612">
        <v>-19.135000000000002</v>
      </c>
      <c r="J1612">
        <v>188.70699999999999</v>
      </c>
      <c r="K1612">
        <v>-3956.223</v>
      </c>
      <c r="L1612">
        <v>-212.02500000000001</v>
      </c>
      <c r="M1612">
        <v>1229.1610000000001</v>
      </c>
      <c r="N1612">
        <v>2046.69</v>
      </c>
      <c r="O1612">
        <v>-5.9720000000000004</v>
      </c>
      <c r="P1612">
        <v>-9.0269999999999992</v>
      </c>
      <c r="Q1612">
        <v>-4.766</v>
      </c>
      <c r="R1612">
        <v>-0.32800000000000001</v>
      </c>
      <c r="S1612">
        <v>2.0699999999999998</v>
      </c>
      <c r="T1612">
        <v>2.67</v>
      </c>
      <c r="U1612">
        <v>1.958</v>
      </c>
      <c r="V1612">
        <v>6.6000000000000003E-2</v>
      </c>
      <c r="W1612">
        <v>-65.828000000000003</v>
      </c>
      <c r="X1612">
        <v>126.41800000000001</v>
      </c>
      <c r="Y1612">
        <v>205.28700000000001</v>
      </c>
      <c r="Z1612">
        <v>255.58</v>
      </c>
      <c r="AA1612">
        <v>1490.751</v>
      </c>
      <c r="AB1612">
        <v>1864.867</v>
      </c>
      <c r="AC1612">
        <v>1134.0450000000001</v>
      </c>
      <c r="AD1612">
        <v>1492.44</v>
      </c>
      <c r="AE1612">
        <v>703.54300000000001</v>
      </c>
      <c r="AF1612">
        <v>291.87799999999999</v>
      </c>
      <c r="AG1612">
        <v>1864.8520000000001</v>
      </c>
      <c r="AH1612">
        <v>2743.8649999999998</v>
      </c>
      <c r="AI1612">
        <v>2993.529</v>
      </c>
      <c r="AJ1612">
        <v>682.45600000000002</v>
      </c>
    </row>
    <row r="1613" spans="1:36" x14ac:dyDescent="0.25">
      <c r="A1613">
        <v>1608</v>
      </c>
      <c r="B1613">
        <v>1608</v>
      </c>
      <c r="C1613">
        <v>3013.7510000000002</v>
      </c>
      <c r="D1613">
        <v>11123.81</v>
      </c>
      <c r="E1613">
        <v>-56.021000000000001</v>
      </c>
      <c r="F1613">
        <v>817.41700000000003</v>
      </c>
      <c r="H1613">
        <v>1314.175</v>
      </c>
      <c r="I1613">
        <v>-20.57</v>
      </c>
      <c r="J1613">
        <v>189.66499999999999</v>
      </c>
      <c r="K1613">
        <v>-6115.1480000000001</v>
      </c>
      <c r="L1613">
        <v>-212.5</v>
      </c>
      <c r="M1613">
        <v>1228.683</v>
      </c>
      <c r="N1613">
        <v>2048.1120000000001</v>
      </c>
      <c r="O1613">
        <v>-5.9770000000000003</v>
      </c>
      <c r="P1613">
        <v>-9.0269999999999992</v>
      </c>
      <c r="Q1613">
        <v>-4.7610000000000001</v>
      </c>
      <c r="R1613">
        <v>-0.32300000000000001</v>
      </c>
      <c r="S1613">
        <v>2.0739999999999998</v>
      </c>
      <c r="T1613">
        <v>2.6760000000000002</v>
      </c>
      <c r="U1613">
        <v>1.958</v>
      </c>
      <c r="V1613">
        <v>7.2999999999999995E-2</v>
      </c>
      <c r="W1613">
        <v>-66.768000000000001</v>
      </c>
      <c r="X1613">
        <v>125.94799999999999</v>
      </c>
      <c r="Y1613">
        <v>205.755</v>
      </c>
      <c r="Z1613">
        <v>256.51799999999997</v>
      </c>
      <c r="AA1613">
        <v>1490.2819999999999</v>
      </c>
      <c r="AB1613">
        <v>1867.692</v>
      </c>
      <c r="AC1613">
        <v>1134.0450000000001</v>
      </c>
      <c r="AD1613">
        <v>1492.9110000000001</v>
      </c>
      <c r="AE1613">
        <v>703.07399999999996</v>
      </c>
      <c r="AF1613">
        <v>291.87799999999999</v>
      </c>
      <c r="AG1613">
        <v>1864.8520000000001</v>
      </c>
      <c r="AH1613">
        <v>2743.2550000000001</v>
      </c>
      <c r="AI1613">
        <v>2985.5940000000001</v>
      </c>
      <c r="AJ1613">
        <v>682.15099999999995</v>
      </c>
    </row>
    <row r="1614" spans="1:36" x14ac:dyDescent="0.25">
      <c r="A1614">
        <v>1609</v>
      </c>
      <c r="B1614">
        <v>1609</v>
      </c>
      <c r="C1614">
        <v>3013.2719999999999</v>
      </c>
      <c r="D1614">
        <v>11111.714</v>
      </c>
      <c r="E1614">
        <v>-56.021000000000001</v>
      </c>
      <c r="F1614">
        <v>817.89200000000005</v>
      </c>
      <c r="H1614">
        <v>1314.175</v>
      </c>
      <c r="I1614">
        <v>-20.091000000000001</v>
      </c>
      <c r="J1614">
        <v>188.70699999999999</v>
      </c>
      <c r="L1614">
        <v>-211.55</v>
      </c>
      <c r="M1614">
        <v>1227.7260000000001</v>
      </c>
      <c r="N1614">
        <v>2050.9540000000002</v>
      </c>
      <c r="O1614">
        <v>-5.9770000000000003</v>
      </c>
      <c r="P1614">
        <v>-9.0220000000000002</v>
      </c>
      <c r="Q1614">
        <v>-4.766</v>
      </c>
      <c r="R1614">
        <v>-0.32300000000000001</v>
      </c>
      <c r="S1614">
        <v>2.0739999999999998</v>
      </c>
      <c r="T1614">
        <v>2.665</v>
      </c>
      <c r="U1614">
        <v>1.9550000000000001</v>
      </c>
      <c r="V1614">
        <v>6.9000000000000006E-2</v>
      </c>
      <c r="W1614">
        <v>-66.298000000000002</v>
      </c>
      <c r="X1614">
        <v>125.94799999999999</v>
      </c>
      <c r="Y1614">
        <v>204.34899999999999</v>
      </c>
      <c r="Z1614">
        <v>256.04899999999998</v>
      </c>
      <c r="AA1614">
        <v>1490.2819999999999</v>
      </c>
      <c r="AB1614">
        <v>1866.28</v>
      </c>
      <c r="AC1614">
        <v>1134.5150000000001</v>
      </c>
      <c r="AD1614">
        <v>1492.9110000000001</v>
      </c>
      <c r="AE1614">
        <v>703.54300000000001</v>
      </c>
      <c r="AF1614">
        <v>292.34899999999999</v>
      </c>
      <c r="AG1614">
        <v>1864.8520000000001</v>
      </c>
      <c r="AH1614">
        <v>2743.56</v>
      </c>
      <c r="AI1614">
        <v>2983.7629999999999</v>
      </c>
      <c r="AJ1614">
        <v>682.15099999999995</v>
      </c>
    </row>
    <row r="1615" spans="1:36" x14ac:dyDescent="0.25">
      <c r="A1615">
        <v>1610</v>
      </c>
      <c r="B1615">
        <v>1610</v>
      </c>
      <c r="C1615">
        <v>3012.7939999999999</v>
      </c>
      <c r="D1615">
        <v>11148.002</v>
      </c>
      <c r="E1615">
        <v>-56.021000000000001</v>
      </c>
      <c r="F1615">
        <v>817.89200000000005</v>
      </c>
      <c r="H1615">
        <v>1315.605</v>
      </c>
      <c r="I1615">
        <v>-20.091000000000001</v>
      </c>
      <c r="J1615">
        <v>190.14400000000001</v>
      </c>
      <c r="K1615">
        <v>-4805.607</v>
      </c>
      <c r="L1615">
        <v>-210.124</v>
      </c>
      <c r="M1615">
        <v>1228.204</v>
      </c>
      <c r="N1615">
        <v>2055.692</v>
      </c>
      <c r="O1615">
        <v>-5.9820000000000002</v>
      </c>
      <c r="P1615">
        <v>-9.0180000000000007</v>
      </c>
      <c r="Q1615">
        <v>-4.7709999999999999</v>
      </c>
      <c r="R1615">
        <v>-0.32300000000000001</v>
      </c>
      <c r="S1615">
        <v>2.0790000000000002</v>
      </c>
      <c r="T1615">
        <v>2.6760000000000002</v>
      </c>
      <c r="U1615">
        <v>1.9510000000000001</v>
      </c>
      <c r="V1615">
        <v>6.6000000000000003E-2</v>
      </c>
      <c r="W1615">
        <v>-67.238</v>
      </c>
      <c r="X1615">
        <v>126.41800000000001</v>
      </c>
      <c r="Y1615">
        <v>208.09899999999999</v>
      </c>
      <c r="Z1615">
        <v>256.04899999999998</v>
      </c>
      <c r="AA1615">
        <v>1490.2819999999999</v>
      </c>
      <c r="AB1615">
        <v>1856.3920000000001</v>
      </c>
      <c r="AC1615">
        <v>1133.105</v>
      </c>
      <c r="AD1615">
        <v>1491.9690000000001</v>
      </c>
      <c r="AE1615">
        <v>702.60500000000002</v>
      </c>
      <c r="AF1615">
        <v>292.34899999999999</v>
      </c>
      <c r="AG1615">
        <v>1864.546</v>
      </c>
      <c r="AH1615">
        <v>2743.8649999999998</v>
      </c>
      <c r="AI1615">
        <v>2983.152</v>
      </c>
      <c r="AJ1615">
        <v>682.45600000000002</v>
      </c>
    </row>
    <row r="1616" spans="1:36" x14ac:dyDescent="0.25">
      <c r="A1616">
        <v>1611</v>
      </c>
      <c r="B1616">
        <v>1611</v>
      </c>
      <c r="C1616">
        <v>3012.7939999999999</v>
      </c>
      <c r="D1616">
        <v>11166.39</v>
      </c>
      <c r="E1616">
        <v>-56.021000000000001</v>
      </c>
      <c r="F1616">
        <v>818.36699999999996</v>
      </c>
      <c r="H1616">
        <v>1313.6990000000001</v>
      </c>
      <c r="I1616">
        <v>-20.57</v>
      </c>
      <c r="J1616">
        <v>190.62299999999999</v>
      </c>
      <c r="L1616">
        <v>-210.124</v>
      </c>
      <c r="M1616">
        <v>1227.7260000000001</v>
      </c>
      <c r="N1616">
        <v>2059.0079999999998</v>
      </c>
      <c r="O1616">
        <v>-5.9770000000000003</v>
      </c>
      <c r="P1616">
        <v>-9.0220000000000002</v>
      </c>
      <c r="Q1616">
        <v>-4.7569999999999997</v>
      </c>
      <c r="R1616">
        <v>-0.32300000000000001</v>
      </c>
      <c r="S1616">
        <v>2.0699999999999998</v>
      </c>
      <c r="T1616">
        <v>2.67</v>
      </c>
      <c r="U1616">
        <v>1.9550000000000001</v>
      </c>
      <c r="V1616">
        <v>6.9000000000000006E-2</v>
      </c>
      <c r="W1616">
        <v>-66.768000000000001</v>
      </c>
      <c r="X1616">
        <v>126.41800000000001</v>
      </c>
      <c r="Y1616">
        <v>209.03700000000001</v>
      </c>
      <c r="Z1616">
        <v>256.04899999999998</v>
      </c>
      <c r="AA1616">
        <v>1487.9390000000001</v>
      </c>
      <c r="AB1616">
        <v>1865.338</v>
      </c>
      <c r="AC1616">
        <v>1131.2239999999999</v>
      </c>
      <c r="AD1616">
        <v>1491.9690000000001</v>
      </c>
      <c r="AE1616">
        <v>703.07399999999996</v>
      </c>
      <c r="AF1616">
        <v>292.82</v>
      </c>
      <c r="AG1616">
        <v>1859.3579999999999</v>
      </c>
      <c r="AH1616">
        <v>2743.2550000000001</v>
      </c>
      <c r="AI1616">
        <v>2983.152</v>
      </c>
      <c r="AJ1616">
        <v>682.15099999999995</v>
      </c>
    </row>
    <row r="1617" spans="1:36" x14ac:dyDescent="0.25">
      <c r="A1617">
        <v>1612</v>
      </c>
      <c r="B1617">
        <v>1612</v>
      </c>
      <c r="C1617">
        <v>3011.357</v>
      </c>
      <c r="D1617">
        <v>11154.777</v>
      </c>
      <c r="E1617">
        <v>-56.978999999999999</v>
      </c>
      <c r="F1617">
        <v>819.31700000000001</v>
      </c>
      <c r="H1617">
        <v>1315.1279999999999</v>
      </c>
      <c r="I1617">
        <v>-19.613</v>
      </c>
      <c r="J1617">
        <v>190.14400000000001</v>
      </c>
      <c r="L1617">
        <v>-209.649</v>
      </c>
      <c r="M1617">
        <v>1227.7260000000001</v>
      </c>
      <c r="N1617">
        <v>2060.9029999999998</v>
      </c>
      <c r="O1617">
        <v>-5.9770000000000003</v>
      </c>
      <c r="P1617">
        <v>-9.0269999999999992</v>
      </c>
      <c r="Q1617">
        <v>-4.766</v>
      </c>
      <c r="R1617">
        <v>-0.318</v>
      </c>
      <c r="S1617">
        <v>2.0790000000000002</v>
      </c>
      <c r="T1617">
        <v>2.6760000000000002</v>
      </c>
      <c r="U1617">
        <v>1.9510000000000001</v>
      </c>
      <c r="V1617">
        <v>6.9000000000000006E-2</v>
      </c>
      <c r="W1617">
        <v>-66.298000000000002</v>
      </c>
      <c r="X1617">
        <v>126.41800000000001</v>
      </c>
      <c r="Y1617">
        <v>209.03700000000001</v>
      </c>
      <c r="Z1617">
        <v>255.58</v>
      </c>
      <c r="AA1617">
        <v>1490.2819999999999</v>
      </c>
      <c r="AB1617">
        <v>1865.338</v>
      </c>
      <c r="AC1617">
        <v>1133.105</v>
      </c>
      <c r="AD1617">
        <v>1491.9690000000001</v>
      </c>
      <c r="AE1617">
        <v>703.07399999999996</v>
      </c>
      <c r="AF1617">
        <v>292.34899999999999</v>
      </c>
      <c r="AG1617">
        <v>1855.085</v>
      </c>
      <c r="AH1617">
        <v>2743.56</v>
      </c>
      <c r="AI1617">
        <v>2983.7629999999999</v>
      </c>
      <c r="AJ1617">
        <v>682.15099999999995</v>
      </c>
    </row>
    <row r="1618" spans="1:36" x14ac:dyDescent="0.25">
      <c r="A1618">
        <v>1613</v>
      </c>
      <c r="B1618">
        <v>1613</v>
      </c>
      <c r="C1618">
        <v>3012.3150000000001</v>
      </c>
      <c r="D1618">
        <v>11126.713</v>
      </c>
      <c r="E1618">
        <v>-55.542999999999999</v>
      </c>
      <c r="F1618">
        <v>818.84199999999998</v>
      </c>
      <c r="H1618">
        <v>1317.9870000000001</v>
      </c>
      <c r="I1618">
        <v>-19.613</v>
      </c>
      <c r="J1618">
        <v>192.06</v>
      </c>
      <c r="L1618">
        <v>-207.74700000000001</v>
      </c>
      <c r="M1618">
        <v>1230.1179999999999</v>
      </c>
      <c r="N1618">
        <v>2065.1669999999999</v>
      </c>
      <c r="O1618">
        <v>-5.9770000000000003</v>
      </c>
      <c r="P1618">
        <v>-9.0180000000000007</v>
      </c>
      <c r="Q1618">
        <v>-4.7610000000000001</v>
      </c>
      <c r="R1618">
        <v>-0.32300000000000001</v>
      </c>
      <c r="S1618">
        <v>2.0739999999999998</v>
      </c>
      <c r="T1618">
        <v>2.665</v>
      </c>
      <c r="U1618">
        <v>1.9550000000000001</v>
      </c>
      <c r="V1618">
        <v>6.9000000000000006E-2</v>
      </c>
      <c r="W1618">
        <v>-66.298000000000002</v>
      </c>
      <c r="X1618">
        <v>126.41800000000001</v>
      </c>
      <c r="Y1618">
        <v>209.506</v>
      </c>
      <c r="Z1618">
        <v>255.58</v>
      </c>
      <c r="AA1618">
        <v>1490.751</v>
      </c>
      <c r="AB1618">
        <v>1865.809</v>
      </c>
      <c r="AC1618">
        <v>1132.635</v>
      </c>
      <c r="AD1618">
        <v>1491.498</v>
      </c>
      <c r="AE1618">
        <v>702.60500000000002</v>
      </c>
      <c r="AF1618">
        <v>291.87799999999999</v>
      </c>
      <c r="AG1618">
        <v>1854.78</v>
      </c>
      <c r="AH1618">
        <v>2743.2550000000001</v>
      </c>
      <c r="AI1618">
        <v>2983.7629999999999</v>
      </c>
      <c r="AJ1618">
        <v>682.15099999999995</v>
      </c>
    </row>
    <row r="1619" spans="1:36" x14ac:dyDescent="0.25">
      <c r="A1619">
        <v>1614</v>
      </c>
      <c r="B1619">
        <v>1614</v>
      </c>
      <c r="C1619">
        <v>3010.3989999999999</v>
      </c>
      <c r="D1619">
        <v>11136.874</v>
      </c>
      <c r="E1619">
        <v>-56.021000000000001</v>
      </c>
      <c r="F1619">
        <v>819.79200000000003</v>
      </c>
      <c r="H1619">
        <v>1318.94</v>
      </c>
      <c r="I1619">
        <v>-20.57</v>
      </c>
      <c r="J1619">
        <v>193.018</v>
      </c>
      <c r="L1619">
        <v>-208.69800000000001</v>
      </c>
      <c r="M1619">
        <v>1229.6400000000001</v>
      </c>
      <c r="N1619">
        <v>2059.9560000000001</v>
      </c>
      <c r="O1619">
        <v>-5.9870000000000001</v>
      </c>
      <c r="P1619">
        <v>-9.0269999999999992</v>
      </c>
      <c r="Q1619">
        <v>-4.7610000000000001</v>
      </c>
      <c r="R1619">
        <v>-0.32300000000000001</v>
      </c>
      <c r="S1619">
        <v>2.0790000000000002</v>
      </c>
      <c r="T1619">
        <v>2.665</v>
      </c>
      <c r="U1619">
        <v>1.958</v>
      </c>
      <c r="V1619">
        <v>6.6000000000000003E-2</v>
      </c>
      <c r="W1619">
        <v>-66.298000000000002</v>
      </c>
      <c r="X1619">
        <v>126.41800000000001</v>
      </c>
      <c r="Y1619">
        <v>201.536</v>
      </c>
      <c r="Z1619">
        <v>255.58</v>
      </c>
      <c r="AA1619">
        <v>1489.8140000000001</v>
      </c>
      <c r="AB1619">
        <v>1867.222</v>
      </c>
      <c r="AC1619">
        <v>1133.105</v>
      </c>
      <c r="AD1619">
        <v>1491.9690000000001</v>
      </c>
      <c r="AE1619">
        <v>703.54300000000001</v>
      </c>
      <c r="AF1619">
        <v>291.87799999999999</v>
      </c>
      <c r="AG1619">
        <v>1854.4739999999999</v>
      </c>
      <c r="AH1619">
        <v>2743.2550000000001</v>
      </c>
      <c r="AI1619">
        <v>2983.7629999999999</v>
      </c>
      <c r="AJ1619">
        <v>682.45600000000002</v>
      </c>
    </row>
    <row r="1620" spans="1:36" x14ac:dyDescent="0.25">
      <c r="A1620">
        <v>1615</v>
      </c>
      <c r="B1620">
        <v>1615</v>
      </c>
      <c r="C1620">
        <v>3010.8780000000002</v>
      </c>
      <c r="D1620">
        <v>11142.68</v>
      </c>
      <c r="E1620">
        <v>-56.021000000000001</v>
      </c>
      <c r="F1620">
        <v>820.26700000000005</v>
      </c>
      <c r="H1620">
        <v>1317.9870000000001</v>
      </c>
      <c r="I1620">
        <v>-18.655999999999999</v>
      </c>
      <c r="J1620">
        <v>193.018</v>
      </c>
      <c r="L1620">
        <v>-208.69800000000001</v>
      </c>
      <c r="M1620">
        <v>1230.1179999999999</v>
      </c>
      <c r="N1620">
        <v>2061.8510000000001</v>
      </c>
      <c r="O1620">
        <v>-5.9820000000000002</v>
      </c>
      <c r="P1620">
        <v>-9.0180000000000007</v>
      </c>
      <c r="Q1620">
        <v>-4.766</v>
      </c>
      <c r="R1620">
        <v>-0.32300000000000001</v>
      </c>
      <c r="S1620">
        <v>2.0790000000000002</v>
      </c>
      <c r="T1620">
        <v>2.67</v>
      </c>
      <c r="U1620">
        <v>1.9510000000000001</v>
      </c>
      <c r="V1620">
        <v>6.9000000000000006E-2</v>
      </c>
      <c r="W1620">
        <v>-66.298000000000002</v>
      </c>
      <c r="X1620">
        <v>126.88800000000001</v>
      </c>
      <c r="Y1620">
        <v>209.506</v>
      </c>
      <c r="Z1620">
        <v>255.58</v>
      </c>
      <c r="AA1620">
        <v>1488.876</v>
      </c>
      <c r="AB1620">
        <v>1865.338</v>
      </c>
      <c r="AC1620">
        <v>1134.0450000000001</v>
      </c>
      <c r="AD1620">
        <v>1490.556</v>
      </c>
      <c r="AE1620">
        <v>703.54300000000001</v>
      </c>
      <c r="AF1620">
        <v>292.34899999999999</v>
      </c>
      <c r="AG1620">
        <v>1854.78</v>
      </c>
      <c r="AH1620">
        <v>2743.2550000000001</v>
      </c>
      <c r="AI1620">
        <v>2983.4569999999999</v>
      </c>
      <c r="AJ1620">
        <v>681.846</v>
      </c>
    </row>
    <row r="1621" spans="1:36" x14ac:dyDescent="0.25">
      <c r="A1621">
        <v>1616</v>
      </c>
      <c r="B1621">
        <v>1616</v>
      </c>
      <c r="C1621">
        <v>3009.442</v>
      </c>
      <c r="D1621">
        <v>11141.227999999999</v>
      </c>
      <c r="E1621">
        <v>-55.542999999999999</v>
      </c>
      <c r="F1621">
        <v>820.26700000000005</v>
      </c>
      <c r="H1621">
        <v>1318.463</v>
      </c>
      <c r="I1621">
        <v>-19.135000000000002</v>
      </c>
      <c r="J1621">
        <v>193.49799999999999</v>
      </c>
      <c r="L1621">
        <v>-208.22300000000001</v>
      </c>
      <c r="M1621">
        <v>1230.597</v>
      </c>
      <c r="N1621">
        <v>2063.2719999999999</v>
      </c>
      <c r="O1621">
        <v>-5.9770000000000003</v>
      </c>
      <c r="P1621">
        <v>-9.0180000000000007</v>
      </c>
      <c r="Q1621">
        <v>-4.7610000000000001</v>
      </c>
      <c r="R1621">
        <v>-0.32800000000000001</v>
      </c>
      <c r="S1621">
        <v>2.0699999999999998</v>
      </c>
      <c r="T1621">
        <v>2.67</v>
      </c>
      <c r="U1621">
        <v>1.9550000000000001</v>
      </c>
      <c r="V1621">
        <v>6.6000000000000003E-2</v>
      </c>
      <c r="W1621">
        <v>-66.298000000000002</v>
      </c>
      <c r="X1621">
        <v>126.41800000000001</v>
      </c>
      <c r="Y1621">
        <v>208.09899999999999</v>
      </c>
      <c r="Z1621">
        <v>255.11099999999999</v>
      </c>
      <c r="AA1621">
        <v>1490.2819999999999</v>
      </c>
      <c r="AB1621">
        <v>1862.9839999999999</v>
      </c>
      <c r="AC1621">
        <v>1134.5150000000001</v>
      </c>
      <c r="AD1621">
        <v>1491.498</v>
      </c>
      <c r="AE1621">
        <v>703.54300000000001</v>
      </c>
      <c r="AF1621">
        <v>291.87799999999999</v>
      </c>
      <c r="AG1621">
        <v>1854.78</v>
      </c>
      <c r="AH1621">
        <v>2743.56</v>
      </c>
      <c r="AI1621">
        <v>2983.7629999999999</v>
      </c>
      <c r="AJ1621">
        <v>682.15099999999995</v>
      </c>
    </row>
    <row r="1622" spans="1:36" x14ac:dyDescent="0.25">
      <c r="A1622">
        <v>1617</v>
      </c>
      <c r="B1622">
        <v>1617</v>
      </c>
      <c r="C1622">
        <v>3009.442</v>
      </c>
      <c r="D1622">
        <v>11144.615</v>
      </c>
      <c r="E1622">
        <v>-56.021000000000001</v>
      </c>
      <c r="F1622">
        <v>820.74199999999996</v>
      </c>
      <c r="H1622">
        <v>1318.94</v>
      </c>
      <c r="I1622">
        <v>-18.655999999999999</v>
      </c>
      <c r="J1622">
        <v>193.49799999999999</v>
      </c>
      <c r="L1622">
        <v>-206.797</v>
      </c>
      <c r="M1622">
        <v>1230.1179999999999</v>
      </c>
      <c r="N1622">
        <v>2064.6930000000002</v>
      </c>
      <c r="O1622">
        <v>-5.9770000000000003</v>
      </c>
      <c r="P1622">
        <v>-9.0129999999999999</v>
      </c>
      <c r="Q1622">
        <v>-4.7569999999999997</v>
      </c>
      <c r="R1622">
        <v>-0.32300000000000001</v>
      </c>
      <c r="S1622">
        <v>2.0739999999999998</v>
      </c>
      <c r="T1622">
        <v>2.67</v>
      </c>
      <c r="U1622">
        <v>1.9550000000000001</v>
      </c>
      <c r="V1622">
        <v>7.2999999999999995E-2</v>
      </c>
      <c r="W1622">
        <v>-66.298000000000002</v>
      </c>
      <c r="X1622">
        <v>126.41800000000001</v>
      </c>
      <c r="Y1622">
        <v>206.22399999999999</v>
      </c>
      <c r="Z1622">
        <v>256.51799999999997</v>
      </c>
      <c r="AA1622">
        <v>1488.876</v>
      </c>
      <c r="AB1622">
        <v>1866.751</v>
      </c>
      <c r="AC1622">
        <v>1134.0450000000001</v>
      </c>
      <c r="AD1622">
        <v>1490.556</v>
      </c>
      <c r="AE1622">
        <v>703.54300000000001</v>
      </c>
      <c r="AF1622">
        <v>292.34899999999999</v>
      </c>
      <c r="AG1622">
        <v>1854.78</v>
      </c>
      <c r="AH1622">
        <v>2742.6439999999998</v>
      </c>
      <c r="AI1622">
        <v>2983.4569999999999</v>
      </c>
      <c r="AJ1622">
        <v>682.15099999999995</v>
      </c>
    </row>
    <row r="1623" spans="1:36" x14ac:dyDescent="0.25">
      <c r="A1623">
        <v>1618</v>
      </c>
      <c r="B1623">
        <v>1618</v>
      </c>
      <c r="C1623">
        <v>3008.9630000000002</v>
      </c>
      <c r="D1623">
        <v>11135.422</v>
      </c>
      <c r="E1623">
        <v>-56.021000000000001</v>
      </c>
      <c r="F1623">
        <v>821.69299999999998</v>
      </c>
      <c r="H1623">
        <v>1317.9870000000001</v>
      </c>
      <c r="I1623">
        <v>-18.178000000000001</v>
      </c>
      <c r="J1623">
        <v>193.018</v>
      </c>
      <c r="L1623">
        <v>-205.846</v>
      </c>
      <c r="M1623">
        <v>1229.6400000000001</v>
      </c>
      <c r="N1623">
        <v>2064.6930000000002</v>
      </c>
      <c r="O1623">
        <v>-5.9820000000000002</v>
      </c>
      <c r="P1623">
        <v>-9.0129999999999999</v>
      </c>
      <c r="Q1623">
        <v>-4.7610000000000001</v>
      </c>
      <c r="R1623">
        <v>-0.32300000000000001</v>
      </c>
      <c r="S1623">
        <v>2.0739999999999998</v>
      </c>
      <c r="T1623">
        <v>2.67</v>
      </c>
      <c r="U1623">
        <v>1.9510000000000001</v>
      </c>
      <c r="V1623">
        <v>6.6000000000000003E-2</v>
      </c>
      <c r="W1623">
        <v>-66.298000000000002</v>
      </c>
      <c r="X1623">
        <v>126.41800000000001</v>
      </c>
      <c r="Y1623">
        <v>206.22399999999999</v>
      </c>
      <c r="Z1623">
        <v>256.98700000000002</v>
      </c>
      <c r="AA1623">
        <v>1488.876</v>
      </c>
      <c r="AB1623">
        <v>1866.751</v>
      </c>
      <c r="AC1623">
        <v>1134.5150000000001</v>
      </c>
      <c r="AD1623">
        <v>1490.085</v>
      </c>
      <c r="AE1623">
        <v>704.48199999999997</v>
      </c>
      <c r="AF1623">
        <v>291.87799999999999</v>
      </c>
      <c r="AG1623">
        <v>1854.78</v>
      </c>
      <c r="AH1623">
        <v>2742.95</v>
      </c>
      <c r="AI1623">
        <v>2983.152</v>
      </c>
      <c r="AJ1623">
        <v>682.15099999999995</v>
      </c>
    </row>
    <row r="1624" spans="1:36" x14ac:dyDescent="0.25">
      <c r="A1624">
        <v>1619</v>
      </c>
      <c r="B1624">
        <v>1619</v>
      </c>
      <c r="C1624">
        <v>3008.4839999999999</v>
      </c>
      <c r="D1624">
        <v>11136.874</v>
      </c>
      <c r="E1624">
        <v>-56.021000000000001</v>
      </c>
      <c r="F1624">
        <v>821.21699999999998</v>
      </c>
      <c r="H1624">
        <v>1317.51</v>
      </c>
      <c r="I1624">
        <v>-18.655999999999999</v>
      </c>
      <c r="J1624">
        <v>192.53899999999999</v>
      </c>
      <c r="L1624">
        <v>-206.322</v>
      </c>
      <c r="M1624">
        <v>1229.6400000000001</v>
      </c>
      <c r="N1624">
        <v>2063.7460000000001</v>
      </c>
      <c r="O1624">
        <v>-5.9770000000000003</v>
      </c>
      <c r="P1624">
        <v>-9.0180000000000007</v>
      </c>
      <c r="Q1624">
        <v>-4.7610000000000001</v>
      </c>
      <c r="R1624">
        <v>-0.32300000000000001</v>
      </c>
      <c r="S1624">
        <v>2.0840000000000001</v>
      </c>
      <c r="T1624">
        <v>2.67</v>
      </c>
      <c r="U1624">
        <v>1.9510000000000001</v>
      </c>
      <c r="V1624">
        <v>7.2999999999999995E-2</v>
      </c>
      <c r="W1624">
        <v>-66.768000000000001</v>
      </c>
      <c r="X1624">
        <v>126.88800000000001</v>
      </c>
      <c r="Y1624">
        <v>203.88</v>
      </c>
      <c r="Z1624">
        <v>256.51799999999997</v>
      </c>
      <c r="AA1624">
        <v>1489.345</v>
      </c>
      <c r="AB1624">
        <v>1863.4549999999999</v>
      </c>
      <c r="AC1624">
        <v>1134.0450000000001</v>
      </c>
      <c r="AD1624">
        <v>1491.027</v>
      </c>
      <c r="AE1624">
        <v>703.54300000000001</v>
      </c>
      <c r="AF1624">
        <v>292.34899999999999</v>
      </c>
      <c r="AG1624">
        <v>1855.085</v>
      </c>
      <c r="AH1624">
        <v>2742.95</v>
      </c>
      <c r="AI1624">
        <v>2983.4569999999999</v>
      </c>
      <c r="AJ1624">
        <v>682.45600000000002</v>
      </c>
    </row>
    <row r="1625" spans="1:36" x14ac:dyDescent="0.25">
      <c r="A1625">
        <v>1620</v>
      </c>
      <c r="B1625">
        <v>1620</v>
      </c>
      <c r="C1625">
        <v>3007.527</v>
      </c>
      <c r="D1625">
        <v>11151.388999999999</v>
      </c>
      <c r="E1625">
        <v>-56.021000000000001</v>
      </c>
      <c r="F1625">
        <v>820.26700000000005</v>
      </c>
      <c r="H1625">
        <v>1317.9870000000001</v>
      </c>
      <c r="I1625">
        <v>-18.655999999999999</v>
      </c>
      <c r="J1625">
        <v>192.53899999999999</v>
      </c>
      <c r="L1625">
        <v>-206.322</v>
      </c>
      <c r="M1625">
        <v>1228.683</v>
      </c>
      <c r="N1625">
        <v>2064.6930000000002</v>
      </c>
      <c r="O1625">
        <v>-5.9770000000000003</v>
      </c>
      <c r="P1625">
        <v>-9.0180000000000007</v>
      </c>
      <c r="Q1625">
        <v>-4.7610000000000001</v>
      </c>
      <c r="R1625">
        <v>-0.32800000000000001</v>
      </c>
      <c r="S1625">
        <v>2.0739999999999998</v>
      </c>
      <c r="T1625">
        <v>2.67</v>
      </c>
      <c r="U1625">
        <v>1.9550000000000001</v>
      </c>
      <c r="V1625">
        <v>7.2999999999999995E-2</v>
      </c>
      <c r="W1625">
        <v>-66.298000000000002</v>
      </c>
      <c r="X1625">
        <v>124.538</v>
      </c>
      <c r="Y1625">
        <v>205.755</v>
      </c>
      <c r="Z1625">
        <v>256.04899999999998</v>
      </c>
      <c r="AA1625">
        <v>1489.8140000000001</v>
      </c>
      <c r="AB1625">
        <v>1865.338</v>
      </c>
      <c r="AC1625">
        <v>1134.0450000000001</v>
      </c>
      <c r="AD1625">
        <v>1490.085</v>
      </c>
      <c r="AE1625">
        <v>704.01199999999994</v>
      </c>
      <c r="AF1625">
        <v>291.87799999999999</v>
      </c>
      <c r="AG1625">
        <v>1854.78</v>
      </c>
      <c r="AH1625">
        <v>2743.2550000000001</v>
      </c>
      <c r="AI1625">
        <v>2983.152</v>
      </c>
      <c r="AJ1625">
        <v>682.15099999999995</v>
      </c>
    </row>
    <row r="1626" spans="1:36" x14ac:dyDescent="0.25">
      <c r="A1626">
        <v>1621</v>
      </c>
      <c r="B1626">
        <v>1621</v>
      </c>
      <c r="C1626">
        <v>3007.527</v>
      </c>
      <c r="D1626">
        <v>11141.712</v>
      </c>
      <c r="E1626">
        <v>-56.5</v>
      </c>
      <c r="F1626">
        <v>820.74199999999996</v>
      </c>
      <c r="H1626">
        <v>1317.51</v>
      </c>
      <c r="I1626">
        <v>-19.613</v>
      </c>
      <c r="J1626">
        <v>192.53899999999999</v>
      </c>
      <c r="L1626">
        <v>-205.37100000000001</v>
      </c>
      <c r="M1626">
        <v>1228.683</v>
      </c>
      <c r="N1626">
        <v>2065.1669999999999</v>
      </c>
      <c r="O1626">
        <v>-5.9820000000000002</v>
      </c>
      <c r="P1626">
        <v>-9.0129999999999999</v>
      </c>
      <c r="Q1626">
        <v>-4.7610000000000001</v>
      </c>
      <c r="R1626">
        <v>-0.32300000000000001</v>
      </c>
      <c r="S1626">
        <v>2.0790000000000002</v>
      </c>
      <c r="T1626">
        <v>2.6589999999999998</v>
      </c>
      <c r="U1626">
        <v>1.948</v>
      </c>
      <c r="V1626">
        <v>7.2999999999999995E-2</v>
      </c>
      <c r="W1626">
        <v>-66.298000000000002</v>
      </c>
      <c r="X1626">
        <v>126.41800000000001</v>
      </c>
      <c r="Y1626">
        <v>196.38</v>
      </c>
      <c r="Z1626">
        <v>256.51799999999997</v>
      </c>
      <c r="AA1626">
        <v>1491.6890000000001</v>
      </c>
      <c r="AB1626">
        <v>1867.222</v>
      </c>
      <c r="AC1626">
        <v>1135.4559999999999</v>
      </c>
      <c r="AD1626">
        <v>1489.614</v>
      </c>
      <c r="AE1626">
        <v>704.48199999999997</v>
      </c>
      <c r="AF1626">
        <v>291.87799999999999</v>
      </c>
      <c r="AG1626">
        <v>1854.4739999999999</v>
      </c>
      <c r="AH1626">
        <v>2742.3389999999999</v>
      </c>
      <c r="AI1626">
        <v>2974.6060000000002</v>
      </c>
      <c r="AJ1626">
        <v>682.15099999999995</v>
      </c>
    </row>
    <row r="1627" spans="1:36" x14ac:dyDescent="0.25">
      <c r="A1627">
        <v>1622</v>
      </c>
      <c r="B1627">
        <v>1622</v>
      </c>
      <c r="C1627">
        <v>3006.569</v>
      </c>
      <c r="D1627">
        <v>11137.841</v>
      </c>
      <c r="E1627">
        <v>-56.5</v>
      </c>
      <c r="F1627">
        <v>821.69299999999998</v>
      </c>
      <c r="H1627">
        <v>1317.51</v>
      </c>
      <c r="I1627">
        <v>-19.135000000000002</v>
      </c>
      <c r="J1627">
        <v>193.018</v>
      </c>
      <c r="L1627">
        <v>-205.846</v>
      </c>
      <c r="M1627">
        <v>1228.683</v>
      </c>
      <c r="N1627">
        <v>2065.6410000000001</v>
      </c>
      <c r="O1627">
        <v>-5.9770000000000003</v>
      </c>
      <c r="P1627">
        <v>-9.0129999999999999</v>
      </c>
      <c r="Q1627">
        <v>-4.7610000000000001</v>
      </c>
      <c r="R1627">
        <v>-0.32300000000000001</v>
      </c>
      <c r="S1627">
        <v>2.0699999999999998</v>
      </c>
      <c r="T1627">
        <v>2.6760000000000002</v>
      </c>
      <c r="U1627">
        <v>1.9510000000000001</v>
      </c>
      <c r="V1627">
        <v>6.6000000000000003E-2</v>
      </c>
      <c r="W1627">
        <v>-65.828000000000003</v>
      </c>
      <c r="X1627">
        <v>127.358</v>
      </c>
      <c r="Y1627">
        <v>199.661</v>
      </c>
      <c r="Z1627">
        <v>256.51799999999997</v>
      </c>
      <c r="AA1627">
        <v>1489.8140000000001</v>
      </c>
      <c r="AB1627">
        <v>1864.3969999999999</v>
      </c>
      <c r="AC1627">
        <v>1134.5150000000001</v>
      </c>
      <c r="AD1627">
        <v>1489.614</v>
      </c>
      <c r="AE1627">
        <v>704.01199999999994</v>
      </c>
      <c r="AF1627">
        <v>291.87799999999999</v>
      </c>
      <c r="AG1627">
        <v>1854.78</v>
      </c>
      <c r="AH1627">
        <v>2733.4879999999998</v>
      </c>
      <c r="AI1627">
        <v>2973.6909999999998</v>
      </c>
      <c r="AJ1627">
        <v>682.15099999999995</v>
      </c>
    </row>
    <row r="1628" spans="1:36" x14ac:dyDescent="0.25">
      <c r="A1628">
        <v>1623</v>
      </c>
      <c r="B1628">
        <v>1623</v>
      </c>
      <c r="C1628">
        <v>3005.6109999999999</v>
      </c>
      <c r="D1628">
        <v>11142.68</v>
      </c>
      <c r="E1628">
        <v>-56.021000000000001</v>
      </c>
      <c r="F1628">
        <v>821.21699999999998</v>
      </c>
      <c r="H1628">
        <v>1315.1279999999999</v>
      </c>
      <c r="I1628">
        <v>-19.135000000000002</v>
      </c>
      <c r="J1628">
        <v>193.49799999999999</v>
      </c>
      <c r="L1628">
        <v>-204.42</v>
      </c>
      <c r="M1628">
        <v>1227.7260000000001</v>
      </c>
      <c r="N1628">
        <v>2065.1669999999999</v>
      </c>
      <c r="O1628">
        <v>-5.9770000000000003</v>
      </c>
      <c r="P1628">
        <v>-9.0180000000000007</v>
      </c>
      <c r="Q1628">
        <v>-4.766</v>
      </c>
      <c r="R1628">
        <v>-0.32300000000000001</v>
      </c>
      <c r="S1628">
        <v>2.0790000000000002</v>
      </c>
      <c r="T1628">
        <v>2.67</v>
      </c>
      <c r="U1628">
        <v>1.948</v>
      </c>
      <c r="V1628">
        <v>6.6000000000000003E-2</v>
      </c>
      <c r="W1628">
        <v>-66.298000000000002</v>
      </c>
      <c r="X1628">
        <v>127.828</v>
      </c>
      <c r="Y1628">
        <v>206.69300000000001</v>
      </c>
      <c r="Z1628">
        <v>256.51799999999997</v>
      </c>
      <c r="AA1628">
        <v>1488.876</v>
      </c>
      <c r="AB1628">
        <v>1860.63</v>
      </c>
      <c r="AC1628">
        <v>1134.9849999999999</v>
      </c>
      <c r="AD1628">
        <v>1490.085</v>
      </c>
      <c r="AE1628">
        <v>704.01199999999994</v>
      </c>
      <c r="AF1628">
        <v>292.34899999999999</v>
      </c>
      <c r="AG1628">
        <v>1855.085</v>
      </c>
      <c r="AH1628">
        <v>2733.4879999999998</v>
      </c>
      <c r="AI1628">
        <v>2972.7750000000001</v>
      </c>
      <c r="AJ1628">
        <v>681.846</v>
      </c>
    </row>
    <row r="1629" spans="1:36" x14ac:dyDescent="0.25">
      <c r="A1629">
        <v>1624</v>
      </c>
      <c r="B1629">
        <v>1624</v>
      </c>
      <c r="C1629">
        <v>3005.6109999999999</v>
      </c>
      <c r="D1629">
        <v>11153.325000000001</v>
      </c>
      <c r="E1629">
        <v>-56.021000000000001</v>
      </c>
      <c r="F1629">
        <v>822.16800000000001</v>
      </c>
      <c r="H1629">
        <v>1315.1279999999999</v>
      </c>
      <c r="I1629">
        <v>-18.655999999999999</v>
      </c>
      <c r="J1629">
        <v>193.977</v>
      </c>
      <c r="L1629">
        <v>-205.37100000000001</v>
      </c>
      <c r="M1629">
        <v>1229.1610000000001</v>
      </c>
      <c r="N1629">
        <v>2065.6410000000001</v>
      </c>
      <c r="O1629">
        <v>-5.9770000000000003</v>
      </c>
      <c r="P1629">
        <v>-9.0079999999999991</v>
      </c>
      <c r="Q1629">
        <v>-4.7610000000000001</v>
      </c>
      <c r="R1629">
        <v>-0.32300000000000001</v>
      </c>
      <c r="S1629">
        <v>2.0790000000000002</v>
      </c>
      <c r="T1629">
        <v>2.6760000000000002</v>
      </c>
      <c r="U1629">
        <v>1.9510000000000001</v>
      </c>
      <c r="V1629">
        <v>6.2E-2</v>
      </c>
      <c r="W1629">
        <v>-65.828000000000003</v>
      </c>
      <c r="X1629">
        <v>127.828</v>
      </c>
      <c r="Y1629">
        <v>192.161</v>
      </c>
      <c r="Z1629">
        <v>256.51799999999997</v>
      </c>
      <c r="AA1629">
        <v>1488.876</v>
      </c>
      <c r="AB1629">
        <v>1863.4549999999999</v>
      </c>
      <c r="AC1629">
        <v>1134.9849999999999</v>
      </c>
      <c r="AD1629">
        <v>1490.085</v>
      </c>
      <c r="AE1629">
        <v>704.48199999999997</v>
      </c>
      <c r="AF1629">
        <v>291.87799999999999</v>
      </c>
      <c r="AG1629">
        <v>1854.78</v>
      </c>
      <c r="AH1629">
        <v>2733.7930000000001</v>
      </c>
      <c r="AI1629">
        <v>2973.6909999999998</v>
      </c>
      <c r="AJ1629">
        <v>682.45600000000002</v>
      </c>
    </row>
    <row r="1630" spans="1:36" x14ac:dyDescent="0.25">
      <c r="A1630">
        <v>1625</v>
      </c>
      <c r="B1630">
        <v>1625</v>
      </c>
      <c r="C1630">
        <v>3004.654</v>
      </c>
      <c r="D1630">
        <v>11154.777</v>
      </c>
      <c r="E1630">
        <v>-56.5</v>
      </c>
      <c r="F1630">
        <v>822.64300000000003</v>
      </c>
      <c r="H1630">
        <v>1315.1279999999999</v>
      </c>
      <c r="I1630">
        <v>-19.135000000000002</v>
      </c>
      <c r="J1630">
        <v>193.49799999999999</v>
      </c>
      <c r="L1630">
        <v>-205.37100000000001</v>
      </c>
      <c r="M1630">
        <v>1229.1610000000001</v>
      </c>
      <c r="N1630">
        <v>2059.9560000000001</v>
      </c>
      <c r="O1630">
        <v>-5.9820000000000002</v>
      </c>
      <c r="P1630">
        <v>-9.0079999999999991</v>
      </c>
      <c r="Q1630">
        <v>-4.7610000000000001</v>
      </c>
      <c r="R1630">
        <v>-0.318</v>
      </c>
      <c r="S1630">
        <v>2.0790000000000002</v>
      </c>
      <c r="T1630">
        <v>2.67</v>
      </c>
      <c r="U1630">
        <v>1.9550000000000001</v>
      </c>
      <c r="V1630">
        <v>6.9000000000000006E-2</v>
      </c>
      <c r="W1630">
        <v>-65.828000000000003</v>
      </c>
      <c r="X1630">
        <v>127.828</v>
      </c>
      <c r="Y1630">
        <v>204.34899999999999</v>
      </c>
      <c r="Z1630">
        <v>256.51799999999997</v>
      </c>
      <c r="AA1630">
        <v>1488.4069999999999</v>
      </c>
      <c r="AB1630">
        <v>1862.9839999999999</v>
      </c>
      <c r="AC1630">
        <v>1135.9259999999999</v>
      </c>
      <c r="AD1630">
        <v>1489.614</v>
      </c>
      <c r="AE1630">
        <v>696.97699999999998</v>
      </c>
      <c r="AF1630">
        <v>291.87799999999999</v>
      </c>
      <c r="AG1630">
        <v>1854.78</v>
      </c>
      <c r="AH1630">
        <v>2733.7930000000001</v>
      </c>
      <c r="AI1630">
        <v>2973.6909999999998</v>
      </c>
      <c r="AJ1630">
        <v>681.846</v>
      </c>
    </row>
    <row r="1631" spans="1:36" x14ac:dyDescent="0.25">
      <c r="A1631">
        <v>1626</v>
      </c>
      <c r="B1631">
        <v>1626</v>
      </c>
      <c r="C1631">
        <v>3004.1750000000002</v>
      </c>
      <c r="D1631">
        <v>11145.099</v>
      </c>
      <c r="E1631">
        <v>-56.5</v>
      </c>
      <c r="F1631">
        <v>823.11800000000005</v>
      </c>
      <c r="H1631">
        <v>1316.557</v>
      </c>
      <c r="I1631">
        <v>-18.655999999999999</v>
      </c>
      <c r="J1631">
        <v>193.977</v>
      </c>
      <c r="L1631">
        <v>-204.89599999999999</v>
      </c>
      <c r="M1631">
        <v>1228.683</v>
      </c>
      <c r="N1631">
        <v>2060.4290000000001</v>
      </c>
      <c r="O1631">
        <v>-5.9770000000000003</v>
      </c>
      <c r="P1631">
        <v>-9.0079999999999991</v>
      </c>
      <c r="Q1631">
        <v>-4.766</v>
      </c>
      <c r="R1631">
        <v>-0.318</v>
      </c>
      <c r="S1631">
        <v>2.0739999999999998</v>
      </c>
      <c r="T1631">
        <v>2.6589999999999998</v>
      </c>
      <c r="U1631">
        <v>1.9510000000000001</v>
      </c>
      <c r="V1631">
        <v>6.9000000000000006E-2</v>
      </c>
      <c r="W1631">
        <v>-66.298000000000002</v>
      </c>
      <c r="X1631">
        <v>127.828</v>
      </c>
      <c r="Y1631">
        <v>201.536</v>
      </c>
      <c r="Z1631">
        <v>256.04899999999998</v>
      </c>
      <c r="AA1631">
        <v>1487.9390000000001</v>
      </c>
      <c r="AB1631">
        <v>1867.222</v>
      </c>
      <c r="AC1631">
        <v>1136.396</v>
      </c>
      <c r="AD1631">
        <v>1489.614</v>
      </c>
      <c r="AE1631">
        <v>697.91499999999996</v>
      </c>
      <c r="AF1631">
        <v>292.34899999999999</v>
      </c>
      <c r="AG1631">
        <v>1854.78</v>
      </c>
      <c r="AH1631">
        <v>2733.4879999999998</v>
      </c>
      <c r="AI1631">
        <v>2973.6909999999998</v>
      </c>
      <c r="AJ1631">
        <v>682.15099999999995</v>
      </c>
    </row>
    <row r="1632" spans="1:36" x14ac:dyDescent="0.25">
      <c r="A1632">
        <v>1627</v>
      </c>
      <c r="B1632">
        <v>1627</v>
      </c>
      <c r="C1632">
        <v>3004.1750000000002</v>
      </c>
      <c r="D1632">
        <v>11134.454</v>
      </c>
      <c r="E1632">
        <v>-55.542999999999999</v>
      </c>
      <c r="F1632">
        <v>823.11800000000005</v>
      </c>
      <c r="H1632">
        <v>1316.0809999999999</v>
      </c>
      <c r="I1632">
        <v>-19.135000000000002</v>
      </c>
      <c r="J1632">
        <v>193.977</v>
      </c>
      <c r="L1632">
        <v>-204.42</v>
      </c>
      <c r="M1632">
        <v>1229.6400000000001</v>
      </c>
      <c r="N1632">
        <v>2061.377</v>
      </c>
      <c r="O1632">
        <v>-5.9820000000000002</v>
      </c>
      <c r="P1632">
        <v>-9.0180000000000007</v>
      </c>
      <c r="Q1632">
        <v>-4.766</v>
      </c>
      <c r="R1632">
        <v>-0.33300000000000002</v>
      </c>
      <c r="S1632">
        <v>2.0840000000000001</v>
      </c>
      <c r="T1632">
        <v>2.665</v>
      </c>
      <c r="U1632">
        <v>1.9550000000000001</v>
      </c>
      <c r="V1632">
        <v>6.9000000000000006E-2</v>
      </c>
      <c r="W1632">
        <v>-66.298000000000002</v>
      </c>
      <c r="X1632">
        <v>128.298</v>
      </c>
      <c r="Y1632">
        <v>200.13</v>
      </c>
      <c r="Z1632">
        <v>256.98700000000002</v>
      </c>
      <c r="AA1632">
        <v>1489.345</v>
      </c>
      <c r="AB1632">
        <v>1868.634</v>
      </c>
      <c r="AC1632">
        <v>1132.635</v>
      </c>
      <c r="AD1632">
        <v>1489.614</v>
      </c>
      <c r="AE1632">
        <v>699.322</v>
      </c>
      <c r="AF1632">
        <v>292.34899999999999</v>
      </c>
      <c r="AG1632">
        <v>1854.78</v>
      </c>
      <c r="AH1632">
        <v>2733.183</v>
      </c>
      <c r="AI1632">
        <v>2973.3850000000002</v>
      </c>
      <c r="AJ1632">
        <v>681.846</v>
      </c>
    </row>
    <row r="1633" spans="1:36" x14ac:dyDescent="0.25">
      <c r="A1633">
        <v>1628</v>
      </c>
      <c r="B1633">
        <v>1628</v>
      </c>
      <c r="C1633">
        <v>3003.6959999999999</v>
      </c>
      <c r="D1633">
        <v>11117.036</v>
      </c>
      <c r="E1633">
        <v>-56.021000000000001</v>
      </c>
      <c r="F1633">
        <v>823.59299999999996</v>
      </c>
      <c r="H1633">
        <v>1316.557</v>
      </c>
      <c r="I1633">
        <v>-19.135000000000002</v>
      </c>
      <c r="J1633">
        <v>193.977</v>
      </c>
      <c r="L1633">
        <v>-203.47</v>
      </c>
      <c r="M1633">
        <v>1228.683</v>
      </c>
      <c r="N1633">
        <v>2059.9560000000001</v>
      </c>
      <c r="O1633">
        <v>-5.9820000000000002</v>
      </c>
      <c r="P1633">
        <v>-9.0079999999999991</v>
      </c>
      <c r="Q1633">
        <v>-4.766</v>
      </c>
      <c r="R1633">
        <v>-0.32800000000000001</v>
      </c>
      <c r="S1633">
        <v>2.0790000000000002</v>
      </c>
      <c r="T1633">
        <v>2.67</v>
      </c>
      <c r="U1633">
        <v>1.948</v>
      </c>
      <c r="V1633">
        <v>6.9000000000000006E-2</v>
      </c>
      <c r="W1633">
        <v>-66.298000000000002</v>
      </c>
      <c r="X1633">
        <v>128.298</v>
      </c>
      <c r="Y1633">
        <v>200.59899999999999</v>
      </c>
      <c r="Z1633">
        <v>256.98700000000002</v>
      </c>
      <c r="AA1633">
        <v>1488.876</v>
      </c>
      <c r="AB1633">
        <v>1862.0419999999999</v>
      </c>
      <c r="AC1633">
        <v>1134.0450000000001</v>
      </c>
      <c r="AD1633">
        <v>1489.143</v>
      </c>
      <c r="AE1633">
        <v>700.72900000000004</v>
      </c>
      <c r="AF1633">
        <v>292.34899999999999</v>
      </c>
      <c r="AG1633">
        <v>1854.1690000000001</v>
      </c>
      <c r="AH1633">
        <v>2733.4879999999998</v>
      </c>
      <c r="AI1633">
        <v>2973.6909999999998</v>
      </c>
      <c r="AJ1633">
        <v>682.45600000000002</v>
      </c>
    </row>
    <row r="1634" spans="1:36" x14ac:dyDescent="0.25">
      <c r="A1634">
        <v>1629</v>
      </c>
      <c r="B1634">
        <v>1629</v>
      </c>
      <c r="C1634">
        <v>3003.2170000000001</v>
      </c>
      <c r="D1634">
        <v>11156.227999999999</v>
      </c>
      <c r="E1634">
        <v>-56.5</v>
      </c>
      <c r="F1634">
        <v>824.06799999999998</v>
      </c>
      <c r="H1634">
        <v>1317.9870000000001</v>
      </c>
      <c r="I1634">
        <v>-19.135000000000002</v>
      </c>
      <c r="J1634">
        <v>194.935</v>
      </c>
      <c r="L1634">
        <v>-204.42</v>
      </c>
      <c r="M1634">
        <v>1228.683</v>
      </c>
      <c r="N1634">
        <v>2059.482</v>
      </c>
      <c r="O1634">
        <v>-5.9720000000000004</v>
      </c>
      <c r="P1634">
        <v>-9.0030000000000001</v>
      </c>
      <c r="Q1634">
        <v>-4.7610000000000001</v>
      </c>
      <c r="R1634">
        <v>-0.318</v>
      </c>
      <c r="S1634">
        <v>2.0739999999999998</v>
      </c>
      <c r="T1634">
        <v>2.6760000000000002</v>
      </c>
      <c r="U1634">
        <v>1.948</v>
      </c>
      <c r="V1634">
        <v>6.9000000000000006E-2</v>
      </c>
      <c r="W1634">
        <v>-66.298000000000002</v>
      </c>
      <c r="X1634">
        <v>128.768</v>
      </c>
      <c r="Y1634">
        <v>206.22399999999999</v>
      </c>
      <c r="Z1634">
        <v>256.98700000000002</v>
      </c>
      <c r="AA1634">
        <v>1489.345</v>
      </c>
      <c r="AB1634">
        <v>1859.2170000000001</v>
      </c>
      <c r="AC1634">
        <v>1134.9849999999999</v>
      </c>
      <c r="AD1634">
        <v>1489.143</v>
      </c>
      <c r="AE1634">
        <v>701.19799999999998</v>
      </c>
      <c r="AF1634">
        <v>291.40800000000002</v>
      </c>
      <c r="AG1634">
        <v>1854.4739999999999</v>
      </c>
      <c r="AH1634">
        <v>2733.4879999999998</v>
      </c>
      <c r="AI1634">
        <v>2973.9960000000001</v>
      </c>
      <c r="AJ1634">
        <v>682.15099999999995</v>
      </c>
    </row>
    <row r="1635" spans="1:36" x14ac:dyDescent="0.25">
      <c r="A1635">
        <v>1630</v>
      </c>
      <c r="B1635">
        <v>1630</v>
      </c>
      <c r="C1635">
        <v>3001.7809999999999</v>
      </c>
      <c r="D1635">
        <v>11147.035</v>
      </c>
      <c r="E1635">
        <v>-55.542999999999999</v>
      </c>
      <c r="F1635">
        <v>824.54300000000001</v>
      </c>
      <c r="H1635">
        <v>1318.94</v>
      </c>
      <c r="I1635">
        <v>-19.135000000000002</v>
      </c>
      <c r="J1635">
        <v>194.935</v>
      </c>
      <c r="L1635">
        <v>-203.94499999999999</v>
      </c>
      <c r="M1635">
        <v>1228.683</v>
      </c>
      <c r="N1635">
        <v>2056.6390000000001</v>
      </c>
      <c r="O1635">
        <v>-5.9820000000000002</v>
      </c>
      <c r="P1635">
        <v>-9.0079999999999991</v>
      </c>
      <c r="Q1635">
        <v>-4.7569999999999997</v>
      </c>
      <c r="R1635">
        <v>-0.32300000000000001</v>
      </c>
      <c r="S1635">
        <v>2.0739999999999998</v>
      </c>
      <c r="T1635">
        <v>2.6760000000000002</v>
      </c>
      <c r="U1635">
        <v>1.9510000000000001</v>
      </c>
      <c r="V1635">
        <v>6.9000000000000006E-2</v>
      </c>
      <c r="W1635">
        <v>-66.298000000000002</v>
      </c>
      <c r="X1635">
        <v>128.768</v>
      </c>
      <c r="Y1635">
        <v>204.81800000000001</v>
      </c>
      <c r="Z1635">
        <v>256.98700000000002</v>
      </c>
      <c r="AA1635">
        <v>1490.2819999999999</v>
      </c>
      <c r="AB1635">
        <v>1866.28</v>
      </c>
      <c r="AC1635">
        <v>1134.5150000000001</v>
      </c>
      <c r="AD1635">
        <v>1489.143</v>
      </c>
      <c r="AE1635">
        <v>702.60500000000002</v>
      </c>
      <c r="AF1635">
        <v>291.40800000000002</v>
      </c>
      <c r="AG1635">
        <v>1855.085</v>
      </c>
      <c r="AH1635">
        <v>2733.4879999999998</v>
      </c>
      <c r="AI1635">
        <v>2973.3850000000002</v>
      </c>
      <c r="AJ1635">
        <v>682.15099999999995</v>
      </c>
    </row>
    <row r="1636" spans="1:36" x14ac:dyDescent="0.25">
      <c r="A1636">
        <v>1631</v>
      </c>
      <c r="B1636">
        <v>1631</v>
      </c>
      <c r="C1636">
        <v>3001.3020000000001</v>
      </c>
      <c r="D1636">
        <v>11148.002</v>
      </c>
      <c r="E1636">
        <v>-55.542999999999999</v>
      </c>
      <c r="F1636">
        <v>824.54300000000001</v>
      </c>
      <c r="H1636">
        <v>1317.9870000000001</v>
      </c>
      <c r="I1636">
        <v>-19.135000000000002</v>
      </c>
      <c r="J1636">
        <v>194.935</v>
      </c>
      <c r="L1636">
        <v>-203.47</v>
      </c>
      <c r="M1636">
        <v>1228.683</v>
      </c>
      <c r="N1636">
        <v>2058.0610000000001</v>
      </c>
      <c r="O1636">
        <v>-5.9720000000000004</v>
      </c>
      <c r="P1636">
        <v>-9.0079999999999991</v>
      </c>
      <c r="Q1636">
        <v>-4.766</v>
      </c>
      <c r="R1636">
        <v>-0.32800000000000001</v>
      </c>
      <c r="S1636">
        <v>2.0790000000000002</v>
      </c>
      <c r="T1636">
        <v>2.67</v>
      </c>
      <c r="U1636">
        <v>1.948</v>
      </c>
      <c r="V1636">
        <v>6.9000000000000006E-2</v>
      </c>
      <c r="W1636">
        <v>-65.828000000000003</v>
      </c>
      <c r="X1636">
        <v>128.768</v>
      </c>
      <c r="Y1636">
        <v>207.631</v>
      </c>
      <c r="Z1636">
        <v>256.98700000000002</v>
      </c>
      <c r="AA1636">
        <v>1489.345</v>
      </c>
      <c r="AB1636">
        <v>1863.9259999999999</v>
      </c>
      <c r="AC1636">
        <v>1134.9849999999999</v>
      </c>
      <c r="AD1636">
        <v>1488.672</v>
      </c>
      <c r="AE1636">
        <v>703.54300000000001</v>
      </c>
      <c r="AF1636">
        <v>291.87799999999999</v>
      </c>
      <c r="AG1636">
        <v>1848.37</v>
      </c>
      <c r="AH1636">
        <v>2733.7930000000001</v>
      </c>
      <c r="AI1636">
        <v>2973.6909999999998</v>
      </c>
      <c r="AJ1636">
        <v>682.15099999999995</v>
      </c>
    </row>
    <row r="1637" spans="1:36" x14ac:dyDescent="0.25">
      <c r="A1637">
        <v>1632</v>
      </c>
      <c r="B1637">
        <v>1632</v>
      </c>
      <c r="C1637">
        <v>3001.7809999999999</v>
      </c>
      <c r="D1637">
        <v>11145.099</v>
      </c>
      <c r="E1637">
        <v>-56.5</v>
      </c>
      <c r="F1637">
        <v>825.01800000000003</v>
      </c>
      <c r="H1637">
        <v>1318.94</v>
      </c>
      <c r="I1637">
        <v>-18.655999999999999</v>
      </c>
      <c r="J1637">
        <v>194.935</v>
      </c>
      <c r="L1637">
        <v>-203.94499999999999</v>
      </c>
      <c r="M1637">
        <v>1228.683</v>
      </c>
      <c r="N1637">
        <v>2059.482</v>
      </c>
      <c r="O1637">
        <v>-5.9770000000000003</v>
      </c>
      <c r="P1637">
        <v>-9.0030000000000001</v>
      </c>
      <c r="Q1637">
        <v>-4.766</v>
      </c>
      <c r="R1637">
        <v>-0.32300000000000001</v>
      </c>
      <c r="S1637">
        <v>2.0840000000000001</v>
      </c>
      <c r="T1637">
        <v>2.6760000000000002</v>
      </c>
      <c r="U1637">
        <v>1.948</v>
      </c>
      <c r="V1637">
        <v>6.2E-2</v>
      </c>
      <c r="W1637">
        <v>-64.888000000000005</v>
      </c>
      <c r="X1637">
        <v>128.768</v>
      </c>
      <c r="Y1637">
        <v>208.09899999999999</v>
      </c>
      <c r="Z1637">
        <v>255.11099999999999</v>
      </c>
      <c r="AA1637">
        <v>1489.345</v>
      </c>
      <c r="AB1637">
        <v>1863.9259999999999</v>
      </c>
      <c r="AC1637">
        <v>1134.9849999999999</v>
      </c>
      <c r="AD1637">
        <v>1489.143</v>
      </c>
      <c r="AE1637">
        <v>703.07399999999996</v>
      </c>
      <c r="AF1637">
        <v>291.87799999999999</v>
      </c>
      <c r="AG1637">
        <v>1845.0129999999999</v>
      </c>
      <c r="AH1637">
        <v>2733.4879999999998</v>
      </c>
      <c r="AI1637">
        <v>2968.502</v>
      </c>
      <c r="AJ1637">
        <v>682.15099999999995</v>
      </c>
    </row>
    <row r="1638" spans="1:36" x14ac:dyDescent="0.25">
      <c r="A1638">
        <v>1633</v>
      </c>
      <c r="B1638">
        <v>1633</v>
      </c>
      <c r="C1638">
        <v>3000.3440000000001</v>
      </c>
      <c r="D1638">
        <v>11142.196</v>
      </c>
      <c r="E1638">
        <v>-56.5</v>
      </c>
      <c r="F1638">
        <v>824.06799999999998</v>
      </c>
      <c r="H1638">
        <v>1315.605</v>
      </c>
      <c r="I1638">
        <v>-18.655999999999999</v>
      </c>
      <c r="J1638">
        <v>195.893</v>
      </c>
      <c r="L1638">
        <v>-202.995</v>
      </c>
      <c r="M1638">
        <v>1229.1610000000001</v>
      </c>
      <c r="N1638">
        <v>2061.377</v>
      </c>
      <c r="O1638">
        <v>-5.9770000000000003</v>
      </c>
      <c r="P1638">
        <v>-9.0030000000000001</v>
      </c>
      <c r="Q1638">
        <v>-4.7569999999999997</v>
      </c>
      <c r="R1638">
        <v>-0.32300000000000001</v>
      </c>
      <c r="S1638">
        <v>2.0790000000000002</v>
      </c>
      <c r="T1638">
        <v>2.6760000000000002</v>
      </c>
      <c r="U1638">
        <v>1.948</v>
      </c>
      <c r="V1638">
        <v>6.6000000000000003E-2</v>
      </c>
      <c r="W1638">
        <v>-66.298000000000002</v>
      </c>
      <c r="X1638">
        <v>128.768</v>
      </c>
      <c r="Y1638">
        <v>199.19200000000001</v>
      </c>
      <c r="Z1638">
        <v>256.98700000000002</v>
      </c>
      <c r="AA1638">
        <v>1489.345</v>
      </c>
      <c r="AB1638">
        <v>1864.867</v>
      </c>
      <c r="AC1638">
        <v>1134.9849999999999</v>
      </c>
      <c r="AD1638">
        <v>1488.672</v>
      </c>
      <c r="AE1638">
        <v>703.54300000000001</v>
      </c>
      <c r="AF1638">
        <v>292.34899999999999</v>
      </c>
      <c r="AG1638">
        <v>1851.7280000000001</v>
      </c>
      <c r="AH1638">
        <v>2733.4879999999998</v>
      </c>
      <c r="AI1638">
        <v>2964.8389999999999</v>
      </c>
      <c r="AJ1638">
        <v>681.846</v>
      </c>
    </row>
    <row r="1639" spans="1:36" x14ac:dyDescent="0.25">
      <c r="A1639">
        <v>1634</v>
      </c>
      <c r="B1639">
        <v>1634</v>
      </c>
      <c r="C1639">
        <v>2999.8649999999998</v>
      </c>
      <c r="D1639">
        <v>11143.647999999999</v>
      </c>
      <c r="E1639">
        <v>-56.021000000000001</v>
      </c>
      <c r="F1639">
        <v>825.49300000000005</v>
      </c>
      <c r="H1639">
        <v>1316.557</v>
      </c>
      <c r="I1639">
        <v>-18.178000000000001</v>
      </c>
      <c r="J1639">
        <v>195.893</v>
      </c>
      <c r="L1639">
        <v>-204.42</v>
      </c>
      <c r="M1639">
        <v>1228.683</v>
      </c>
      <c r="N1639">
        <v>2065.1669999999999</v>
      </c>
      <c r="O1639">
        <v>-5.9820000000000002</v>
      </c>
      <c r="P1639">
        <v>-8.9990000000000006</v>
      </c>
      <c r="Q1639">
        <v>-4.7610000000000001</v>
      </c>
      <c r="R1639">
        <v>-0.32300000000000001</v>
      </c>
      <c r="S1639">
        <v>2.0790000000000002</v>
      </c>
      <c r="T1639">
        <v>2.6760000000000002</v>
      </c>
      <c r="U1639">
        <v>1.9450000000000001</v>
      </c>
      <c r="V1639">
        <v>6.9000000000000006E-2</v>
      </c>
      <c r="W1639">
        <v>-65.828000000000003</v>
      </c>
      <c r="X1639">
        <v>128.768</v>
      </c>
      <c r="Y1639">
        <v>207.631</v>
      </c>
      <c r="Z1639">
        <v>257.45600000000002</v>
      </c>
      <c r="AA1639">
        <v>1488.4069999999999</v>
      </c>
      <c r="AB1639">
        <v>1864.867</v>
      </c>
      <c r="AC1639">
        <v>1136.396</v>
      </c>
      <c r="AD1639">
        <v>1488.672</v>
      </c>
      <c r="AE1639">
        <v>704.01199999999994</v>
      </c>
      <c r="AF1639">
        <v>291.87799999999999</v>
      </c>
      <c r="AG1639">
        <v>1847.4549999999999</v>
      </c>
      <c r="AH1639">
        <v>2733.4879999999998</v>
      </c>
      <c r="AI1639">
        <v>2963.924</v>
      </c>
      <c r="AJ1639">
        <v>682.45600000000002</v>
      </c>
    </row>
    <row r="1640" spans="1:36" x14ac:dyDescent="0.25">
      <c r="A1640">
        <v>1635</v>
      </c>
      <c r="B1640">
        <v>1635</v>
      </c>
      <c r="C1640">
        <v>2999.8649999999998</v>
      </c>
      <c r="D1640">
        <v>11133.486999999999</v>
      </c>
      <c r="E1640">
        <v>-56.5</v>
      </c>
      <c r="F1640">
        <v>825.96799999999996</v>
      </c>
      <c r="H1640">
        <v>1319.4159999999999</v>
      </c>
      <c r="I1640">
        <v>-17.7</v>
      </c>
      <c r="J1640">
        <v>196.851</v>
      </c>
      <c r="L1640">
        <v>-202.51900000000001</v>
      </c>
      <c r="M1640">
        <v>1229.1610000000001</v>
      </c>
      <c r="N1640">
        <v>2064.6930000000002</v>
      </c>
      <c r="O1640">
        <v>-5.9770000000000003</v>
      </c>
      <c r="P1640">
        <v>-8.9990000000000006</v>
      </c>
      <c r="Q1640">
        <v>-4.766</v>
      </c>
      <c r="R1640">
        <v>-0.32800000000000001</v>
      </c>
      <c r="S1640">
        <v>2.0739999999999998</v>
      </c>
      <c r="T1640">
        <v>2.67</v>
      </c>
      <c r="U1640">
        <v>1.9450000000000001</v>
      </c>
      <c r="V1640">
        <v>6.9000000000000006E-2</v>
      </c>
      <c r="W1640">
        <v>-65.358000000000004</v>
      </c>
      <c r="X1640">
        <v>128.298</v>
      </c>
      <c r="Y1640">
        <v>202.47399999999999</v>
      </c>
      <c r="Z1640">
        <v>257.92500000000001</v>
      </c>
      <c r="AA1640">
        <v>1487.47</v>
      </c>
      <c r="AB1640">
        <v>1864.867</v>
      </c>
      <c r="AC1640">
        <v>1136.866</v>
      </c>
      <c r="AD1640">
        <v>1488.672</v>
      </c>
      <c r="AE1640">
        <v>703.54300000000001</v>
      </c>
      <c r="AF1640">
        <v>292.82</v>
      </c>
      <c r="AG1640">
        <v>1845.0129999999999</v>
      </c>
      <c r="AH1640">
        <v>2733.4879999999998</v>
      </c>
      <c r="AI1640">
        <v>2963.6190000000001</v>
      </c>
      <c r="AJ1640">
        <v>682.15099999999995</v>
      </c>
    </row>
    <row r="1641" spans="1:36" x14ac:dyDescent="0.25">
      <c r="A1641">
        <v>1636</v>
      </c>
      <c r="B1641">
        <v>1636</v>
      </c>
      <c r="C1641">
        <v>2998.9079999999999</v>
      </c>
      <c r="D1641">
        <v>11133.486999999999</v>
      </c>
      <c r="E1641">
        <v>-55.542999999999999</v>
      </c>
      <c r="F1641">
        <v>826.44299999999998</v>
      </c>
      <c r="H1641">
        <v>1319.8920000000001</v>
      </c>
      <c r="I1641">
        <v>-18.178000000000001</v>
      </c>
      <c r="J1641">
        <v>196.851</v>
      </c>
      <c r="L1641">
        <v>-202.995</v>
      </c>
      <c r="M1641">
        <v>1228.683</v>
      </c>
      <c r="N1641">
        <v>2071.8000000000002</v>
      </c>
      <c r="O1641">
        <v>-5.9770000000000003</v>
      </c>
      <c r="P1641">
        <v>-8.9990000000000006</v>
      </c>
      <c r="Q1641">
        <v>-4.766</v>
      </c>
      <c r="R1641">
        <v>-0.32300000000000001</v>
      </c>
      <c r="S1641">
        <v>2.0790000000000002</v>
      </c>
      <c r="T1641">
        <v>2.67</v>
      </c>
      <c r="U1641">
        <v>1.9450000000000001</v>
      </c>
      <c r="V1641">
        <v>6.9000000000000006E-2</v>
      </c>
      <c r="W1641">
        <v>-65.828000000000003</v>
      </c>
      <c r="X1641">
        <v>129.238</v>
      </c>
      <c r="Y1641">
        <v>207.631</v>
      </c>
      <c r="Z1641">
        <v>257.45600000000002</v>
      </c>
      <c r="AA1641">
        <v>1489.345</v>
      </c>
      <c r="AB1641">
        <v>1863.4549999999999</v>
      </c>
      <c r="AC1641">
        <v>1135.9259999999999</v>
      </c>
      <c r="AD1641">
        <v>1487.73</v>
      </c>
      <c r="AE1641">
        <v>703.54300000000001</v>
      </c>
      <c r="AF1641">
        <v>291.40800000000002</v>
      </c>
      <c r="AG1641">
        <v>1845.0129999999999</v>
      </c>
      <c r="AH1641">
        <v>2732.2669999999998</v>
      </c>
      <c r="AI1641">
        <v>2963.3130000000001</v>
      </c>
      <c r="AJ1641">
        <v>682.15099999999995</v>
      </c>
    </row>
    <row r="1642" spans="1:36" x14ac:dyDescent="0.25">
      <c r="A1642">
        <v>1637</v>
      </c>
      <c r="B1642">
        <v>1637</v>
      </c>
      <c r="C1642">
        <v>2998.4290000000001</v>
      </c>
      <c r="D1642">
        <v>11127.68</v>
      </c>
      <c r="E1642">
        <v>-55.542999999999999</v>
      </c>
      <c r="F1642">
        <v>825.96799999999996</v>
      </c>
      <c r="H1642">
        <v>1319.4159999999999</v>
      </c>
      <c r="I1642">
        <v>-17.7</v>
      </c>
      <c r="J1642">
        <v>197.33</v>
      </c>
      <c r="L1642">
        <v>-202.995</v>
      </c>
      <c r="M1642">
        <v>1228.683</v>
      </c>
      <c r="N1642">
        <v>2075.1170000000002</v>
      </c>
      <c r="O1642">
        <v>-5.9720000000000004</v>
      </c>
      <c r="P1642">
        <v>-8.9939999999999998</v>
      </c>
      <c r="Q1642">
        <v>-4.766</v>
      </c>
      <c r="R1642">
        <v>-0.32800000000000001</v>
      </c>
      <c r="S1642">
        <v>2.0790000000000002</v>
      </c>
      <c r="T1642">
        <v>2.665</v>
      </c>
      <c r="U1642">
        <v>1.9450000000000001</v>
      </c>
      <c r="V1642">
        <v>6.9000000000000006E-2</v>
      </c>
      <c r="W1642">
        <v>-65.828000000000003</v>
      </c>
      <c r="X1642">
        <v>129.708</v>
      </c>
      <c r="Y1642">
        <v>206.69300000000001</v>
      </c>
      <c r="Z1642">
        <v>257.45600000000002</v>
      </c>
      <c r="AA1642">
        <v>1490.2819999999999</v>
      </c>
      <c r="AB1642">
        <v>1862.0419999999999</v>
      </c>
      <c r="AC1642">
        <v>1136.396</v>
      </c>
      <c r="AD1642">
        <v>1488.201</v>
      </c>
      <c r="AE1642">
        <v>704.48199999999997</v>
      </c>
      <c r="AF1642">
        <v>291.40800000000002</v>
      </c>
      <c r="AG1642">
        <v>1845.0129999999999</v>
      </c>
      <c r="AH1642">
        <v>2724.0259999999998</v>
      </c>
      <c r="AI1642">
        <v>2963.6190000000001</v>
      </c>
      <c r="AJ1642">
        <v>682.15099999999995</v>
      </c>
    </row>
    <row r="1643" spans="1:36" x14ac:dyDescent="0.25">
      <c r="A1643">
        <v>1638</v>
      </c>
      <c r="B1643">
        <v>1638</v>
      </c>
      <c r="C1643">
        <v>2997.471</v>
      </c>
      <c r="D1643">
        <v>11130.1</v>
      </c>
      <c r="E1643">
        <v>-56.5</v>
      </c>
      <c r="F1643">
        <v>826.91800000000001</v>
      </c>
      <c r="H1643">
        <v>1319.4159999999999</v>
      </c>
      <c r="I1643">
        <v>-18.655999999999999</v>
      </c>
      <c r="J1643">
        <v>198.28800000000001</v>
      </c>
      <c r="L1643">
        <v>-202.51900000000001</v>
      </c>
      <c r="M1643">
        <v>1229.1610000000001</v>
      </c>
      <c r="N1643">
        <v>2079.8539999999998</v>
      </c>
      <c r="O1643">
        <v>-5.9770000000000003</v>
      </c>
      <c r="P1643">
        <v>-8.9939999999999998</v>
      </c>
      <c r="Q1643">
        <v>-4.7709999999999999</v>
      </c>
      <c r="R1643">
        <v>-0.32800000000000001</v>
      </c>
      <c r="S1643">
        <v>2.0790000000000002</v>
      </c>
      <c r="T1643">
        <v>2.67</v>
      </c>
      <c r="U1643">
        <v>1.948</v>
      </c>
      <c r="V1643">
        <v>7.2999999999999995E-2</v>
      </c>
      <c r="W1643">
        <v>-65.828000000000003</v>
      </c>
      <c r="X1643">
        <v>129.708</v>
      </c>
      <c r="Y1643">
        <v>193.09800000000001</v>
      </c>
      <c r="Z1643">
        <v>258.39400000000001</v>
      </c>
      <c r="AA1643">
        <v>1491.22</v>
      </c>
      <c r="AB1643">
        <v>1866.28</v>
      </c>
      <c r="AC1643">
        <v>1136.396</v>
      </c>
      <c r="AD1643">
        <v>1487.73</v>
      </c>
      <c r="AE1643">
        <v>704.95100000000002</v>
      </c>
      <c r="AF1643">
        <v>291.87799999999999</v>
      </c>
      <c r="AG1643">
        <v>1845.0129999999999</v>
      </c>
      <c r="AH1643">
        <v>2723.4160000000002</v>
      </c>
      <c r="AI1643">
        <v>2963.0079999999998</v>
      </c>
      <c r="AJ1643">
        <v>682.76199999999994</v>
      </c>
    </row>
    <row r="1644" spans="1:36" x14ac:dyDescent="0.25">
      <c r="A1644">
        <v>1639</v>
      </c>
      <c r="B1644">
        <v>1639</v>
      </c>
      <c r="C1644">
        <v>2997.471</v>
      </c>
      <c r="D1644">
        <v>11131.066999999999</v>
      </c>
      <c r="E1644">
        <v>-55.542999999999999</v>
      </c>
      <c r="F1644">
        <v>825.49300000000005</v>
      </c>
      <c r="H1644">
        <v>1319.4159999999999</v>
      </c>
      <c r="I1644">
        <v>-18.178000000000001</v>
      </c>
      <c r="J1644">
        <v>197.33</v>
      </c>
      <c r="L1644">
        <v>-202.995</v>
      </c>
      <c r="M1644">
        <v>1228.683</v>
      </c>
      <c r="N1644">
        <v>2077.4859999999999</v>
      </c>
      <c r="O1644">
        <v>-5.9770000000000003</v>
      </c>
      <c r="P1644">
        <v>-8.9939999999999998</v>
      </c>
      <c r="Q1644">
        <v>-4.7610000000000001</v>
      </c>
      <c r="R1644">
        <v>-0.318</v>
      </c>
      <c r="S1644">
        <v>2.0739999999999998</v>
      </c>
      <c r="T1644">
        <v>2.665</v>
      </c>
      <c r="U1644">
        <v>1.9410000000000001</v>
      </c>
      <c r="V1644">
        <v>6.9000000000000006E-2</v>
      </c>
      <c r="W1644">
        <v>-65.358000000000004</v>
      </c>
      <c r="X1644">
        <v>129.708</v>
      </c>
      <c r="Y1644">
        <v>203.88</v>
      </c>
      <c r="Z1644">
        <v>258.863</v>
      </c>
      <c r="AA1644">
        <v>1490.2819999999999</v>
      </c>
      <c r="AB1644">
        <v>1862.9839999999999</v>
      </c>
      <c r="AC1644">
        <v>1135.9259999999999</v>
      </c>
      <c r="AD1644">
        <v>1488.201</v>
      </c>
      <c r="AE1644">
        <v>704.95100000000002</v>
      </c>
      <c r="AF1644">
        <v>291.87799999999999</v>
      </c>
      <c r="AG1644">
        <v>1845.0129999999999</v>
      </c>
      <c r="AH1644">
        <v>2723.4160000000002</v>
      </c>
      <c r="AI1644">
        <v>2963.6190000000001</v>
      </c>
      <c r="AJ1644">
        <v>682.15099999999995</v>
      </c>
    </row>
    <row r="1645" spans="1:36" x14ac:dyDescent="0.25">
      <c r="A1645">
        <v>1640</v>
      </c>
      <c r="B1645">
        <v>1640</v>
      </c>
      <c r="C1645">
        <v>2996.5140000000001</v>
      </c>
      <c r="D1645">
        <v>11134.938</v>
      </c>
      <c r="E1645">
        <v>-56.5</v>
      </c>
      <c r="F1645">
        <v>826.91800000000001</v>
      </c>
      <c r="H1645">
        <v>1318.463</v>
      </c>
      <c r="I1645">
        <v>-17.7</v>
      </c>
      <c r="J1645">
        <v>197.809</v>
      </c>
      <c r="L1645">
        <v>-202.51900000000001</v>
      </c>
      <c r="M1645">
        <v>1228.204</v>
      </c>
      <c r="N1645">
        <v>2074.643</v>
      </c>
      <c r="O1645">
        <v>-5.9870000000000001</v>
      </c>
      <c r="P1645">
        <v>-8.9990000000000006</v>
      </c>
      <c r="Q1645">
        <v>-4.7610000000000001</v>
      </c>
      <c r="R1645">
        <v>-0.318</v>
      </c>
      <c r="S1645">
        <v>2.0739999999999998</v>
      </c>
      <c r="T1645">
        <v>2.665</v>
      </c>
      <c r="U1645">
        <v>1.9450000000000001</v>
      </c>
      <c r="V1645">
        <v>6.6000000000000003E-2</v>
      </c>
      <c r="W1645">
        <v>-65.828000000000003</v>
      </c>
      <c r="X1645">
        <v>129.708</v>
      </c>
      <c r="Y1645">
        <v>207.16200000000001</v>
      </c>
      <c r="Z1645">
        <v>257.45600000000002</v>
      </c>
      <c r="AA1645">
        <v>1488.4069999999999</v>
      </c>
      <c r="AB1645">
        <v>1864.3969999999999</v>
      </c>
      <c r="AC1645">
        <v>1134.9849999999999</v>
      </c>
      <c r="AD1645">
        <v>1487.259</v>
      </c>
      <c r="AE1645">
        <v>704.01199999999994</v>
      </c>
      <c r="AF1645">
        <v>291.87799999999999</v>
      </c>
      <c r="AG1645">
        <v>1845.0129999999999</v>
      </c>
      <c r="AH1645">
        <v>2723.4160000000002</v>
      </c>
      <c r="AI1645">
        <v>2963.924</v>
      </c>
      <c r="AJ1645">
        <v>682.45600000000002</v>
      </c>
    </row>
    <row r="1646" spans="1:36" x14ac:dyDescent="0.25">
      <c r="A1646">
        <v>1641</v>
      </c>
      <c r="B1646">
        <v>1641</v>
      </c>
      <c r="C1646">
        <v>2996.5140000000001</v>
      </c>
      <c r="D1646">
        <v>11131.550999999999</v>
      </c>
      <c r="E1646">
        <v>-56.021000000000001</v>
      </c>
      <c r="F1646">
        <v>826.44299999999998</v>
      </c>
      <c r="H1646">
        <v>1317.9870000000001</v>
      </c>
      <c r="I1646">
        <v>-18.178000000000001</v>
      </c>
      <c r="J1646">
        <v>198.767</v>
      </c>
      <c r="L1646">
        <v>-202.51900000000001</v>
      </c>
      <c r="M1646">
        <v>1229.1610000000001</v>
      </c>
      <c r="N1646">
        <v>2076.538</v>
      </c>
      <c r="O1646">
        <v>-5.9820000000000002</v>
      </c>
      <c r="P1646">
        <v>-8.9990000000000006</v>
      </c>
      <c r="Q1646">
        <v>-4.7569999999999997</v>
      </c>
      <c r="R1646">
        <v>-0.32800000000000001</v>
      </c>
      <c r="S1646">
        <v>2.0790000000000002</v>
      </c>
      <c r="T1646">
        <v>2.665</v>
      </c>
      <c r="U1646">
        <v>1.9450000000000001</v>
      </c>
      <c r="V1646">
        <v>6.6000000000000003E-2</v>
      </c>
      <c r="W1646">
        <v>-65.828000000000003</v>
      </c>
      <c r="X1646">
        <v>130.178</v>
      </c>
      <c r="Y1646">
        <v>194.97300000000001</v>
      </c>
      <c r="Z1646">
        <v>258.863</v>
      </c>
      <c r="AA1646">
        <v>1488.4069999999999</v>
      </c>
      <c r="AB1646">
        <v>1866.28</v>
      </c>
      <c r="AC1646">
        <v>1135.9259999999999</v>
      </c>
      <c r="AD1646">
        <v>1487.259</v>
      </c>
      <c r="AE1646">
        <v>703.07399999999996</v>
      </c>
      <c r="AF1646">
        <v>291.40800000000002</v>
      </c>
      <c r="AG1646">
        <v>1845.0129999999999</v>
      </c>
      <c r="AH1646">
        <v>2723.1109999999999</v>
      </c>
      <c r="AI1646">
        <v>2963.6190000000001</v>
      </c>
      <c r="AJ1646">
        <v>682.15099999999995</v>
      </c>
    </row>
    <row r="1647" spans="1:36" x14ac:dyDescent="0.25">
      <c r="A1647">
        <v>1642</v>
      </c>
      <c r="B1647">
        <v>1642</v>
      </c>
      <c r="C1647">
        <v>2996.0349999999999</v>
      </c>
      <c r="D1647">
        <v>11136.39</v>
      </c>
      <c r="E1647">
        <v>-56.5</v>
      </c>
      <c r="F1647">
        <v>826.44299999999998</v>
      </c>
      <c r="H1647">
        <v>1318.463</v>
      </c>
      <c r="I1647">
        <v>-18.178000000000001</v>
      </c>
      <c r="J1647">
        <v>197.809</v>
      </c>
      <c r="L1647">
        <v>-202.51900000000001</v>
      </c>
      <c r="M1647">
        <v>1229.1610000000001</v>
      </c>
      <c r="N1647">
        <v>2080.8020000000001</v>
      </c>
      <c r="O1647">
        <v>-5.9870000000000001</v>
      </c>
      <c r="P1647">
        <v>-8.9890000000000008</v>
      </c>
      <c r="Q1647">
        <v>-4.766</v>
      </c>
      <c r="R1647">
        <v>-0.32300000000000001</v>
      </c>
      <c r="S1647">
        <v>2.0790000000000002</v>
      </c>
      <c r="T1647">
        <v>2.6589999999999998</v>
      </c>
      <c r="U1647">
        <v>1.9410000000000001</v>
      </c>
      <c r="V1647">
        <v>6.6000000000000003E-2</v>
      </c>
      <c r="W1647">
        <v>-65.828000000000003</v>
      </c>
      <c r="X1647">
        <v>129.708</v>
      </c>
      <c r="Y1647">
        <v>203.41200000000001</v>
      </c>
      <c r="Z1647">
        <v>257.92500000000001</v>
      </c>
      <c r="AA1647">
        <v>1489.345</v>
      </c>
      <c r="AB1647">
        <v>1868.163</v>
      </c>
      <c r="AC1647">
        <v>1134.9849999999999</v>
      </c>
      <c r="AD1647">
        <v>1487.73</v>
      </c>
      <c r="AE1647">
        <v>703.54300000000001</v>
      </c>
      <c r="AF1647">
        <v>291.40800000000002</v>
      </c>
      <c r="AG1647">
        <v>1845.0129999999999</v>
      </c>
      <c r="AH1647">
        <v>2723.4160000000002</v>
      </c>
      <c r="AI1647">
        <v>2963.0079999999998</v>
      </c>
      <c r="AJ1647">
        <v>681.846</v>
      </c>
    </row>
    <row r="1648" spans="1:36" x14ac:dyDescent="0.25">
      <c r="A1648">
        <v>1643</v>
      </c>
      <c r="B1648">
        <v>1643</v>
      </c>
      <c r="C1648">
        <v>2994.5990000000002</v>
      </c>
      <c r="D1648">
        <v>11133.486999999999</v>
      </c>
      <c r="E1648">
        <v>-55.542999999999999</v>
      </c>
      <c r="F1648">
        <v>826.91800000000001</v>
      </c>
      <c r="H1648">
        <v>1318.94</v>
      </c>
      <c r="I1648">
        <v>-18.178000000000001</v>
      </c>
      <c r="J1648">
        <v>198.767</v>
      </c>
      <c r="L1648">
        <v>-202.04400000000001</v>
      </c>
      <c r="M1648">
        <v>1228.204</v>
      </c>
      <c r="N1648">
        <v>2085.0659999999998</v>
      </c>
      <c r="O1648">
        <v>-5.9720000000000004</v>
      </c>
      <c r="P1648">
        <v>-9.0030000000000001</v>
      </c>
      <c r="Q1648">
        <v>-4.7610000000000001</v>
      </c>
      <c r="R1648">
        <v>-0.32800000000000001</v>
      </c>
      <c r="S1648">
        <v>2.0790000000000002</v>
      </c>
      <c r="T1648">
        <v>2.6760000000000002</v>
      </c>
      <c r="U1648">
        <v>1.948</v>
      </c>
      <c r="V1648">
        <v>6.9000000000000006E-2</v>
      </c>
      <c r="W1648">
        <v>-65.828000000000003</v>
      </c>
      <c r="X1648">
        <v>129.708</v>
      </c>
      <c r="Y1648">
        <v>204.34899999999999</v>
      </c>
      <c r="Z1648">
        <v>258.39400000000001</v>
      </c>
      <c r="AA1648">
        <v>1490.751</v>
      </c>
      <c r="AB1648">
        <v>1870.047</v>
      </c>
      <c r="AC1648">
        <v>1137.336</v>
      </c>
      <c r="AD1648">
        <v>1487.259</v>
      </c>
      <c r="AE1648">
        <v>703.54300000000001</v>
      </c>
      <c r="AF1648">
        <v>291.40800000000002</v>
      </c>
      <c r="AG1648">
        <v>1844.7080000000001</v>
      </c>
      <c r="AH1648">
        <v>2723.721</v>
      </c>
      <c r="AI1648">
        <v>2963.0079999999998</v>
      </c>
      <c r="AJ1648">
        <v>682.15099999999995</v>
      </c>
    </row>
    <row r="1649" spans="1:36" x14ac:dyDescent="0.25">
      <c r="A1649">
        <v>1644</v>
      </c>
      <c r="B1649">
        <v>1644</v>
      </c>
      <c r="C1649">
        <v>2994.12</v>
      </c>
      <c r="D1649">
        <v>11126.713</v>
      </c>
      <c r="E1649">
        <v>-56.021000000000001</v>
      </c>
      <c r="F1649">
        <v>825.96799999999996</v>
      </c>
      <c r="H1649">
        <v>1317.9870000000001</v>
      </c>
      <c r="I1649">
        <v>-18.178000000000001</v>
      </c>
      <c r="J1649">
        <v>199.24600000000001</v>
      </c>
      <c r="L1649">
        <v>-202.04400000000001</v>
      </c>
      <c r="M1649">
        <v>1228.683</v>
      </c>
      <c r="N1649">
        <v>2089.8040000000001</v>
      </c>
      <c r="O1649">
        <v>-5.9820000000000002</v>
      </c>
      <c r="P1649">
        <v>-8.9890000000000008</v>
      </c>
      <c r="Q1649">
        <v>-4.7709999999999999</v>
      </c>
      <c r="R1649">
        <v>-0.32800000000000001</v>
      </c>
      <c r="S1649">
        <v>2.0739999999999998</v>
      </c>
      <c r="T1649">
        <v>2.67</v>
      </c>
      <c r="U1649">
        <v>1.9450000000000001</v>
      </c>
      <c r="V1649">
        <v>6.9000000000000006E-2</v>
      </c>
      <c r="W1649">
        <v>-66.298000000000002</v>
      </c>
      <c r="X1649">
        <v>130.178</v>
      </c>
      <c r="Y1649">
        <v>208.09899999999999</v>
      </c>
      <c r="Z1649">
        <v>257.92500000000001</v>
      </c>
      <c r="AA1649">
        <v>1489.8140000000001</v>
      </c>
      <c r="AB1649">
        <v>1867.692</v>
      </c>
      <c r="AC1649">
        <v>1139.6869999999999</v>
      </c>
      <c r="AD1649">
        <v>1486.788</v>
      </c>
      <c r="AE1649">
        <v>704.01199999999994</v>
      </c>
      <c r="AF1649">
        <v>291.87799999999999</v>
      </c>
      <c r="AG1649">
        <v>1845.0129999999999</v>
      </c>
      <c r="AH1649">
        <v>2723.4160000000002</v>
      </c>
      <c r="AI1649">
        <v>2963.6190000000001</v>
      </c>
      <c r="AJ1649">
        <v>682.15099999999995</v>
      </c>
    </row>
    <row r="1650" spans="1:36" x14ac:dyDescent="0.25">
      <c r="A1650">
        <v>1645</v>
      </c>
      <c r="B1650">
        <v>1645</v>
      </c>
      <c r="C1650">
        <v>2993.6410000000001</v>
      </c>
      <c r="D1650">
        <v>11121.874</v>
      </c>
      <c r="E1650">
        <v>-56.021000000000001</v>
      </c>
      <c r="F1650">
        <v>826.91800000000001</v>
      </c>
      <c r="H1650">
        <v>1319.8920000000001</v>
      </c>
      <c r="I1650">
        <v>-17.7</v>
      </c>
      <c r="J1650">
        <v>197.809</v>
      </c>
      <c r="L1650">
        <v>-201.09299999999999</v>
      </c>
      <c r="M1650">
        <v>1227.7260000000001</v>
      </c>
      <c r="N1650">
        <v>2092.1729999999998</v>
      </c>
      <c r="O1650">
        <v>-5.9820000000000002</v>
      </c>
      <c r="P1650">
        <v>-8.9939999999999998</v>
      </c>
      <c r="Q1650">
        <v>-4.7610000000000001</v>
      </c>
      <c r="R1650">
        <v>-0.32300000000000001</v>
      </c>
      <c r="S1650">
        <v>2.0739999999999998</v>
      </c>
      <c r="T1650">
        <v>2.6760000000000002</v>
      </c>
      <c r="U1650">
        <v>1.9450000000000001</v>
      </c>
      <c r="V1650">
        <v>6.9000000000000006E-2</v>
      </c>
      <c r="W1650">
        <v>-65.828000000000003</v>
      </c>
      <c r="X1650">
        <v>131.11799999999999</v>
      </c>
      <c r="Y1650">
        <v>196.38</v>
      </c>
      <c r="Z1650">
        <v>258.39400000000001</v>
      </c>
      <c r="AA1650">
        <v>1489.345</v>
      </c>
      <c r="AB1650">
        <v>1861.1010000000001</v>
      </c>
      <c r="AC1650">
        <v>1139.2159999999999</v>
      </c>
      <c r="AD1650">
        <v>1487.259</v>
      </c>
      <c r="AE1650">
        <v>703.07399999999996</v>
      </c>
      <c r="AF1650">
        <v>291.87799999999999</v>
      </c>
      <c r="AG1650">
        <v>1844.7080000000001</v>
      </c>
      <c r="AH1650">
        <v>2723.1109999999999</v>
      </c>
      <c r="AI1650">
        <v>2963.6190000000001</v>
      </c>
      <c r="AJ1650">
        <v>682.45600000000002</v>
      </c>
    </row>
    <row r="1651" spans="1:36" x14ac:dyDescent="0.25">
      <c r="A1651">
        <v>1646</v>
      </c>
      <c r="B1651">
        <v>1646</v>
      </c>
      <c r="C1651">
        <v>2993.6410000000001</v>
      </c>
      <c r="D1651">
        <v>11104.456</v>
      </c>
      <c r="E1651">
        <v>-55.542999999999999</v>
      </c>
      <c r="F1651">
        <v>826.44299999999998</v>
      </c>
      <c r="H1651">
        <v>1318.463</v>
      </c>
      <c r="I1651">
        <v>-18.178000000000001</v>
      </c>
      <c r="J1651">
        <v>199.24600000000001</v>
      </c>
      <c r="L1651">
        <v>-201.56899999999999</v>
      </c>
      <c r="M1651">
        <v>1228.204</v>
      </c>
      <c r="N1651">
        <v>2098.3330000000001</v>
      </c>
      <c r="O1651">
        <v>-5.9870000000000001</v>
      </c>
      <c r="P1651">
        <v>-8.984</v>
      </c>
      <c r="Q1651">
        <v>-4.7610000000000001</v>
      </c>
      <c r="R1651">
        <v>-0.32300000000000001</v>
      </c>
      <c r="S1651">
        <v>2.0739999999999998</v>
      </c>
      <c r="T1651">
        <v>2.67</v>
      </c>
      <c r="U1651">
        <v>1.9410000000000001</v>
      </c>
      <c r="V1651">
        <v>7.2999999999999995E-2</v>
      </c>
      <c r="W1651">
        <v>-65.828000000000003</v>
      </c>
      <c r="X1651">
        <v>130.648</v>
      </c>
      <c r="Y1651">
        <v>202.47399999999999</v>
      </c>
      <c r="Z1651">
        <v>257.92500000000001</v>
      </c>
      <c r="AA1651">
        <v>1489.345</v>
      </c>
      <c r="AB1651">
        <v>1865.809</v>
      </c>
      <c r="AC1651">
        <v>1139.6869999999999</v>
      </c>
      <c r="AD1651">
        <v>1487.259</v>
      </c>
      <c r="AE1651">
        <v>704.48199999999997</v>
      </c>
      <c r="AF1651">
        <v>291.87799999999999</v>
      </c>
      <c r="AG1651">
        <v>1845.0129999999999</v>
      </c>
      <c r="AH1651">
        <v>2723.1109999999999</v>
      </c>
      <c r="AI1651">
        <v>2962.3980000000001</v>
      </c>
      <c r="AJ1651">
        <v>677.87800000000004</v>
      </c>
    </row>
    <row r="1652" spans="1:36" x14ac:dyDescent="0.25">
      <c r="A1652">
        <v>1647</v>
      </c>
      <c r="B1652">
        <v>1647</v>
      </c>
      <c r="C1652">
        <v>2992.683</v>
      </c>
      <c r="D1652">
        <v>11109.778</v>
      </c>
      <c r="E1652">
        <v>-55.542999999999999</v>
      </c>
      <c r="F1652">
        <v>826.44299999999998</v>
      </c>
      <c r="H1652">
        <v>1318.94</v>
      </c>
      <c r="I1652">
        <v>-17.221</v>
      </c>
      <c r="J1652">
        <v>191.58099999999999</v>
      </c>
      <c r="L1652">
        <v>-201.09299999999999</v>
      </c>
      <c r="M1652">
        <v>1229.1610000000001</v>
      </c>
      <c r="N1652">
        <v>2101.1750000000002</v>
      </c>
      <c r="O1652">
        <v>-5.9770000000000003</v>
      </c>
      <c r="P1652">
        <v>-8.9939999999999998</v>
      </c>
      <c r="Q1652">
        <v>-4.7569999999999997</v>
      </c>
      <c r="R1652">
        <v>-0.32800000000000001</v>
      </c>
      <c r="S1652">
        <v>2.0739999999999998</v>
      </c>
      <c r="T1652">
        <v>2.665</v>
      </c>
      <c r="U1652">
        <v>1.9410000000000001</v>
      </c>
      <c r="V1652">
        <v>6.6000000000000003E-2</v>
      </c>
      <c r="W1652">
        <v>-65.828000000000003</v>
      </c>
      <c r="X1652">
        <v>131.11799999999999</v>
      </c>
      <c r="Y1652">
        <v>208.56800000000001</v>
      </c>
      <c r="Z1652">
        <v>258.39400000000001</v>
      </c>
      <c r="AA1652">
        <v>1489.8140000000001</v>
      </c>
      <c r="AB1652">
        <v>1863.9259999999999</v>
      </c>
      <c r="AC1652">
        <v>1140.1569999999999</v>
      </c>
      <c r="AD1652">
        <v>1486.788</v>
      </c>
      <c r="AE1652">
        <v>704.95100000000002</v>
      </c>
      <c r="AF1652">
        <v>291.40800000000002</v>
      </c>
      <c r="AG1652">
        <v>1844.7080000000001</v>
      </c>
      <c r="AH1652">
        <v>2723.4160000000002</v>
      </c>
      <c r="AI1652">
        <v>2953.547</v>
      </c>
      <c r="AJ1652">
        <v>682.15099999999995</v>
      </c>
    </row>
    <row r="1653" spans="1:36" x14ac:dyDescent="0.25">
      <c r="A1653">
        <v>1648</v>
      </c>
      <c r="B1653">
        <v>1648</v>
      </c>
      <c r="C1653">
        <v>2992.683</v>
      </c>
      <c r="D1653">
        <v>11111.23</v>
      </c>
      <c r="E1653">
        <v>-56.5</v>
      </c>
      <c r="F1653">
        <v>826.91800000000001</v>
      </c>
      <c r="H1653">
        <v>1317.9870000000001</v>
      </c>
      <c r="I1653">
        <v>-17.221</v>
      </c>
      <c r="J1653">
        <v>199.24600000000001</v>
      </c>
      <c r="L1653">
        <v>-201.09299999999999</v>
      </c>
      <c r="M1653">
        <v>1228.683</v>
      </c>
      <c r="N1653">
        <v>2100.7020000000002</v>
      </c>
      <c r="O1653">
        <v>-5.9720000000000004</v>
      </c>
      <c r="P1653">
        <v>-8.9890000000000008</v>
      </c>
      <c r="Q1653">
        <v>-4.7610000000000001</v>
      </c>
      <c r="R1653">
        <v>-0.32300000000000001</v>
      </c>
      <c r="S1653">
        <v>2.0739999999999998</v>
      </c>
      <c r="T1653">
        <v>2.665</v>
      </c>
      <c r="U1653">
        <v>1.9379999999999999</v>
      </c>
      <c r="V1653">
        <v>7.2999999999999995E-2</v>
      </c>
      <c r="W1653">
        <v>-65.828000000000003</v>
      </c>
      <c r="X1653">
        <v>130.648</v>
      </c>
      <c r="Y1653">
        <v>195.44200000000001</v>
      </c>
      <c r="Z1653">
        <v>259.33199999999999</v>
      </c>
      <c r="AA1653">
        <v>1488.876</v>
      </c>
      <c r="AB1653">
        <v>1860.63</v>
      </c>
      <c r="AC1653">
        <v>1140.1569999999999</v>
      </c>
      <c r="AD1653">
        <v>1486.317</v>
      </c>
      <c r="AE1653">
        <v>704.48199999999997</v>
      </c>
      <c r="AF1653">
        <v>290.93700000000001</v>
      </c>
      <c r="AG1653">
        <v>1844.7080000000001</v>
      </c>
      <c r="AH1653">
        <v>2723.4160000000002</v>
      </c>
      <c r="AI1653">
        <v>2953.241</v>
      </c>
      <c r="AJ1653">
        <v>676.04700000000003</v>
      </c>
    </row>
    <row r="1654" spans="1:36" x14ac:dyDescent="0.25">
      <c r="A1654">
        <v>1649</v>
      </c>
      <c r="B1654">
        <v>1649</v>
      </c>
      <c r="C1654">
        <v>2991.7260000000001</v>
      </c>
      <c r="D1654">
        <v>11116.067999999999</v>
      </c>
      <c r="E1654">
        <v>-56.5</v>
      </c>
      <c r="F1654">
        <v>826.91800000000001</v>
      </c>
      <c r="H1654">
        <v>1318.463</v>
      </c>
      <c r="I1654">
        <v>-17.7</v>
      </c>
      <c r="J1654">
        <v>199.24600000000001</v>
      </c>
      <c r="K1654">
        <v>-8771.2540000000008</v>
      </c>
      <c r="L1654">
        <v>-200.143</v>
      </c>
      <c r="M1654">
        <v>1228.683</v>
      </c>
      <c r="N1654">
        <v>2098.3330000000001</v>
      </c>
      <c r="O1654">
        <v>-5.992</v>
      </c>
      <c r="P1654">
        <v>-8.9890000000000008</v>
      </c>
      <c r="Q1654">
        <v>-4.766</v>
      </c>
      <c r="R1654">
        <v>-0.32800000000000001</v>
      </c>
      <c r="S1654">
        <v>2.0790000000000002</v>
      </c>
      <c r="T1654">
        <v>2.67</v>
      </c>
      <c r="U1654">
        <v>1.9410000000000001</v>
      </c>
      <c r="V1654">
        <v>6.9000000000000006E-2</v>
      </c>
      <c r="W1654">
        <v>-65.828000000000003</v>
      </c>
      <c r="X1654">
        <v>130.648</v>
      </c>
      <c r="Y1654">
        <v>209.03700000000001</v>
      </c>
      <c r="Z1654">
        <v>258.39400000000001</v>
      </c>
      <c r="AA1654">
        <v>1487.47</v>
      </c>
      <c r="AB1654">
        <v>1861.5709999999999</v>
      </c>
      <c r="AC1654">
        <v>1140.1569999999999</v>
      </c>
      <c r="AD1654">
        <v>1486.317</v>
      </c>
      <c r="AE1654">
        <v>704.48199999999997</v>
      </c>
      <c r="AF1654">
        <v>290.46600000000001</v>
      </c>
      <c r="AG1654">
        <v>1845.0129999999999</v>
      </c>
      <c r="AH1654">
        <v>2723.721</v>
      </c>
      <c r="AI1654">
        <v>2952.9360000000001</v>
      </c>
      <c r="AJ1654">
        <v>679.09900000000005</v>
      </c>
    </row>
    <row r="1655" spans="1:36" x14ac:dyDescent="0.25">
      <c r="A1655">
        <v>1650</v>
      </c>
      <c r="B1655">
        <v>1650</v>
      </c>
      <c r="C1655">
        <v>2990.768</v>
      </c>
      <c r="D1655">
        <v>11094.78</v>
      </c>
      <c r="E1655">
        <v>-56.978999999999999</v>
      </c>
      <c r="F1655">
        <v>827.86900000000003</v>
      </c>
      <c r="H1655">
        <v>1318.463</v>
      </c>
      <c r="I1655">
        <v>-17.7</v>
      </c>
      <c r="J1655">
        <v>199.72499999999999</v>
      </c>
      <c r="L1655">
        <v>-200.143</v>
      </c>
      <c r="M1655">
        <v>1228.204</v>
      </c>
      <c r="N1655">
        <v>2095.9639999999999</v>
      </c>
      <c r="O1655">
        <v>-5.9820000000000002</v>
      </c>
      <c r="P1655">
        <v>-8.98</v>
      </c>
      <c r="Q1655">
        <v>-4.766</v>
      </c>
      <c r="R1655">
        <v>-0.32300000000000001</v>
      </c>
      <c r="S1655">
        <v>2.0739999999999998</v>
      </c>
      <c r="T1655">
        <v>2.67</v>
      </c>
      <c r="U1655">
        <v>1.9410000000000001</v>
      </c>
      <c r="V1655">
        <v>6.9000000000000006E-2</v>
      </c>
      <c r="W1655">
        <v>-65.828000000000003</v>
      </c>
      <c r="X1655">
        <v>131.58799999999999</v>
      </c>
      <c r="Y1655">
        <v>213.256</v>
      </c>
      <c r="Z1655">
        <v>257.92500000000001</v>
      </c>
      <c r="AA1655">
        <v>1489.345</v>
      </c>
      <c r="AB1655">
        <v>1863.4549999999999</v>
      </c>
      <c r="AC1655">
        <v>1140.1569999999999</v>
      </c>
      <c r="AD1655">
        <v>1487.259</v>
      </c>
      <c r="AE1655">
        <v>704.48199999999997</v>
      </c>
      <c r="AF1655">
        <v>290.93700000000001</v>
      </c>
      <c r="AG1655">
        <v>1845.318</v>
      </c>
      <c r="AH1655">
        <v>2723.4160000000002</v>
      </c>
      <c r="AI1655">
        <v>2953.241</v>
      </c>
      <c r="AJ1655">
        <v>676.04700000000003</v>
      </c>
    </row>
    <row r="1656" spans="1:36" x14ac:dyDescent="0.25">
      <c r="A1656">
        <v>1651</v>
      </c>
      <c r="B1656">
        <v>1651</v>
      </c>
      <c r="C1656">
        <v>2990.768</v>
      </c>
      <c r="D1656">
        <v>11094.296</v>
      </c>
      <c r="E1656">
        <v>-55.542999999999999</v>
      </c>
      <c r="F1656">
        <v>827.39400000000001</v>
      </c>
      <c r="H1656">
        <v>1318.94</v>
      </c>
      <c r="I1656">
        <v>-17.7</v>
      </c>
      <c r="J1656">
        <v>198.28800000000001</v>
      </c>
      <c r="L1656">
        <v>-199.667</v>
      </c>
      <c r="M1656">
        <v>1227.2470000000001</v>
      </c>
      <c r="N1656">
        <v>2094.0680000000002</v>
      </c>
      <c r="O1656">
        <v>-5.9770000000000003</v>
      </c>
      <c r="P1656">
        <v>-8.9890000000000008</v>
      </c>
      <c r="Q1656">
        <v>-4.7709999999999999</v>
      </c>
      <c r="R1656">
        <v>-0.32800000000000001</v>
      </c>
      <c r="S1656">
        <v>2.0699999999999998</v>
      </c>
      <c r="T1656">
        <v>2.67</v>
      </c>
      <c r="U1656">
        <v>1.9379999999999999</v>
      </c>
      <c r="V1656">
        <v>6.6000000000000003E-2</v>
      </c>
      <c r="W1656">
        <v>-65.828000000000003</v>
      </c>
      <c r="X1656">
        <v>131.58799999999999</v>
      </c>
      <c r="Y1656">
        <v>214.66300000000001</v>
      </c>
      <c r="Z1656">
        <v>259.33199999999999</v>
      </c>
      <c r="AA1656">
        <v>1490.751</v>
      </c>
      <c r="AB1656">
        <v>1862.5129999999999</v>
      </c>
      <c r="AC1656">
        <v>1141.097</v>
      </c>
      <c r="AD1656">
        <v>1486.317</v>
      </c>
      <c r="AE1656">
        <v>704.95100000000002</v>
      </c>
      <c r="AF1656">
        <v>291.87799999999999</v>
      </c>
      <c r="AG1656">
        <v>1844.7080000000001</v>
      </c>
      <c r="AH1656">
        <v>2722.806</v>
      </c>
      <c r="AI1656">
        <v>2952.9360000000001</v>
      </c>
      <c r="AJ1656">
        <v>673.91</v>
      </c>
    </row>
    <row r="1657" spans="1:36" x14ac:dyDescent="0.25">
      <c r="A1657">
        <v>1652</v>
      </c>
      <c r="B1657">
        <v>1652</v>
      </c>
      <c r="C1657">
        <v>2990.768</v>
      </c>
      <c r="D1657">
        <v>11095.746999999999</v>
      </c>
      <c r="E1657">
        <v>-56.978999999999999</v>
      </c>
      <c r="F1657">
        <v>827.86900000000003</v>
      </c>
      <c r="H1657">
        <v>1321.3219999999999</v>
      </c>
      <c r="I1657">
        <v>-17.7</v>
      </c>
      <c r="J1657">
        <v>198.767</v>
      </c>
      <c r="L1657">
        <v>-200.61799999999999</v>
      </c>
      <c r="M1657">
        <v>1227.2470000000001</v>
      </c>
      <c r="N1657">
        <v>2094.0680000000002</v>
      </c>
      <c r="O1657">
        <v>-5.9820000000000002</v>
      </c>
      <c r="P1657">
        <v>-8.98</v>
      </c>
      <c r="Q1657">
        <v>-4.766</v>
      </c>
      <c r="R1657">
        <v>-0.32300000000000001</v>
      </c>
      <c r="S1657">
        <v>2.0699999999999998</v>
      </c>
      <c r="T1657">
        <v>2.67</v>
      </c>
      <c r="U1657">
        <v>1.9410000000000001</v>
      </c>
      <c r="V1657">
        <v>6.9000000000000006E-2</v>
      </c>
      <c r="W1657">
        <v>-66.768000000000001</v>
      </c>
      <c r="X1657">
        <v>131.58799999999999</v>
      </c>
      <c r="Y1657">
        <v>215.6</v>
      </c>
      <c r="Z1657">
        <v>259.33199999999999</v>
      </c>
      <c r="AA1657">
        <v>1489.8140000000001</v>
      </c>
      <c r="AB1657">
        <v>1862.9839999999999</v>
      </c>
      <c r="AC1657">
        <v>1139.2159999999999</v>
      </c>
      <c r="AD1657">
        <v>1485.846</v>
      </c>
      <c r="AE1657">
        <v>705.88900000000001</v>
      </c>
      <c r="AF1657">
        <v>290.93700000000001</v>
      </c>
      <c r="AG1657">
        <v>1837.077</v>
      </c>
      <c r="AH1657">
        <v>2713.3440000000001</v>
      </c>
      <c r="AI1657">
        <v>2953.241</v>
      </c>
      <c r="AJ1657">
        <v>672.07899999999995</v>
      </c>
    </row>
    <row r="1658" spans="1:36" x14ac:dyDescent="0.25">
      <c r="A1658">
        <v>1653</v>
      </c>
      <c r="B1658">
        <v>1653</v>
      </c>
      <c r="C1658">
        <v>2990.2890000000002</v>
      </c>
      <c r="D1658">
        <v>11095.746999999999</v>
      </c>
      <c r="E1658">
        <v>-55.542999999999999</v>
      </c>
      <c r="F1658">
        <v>827.39400000000001</v>
      </c>
      <c r="H1658">
        <v>1320.845</v>
      </c>
      <c r="I1658">
        <v>-17.7</v>
      </c>
      <c r="J1658">
        <v>198.767</v>
      </c>
      <c r="L1658">
        <v>-200.143</v>
      </c>
      <c r="M1658">
        <v>1227.2470000000001</v>
      </c>
      <c r="N1658">
        <v>2093.5949999999998</v>
      </c>
      <c r="O1658">
        <v>-5.9770000000000003</v>
      </c>
      <c r="P1658">
        <v>-8.984</v>
      </c>
      <c r="Q1658">
        <v>-4.7610000000000001</v>
      </c>
      <c r="R1658">
        <v>-0.32300000000000001</v>
      </c>
      <c r="S1658">
        <v>2.0739999999999998</v>
      </c>
      <c r="T1658">
        <v>2.665</v>
      </c>
      <c r="U1658">
        <v>1.9379999999999999</v>
      </c>
      <c r="V1658">
        <v>6.6000000000000003E-2</v>
      </c>
      <c r="W1658">
        <v>-65.828000000000003</v>
      </c>
      <c r="X1658">
        <v>131.58799999999999</v>
      </c>
      <c r="Y1658">
        <v>217.47499999999999</v>
      </c>
      <c r="Z1658">
        <v>258.863</v>
      </c>
      <c r="AA1658">
        <v>1487.9390000000001</v>
      </c>
      <c r="AB1658">
        <v>1863.4549999999999</v>
      </c>
      <c r="AC1658">
        <v>1139.6869999999999</v>
      </c>
      <c r="AD1658">
        <v>1485.846</v>
      </c>
      <c r="AE1658">
        <v>705.88900000000001</v>
      </c>
      <c r="AF1658">
        <v>291.40800000000002</v>
      </c>
      <c r="AG1658">
        <v>1841.35</v>
      </c>
      <c r="AH1658">
        <v>2713.3440000000001</v>
      </c>
      <c r="AI1658">
        <v>2953.241</v>
      </c>
      <c r="AJ1658">
        <v>672.07899999999995</v>
      </c>
    </row>
    <row r="1659" spans="1:36" x14ac:dyDescent="0.25">
      <c r="A1659">
        <v>1654</v>
      </c>
      <c r="B1659">
        <v>1654</v>
      </c>
      <c r="C1659">
        <v>2989.3319999999999</v>
      </c>
      <c r="D1659">
        <v>11086.071</v>
      </c>
      <c r="E1659">
        <v>-55.542999999999999</v>
      </c>
      <c r="F1659">
        <v>827.39400000000001</v>
      </c>
      <c r="H1659">
        <v>1320.3689999999999</v>
      </c>
      <c r="I1659">
        <v>-18.178000000000001</v>
      </c>
      <c r="J1659">
        <v>199.24600000000001</v>
      </c>
      <c r="L1659">
        <v>-199.667</v>
      </c>
      <c r="M1659">
        <v>1226.29</v>
      </c>
      <c r="N1659">
        <v>2094.0680000000002</v>
      </c>
      <c r="O1659">
        <v>-5.9870000000000001</v>
      </c>
      <c r="P1659">
        <v>-8.98</v>
      </c>
      <c r="Q1659">
        <v>-4.7610000000000001</v>
      </c>
      <c r="R1659">
        <v>-0.32800000000000001</v>
      </c>
      <c r="S1659">
        <v>2.0790000000000002</v>
      </c>
      <c r="T1659">
        <v>2.67</v>
      </c>
      <c r="U1659">
        <v>1.9379999999999999</v>
      </c>
      <c r="V1659">
        <v>6.9000000000000006E-2</v>
      </c>
      <c r="W1659">
        <v>-65.828000000000003</v>
      </c>
      <c r="X1659">
        <v>131.11799999999999</v>
      </c>
      <c r="Y1659">
        <v>216.53800000000001</v>
      </c>
      <c r="Z1659">
        <v>258.39400000000001</v>
      </c>
      <c r="AA1659">
        <v>1487.47</v>
      </c>
      <c r="AB1659">
        <v>1863.4549999999999</v>
      </c>
      <c r="AC1659">
        <v>1138.2760000000001</v>
      </c>
      <c r="AD1659">
        <v>1485.846</v>
      </c>
      <c r="AE1659">
        <v>706.35799999999995</v>
      </c>
      <c r="AF1659">
        <v>291.87799999999999</v>
      </c>
      <c r="AG1659">
        <v>1835.2460000000001</v>
      </c>
      <c r="AH1659">
        <v>2713.0390000000002</v>
      </c>
      <c r="AI1659">
        <v>2953.241</v>
      </c>
      <c r="AJ1659">
        <v>672.38400000000001</v>
      </c>
    </row>
    <row r="1660" spans="1:36" x14ac:dyDescent="0.25">
      <c r="A1660">
        <v>1655</v>
      </c>
      <c r="B1660">
        <v>1655</v>
      </c>
      <c r="C1660">
        <v>2988.8530000000001</v>
      </c>
      <c r="D1660">
        <v>11141.227999999999</v>
      </c>
      <c r="E1660">
        <v>-55.542999999999999</v>
      </c>
      <c r="F1660">
        <v>828.81899999999996</v>
      </c>
      <c r="H1660">
        <v>1321.3219999999999</v>
      </c>
      <c r="I1660">
        <v>-18.655999999999999</v>
      </c>
      <c r="J1660">
        <v>199.72499999999999</v>
      </c>
      <c r="L1660">
        <v>-200.143</v>
      </c>
      <c r="M1660">
        <v>1226.29</v>
      </c>
      <c r="N1660">
        <v>2096.9110000000001</v>
      </c>
      <c r="O1660">
        <v>-5.9820000000000002</v>
      </c>
      <c r="P1660">
        <v>-8.98</v>
      </c>
      <c r="Q1660">
        <v>-4.766</v>
      </c>
      <c r="R1660">
        <v>-0.32300000000000001</v>
      </c>
      <c r="S1660">
        <v>2.0790000000000002</v>
      </c>
      <c r="T1660">
        <v>2.67</v>
      </c>
      <c r="U1660">
        <v>1.9379999999999999</v>
      </c>
      <c r="V1660">
        <v>6.9000000000000006E-2</v>
      </c>
      <c r="W1660">
        <v>-65.358000000000004</v>
      </c>
      <c r="X1660">
        <v>131.58799999999999</v>
      </c>
      <c r="Y1660">
        <v>217.47499999999999</v>
      </c>
      <c r="Z1660">
        <v>258.39400000000001</v>
      </c>
      <c r="AA1660">
        <v>1486.5319999999999</v>
      </c>
      <c r="AB1660">
        <v>1862.9839999999999</v>
      </c>
      <c r="AC1660">
        <v>1161.7829999999999</v>
      </c>
      <c r="AD1660">
        <v>1485.846</v>
      </c>
      <c r="AE1660">
        <v>705.88900000000001</v>
      </c>
      <c r="AF1660">
        <v>291.87799999999999</v>
      </c>
      <c r="AG1660">
        <v>1834.636</v>
      </c>
      <c r="AH1660">
        <v>2713.3440000000001</v>
      </c>
      <c r="AI1660">
        <v>2953.547</v>
      </c>
      <c r="AJ1660">
        <v>672.07899999999995</v>
      </c>
    </row>
    <row r="1661" spans="1:36" x14ac:dyDescent="0.25">
      <c r="A1661">
        <v>1656</v>
      </c>
      <c r="B1661">
        <v>1656</v>
      </c>
      <c r="C1661">
        <v>2987.895</v>
      </c>
      <c r="D1661">
        <v>11141.712</v>
      </c>
      <c r="E1661">
        <v>-56.5</v>
      </c>
      <c r="F1661">
        <v>828.81899999999996</v>
      </c>
      <c r="H1661">
        <v>1318.463</v>
      </c>
      <c r="I1661">
        <v>-17.7</v>
      </c>
      <c r="J1661">
        <v>198.767</v>
      </c>
      <c r="L1661">
        <v>-199.19200000000001</v>
      </c>
      <c r="M1661">
        <v>1226.29</v>
      </c>
      <c r="N1661">
        <v>2095.0160000000001</v>
      </c>
      <c r="O1661">
        <v>-5.9770000000000003</v>
      </c>
      <c r="P1661">
        <v>-8.98</v>
      </c>
      <c r="Q1661">
        <v>-4.766</v>
      </c>
      <c r="R1661">
        <v>-0.32300000000000001</v>
      </c>
      <c r="S1661">
        <v>2.0790000000000002</v>
      </c>
      <c r="T1661">
        <v>2.665</v>
      </c>
      <c r="U1661">
        <v>1.9410000000000001</v>
      </c>
      <c r="V1661">
        <v>6.6000000000000003E-2</v>
      </c>
      <c r="W1661">
        <v>-64.888000000000005</v>
      </c>
      <c r="X1661">
        <v>131.58799999999999</v>
      </c>
      <c r="Y1661">
        <v>217.47499999999999</v>
      </c>
      <c r="Z1661">
        <v>259.33199999999999</v>
      </c>
      <c r="AA1661">
        <v>1486.5319999999999</v>
      </c>
      <c r="AB1661">
        <v>1863.4549999999999</v>
      </c>
      <c r="AC1661">
        <v>1135.4559999999999</v>
      </c>
      <c r="AD1661">
        <v>1485.374</v>
      </c>
      <c r="AE1661">
        <v>705.88900000000001</v>
      </c>
      <c r="AF1661">
        <v>290.93700000000001</v>
      </c>
      <c r="AG1661">
        <v>1835.2460000000001</v>
      </c>
      <c r="AH1661">
        <v>2713.0390000000002</v>
      </c>
      <c r="AI1661">
        <v>2953.8519999999999</v>
      </c>
      <c r="AJ1661">
        <v>672.07899999999995</v>
      </c>
    </row>
    <row r="1662" spans="1:36" x14ac:dyDescent="0.25">
      <c r="A1662">
        <v>1657</v>
      </c>
      <c r="B1662">
        <v>1657</v>
      </c>
      <c r="C1662">
        <v>2986.9380000000001</v>
      </c>
      <c r="D1662">
        <v>11143.647999999999</v>
      </c>
      <c r="E1662">
        <v>-55.542999999999999</v>
      </c>
      <c r="F1662">
        <v>828.81899999999996</v>
      </c>
      <c r="H1662">
        <v>1319.4159999999999</v>
      </c>
      <c r="I1662">
        <v>-18.178000000000001</v>
      </c>
      <c r="J1662">
        <v>199.24600000000001</v>
      </c>
      <c r="L1662">
        <v>-201.09299999999999</v>
      </c>
      <c r="M1662">
        <v>1225.8119999999999</v>
      </c>
      <c r="N1662">
        <v>2093.1210000000001</v>
      </c>
      <c r="O1662">
        <v>-5.9820000000000002</v>
      </c>
      <c r="P1662">
        <v>-8.98</v>
      </c>
      <c r="Q1662">
        <v>-4.7610000000000001</v>
      </c>
      <c r="R1662">
        <v>-0.32300000000000001</v>
      </c>
      <c r="S1662">
        <v>2.0699999999999998</v>
      </c>
      <c r="T1662">
        <v>2.67</v>
      </c>
      <c r="U1662">
        <v>1.9379999999999999</v>
      </c>
      <c r="V1662">
        <v>6.6000000000000003E-2</v>
      </c>
      <c r="W1662">
        <v>-66.298000000000002</v>
      </c>
      <c r="X1662">
        <v>131.58799999999999</v>
      </c>
      <c r="Y1662">
        <v>215.131</v>
      </c>
      <c r="Z1662">
        <v>258.863</v>
      </c>
      <c r="AA1662">
        <v>1489.345</v>
      </c>
      <c r="AB1662">
        <v>1861.1010000000001</v>
      </c>
      <c r="AC1662">
        <v>1135.9259999999999</v>
      </c>
      <c r="AD1662">
        <v>1485.374</v>
      </c>
      <c r="AE1662">
        <v>706.35799999999995</v>
      </c>
      <c r="AF1662">
        <v>290.93700000000001</v>
      </c>
      <c r="AG1662">
        <v>1834.636</v>
      </c>
      <c r="AH1662">
        <v>2713.0390000000002</v>
      </c>
      <c r="AI1662">
        <v>2952.9360000000001</v>
      </c>
      <c r="AJ1662">
        <v>672.07899999999995</v>
      </c>
    </row>
    <row r="1663" spans="1:36" x14ac:dyDescent="0.25">
      <c r="A1663">
        <v>1658</v>
      </c>
      <c r="B1663">
        <v>1658</v>
      </c>
      <c r="C1663">
        <v>2986.9380000000001</v>
      </c>
      <c r="D1663">
        <v>11148.002</v>
      </c>
      <c r="E1663">
        <v>-56.5</v>
      </c>
      <c r="F1663">
        <v>829.76900000000001</v>
      </c>
      <c r="H1663">
        <v>1320.3689999999999</v>
      </c>
      <c r="I1663">
        <v>-18.178000000000001</v>
      </c>
      <c r="J1663">
        <v>199.24600000000001</v>
      </c>
      <c r="L1663">
        <v>-201.56899999999999</v>
      </c>
      <c r="M1663">
        <v>1225.8119999999999</v>
      </c>
      <c r="N1663">
        <v>2092.1729999999998</v>
      </c>
      <c r="O1663">
        <v>-5.9820000000000002</v>
      </c>
      <c r="P1663">
        <v>-8.9749999999999996</v>
      </c>
      <c r="Q1663">
        <v>-4.766</v>
      </c>
      <c r="R1663">
        <v>-0.32300000000000001</v>
      </c>
      <c r="S1663">
        <v>2.0739999999999998</v>
      </c>
      <c r="T1663">
        <v>2.67</v>
      </c>
      <c r="U1663">
        <v>1.9379999999999999</v>
      </c>
      <c r="V1663">
        <v>7.2999999999999995E-2</v>
      </c>
      <c r="W1663">
        <v>-65.358000000000004</v>
      </c>
      <c r="X1663">
        <v>132.99799999999999</v>
      </c>
      <c r="Y1663">
        <v>217.00700000000001</v>
      </c>
      <c r="Z1663">
        <v>258.863</v>
      </c>
      <c r="AA1663">
        <v>1492.1569999999999</v>
      </c>
      <c r="AB1663">
        <v>1861.5709999999999</v>
      </c>
      <c r="AC1663">
        <v>1135.9259999999999</v>
      </c>
      <c r="AD1663">
        <v>1485.846</v>
      </c>
      <c r="AE1663">
        <v>706.35799999999995</v>
      </c>
      <c r="AF1663">
        <v>290.93700000000001</v>
      </c>
      <c r="AG1663">
        <v>1834.941</v>
      </c>
      <c r="AH1663">
        <v>2712.7330000000002</v>
      </c>
      <c r="AI1663">
        <v>2953.241</v>
      </c>
      <c r="AJ1663">
        <v>672.38400000000001</v>
      </c>
    </row>
    <row r="1664" spans="1:36" x14ac:dyDescent="0.25">
      <c r="A1664">
        <v>1659</v>
      </c>
      <c r="B1664">
        <v>1659</v>
      </c>
      <c r="C1664">
        <v>2985.98</v>
      </c>
      <c r="D1664">
        <v>11148.002</v>
      </c>
      <c r="E1664">
        <v>-56.978999999999999</v>
      </c>
      <c r="F1664">
        <v>830.24400000000003</v>
      </c>
      <c r="H1664">
        <v>1319.8920000000001</v>
      </c>
      <c r="I1664">
        <v>-17.7</v>
      </c>
      <c r="J1664">
        <v>199.24600000000001</v>
      </c>
      <c r="L1664">
        <v>-200.61799999999999</v>
      </c>
      <c r="M1664">
        <v>1225.8119999999999</v>
      </c>
      <c r="N1664">
        <v>2094.0680000000002</v>
      </c>
      <c r="O1664">
        <v>-5.9770000000000003</v>
      </c>
      <c r="P1664">
        <v>-8.98</v>
      </c>
      <c r="Q1664">
        <v>-4.7569999999999997</v>
      </c>
      <c r="R1664">
        <v>-0.32300000000000001</v>
      </c>
      <c r="S1664">
        <v>2.0699999999999998</v>
      </c>
      <c r="T1664">
        <v>2.665</v>
      </c>
      <c r="U1664">
        <v>1.9410000000000001</v>
      </c>
      <c r="V1664">
        <v>6.9000000000000006E-2</v>
      </c>
      <c r="W1664">
        <v>-65.358000000000004</v>
      </c>
      <c r="X1664">
        <v>132.52799999999999</v>
      </c>
      <c r="Y1664">
        <v>215.6</v>
      </c>
      <c r="Z1664">
        <v>258.863</v>
      </c>
      <c r="AA1664">
        <v>1494.501</v>
      </c>
      <c r="AB1664">
        <v>1863.4549999999999</v>
      </c>
      <c r="AC1664">
        <v>1138.7460000000001</v>
      </c>
      <c r="AD1664">
        <v>1484.903</v>
      </c>
      <c r="AE1664">
        <v>705.88900000000001</v>
      </c>
      <c r="AF1664">
        <v>291.87799999999999</v>
      </c>
      <c r="AG1664">
        <v>1834.636</v>
      </c>
      <c r="AH1664">
        <v>2713.3440000000001</v>
      </c>
      <c r="AI1664">
        <v>2952.9360000000001</v>
      </c>
      <c r="AJ1664">
        <v>671.774</v>
      </c>
    </row>
    <row r="1665" spans="1:36" x14ac:dyDescent="0.25">
      <c r="A1665">
        <v>1660</v>
      </c>
      <c r="B1665">
        <v>1660</v>
      </c>
      <c r="C1665">
        <v>2985.0219999999999</v>
      </c>
      <c r="D1665">
        <v>11149.938</v>
      </c>
      <c r="E1665">
        <v>-56.021000000000001</v>
      </c>
      <c r="F1665">
        <v>830.71900000000005</v>
      </c>
      <c r="H1665">
        <v>1319.8920000000001</v>
      </c>
      <c r="I1665">
        <v>-18.178000000000001</v>
      </c>
      <c r="J1665">
        <v>199.72499999999999</v>
      </c>
      <c r="L1665">
        <v>-201.09299999999999</v>
      </c>
      <c r="M1665">
        <v>1225.3330000000001</v>
      </c>
      <c r="N1665">
        <v>2093.1210000000001</v>
      </c>
      <c r="O1665">
        <v>-5.9770000000000003</v>
      </c>
      <c r="P1665">
        <v>-8.98</v>
      </c>
      <c r="Q1665">
        <v>-4.766</v>
      </c>
      <c r="R1665">
        <v>-0.318</v>
      </c>
      <c r="S1665">
        <v>2.0699999999999998</v>
      </c>
      <c r="T1665">
        <v>2.67</v>
      </c>
      <c r="U1665">
        <v>1.9339999999999999</v>
      </c>
      <c r="V1665">
        <v>6.9000000000000006E-2</v>
      </c>
      <c r="W1665">
        <v>-64.888000000000005</v>
      </c>
      <c r="X1665">
        <v>132.52799999999999</v>
      </c>
      <c r="Y1665">
        <v>218.41300000000001</v>
      </c>
      <c r="Z1665">
        <v>258.863</v>
      </c>
      <c r="AA1665">
        <v>1496.845</v>
      </c>
      <c r="AB1665">
        <v>1859.6880000000001</v>
      </c>
      <c r="AC1665">
        <v>1139.6869999999999</v>
      </c>
      <c r="AD1665">
        <v>1484.903</v>
      </c>
      <c r="AE1665">
        <v>705.42</v>
      </c>
      <c r="AF1665">
        <v>290.93700000000001</v>
      </c>
      <c r="AG1665">
        <v>1834.33</v>
      </c>
      <c r="AH1665">
        <v>2713.3440000000001</v>
      </c>
      <c r="AI1665">
        <v>2944.39</v>
      </c>
      <c r="AJ1665">
        <v>672.07899999999995</v>
      </c>
    </row>
    <row r="1666" spans="1:36" x14ac:dyDescent="0.25">
      <c r="A1666">
        <v>1661</v>
      </c>
      <c r="B1666">
        <v>1661</v>
      </c>
      <c r="C1666">
        <v>2985.0219999999999</v>
      </c>
      <c r="D1666">
        <v>11150.906000000001</v>
      </c>
      <c r="E1666">
        <v>-56.5</v>
      </c>
      <c r="F1666">
        <v>831.19399999999996</v>
      </c>
      <c r="H1666">
        <v>1317.9870000000001</v>
      </c>
      <c r="I1666">
        <v>-18.178000000000001</v>
      </c>
      <c r="J1666">
        <v>199.72499999999999</v>
      </c>
      <c r="L1666">
        <v>-200.143</v>
      </c>
      <c r="M1666">
        <v>1224.855</v>
      </c>
      <c r="N1666">
        <v>2094.5419999999999</v>
      </c>
      <c r="O1666">
        <v>-5.9820000000000002</v>
      </c>
      <c r="P1666">
        <v>-8.9749999999999996</v>
      </c>
      <c r="Q1666">
        <v>-4.766</v>
      </c>
      <c r="R1666">
        <v>-0.32300000000000001</v>
      </c>
      <c r="S1666">
        <v>2.0739999999999998</v>
      </c>
      <c r="T1666">
        <v>2.67</v>
      </c>
      <c r="U1666">
        <v>1.931</v>
      </c>
      <c r="V1666">
        <v>7.2999999999999995E-2</v>
      </c>
      <c r="W1666">
        <v>-65.358000000000004</v>
      </c>
      <c r="X1666">
        <v>132.99799999999999</v>
      </c>
      <c r="Y1666">
        <v>215.131</v>
      </c>
      <c r="Z1666">
        <v>258.863</v>
      </c>
      <c r="AA1666">
        <v>1496.376</v>
      </c>
      <c r="AB1666">
        <v>1860.63</v>
      </c>
      <c r="AC1666">
        <v>1139.6869999999999</v>
      </c>
      <c r="AD1666">
        <v>1484.432</v>
      </c>
      <c r="AE1666">
        <v>706.35799999999995</v>
      </c>
      <c r="AF1666">
        <v>291.40800000000002</v>
      </c>
      <c r="AG1666">
        <v>1834.941</v>
      </c>
      <c r="AH1666">
        <v>2713.0390000000002</v>
      </c>
      <c r="AI1666">
        <v>2943.4749999999999</v>
      </c>
      <c r="AJ1666">
        <v>672.07899999999995</v>
      </c>
    </row>
    <row r="1667" spans="1:36" x14ac:dyDescent="0.25">
      <c r="A1667">
        <v>1662</v>
      </c>
      <c r="B1667">
        <v>1662</v>
      </c>
      <c r="C1667">
        <v>2985.0219999999999</v>
      </c>
      <c r="D1667">
        <v>11149.938</v>
      </c>
      <c r="E1667">
        <v>-56.021000000000001</v>
      </c>
      <c r="F1667">
        <v>832.14400000000001</v>
      </c>
      <c r="H1667">
        <v>1318.94</v>
      </c>
      <c r="I1667">
        <v>-18.655999999999999</v>
      </c>
      <c r="J1667">
        <v>200.68299999999999</v>
      </c>
      <c r="L1667">
        <v>-200.61799999999999</v>
      </c>
      <c r="M1667">
        <v>1224.376</v>
      </c>
      <c r="N1667">
        <v>2091.2260000000001</v>
      </c>
      <c r="O1667">
        <v>-5.9820000000000002</v>
      </c>
      <c r="P1667">
        <v>-8.9700000000000006</v>
      </c>
      <c r="Q1667">
        <v>-4.7709999999999999</v>
      </c>
      <c r="R1667">
        <v>-0.32800000000000001</v>
      </c>
      <c r="S1667">
        <v>2.0739999999999998</v>
      </c>
      <c r="T1667">
        <v>2.67</v>
      </c>
      <c r="U1667">
        <v>1.931</v>
      </c>
      <c r="V1667">
        <v>6.9000000000000006E-2</v>
      </c>
      <c r="W1667">
        <v>-66.298000000000002</v>
      </c>
      <c r="X1667">
        <v>132.52799999999999</v>
      </c>
      <c r="Y1667">
        <v>215.131</v>
      </c>
      <c r="Z1667">
        <v>258.863</v>
      </c>
      <c r="AA1667">
        <v>1497.7829999999999</v>
      </c>
      <c r="AB1667">
        <v>1860.63</v>
      </c>
      <c r="AC1667">
        <v>1141.097</v>
      </c>
      <c r="AD1667">
        <v>1484.432</v>
      </c>
      <c r="AE1667">
        <v>705.42</v>
      </c>
      <c r="AF1667">
        <v>290.93700000000001</v>
      </c>
      <c r="AG1667">
        <v>1834.636</v>
      </c>
      <c r="AH1667">
        <v>2713.3440000000001</v>
      </c>
      <c r="AI1667">
        <v>2943.4749999999999</v>
      </c>
      <c r="AJ1667">
        <v>672.38400000000001</v>
      </c>
    </row>
    <row r="1668" spans="1:36" x14ac:dyDescent="0.25">
      <c r="A1668">
        <v>1663</v>
      </c>
      <c r="B1668">
        <v>1663</v>
      </c>
      <c r="C1668">
        <v>2984.0650000000001</v>
      </c>
      <c r="D1668">
        <v>11149.454</v>
      </c>
      <c r="E1668">
        <v>-56.5</v>
      </c>
      <c r="F1668">
        <v>830.71900000000005</v>
      </c>
      <c r="H1668">
        <v>1318.463</v>
      </c>
      <c r="I1668">
        <v>-17.221</v>
      </c>
      <c r="J1668">
        <v>199.72499999999999</v>
      </c>
      <c r="L1668">
        <v>-201.09299999999999</v>
      </c>
      <c r="M1668">
        <v>1224.376</v>
      </c>
      <c r="N1668">
        <v>2083.645</v>
      </c>
      <c r="O1668">
        <v>-5.9770000000000003</v>
      </c>
      <c r="P1668">
        <v>-8.98</v>
      </c>
      <c r="Q1668">
        <v>-4.766</v>
      </c>
      <c r="R1668">
        <v>-0.32300000000000001</v>
      </c>
      <c r="S1668">
        <v>2.0739999999999998</v>
      </c>
      <c r="T1668">
        <v>2.6589999999999998</v>
      </c>
      <c r="U1668">
        <v>1.9379999999999999</v>
      </c>
      <c r="V1668">
        <v>7.2999999999999995E-2</v>
      </c>
      <c r="W1668">
        <v>-65.828000000000003</v>
      </c>
      <c r="X1668">
        <v>132.99799999999999</v>
      </c>
      <c r="Y1668">
        <v>213.72499999999999</v>
      </c>
      <c r="Z1668">
        <v>258.863</v>
      </c>
      <c r="AA1668">
        <v>1495.9079999999999</v>
      </c>
      <c r="AB1668">
        <v>1861.1010000000001</v>
      </c>
      <c r="AC1668">
        <v>1141.097</v>
      </c>
      <c r="AD1668">
        <v>1484.432</v>
      </c>
      <c r="AE1668">
        <v>705.88900000000001</v>
      </c>
      <c r="AF1668">
        <v>290.93700000000001</v>
      </c>
      <c r="AG1668">
        <v>1834.636</v>
      </c>
      <c r="AH1668">
        <v>2713.0390000000002</v>
      </c>
      <c r="AI1668">
        <v>2943.4749999999999</v>
      </c>
      <c r="AJ1668">
        <v>672.38400000000001</v>
      </c>
    </row>
    <row r="1669" spans="1:36" x14ac:dyDescent="0.25">
      <c r="A1669">
        <v>1664</v>
      </c>
      <c r="B1669">
        <v>1664</v>
      </c>
      <c r="C1669">
        <v>2983.5859999999998</v>
      </c>
      <c r="D1669">
        <v>11153.808999999999</v>
      </c>
      <c r="E1669">
        <v>-55.542999999999999</v>
      </c>
      <c r="F1669">
        <v>832.14400000000001</v>
      </c>
      <c r="H1669">
        <v>1318.94</v>
      </c>
      <c r="I1669">
        <v>-18.178000000000001</v>
      </c>
      <c r="J1669">
        <v>199.72499999999999</v>
      </c>
      <c r="L1669">
        <v>-200.143</v>
      </c>
      <c r="M1669">
        <v>1223.4190000000001</v>
      </c>
      <c r="N1669">
        <v>2083.645</v>
      </c>
      <c r="O1669">
        <v>-5.9820000000000002</v>
      </c>
      <c r="P1669">
        <v>-8.98</v>
      </c>
      <c r="Q1669">
        <v>-4.7610000000000001</v>
      </c>
      <c r="R1669">
        <v>-0.32800000000000001</v>
      </c>
      <c r="S1669">
        <v>2.0739999999999998</v>
      </c>
      <c r="T1669">
        <v>2.665</v>
      </c>
      <c r="U1669">
        <v>1.9379999999999999</v>
      </c>
      <c r="V1669">
        <v>6.9000000000000006E-2</v>
      </c>
      <c r="W1669">
        <v>-65.828000000000003</v>
      </c>
      <c r="X1669">
        <v>132.99799999999999</v>
      </c>
      <c r="Y1669">
        <v>215.6</v>
      </c>
      <c r="Z1669">
        <v>258.39400000000001</v>
      </c>
      <c r="AA1669">
        <v>1494.97</v>
      </c>
      <c r="AB1669">
        <v>1860.63</v>
      </c>
      <c r="AC1669">
        <v>1141.567</v>
      </c>
      <c r="AD1669">
        <v>1484.432</v>
      </c>
      <c r="AE1669">
        <v>705.88900000000001</v>
      </c>
      <c r="AF1669">
        <v>290.93700000000001</v>
      </c>
      <c r="AG1669">
        <v>1834.941</v>
      </c>
      <c r="AH1669">
        <v>2713.0390000000002</v>
      </c>
      <c r="AI1669">
        <v>2943.4749999999999</v>
      </c>
      <c r="AJ1669">
        <v>672.07899999999995</v>
      </c>
    </row>
    <row r="1670" spans="1:36" x14ac:dyDescent="0.25">
      <c r="A1670">
        <v>1665</v>
      </c>
      <c r="B1670">
        <v>1665</v>
      </c>
      <c r="C1670">
        <v>2982.6280000000002</v>
      </c>
      <c r="D1670">
        <v>11155.26</v>
      </c>
      <c r="E1670">
        <v>-56.5</v>
      </c>
      <c r="F1670">
        <v>832.14400000000001</v>
      </c>
      <c r="H1670">
        <v>1317.9870000000001</v>
      </c>
      <c r="I1670">
        <v>-17.7</v>
      </c>
      <c r="J1670">
        <v>199.72499999999999</v>
      </c>
      <c r="L1670">
        <v>-199.667</v>
      </c>
      <c r="M1670">
        <v>1223.4190000000001</v>
      </c>
      <c r="N1670">
        <v>2083.1709999999998</v>
      </c>
      <c r="O1670">
        <v>-5.9720000000000004</v>
      </c>
      <c r="P1670">
        <v>-8.9700000000000006</v>
      </c>
      <c r="Q1670">
        <v>-4.7709999999999999</v>
      </c>
      <c r="R1670">
        <v>-0.32300000000000001</v>
      </c>
      <c r="S1670">
        <v>2.0699999999999998</v>
      </c>
      <c r="T1670">
        <v>2.6760000000000002</v>
      </c>
      <c r="U1670">
        <v>1.9339999999999999</v>
      </c>
      <c r="V1670">
        <v>6.6000000000000003E-2</v>
      </c>
      <c r="W1670">
        <v>-65.358000000000004</v>
      </c>
      <c r="X1670">
        <v>132.99799999999999</v>
      </c>
      <c r="Y1670">
        <v>213.72499999999999</v>
      </c>
      <c r="Z1670">
        <v>258.39400000000001</v>
      </c>
      <c r="AA1670">
        <v>1495.9079999999999</v>
      </c>
      <c r="AB1670">
        <v>1861.1010000000001</v>
      </c>
      <c r="AC1670">
        <v>1140.627</v>
      </c>
      <c r="AD1670">
        <v>1483.961</v>
      </c>
      <c r="AE1670">
        <v>707.29600000000005</v>
      </c>
      <c r="AF1670">
        <v>289.995</v>
      </c>
      <c r="AG1670">
        <v>1834.941</v>
      </c>
      <c r="AH1670">
        <v>2713.0390000000002</v>
      </c>
      <c r="AI1670">
        <v>2943.4749999999999</v>
      </c>
      <c r="AJ1670">
        <v>672.07899999999995</v>
      </c>
    </row>
    <row r="1671" spans="1:36" x14ac:dyDescent="0.25">
      <c r="A1671">
        <v>1666</v>
      </c>
      <c r="B1671">
        <v>1666</v>
      </c>
      <c r="C1671">
        <v>2981.6709999999998</v>
      </c>
      <c r="D1671">
        <v>11161.550999999999</v>
      </c>
      <c r="E1671">
        <v>-56.978999999999999</v>
      </c>
      <c r="F1671">
        <v>832.62</v>
      </c>
      <c r="H1671">
        <v>1317.9870000000001</v>
      </c>
      <c r="I1671">
        <v>-18.655999999999999</v>
      </c>
      <c r="J1671">
        <v>200.20400000000001</v>
      </c>
      <c r="L1671">
        <v>-199.19200000000001</v>
      </c>
      <c r="M1671">
        <v>1223.4190000000001</v>
      </c>
      <c r="N1671">
        <v>2081.75</v>
      </c>
      <c r="O1671">
        <v>-5.9770000000000003</v>
      </c>
      <c r="P1671">
        <v>-8.9700000000000006</v>
      </c>
      <c r="Q1671">
        <v>-4.7610000000000001</v>
      </c>
      <c r="R1671">
        <v>-0.32300000000000001</v>
      </c>
      <c r="S1671">
        <v>2.0739999999999998</v>
      </c>
      <c r="T1671">
        <v>2.665</v>
      </c>
      <c r="U1671">
        <v>1.931</v>
      </c>
      <c r="V1671">
        <v>6.6000000000000003E-2</v>
      </c>
      <c r="W1671">
        <v>-64.888000000000005</v>
      </c>
      <c r="X1671">
        <v>132.52799999999999</v>
      </c>
      <c r="Y1671">
        <v>213.72499999999999</v>
      </c>
      <c r="Z1671">
        <v>258.863</v>
      </c>
      <c r="AA1671">
        <v>1496.845</v>
      </c>
      <c r="AB1671">
        <v>1859.6880000000001</v>
      </c>
      <c r="AC1671">
        <v>1141.567</v>
      </c>
      <c r="AD1671">
        <v>1483.961</v>
      </c>
      <c r="AE1671">
        <v>706.827</v>
      </c>
      <c r="AF1671">
        <v>290.46600000000001</v>
      </c>
      <c r="AG1671">
        <v>1835.5509999999999</v>
      </c>
      <c r="AH1671">
        <v>2712.7330000000002</v>
      </c>
      <c r="AI1671">
        <v>2943.78</v>
      </c>
      <c r="AJ1671">
        <v>671.774</v>
      </c>
    </row>
    <row r="1672" spans="1:36" x14ac:dyDescent="0.25">
      <c r="A1672">
        <v>1667</v>
      </c>
      <c r="B1672">
        <v>1667</v>
      </c>
      <c r="C1672">
        <v>2981.6709999999998</v>
      </c>
      <c r="D1672">
        <v>11163.97</v>
      </c>
      <c r="E1672">
        <v>-56.021000000000001</v>
      </c>
      <c r="F1672">
        <v>833.09500000000003</v>
      </c>
      <c r="H1672">
        <v>1318.463</v>
      </c>
      <c r="I1672">
        <v>-18.178000000000001</v>
      </c>
      <c r="J1672">
        <v>200.20400000000001</v>
      </c>
      <c r="L1672">
        <v>-200.143</v>
      </c>
      <c r="M1672">
        <v>1222.462</v>
      </c>
      <c r="N1672">
        <v>2082.6970000000001</v>
      </c>
      <c r="O1672">
        <v>-5.9820000000000002</v>
      </c>
      <c r="P1672">
        <v>-8.9700000000000006</v>
      </c>
      <c r="Q1672">
        <v>-4.766</v>
      </c>
      <c r="R1672">
        <v>-0.32300000000000001</v>
      </c>
      <c r="S1672">
        <v>2.0649999999999999</v>
      </c>
      <c r="T1672">
        <v>2.67</v>
      </c>
      <c r="U1672">
        <v>1.9339999999999999</v>
      </c>
      <c r="V1672">
        <v>6.9000000000000006E-2</v>
      </c>
      <c r="W1672">
        <v>-65.828000000000003</v>
      </c>
      <c r="X1672">
        <v>133.46799999999999</v>
      </c>
      <c r="Y1672">
        <v>215.6</v>
      </c>
      <c r="Z1672">
        <v>259.33199999999999</v>
      </c>
      <c r="AA1672">
        <v>1495.9079999999999</v>
      </c>
      <c r="AB1672">
        <v>1858.7460000000001</v>
      </c>
      <c r="AC1672">
        <v>1141.097</v>
      </c>
      <c r="AD1672">
        <v>1483.961</v>
      </c>
      <c r="AE1672">
        <v>706.827</v>
      </c>
      <c r="AF1672">
        <v>290.46600000000001</v>
      </c>
      <c r="AG1672">
        <v>1834.636</v>
      </c>
      <c r="AH1672">
        <v>2703.2719999999999</v>
      </c>
      <c r="AI1672">
        <v>2943.78</v>
      </c>
      <c r="AJ1672">
        <v>671.46900000000005</v>
      </c>
    </row>
    <row r="1673" spans="1:36" x14ac:dyDescent="0.25">
      <c r="A1673">
        <v>1668</v>
      </c>
      <c r="B1673">
        <v>1668</v>
      </c>
      <c r="C1673">
        <v>2981.6709999999998</v>
      </c>
      <c r="D1673">
        <v>11167.841</v>
      </c>
      <c r="E1673">
        <v>-56.5</v>
      </c>
      <c r="F1673">
        <v>833.57</v>
      </c>
      <c r="H1673">
        <v>1317.0340000000001</v>
      </c>
      <c r="I1673">
        <v>-17.7</v>
      </c>
      <c r="J1673">
        <v>200.20400000000001</v>
      </c>
      <c r="L1673">
        <v>-200.61799999999999</v>
      </c>
      <c r="M1673">
        <v>1222.462</v>
      </c>
      <c r="N1673">
        <v>2085.0659999999998</v>
      </c>
      <c r="O1673">
        <v>-5.9720000000000004</v>
      </c>
      <c r="P1673">
        <v>-8.9749999999999996</v>
      </c>
      <c r="Q1673">
        <v>-4.7610000000000001</v>
      </c>
      <c r="R1673">
        <v>-0.318</v>
      </c>
      <c r="S1673">
        <v>2.0739999999999998</v>
      </c>
      <c r="T1673">
        <v>2.665</v>
      </c>
      <c r="U1673">
        <v>1.931</v>
      </c>
      <c r="V1673">
        <v>6.9000000000000006E-2</v>
      </c>
      <c r="W1673">
        <v>-65.358000000000004</v>
      </c>
      <c r="X1673">
        <v>133.46799999999999</v>
      </c>
      <c r="Y1673">
        <v>217.47499999999999</v>
      </c>
      <c r="Z1673">
        <v>259.33199999999999</v>
      </c>
      <c r="AA1673">
        <v>1494.97</v>
      </c>
      <c r="AB1673">
        <v>1856.3920000000001</v>
      </c>
      <c r="AC1673">
        <v>1140.627</v>
      </c>
      <c r="AD1673">
        <v>1483.961</v>
      </c>
      <c r="AE1673">
        <v>706.827</v>
      </c>
      <c r="AF1673">
        <v>290.46600000000001</v>
      </c>
      <c r="AG1673">
        <v>1834.636</v>
      </c>
      <c r="AH1673">
        <v>2703.5770000000002</v>
      </c>
      <c r="AI1673">
        <v>2943.4749999999999</v>
      </c>
      <c r="AJ1673">
        <v>672.38400000000001</v>
      </c>
    </row>
    <row r="1674" spans="1:36" x14ac:dyDescent="0.25">
      <c r="A1674">
        <v>1669</v>
      </c>
      <c r="B1674">
        <v>1669</v>
      </c>
      <c r="C1674">
        <v>2980.7130000000002</v>
      </c>
      <c r="D1674">
        <v>11170.261</v>
      </c>
      <c r="E1674">
        <v>-56.021000000000001</v>
      </c>
      <c r="F1674">
        <v>834.04499999999996</v>
      </c>
      <c r="H1674">
        <v>1317.0340000000001</v>
      </c>
      <c r="I1674">
        <v>-18.655999999999999</v>
      </c>
      <c r="J1674">
        <v>200.20400000000001</v>
      </c>
      <c r="L1674">
        <v>-200.143</v>
      </c>
      <c r="M1674">
        <v>1222.462</v>
      </c>
      <c r="N1674">
        <v>2084.5920000000001</v>
      </c>
      <c r="O1674">
        <v>-5.9669999999999996</v>
      </c>
      <c r="P1674">
        <v>-8.9700000000000006</v>
      </c>
      <c r="Q1674">
        <v>-4.7709999999999999</v>
      </c>
      <c r="R1674">
        <v>-0.32300000000000001</v>
      </c>
      <c r="S1674">
        <v>2.0739999999999998</v>
      </c>
      <c r="T1674">
        <v>2.6760000000000002</v>
      </c>
      <c r="U1674">
        <v>1.9339999999999999</v>
      </c>
      <c r="V1674">
        <v>6.6000000000000003E-2</v>
      </c>
      <c r="W1674">
        <v>-64.888000000000005</v>
      </c>
      <c r="X1674">
        <v>133.46799999999999</v>
      </c>
      <c r="Y1674">
        <v>216.06899999999999</v>
      </c>
      <c r="Z1674">
        <v>258.863</v>
      </c>
      <c r="AA1674">
        <v>1484.1890000000001</v>
      </c>
      <c r="AB1674">
        <v>1857.8050000000001</v>
      </c>
      <c r="AC1674">
        <v>1141.097</v>
      </c>
      <c r="AD1674">
        <v>1483.961</v>
      </c>
      <c r="AE1674">
        <v>706.35799999999995</v>
      </c>
      <c r="AF1674">
        <v>291.40800000000002</v>
      </c>
      <c r="AG1674">
        <v>1834.636</v>
      </c>
      <c r="AH1674">
        <v>2703.2719999999999</v>
      </c>
      <c r="AI1674">
        <v>2943.1689999999999</v>
      </c>
      <c r="AJ1674">
        <v>672.07899999999995</v>
      </c>
    </row>
    <row r="1675" spans="1:36" x14ac:dyDescent="0.25">
      <c r="A1675">
        <v>1670</v>
      </c>
      <c r="B1675">
        <v>1670</v>
      </c>
      <c r="C1675">
        <v>2980.2339999999999</v>
      </c>
      <c r="D1675">
        <v>11170.261</v>
      </c>
      <c r="E1675">
        <v>-56.021000000000001</v>
      </c>
      <c r="F1675">
        <v>834.04499999999996</v>
      </c>
      <c r="H1675">
        <v>1315.605</v>
      </c>
      <c r="I1675">
        <v>-18.178000000000001</v>
      </c>
      <c r="J1675">
        <v>199.72499999999999</v>
      </c>
      <c r="L1675">
        <v>-199.667</v>
      </c>
      <c r="M1675">
        <v>1222.462</v>
      </c>
      <c r="N1675">
        <v>2086.4879999999998</v>
      </c>
      <c r="O1675">
        <v>-5.9770000000000003</v>
      </c>
      <c r="P1675">
        <v>-8.9649999999999999</v>
      </c>
      <c r="Q1675">
        <v>-4.7610000000000001</v>
      </c>
      <c r="R1675">
        <v>-0.318</v>
      </c>
      <c r="S1675">
        <v>2.0649999999999999</v>
      </c>
      <c r="T1675">
        <v>2.665</v>
      </c>
      <c r="U1675">
        <v>1.931</v>
      </c>
      <c r="V1675">
        <v>6.9000000000000006E-2</v>
      </c>
      <c r="W1675">
        <v>-65.358000000000004</v>
      </c>
      <c r="X1675">
        <v>133.46799999999999</v>
      </c>
      <c r="Y1675">
        <v>217.00700000000001</v>
      </c>
      <c r="Z1675">
        <v>259.33199999999999</v>
      </c>
      <c r="AA1675">
        <v>1473.4079999999999</v>
      </c>
      <c r="AB1675">
        <v>1856.3920000000001</v>
      </c>
      <c r="AC1675">
        <v>1141.097</v>
      </c>
      <c r="AD1675">
        <v>1483.961</v>
      </c>
      <c r="AE1675">
        <v>707.29600000000005</v>
      </c>
      <c r="AF1675">
        <v>290.46600000000001</v>
      </c>
      <c r="AG1675">
        <v>1835.2460000000001</v>
      </c>
      <c r="AH1675">
        <v>2703.2719999999999</v>
      </c>
      <c r="AI1675">
        <v>2943.4749999999999</v>
      </c>
      <c r="AJ1675">
        <v>672.07899999999995</v>
      </c>
    </row>
    <row r="1676" spans="1:36" x14ac:dyDescent="0.25">
      <c r="A1676">
        <v>1671</v>
      </c>
      <c r="B1676">
        <v>1671</v>
      </c>
      <c r="C1676">
        <v>2979.277</v>
      </c>
      <c r="D1676">
        <v>11162.035</v>
      </c>
      <c r="E1676">
        <v>-56.5</v>
      </c>
      <c r="F1676">
        <v>834.52</v>
      </c>
      <c r="H1676">
        <v>1315.1279999999999</v>
      </c>
      <c r="I1676">
        <v>-17.221</v>
      </c>
      <c r="J1676">
        <v>200.20400000000001</v>
      </c>
      <c r="L1676">
        <v>-198.71700000000001</v>
      </c>
      <c r="M1676">
        <v>1221.9839999999999</v>
      </c>
      <c r="N1676">
        <v>2085.54</v>
      </c>
      <c r="O1676">
        <v>-5.9820000000000002</v>
      </c>
      <c r="P1676">
        <v>-8.9649999999999999</v>
      </c>
      <c r="Q1676">
        <v>-4.766</v>
      </c>
      <c r="R1676">
        <v>-0.32800000000000001</v>
      </c>
      <c r="S1676">
        <v>2.0699999999999998</v>
      </c>
      <c r="T1676">
        <v>2.67</v>
      </c>
      <c r="U1676">
        <v>1.927</v>
      </c>
      <c r="V1676">
        <v>6.6000000000000003E-2</v>
      </c>
      <c r="W1676">
        <v>-65.358000000000004</v>
      </c>
      <c r="X1676">
        <v>134.40799999999999</v>
      </c>
      <c r="Y1676">
        <v>217.47499999999999</v>
      </c>
      <c r="Z1676">
        <v>258.863</v>
      </c>
      <c r="AA1676">
        <v>1469.6579999999999</v>
      </c>
      <c r="AB1676">
        <v>1858.2750000000001</v>
      </c>
      <c r="AC1676">
        <v>1141.097</v>
      </c>
      <c r="AD1676">
        <v>1483.961</v>
      </c>
      <c r="AE1676">
        <v>707.29600000000005</v>
      </c>
      <c r="AF1676">
        <v>290.46600000000001</v>
      </c>
      <c r="AG1676">
        <v>1834.941</v>
      </c>
      <c r="AH1676">
        <v>2703.5770000000002</v>
      </c>
      <c r="AI1676">
        <v>2943.4749999999999</v>
      </c>
      <c r="AJ1676">
        <v>672.38400000000001</v>
      </c>
    </row>
    <row r="1677" spans="1:36" x14ac:dyDescent="0.25">
      <c r="A1677">
        <v>1672</v>
      </c>
      <c r="B1677">
        <v>1672</v>
      </c>
      <c r="C1677">
        <v>2979.277</v>
      </c>
      <c r="D1677">
        <v>11158.164000000001</v>
      </c>
      <c r="E1677">
        <v>-55.542999999999999</v>
      </c>
      <c r="F1677">
        <v>835.94500000000005</v>
      </c>
      <c r="H1677">
        <v>1315.605</v>
      </c>
      <c r="I1677">
        <v>-17.7</v>
      </c>
      <c r="J1677">
        <v>200.20400000000001</v>
      </c>
      <c r="L1677">
        <v>-198.24100000000001</v>
      </c>
      <c r="M1677">
        <v>1221.5060000000001</v>
      </c>
      <c r="N1677">
        <v>2086.4879999999998</v>
      </c>
      <c r="O1677">
        <v>-5.9720000000000004</v>
      </c>
      <c r="P1677">
        <v>-8.9610000000000003</v>
      </c>
      <c r="Q1677">
        <v>-4.7610000000000001</v>
      </c>
      <c r="R1677">
        <v>-0.32300000000000001</v>
      </c>
      <c r="S1677">
        <v>2.0699999999999998</v>
      </c>
      <c r="T1677">
        <v>2.67</v>
      </c>
      <c r="U1677">
        <v>1.931</v>
      </c>
      <c r="V1677">
        <v>6.9000000000000006E-2</v>
      </c>
      <c r="W1677">
        <v>-65.828000000000003</v>
      </c>
      <c r="X1677">
        <v>133.93799999999999</v>
      </c>
      <c r="Y1677">
        <v>220.75700000000001</v>
      </c>
      <c r="Z1677">
        <v>259.33199999999999</v>
      </c>
      <c r="AA1677">
        <v>1469.6579999999999</v>
      </c>
      <c r="AB1677">
        <v>1859.2170000000001</v>
      </c>
      <c r="AC1677">
        <v>1141.097</v>
      </c>
      <c r="AD1677">
        <v>1483.019</v>
      </c>
      <c r="AE1677">
        <v>707.29600000000005</v>
      </c>
      <c r="AF1677">
        <v>290.46600000000001</v>
      </c>
      <c r="AG1677">
        <v>1827.616</v>
      </c>
      <c r="AH1677">
        <v>2703.5770000000002</v>
      </c>
      <c r="AI1677">
        <v>2943.4749999999999</v>
      </c>
      <c r="AJ1677">
        <v>672.07899999999995</v>
      </c>
    </row>
    <row r="1678" spans="1:36" x14ac:dyDescent="0.25">
      <c r="A1678">
        <v>1673</v>
      </c>
      <c r="B1678">
        <v>1673</v>
      </c>
      <c r="C1678">
        <v>2978.7979999999998</v>
      </c>
      <c r="D1678">
        <v>11159.130999999999</v>
      </c>
      <c r="E1678">
        <v>-56.5</v>
      </c>
      <c r="F1678">
        <v>835.47</v>
      </c>
      <c r="H1678">
        <v>1315.605</v>
      </c>
      <c r="I1678">
        <v>-18.178000000000001</v>
      </c>
      <c r="J1678">
        <v>200.68299999999999</v>
      </c>
      <c r="L1678">
        <v>-198.71700000000001</v>
      </c>
      <c r="M1678">
        <v>1221.9839999999999</v>
      </c>
      <c r="N1678">
        <v>2086.0140000000001</v>
      </c>
      <c r="O1678">
        <v>-5.9770000000000003</v>
      </c>
      <c r="P1678">
        <v>-8.9610000000000003</v>
      </c>
      <c r="Q1678">
        <v>-4.7569999999999997</v>
      </c>
      <c r="R1678">
        <v>-0.32800000000000001</v>
      </c>
      <c r="S1678">
        <v>2.0739999999999998</v>
      </c>
      <c r="T1678">
        <v>2.6760000000000002</v>
      </c>
      <c r="U1678">
        <v>1.9339999999999999</v>
      </c>
      <c r="V1678">
        <v>6.9000000000000006E-2</v>
      </c>
      <c r="W1678">
        <v>-65.828000000000003</v>
      </c>
      <c r="X1678">
        <v>133.93799999999999</v>
      </c>
      <c r="Y1678">
        <v>220.75700000000001</v>
      </c>
      <c r="Z1678">
        <v>258.863</v>
      </c>
      <c r="AA1678">
        <v>1468.252</v>
      </c>
      <c r="AB1678">
        <v>1858.7460000000001</v>
      </c>
      <c r="AC1678">
        <v>1140.1569999999999</v>
      </c>
      <c r="AD1678">
        <v>1483.019</v>
      </c>
      <c r="AE1678">
        <v>707.29600000000005</v>
      </c>
      <c r="AF1678">
        <v>290.46600000000001</v>
      </c>
      <c r="AG1678">
        <v>1834.33</v>
      </c>
      <c r="AH1678">
        <v>2703.5770000000002</v>
      </c>
      <c r="AI1678">
        <v>2934.3180000000002</v>
      </c>
      <c r="AJ1678">
        <v>672.07899999999995</v>
      </c>
    </row>
    <row r="1679" spans="1:36" x14ac:dyDescent="0.25">
      <c r="A1679">
        <v>1674</v>
      </c>
      <c r="B1679">
        <v>1674</v>
      </c>
      <c r="C1679">
        <v>2977.3620000000001</v>
      </c>
      <c r="D1679">
        <v>11155.744000000001</v>
      </c>
      <c r="E1679">
        <v>-56.021000000000001</v>
      </c>
      <c r="F1679">
        <v>835.94500000000005</v>
      </c>
      <c r="H1679">
        <v>1316.557</v>
      </c>
      <c r="I1679">
        <v>-17.7</v>
      </c>
      <c r="J1679">
        <v>201.16200000000001</v>
      </c>
      <c r="L1679">
        <v>-198.71700000000001</v>
      </c>
      <c r="M1679">
        <v>1222.462</v>
      </c>
      <c r="N1679">
        <v>2085.0659999999998</v>
      </c>
      <c r="O1679">
        <v>-5.9770000000000003</v>
      </c>
      <c r="P1679">
        <v>-8.9610000000000003</v>
      </c>
      <c r="Q1679">
        <v>-4.7610000000000001</v>
      </c>
      <c r="R1679">
        <v>-0.32300000000000001</v>
      </c>
      <c r="S1679">
        <v>2.0699999999999998</v>
      </c>
      <c r="T1679">
        <v>2.665</v>
      </c>
      <c r="U1679">
        <v>1.927</v>
      </c>
      <c r="V1679">
        <v>7.2999999999999995E-2</v>
      </c>
      <c r="W1679">
        <v>-65.828000000000003</v>
      </c>
      <c r="X1679">
        <v>133.93799999999999</v>
      </c>
      <c r="Y1679">
        <v>223.101</v>
      </c>
      <c r="Z1679">
        <v>258.863</v>
      </c>
      <c r="AA1679">
        <v>1470.127</v>
      </c>
      <c r="AB1679">
        <v>1859.6880000000001</v>
      </c>
      <c r="AC1679">
        <v>1140.1569999999999</v>
      </c>
      <c r="AD1679">
        <v>1483.019</v>
      </c>
      <c r="AE1679">
        <v>707.76499999999999</v>
      </c>
      <c r="AF1679">
        <v>290.46600000000001</v>
      </c>
      <c r="AG1679">
        <v>1834.636</v>
      </c>
      <c r="AH1679">
        <v>2703.5770000000002</v>
      </c>
      <c r="AI1679">
        <v>2933.4029999999998</v>
      </c>
      <c r="AJ1679">
        <v>672.07899999999995</v>
      </c>
    </row>
    <row r="1680" spans="1:36" x14ac:dyDescent="0.25">
      <c r="A1680">
        <v>1675</v>
      </c>
      <c r="B1680">
        <v>1675</v>
      </c>
      <c r="C1680">
        <v>2977.3620000000001</v>
      </c>
      <c r="D1680">
        <v>11151.873</v>
      </c>
      <c r="E1680">
        <v>-56.5</v>
      </c>
      <c r="F1680">
        <v>836.42</v>
      </c>
      <c r="H1680">
        <v>1318.94</v>
      </c>
      <c r="I1680">
        <v>-18.178000000000001</v>
      </c>
      <c r="J1680">
        <v>201.64099999999999</v>
      </c>
      <c r="L1680">
        <v>-197.76599999999999</v>
      </c>
      <c r="M1680">
        <v>1222.462</v>
      </c>
      <c r="N1680">
        <v>2084.5920000000001</v>
      </c>
      <c r="O1680">
        <v>-5.9820000000000002</v>
      </c>
      <c r="P1680">
        <v>-8.9559999999999995</v>
      </c>
      <c r="Q1680">
        <v>-4.766</v>
      </c>
      <c r="R1680">
        <v>-0.32800000000000001</v>
      </c>
      <c r="S1680">
        <v>2.0699999999999998</v>
      </c>
      <c r="T1680">
        <v>2.6760000000000002</v>
      </c>
      <c r="U1680">
        <v>1.931</v>
      </c>
      <c r="V1680">
        <v>6.9000000000000006E-2</v>
      </c>
      <c r="W1680">
        <v>-66.298000000000002</v>
      </c>
      <c r="X1680">
        <v>134.40799999999999</v>
      </c>
      <c r="Y1680">
        <v>220.75700000000001</v>
      </c>
      <c r="Z1680">
        <v>258.863</v>
      </c>
      <c r="AA1680">
        <v>1471.5329999999999</v>
      </c>
      <c r="AB1680">
        <v>1857.3340000000001</v>
      </c>
      <c r="AC1680">
        <v>1139.6869999999999</v>
      </c>
      <c r="AD1680">
        <v>1482.548</v>
      </c>
      <c r="AE1680">
        <v>707.29600000000005</v>
      </c>
      <c r="AF1680">
        <v>290.46600000000001</v>
      </c>
      <c r="AG1680">
        <v>1826.7</v>
      </c>
      <c r="AH1680">
        <v>2703.2719999999999</v>
      </c>
      <c r="AI1680">
        <v>2933.4029999999998</v>
      </c>
      <c r="AJ1680">
        <v>672.07899999999995</v>
      </c>
    </row>
    <row r="1681" spans="1:36" x14ac:dyDescent="0.25">
      <c r="A1681">
        <v>1676</v>
      </c>
      <c r="B1681">
        <v>1676</v>
      </c>
      <c r="C1681">
        <v>2977.3620000000001</v>
      </c>
      <c r="D1681">
        <v>11150.906000000001</v>
      </c>
      <c r="E1681">
        <v>-56.021000000000001</v>
      </c>
      <c r="F1681">
        <v>836.42</v>
      </c>
      <c r="H1681">
        <v>1318.463</v>
      </c>
      <c r="I1681">
        <v>-18.178000000000001</v>
      </c>
      <c r="J1681">
        <v>201.16200000000001</v>
      </c>
      <c r="L1681">
        <v>-198.71700000000001</v>
      </c>
      <c r="M1681">
        <v>1221.9839999999999</v>
      </c>
      <c r="N1681">
        <v>2085.0659999999998</v>
      </c>
      <c r="O1681">
        <v>-5.9669999999999996</v>
      </c>
      <c r="P1681">
        <v>-8.9700000000000006</v>
      </c>
      <c r="Q1681">
        <v>-4.7610000000000001</v>
      </c>
      <c r="R1681">
        <v>-0.32300000000000001</v>
      </c>
      <c r="S1681">
        <v>2.0699999999999998</v>
      </c>
      <c r="T1681">
        <v>2.67</v>
      </c>
      <c r="U1681">
        <v>1.927</v>
      </c>
      <c r="V1681">
        <v>6.9000000000000006E-2</v>
      </c>
      <c r="W1681">
        <v>-65.358000000000004</v>
      </c>
      <c r="X1681">
        <v>133.93799999999999</v>
      </c>
      <c r="Y1681">
        <v>222.63200000000001</v>
      </c>
      <c r="Z1681">
        <v>258.863</v>
      </c>
      <c r="AA1681">
        <v>1473.4079999999999</v>
      </c>
      <c r="AB1681">
        <v>1858.2750000000001</v>
      </c>
      <c r="AC1681">
        <v>1139.2159999999999</v>
      </c>
      <c r="AD1681">
        <v>1483.019</v>
      </c>
      <c r="AE1681">
        <v>707.76499999999999</v>
      </c>
      <c r="AF1681">
        <v>290.93700000000001</v>
      </c>
      <c r="AG1681">
        <v>1824.258</v>
      </c>
      <c r="AH1681">
        <v>2703.2719999999999</v>
      </c>
      <c r="AI1681">
        <v>2933.4029999999998</v>
      </c>
      <c r="AJ1681">
        <v>671.46900000000005</v>
      </c>
    </row>
    <row r="1682" spans="1:36" x14ac:dyDescent="0.25">
      <c r="A1682">
        <v>1677</v>
      </c>
      <c r="B1682">
        <v>1677</v>
      </c>
      <c r="C1682">
        <v>2975.4470000000001</v>
      </c>
      <c r="D1682">
        <v>11153.808999999999</v>
      </c>
      <c r="E1682">
        <v>-56.021000000000001</v>
      </c>
      <c r="F1682">
        <v>837.37099999999998</v>
      </c>
      <c r="H1682">
        <v>1312.7460000000001</v>
      </c>
      <c r="I1682">
        <v>-17.7</v>
      </c>
      <c r="J1682">
        <v>201.64099999999999</v>
      </c>
      <c r="L1682">
        <v>-198.24100000000001</v>
      </c>
      <c r="M1682">
        <v>1222.462</v>
      </c>
      <c r="N1682">
        <v>2084.5920000000001</v>
      </c>
      <c r="O1682">
        <v>-5.9720000000000004</v>
      </c>
      <c r="P1682">
        <v>-8.9559999999999995</v>
      </c>
      <c r="Q1682">
        <v>-4.7610000000000001</v>
      </c>
      <c r="R1682">
        <v>-0.32300000000000001</v>
      </c>
      <c r="S1682">
        <v>2.0699999999999998</v>
      </c>
      <c r="T1682">
        <v>2.665</v>
      </c>
      <c r="U1682">
        <v>1.927</v>
      </c>
      <c r="V1682">
        <v>6.6000000000000003E-2</v>
      </c>
      <c r="W1682">
        <v>-64.888000000000005</v>
      </c>
      <c r="X1682">
        <v>134.40799999999999</v>
      </c>
      <c r="Y1682">
        <v>224.50700000000001</v>
      </c>
      <c r="Z1682">
        <v>258.863</v>
      </c>
      <c r="AA1682">
        <v>1474.8140000000001</v>
      </c>
      <c r="AB1682">
        <v>1860.1590000000001</v>
      </c>
      <c r="AC1682">
        <v>1139.6869999999999</v>
      </c>
      <c r="AD1682">
        <v>1482.548</v>
      </c>
      <c r="AE1682">
        <v>707.29600000000005</v>
      </c>
      <c r="AF1682">
        <v>289.995</v>
      </c>
      <c r="AG1682">
        <v>1824.5640000000001</v>
      </c>
      <c r="AH1682">
        <v>2703.2719999999999</v>
      </c>
      <c r="AI1682">
        <v>2933.4029999999998</v>
      </c>
      <c r="AJ1682">
        <v>672.07899999999995</v>
      </c>
    </row>
    <row r="1683" spans="1:36" x14ac:dyDescent="0.25">
      <c r="A1683">
        <v>1678</v>
      </c>
      <c r="B1683">
        <v>1678</v>
      </c>
      <c r="C1683">
        <v>2976.404</v>
      </c>
      <c r="D1683">
        <v>11153.325000000001</v>
      </c>
      <c r="E1683">
        <v>-56.021000000000001</v>
      </c>
      <c r="F1683">
        <v>838.32100000000003</v>
      </c>
      <c r="H1683">
        <v>1311.7929999999999</v>
      </c>
      <c r="I1683">
        <v>-16.742999999999999</v>
      </c>
      <c r="J1683">
        <v>200.68299999999999</v>
      </c>
      <c r="L1683">
        <v>-198.24100000000001</v>
      </c>
      <c r="M1683">
        <v>1221.9839999999999</v>
      </c>
      <c r="N1683">
        <v>2085.54</v>
      </c>
      <c r="O1683">
        <v>-5.9720000000000004</v>
      </c>
      <c r="P1683">
        <v>-8.9610000000000003</v>
      </c>
      <c r="Q1683">
        <v>-4.7569999999999997</v>
      </c>
      <c r="R1683">
        <v>-0.32300000000000001</v>
      </c>
      <c r="S1683">
        <v>2.0699999999999998</v>
      </c>
      <c r="T1683">
        <v>2.681</v>
      </c>
      <c r="U1683">
        <v>1.931</v>
      </c>
      <c r="V1683">
        <v>6.6000000000000003E-2</v>
      </c>
      <c r="W1683">
        <v>-65.358000000000004</v>
      </c>
      <c r="X1683">
        <v>134.40799999999999</v>
      </c>
      <c r="Y1683">
        <v>222.16300000000001</v>
      </c>
      <c r="Z1683">
        <v>259.33199999999999</v>
      </c>
      <c r="AA1683">
        <v>1475.751</v>
      </c>
      <c r="AB1683">
        <v>1861.5709999999999</v>
      </c>
      <c r="AC1683">
        <v>1139.2159999999999</v>
      </c>
      <c r="AD1683">
        <v>1481.606</v>
      </c>
      <c r="AE1683">
        <v>707.29600000000005</v>
      </c>
      <c r="AF1683">
        <v>290.46600000000001</v>
      </c>
      <c r="AG1683">
        <v>1824.8689999999999</v>
      </c>
      <c r="AH1683">
        <v>2703.5770000000002</v>
      </c>
      <c r="AI1683">
        <v>2933.4029999999998</v>
      </c>
      <c r="AJ1683">
        <v>672.07899999999995</v>
      </c>
    </row>
    <row r="1684" spans="1:36" x14ac:dyDescent="0.25">
      <c r="A1684">
        <v>1679</v>
      </c>
      <c r="B1684">
        <v>1679</v>
      </c>
      <c r="C1684">
        <v>2975.4470000000001</v>
      </c>
      <c r="D1684">
        <v>11154.777</v>
      </c>
      <c r="E1684">
        <v>-56.5</v>
      </c>
      <c r="F1684">
        <v>837.846</v>
      </c>
      <c r="H1684">
        <v>1311.7929999999999</v>
      </c>
      <c r="I1684">
        <v>-17.221</v>
      </c>
      <c r="J1684">
        <v>200.68299999999999</v>
      </c>
      <c r="L1684">
        <v>-202.995</v>
      </c>
      <c r="M1684">
        <v>1221.9839999999999</v>
      </c>
      <c r="N1684">
        <v>2086.4879999999998</v>
      </c>
      <c r="O1684">
        <v>-5.9770000000000003</v>
      </c>
      <c r="P1684">
        <v>-8.9559999999999995</v>
      </c>
      <c r="Q1684">
        <v>-4.766</v>
      </c>
      <c r="R1684">
        <v>-0.32300000000000001</v>
      </c>
      <c r="S1684">
        <v>2.0649999999999999</v>
      </c>
      <c r="T1684">
        <v>2.67</v>
      </c>
      <c r="U1684">
        <v>1.927</v>
      </c>
      <c r="V1684">
        <v>7.2999999999999995E-2</v>
      </c>
      <c r="W1684">
        <v>-65.828000000000003</v>
      </c>
      <c r="X1684">
        <v>134.87799999999999</v>
      </c>
      <c r="Y1684">
        <v>220.75700000000001</v>
      </c>
      <c r="Z1684">
        <v>258.39400000000001</v>
      </c>
      <c r="AA1684">
        <v>1476.6890000000001</v>
      </c>
      <c r="AB1684">
        <v>1859.6880000000001</v>
      </c>
      <c r="AC1684">
        <v>1137.336</v>
      </c>
      <c r="AD1684">
        <v>1482.077</v>
      </c>
      <c r="AE1684">
        <v>706.827</v>
      </c>
      <c r="AF1684">
        <v>289.995</v>
      </c>
      <c r="AG1684">
        <v>1824.8689999999999</v>
      </c>
      <c r="AH1684">
        <v>2703.2719999999999</v>
      </c>
      <c r="AI1684">
        <v>2933.4029999999998</v>
      </c>
      <c r="AJ1684">
        <v>672.07899999999995</v>
      </c>
    </row>
    <row r="1685" spans="1:36" x14ac:dyDescent="0.25">
      <c r="A1685">
        <v>1680</v>
      </c>
      <c r="B1685">
        <v>1680</v>
      </c>
      <c r="C1685">
        <v>2974.489</v>
      </c>
      <c r="D1685">
        <v>11156.227999999999</v>
      </c>
      <c r="E1685">
        <v>-56.021000000000001</v>
      </c>
      <c r="F1685">
        <v>839.27099999999996</v>
      </c>
      <c r="H1685">
        <v>1310.84</v>
      </c>
      <c r="I1685">
        <v>-18.178000000000001</v>
      </c>
      <c r="J1685">
        <v>202.12</v>
      </c>
      <c r="L1685">
        <v>-201.56899999999999</v>
      </c>
      <c r="M1685">
        <v>1221.5060000000001</v>
      </c>
      <c r="N1685">
        <v>2086.9609999999998</v>
      </c>
      <c r="O1685">
        <v>-5.9720000000000004</v>
      </c>
      <c r="P1685">
        <v>-8.9510000000000005</v>
      </c>
      <c r="Q1685">
        <v>-4.7610000000000001</v>
      </c>
      <c r="R1685">
        <v>-0.32300000000000001</v>
      </c>
      <c r="S1685">
        <v>2.0699999999999998</v>
      </c>
      <c r="T1685">
        <v>2.665</v>
      </c>
      <c r="U1685">
        <v>1.927</v>
      </c>
      <c r="V1685">
        <v>6.9000000000000006E-2</v>
      </c>
      <c r="W1685">
        <v>-65.358000000000004</v>
      </c>
      <c r="X1685">
        <v>134.87799999999999</v>
      </c>
      <c r="Y1685">
        <v>223.57</v>
      </c>
      <c r="Z1685">
        <v>259.33199999999999</v>
      </c>
      <c r="AA1685">
        <v>1479.0329999999999</v>
      </c>
      <c r="AB1685">
        <v>1860.1590000000001</v>
      </c>
      <c r="AC1685">
        <v>1137.806</v>
      </c>
      <c r="AD1685">
        <v>1482.077</v>
      </c>
      <c r="AE1685">
        <v>707.29600000000005</v>
      </c>
      <c r="AF1685">
        <v>290.46600000000001</v>
      </c>
      <c r="AG1685">
        <v>1824.8689999999999</v>
      </c>
      <c r="AH1685">
        <v>2703.5770000000002</v>
      </c>
      <c r="AI1685">
        <v>2933.0970000000002</v>
      </c>
      <c r="AJ1685">
        <v>672.38400000000001</v>
      </c>
    </row>
    <row r="1686" spans="1:36" x14ac:dyDescent="0.25">
      <c r="A1686">
        <v>1681</v>
      </c>
      <c r="B1686">
        <v>1681</v>
      </c>
      <c r="C1686">
        <v>2974.489</v>
      </c>
      <c r="D1686">
        <v>11152.357</v>
      </c>
      <c r="E1686">
        <v>-56.5</v>
      </c>
      <c r="F1686">
        <v>838.79600000000005</v>
      </c>
      <c r="H1686">
        <v>1310.364</v>
      </c>
      <c r="I1686">
        <v>-18.178000000000001</v>
      </c>
      <c r="J1686">
        <v>200.68299999999999</v>
      </c>
      <c r="L1686">
        <v>-199.19200000000001</v>
      </c>
      <c r="M1686">
        <v>1221.5060000000001</v>
      </c>
      <c r="N1686">
        <v>2087.9090000000001</v>
      </c>
      <c r="O1686">
        <v>-5.9820000000000002</v>
      </c>
      <c r="P1686">
        <v>-8.9559999999999995</v>
      </c>
      <c r="Q1686">
        <v>-4.7610000000000001</v>
      </c>
      <c r="R1686">
        <v>-0.32800000000000001</v>
      </c>
      <c r="S1686">
        <v>2.0649999999999999</v>
      </c>
      <c r="T1686">
        <v>2.6760000000000002</v>
      </c>
      <c r="U1686">
        <v>1.927</v>
      </c>
      <c r="V1686">
        <v>6.9000000000000006E-2</v>
      </c>
      <c r="W1686">
        <v>-65.358000000000004</v>
      </c>
      <c r="X1686">
        <v>134.40799999999999</v>
      </c>
      <c r="Y1686">
        <v>221.69499999999999</v>
      </c>
      <c r="Z1686">
        <v>258.39400000000001</v>
      </c>
      <c r="AA1686">
        <v>1481.376</v>
      </c>
      <c r="AB1686">
        <v>1861.1010000000001</v>
      </c>
      <c r="AC1686">
        <v>1139.2159999999999</v>
      </c>
      <c r="AD1686">
        <v>1482.077</v>
      </c>
      <c r="AE1686">
        <v>707.29600000000005</v>
      </c>
      <c r="AF1686">
        <v>289.995</v>
      </c>
      <c r="AG1686">
        <v>1824.8689999999999</v>
      </c>
      <c r="AH1686">
        <v>2703.5770000000002</v>
      </c>
      <c r="AI1686">
        <v>2933.4029999999998</v>
      </c>
      <c r="AJ1686">
        <v>672.07899999999995</v>
      </c>
    </row>
    <row r="1687" spans="1:36" x14ac:dyDescent="0.25">
      <c r="A1687">
        <v>1682</v>
      </c>
      <c r="B1687">
        <v>1682</v>
      </c>
      <c r="C1687">
        <v>2972.5740000000001</v>
      </c>
      <c r="D1687">
        <v>11095.263999999999</v>
      </c>
      <c r="E1687">
        <v>-56.021000000000001</v>
      </c>
      <c r="F1687">
        <v>839.27099999999996</v>
      </c>
      <c r="H1687">
        <v>1311.317</v>
      </c>
      <c r="I1687">
        <v>-18.655999999999999</v>
      </c>
      <c r="J1687">
        <v>200.68299999999999</v>
      </c>
      <c r="L1687">
        <v>-198.71700000000001</v>
      </c>
      <c r="M1687">
        <v>1221.027</v>
      </c>
      <c r="N1687">
        <v>2086.9609999999998</v>
      </c>
      <c r="O1687">
        <v>-5.9770000000000003</v>
      </c>
      <c r="P1687">
        <v>-8.9510000000000005</v>
      </c>
      <c r="Q1687">
        <v>-4.7610000000000001</v>
      </c>
      <c r="R1687">
        <v>-0.32300000000000001</v>
      </c>
      <c r="S1687">
        <v>2.06</v>
      </c>
      <c r="T1687">
        <v>2.67</v>
      </c>
      <c r="U1687">
        <v>1.927</v>
      </c>
      <c r="V1687">
        <v>6.9000000000000006E-2</v>
      </c>
      <c r="W1687">
        <v>-65.828000000000003</v>
      </c>
      <c r="X1687">
        <v>135.34800000000001</v>
      </c>
      <c r="Y1687">
        <v>224.50700000000001</v>
      </c>
      <c r="Z1687">
        <v>258.863</v>
      </c>
      <c r="AA1687">
        <v>1481.845</v>
      </c>
      <c r="AB1687">
        <v>1862.5129999999999</v>
      </c>
      <c r="AC1687">
        <v>1139.2159999999999</v>
      </c>
      <c r="AD1687">
        <v>1482.077</v>
      </c>
      <c r="AE1687">
        <v>707.29600000000005</v>
      </c>
      <c r="AF1687">
        <v>290.46600000000001</v>
      </c>
      <c r="AG1687">
        <v>1824.5640000000001</v>
      </c>
      <c r="AH1687">
        <v>2699.915</v>
      </c>
      <c r="AI1687">
        <v>2933.4029999999998</v>
      </c>
      <c r="AJ1687">
        <v>672.38400000000001</v>
      </c>
    </row>
    <row r="1688" spans="1:36" x14ac:dyDescent="0.25">
      <c r="A1688">
        <v>1683</v>
      </c>
      <c r="B1688">
        <v>1683</v>
      </c>
      <c r="C1688">
        <v>2972.5740000000001</v>
      </c>
      <c r="D1688">
        <v>11148.002</v>
      </c>
      <c r="E1688">
        <v>-55.542999999999999</v>
      </c>
      <c r="F1688">
        <v>840.221</v>
      </c>
      <c r="H1688">
        <v>1311.7929999999999</v>
      </c>
      <c r="I1688">
        <v>-17.7</v>
      </c>
      <c r="J1688">
        <v>201.16200000000001</v>
      </c>
      <c r="L1688">
        <v>-199.19200000000001</v>
      </c>
      <c r="M1688">
        <v>1221.5060000000001</v>
      </c>
      <c r="N1688">
        <v>2086.0140000000001</v>
      </c>
      <c r="O1688">
        <v>-5.9720000000000004</v>
      </c>
      <c r="P1688">
        <v>-8.9510000000000005</v>
      </c>
      <c r="Q1688">
        <v>-4.7709999999999999</v>
      </c>
      <c r="R1688">
        <v>-0.32300000000000001</v>
      </c>
      <c r="S1688">
        <v>2.0699999999999998</v>
      </c>
      <c r="T1688">
        <v>2.67</v>
      </c>
      <c r="U1688">
        <v>1.927</v>
      </c>
      <c r="V1688">
        <v>6.9000000000000006E-2</v>
      </c>
      <c r="W1688">
        <v>-65.828000000000003</v>
      </c>
      <c r="X1688">
        <v>136.28800000000001</v>
      </c>
      <c r="Y1688">
        <v>223.101</v>
      </c>
      <c r="Z1688">
        <v>258.39400000000001</v>
      </c>
      <c r="AA1688">
        <v>1482.7819999999999</v>
      </c>
      <c r="AB1688">
        <v>1862.9839999999999</v>
      </c>
      <c r="AC1688">
        <v>1137.806</v>
      </c>
      <c r="AD1688">
        <v>1481.135</v>
      </c>
      <c r="AE1688">
        <v>707.29600000000005</v>
      </c>
      <c r="AF1688">
        <v>289.995</v>
      </c>
      <c r="AG1688">
        <v>1824.8689999999999</v>
      </c>
      <c r="AH1688">
        <v>2693.5050000000001</v>
      </c>
      <c r="AI1688">
        <v>2933.4029999999998</v>
      </c>
      <c r="AJ1688">
        <v>672.07899999999995</v>
      </c>
    </row>
    <row r="1689" spans="1:36" x14ac:dyDescent="0.25">
      <c r="A1689">
        <v>1684</v>
      </c>
      <c r="B1689">
        <v>1684</v>
      </c>
      <c r="C1689">
        <v>2971.616</v>
      </c>
      <c r="D1689">
        <v>11150.422</v>
      </c>
      <c r="E1689">
        <v>-56.021000000000001</v>
      </c>
      <c r="F1689">
        <v>840.69600000000003</v>
      </c>
      <c r="H1689">
        <v>1311.7929999999999</v>
      </c>
      <c r="I1689">
        <v>-16.742999999999999</v>
      </c>
      <c r="J1689">
        <v>201.64099999999999</v>
      </c>
      <c r="L1689">
        <v>-197.291</v>
      </c>
      <c r="M1689">
        <v>1221.5060000000001</v>
      </c>
      <c r="N1689">
        <v>2086.4879999999998</v>
      </c>
      <c r="O1689">
        <v>-5.9720000000000004</v>
      </c>
      <c r="P1689">
        <v>-8.9510000000000005</v>
      </c>
      <c r="Q1689">
        <v>-4.766</v>
      </c>
      <c r="R1689">
        <v>-0.32300000000000001</v>
      </c>
      <c r="S1689">
        <v>2.0699999999999998</v>
      </c>
      <c r="T1689">
        <v>2.665</v>
      </c>
      <c r="U1689">
        <v>1.927</v>
      </c>
      <c r="V1689">
        <v>6.9000000000000006E-2</v>
      </c>
      <c r="W1689">
        <v>-65.828000000000003</v>
      </c>
      <c r="X1689">
        <v>135.34800000000001</v>
      </c>
      <c r="Y1689">
        <v>221.69499999999999</v>
      </c>
      <c r="Z1689">
        <v>258.863</v>
      </c>
      <c r="AA1689">
        <v>1483.251</v>
      </c>
      <c r="AB1689">
        <v>1863.9259999999999</v>
      </c>
      <c r="AC1689">
        <v>1139.2159999999999</v>
      </c>
      <c r="AD1689">
        <v>1481.135</v>
      </c>
      <c r="AE1689">
        <v>706.827</v>
      </c>
      <c r="AF1689">
        <v>289.995</v>
      </c>
      <c r="AG1689">
        <v>1824.5640000000001</v>
      </c>
      <c r="AH1689">
        <v>2693.2</v>
      </c>
      <c r="AI1689">
        <v>2933.4029999999998</v>
      </c>
      <c r="AJ1689">
        <v>672.07899999999995</v>
      </c>
    </row>
    <row r="1690" spans="1:36" x14ac:dyDescent="0.25">
      <c r="A1690">
        <v>1685</v>
      </c>
      <c r="B1690">
        <v>1685</v>
      </c>
      <c r="C1690">
        <v>2971.616</v>
      </c>
      <c r="D1690">
        <v>11147.035</v>
      </c>
      <c r="E1690">
        <v>-55.542999999999999</v>
      </c>
      <c r="F1690">
        <v>841.17100000000005</v>
      </c>
      <c r="H1690">
        <v>1313.6990000000001</v>
      </c>
      <c r="I1690">
        <v>-17.221</v>
      </c>
      <c r="J1690">
        <v>202.12</v>
      </c>
      <c r="L1690">
        <v>-197.76599999999999</v>
      </c>
      <c r="M1690">
        <v>1221.5060000000001</v>
      </c>
      <c r="N1690">
        <v>2084.1190000000001</v>
      </c>
      <c r="O1690">
        <v>-5.9720000000000004</v>
      </c>
      <c r="P1690">
        <v>-8.9469999999999992</v>
      </c>
      <c r="Q1690">
        <v>-4.7610000000000001</v>
      </c>
      <c r="R1690">
        <v>-0.32300000000000001</v>
      </c>
      <c r="S1690">
        <v>2.0649999999999999</v>
      </c>
      <c r="T1690">
        <v>2.67</v>
      </c>
      <c r="U1690">
        <v>1.9239999999999999</v>
      </c>
      <c r="V1690">
        <v>6.9000000000000006E-2</v>
      </c>
      <c r="W1690">
        <v>-65.358000000000004</v>
      </c>
      <c r="X1690">
        <v>136.28800000000001</v>
      </c>
      <c r="Y1690">
        <v>221.69499999999999</v>
      </c>
      <c r="Z1690">
        <v>259.80200000000002</v>
      </c>
      <c r="AA1690">
        <v>1482.3140000000001</v>
      </c>
      <c r="AB1690">
        <v>1855.45</v>
      </c>
      <c r="AC1690">
        <v>1138.2760000000001</v>
      </c>
      <c r="AD1690">
        <v>1481.135</v>
      </c>
      <c r="AE1690">
        <v>708.23400000000004</v>
      </c>
      <c r="AF1690">
        <v>289.995</v>
      </c>
      <c r="AG1690">
        <v>1824.258</v>
      </c>
      <c r="AH1690">
        <v>2693.81</v>
      </c>
      <c r="AI1690">
        <v>2933.4029999999998</v>
      </c>
      <c r="AJ1690">
        <v>672.07899999999995</v>
      </c>
    </row>
    <row r="1691" spans="1:36" x14ac:dyDescent="0.25">
      <c r="A1691">
        <v>1686</v>
      </c>
      <c r="B1691">
        <v>1686</v>
      </c>
      <c r="C1691">
        <v>2970.6590000000001</v>
      </c>
      <c r="D1691">
        <v>11151.873</v>
      </c>
      <c r="E1691">
        <v>-56.021000000000001</v>
      </c>
      <c r="F1691">
        <v>841.17100000000005</v>
      </c>
      <c r="H1691">
        <v>1311.7929999999999</v>
      </c>
      <c r="I1691">
        <v>-18.178000000000001</v>
      </c>
      <c r="J1691">
        <v>201.64099999999999</v>
      </c>
      <c r="L1691">
        <v>-197.76599999999999</v>
      </c>
      <c r="M1691">
        <v>1221.5060000000001</v>
      </c>
      <c r="N1691">
        <v>2085.54</v>
      </c>
      <c r="O1691">
        <v>-5.9720000000000004</v>
      </c>
      <c r="P1691">
        <v>-8.9469999999999992</v>
      </c>
      <c r="Q1691">
        <v>-4.7610000000000001</v>
      </c>
      <c r="R1691">
        <v>-0.32300000000000001</v>
      </c>
      <c r="S1691">
        <v>2.0699999999999998</v>
      </c>
      <c r="T1691">
        <v>2.67</v>
      </c>
      <c r="U1691">
        <v>1.927</v>
      </c>
      <c r="V1691">
        <v>6.9000000000000006E-2</v>
      </c>
      <c r="W1691">
        <v>-65.358000000000004</v>
      </c>
      <c r="X1691">
        <v>135.81800000000001</v>
      </c>
      <c r="Y1691">
        <v>223.57</v>
      </c>
      <c r="Z1691">
        <v>259.33199999999999</v>
      </c>
      <c r="AA1691">
        <v>1483.251</v>
      </c>
      <c r="AB1691">
        <v>1861.5709999999999</v>
      </c>
      <c r="AC1691">
        <v>1138.7460000000001</v>
      </c>
      <c r="AD1691">
        <v>1481.135</v>
      </c>
      <c r="AE1691">
        <v>708.23400000000004</v>
      </c>
      <c r="AF1691">
        <v>290.46600000000001</v>
      </c>
      <c r="AG1691">
        <v>1824.258</v>
      </c>
      <c r="AH1691">
        <v>2693.5050000000001</v>
      </c>
      <c r="AI1691">
        <v>2934.0129999999999</v>
      </c>
      <c r="AJ1691">
        <v>671.46900000000005</v>
      </c>
    </row>
    <row r="1692" spans="1:36" x14ac:dyDescent="0.25">
      <c r="A1692">
        <v>1687</v>
      </c>
      <c r="B1692">
        <v>1687</v>
      </c>
      <c r="C1692">
        <v>2970.6590000000001</v>
      </c>
      <c r="D1692">
        <v>11144.615</v>
      </c>
      <c r="E1692">
        <v>-56.021000000000001</v>
      </c>
      <c r="F1692">
        <v>841.17100000000005</v>
      </c>
      <c r="H1692">
        <v>1313.6990000000001</v>
      </c>
      <c r="I1692">
        <v>-18.178000000000001</v>
      </c>
      <c r="J1692">
        <v>201.16200000000001</v>
      </c>
      <c r="L1692">
        <v>-197.291</v>
      </c>
      <c r="M1692">
        <v>1220.549</v>
      </c>
      <c r="N1692">
        <v>2088.3829999999998</v>
      </c>
      <c r="O1692">
        <v>-5.9720000000000004</v>
      </c>
      <c r="P1692">
        <v>-8.9469999999999992</v>
      </c>
      <c r="Q1692">
        <v>-4.7610000000000001</v>
      </c>
      <c r="R1692">
        <v>-0.32300000000000001</v>
      </c>
      <c r="S1692">
        <v>2.0699999999999998</v>
      </c>
      <c r="T1692">
        <v>2.6760000000000002</v>
      </c>
      <c r="U1692">
        <v>1.927</v>
      </c>
      <c r="V1692">
        <v>6.9000000000000006E-2</v>
      </c>
      <c r="W1692">
        <v>-66.298000000000002</v>
      </c>
      <c r="X1692">
        <v>136.28800000000001</v>
      </c>
      <c r="Y1692">
        <v>218.88200000000001</v>
      </c>
      <c r="Z1692">
        <v>259.33199999999999</v>
      </c>
      <c r="AA1692">
        <v>1483.251</v>
      </c>
      <c r="AB1692">
        <v>1858.2750000000001</v>
      </c>
      <c r="AC1692">
        <v>1139.6869999999999</v>
      </c>
      <c r="AD1692">
        <v>1480.664</v>
      </c>
      <c r="AE1692">
        <v>708.23400000000004</v>
      </c>
      <c r="AF1692">
        <v>289.524</v>
      </c>
      <c r="AG1692">
        <v>1824.5640000000001</v>
      </c>
      <c r="AH1692">
        <v>2693.2</v>
      </c>
      <c r="AI1692">
        <v>2933.4029999999998</v>
      </c>
      <c r="AJ1692">
        <v>672.07899999999995</v>
      </c>
    </row>
    <row r="1693" spans="1:36" x14ac:dyDescent="0.25">
      <c r="A1693">
        <v>1688</v>
      </c>
      <c r="B1693">
        <v>1688</v>
      </c>
      <c r="C1693">
        <v>2970.18</v>
      </c>
      <c r="D1693">
        <v>11144.130999999999</v>
      </c>
      <c r="E1693">
        <v>-55.542999999999999</v>
      </c>
      <c r="F1693">
        <v>840.221</v>
      </c>
      <c r="H1693">
        <v>1313.6990000000001</v>
      </c>
      <c r="I1693">
        <v>-17.221</v>
      </c>
      <c r="J1693">
        <v>202.59899999999999</v>
      </c>
      <c r="L1693">
        <v>-196.34</v>
      </c>
      <c r="M1693">
        <v>1220.549</v>
      </c>
      <c r="N1693">
        <v>2087.9090000000001</v>
      </c>
      <c r="O1693">
        <v>-5.9720000000000004</v>
      </c>
      <c r="P1693">
        <v>-8.9369999999999994</v>
      </c>
      <c r="Q1693">
        <v>-4.7610000000000001</v>
      </c>
      <c r="R1693">
        <v>-0.32300000000000001</v>
      </c>
      <c r="S1693">
        <v>2.0699999999999998</v>
      </c>
      <c r="T1693">
        <v>2.6760000000000002</v>
      </c>
      <c r="U1693">
        <v>1.92</v>
      </c>
      <c r="V1693">
        <v>6.9000000000000006E-2</v>
      </c>
      <c r="W1693">
        <v>-65.358000000000004</v>
      </c>
      <c r="X1693">
        <v>136.28800000000001</v>
      </c>
      <c r="Y1693">
        <v>220.28800000000001</v>
      </c>
      <c r="Z1693">
        <v>259.33199999999999</v>
      </c>
      <c r="AA1693">
        <v>1486.5319999999999</v>
      </c>
      <c r="AB1693">
        <v>1861.1010000000001</v>
      </c>
      <c r="AC1693">
        <v>1139.2159999999999</v>
      </c>
      <c r="AD1693">
        <v>1480.664</v>
      </c>
      <c r="AE1693">
        <v>708.70299999999997</v>
      </c>
      <c r="AF1693">
        <v>289.995</v>
      </c>
      <c r="AG1693">
        <v>1824.5640000000001</v>
      </c>
      <c r="AH1693">
        <v>2693.2</v>
      </c>
      <c r="AI1693">
        <v>2924.5509999999999</v>
      </c>
      <c r="AJ1693">
        <v>672.07899999999995</v>
      </c>
    </row>
    <row r="1694" spans="1:36" x14ac:dyDescent="0.25">
      <c r="A1694">
        <v>1689</v>
      </c>
      <c r="B1694">
        <v>1689</v>
      </c>
      <c r="C1694">
        <v>2969.2220000000002</v>
      </c>
      <c r="D1694">
        <v>11146.550999999999</v>
      </c>
      <c r="E1694">
        <v>-55.542999999999999</v>
      </c>
      <c r="F1694">
        <v>841.17100000000005</v>
      </c>
      <c r="H1694">
        <v>1313.222</v>
      </c>
      <c r="I1694">
        <v>-17.221</v>
      </c>
      <c r="J1694">
        <v>201.64099999999999</v>
      </c>
      <c r="L1694">
        <v>-196.816</v>
      </c>
      <c r="M1694">
        <v>1220.549</v>
      </c>
      <c r="N1694">
        <v>2087.9090000000001</v>
      </c>
      <c r="O1694">
        <v>-5.9720000000000004</v>
      </c>
      <c r="P1694">
        <v>-8.9369999999999994</v>
      </c>
      <c r="Q1694">
        <v>-4.7709999999999999</v>
      </c>
      <c r="R1694">
        <v>-0.32800000000000001</v>
      </c>
      <c r="S1694">
        <v>2.0649999999999999</v>
      </c>
      <c r="T1694">
        <v>2.665</v>
      </c>
      <c r="U1694">
        <v>1.92</v>
      </c>
      <c r="V1694">
        <v>7.2999999999999995E-2</v>
      </c>
      <c r="W1694">
        <v>-65.828000000000003</v>
      </c>
      <c r="X1694">
        <v>136.75800000000001</v>
      </c>
      <c r="Y1694">
        <v>221.226</v>
      </c>
      <c r="Z1694">
        <v>258.863</v>
      </c>
      <c r="AA1694">
        <v>1486.0640000000001</v>
      </c>
      <c r="AB1694">
        <v>1856.3920000000001</v>
      </c>
      <c r="AC1694">
        <v>1138.7460000000001</v>
      </c>
      <c r="AD1694">
        <v>1480.664</v>
      </c>
      <c r="AE1694">
        <v>709.17200000000003</v>
      </c>
      <c r="AF1694">
        <v>289.524</v>
      </c>
      <c r="AG1694">
        <v>1824.8689999999999</v>
      </c>
      <c r="AH1694">
        <v>2692.895</v>
      </c>
      <c r="AI1694">
        <v>2923.636</v>
      </c>
      <c r="AJ1694">
        <v>672.07899999999995</v>
      </c>
    </row>
    <row r="1695" spans="1:36" x14ac:dyDescent="0.25">
      <c r="A1695">
        <v>1690</v>
      </c>
      <c r="B1695">
        <v>1690</v>
      </c>
      <c r="C1695">
        <v>2969.2220000000002</v>
      </c>
      <c r="D1695">
        <v>11104.94</v>
      </c>
      <c r="E1695">
        <v>-56.021000000000001</v>
      </c>
      <c r="F1695">
        <v>840.69600000000003</v>
      </c>
      <c r="H1695">
        <v>1313.222</v>
      </c>
      <c r="I1695">
        <v>-17.7</v>
      </c>
      <c r="J1695">
        <v>202.12</v>
      </c>
      <c r="L1695">
        <v>-196.34</v>
      </c>
      <c r="M1695">
        <v>1220.549</v>
      </c>
      <c r="N1695">
        <v>2088.857</v>
      </c>
      <c r="O1695">
        <v>-5.9669999999999996</v>
      </c>
      <c r="P1695">
        <v>-8.9420000000000002</v>
      </c>
      <c r="Q1695">
        <v>-4.7610000000000001</v>
      </c>
      <c r="R1695">
        <v>-0.32800000000000001</v>
      </c>
      <c r="S1695">
        <v>2.0649999999999999</v>
      </c>
      <c r="T1695">
        <v>2.67</v>
      </c>
      <c r="U1695">
        <v>1.9239999999999999</v>
      </c>
      <c r="V1695">
        <v>6.9000000000000006E-2</v>
      </c>
      <c r="W1695">
        <v>-65.358000000000004</v>
      </c>
      <c r="X1695">
        <v>136.75800000000001</v>
      </c>
      <c r="Y1695">
        <v>219.351</v>
      </c>
      <c r="Z1695">
        <v>259.33199999999999</v>
      </c>
      <c r="AA1695">
        <v>1486.0640000000001</v>
      </c>
      <c r="AB1695">
        <v>1857.3340000000001</v>
      </c>
      <c r="AC1695">
        <v>1140.1569999999999</v>
      </c>
      <c r="AD1695">
        <v>1480.664</v>
      </c>
      <c r="AE1695">
        <v>708.70299999999997</v>
      </c>
      <c r="AF1695">
        <v>289.995</v>
      </c>
      <c r="AG1695">
        <v>1824.5640000000001</v>
      </c>
      <c r="AH1695">
        <v>2692.895</v>
      </c>
      <c r="AI1695">
        <v>2923.33</v>
      </c>
      <c r="AJ1695">
        <v>672.38400000000001</v>
      </c>
    </row>
    <row r="1696" spans="1:36" x14ac:dyDescent="0.25">
      <c r="A1696">
        <v>1691</v>
      </c>
      <c r="B1696">
        <v>1691</v>
      </c>
      <c r="C1696">
        <v>2968.2649999999999</v>
      </c>
      <c r="D1696">
        <v>11087.522000000001</v>
      </c>
      <c r="E1696">
        <v>-56.5</v>
      </c>
      <c r="F1696">
        <v>840.69600000000003</v>
      </c>
      <c r="H1696">
        <v>1314.175</v>
      </c>
      <c r="I1696">
        <v>-17.221</v>
      </c>
      <c r="J1696">
        <v>201.64099999999999</v>
      </c>
      <c r="L1696">
        <v>-195.39</v>
      </c>
      <c r="M1696">
        <v>1220.549</v>
      </c>
      <c r="N1696">
        <v>2086.4879999999998</v>
      </c>
      <c r="O1696">
        <v>-5.9669999999999996</v>
      </c>
      <c r="P1696">
        <v>-8.9469999999999992</v>
      </c>
      <c r="Q1696">
        <v>-4.7610000000000001</v>
      </c>
      <c r="R1696">
        <v>-0.32800000000000001</v>
      </c>
      <c r="S1696">
        <v>2.0699999999999998</v>
      </c>
      <c r="T1696">
        <v>2.67</v>
      </c>
      <c r="U1696">
        <v>1.92</v>
      </c>
      <c r="V1696">
        <v>6.9000000000000006E-2</v>
      </c>
      <c r="W1696">
        <v>-64.888000000000005</v>
      </c>
      <c r="X1696">
        <v>136.75800000000001</v>
      </c>
      <c r="Y1696">
        <v>221.69499999999999</v>
      </c>
      <c r="Z1696">
        <v>259.33199999999999</v>
      </c>
      <c r="AA1696">
        <v>1486.0640000000001</v>
      </c>
      <c r="AB1696">
        <v>1861.1010000000001</v>
      </c>
      <c r="AC1696">
        <v>1139.6869999999999</v>
      </c>
      <c r="AD1696">
        <v>1480.664</v>
      </c>
      <c r="AE1696">
        <v>707.76499999999999</v>
      </c>
      <c r="AF1696">
        <v>289.995</v>
      </c>
      <c r="AG1696">
        <v>1824.5640000000001</v>
      </c>
      <c r="AH1696">
        <v>2692.895</v>
      </c>
      <c r="AI1696">
        <v>2923.636</v>
      </c>
      <c r="AJ1696">
        <v>672.38400000000001</v>
      </c>
    </row>
    <row r="1697" spans="1:36" x14ac:dyDescent="0.25">
      <c r="A1697">
        <v>1692</v>
      </c>
      <c r="B1697">
        <v>1692</v>
      </c>
      <c r="C1697">
        <v>2968.2649999999999</v>
      </c>
      <c r="D1697">
        <v>11151.873</v>
      </c>
      <c r="E1697">
        <v>-56.021000000000001</v>
      </c>
      <c r="F1697">
        <v>841.64599999999996</v>
      </c>
      <c r="H1697">
        <v>1313.6990000000001</v>
      </c>
      <c r="I1697">
        <v>-17.221</v>
      </c>
      <c r="J1697">
        <v>201.16200000000001</v>
      </c>
      <c r="L1697">
        <v>-196.34</v>
      </c>
      <c r="M1697">
        <v>1220.549</v>
      </c>
      <c r="N1697">
        <v>2086.4879999999998</v>
      </c>
      <c r="O1697">
        <v>-5.9669999999999996</v>
      </c>
      <c r="P1697">
        <v>-8.9420000000000002</v>
      </c>
      <c r="Q1697">
        <v>-4.766</v>
      </c>
      <c r="R1697">
        <v>-0.318</v>
      </c>
      <c r="S1697">
        <v>2.0699999999999998</v>
      </c>
      <c r="T1697">
        <v>2.6760000000000002</v>
      </c>
      <c r="U1697">
        <v>1.9239999999999999</v>
      </c>
      <c r="V1697">
        <v>6.9000000000000006E-2</v>
      </c>
      <c r="W1697">
        <v>-65.828000000000003</v>
      </c>
      <c r="X1697">
        <v>137.22800000000001</v>
      </c>
      <c r="Y1697">
        <v>221.69499999999999</v>
      </c>
      <c r="Z1697">
        <v>259.80200000000002</v>
      </c>
      <c r="AA1697">
        <v>1487.47</v>
      </c>
      <c r="AB1697">
        <v>1859.2170000000001</v>
      </c>
      <c r="AC1697">
        <v>1138.7460000000001</v>
      </c>
      <c r="AD1697">
        <v>1480.193</v>
      </c>
      <c r="AE1697">
        <v>708.70299999999997</v>
      </c>
      <c r="AF1697">
        <v>289.524</v>
      </c>
      <c r="AG1697">
        <v>1824.258</v>
      </c>
      <c r="AH1697">
        <v>2693.2</v>
      </c>
      <c r="AI1697">
        <v>2923.636</v>
      </c>
      <c r="AJ1697">
        <v>672.07899999999995</v>
      </c>
    </row>
    <row r="1698" spans="1:36" x14ac:dyDescent="0.25">
      <c r="A1698">
        <v>1693</v>
      </c>
      <c r="B1698">
        <v>1693</v>
      </c>
      <c r="C1698">
        <v>2966.828</v>
      </c>
      <c r="D1698">
        <v>11138.325000000001</v>
      </c>
      <c r="E1698">
        <v>-56.5</v>
      </c>
      <c r="F1698">
        <v>841.64599999999996</v>
      </c>
      <c r="H1698">
        <v>1311.317</v>
      </c>
      <c r="I1698">
        <v>-17.7</v>
      </c>
      <c r="J1698">
        <v>203.07900000000001</v>
      </c>
      <c r="L1698">
        <v>-194.91399999999999</v>
      </c>
      <c r="M1698">
        <v>1220.07</v>
      </c>
      <c r="N1698">
        <v>2088.857</v>
      </c>
      <c r="O1698">
        <v>-5.9720000000000004</v>
      </c>
      <c r="P1698">
        <v>-8.9420000000000002</v>
      </c>
      <c r="Q1698">
        <v>-4.7569999999999997</v>
      </c>
      <c r="R1698">
        <v>-0.318</v>
      </c>
      <c r="S1698">
        <v>2.0649999999999999</v>
      </c>
      <c r="T1698">
        <v>2.67</v>
      </c>
      <c r="U1698">
        <v>1.92</v>
      </c>
      <c r="V1698">
        <v>6.2E-2</v>
      </c>
      <c r="W1698">
        <v>-64.888000000000005</v>
      </c>
      <c r="X1698">
        <v>137.22800000000001</v>
      </c>
      <c r="Y1698">
        <v>222.63200000000001</v>
      </c>
      <c r="Z1698">
        <v>259.33199999999999</v>
      </c>
      <c r="AA1698">
        <v>1486.5319999999999</v>
      </c>
      <c r="AB1698">
        <v>1861.1010000000001</v>
      </c>
      <c r="AC1698">
        <v>1138.2760000000001</v>
      </c>
      <c r="AD1698">
        <v>1480.193</v>
      </c>
      <c r="AE1698">
        <v>708.23400000000004</v>
      </c>
      <c r="AF1698">
        <v>289.524</v>
      </c>
      <c r="AG1698">
        <v>1824.8689999999999</v>
      </c>
      <c r="AH1698">
        <v>2693.5050000000001</v>
      </c>
      <c r="AI1698">
        <v>2923.9409999999998</v>
      </c>
      <c r="AJ1698">
        <v>671.774</v>
      </c>
    </row>
    <row r="1699" spans="1:36" x14ac:dyDescent="0.25">
      <c r="A1699">
        <v>1694</v>
      </c>
      <c r="B1699">
        <v>1694</v>
      </c>
      <c r="C1699">
        <v>2966.35</v>
      </c>
      <c r="D1699">
        <v>11135.906000000001</v>
      </c>
      <c r="E1699">
        <v>-56.978999999999999</v>
      </c>
      <c r="F1699">
        <v>841.64599999999996</v>
      </c>
      <c r="H1699">
        <v>1311.7929999999999</v>
      </c>
      <c r="I1699">
        <v>-17.7</v>
      </c>
      <c r="J1699">
        <v>202.59899999999999</v>
      </c>
      <c r="L1699">
        <v>-195.86500000000001</v>
      </c>
      <c r="M1699">
        <v>1220.549</v>
      </c>
      <c r="N1699">
        <v>2089.8040000000001</v>
      </c>
      <c r="O1699">
        <v>-5.9669999999999996</v>
      </c>
      <c r="P1699">
        <v>-8.9369999999999994</v>
      </c>
      <c r="Q1699">
        <v>-4.7610000000000001</v>
      </c>
      <c r="R1699">
        <v>-0.32300000000000001</v>
      </c>
      <c r="S1699">
        <v>2.0699999999999998</v>
      </c>
      <c r="T1699">
        <v>2.6760000000000002</v>
      </c>
      <c r="U1699">
        <v>1.917</v>
      </c>
      <c r="V1699">
        <v>6.9000000000000006E-2</v>
      </c>
      <c r="W1699">
        <v>-65.358000000000004</v>
      </c>
      <c r="X1699">
        <v>137.22800000000001</v>
      </c>
      <c r="Y1699">
        <v>220.28800000000001</v>
      </c>
      <c r="Z1699">
        <v>259.80200000000002</v>
      </c>
      <c r="AA1699">
        <v>1485.126</v>
      </c>
      <c r="AB1699">
        <v>1860.1590000000001</v>
      </c>
      <c r="AC1699">
        <v>1138.7460000000001</v>
      </c>
      <c r="AD1699">
        <v>1479.722</v>
      </c>
      <c r="AE1699">
        <v>707.76499999999999</v>
      </c>
      <c r="AF1699">
        <v>289.524</v>
      </c>
      <c r="AG1699">
        <v>1824.258</v>
      </c>
      <c r="AH1699">
        <v>2693.2</v>
      </c>
      <c r="AI1699">
        <v>2923.636</v>
      </c>
      <c r="AJ1699">
        <v>672.38400000000001</v>
      </c>
    </row>
    <row r="1700" spans="1:36" x14ac:dyDescent="0.25">
      <c r="A1700">
        <v>1695</v>
      </c>
      <c r="B1700">
        <v>1695</v>
      </c>
      <c r="C1700">
        <v>2966.828</v>
      </c>
      <c r="D1700">
        <v>11104.456</v>
      </c>
      <c r="E1700">
        <v>-56.021000000000001</v>
      </c>
      <c r="F1700">
        <v>842.12199999999996</v>
      </c>
      <c r="H1700">
        <v>1314.652</v>
      </c>
      <c r="I1700">
        <v>-17.221</v>
      </c>
      <c r="J1700">
        <v>203.55799999999999</v>
      </c>
      <c r="L1700">
        <v>-195.39</v>
      </c>
      <c r="M1700">
        <v>1220.07</v>
      </c>
      <c r="N1700">
        <v>2090.2779999999998</v>
      </c>
      <c r="O1700">
        <v>-5.9720000000000004</v>
      </c>
      <c r="P1700">
        <v>-8.9320000000000004</v>
      </c>
      <c r="Q1700">
        <v>-4.7709999999999999</v>
      </c>
      <c r="R1700">
        <v>-0.32800000000000001</v>
      </c>
      <c r="S1700">
        <v>2.06</v>
      </c>
      <c r="T1700">
        <v>2.67</v>
      </c>
      <c r="U1700">
        <v>1.9239999999999999</v>
      </c>
      <c r="V1700">
        <v>6.9000000000000006E-2</v>
      </c>
      <c r="W1700">
        <v>-65.358000000000004</v>
      </c>
      <c r="X1700">
        <v>136.75800000000001</v>
      </c>
      <c r="Y1700">
        <v>221.226</v>
      </c>
      <c r="Z1700">
        <v>258.863</v>
      </c>
      <c r="AA1700">
        <v>1486.5319999999999</v>
      </c>
      <c r="AB1700">
        <v>1859.6880000000001</v>
      </c>
      <c r="AC1700">
        <v>1138.7460000000001</v>
      </c>
      <c r="AD1700">
        <v>1479.722</v>
      </c>
      <c r="AE1700">
        <v>708.23400000000004</v>
      </c>
      <c r="AF1700">
        <v>289.524</v>
      </c>
      <c r="AG1700">
        <v>1824.258</v>
      </c>
      <c r="AH1700">
        <v>2692.895</v>
      </c>
      <c r="AI1700">
        <v>2923.636</v>
      </c>
      <c r="AJ1700">
        <v>672.07899999999995</v>
      </c>
    </row>
    <row r="1701" spans="1:36" x14ac:dyDescent="0.25">
      <c r="A1701">
        <v>1696</v>
      </c>
      <c r="B1701">
        <v>1696</v>
      </c>
      <c r="C1701">
        <v>2966.35</v>
      </c>
      <c r="D1701">
        <v>11092.843999999999</v>
      </c>
      <c r="E1701">
        <v>-56.021000000000001</v>
      </c>
      <c r="F1701">
        <v>842.12199999999996</v>
      </c>
      <c r="H1701">
        <v>1314.175</v>
      </c>
      <c r="I1701">
        <v>-17.7</v>
      </c>
      <c r="J1701">
        <v>203.07900000000001</v>
      </c>
      <c r="L1701">
        <v>-194.91399999999999</v>
      </c>
      <c r="M1701">
        <v>1220.07</v>
      </c>
      <c r="N1701">
        <v>2092.6469999999999</v>
      </c>
      <c r="O1701">
        <v>-5.9619999999999997</v>
      </c>
      <c r="P1701">
        <v>-8.9320000000000004</v>
      </c>
      <c r="Q1701">
        <v>-4.7610000000000001</v>
      </c>
      <c r="R1701">
        <v>-0.32300000000000001</v>
      </c>
      <c r="S1701">
        <v>2.0649999999999999</v>
      </c>
      <c r="T1701">
        <v>2.67</v>
      </c>
      <c r="U1701">
        <v>1.917</v>
      </c>
      <c r="V1701">
        <v>6.9000000000000006E-2</v>
      </c>
      <c r="W1701">
        <v>-64.888000000000005</v>
      </c>
      <c r="X1701">
        <v>135.81800000000001</v>
      </c>
      <c r="Y1701">
        <v>219.351</v>
      </c>
      <c r="Z1701">
        <v>259.33199999999999</v>
      </c>
      <c r="AA1701">
        <v>1487.47</v>
      </c>
      <c r="AB1701">
        <v>1860.63</v>
      </c>
      <c r="AC1701">
        <v>1139.6869999999999</v>
      </c>
      <c r="AD1701">
        <v>1479.722</v>
      </c>
      <c r="AE1701">
        <v>708.70299999999997</v>
      </c>
      <c r="AF1701">
        <v>289.053</v>
      </c>
      <c r="AG1701">
        <v>1824.5640000000001</v>
      </c>
      <c r="AH1701">
        <v>2693.5050000000001</v>
      </c>
      <c r="AI1701">
        <v>2923.636</v>
      </c>
      <c r="AJ1701">
        <v>671.774</v>
      </c>
    </row>
    <row r="1702" spans="1:36" x14ac:dyDescent="0.25">
      <c r="A1702">
        <v>1697</v>
      </c>
      <c r="B1702">
        <v>1697</v>
      </c>
      <c r="C1702">
        <v>2964.4340000000002</v>
      </c>
      <c r="D1702">
        <v>11143.164000000001</v>
      </c>
      <c r="E1702">
        <v>-55.542999999999999</v>
      </c>
      <c r="F1702">
        <v>842.59699999999998</v>
      </c>
      <c r="H1702">
        <v>1314.175</v>
      </c>
      <c r="I1702">
        <v>-17.221</v>
      </c>
      <c r="J1702">
        <v>203.55799999999999</v>
      </c>
      <c r="L1702">
        <v>-194.43899999999999</v>
      </c>
      <c r="M1702">
        <v>1221.027</v>
      </c>
      <c r="N1702">
        <v>2093.1210000000001</v>
      </c>
      <c r="O1702">
        <v>-5.9720000000000004</v>
      </c>
      <c r="P1702">
        <v>-8.9369999999999994</v>
      </c>
      <c r="Q1702">
        <v>-4.7610000000000001</v>
      </c>
      <c r="R1702">
        <v>-0.32300000000000001</v>
      </c>
      <c r="S1702">
        <v>2.0649999999999999</v>
      </c>
      <c r="T1702">
        <v>2.67</v>
      </c>
      <c r="U1702">
        <v>1.92</v>
      </c>
      <c r="V1702">
        <v>6.9000000000000006E-2</v>
      </c>
      <c r="W1702">
        <v>-65.358000000000004</v>
      </c>
      <c r="X1702">
        <v>135.81800000000001</v>
      </c>
      <c r="Y1702">
        <v>221.69499999999999</v>
      </c>
      <c r="Z1702">
        <v>259.33199999999999</v>
      </c>
      <c r="AA1702">
        <v>1487.9390000000001</v>
      </c>
      <c r="AB1702">
        <v>1857.8050000000001</v>
      </c>
      <c r="AC1702">
        <v>1139.2159999999999</v>
      </c>
      <c r="AD1702">
        <v>1480.193</v>
      </c>
      <c r="AE1702">
        <v>708.23400000000004</v>
      </c>
      <c r="AF1702">
        <v>289.524</v>
      </c>
      <c r="AG1702">
        <v>1820.9010000000001</v>
      </c>
      <c r="AH1702">
        <v>2693.2</v>
      </c>
      <c r="AI1702">
        <v>2923.636</v>
      </c>
      <c r="AJ1702">
        <v>672.07899999999995</v>
      </c>
    </row>
    <row r="1703" spans="1:36" x14ac:dyDescent="0.25">
      <c r="A1703">
        <v>1698</v>
      </c>
      <c r="B1703">
        <v>1698</v>
      </c>
      <c r="C1703">
        <v>2963.9560000000001</v>
      </c>
      <c r="D1703">
        <v>11144.130999999999</v>
      </c>
      <c r="E1703">
        <v>-56.021000000000001</v>
      </c>
      <c r="F1703">
        <v>843.072</v>
      </c>
      <c r="H1703">
        <v>1314.175</v>
      </c>
      <c r="I1703">
        <v>-17.221</v>
      </c>
      <c r="J1703">
        <v>204.03700000000001</v>
      </c>
      <c r="L1703">
        <v>-194.43899999999999</v>
      </c>
      <c r="M1703">
        <v>1219.5920000000001</v>
      </c>
      <c r="N1703">
        <v>2095.0160000000001</v>
      </c>
      <c r="O1703">
        <v>-5.9619999999999997</v>
      </c>
      <c r="P1703">
        <v>-8.9420000000000002</v>
      </c>
      <c r="Q1703">
        <v>-4.766</v>
      </c>
      <c r="R1703">
        <v>-0.32300000000000001</v>
      </c>
      <c r="S1703">
        <v>2.0649999999999999</v>
      </c>
      <c r="T1703">
        <v>2.665</v>
      </c>
      <c r="U1703">
        <v>1.917</v>
      </c>
      <c r="V1703">
        <v>6.9000000000000006E-2</v>
      </c>
      <c r="W1703">
        <v>-64.888000000000005</v>
      </c>
      <c r="X1703">
        <v>135.81800000000001</v>
      </c>
      <c r="Y1703">
        <v>221.226</v>
      </c>
      <c r="Z1703">
        <v>259.33199999999999</v>
      </c>
      <c r="AA1703">
        <v>1488.4069999999999</v>
      </c>
      <c r="AB1703">
        <v>1859.6880000000001</v>
      </c>
      <c r="AC1703">
        <v>1139.2159999999999</v>
      </c>
      <c r="AD1703">
        <v>1479.251</v>
      </c>
      <c r="AE1703">
        <v>708.70299999999997</v>
      </c>
      <c r="AF1703">
        <v>289.053</v>
      </c>
      <c r="AG1703">
        <v>1814.492</v>
      </c>
      <c r="AH1703">
        <v>2691.674</v>
      </c>
      <c r="AI1703">
        <v>2923.0250000000001</v>
      </c>
      <c r="AJ1703">
        <v>672.07899999999995</v>
      </c>
    </row>
    <row r="1704" spans="1:36" x14ac:dyDescent="0.25">
      <c r="A1704">
        <v>1699</v>
      </c>
      <c r="B1704">
        <v>1699</v>
      </c>
      <c r="C1704">
        <v>2964.4340000000002</v>
      </c>
      <c r="D1704">
        <v>11143.647999999999</v>
      </c>
      <c r="E1704">
        <v>-55.064</v>
      </c>
      <c r="F1704">
        <v>843.54700000000003</v>
      </c>
      <c r="H1704">
        <v>1314.652</v>
      </c>
      <c r="I1704">
        <v>-17.221</v>
      </c>
      <c r="J1704">
        <v>203.55799999999999</v>
      </c>
      <c r="L1704">
        <v>-195.39</v>
      </c>
      <c r="M1704">
        <v>1219.5920000000001</v>
      </c>
      <c r="N1704">
        <v>2095.0160000000001</v>
      </c>
      <c r="O1704">
        <v>-5.9669999999999996</v>
      </c>
      <c r="P1704">
        <v>-8.9320000000000004</v>
      </c>
      <c r="Q1704">
        <v>-4.7519999999999998</v>
      </c>
      <c r="R1704">
        <v>-0.32300000000000001</v>
      </c>
      <c r="S1704">
        <v>2.06</v>
      </c>
      <c r="T1704">
        <v>2.67</v>
      </c>
      <c r="U1704">
        <v>1.92</v>
      </c>
      <c r="V1704">
        <v>6.6000000000000003E-2</v>
      </c>
      <c r="W1704">
        <v>-65.358000000000004</v>
      </c>
      <c r="X1704">
        <v>137.22800000000001</v>
      </c>
      <c r="Y1704">
        <v>223.57</v>
      </c>
      <c r="Z1704">
        <v>259.33199999999999</v>
      </c>
      <c r="AA1704">
        <v>1487.9390000000001</v>
      </c>
      <c r="AB1704">
        <v>1858.7460000000001</v>
      </c>
      <c r="AC1704">
        <v>1139.2159999999999</v>
      </c>
      <c r="AD1704">
        <v>1478.78</v>
      </c>
      <c r="AE1704">
        <v>708.23400000000004</v>
      </c>
      <c r="AF1704">
        <v>289.524</v>
      </c>
      <c r="AG1704">
        <v>1814.1859999999999</v>
      </c>
      <c r="AH1704">
        <v>2683.7379999999998</v>
      </c>
      <c r="AI1704">
        <v>2923.33</v>
      </c>
      <c r="AJ1704">
        <v>672.38400000000001</v>
      </c>
    </row>
    <row r="1705" spans="1:36" x14ac:dyDescent="0.25">
      <c r="A1705">
        <v>1700</v>
      </c>
      <c r="B1705">
        <v>1700</v>
      </c>
      <c r="C1705">
        <v>2962.998</v>
      </c>
      <c r="D1705">
        <v>11144.130999999999</v>
      </c>
      <c r="E1705">
        <v>-55.542999999999999</v>
      </c>
      <c r="F1705">
        <v>843.54700000000003</v>
      </c>
      <c r="H1705">
        <v>1313.6990000000001</v>
      </c>
      <c r="I1705">
        <v>-17.221</v>
      </c>
      <c r="J1705">
        <v>204.995</v>
      </c>
      <c r="L1705">
        <v>-195.86500000000001</v>
      </c>
      <c r="M1705">
        <v>1219.1130000000001</v>
      </c>
      <c r="N1705">
        <v>2095.0160000000001</v>
      </c>
      <c r="O1705">
        <v>-5.9669999999999996</v>
      </c>
      <c r="P1705">
        <v>-8.9280000000000008</v>
      </c>
      <c r="Q1705">
        <v>-4.7569999999999997</v>
      </c>
      <c r="R1705">
        <v>-0.32800000000000001</v>
      </c>
      <c r="S1705">
        <v>2.0649999999999999</v>
      </c>
      <c r="T1705">
        <v>2.67</v>
      </c>
      <c r="U1705">
        <v>1.917</v>
      </c>
      <c r="V1705">
        <v>6.9000000000000006E-2</v>
      </c>
      <c r="W1705">
        <v>-65.828000000000003</v>
      </c>
      <c r="X1705">
        <v>137.22800000000001</v>
      </c>
      <c r="Y1705">
        <v>221.226</v>
      </c>
      <c r="Z1705">
        <v>259.80200000000002</v>
      </c>
      <c r="AA1705">
        <v>1488.4069999999999</v>
      </c>
      <c r="AB1705">
        <v>1857.8050000000001</v>
      </c>
      <c r="AC1705">
        <v>1139.6869999999999</v>
      </c>
      <c r="AD1705">
        <v>1479.251</v>
      </c>
      <c r="AE1705">
        <v>708.70299999999997</v>
      </c>
      <c r="AF1705">
        <v>289.053</v>
      </c>
      <c r="AG1705">
        <v>1815.1020000000001</v>
      </c>
      <c r="AH1705">
        <v>2683.1280000000002</v>
      </c>
      <c r="AI1705">
        <v>2923.636</v>
      </c>
      <c r="AJ1705">
        <v>671.774</v>
      </c>
    </row>
    <row r="1706" spans="1:36" x14ac:dyDescent="0.25">
      <c r="A1706">
        <v>1701</v>
      </c>
      <c r="B1706">
        <v>1701</v>
      </c>
      <c r="C1706">
        <v>2962.5189999999998</v>
      </c>
      <c r="D1706">
        <v>11146.066999999999</v>
      </c>
      <c r="E1706">
        <v>-56.021000000000001</v>
      </c>
      <c r="F1706">
        <v>844.49699999999996</v>
      </c>
      <c r="H1706">
        <v>1314.175</v>
      </c>
      <c r="I1706">
        <v>-16.742999999999999</v>
      </c>
      <c r="J1706">
        <v>204.995</v>
      </c>
      <c r="L1706">
        <v>-195.39</v>
      </c>
      <c r="M1706">
        <v>1219.1130000000001</v>
      </c>
      <c r="N1706">
        <v>2095.0160000000001</v>
      </c>
      <c r="O1706">
        <v>-5.9619999999999997</v>
      </c>
      <c r="P1706">
        <v>-8.9320000000000004</v>
      </c>
      <c r="Q1706">
        <v>-4.7610000000000001</v>
      </c>
      <c r="R1706">
        <v>-0.32800000000000001</v>
      </c>
      <c r="S1706">
        <v>2.0649999999999999</v>
      </c>
      <c r="T1706">
        <v>2.6760000000000002</v>
      </c>
      <c r="U1706">
        <v>1.92</v>
      </c>
      <c r="V1706">
        <v>6.6000000000000003E-2</v>
      </c>
      <c r="W1706">
        <v>-65.358000000000004</v>
      </c>
      <c r="X1706">
        <v>137.22800000000001</v>
      </c>
      <c r="Y1706">
        <v>222.63200000000001</v>
      </c>
      <c r="Z1706">
        <v>259.80200000000002</v>
      </c>
      <c r="AA1706">
        <v>1487.47</v>
      </c>
      <c r="AB1706">
        <v>1853.567</v>
      </c>
      <c r="AC1706">
        <v>1139.6869999999999</v>
      </c>
      <c r="AD1706">
        <v>1478.78</v>
      </c>
      <c r="AE1706">
        <v>707.76499999999999</v>
      </c>
      <c r="AF1706">
        <v>289.053</v>
      </c>
      <c r="AG1706">
        <v>1814.1859999999999</v>
      </c>
      <c r="AH1706">
        <v>2683.1280000000002</v>
      </c>
      <c r="AI1706">
        <v>2923.9409999999998</v>
      </c>
      <c r="AJ1706">
        <v>671.774</v>
      </c>
    </row>
    <row r="1707" spans="1:36" x14ac:dyDescent="0.25">
      <c r="A1707">
        <v>1702</v>
      </c>
      <c r="B1707">
        <v>1702</v>
      </c>
      <c r="C1707">
        <v>2961.5619999999999</v>
      </c>
      <c r="D1707">
        <v>11146.066999999999</v>
      </c>
      <c r="E1707">
        <v>-56.021000000000001</v>
      </c>
      <c r="F1707">
        <v>844.49699999999996</v>
      </c>
      <c r="H1707">
        <v>1314.175</v>
      </c>
      <c r="I1707">
        <v>-17.7</v>
      </c>
      <c r="J1707">
        <v>204.51599999999999</v>
      </c>
      <c r="L1707">
        <v>-196.34</v>
      </c>
      <c r="M1707">
        <v>1219.1130000000001</v>
      </c>
      <c r="N1707">
        <v>2095.9639999999999</v>
      </c>
      <c r="O1707">
        <v>-5.9619999999999997</v>
      </c>
      <c r="P1707">
        <v>-8.9320000000000004</v>
      </c>
      <c r="Q1707">
        <v>-4.766</v>
      </c>
      <c r="R1707">
        <v>-0.32800000000000001</v>
      </c>
      <c r="S1707">
        <v>2.0550000000000002</v>
      </c>
      <c r="T1707">
        <v>2.67</v>
      </c>
      <c r="U1707">
        <v>1.917</v>
      </c>
      <c r="V1707">
        <v>6.6000000000000003E-2</v>
      </c>
      <c r="W1707">
        <v>-65.358000000000004</v>
      </c>
      <c r="X1707">
        <v>137.22800000000001</v>
      </c>
      <c r="Y1707">
        <v>222.16300000000001</v>
      </c>
      <c r="Z1707">
        <v>259.80200000000002</v>
      </c>
      <c r="AA1707">
        <v>1487.9390000000001</v>
      </c>
      <c r="AB1707">
        <v>1857.3340000000001</v>
      </c>
      <c r="AC1707">
        <v>1139.6869999999999</v>
      </c>
      <c r="AD1707">
        <v>1479.251</v>
      </c>
      <c r="AE1707">
        <v>709.17200000000003</v>
      </c>
      <c r="AF1707">
        <v>289.053</v>
      </c>
      <c r="AG1707">
        <v>1814.797</v>
      </c>
      <c r="AH1707">
        <v>2683.1280000000002</v>
      </c>
      <c r="AI1707">
        <v>2915.395</v>
      </c>
      <c r="AJ1707">
        <v>671.774</v>
      </c>
    </row>
    <row r="1708" spans="1:36" x14ac:dyDescent="0.25">
      <c r="A1708">
        <v>1703</v>
      </c>
      <c r="B1708">
        <v>1703</v>
      </c>
      <c r="C1708">
        <v>2962.0410000000002</v>
      </c>
      <c r="D1708">
        <v>11143.647999999999</v>
      </c>
      <c r="E1708">
        <v>-56.5</v>
      </c>
      <c r="F1708">
        <v>844.49699999999996</v>
      </c>
      <c r="H1708">
        <v>1314.175</v>
      </c>
      <c r="I1708">
        <v>-18.178000000000001</v>
      </c>
      <c r="J1708">
        <v>206.43199999999999</v>
      </c>
      <c r="L1708">
        <v>-194.43899999999999</v>
      </c>
      <c r="M1708">
        <v>1219.1130000000001</v>
      </c>
      <c r="N1708">
        <v>2095.9639999999999</v>
      </c>
      <c r="O1708">
        <v>-5.9669999999999996</v>
      </c>
      <c r="P1708">
        <v>-8.9280000000000008</v>
      </c>
      <c r="Q1708">
        <v>-4.7610000000000001</v>
      </c>
      <c r="R1708">
        <v>-0.32800000000000001</v>
      </c>
      <c r="S1708">
        <v>2.0649999999999999</v>
      </c>
      <c r="T1708">
        <v>2.67</v>
      </c>
      <c r="U1708">
        <v>1.92</v>
      </c>
      <c r="V1708">
        <v>7.2999999999999995E-2</v>
      </c>
      <c r="W1708">
        <v>-65.358000000000004</v>
      </c>
      <c r="X1708">
        <v>137.69800000000001</v>
      </c>
      <c r="Y1708">
        <v>224.976</v>
      </c>
      <c r="Z1708">
        <v>259.80200000000002</v>
      </c>
      <c r="AA1708">
        <v>1488.4069999999999</v>
      </c>
      <c r="AB1708">
        <v>1858.2750000000001</v>
      </c>
      <c r="AC1708">
        <v>1139.6869999999999</v>
      </c>
      <c r="AD1708">
        <v>1478.78</v>
      </c>
      <c r="AE1708">
        <v>709.17200000000003</v>
      </c>
      <c r="AF1708">
        <v>289.053</v>
      </c>
      <c r="AG1708">
        <v>1814.492</v>
      </c>
      <c r="AH1708">
        <v>2683.1280000000002</v>
      </c>
      <c r="AI1708">
        <v>2913.5639999999999</v>
      </c>
      <c r="AJ1708">
        <v>672.38400000000001</v>
      </c>
    </row>
    <row r="1709" spans="1:36" x14ac:dyDescent="0.25">
      <c r="A1709">
        <v>1704</v>
      </c>
      <c r="B1709">
        <v>1704</v>
      </c>
      <c r="C1709">
        <v>2960.125</v>
      </c>
      <c r="D1709">
        <v>11149.454</v>
      </c>
      <c r="E1709">
        <v>-56.5</v>
      </c>
      <c r="F1709">
        <v>844.97199999999998</v>
      </c>
      <c r="H1709">
        <v>1314.175</v>
      </c>
      <c r="I1709">
        <v>-17.7</v>
      </c>
      <c r="J1709">
        <v>205.953</v>
      </c>
      <c r="L1709">
        <v>-195.39</v>
      </c>
      <c r="M1709">
        <v>1218.1559999999999</v>
      </c>
      <c r="N1709">
        <v>2095.4899999999998</v>
      </c>
      <c r="O1709">
        <v>-5.9619999999999997</v>
      </c>
      <c r="P1709">
        <v>-8.9320000000000004</v>
      </c>
      <c r="Q1709">
        <v>-4.7519999999999998</v>
      </c>
      <c r="R1709">
        <v>-0.32300000000000001</v>
      </c>
      <c r="S1709">
        <v>2.0649999999999999</v>
      </c>
      <c r="T1709">
        <v>2.6760000000000002</v>
      </c>
      <c r="U1709">
        <v>1.917</v>
      </c>
      <c r="V1709">
        <v>7.2999999999999995E-2</v>
      </c>
      <c r="W1709">
        <v>-65.358000000000004</v>
      </c>
      <c r="X1709">
        <v>138.16800000000001</v>
      </c>
      <c r="Y1709">
        <v>227.78899999999999</v>
      </c>
      <c r="Z1709">
        <v>260.74</v>
      </c>
      <c r="AA1709">
        <v>1489.345</v>
      </c>
      <c r="AB1709">
        <v>1859.6880000000001</v>
      </c>
      <c r="AC1709">
        <v>1139.6869999999999</v>
      </c>
      <c r="AD1709">
        <v>1478.78</v>
      </c>
      <c r="AE1709">
        <v>709.17200000000003</v>
      </c>
      <c r="AF1709">
        <v>289.053</v>
      </c>
      <c r="AG1709">
        <v>1814.1859999999999</v>
      </c>
      <c r="AH1709">
        <v>2683.7379999999998</v>
      </c>
      <c r="AI1709">
        <v>2913.2579999999998</v>
      </c>
      <c r="AJ1709">
        <v>669.02700000000004</v>
      </c>
    </row>
    <row r="1710" spans="1:36" x14ac:dyDescent="0.25">
      <c r="A1710">
        <v>1705</v>
      </c>
      <c r="B1710">
        <v>1705</v>
      </c>
      <c r="C1710">
        <v>2960.6039999999998</v>
      </c>
      <c r="D1710">
        <v>11152.357</v>
      </c>
      <c r="E1710">
        <v>-55.542999999999999</v>
      </c>
      <c r="F1710">
        <v>844.97199999999998</v>
      </c>
      <c r="H1710">
        <v>1313.222</v>
      </c>
      <c r="I1710">
        <v>-17.7</v>
      </c>
      <c r="J1710">
        <v>205.47399999999999</v>
      </c>
      <c r="L1710">
        <v>-196.34</v>
      </c>
      <c r="M1710">
        <v>1218.635</v>
      </c>
      <c r="N1710">
        <v>2092.6469999999999</v>
      </c>
      <c r="O1710">
        <v>-5.9669999999999996</v>
      </c>
      <c r="P1710">
        <v>-8.9280000000000008</v>
      </c>
      <c r="Q1710">
        <v>-4.7519999999999998</v>
      </c>
      <c r="R1710">
        <v>-0.32300000000000001</v>
      </c>
      <c r="S1710">
        <v>2.0649999999999999</v>
      </c>
      <c r="T1710">
        <v>2.67</v>
      </c>
      <c r="U1710">
        <v>1.917</v>
      </c>
      <c r="V1710">
        <v>6.9000000000000006E-2</v>
      </c>
      <c r="W1710">
        <v>-65.828000000000003</v>
      </c>
      <c r="X1710">
        <v>137.69800000000001</v>
      </c>
      <c r="Y1710">
        <v>229.19499999999999</v>
      </c>
      <c r="Z1710">
        <v>260.27100000000002</v>
      </c>
      <c r="AA1710">
        <v>1488.4069999999999</v>
      </c>
      <c r="AB1710">
        <v>1862.0419999999999</v>
      </c>
      <c r="AC1710">
        <v>1139.6869999999999</v>
      </c>
      <c r="AD1710">
        <v>1478.78</v>
      </c>
      <c r="AE1710">
        <v>709.17200000000003</v>
      </c>
      <c r="AF1710">
        <v>288.58199999999999</v>
      </c>
      <c r="AG1710">
        <v>1814.797</v>
      </c>
      <c r="AH1710">
        <v>2683.433</v>
      </c>
      <c r="AI1710">
        <v>2913.5639999999999</v>
      </c>
      <c r="AJ1710">
        <v>666.28</v>
      </c>
    </row>
    <row r="1711" spans="1:36" x14ac:dyDescent="0.25">
      <c r="A1711">
        <v>1706</v>
      </c>
      <c r="B1711">
        <v>1706</v>
      </c>
      <c r="C1711">
        <v>2959.1680000000001</v>
      </c>
      <c r="D1711">
        <v>11156.227999999999</v>
      </c>
      <c r="E1711">
        <v>-56.5</v>
      </c>
      <c r="F1711">
        <v>845.92200000000003</v>
      </c>
      <c r="H1711">
        <v>1312.7460000000001</v>
      </c>
      <c r="I1711">
        <v>-17.221</v>
      </c>
      <c r="J1711">
        <v>204.995</v>
      </c>
      <c r="L1711">
        <v>-194.91399999999999</v>
      </c>
      <c r="M1711">
        <v>1217.1990000000001</v>
      </c>
      <c r="N1711">
        <v>2091.6990000000001</v>
      </c>
      <c r="O1711">
        <v>-5.9619999999999997</v>
      </c>
      <c r="P1711">
        <v>-8.923</v>
      </c>
      <c r="Q1711">
        <v>-4.7569999999999997</v>
      </c>
      <c r="R1711">
        <v>-0.32800000000000001</v>
      </c>
      <c r="S1711">
        <v>2.0649999999999999</v>
      </c>
      <c r="T1711">
        <v>2.665</v>
      </c>
      <c r="U1711">
        <v>1.92</v>
      </c>
      <c r="V1711">
        <v>6.9000000000000006E-2</v>
      </c>
      <c r="W1711">
        <v>-65.358000000000004</v>
      </c>
      <c r="X1711">
        <v>137.22800000000001</v>
      </c>
      <c r="Y1711">
        <v>230.13300000000001</v>
      </c>
      <c r="Z1711">
        <v>260.27100000000002</v>
      </c>
      <c r="AA1711">
        <v>1488.876</v>
      </c>
      <c r="AB1711">
        <v>1861.1010000000001</v>
      </c>
      <c r="AC1711">
        <v>1139.6869999999999</v>
      </c>
      <c r="AD1711">
        <v>1477.838</v>
      </c>
      <c r="AE1711">
        <v>709.17200000000003</v>
      </c>
      <c r="AF1711">
        <v>288.58199999999999</v>
      </c>
      <c r="AG1711">
        <v>1814.492</v>
      </c>
      <c r="AH1711">
        <v>2683.433</v>
      </c>
      <c r="AI1711">
        <v>2913.5639999999999</v>
      </c>
      <c r="AJ1711">
        <v>664.44899999999996</v>
      </c>
    </row>
    <row r="1712" spans="1:36" x14ac:dyDescent="0.25">
      <c r="A1712">
        <v>1707</v>
      </c>
      <c r="B1712">
        <v>1707</v>
      </c>
      <c r="C1712">
        <v>2959.6469999999999</v>
      </c>
      <c r="D1712">
        <v>11159.615</v>
      </c>
      <c r="E1712">
        <v>-56.021000000000001</v>
      </c>
      <c r="F1712">
        <v>846.39700000000005</v>
      </c>
      <c r="H1712">
        <v>1313.222</v>
      </c>
      <c r="I1712">
        <v>-17.7</v>
      </c>
      <c r="J1712">
        <v>204.51599999999999</v>
      </c>
      <c r="L1712">
        <v>-194.43899999999999</v>
      </c>
      <c r="M1712">
        <v>1218.1559999999999</v>
      </c>
      <c r="N1712">
        <v>2090.2779999999998</v>
      </c>
      <c r="O1712">
        <v>-5.9619999999999997</v>
      </c>
      <c r="P1712">
        <v>-8.9130000000000003</v>
      </c>
      <c r="Q1712">
        <v>-4.7610000000000001</v>
      </c>
      <c r="R1712">
        <v>-0.318</v>
      </c>
      <c r="S1712">
        <v>2.0699999999999998</v>
      </c>
      <c r="T1712">
        <v>2.67</v>
      </c>
      <c r="U1712">
        <v>1.92</v>
      </c>
      <c r="V1712">
        <v>6.9000000000000006E-2</v>
      </c>
      <c r="W1712">
        <v>-65.828000000000003</v>
      </c>
      <c r="X1712">
        <v>137.69800000000001</v>
      </c>
      <c r="Y1712">
        <v>231.071</v>
      </c>
      <c r="Z1712">
        <v>259.33199999999999</v>
      </c>
      <c r="AA1712">
        <v>1488.876</v>
      </c>
      <c r="AB1712">
        <v>1861.1010000000001</v>
      </c>
      <c r="AC1712">
        <v>1140.1569999999999</v>
      </c>
      <c r="AD1712">
        <v>1477.838</v>
      </c>
      <c r="AE1712">
        <v>709.17200000000003</v>
      </c>
      <c r="AF1712">
        <v>289.053</v>
      </c>
      <c r="AG1712">
        <v>1814.797</v>
      </c>
      <c r="AH1712">
        <v>2683.433</v>
      </c>
      <c r="AI1712">
        <v>2913.2579999999998</v>
      </c>
      <c r="AJ1712">
        <v>662.61800000000005</v>
      </c>
    </row>
    <row r="1713" spans="1:36" x14ac:dyDescent="0.25">
      <c r="A1713">
        <v>1708</v>
      </c>
      <c r="B1713">
        <v>1708</v>
      </c>
      <c r="C1713">
        <v>2959.1680000000001</v>
      </c>
      <c r="D1713">
        <v>11159.130999999999</v>
      </c>
      <c r="E1713">
        <v>-56.5</v>
      </c>
      <c r="F1713">
        <v>846.39700000000005</v>
      </c>
      <c r="H1713">
        <v>1313.222</v>
      </c>
      <c r="I1713">
        <v>-17.7</v>
      </c>
      <c r="J1713">
        <v>205.47399999999999</v>
      </c>
      <c r="L1713">
        <v>-193.488</v>
      </c>
      <c r="M1713">
        <v>1217.1990000000001</v>
      </c>
      <c r="N1713">
        <v>2089.33</v>
      </c>
      <c r="O1713">
        <v>-5.9669999999999996</v>
      </c>
      <c r="P1713">
        <v>-8.9179999999999993</v>
      </c>
      <c r="Q1713">
        <v>-4.7569999999999997</v>
      </c>
      <c r="R1713">
        <v>-0.32800000000000001</v>
      </c>
      <c r="S1713">
        <v>2.0649999999999999</v>
      </c>
      <c r="T1713">
        <v>2.67</v>
      </c>
      <c r="U1713">
        <v>1.913</v>
      </c>
      <c r="V1713">
        <v>6.9000000000000006E-2</v>
      </c>
      <c r="W1713">
        <v>-65.828000000000003</v>
      </c>
      <c r="X1713">
        <v>138.16800000000001</v>
      </c>
      <c r="Y1713">
        <v>230.602</v>
      </c>
      <c r="Z1713">
        <v>259.33199999999999</v>
      </c>
      <c r="AA1713">
        <v>1488.876</v>
      </c>
      <c r="AB1713">
        <v>1851.213</v>
      </c>
      <c r="AC1713">
        <v>1140.627</v>
      </c>
      <c r="AD1713">
        <v>1478.309</v>
      </c>
      <c r="AE1713">
        <v>709.64099999999996</v>
      </c>
      <c r="AF1713">
        <v>288.11099999999999</v>
      </c>
      <c r="AG1713">
        <v>1814.492</v>
      </c>
      <c r="AH1713">
        <v>2683.1280000000002</v>
      </c>
      <c r="AI1713">
        <v>2913.5639999999999</v>
      </c>
      <c r="AJ1713">
        <v>661.702</v>
      </c>
    </row>
    <row r="1714" spans="1:36" x14ac:dyDescent="0.25">
      <c r="A1714">
        <v>1709</v>
      </c>
      <c r="B1714">
        <v>1709</v>
      </c>
      <c r="C1714">
        <v>2958.21</v>
      </c>
      <c r="D1714">
        <v>11152.357</v>
      </c>
      <c r="E1714">
        <v>-56.5</v>
      </c>
      <c r="F1714">
        <v>847.34799999999996</v>
      </c>
      <c r="H1714">
        <v>1314.652</v>
      </c>
      <c r="I1714">
        <v>-17.7</v>
      </c>
      <c r="J1714">
        <v>206.43199999999999</v>
      </c>
      <c r="L1714">
        <v>-194.43899999999999</v>
      </c>
      <c r="M1714">
        <v>1218.1559999999999</v>
      </c>
      <c r="N1714">
        <v>2089.8040000000001</v>
      </c>
      <c r="O1714">
        <v>-5.9619999999999997</v>
      </c>
      <c r="P1714">
        <v>-8.9320000000000004</v>
      </c>
      <c r="Q1714">
        <v>-4.7569999999999997</v>
      </c>
      <c r="R1714">
        <v>-0.32300000000000001</v>
      </c>
      <c r="S1714">
        <v>2.0649999999999999</v>
      </c>
      <c r="T1714">
        <v>2.6760000000000002</v>
      </c>
      <c r="U1714">
        <v>1.917</v>
      </c>
      <c r="V1714">
        <v>6.6000000000000003E-2</v>
      </c>
      <c r="W1714">
        <v>-65.828000000000003</v>
      </c>
      <c r="X1714">
        <v>137.22800000000001</v>
      </c>
      <c r="Y1714">
        <v>229.19499999999999</v>
      </c>
      <c r="Z1714">
        <v>258.863</v>
      </c>
      <c r="AA1714">
        <v>1490.2819999999999</v>
      </c>
      <c r="AB1714">
        <v>1852.625</v>
      </c>
      <c r="AC1714">
        <v>1140.627</v>
      </c>
      <c r="AD1714">
        <v>1478.309</v>
      </c>
      <c r="AE1714">
        <v>708.23400000000004</v>
      </c>
      <c r="AF1714">
        <v>289.053</v>
      </c>
      <c r="AG1714">
        <v>1814.797</v>
      </c>
      <c r="AH1714">
        <v>2683.1280000000002</v>
      </c>
      <c r="AI1714">
        <v>2912.953</v>
      </c>
      <c r="AJ1714">
        <v>662.31200000000001</v>
      </c>
    </row>
    <row r="1715" spans="1:36" x14ac:dyDescent="0.25">
      <c r="A1715">
        <v>1710</v>
      </c>
      <c r="B1715">
        <v>1710</v>
      </c>
      <c r="C1715">
        <v>2958.21</v>
      </c>
      <c r="D1715">
        <v>11146.066999999999</v>
      </c>
      <c r="E1715">
        <v>-56.5</v>
      </c>
      <c r="F1715">
        <v>846.39700000000005</v>
      </c>
      <c r="H1715">
        <v>1314.175</v>
      </c>
      <c r="I1715">
        <v>-17.7</v>
      </c>
      <c r="J1715">
        <v>206.43199999999999</v>
      </c>
      <c r="L1715">
        <v>-193.488</v>
      </c>
      <c r="M1715">
        <v>1217.6780000000001</v>
      </c>
      <c r="N1715">
        <v>2090.2779999999998</v>
      </c>
      <c r="O1715">
        <v>-5.9619999999999997</v>
      </c>
      <c r="P1715">
        <v>-8.923</v>
      </c>
      <c r="Q1715">
        <v>-4.7610000000000001</v>
      </c>
      <c r="R1715">
        <v>-0.32300000000000001</v>
      </c>
      <c r="S1715">
        <v>2.0649999999999999</v>
      </c>
      <c r="T1715">
        <v>2.67</v>
      </c>
      <c r="U1715">
        <v>1.917</v>
      </c>
      <c r="V1715">
        <v>6.9000000000000006E-2</v>
      </c>
      <c r="W1715">
        <v>-64.888000000000005</v>
      </c>
      <c r="X1715">
        <v>137.69800000000001</v>
      </c>
      <c r="Y1715">
        <v>228.727</v>
      </c>
      <c r="Z1715">
        <v>259.80200000000002</v>
      </c>
      <c r="AA1715">
        <v>1487.9390000000001</v>
      </c>
      <c r="AB1715">
        <v>1853.567</v>
      </c>
      <c r="AC1715">
        <v>1135.9259999999999</v>
      </c>
      <c r="AD1715">
        <v>1477.838</v>
      </c>
      <c r="AE1715">
        <v>701.66700000000003</v>
      </c>
      <c r="AF1715">
        <v>289.524</v>
      </c>
      <c r="AG1715">
        <v>1814.1859999999999</v>
      </c>
      <c r="AH1715">
        <v>2683.1280000000002</v>
      </c>
      <c r="AI1715">
        <v>2913.8690000000001</v>
      </c>
      <c r="AJ1715">
        <v>662.31200000000001</v>
      </c>
    </row>
    <row r="1716" spans="1:36" x14ac:dyDescent="0.25">
      <c r="A1716">
        <v>1711</v>
      </c>
      <c r="B1716">
        <v>1711</v>
      </c>
      <c r="C1716">
        <v>2958.21</v>
      </c>
      <c r="D1716">
        <v>11145.099</v>
      </c>
      <c r="E1716">
        <v>-56.021000000000001</v>
      </c>
      <c r="F1716">
        <v>847.82299999999998</v>
      </c>
      <c r="H1716">
        <v>1314.175</v>
      </c>
      <c r="I1716">
        <v>-17.7</v>
      </c>
      <c r="J1716">
        <v>207.869</v>
      </c>
      <c r="L1716">
        <v>-194.43899999999999</v>
      </c>
      <c r="M1716">
        <v>1217.1990000000001</v>
      </c>
      <c r="N1716">
        <v>2090.2779999999998</v>
      </c>
      <c r="O1716">
        <v>-5.9669999999999996</v>
      </c>
      <c r="P1716">
        <v>-8.9130000000000003</v>
      </c>
      <c r="Q1716">
        <v>-4.7759999999999998</v>
      </c>
      <c r="R1716">
        <v>-0.32800000000000001</v>
      </c>
      <c r="S1716">
        <v>2.0649999999999999</v>
      </c>
      <c r="T1716">
        <v>2.6760000000000002</v>
      </c>
      <c r="U1716">
        <v>1.913</v>
      </c>
      <c r="V1716">
        <v>6.9000000000000006E-2</v>
      </c>
      <c r="W1716">
        <v>-65.358000000000004</v>
      </c>
      <c r="X1716">
        <v>137.69800000000001</v>
      </c>
      <c r="Y1716">
        <v>229.19499999999999</v>
      </c>
      <c r="Z1716">
        <v>258.863</v>
      </c>
      <c r="AA1716">
        <v>1488.4069999999999</v>
      </c>
      <c r="AB1716">
        <v>1854.98</v>
      </c>
      <c r="AC1716">
        <v>1139.6869999999999</v>
      </c>
      <c r="AD1716">
        <v>1477.367</v>
      </c>
      <c r="AE1716">
        <v>704.01199999999994</v>
      </c>
      <c r="AF1716">
        <v>288.58199999999999</v>
      </c>
      <c r="AG1716">
        <v>1814.797</v>
      </c>
      <c r="AH1716">
        <v>2683.1280000000002</v>
      </c>
      <c r="AI1716">
        <v>2913.5639999999999</v>
      </c>
      <c r="AJ1716">
        <v>662.00699999999995</v>
      </c>
    </row>
    <row r="1717" spans="1:36" x14ac:dyDescent="0.25">
      <c r="A1717">
        <v>1712</v>
      </c>
      <c r="B1717">
        <v>1712</v>
      </c>
      <c r="C1717">
        <v>2956.7739999999999</v>
      </c>
      <c r="D1717">
        <v>11144.130999999999</v>
      </c>
      <c r="E1717">
        <v>-56.021000000000001</v>
      </c>
      <c r="F1717">
        <v>847.82299999999998</v>
      </c>
      <c r="H1717">
        <v>1314.652</v>
      </c>
      <c r="I1717">
        <v>-16.742999999999999</v>
      </c>
      <c r="J1717">
        <v>210.26400000000001</v>
      </c>
      <c r="L1717">
        <v>-193.964</v>
      </c>
      <c r="M1717">
        <v>1217.6780000000001</v>
      </c>
      <c r="N1717">
        <v>2086.4879999999998</v>
      </c>
      <c r="O1717">
        <v>-5.9530000000000003</v>
      </c>
      <c r="P1717">
        <v>-8.923</v>
      </c>
      <c r="Q1717">
        <v>-4.7610000000000001</v>
      </c>
      <c r="R1717">
        <v>-0.32300000000000001</v>
      </c>
      <c r="S1717">
        <v>2.06</v>
      </c>
      <c r="T1717">
        <v>2.67</v>
      </c>
      <c r="U1717">
        <v>1.917</v>
      </c>
      <c r="V1717">
        <v>6.6000000000000003E-2</v>
      </c>
      <c r="W1717">
        <v>-64.888000000000005</v>
      </c>
      <c r="X1717">
        <v>137.22800000000001</v>
      </c>
      <c r="Y1717">
        <v>229.66399999999999</v>
      </c>
      <c r="Z1717">
        <v>257.92500000000001</v>
      </c>
      <c r="AA1717">
        <v>1489.8140000000001</v>
      </c>
      <c r="AB1717">
        <v>1854.038</v>
      </c>
      <c r="AC1717">
        <v>1140.627</v>
      </c>
      <c r="AD1717">
        <v>1476.896</v>
      </c>
      <c r="AE1717">
        <v>703.54300000000001</v>
      </c>
      <c r="AF1717">
        <v>288.58199999999999</v>
      </c>
      <c r="AG1717">
        <v>1814.492</v>
      </c>
      <c r="AH1717">
        <v>2683.1280000000002</v>
      </c>
      <c r="AI1717">
        <v>2913.5639999999999</v>
      </c>
      <c r="AJ1717">
        <v>662.31200000000001</v>
      </c>
    </row>
    <row r="1718" spans="1:36" x14ac:dyDescent="0.25">
      <c r="A1718">
        <v>1713</v>
      </c>
      <c r="B1718">
        <v>1713</v>
      </c>
      <c r="C1718">
        <v>2955.8159999999998</v>
      </c>
      <c r="D1718">
        <v>11139.293</v>
      </c>
      <c r="E1718">
        <v>-55.542999999999999</v>
      </c>
      <c r="F1718">
        <v>847.34799999999996</v>
      </c>
      <c r="H1718">
        <v>1314.652</v>
      </c>
      <c r="I1718">
        <v>-17.221</v>
      </c>
      <c r="J1718">
        <v>210.74299999999999</v>
      </c>
      <c r="L1718">
        <v>-193.488</v>
      </c>
      <c r="M1718">
        <v>1218.1559999999999</v>
      </c>
      <c r="N1718">
        <v>2084.1190000000001</v>
      </c>
      <c r="O1718">
        <v>-5.9569999999999999</v>
      </c>
      <c r="P1718">
        <v>-8.923</v>
      </c>
      <c r="Q1718">
        <v>-4.766</v>
      </c>
      <c r="R1718">
        <v>-0.32800000000000001</v>
      </c>
      <c r="S1718">
        <v>2.0550000000000002</v>
      </c>
      <c r="T1718">
        <v>2.6760000000000002</v>
      </c>
      <c r="U1718">
        <v>1.913</v>
      </c>
      <c r="V1718">
        <v>6.6000000000000003E-2</v>
      </c>
      <c r="W1718">
        <v>-65.358000000000004</v>
      </c>
      <c r="X1718">
        <v>137.22800000000001</v>
      </c>
      <c r="Y1718">
        <v>230.13300000000001</v>
      </c>
      <c r="Z1718">
        <v>257.92500000000001</v>
      </c>
      <c r="AA1718">
        <v>1489.345</v>
      </c>
      <c r="AB1718">
        <v>1854.98</v>
      </c>
      <c r="AC1718">
        <v>1140.627</v>
      </c>
      <c r="AD1718">
        <v>1476.896</v>
      </c>
      <c r="AE1718">
        <v>704.01199999999994</v>
      </c>
      <c r="AF1718">
        <v>288.58199999999999</v>
      </c>
      <c r="AG1718">
        <v>1814.492</v>
      </c>
      <c r="AH1718">
        <v>2682.8229999999999</v>
      </c>
      <c r="AI1718">
        <v>2913.2579999999998</v>
      </c>
      <c r="AJ1718">
        <v>662.61800000000005</v>
      </c>
    </row>
    <row r="1719" spans="1:36" x14ac:dyDescent="0.25">
      <c r="A1719">
        <v>1714</v>
      </c>
      <c r="B1719">
        <v>1714</v>
      </c>
      <c r="C1719">
        <v>2956.2950000000001</v>
      </c>
      <c r="D1719">
        <v>11139.293</v>
      </c>
      <c r="E1719">
        <v>-56.021000000000001</v>
      </c>
      <c r="F1719">
        <v>849.72299999999996</v>
      </c>
      <c r="H1719">
        <v>1315.1279999999999</v>
      </c>
      <c r="I1719">
        <v>-17.221</v>
      </c>
      <c r="J1719">
        <v>211.22300000000001</v>
      </c>
      <c r="L1719">
        <v>-194.43899999999999</v>
      </c>
      <c r="M1719">
        <v>1218.1559999999999</v>
      </c>
      <c r="N1719">
        <v>2081.75</v>
      </c>
      <c r="O1719">
        <v>-5.9569999999999999</v>
      </c>
      <c r="P1719">
        <v>-8.923</v>
      </c>
      <c r="Q1719">
        <v>-4.7610000000000001</v>
      </c>
      <c r="R1719">
        <v>-0.32300000000000001</v>
      </c>
      <c r="S1719">
        <v>2.0649999999999999</v>
      </c>
      <c r="T1719">
        <v>2.681</v>
      </c>
      <c r="U1719">
        <v>1.913</v>
      </c>
      <c r="V1719">
        <v>7.2999999999999995E-2</v>
      </c>
      <c r="W1719">
        <v>-65.358000000000004</v>
      </c>
      <c r="X1719">
        <v>137.69800000000001</v>
      </c>
      <c r="Y1719">
        <v>227.78899999999999</v>
      </c>
      <c r="Z1719">
        <v>259.33199999999999</v>
      </c>
      <c r="AA1719">
        <v>1489.345</v>
      </c>
      <c r="AB1719">
        <v>1854.509</v>
      </c>
      <c r="AC1719">
        <v>1141.567</v>
      </c>
      <c r="AD1719">
        <v>1477.367</v>
      </c>
      <c r="AE1719">
        <v>704.48199999999997</v>
      </c>
      <c r="AF1719">
        <v>288.11099999999999</v>
      </c>
      <c r="AG1719">
        <v>1814.1859999999999</v>
      </c>
      <c r="AH1719">
        <v>2683.1280000000002</v>
      </c>
      <c r="AI1719">
        <v>2913.2579999999998</v>
      </c>
      <c r="AJ1719">
        <v>661.702</v>
      </c>
    </row>
    <row r="1720" spans="1:36" x14ac:dyDescent="0.25">
      <c r="A1720">
        <v>1715</v>
      </c>
      <c r="B1720">
        <v>1715</v>
      </c>
      <c r="C1720">
        <v>2955.3380000000002</v>
      </c>
      <c r="D1720">
        <v>11136.39</v>
      </c>
      <c r="E1720">
        <v>-55.542999999999999</v>
      </c>
      <c r="F1720">
        <v>848.77300000000002</v>
      </c>
      <c r="H1720">
        <v>1316.0809999999999</v>
      </c>
      <c r="I1720">
        <v>-17.221</v>
      </c>
      <c r="J1720">
        <v>211.702</v>
      </c>
      <c r="L1720">
        <v>-194.43899999999999</v>
      </c>
      <c r="M1720">
        <v>1218.635</v>
      </c>
      <c r="N1720">
        <v>2078.433</v>
      </c>
      <c r="O1720">
        <v>-5.9569999999999999</v>
      </c>
      <c r="P1720">
        <v>-8.9130000000000003</v>
      </c>
      <c r="Q1720">
        <v>-4.766</v>
      </c>
      <c r="R1720">
        <v>-0.318</v>
      </c>
      <c r="S1720">
        <v>2.0649999999999999</v>
      </c>
      <c r="T1720">
        <v>2.665</v>
      </c>
      <c r="U1720">
        <v>1.91</v>
      </c>
      <c r="V1720">
        <v>6.9000000000000006E-2</v>
      </c>
      <c r="W1720">
        <v>-64.888000000000005</v>
      </c>
      <c r="X1720">
        <v>137.69800000000001</v>
      </c>
      <c r="Y1720">
        <v>227.78899999999999</v>
      </c>
      <c r="Z1720">
        <v>258.863</v>
      </c>
      <c r="AA1720">
        <v>1488.876</v>
      </c>
      <c r="AB1720">
        <v>1857.3340000000001</v>
      </c>
      <c r="AC1720">
        <v>1142.037</v>
      </c>
      <c r="AD1720">
        <v>1477.367</v>
      </c>
      <c r="AE1720">
        <v>704.48199999999997</v>
      </c>
      <c r="AF1720">
        <v>288.58199999999999</v>
      </c>
      <c r="AG1720">
        <v>1814.492</v>
      </c>
      <c r="AH1720">
        <v>2673.3609999999999</v>
      </c>
      <c r="AI1720">
        <v>2913.5639999999999</v>
      </c>
      <c r="AJ1720">
        <v>662.31200000000001</v>
      </c>
    </row>
    <row r="1721" spans="1:36" x14ac:dyDescent="0.25">
      <c r="A1721">
        <v>1716</v>
      </c>
      <c r="B1721">
        <v>1716</v>
      </c>
      <c r="C1721">
        <v>2954.38</v>
      </c>
      <c r="D1721">
        <v>11131.066999999999</v>
      </c>
      <c r="E1721">
        <v>-56.021000000000001</v>
      </c>
      <c r="F1721">
        <v>848.298</v>
      </c>
      <c r="H1721">
        <v>1316.0809999999999</v>
      </c>
      <c r="I1721">
        <v>-17.221</v>
      </c>
      <c r="J1721">
        <v>211.22300000000001</v>
      </c>
      <c r="L1721">
        <v>-194.91399999999999</v>
      </c>
      <c r="M1721">
        <v>1218.1559999999999</v>
      </c>
      <c r="N1721">
        <v>2077.4859999999999</v>
      </c>
      <c r="O1721">
        <v>-5.9619999999999997</v>
      </c>
      <c r="P1721">
        <v>-8.9130000000000003</v>
      </c>
      <c r="Q1721">
        <v>-4.766</v>
      </c>
      <c r="R1721">
        <v>-0.32300000000000001</v>
      </c>
      <c r="S1721">
        <v>2.0550000000000002</v>
      </c>
      <c r="T1721">
        <v>2.67</v>
      </c>
      <c r="U1721">
        <v>1.91</v>
      </c>
      <c r="V1721">
        <v>6.9000000000000006E-2</v>
      </c>
      <c r="W1721">
        <v>-65.828000000000003</v>
      </c>
      <c r="X1721">
        <v>138.16800000000001</v>
      </c>
      <c r="Y1721">
        <v>229.19499999999999</v>
      </c>
      <c r="Z1721">
        <v>258.39400000000001</v>
      </c>
      <c r="AA1721">
        <v>1489.345</v>
      </c>
      <c r="AB1721">
        <v>1857.3340000000001</v>
      </c>
      <c r="AC1721">
        <v>1142.5070000000001</v>
      </c>
      <c r="AD1721">
        <v>1476.425</v>
      </c>
      <c r="AE1721">
        <v>704.95100000000002</v>
      </c>
      <c r="AF1721">
        <v>288.58199999999999</v>
      </c>
      <c r="AG1721">
        <v>1814.1859999999999</v>
      </c>
      <c r="AH1721">
        <v>2673.3609999999999</v>
      </c>
      <c r="AI1721">
        <v>2903.797</v>
      </c>
      <c r="AJ1721">
        <v>662.00699999999995</v>
      </c>
    </row>
    <row r="1722" spans="1:36" x14ac:dyDescent="0.25">
      <c r="A1722">
        <v>1717</v>
      </c>
      <c r="B1722">
        <v>1717</v>
      </c>
      <c r="C1722">
        <v>2954.38</v>
      </c>
      <c r="D1722">
        <v>11135.906000000001</v>
      </c>
      <c r="E1722">
        <v>-56.5</v>
      </c>
      <c r="F1722">
        <v>848.77300000000002</v>
      </c>
      <c r="H1722">
        <v>1315.605</v>
      </c>
      <c r="I1722">
        <v>-17.7</v>
      </c>
      <c r="J1722">
        <v>212.18100000000001</v>
      </c>
      <c r="L1722">
        <v>-197.76599999999999</v>
      </c>
      <c r="M1722">
        <v>1218.635</v>
      </c>
      <c r="N1722">
        <v>2077.0120000000002</v>
      </c>
      <c r="O1722">
        <v>-5.9569999999999999</v>
      </c>
      <c r="P1722">
        <v>-8.9130000000000003</v>
      </c>
      <c r="Q1722">
        <v>-4.7610000000000001</v>
      </c>
      <c r="R1722">
        <v>-0.32300000000000001</v>
      </c>
      <c r="S1722">
        <v>2.06</v>
      </c>
      <c r="T1722">
        <v>2.6760000000000002</v>
      </c>
      <c r="U1722">
        <v>1.917</v>
      </c>
      <c r="V1722">
        <v>6.6000000000000003E-2</v>
      </c>
      <c r="W1722">
        <v>-64.888000000000005</v>
      </c>
      <c r="X1722">
        <v>138.63800000000001</v>
      </c>
      <c r="Y1722">
        <v>228.727</v>
      </c>
      <c r="Z1722">
        <v>258.39400000000001</v>
      </c>
      <c r="AA1722">
        <v>1488.876</v>
      </c>
      <c r="AB1722">
        <v>1855.921</v>
      </c>
      <c r="AC1722">
        <v>1142.037</v>
      </c>
      <c r="AD1722">
        <v>1476.425</v>
      </c>
      <c r="AE1722">
        <v>704.48199999999997</v>
      </c>
      <c r="AF1722">
        <v>288.58199999999999</v>
      </c>
      <c r="AG1722">
        <v>1814.492</v>
      </c>
      <c r="AH1722">
        <v>2673.6660000000002</v>
      </c>
      <c r="AI1722">
        <v>2902.8809999999999</v>
      </c>
      <c r="AJ1722">
        <v>662.31200000000001</v>
      </c>
    </row>
    <row r="1723" spans="1:36" x14ac:dyDescent="0.25">
      <c r="A1723">
        <v>1718</v>
      </c>
      <c r="B1723">
        <v>1718</v>
      </c>
      <c r="C1723">
        <v>2953.4229999999998</v>
      </c>
      <c r="D1723">
        <v>11135.422</v>
      </c>
      <c r="E1723">
        <v>-56.021000000000001</v>
      </c>
      <c r="F1723">
        <v>849.72299999999996</v>
      </c>
      <c r="H1723">
        <v>1315.1279999999999</v>
      </c>
      <c r="I1723">
        <v>-17.221</v>
      </c>
      <c r="J1723">
        <v>213.13900000000001</v>
      </c>
      <c r="L1723">
        <v>-197.76599999999999</v>
      </c>
      <c r="M1723">
        <v>1217.6780000000001</v>
      </c>
      <c r="N1723">
        <v>2077.0120000000002</v>
      </c>
      <c r="O1723">
        <v>-5.9569999999999999</v>
      </c>
      <c r="P1723">
        <v>-8.9130000000000003</v>
      </c>
      <c r="Q1723">
        <v>-4.7610000000000001</v>
      </c>
      <c r="R1723">
        <v>-0.318</v>
      </c>
      <c r="S1723">
        <v>2.06</v>
      </c>
      <c r="T1723">
        <v>2.67</v>
      </c>
      <c r="U1723">
        <v>1.913</v>
      </c>
      <c r="V1723">
        <v>6.6000000000000003E-2</v>
      </c>
      <c r="W1723">
        <v>-65.358000000000004</v>
      </c>
      <c r="X1723">
        <v>137.22800000000001</v>
      </c>
      <c r="Y1723">
        <v>230.602</v>
      </c>
      <c r="Z1723">
        <v>259.33199999999999</v>
      </c>
      <c r="AA1723">
        <v>1489.8140000000001</v>
      </c>
      <c r="AB1723">
        <v>1856.8630000000001</v>
      </c>
      <c r="AC1723">
        <v>1141.097</v>
      </c>
      <c r="AD1723">
        <v>1476.896</v>
      </c>
      <c r="AE1723">
        <v>705.42</v>
      </c>
      <c r="AF1723">
        <v>289.053</v>
      </c>
      <c r="AG1723">
        <v>1808.692</v>
      </c>
      <c r="AH1723">
        <v>2673.3609999999999</v>
      </c>
      <c r="AI1723">
        <v>2903.4920000000002</v>
      </c>
      <c r="AJ1723">
        <v>662.31200000000001</v>
      </c>
    </row>
    <row r="1724" spans="1:36" x14ac:dyDescent="0.25">
      <c r="A1724">
        <v>1719</v>
      </c>
      <c r="B1724">
        <v>1719</v>
      </c>
      <c r="C1724">
        <v>2952.944</v>
      </c>
      <c r="D1724">
        <v>11134.454</v>
      </c>
      <c r="E1724">
        <v>-56.021000000000001</v>
      </c>
      <c r="F1724">
        <v>849.72299999999996</v>
      </c>
      <c r="H1724">
        <v>1315.605</v>
      </c>
      <c r="I1724">
        <v>-17.221</v>
      </c>
      <c r="J1724">
        <v>212.66</v>
      </c>
      <c r="L1724">
        <v>-194.91399999999999</v>
      </c>
      <c r="M1724">
        <v>1217.1990000000001</v>
      </c>
      <c r="N1724">
        <v>2074.643</v>
      </c>
      <c r="O1724">
        <v>-5.9569999999999999</v>
      </c>
      <c r="P1724">
        <v>-8.9090000000000007</v>
      </c>
      <c r="Q1724">
        <v>-4.7569999999999997</v>
      </c>
      <c r="R1724">
        <v>-0.32300000000000001</v>
      </c>
      <c r="S1724">
        <v>2.0649999999999999</v>
      </c>
      <c r="T1724">
        <v>2.67</v>
      </c>
      <c r="U1724">
        <v>1.91</v>
      </c>
      <c r="V1724">
        <v>6.6000000000000003E-2</v>
      </c>
      <c r="W1724">
        <v>-64.888000000000005</v>
      </c>
      <c r="X1724">
        <v>137.69800000000001</v>
      </c>
      <c r="Y1724">
        <v>228.727</v>
      </c>
      <c r="Z1724">
        <v>258.863</v>
      </c>
      <c r="AA1724">
        <v>1489.345</v>
      </c>
      <c r="AB1724">
        <v>1858.7460000000001</v>
      </c>
      <c r="AC1724">
        <v>1141.097</v>
      </c>
      <c r="AD1724">
        <v>1476.896</v>
      </c>
      <c r="AE1724">
        <v>706.35799999999995</v>
      </c>
      <c r="AF1724">
        <v>288.58199999999999</v>
      </c>
      <c r="AG1724">
        <v>1809.913</v>
      </c>
      <c r="AH1724">
        <v>2673.3609999999999</v>
      </c>
      <c r="AI1724">
        <v>2903.4920000000002</v>
      </c>
      <c r="AJ1724">
        <v>661.702</v>
      </c>
    </row>
    <row r="1725" spans="1:36" x14ac:dyDescent="0.25">
      <c r="A1725">
        <v>1720</v>
      </c>
      <c r="B1725">
        <v>1720</v>
      </c>
      <c r="C1725">
        <v>2952.944</v>
      </c>
      <c r="D1725">
        <v>11138.325000000001</v>
      </c>
      <c r="E1725">
        <v>-56.5</v>
      </c>
      <c r="F1725">
        <v>850.19799999999998</v>
      </c>
      <c r="H1725">
        <v>1315.1279999999999</v>
      </c>
      <c r="I1725">
        <v>-16.742999999999999</v>
      </c>
      <c r="J1725">
        <v>212.18100000000001</v>
      </c>
      <c r="L1725">
        <v>-194.43899999999999</v>
      </c>
      <c r="M1725">
        <v>1217.1990000000001</v>
      </c>
      <c r="N1725">
        <v>2076.538</v>
      </c>
      <c r="O1725">
        <v>-5.9569999999999999</v>
      </c>
      <c r="P1725">
        <v>-8.9130000000000003</v>
      </c>
      <c r="Q1725">
        <v>-4.7610000000000001</v>
      </c>
      <c r="R1725">
        <v>-0.32300000000000001</v>
      </c>
      <c r="S1725">
        <v>2.0649999999999999</v>
      </c>
      <c r="T1725">
        <v>2.681</v>
      </c>
      <c r="U1725">
        <v>1.91</v>
      </c>
      <c r="V1725">
        <v>6.9000000000000006E-2</v>
      </c>
      <c r="W1725">
        <v>-64.888000000000005</v>
      </c>
      <c r="X1725">
        <v>138.16800000000001</v>
      </c>
      <c r="Y1725">
        <v>228.727</v>
      </c>
      <c r="Z1725">
        <v>258.39400000000001</v>
      </c>
      <c r="AA1725">
        <v>1489.8140000000001</v>
      </c>
      <c r="AB1725">
        <v>1859.2170000000001</v>
      </c>
      <c r="AC1725">
        <v>1141.097</v>
      </c>
      <c r="AD1725">
        <v>1475.954</v>
      </c>
      <c r="AE1725">
        <v>705.42</v>
      </c>
      <c r="AF1725">
        <v>288.11099999999999</v>
      </c>
      <c r="AG1725">
        <v>1805.03</v>
      </c>
      <c r="AH1725">
        <v>2673.6660000000002</v>
      </c>
      <c r="AI1725">
        <v>2903.4920000000002</v>
      </c>
      <c r="AJ1725">
        <v>662.31200000000001</v>
      </c>
    </row>
    <row r="1726" spans="1:36" x14ac:dyDescent="0.25">
      <c r="A1726">
        <v>1721</v>
      </c>
      <c r="B1726">
        <v>1721</v>
      </c>
      <c r="C1726">
        <v>2951.9859999999999</v>
      </c>
      <c r="D1726">
        <v>11139.293</v>
      </c>
      <c r="E1726">
        <v>-55.064</v>
      </c>
      <c r="F1726">
        <v>850.19799999999998</v>
      </c>
      <c r="H1726">
        <v>1315.1279999999999</v>
      </c>
      <c r="I1726">
        <v>-16.742999999999999</v>
      </c>
      <c r="J1726">
        <v>212.66</v>
      </c>
      <c r="L1726">
        <v>-194.43899999999999</v>
      </c>
      <c r="M1726">
        <v>1216.721</v>
      </c>
      <c r="N1726">
        <v>2076.538</v>
      </c>
      <c r="O1726">
        <v>-5.9619999999999997</v>
      </c>
      <c r="P1726">
        <v>-8.9090000000000007</v>
      </c>
      <c r="Q1726">
        <v>-4.7569999999999997</v>
      </c>
      <c r="R1726">
        <v>-0.32800000000000001</v>
      </c>
      <c r="S1726">
        <v>2.06</v>
      </c>
      <c r="T1726">
        <v>2.67</v>
      </c>
      <c r="U1726">
        <v>1.91</v>
      </c>
      <c r="V1726">
        <v>7.2999999999999995E-2</v>
      </c>
      <c r="W1726">
        <v>-65.828000000000003</v>
      </c>
      <c r="X1726">
        <v>138.16800000000001</v>
      </c>
      <c r="Y1726">
        <v>230.602</v>
      </c>
      <c r="Z1726">
        <v>258.39400000000001</v>
      </c>
      <c r="AA1726">
        <v>1490.2819999999999</v>
      </c>
      <c r="AB1726">
        <v>1856.8630000000001</v>
      </c>
      <c r="AC1726">
        <v>1156.1410000000001</v>
      </c>
      <c r="AD1726">
        <v>1475.954</v>
      </c>
      <c r="AE1726">
        <v>705.88900000000001</v>
      </c>
      <c r="AF1726">
        <v>288.58199999999999</v>
      </c>
      <c r="AG1726">
        <v>1805.03</v>
      </c>
      <c r="AH1726">
        <v>2673.3609999999999</v>
      </c>
      <c r="AI1726">
        <v>2902.8809999999999</v>
      </c>
      <c r="AJ1726">
        <v>662.00699999999995</v>
      </c>
    </row>
    <row r="1727" spans="1:36" x14ac:dyDescent="0.25">
      <c r="A1727">
        <v>1722</v>
      </c>
      <c r="B1727">
        <v>1722</v>
      </c>
      <c r="C1727">
        <v>2950.55</v>
      </c>
      <c r="D1727">
        <v>11140.744000000001</v>
      </c>
      <c r="E1727">
        <v>-56.021000000000001</v>
      </c>
      <c r="F1727">
        <v>850.673</v>
      </c>
      <c r="H1727">
        <v>1315.605</v>
      </c>
      <c r="I1727">
        <v>-16.265000000000001</v>
      </c>
      <c r="J1727">
        <v>213.13900000000001</v>
      </c>
      <c r="L1727">
        <v>-193.488</v>
      </c>
      <c r="M1727">
        <v>1216.242</v>
      </c>
      <c r="N1727">
        <v>2074.643</v>
      </c>
      <c r="O1727">
        <v>-5.9619999999999997</v>
      </c>
      <c r="P1727">
        <v>-8.9090000000000007</v>
      </c>
      <c r="Q1727">
        <v>-4.766</v>
      </c>
      <c r="R1727">
        <v>-0.32300000000000001</v>
      </c>
      <c r="S1727">
        <v>2.06</v>
      </c>
      <c r="T1727">
        <v>2.67</v>
      </c>
      <c r="U1727">
        <v>1.91</v>
      </c>
      <c r="V1727">
        <v>6.9000000000000006E-2</v>
      </c>
      <c r="W1727">
        <v>-65.358000000000004</v>
      </c>
      <c r="X1727">
        <v>138.16800000000001</v>
      </c>
      <c r="Y1727">
        <v>230.13300000000001</v>
      </c>
      <c r="Z1727">
        <v>258.863</v>
      </c>
      <c r="AA1727">
        <v>1490.2819999999999</v>
      </c>
      <c r="AB1727">
        <v>1857.3340000000001</v>
      </c>
      <c r="AC1727">
        <v>1152.3800000000001</v>
      </c>
      <c r="AD1727">
        <v>1476.425</v>
      </c>
      <c r="AE1727">
        <v>705.42</v>
      </c>
      <c r="AF1727">
        <v>288.11099999999999</v>
      </c>
      <c r="AG1727">
        <v>1805.03</v>
      </c>
      <c r="AH1727">
        <v>2673.6660000000002</v>
      </c>
      <c r="AI1727">
        <v>2902.8809999999999</v>
      </c>
      <c r="AJ1727">
        <v>662.00699999999995</v>
      </c>
    </row>
    <row r="1728" spans="1:36" x14ac:dyDescent="0.25">
      <c r="A1728">
        <v>1723</v>
      </c>
      <c r="B1728">
        <v>1723</v>
      </c>
      <c r="C1728">
        <v>2951.5079999999998</v>
      </c>
      <c r="D1728">
        <v>11142.196</v>
      </c>
      <c r="E1728">
        <v>-56.978999999999999</v>
      </c>
      <c r="F1728">
        <v>851.62400000000002</v>
      </c>
      <c r="H1728">
        <v>1312.27</v>
      </c>
      <c r="I1728">
        <v>-17.221</v>
      </c>
      <c r="J1728">
        <v>212.66</v>
      </c>
      <c r="L1728">
        <v>-194.43899999999999</v>
      </c>
      <c r="M1728">
        <v>1216.721</v>
      </c>
      <c r="N1728">
        <v>2072.748</v>
      </c>
      <c r="O1728">
        <v>-5.9569999999999999</v>
      </c>
      <c r="P1728">
        <v>-8.8989999999999991</v>
      </c>
      <c r="Q1728">
        <v>-4.7610000000000001</v>
      </c>
      <c r="R1728">
        <v>-0.318</v>
      </c>
      <c r="S1728">
        <v>2.0499999999999998</v>
      </c>
      <c r="T1728">
        <v>2.6760000000000002</v>
      </c>
      <c r="U1728">
        <v>1.913</v>
      </c>
      <c r="V1728">
        <v>6.6000000000000003E-2</v>
      </c>
      <c r="W1728">
        <v>-65.358000000000004</v>
      </c>
      <c r="X1728">
        <v>137.69800000000001</v>
      </c>
      <c r="Y1728">
        <v>226.851</v>
      </c>
      <c r="Z1728">
        <v>258.863</v>
      </c>
      <c r="AA1728">
        <v>1489.8140000000001</v>
      </c>
      <c r="AB1728">
        <v>1857.3340000000001</v>
      </c>
      <c r="AC1728">
        <v>1153.79</v>
      </c>
      <c r="AD1728">
        <v>1475.011</v>
      </c>
      <c r="AE1728">
        <v>706.827</v>
      </c>
      <c r="AF1728">
        <v>288.58199999999999</v>
      </c>
      <c r="AG1728">
        <v>1804.7249999999999</v>
      </c>
      <c r="AH1728">
        <v>2673.6660000000002</v>
      </c>
      <c r="AI1728">
        <v>2903.1860000000001</v>
      </c>
      <c r="AJ1728">
        <v>662.31200000000001</v>
      </c>
    </row>
    <row r="1729" spans="1:36" x14ac:dyDescent="0.25">
      <c r="A1729">
        <v>1724</v>
      </c>
      <c r="B1729">
        <v>1724</v>
      </c>
      <c r="C1729">
        <v>2949.5920000000001</v>
      </c>
      <c r="D1729">
        <v>11142.196</v>
      </c>
      <c r="E1729">
        <v>-55.064</v>
      </c>
      <c r="F1729">
        <v>851.62400000000002</v>
      </c>
      <c r="H1729">
        <v>1312.27</v>
      </c>
      <c r="I1729">
        <v>-16.742999999999999</v>
      </c>
      <c r="J1729">
        <v>212.18100000000001</v>
      </c>
      <c r="L1729">
        <v>-193.964</v>
      </c>
      <c r="M1729">
        <v>1216.721</v>
      </c>
      <c r="N1729">
        <v>2071.8000000000002</v>
      </c>
      <c r="O1729">
        <v>-5.9569999999999999</v>
      </c>
      <c r="P1729">
        <v>-8.9039999999999999</v>
      </c>
      <c r="Q1729">
        <v>-4.7519999999999998</v>
      </c>
      <c r="R1729">
        <v>-0.32800000000000001</v>
      </c>
      <c r="S1729">
        <v>2.06</v>
      </c>
      <c r="T1729">
        <v>2.6760000000000002</v>
      </c>
      <c r="U1729">
        <v>1.903</v>
      </c>
      <c r="V1729">
        <v>7.2999999999999995E-2</v>
      </c>
      <c r="W1729">
        <v>-65.358000000000004</v>
      </c>
      <c r="X1729">
        <v>137.22800000000001</v>
      </c>
      <c r="Y1729">
        <v>222.16300000000001</v>
      </c>
      <c r="Z1729">
        <v>258.39400000000001</v>
      </c>
      <c r="AA1729">
        <v>1491.6890000000001</v>
      </c>
      <c r="AB1729">
        <v>1859.2170000000001</v>
      </c>
      <c r="AC1729">
        <v>1155.671</v>
      </c>
      <c r="AD1729">
        <v>1474.54</v>
      </c>
      <c r="AE1729">
        <v>706.827</v>
      </c>
      <c r="AF1729">
        <v>288.58199999999999</v>
      </c>
      <c r="AG1729">
        <v>1804.7249999999999</v>
      </c>
      <c r="AH1729">
        <v>2673.6660000000002</v>
      </c>
      <c r="AI1729">
        <v>2903.1860000000001</v>
      </c>
      <c r="AJ1729">
        <v>661.702</v>
      </c>
    </row>
    <row r="1730" spans="1:36" x14ac:dyDescent="0.25">
      <c r="A1730">
        <v>1725</v>
      </c>
      <c r="B1730">
        <v>1725</v>
      </c>
      <c r="C1730">
        <v>2949.114</v>
      </c>
      <c r="D1730">
        <v>11141.712</v>
      </c>
      <c r="E1730">
        <v>-55.542999999999999</v>
      </c>
      <c r="F1730">
        <v>852.09900000000005</v>
      </c>
      <c r="H1730">
        <v>1312.27</v>
      </c>
      <c r="I1730">
        <v>-16.742999999999999</v>
      </c>
      <c r="J1730">
        <v>212.18100000000001</v>
      </c>
      <c r="L1730">
        <v>-193.964</v>
      </c>
      <c r="M1730">
        <v>1216.721</v>
      </c>
      <c r="N1730">
        <v>2072.748</v>
      </c>
      <c r="O1730">
        <v>-5.9569999999999999</v>
      </c>
      <c r="P1730">
        <v>-8.9090000000000007</v>
      </c>
      <c r="Q1730">
        <v>-4.7610000000000001</v>
      </c>
      <c r="R1730">
        <v>-0.33300000000000002</v>
      </c>
      <c r="S1730">
        <v>2.0550000000000002</v>
      </c>
      <c r="T1730">
        <v>2.665</v>
      </c>
      <c r="U1730">
        <v>1.91</v>
      </c>
      <c r="V1730">
        <v>7.2999999999999995E-2</v>
      </c>
      <c r="W1730">
        <v>-65.358000000000004</v>
      </c>
      <c r="X1730">
        <v>138.16800000000001</v>
      </c>
      <c r="Y1730">
        <v>224.03899999999999</v>
      </c>
      <c r="Z1730">
        <v>258.863</v>
      </c>
      <c r="AA1730">
        <v>1491.6890000000001</v>
      </c>
      <c r="AB1730">
        <v>1860.1590000000001</v>
      </c>
      <c r="AC1730">
        <v>1157.0809999999999</v>
      </c>
      <c r="AD1730">
        <v>1474.54</v>
      </c>
      <c r="AE1730">
        <v>706.35799999999995</v>
      </c>
      <c r="AF1730">
        <v>288.58199999999999</v>
      </c>
      <c r="AG1730">
        <v>1804.7249999999999</v>
      </c>
      <c r="AH1730">
        <v>2673.056</v>
      </c>
      <c r="AI1730">
        <v>2903.4920000000002</v>
      </c>
      <c r="AJ1730">
        <v>662.00699999999995</v>
      </c>
    </row>
    <row r="1731" spans="1:36" x14ac:dyDescent="0.25">
      <c r="A1731">
        <v>1726</v>
      </c>
      <c r="B1731">
        <v>1726</v>
      </c>
      <c r="C1731">
        <v>2948.6350000000002</v>
      </c>
      <c r="D1731">
        <v>11113.165000000001</v>
      </c>
      <c r="E1731">
        <v>-56.5</v>
      </c>
      <c r="F1731">
        <v>852.09900000000005</v>
      </c>
      <c r="H1731">
        <v>1311.7929999999999</v>
      </c>
      <c r="I1731">
        <v>-17.221</v>
      </c>
      <c r="J1731">
        <v>212.18100000000001</v>
      </c>
      <c r="L1731">
        <v>-193.488</v>
      </c>
      <c r="M1731">
        <v>1216.242</v>
      </c>
      <c r="N1731">
        <v>2072.748</v>
      </c>
      <c r="O1731">
        <v>-5.9530000000000003</v>
      </c>
      <c r="P1731">
        <v>-8.8989999999999991</v>
      </c>
      <c r="Q1731">
        <v>-4.7610000000000001</v>
      </c>
      <c r="R1731">
        <v>-0.33300000000000002</v>
      </c>
      <c r="S1731">
        <v>2.0649999999999999</v>
      </c>
      <c r="T1731">
        <v>2.67</v>
      </c>
      <c r="U1731">
        <v>1.91</v>
      </c>
      <c r="V1731">
        <v>6.6000000000000003E-2</v>
      </c>
      <c r="W1731">
        <v>-65.358000000000004</v>
      </c>
      <c r="X1731">
        <v>138.63800000000001</v>
      </c>
      <c r="Y1731">
        <v>224.976</v>
      </c>
      <c r="Z1731">
        <v>258.863</v>
      </c>
      <c r="AA1731">
        <v>1490.751</v>
      </c>
      <c r="AB1731">
        <v>1860.1590000000001</v>
      </c>
      <c r="AC1731">
        <v>1158.0219999999999</v>
      </c>
      <c r="AD1731">
        <v>1474.54</v>
      </c>
      <c r="AE1731">
        <v>705.88900000000001</v>
      </c>
      <c r="AF1731">
        <v>288.58199999999999</v>
      </c>
      <c r="AG1731">
        <v>1805.03</v>
      </c>
      <c r="AH1731">
        <v>2673.056</v>
      </c>
      <c r="AI1731">
        <v>2903.4920000000002</v>
      </c>
      <c r="AJ1731">
        <v>662.31200000000001</v>
      </c>
    </row>
    <row r="1732" spans="1:36" x14ac:dyDescent="0.25">
      <c r="A1732">
        <v>1727</v>
      </c>
      <c r="B1732">
        <v>1727</v>
      </c>
      <c r="C1732">
        <v>2948.1559999999999</v>
      </c>
      <c r="D1732">
        <v>11068.654</v>
      </c>
      <c r="E1732">
        <v>-55.542999999999999</v>
      </c>
      <c r="F1732">
        <v>852.57399999999996</v>
      </c>
      <c r="H1732">
        <v>1312.27</v>
      </c>
      <c r="I1732">
        <v>-16.265000000000001</v>
      </c>
      <c r="J1732">
        <v>213.13900000000001</v>
      </c>
      <c r="L1732">
        <v>-192.53800000000001</v>
      </c>
      <c r="M1732">
        <v>1215.2850000000001</v>
      </c>
      <c r="N1732">
        <v>2073.221</v>
      </c>
      <c r="O1732">
        <v>-5.9569999999999999</v>
      </c>
      <c r="P1732">
        <v>-8.8940000000000001</v>
      </c>
      <c r="Q1732">
        <v>-4.7569999999999997</v>
      </c>
      <c r="R1732">
        <v>-0.32800000000000001</v>
      </c>
      <c r="S1732">
        <v>2.0550000000000002</v>
      </c>
      <c r="T1732">
        <v>2.67</v>
      </c>
      <c r="U1732">
        <v>1.91</v>
      </c>
      <c r="V1732">
        <v>6.9000000000000006E-2</v>
      </c>
      <c r="W1732">
        <v>-65.828000000000003</v>
      </c>
      <c r="X1732">
        <v>137.69800000000001</v>
      </c>
      <c r="Y1732">
        <v>224.03899999999999</v>
      </c>
      <c r="Z1732">
        <v>258.863</v>
      </c>
      <c r="AA1732">
        <v>1490.751</v>
      </c>
      <c r="AB1732">
        <v>1857.3340000000001</v>
      </c>
      <c r="AC1732">
        <v>1158.492</v>
      </c>
      <c r="AD1732">
        <v>1475.482</v>
      </c>
      <c r="AE1732">
        <v>706.35799999999995</v>
      </c>
      <c r="AF1732">
        <v>288.58199999999999</v>
      </c>
      <c r="AG1732">
        <v>1805.03</v>
      </c>
      <c r="AH1732">
        <v>2673.3609999999999</v>
      </c>
      <c r="AI1732">
        <v>2903.4920000000002</v>
      </c>
      <c r="AJ1732">
        <v>662.31200000000001</v>
      </c>
    </row>
    <row r="1733" spans="1:36" x14ac:dyDescent="0.25">
      <c r="A1733">
        <v>1728</v>
      </c>
      <c r="B1733">
        <v>1728</v>
      </c>
      <c r="C1733">
        <v>2948.1559999999999</v>
      </c>
      <c r="D1733">
        <v>11073.492</v>
      </c>
      <c r="E1733">
        <v>-55.064</v>
      </c>
      <c r="F1733">
        <v>853.99900000000002</v>
      </c>
      <c r="H1733">
        <v>1314.652</v>
      </c>
      <c r="I1733">
        <v>-17.221</v>
      </c>
      <c r="J1733">
        <v>212.66</v>
      </c>
      <c r="L1733">
        <v>-192.53800000000001</v>
      </c>
      <c r="M1733">
        <v>1215.7639999999999</v>
      </c>
      <c r="N1733">
        <v>2076.0639999999999</v>
      </c>
      <c r="O1733">
        <v>-5.9569999999999999</v>
      </c>
      <c r="P1733">
        <v>-8.9039999999999999</v>
      </c>
      <c r="Q1733">
        <v>-4.766</v>
      </c>
      <c r="R1733">
        <v>-0.32800000000000001</v>
      </c>
      <c r="S1733">
        <v>2.0649999999999999</v>
      </c>
      <c r="T1733">
        <v>2.67</v>
      </c>
      <c r="U1733">
        <v>1.9059999999999999</v>
      </c>
      <c r="V1733">
        <v>6.9000000000000006E-2</v>
      </c>
      <c r="W1733">
        <v>-64.888000000000005</v>
      </c>
      <c r="X1733">
        <v>138.16800000000001</v>
      </c>
      <c r="Y1733">
        <v>223.57</v>
      </c>
      <c r="Z1733">
        <v>259.33199999999999</v>
      </c>
      <c r="AA1733">
        <v>1489.8140000000001</v>
      </c>
      <c r="AB1733">
        <v>1856.8630000000001</v>
      </c>
      <c r="AC1733">
        <v>1158.962</v>
      </c>
      <c r="AD1733">
        <v>1475.011</v>
      </c>
      <c r="AE1733">
        <v>706.827</v>
      </c>
      <c r="AF1733">
        <v>287.64</v>
      </c>
      <c r="AG1733">
        <v>1805.335</v>
      </c>
      <c r="AH1733">
        <v>2673.3609999999999</v>
      </c>
      <c r="AI1733">
        <v>2903.4920000000002</v>
      </c>
      <c r="AJ1733">
        <v>662.31200000000001</v>
      </c>
    </row>
    <row r="1734" spans="1:36" x14ac:dyDescent="0.25">
      <c r="A1734">
        <v>1729</v>
      </c>
      <c r="B1734">
        <v>1729</v>
      </c>
      <c r="C1734">
        <v>2947.6770000000001</v>
      </c>
      <c r="D1734">
        <v>11070.589</v>
      </c>
      <c r="E1734">
        <v>-56.5</v>
      </c>
      <c r="F1734">
        <v>853.04899999999998</v>
      </c>
      <c r="H1734">
        <v>1315.605</v>
      </c>
      <c r="I1734">
        <v>-17.221</v>
      </c>
      <c r="J1734">
        <v>212.18100000000001</v>
      </c>
      <c r="L1734">
        <v>-192.06200000000001</v>
      </c>
      <c r="M1734">
        <v>1216.242</v>
      </c>
      <c r="N1734">
        <v>2075.59</v>
      </c>
      <c r="O1734">
        <v>-5.9569999999999999</v>
      </c>
      <c r="P1734">
        <v>-8.9039999999999999</v>
      </c>
      <c r="Q1734">
        <v>-4.766</v>
      </c>
      <c r="R1734">
        <v>-0.32300000000000001</v>
      </c>
      <c r="S1734">
        <v>2.0550000000000002</v>
      </c>
      <c r="T1734">
        <v>2.6760000000000002</v>
      </c>
      <c r="U1734">
        <v>1.9059999999999999</v>
      </c>
      <c r="V1734">
        <v>6.9000000000000006E-2</v>
      </c>
      <c r="W1734">
        <v>-65.358000000000004</v>
      </c>
      <c r="X1734">
        <v>138.63800000000001</v>
      </c>
      <c r="Y1734">
        <v>224.50700000000001</v>
      </c>
      <c r="Z1734">
        <v>258.863</v>
      </c>
      <c r="AA1734">
        <v>1489.345</v>
      </c>
      <c r="AB1734">
        <v>1859.2170000000001</v>
      </c>
      <c r="AC1734">
        <v>1159.432</v>
      </c>
      <c r="AD1734">
        <v>1474.54</v>
      </c>
      <c r="AE1734">
        <v>707.29600000000005</v>
      </c>
      <c r="AF1734">
        <v>288.11099999999999</v>
      </c>
      <c r="AG1734">
        <v>1804.7249999999999</v>
      </c>
      <c r="AH1734">
        <v>2673.971</v>
      </c>
      <c r="AI1734">
        <v>2903.4920000000002</v>
      </c>
      <c r="AJ1734">
        <v>662.31200000000001</v>
      </c>
    </row>
    <row r="1735" spans="1:36" x14ac:dyDescent="0.25">
      <c r="A1735">
        <v>1730</v>
      </c>
      <c r="B1735">
        <v>1730</v>
      </c>
      <c r="C1735">
        <v>2947.1990000000001</v>
      </c>
      <c r="D1735">
        <v>11068.654</v>
      </c>
      <c r="E1735">
        <v>-55.542999999999999</v>
      </c>
      <c r="F1735">
        <v>853.99900000000002</v>
      </c>
      <c r="H1735">
        <v>1315.605</v>
      </c>
      <c r="I1735">
        <v>-16.742999999999999</v>
      </c>
      <c r="J1735">
        <v>212.66</v>
      </c>
      <c r="L1735">
        <v>-195.39</v>
      </c>
      <c r="M1735">
        <v>1215.7639999999999</v>
      </c>
      <c r="N1735">
        <v>2073.6950000000002</v>
      </c>
      <c r="O1735">
        <v>-5.9530000000000003</v>
      </c>
      <c r="P1735">
        <v>-8.8940000000000001</v>
      </c>
      <c r="Q1735">
        <v>-4.7610000000000001</v>
      </c>
      <c r="R1735">
        <v>-0.318</v>
      </c>
      <c r="S1735">
        <v>2.06</v>
      </c>
      <c r="T1735">
        <v>2.67</v>
      </c>
      <c r="U1735">
        <v>1.9059999999999999</v>
      </c>
      <c r="V1735">
        <v>6.9000000000000006E-2</v>
      </c>
      <c r="W1735">
        <v>-65.358000000000004</v>
      </c>
      <c r="X1735">
        <v>138.63800000000001</v>
      </c>
      <c r="Y1735">
        <v>225.91399999999999</v>
      </c>
      <c r="Z1735">
        <v>258.39400000000001</v>
      </c>
      <c r="AA1735">
        <v>1488.876</v>
      </c>
      <c r="AB1735">
        <v>1859.6880000000001</v>
      </c>
      <c r="AC1735">
        <v>1158.962</v>
      </c>
      <c r="AD1735">
        <v>1474.54</v>
      </c>
      <c r="AE1735">
        <v>706.35799999999995</v>
      </c>
      <c r="AF1735">
        <v>289.053</v>
      </c>
      <c r="AG1735">
        <v>1804.4190000000001</v>
      </c>
      <c r="AH1735">
        <v>2669.6979999999999</v>
      </c>
      <c r="AI1735">
        <v>2902.8809999999999</v>
      </c>
      <c r="AJ1735">
        <v>662.00699999999995</v>
      </c>
    </row>
    <row r="1736" spans="1:36" x14ac:dyDescent="0.25">
      <c r="A1736">
        <v>1731</v>
      </c>
      <c r="B1736">
        <v>1731</v>
      </c>
      <c r="C1736">
        <v>2946.72</v>
      </c>
      <c r="D1736">
        <v>11058.011</v>
      </c>
      <c r="E1736">
        <v>-56.5</v>
      </c>
      <c r="F1736">
        <v>853.524</v>
      </c>
      <c r="H1736">
        <v>1314.652</v>
      </c>
      <c r="I1736">
        <v>-16.742999999999999</v>
      </c>
      <c r="J1736">
        <v>212.66</v>
      </c>
      <c r="L1736">
        <v>-193.01300000000001</v>
      </c>
      <c r="M1736">
        <v>1215.7639999999999</v>
      </c>
      <c r="N1736">
        <v>2074.1689999999999</v>
      </c>
      <c r="O1736">
        <v>-5.9569999999999999</v>
      </c>
      <c r="P1736">
        <v>-8.8940000000000001</v>
      </c>
      <c r="Q1736">
        <v>-4.7569999999999997</v>
      </c>
      <c r="R1736">
        <v>-0.32300000000000001</v>
      </c>
      <c r="S1736">
        <v>2.0550000000000002</v>
      </c>
      <c r="T1736">
        <v>2.67</v>
      </c>
      <c r="U1736">
        <v>1.9059999999999999</v>
      </c>
      <c r="V1736">
        <v>6.6000000000000003E-2</v>
      </c>
      <c r="W1736">
        <v>-65.358000000000004</v>
      </c>
      <c r="X1736">
        <v>137.69800000000001</v>
      </c>
      <c r="Y1736">
        <v>224.50700000000001</v>
      </c>
      <c r="Z1736">
        <v>259.33199999999999</v>
      </c>
      <c r="AA1736">
        <v>1488.4069999999999</v>
      </c>
      <c r="AB1736">
        <v>1859.2170000000001</v>
      </c>
      <c r="AC1736">
        <v>1158.962</v>
      </c>
      <c r="AD1736">
        <v>1474.069</v>
      </c>
      <c r="AE1736">
        <v>707.29600000000005</v>
      </c>
      <c r="AF1736">
        <v>287.64</v>
      </c>
      <c r="AG1736">
        <v>1805.03</v>
      </c>
      <c r="AH1736">
        <v>2663.2890000000002</v>
      </c>
      <c r="AI1736">
        <v>2897.6930000000002</v>
      </c>
      <c r="AJ1736">
        <v>662.00699999999995</v>
      </c>
    </row>
    <row r="1737" spans="1:36" x14ac:dyDescent="0.25">
      <c r="A1737">
        <v>1732</v>
      </c>
      <c r="B1737">
        <v>1732</v>
      </c>
      <c r="C1737">
        <v>2944.8049999999998</v>
      </c>
      <c r="D1737">
        <v>11046.4</v>
      </c>
      <c r="E1737">
        <v>-56.021000000000001</v>
      </c>
      <c r="F1737">
        <v>854.94899999999996</v>
      </c>
      <c r="H1737">
        <v>1312.7460000000001</v>
      </c>
      <c r="I1737">
        <v>-16.742999999999999</v>
      </c>
      <c r="J1737">
        <v>213.13900000000001</v>
      </c>
      <c r="L1737">
        <v>-194.43899999999999</v>
      </c>
      <c r="M1737">
        <v>1216.242</v>
      </c>
      <c r="N1737">
        <v>2074.643</v>
      </c>
      <c r="O1737">
        <v>-5.9480000000000004</v>
      </c>
      <c r="P1737">
        <v>-8.8989999999999991</v>
      </c>
      <c r="Q1737">
        <v>-4.7709999999999999</v>
      </c>
      <c r="R1737">
        <v>-0.32300000000000001</v>
      </c>
      <c r="S1737">
        <v>2.0499999999999998</v>
      </c>
      <c r="T1737">
        <v>2.6760000000000002</v>
      </c>
      <c r="U1737">
        <v>1.91</v>
      </c>
      <c r="V1737">
        <v>6.9000000000000006E-2</v>
      </c>
      <c r="W1737">
        <v>-65.358000000000004</v>
      </c>
      <c r="X1737">
        <v>138.16800000000001</v>
      </c>
      <c r="Y1737">
        <v>226.851</v>
      </c>
      <c r="Z1737">
        <v>259.80200000000002</v>
      </c>
      <c r="AA1737">
        <v>1488.876</v>
      </c>
      <c r="AB1737">
        <v>1858.2750000000001</v>
      </c>
      <c r="AC1737">
        <v>1159.432</v>
      </c>
      <c r="AD1737">
        <v>1475.011</v>
      </c>
      <c r="AE1737">
        <v>706.827</v>
      </c>
      <c r="AF1737">
        <v>288.11099999999999</v>
      </c>
      <c r="AG1737">
        <v>1804.4190000000001</v>
      </c>
      <c r="AH1737">
        <v>2663.2890000000002</v>
      </c>
      <c r="AI1737">
        <v>2893.42</v>
      </c>
      <c r="AJ1737">
        <v>662.00699999999995</v>
      </c>
    </row>
    <row r="1738" spans="1:36" x14ac:dyDescent="0.25">
      <c r="A1738">
        <v>1733</v>
      </c>
      <c r="B1738">
        <v>1733</v>
      </c>
      <c r="C1738">
        <v>2945.2840000000001</v>
      </c>
      <c r="D1738">
        <v>11052.206</v>
      </c>
      <c r="E1738">
        <v>-56.021000000000001</v>
      </c>
      <c r="F1738">
        <v>853.04899999999998</v>
      </c>
      <c r="H1738">
        <v>1313.222</v>
      </c>
      <c r="I1738">
        <v>-17.221</v>
      </c>
      <c r="J1738">
        <v>213.61799999999999</v>
      </c>
      <c r="L1738">
        <v>-193.964</v>
      </c>
      <c r="M1738">
        <v>1216.242</v>
      </c>
      <c r="N1738">
        <v>2074.1689999999999</v>
      </c>
      <c r="O1738">
        <v>-5.9530000000000003</v>
      </c>
      <c r="P1738">
        <v>-8.8940000000000001</v>
      </c>
      <c r="Q1738">
        <v>-4.7610000000000001</v>
      </c>
      <c r="R1738">
        <v>-0.32300000000000001</v>
      </c>
      <c r="S1738">
        <v>2.0550000000000002</v>
      </c>
      <c r="T1738">
        <v>2.6760000000000002</v>
      </c>
      <c r="U1738">
        <v>1.9059999999999999</v>
      </c>
      <c r="V1738">
        <v>6.6000000000000003E-2</v>
      </c>
      <c r="W1738">
        <v>-64.888000000000005</v>
      </c>
      <c r="X1738">
        <v>139.108</v>
      </c>
      <c r="Y1738">
        <v>224.50700000000001</v>
      </c>
      <c r="Z1738">
        <v>258.863</v>
      </c>
      <c r="AA1738">
        <v>1488.876</v>
      </c>
      <c r="AB1738">
        <v>1859.6880000000001</v>
      </c>
      <c r="AC1738">
        <v>1159.432</v>
      </c>
      <c r="AD1738">
        <v>1473.598</v>
      </c>
      <c r="AE1738">
        <v>707.76499999999999</v>
      </c>
      <c r="AF1738">
        <v>288.11099999999999</v>
      </c>
      <c r="AG1738">
        <v>1804.7249999999999</v>
      </c>
      <c r="AH1738">
        <v>2662.9839999999999</v>
      </c>
      <c r="AI1738">
        <v>2893.7249999999999</v>
      </c>
      <c r="AJ1738">
        <v>662.00699999999995</v>
      </c>
    </row>
    <row r="1739" spans="1:36" x14ac:dyDescent="0.25">
      <c r="A1739">
        <v>1734</v>
      </c>
      <c r="B1739">
        <v>1734</v>
      </c>
      <c r="C1739">
        <v>2945.2840000000001</v>
      </c>
      <c r="D1739">
        <v>11106.875</v>
      </c>
      <c r="E1739">
        <v>-56.5</v>
      </c>
      <c r="F1739">
        <v>854.94899999999996</v>
      </c>
      <c r="H1739">
        <v>1312.7460000000001</v>
      </c>
      <c r="I1739">
        <v>-17.221</v>
      </c>
      <c r="J1739">
        <v>213.61799999999999</v>
      </c>
      <c r="L1739">
        <v>-193.488</v>
      </c>
      <c r="M1739">
        <v>1215.7639999999999</v>
      </c>
      <c r="N1739">
        <v>2077.9589999999998</v>
      </c>
      <c r="O1739">
        <v>-5.9530000000000003</v>
      </c>
      <c r="P1739">
        <v>-8.89</v>
      </c>
      <c r="Q1739">
        <v>-4.7569999999999997</v>
      </c>
      <c r="R1739">
        <v>-0.318</v>
      </c>
      <c r="S1739">
        <v>2.0499999999999998</v>
      </c>
      <c r="T1739">
        <v>2.665</v>
      </c>
      <c r="U1739">
        <v>1.9059999999999999</v>
      </c>
      <c r="V1739">
        <v>6.6000000000000003E-2</v>
      </c>
      <c r="W1739">
        <v>-64.888000000000005</v>
      </c>
      <c r="X1739">
        <v>138.63800000000001</v>
      </c>
      <c r="Y1739">
        <v>224.50700000000001</v>
      </c>
      <c r="Z1739">
        <v>258.863</v>
      </c>
      <c r="AA1739">
        <v>1487.9390000000001</v>
      </c>
      <c r="AB1739">
        <v>1860.63</v>
      </c>
      <c r="AC1739">
        <v>1158.492</v>
      </c>
      <c r="AD1739">
        <v>1473.598</v>
      </c>
      <c r="AE1739">
        <v>705.88900000000001</v>
      </c>
      <c r="AF1739">
        <v>288.11099999999999</v>
      </c>
      <c r="AG1739">
        <v>1805.335</v>
      </c>
      <c r="AH1739">
        <v>2662.9839999999999</v>
      </c>
      <c r="AI1739">
        <v>2893.42</v>
      </c>
      <c r="AJ1739">
        <v>662.00699999999995</v>
      </c>
    </row>
    <row r="1740" spans="1:36" x14ac:dyDescent="0.25">
      <c r="A1740">
        <v>1735</v>
      </c>
      <c r="B1740">
        <v>1735</v>
      </c>
      <c r="C1740">
        <v>2944.326</v>
      </c>
      <c r="D1740">
        <v>11110.745999999999</v>
      </c>
      <c r="E1740">
        <v>-55.542999999999999</v>
      </c>
      <c r="F1740">
        <v>854.94899999999996</v>
      </c>
      <c r="H1740">
        <v>1312.27</v>
      </c>
      <c r="I1740">
        <v>-16.742999999999999</v>
      </c>
      <c r="J1740">
        <v>213.61799999999999</v>
      </c>
      <c r="L1740">
        <v>-193.01300000000001</v>
      </c>
      <c r="M1740">
        <v>1215.2850000000001</v>
      </c>
      <c r="N1740">
        <v>2074.1689999999999</v>
      </c>
      <c r="O1740">
        <v>-5.9530000000000003</v>
      </c>
      <c r="P1740">
        <v>-8.8940000000000001</v>
      </c>
      <c r="Q1740">
        <v>-4.766</v>
      </c>
      <c r="R1740">
        <v>-0.33300000000000002</v>
      </c>
      <c r="S1740">
        <v>2.0550000000000002</v>
      </c>
      <c r="T1740">
        <v>2.67</v>
      </c>
      <c r="U1740">
        <v>1.91</v>
      </c>
      <c r="V1740">
        <v>6.9000000000000006E-2</v>
      </c>
      <c r="W1740">
        <v>-65.358000000000004</v>
      </c>
      <c r="X1740">
        <v>138.63800000000001</v>
      </c>
      <c r="Y1740">
        <v>226.851</v>
      </c>
      <c r="Z1740">
        <v>258.39400000000001</v>
      </c>
      <c r="AA1740">
        <v>1488.4069999999999</v>
      </c>
      <c r="AB1740">
        <v>1862.9839999999999</v>
      </c>
      <c r="AC1740">
        <v>1159.432</v>
      </c>
      <c r="AD1740">
        <v>1474.069</v>
      </c>
      <c r="AE1740">
        <v>706.35799999999995</v>
      </c>
      <c r="AF1740">
        <v>287.64</v>
      </c>
      <c r="AG1740">
        <v>1805.335</v>
      </c>
      <c r="AH1740">
        <v>2663.2890000000002</v>
      </c>
      <c r="AI1740">
        <v>2893.42</v>
      </c>
      <c r="AJ1740">
        <v>662.00699999999995</v>
      </c>
    </row>
    <row r="1741" spans="1:36" x14ac:dyDescent="0.25">
      <c r="A1741">
        <v>1736</v>
      </c>
      <c r="B1741">
        <v>1736</v>
      </c>
      <c r="C1741">
        <v>2942.89</v>
      </c>
      <c r="D1741">
        <v>11110.745999999999</v>
      </c>
      <c r="E1741">
        <v>-56.5</v>
      </c>
      <c r="F1741">
        <v>855.9</v>
      </c>
      <c r="H1741">
        <v>1313.222</v>
      </c>
      <c r="I1741">
        <v>-16.265000000000001</v>
      </c>
      <c r="J1741">
        <v>212.66</v>
      </c>
      <c r="L1741">
        <v>-192.53800000000001</v>
      </c>
      <c r="M1741">
        <v>1215.2850000000001</v>
      </c>
      <c r="N1741">
        <v>2075.1170000000002</v>
      </c>
      <c r="O1741">
        <v>-5.9530000000000003</v>
      </c>
      <c r="P1741">
        <v>-8.8849999999999998</v>
      </c>
      <c r="Q1741">
        <v>-4.7610000000000001</v>
      </c>
      <c r="R1741">
        <v>-0.32300000000000001</v>
      </c>
      <c r="S1741">
        <v>2.0649999999999999</v>
      </c>
      <c r="T1741">
        <v>2.6760000000000002</v>
      </c>
      <c r="U1741">
        <v>1.903</v>
      </c>
      <c r="V1741">
        <v>6.6000000000000003E-2</v>
      </c>
      <c r="W1741">
        <v>-65.358000000000004</v>
      </c>
      <c r="X1741">
        <v>139.578</v>
      </c>
      <c r="Y1741">
        <v>224.50700000000001</v>
      </c>
      <c r="Z1741">
        <v>257.92500000000001</v>
      </c>
      <c r="AA1741">
        <v>1487.9390000000001</v>
      </c>
      <c r="AB1741">
        <v>1858.2750000000001</v>
      </c>
      <c r="AC1741">
        <v>1158.492</v>
      </c>
      <c r="AD1741">
        <v>1474.069</v>
      </c>
      <c r="AE1741">
        <v>707.76499999999999</v>
      </c>
      <c r="AF1741">
        <v>288.11099999999999</v>
      </c>
      <c r="AG1741">
        <v>1805.335</v>
      </c>
      <c r="AH1741">
        <v>2663.5940000000001</v>
      </c>
      <c r="AI1741">
        <v>2893.7249999999999</v>
      </c>
      <c r="AJ1741">
        <v>662.00699999999995</v>
      </c>
    </row>
    <row r="1742" spans="1:36" x14ac:dyDescent="0.25">
      <c r="A1742">
        <v>1737</v>
      </c>
      <c r="B1742">
        <v>1737</v>
      </c>
      <c r="C1742">
        <v>2943.3690000000001</v>
      </c>
      <c r="D1742">
        <v>11113.165000000001</v>
      </c>
      <c r="E1742">
        <v>-55.542999999999999</v>
      </c>
      <c r="F1742">
        <v>856.375</v>
      </c>
      <c r="H1742">
        <v>1312.7460000000001</v>
      </c>
      <c r="I1742">
        <v>-15.786</v>
      </c>
      <c r="J1742">
        <v>212.66</v>
      </c>
      <c r="L1742">
        <v>-190.637</v>
      </c>
      <c r="M1742">
        <v>1214.807</v>
      </c>
      <c r="N1742">
        <v>2077.4859999999999</v>
      </c>
      <c r="O1742">
        <v>-5.9429999999999996</v>
      </c>
      <c r="P1742">
        <v>-8.89</v>
      </c>
      <c r="Q1742">
        <v>-4.7569999999999997</v>
      </c>
      <c r="R1742">
        <v>-0.32300000000000001</v>
      </c>
      <c r="S1742">
        <v>2.0550000000000002</v>
      </c>
      <c r="T1742">
        <v>2.67</v>
      </c>
      <c r="U1742">
        <v>1.903</v>
      </c>
      <c r="V1742">
        <v>6.6000000000000003E-2</v>
      </c>
      <c r="W1742">
        <v>-64.888000000000005</v>
      </c>
      <c r="X1742">
        <v>139.108</v>
      </c>
      <c r="Y1742">
        <v>224.976</v>
      </c>
      <c r="Z1742">
        <v>258.863</v>
      </c>
      <c r="AA1742">
        <v>1487.47</v>
      </c>
      <c r="AB1742">
        <v>1863.4549999999999</v>
      </c>
      <c r="AC1742">
        <v>1158.492</v>
      </c>
      <c r="AD1742">
        <v>1474.069</v>
      </c>
      <c r="AE1742">
        <v>707.29600000000005</v>
      </c>
      <c r="AF1742">
        <v>288.11099999999999</v>
      </c>
      <c r="AG1742">
        <v>1805.03</v>
      </c>
      <c r="AH1742">
        <v>2663.5940000000001</v>
      </c>
      <c r="AI1742">
        <v>2893.42</v>
      </c>
      <c r="AJ1742">
        <v>662.00699999999995</v>
      </c>
    </row>
    <row r="1743" spans="1:36" x14ac:dyDescent="0.25">
      <c r="A1743">
        <v>1738</v>
      </c>
      <c r="B1743">
        <v>1738</v>
      </c>
      <c r="C1743">
        <v>2942.89</v>
      </c>
      <c r="D1743">
        <v>11115.1</v>
      </c>
      <c r="E1743">
        <v>-56.021000000000001</v>
      </c>
      <c r="F1743">
        <v>857.32500000000005</v>
      </c>
      <c r="H1743">
        <v>1312.7460000000001</v>
      </c>
      <c r="I1743">
        <v>-16.742999999999999</v>
      </c>
      <c r="J1743">
        <v>212.18100000000001</v>
      </c>
      <c r="L1743">
        <v>-191.11199999999999</v>
      </c>
      <c r="M1743">
        <v>1214.328</v>
      </c>
      <c r="N1743">
        <v>2075.59</v>
      </c>
      <c r="O1743">
        <v>-5.9530000000000003</v>
      </c>
      <c r="P1743">
        <v>-8.8849999999999998</v>
      </c>
      <c r="Q1743">
        <v>-4.7519999999999998</v>
      </c>
      <c r="R1743">
        <v>-0.32300000000000001</v>
      </c>
      <c r="S1743">
        <v>2.0550000000000002</v>
      </c>
      <c r="T1743">
        <v>2.67</v>
      </c>
      <c r="U1743">
        <v>1.899</v>
      </c>
      <c r="V1743">
        <v>6.9000000000000006E-2</v>
      </c>
      <c r="W1743">
        <v>-64.888000000000005</v>
      </c>
      <c r="X1743">
        <v>138.16800000000001</v>
      </c>
      <c r="Y1743">
        <v>224.03899999999999</v>
      </c>
      <c r="Z1743">
        <v>258.863</v>
      </c>
      <c r="AA1743">
        <v>1487.9390000000001</v>
      </c>
      <c r="AB1743">
        <v>1859.2170000000001</v>
      </c>
      <c r="AC1743">
        <v>1158.962</v>
      </c>
      <c r="AD1743">
        <v>1473.598</v>
      </c>
      <c r="AE1743">
        <v>707.76499999999999</v>
      </c>
      <c r="AF1743">
        <v>287.64</v>
      </c>
      <c r="AG1743">
        <v>1800.452</v>
      </c>
      <c r="AH1743">
        <v>2663.2890000000002</v>
      </c>
      <c r="AI1743">
        <v>2893.42</v>
      </c>
      <c r="AJ1743">
        <v>661.702</v>
      </c>
    </row>
    <row r="1744" spans="1:36" x14ac:dyDescent="0.25">
      <c r="A1744">
        <v>1739</v>
      </c>
      <c r="B1744">
        <v>1739</v>
      </c>
      <c r="C1744">
        <v>2941.9319999999998</v>
      </c>
      <c r="D1744">
        <v>11107.843000000001</v>
      </c>
      <c r="E1744">
        <v>-56.021000000000001</v>
      </c>
      <c r="F1744">
        <v>857.32500000000005</v>
      </c>
      <c r="H1744">
        <v>1312.27</v>
      </c>
      <c r="I1744">
        <v>-16.265000000000001</v>
      </c>
      <c r="J1744">
        <v>213.13900000000001</v>
      </c>
      <c r="L1744">
        <v>-190.161</v>
      </c>
      <c r="M1744">
        <v>1213.8499999999999</v>
      </c>
      <c r="N1744">
        <v>2076.538</v>
      </c>
      <c r="O1744">
        <v>-5.9429999999999996</v>
      </c>
      <c r="P1744">
        <v>-8.8849999999999998</v>
      </c>
      <c r="Q1744">
        <v>-4.7519999999999998</v>
      </c>
      <c r="R1744">
        <v>-0.32800000000000001</v>
      </c>
      <c r="S1744">
        <v>2.06</v>
      </c>
      <c r="T1744">
        <v>2.681</v>
      </c>
      <c r="U1744">
        <v>1.899</v>
      </c>
      <c r="V1744">
        <v>7.2999999999999995E-2</v>
      </c>
      <c r="W1744">
        <v>-64.417000000000002</v>
      </c>
      <c r="X1744">
        <v>139.108</v>
      </c>
      <c r="Y1744">
        <v>224.03899999999999</v>
      </c>
      <c r="Z1744">
        <v>258.863</v>
      </c>
      <c r="AA1744">
        <v>1487.001</v>
      </c>
      <c r="AB1744">
        <v>1856.3920000000001</v>
      </c>
      <c r="AC1744">
        <v>1159.432</v>
      </c>
      <c r="AD1744">
        <v>1473.598</v>
      </c>
      <c r="AE1744">
        <v>707.76499999999999</v>
      </c>
      <c r="AF1744">
        <v>288.58199999999999</v>
      </c>
      <c r="AG1744">
        <v>1804.7249999999999</v>
      </c>
      <c r="AH1744">
        <v>2663.2890000000002</v>
      </c>
      <c r="AI1744">
        <v>2893.42</v>
      </c>
      <c r="AJ1744">
        <v>661.702</v>
      </c>
    </row>
    <row r="1745" spans="1:36" x14ac:dyDescent="0.25">
      <c r="A1745">
        <v>1740</v>
      </c>
      <c r="B1745">
        <v>1740</v>
      </c>
      <c r="C1745">
        <v>2940.9749999999999</v>
      </c>
      <c r="D1745">
        <v>11043.981</v>
      </c>
      <c r="E1745">
        <v>-55.542999999999999</v>
      </c>
      <c r="F1745">
        <v>858.27499999999998</v>
      </c>
      <c r="H1745">
        <v>1312.27</v>
      </c>
      <c r="I1745">
        <v>-16.742999999999999</v>
      </c>
      <c r="J1745">
        <v>212.66</v>
      </c>
      <c r="L1745">
        <v>-191.11199999999999</v>
      </c>
      <c r="M1745">
        <v>1213.3710000000001</v>
      </c>
      <c r="N1745">
        <v>2070.8530000000001</v>
      </c>
      <c r="O1745">
        <v>-5.9530000000000003</v>
      </c>
      <c r="P1745">
        <v>-8.8849999999999998</v>
      </c>
      <c r="Q1745">
        <v>-4.766</v>
      </c>
      <c r="R1745">
        <v>-0.32800000000000001</v>
      </c>
      <c r="S1745">
        <v>2.0499999999999998</v>
      </c>
      <c r="T1745">
        <v>2.67</v>
      </c>
      <c r="U1745">
        <v>1.91</v>
      </c>
      <c r="V1745">
        <v>6.2E-2</v>
      </c>
      <c r="W1745">
        <v>-64.888000000000005</v>
      </c>
      <c r="X1745">
        <v>139.108</v>
      </c>
      <c r="Y1745">
        <v>225.91399999999999</v>
      </c>
      <c r="Z1745">
        <v>259.33199999999999</v>
      </c>
      <c r="AA1745">
        <v>1487.47</v>
      </c>
      <c r="AB1745">
        <v>1854.038</v>
      </c>
      <c r="AC1745">
        <v>1158.492</v>
      </c>
      <c r="AD1745">
        <v>1473.598</v>
      </c>
      <c r="AE1745">
        <v>708.23400000000004</v>
      </c>
      <c r="AF1745">
        <v>288.11099999999999</v>
      </c>
      <c r="AG1745">
        <v>1804.7249999999999</v>
      </c>
      <c r="AH1745">
        <v>2662.9839999999999</v>
      </c>
      <c r="AI1745">
        <v>2893.7249999999999</v>
      </c>
      <c r="AJ1745">
        <v>662.00699999999995</v>
      </c>
    </row>
    <row r="1746" spans="1:36" x14ac:dyDescent="0.25">
      <c r="A1746">
        <v>1741</v>
      </c>
      <c r="B1746">
        <v>1741</v>
      </c>
      <c r="C1746">
        <v>2940.4960000000001</v>
      </c>
      <c r="D1746">
        <v>11071.073</v>
      </c>
      <c r="E1746">
        <v>-55.064</v>
      </c>
      <c r="F1746">
        <v>857.32500000000005</v>
      </c>
      <c r="H1746">
        <v>1311.7929999999999</v>
      </c>
      <c r="I1746">
        <v>-16.265000000000001</v>
      </c>
      <c r="J1746">
        <v>214.09700000000001</v>
      </c>
      <c r="L1746">
        <v>-191.58699999999999</v>
      </c>
      <c r="M1746">
        <v>1213.3710000000001</v>
      </c>
      <c r="N1746">
        <v>2069.431</v>
      </c>
      <c r="O1746">
        <v>-5.9480000000000004</v>
      </c>
      <c r="P1746">
        <v>-8.8849999999999998</v>
      </c>
      <c r="Q1746">
        <v>-4.7569999999999997</v>
      </c>
      <c r="R1746">
        <v>-0.32800000000000001</v>
      </c>
      <c r="S1746">
        <v>2.0550000000000002</v>
      </c>
      <c r="T1746">
        <v>2.67</v>
      </c>
      <c r="U1746">
        <v>1.903</v>
      </c>
      <c r="V1746">
        <v>6.9000000000000006E-2</v>
      </c>
      <c r="W1746">
        <v>-64.888000000000005</v>
      </c>
      <c r="X1746">
        <v>139.578</v>
      </c>
      <c r="Y1746">
        <v>229.19499999999999</v>
      </c>
      <c r="Z1746">
        <v>258.863</v>
      </c>
      <c r="AA1746">
        <v>1485.595</v>
      </c>
      <c r="AB1746">
        <v>1857.8050000000001</v>
      </c>
      <c r="AC1746">
        <v>1158.492</v>
      </c>
      <c r="AD1746">
        <v>1473.127</v>
      </c>
      <c r="AE1746">
        <v>708.23400000000004</v>
      </c>
      <c r="AF1746">
        <v>287.64</v>
      </c>
      <c r="AG1746">
        <v>1799.5360000000001</v>
      </c>
      <c r="AH1746">
        <v>2663.5940000000001</v>
      </c>
      <c r="AI1746">
        <v>2893.42</v>
      </c>
      <c r="AJ1746">
        <v>662.61800000000005</v>
      </c>
    </row>
    <row r="1747" spans="1:36" x14ac:dyDescent="0.25">
      <c r="A1747">
        <v>1742</v>
      </c>
      <c r="B1747">
        <v>1742</v>
      </c>
      <c r="C1747">
        <v>2940.9749999999999</v>
      </c>
      <c r="D1747">
        <v>11074.46</v>
      </c>
      <c r="E1747">
        <v>-56.021000000000001</v>
      </c>
      <c r="F1747">
        <v>857.8</v>
      </c>
      <c r="H1747">
        <v>1311.7929999999999</v>
      </c>
      <c r="I1747">
        <v>-16.742999999999999</v>
      </c>
      <c r="J1747">
        <v>214.09700000000001</v>
      </c>
      <c r="L1747">
        <v>-191.58699999999999</v>
      </c>
      <c r="M1747">
        <v>1213.8499999999999</v>
      </c>
      <c r="N1747">
        <v>2068.0100000000002</v>
      </c>
      <c r="O1747">
        <v>-5.9480000000000004</v>
      </c>
      <c r="P1747">
        <v>-8.875</v>
      </c>
      <c r="Q1747">
        <v>-4.7569999999999997</v>
      </c>
      <c r="R1747">
        <v>-0.32300000000000001</v>
      </c>
      <c r="S1747">
        <v>2.0550000000000002</v>
      </c>
      <c r="T1747">
        <v>2.67</v>
      </c>
      <c r="U1747">
        <v>1.899</v>
      </c>
      <c r="V1747">
        <v>7.2999999999999995E-2</v>
      </c>
      <c r="W1747">
        <v>-65.358000000000004</v>
      </c>
      <c r="X1747">
        <v>140.048</v>
      </c>
      <c r="Y1747">
        <v>229.66399999999999</v>
      </c>
      <c r="Z1747">
        <v>259.33199999999999</v>
      </c>
      <c r="AA1747">
        <v>1485.126</v>
      </c>
      <c r="AB1747">
        <v>1855.921</v>
      </c>
      <c r="AC1747">
        <v>1159.432</v>
      </c>
      <c r="AD1747">
        <v>1473.127</v>
      </c>
      <c r="AE1747">
        <v>707.29600000000005</v>
      </c>
      <c r="AF1747">
        <v>287.64</v>
      </c>
      <c r="AG1747">
        <v>1798.9259999999999</v>
      </c>
      <c r="AH1747">
        <v>2663.5940000000001</v>
      </c>
      <c r="AI1747">
        <v>2893.7249999999999</v>
      </c>
      <c r="AJ1747">
        <v>662.00699999999995</v>
      </c>
    </row>
    <row r="1748" spans="1:36" x14ac:dyDescent="0.25">
      <c r="A1748">
        <v>1743</v>
      </c>
      <c r="B1748">
        <v>1743</v>
      </c>
      <c r="C1748">
        <v>2940.0169999999998</v>
      </c>
      <c r="D1748">
        <v>11073.008</v>
      </c>
      <c r="E1748">
        <v>-55.064</v>
      </c>
      <c r="F1748">
        <v>858.27499999999998</v>
      </c>
      <c r="H1748">
        <v>1315.605</v>
      </c>
      <c r="I1748">
        <v>-16.265000000000001</v>
      </c>
      <c r="J1748">
        <v>214.57599999999999</v>
      </c>
      <c r="L1748">
        <v>-191.58699999999999</v>
      </c>
      <c r="M1748">
        <v>1214.328</v>
      </c>
      <c r="N1748">
        <v>2070.8530000000001</v>
      </c>
      <c r="O1748">
        <v>-5.9379999999999997</v>
      </c>
      <c r="P1748">
        <v>-8.8849999999999998</v>
      </c>
      <c r="Q1748">
        <v>-4.766</v>
      </c>
      <c r="R1748">
        <v>-0.32800000000000001</v>
      </c>
      <c r="S1748">
        <v>2.0550000000000002</v>
      </c>
      <c r="T1748">
        <v>2.67</v>
      </c>
      <c r="U1748">
        <v>1.899</v>
      </c>
      <c r="V1748">
        <v>6.9000000000000006E-2</v>
      </c>
      <c r="W1748">
        <v>-65.358000000000004</v>
      </c>
      <c r="X1748">
        <v>139.108</v>
      </c>
      <c r="Y1748">
        <v>230.602</v>
      </c>
      <c r="Z1748">
        <v>259.33199999999999</v>
      </c>
      <c r="AA1748">
        <v>1483.251</v>
      </c>
      <c r="AB1748">
        <v>1857.8050000000001</v>
      </c>
      <c r="AC1748">
        <v>1157.5519999999999</v>
      </c>
      <c r="AD1748">
        <v>1472.6559999999999</v>
      </c>
      <c r="AE1748">
        <v>708.23400000000004</v>
      </c>
      <c r="AF1748">
        <v>288.11099999999999</v>
      </c>
      <c r="AG1748">
        <v>1795.568</v>
      </c>
      <c r="AH1748">
        <v>2662.9839999999999</v>
      </c>
      <c r="AI1748">
        <v>2893.42</v>
      </c>
      <c r="AJ1748">
        <v>662.00699999999995</v>
      </c>
    </row>
    <row r="1749" spans="1:36" x14ac:dyDescent="0.25">
      <c r="A1749">
        <v>1744</v>
      </c>
      <c r="B1749">
        <v>1744</v>
      </c>
      <c r="C1749">
        <v>2939.06</v>
      </c>
      <c r="D1749">
        <v>11072.525</v>
      </c>
      <c r="E1749">
        <v>-55.064</v>
      </c>
      <c r="F1749">
        <v>858.75</v>
      </c>
      <c r="H1749">
        <v>1314.652</v>
      </c>
      <c r="I1749">
        <v>-16.742999999999999</v>
      </c>
      <c r="J1749">
        <v>214.09700000000001</v>
      </c>
      <c r="L1749">
        <v>-191.11199999999999</v>
      </c>
      <c r="M1749">
        <v>1213.3710000000001</v>
      </c>
      <c r="N1749">
        <v>2072.2739999999999</v>
      </c>
      <c r="O1749">
        <v>-5.9429999999999996</v>
      </c>
      <c r="P1749">
        <v>-8.8849999999999998</v>
      </c>
      <c r="Q1749">
        <v>-4.766</v>
      </c>
      <c r="R1749">
        <v>-0.32300000000000001</v>
      </c>
      <c r="S1749">
        <v>2.06</v>
      </c>
      <c r="T1749">
        <v>2.6760000000000002</v>
      </c>
      <c r="U1749">
        <v>1.8959999999999999</v>
      </c>
      <c r="V1749">
        <v>6.9000000000000006E-2</v>
      </c>
      <c r="W1749">
        <v>-64.888000000000005</v>
      </c>
      <c r="X1749">
        <v>139.578</v>
      </c>
      <c r="Y1749">
        <v>229.66399999999999</v>
      </c>
      <c r="Z1749">
        <v>259.80200000000002</v>
      </c>
      <c r="AA1749">
        <v>1484.6569999999999</v>
      </c>
      <c r="AB1749">
        <v>1854.98</v>
      </c>
      <c r="AC1749">
        <v>1157.0809999999999</v>
      </c>
      <c r="AD1749">
        <v>1472.1849999999999</v>
      </c>
      <c r="AE1749">
        <v>708.70299999999997</v>
      </c>
      <c r="AF1749">
        <v>288.11099999999999</v>
      </c>
      <c r="AG1749">
        <v>1794.653</v>
      </c>
      <c r="AH1749">
        <v>2663.2890000000002</v>
      </c>
      <c r="AI1749">
        <v>2893.42</v>
      </c>
      <c r="AJ1749">
        <v>661.702</v>
      </c>
    </row>
    <row r="1750" spans="1:36" x14ac:dyDescent="0.25">
      <c r="A1750">
        <v>1745</v>
      </c>
      <c r="B1750">
        <v>1745</v>
      </c>
      <c r="C1750">
        <v>2938.5810000000001</v>
      </c>
      <c r="D1750">
        <v>11078.33</v>
      </c>
      <c r="E1750">
        <v>-55.542999999999999</v>
      </c>
      <c r="F1750">
        <v>858.75</v>
      </c>
      <c r="H1750">
        <v>1314.175</v>
      </c>
      <c r="I1750">
        <v>-16.265000000000001</v>
      </c>
      <c r="J1750">
        <v>214.09700000000001</v>
      </c>
      <c r="L1750">
        <v>-192.06200000000001</v>
      </c>
      <c r="M1750">
        <v>1213.3710000000001</v>
      </c>
      <c r="N1750">
        <v>2071.326</v>
      </c>
      <c r="O1750">
        <v>-5.9429999999999996</v>
      </c>
      <c r="P1750">
        <v>-8.8849999999999998</v>
      </c>
      <c r="Q1750">
        <v>-4.7610000000000001</v>
      </c>
      <c r="R1750">
        <v>-0.32300000000000001</v>
      </c>
      <c r="S1750">
        <v>2.0550000000000002</v>
      </c>
      <c r="T1750">
        <v>2.6760000000000002</v>
      </c>
      <c r="U1750">
        <v>1.903</v>
      </c>
      <c r="V1750">
        <v>6.6000000000000003E-2</v>
      </c>
      <c r="W1750">
        <v>-64.888000000000005</v>
      </c>
      <c r="X1750">
        <v>140.048</v>
      </c>
      <c r="Y1750">
        <v>228.727</v>
      </c>
      <c r="Z1750">
        <v>258.863</v>
      </c>
      <c r="AA1750">
        <v>1484.6569999999999</v>
      </c>
      <c r="AB1750">
        <v>1855.45</v>
      </c>
      <c r="AC1750">
        <v>1160.8430000000001</v>
      </c>
      <c r="AD1750">
        <v>1472.6559999999999</v>
      </c>
      <c r="AE1750">
        <v>707.29600000000005</v>
      </c>
      <c r="AF1750">
        <v>287.16899999999998</v>
      </c>
      <c r="AG1750">
        <v>1794.9580000000001</v>
      </c>
      <c r="AH1750">
        <v>2663.2890000000002</v>
      </c>
      <c r="AI1750">
        <v>2893.42</v>
      </c>
      <c r="AJ1750">
        <v>662.00699999999995</v>
      </c>
    </row>
    <row r="1751" spans="1:36" x14ac:dyDescent="0.25">
      <c r="A1751">
        <v>1746</v>
      </c>
      <c r="B1751">
        <v>1746</v>
      </c>
      <c r="C1751">
        <v>2939.06</v>
      </c>
      <c r="D1751">
        <v>11080.264999999999</v>
      </c>
      <c r="E1751">
        <v>-56.021000000000001</v>
      </c>
      <c r="F1751">
        <v>859.22500000000002</v>
      </c>
      <c r="H1751">
        <v>1313.222</v>
      </c>
      <c r="I1751">
        <v>-15.786</v>
      </c>
      <c r="J1751">
        <v>214.57599999999999</v>
      </c>
      <c r="L1751">
        <v>-191.58699999999999</v>
      </c>
      <c r="M1751">
        <v>1213.8499999999999</v>
      </c>
      <c r="N1751">
        <v>2072.748</v>
      </c>
      <c r="O1751">
        <v>-5.9429999999999996</v>
      </c>
      <c r="P1751">
        <v>-8.875</v>
      </c>
      <c r="Q1751">
        <v>-4.7610000000000001</v>
      </c>
      <c r="R1751">
        <v>-0.32800000000000001</v>
      </c>
      <c r="S1751">
        <v>2.0550000000000002</v>
      </c>
      <c r="T1751">
        <v>2.67</v>
      </c>
      <c r="U1751">
        <v>1.899</v>
      </c>
      <c r="V1751">
        <v>6.6000000000000003E-2</v>
      </c>
      <c r="W1751">
        <v>-64.417000000000002</v>
      </c>
      <c r="X1751">
        <v>139.578</v>
      </c>
      <c r="Y1751">
        <v>227.78899999999999</v>
      </c>
      <c r="Z1751">
        <v>259.33199999999999</v>
      </c>
      <c r="AA1751">
        <v>1485.595</v>
      </c>
      <c r="AB1751">
        <v>1857.3340000000001</v>
      </c>
      <c r="AC1751">
        <v>1160.3720000000001</v>
      </c>
      <c r="AD1751">
        <v>1472.1849999999999</v>
      </c>
      <c r="AE1751">
        <v>707.29600000000005</v>
      </c>
      <c r="AF1751">
        <v>287.64</v>
      </c>
      <c r="AG1751">
        <v>1794.653</v>
      </c>
      <c r="AH1751">
        <v>2663.2890000000002</v>
      </c>
      <c r="AI1751">
        <v>2887.6210000000001</v>
      </c>
      <c r="AJ1751">
        <v>662.00699999999995</v>
      </c>
    </row>
    <row r="1752" spans="1:36" x14ac:dyDescent="0.25">
      <c r="A1752">
        <v>1747</v>
      </c>
      <c r="B1752">
        <v>1747</v>
      </c>
      <c r="C1752">
        <v>2938.1019999999999</v>
      </c>
      <c r="D1752">
        <v>11080.749</v>
      </c>
      <c r="E1752">
        <v>-55.064</v>
      </c>
      <c r="F1752">
        <v>859.70100000000002</v>
      </c>
      <c r="H1752">
        <v>1312.7460000000001</v>
      </c>
      <c r="I1752">
        <v>-16.265000000000001</v>
      </c>
      <c r="J1752">
        <v>214.57599999999999</v>
      </c>
      <c r="L1752">
        <v>-192.53800000000001</v>
      </c>
      <c r="M1752">
        <v>1213.3710000000001</v>
      </c>
      <c r="N1752">
        <v>2072.2739999999999</v>
      </c>
      <c r="O1752">
        <v>-5.9480000000000004</v>
      </c>
      <c r="P1752">
        <v>-8.8710000000000004</v>
      </c>
      <c r="Q1752">
        <v>-4.766</v>
      </c>
      <c r="R1752">
        <v>-0.32300000000000001</v>
      </c>
      <c r="S1752">
        <v>2.0499999999999998</v>
      </c>
      <c r="T1752">
        <v>2.6760000000000002</v>
      </c>
      <c r="U1752">
        <v>1.899</v>
      </c>
      <c r="V1752">
        <v>6.9000000000000006E-2</v>
      </c>
      <c r="W1752">
        <v>-64.888000000000005</v>
      </c>
      <c r="X1752">
        <v>139.108</v>
      </c>
      <c r="Y1752">
        <v>229.66399999999999</v>
      </c>
      <c r="Z1752">
        <v>259.33199999999999</v>
      </c>
      <c r="AA1752">
        <v>1484.6569999999999</v>
      </c>
      <c r="AB1752">
        <v>1856.3920000000001</v>
      </c>
      <c r="AC1752">
        <v>1160.8430000000001</v>
      </c>
      <c r="AD1752">
        <v>1472.1849999999999</v>
      </c>
      <c r="AE1752">
        <v>707.29600000000005</v>
      </c>
      <c r="AF1752">
        <v>287.16899999999998</v>
      </c>
      <c r="AG1752">
        <v>1794.653</v>
      </c>
      <c r="AH1752">
        <v>2663.2890000000002</v>
      </c>
      <c r="AI1752">
        <v>2883.9580000000001</v>
      </c>
      <c r="AJ1752">
        <v>662.31200000000001</v>
      </c>
    </row>
    <row r="1753" spans="1:36" x14ac:dyDescent="0.25">
      <c r="A1753">
        <v>1748</v>
      </c>
      <c r="B1753">
        <v>1748</v>
      </c>
      <c r="C1753">
        <v>2937.145</v>
      </c>
      <c r="D1753">
        <v>11081.717000000001</v>
      </c>
      <c r="E1753">
        <v>-56.021000000000001</v>
      </c>
      <c r="F1753">
        <v>859.22500000000002</v>
      </c>
      <c r="H1753">
        <v>1312.27</v>
      </c>
      <c r="I1753">
        <v>-16.265000000000001</v>
      </c>
      <c r="J1753">
        <v>214.09700000000001</v>
      </c>
      <c r="L1753">
        <v>-192.06200000000001</v>
      </c>
      <c r="M1753">
        <v>1212.414</v>
      </c>
      <c r="N1753">
        <v>2074.1689999999999</v>
      </c>
      <c r="O1753">
        <v>-5.9429999999999996</v>
      </c>
      <c r="P1753">
        <v>-8.8710000000000004</v>
      </c>
      <c r="Q1753">
        <v>-4.766</v>
      </c>
      <c r="R1753">
        <v>-0.32800000000000001</v>
      </c>
      <c r="S1753">
        <v>2.0449999999999999</v>
      </c>
      <c r="T1753">
        <v>2.67</v>
      </c>
      <c r="U1753">
        <v>1.903</v>
      </c>
      <c r="V1753">
        <v>6.9000000000000006E-2</v>
      </c>
      <c r="W1753">
        <v>-64.888000000000005</v>
      </c>
      <c r="X1753">
        <v>140.048</v>
      </c>
      <c r="Y1753">
        <v>229.66399999999999</v>
      </c>
      <c r="Z1753">
        <v>259.33199999999999</v>
      </c>
      <c r="AA1753">
        <v>1484.1890000000001</v>
      </c>
      <c r="AB1753">
        <v>1856.3920000000001</v>
      </c>
      <c r="AC1753">
        <v>1160.3720000000001</v>
      </c>
      <c r="AD1753">
        <v>1472.6559999999999</v>
      </c>
      <c r="AE1753">
        <v>706.827</v>
      </c>
      <c r="AF1753">
        <v>287.64</v>
      </c>
      <c r="AG1753">
        <v>1794.653</v>
      </c>
      <c r="AH1753">
        <v>2656.88</v>
      </c>
      <c r="AI1753">
        <v>2883.348</v>
      </c>
      <c r="AJ1753">
        <v>661.702</v>
      </c>
    </row>
    <row r="1754" spans="1:36" x14ac:dyDescent="0.25">
      <c r="A1754">
        <v>1749</v>
      </c>
      <c r="B1754">
        <v>1749</v>
      </c>
      <c r="C1754">
        <v>2936.6660000000002</v>
      </c>
      <c r="D1754">
        <v>11083.168</v>
      </c>
      <c r="E1754">
        <v>-55.064</v>
      </c>
      <c r="F1754">
        <v>860.65099999999995</v>
      </c>
      <c r="H1754">
        <v>1312.27</v>
      </c>
      <c r="I1754">
        <v>-16.265000000000001</v>
      </c>
      <c r="J1754">
        <v>214.57599999999999</v>
      </c>
      <c r="L1754">
        <v>-190.637</v>
      </c>
      <c r="M1754">
        <v>1211.9359999999999</v>
      </c>
      <c r="N1754">
        <v>2073.6950000000002</v>
      </c>
      <c r="O1754">
        <v>-5.9429999999999996</v>
      </c>
      <c r="P1754">
        <v>-8.875</v>
      </c>
      <c r="Q1754">
        <v>-4.766</v>
      </c>
      <c r="R1754">
        <v>-0.32800000000000001</v>
      </c>
      <c r="S1754">
        <v>2.0499999999999998</v>
      </c>
      <c r="T1754">
        <v>2.67</v>
      </c>
      <c r="U1754">
        <v>1.903</v>
      </c>
      <c r="V1754">
        <v>6.6000000000000003E-2</v>
      </c>
      <c r="W1754">
        <v>-65.358000000000004</v>
      </c>
      <c r="X1754">
        <v>140.048</v>
      </c>
      <c r="Y1754">
        <v>228.25800000000001</v>
      </c>
      <c r="Z1754">
        <v>259.33199999999999</v>
      </c>
      <c r="AA1754">
        <v>1485.126</v>
      </c>
      <c r="AB1754">
        <v>1859.2170000000001</v>
      </c>
      <c r="AC1754">
        <v>1160.8430000000001</v>
      </c>
      <c r="AD1754">
        <v>1472.1849999999999</v>
      </c>
      <c r="AE1754">
        <v>706.827</v>
      </c>
      <c r="AF1754">
        <v>287.64</v>
      </c>
      <c r="AG1754">
        <v>1794.653</v>
      </c>
      <c r="AH1754">
        <v>2653.5219999999999</v>
      </c>
      <c r="AI1754">
        <v>2883.0419999999999</v>
      </c>
      <c r="AJ1754">
        <v>662.31200000000001</v>
      </c>
    </row>
    <row r="1755" spans="1:36" x14ac:dyDescent="0.25">
      <c r="A1755">
        <v>1750</v>
      </c>
      <c r="B1755">
        <v>1750</v>
      </c>
      <c r="C1755">
        <v>2935.7080000000001</v>
      </c>
      <c r="D1755">
        <v>11087.522000000001</v>
      </c>
      <c r="E1755">
        <v>-56.021000000000001</v>
      </c>
      <c r="F1755">
        <v>861.12599999999998</v>
      </c>
      <c r="H1755">
        <v>1312.7460000000001</v>
      </c>
      <c r="I1755">
        <v>-16.742999999999999</v>
      </c>
      <c r="J1755">
        <v>213.61799999999999</v>
      </c>
      <c r="L1755">
        <v>-191.58699999999999</v>
      </c>
      <c r="M1755">
        <v>1212.414</v>
      </c>
      <c r="N1755">
        <v>2074.643</v>
      </c>
      <c r="O1755">
        <v>-5.9379999999999997</v>
      </c>
      <c r="P1755">
        <v>-8.8710000000000004</v>
      </c>
      <c r="Q1755">
        <v>-4.766</v>
      </c>
      <c r="R1755">
        <v>-0.318</v>
      </c>
      <c r="S1755">
        <v>2.0550000000000002</v>
      </c>
      <c r="T1755">
        <v>2.665</v>
      </c>
      <c r="U1755">
        <v>1.899</v>
      </c>
      <c r="V1755">
        <v>6.6000000000000003E-2</v>
      </c>
      <c r="W1755">
        <v>-64.888000000000005</v>
      </c>
      <c r="X1755">
        <v>139.578</v>
      </c>
      <c r="Y1755">
        <v>227.78899999999999</v>
      </c>
      <c r="Z1755">
        <v>259.33199999999999</v>
      </c>
      <c r="AA1755">
        <v>1484.1890000000001</v>
      </c>
      <c r="AB1755">
        <v>1861.1010000000001</v>
      </c>
      <c r="AC1755">
        <v>1161.3130000000001</v>
      </c>
      <c r="AD1755">
        <v>1472.1849999999999</v>
      </c>
      <c r="AE1755">
        <v>705.88900000000001</v>
      </c>
      <c r="AF1755">
        <v>287.64</v>
      </c>
      <c r="AG1755">
        <v>1794.9580000000001</v>
      </c>
      <c r="AH1755">
        <v>2652.607</v>
      </c>
      <c r="AI1755">
        <v>2883.348</v>
      </c>
      <c r="AJ1755">
        <v>662.31200000000001</v>
      </c>
    </row>
    <row r="1756" spans="1:36" x14ac:dyDescent="0.25">
      <c r="A1756">
        <v>1751</v>
      </c>
      <c r="B1756">
        <v>1751</v>
      </c>
      <c r="C1756">
        <v>2935.23</v>
      </c>
      <c r="D1756">
        <v>11090.424999999999</v>
      </c>
      <c r="E1756">
        <v>-55.542999999999999</v>
      </c>
      <c r="F1756">
        <v>861.12599999999998</v>
      </c>
      <c r="H1756">
        <v>1313.222</v>
      </c>
      <c r="I1756">
        <v>-15.786</v>
      </c>
      <c r="J1756">
        <v>214.09700000000001</v>
      </c>
      <c r="L1756">
        <v>-191.58699999999999</v>
      </c>
      <c r="M1756">
        <v>1211.9359999999999</v>
      </c>
      <c r="N1756">
        <v>2073.6950000000002</v>
      </c>
      <c r="O1756">
        <v>-5.9379999999999997</v>
      </c>
      <c r="P1756">
        <v>-8.875</v>
      </c>
      <c r="Q1756">
        <v>-4.7610000000000001</v>
      </c>
      <c r="R1756">
        <v>-0.32300000000000001</v>
      </c>
      <c r="S1756">
        <v>2.0550000000000002</v>
      </c>
      <c r="T1756">
        <v>2.6760000000000002</v>
      </c>
      <c r="U1756">
        <v>1.899</v>
      </c>
      <c r="V1756">
        <v>6.9000000000000006E-2</v>
      </c>
      <c r="W1756">
        <v>-64.888000000000005</v>
      </c>
      <c r="X1756">
        <v>140.048</v>
      </c>
      <c r="Y1756">
        <v>224.976</v>
      </c>
      <c r="Z1756">
        <v>259.33199999999999</v>
      </c>
      <c r="AA1756">
        <v>1482.7819999999999</v>
      </c>
      <c r="AB1756">
        <v>1858.7460000000001</v>
      </c>
      <c r="AC1756">
        <v>1161.7829999999999</v>
      </c>
      <c r="AD1756">
        <v>1471.7139999999999</v>
      </c>
      <c r="AE1756">
        <v>702.13599999999997</v>
      </c>
      <c r="AF1756">
        <v>287.64</v>
      </c>
      <c r="AG1756">
        <v>1794.9580000000001</v>
      </c>
      <c r="AH1756">
        <v>2652.607</v>
      </c>
      <c r="AI1756">
        <v>2883.0419999999999</v>
      </c>
      <c r="AJ1756">
        <v>662.00699999999995</v>
      </c>
    </row>
    <row r="1757" spans="1:36" x14ac:dyDescent="0.25">
      <c r="A1757">
        <v>1752</v>
      </c>
      <c r="B1757">
        <v>1752</v>
      </c>
      <c r="C1757">
        <v>2934.7510000000002</v>
      </c>
      <c r="D1757">
        <v>11066.718999999999</v>
      </c>
      <c r="E1757">
        <v>-56.021000000000001</v>
      </c>
      <c r="F1757">
        <v>862.07600000000002</v>
      </c>
      <c r="H1757">
        <v>1313.222</v>
      </c>
      <c r="I1757">
        <v>-16.265000000000001</v>
      </c>
      <c r="J1757">
        <v>214.09700000000001</v>
      </c>
      <c r="L1757">
        <v>-190.637</v>
      </c>
      <c r="M1757">
        <v>1212.414</v>
      </c>
      <c r="N1757">
        <v>2072.2739999999999</v>
      </c>
      <c r="O1757">
        <v>-5.9429999999999996</v>
      </c>
      <c r="P1757">
        <v>-8.8710000000000004</v>
      </c>
      <c r="Q1757">
        <v>-4.7610000000000001</v>
      </c>
      <c r="R1757">
        <v>-0.318</v>
      </c>
      <c r="S1757">
        <v>2.0499999999999998</v>
      </c>
      <c r="T1757">
        <v>2.6760000000000002</v>
      </c>
      <c r="U1757">
        <v>1.899</v>
      </c>
      <c r="V1757">
        <v>6.6000000000000003E-2</v>
      </c>
      <c r="W1757">
        <v>-64.417000000000002</v>
      </c>
      <c r="X1757">
        <v>139.578</v>
      </c>
      <c r="Y1757">
        <v>229.19499999999999</v>
      </c>
      <c r="Z1757">
        <v>259.33199999999999</v>
      </c>
      <c r="AA1757">
        <v>1483.72</v>
      </c>
      <c r="AB1757">
        <v>1853.567</v>
      </c>
      <c r="AC1757">
        <v>1161.3130000000001</v>
      </c>
      <c r="AD1757">
        <v>1472.1849999999999</v>
      </c>
      <c r="AE1757">
        <v>704.48199999999997</v>
      </c>
      <c r="AF1757">
        <v>287.64</v>
      </c>
      <c r="AG1757">
        <v>1794.653</v>
      </c>
      <c r="AH1757">
        <v>2652.607</v>
      </c>
      <c r="AI1757">
        <v>2883.348</v>
      </c>
      <c r="AJ1757">
        <v>662.31200000000001</v>
      </c>
    </row>
    <row r="1758" spans="1:36" x14ac:dyDescent="0.25">
      <c r="A1758">
        <v>1753</v>
      </c>
      <c r="B1758">
        <v>1753</v>
      </c>
      <c r="C1758">
        <v>2934.7510000000002</v>
      </c>
      <c r="D1758">
        <v>11070.106</v>
      </c>
      <c r="E1758">
        <v>-55.542999999999999</v>
      </c>
      <c r="F1758">
        <v>861.601</v>
      </c>
      <c r="H1758">
        <v>1312.27</v>
      </c>
      <c r="I1758">
        <v>-16.265000000000001</v>
      </c>
      <c r="J1758">
        <v>214.09700000000001</v>
      </c>
      <c r="L1758">
        <v>-191.58699999999999</v>
      </c>
      <c r="M1758">
        <v>1211.9359999999999</v>
      </c>
      <c r="N1758">
        <v>2071.326</v>
      </c>
      <c r="O1758">
        <v>-5.9329999999999998</v>
      </c>
      <c r="P1758">
        <v>-8.8710000000000004</v>
      </c>
      <c r="Q1758">
        <v>-4.7610000000000001</v>
      </c>
      <c r="R1758">
        <v>-0.32300000000000001</v>
      </c>
      <c r="S1758">
        <v>2.0550000000000002</v>
      </c>
      <c r="T1758">
        <v>2.67</v>
      </c>
      <c r="U1758">
        <v>1.899</v>
      </c>
      <c r="V1758">
        <v>6.6000000000000003E-2</v>
      </c>
      <c r="W1758">
        <v>-64.417000000000002</v>
      </c>
      <c r="X1758">
        <v>139.578</v>
      </c>
      <c r="Y1758">
        <v>227.78899999999999</v>
      </c>
      <c r="Z1758">
        <v>258.39400000000001</v>
      </c>
      <c r="AA1758">
        <v>1485.126</v>
      </c>
      <c r="AB1758">
        <v>1854.98</v>
      </c>
      <c r="AC1758">
        <v>1160.8430000000001</v>
      </c>
      <c r="AD1758">
        <v>1471.2429999999999</v>
      </c>
      <c r="AE1758">
        <v>705.42</v>
      </c>
      <c r="AF1758">
        <v>287.64</v>
      </c>
      <c r="AG1758">
        <v>1794.347</v>
      </c>
      <c r="AH1758">
        <v>2653.2170000000001</v>
      </c>
      <c r="AI1758">
        <v>2883.6529999999998</v>
      </c>
      <c r="AJ1758">
        <v>662.31200000000001</v>
      </c>
    </row>
    <row r="1759" spans="1:36" x14ac:dyDescent="0.25">
      <c r="A1759">
        <v>1754</v>
      </c>
      <c r="B1759">
        <v>1754</v>
      </c>
      <c r="C1759">
        <v>2933.7930000000001</v>
      </c>
      <c r="D1759">
        <v>11067.203</v>
      </c>
      <c r="E1759">
        <v>-56.021000000000001</v>
      </c>
      <c r="F1759">
        <v>862.55100000000004</v>
      </c>
      <c r="H1759">
        <v>1312.7460000000001</v>
      </c>
      <c r="I1759">
        <v>-16.265000000000001</v>
      </c>
      <c r="J1759">
        <v>213.61799999999999</v>
      </c>
      <c r="L1759">
        <v>-191.58699999999999</v>
      </c>
      <c r="M1759">
        <v>1211.4580000000001</v>
      </c>
      <c r="N1759">
        <v>2073.221</v>
      </c>
      <c r="O1759">
        <v>-5.9379999999999997</v>
      </c>
      <c r="P1759">
        <v>-8.8710000000000004</v>
      </c>
      <c r="Q1759">
        <v>-4.7709999999999999</v>
      </c>
      <c r="R1759">
        <v>-0.32300000000000001</v>
      </c>
      <c r="S1759">
        <v>2.0499999999999998</v>
      </c>
      <c r="T1759">
        <v>2.67</v>
      </c>
      <c r="U1759">
        <v>1.899</v>
      </c>
      <c r="V1759">
        <v>6.9000000000000006E-2</v>
      </c>
      <c r="W1759">
        <v>-64.888000000000005</v>
      </c>
      <c r="X1759">
        <v>139.578</v>
      </c>
      <c r="Y1759">
        <v>230.602</v>
      </c>
      <c r="Z1759">
        <v>258.863</v>
      </c>
      <c r="AA1759">
        <v>1485.595</v>
      </c>
      <c r="AB1759">
        <v>1857.3340000000001</v>
      </c>
      <c r="AC1759">
        <v>1160.8430000000001</v>
      </c>
      <c r="AD1759">
        <v>1470.7719999999999</v>
      </c>
      <c r="AE1759">
        <v>705.88900000000001</v>
      </c>
      <c r="AF1759">
        <v>287.16899999999998</v>
      </c>
      <c r="AG1759">
        <v>1794.9580000000001</v>
      </c>
      <c r="AH1759">
        <v>2653.2170000000001</v>
      </c>
      <c r="AI1759">
        <v>2883.0419999999999</v>
      </c>
      <c r="AJ1759">
        <v>662.00699999999995</v>
      </c>
    </row>
    <row r="1760" spans="1:36" x14ac:dyDescent="0.25">
      <c r="A1760">
        <v>1755</v>
      </c>
      <c r="B1760">
        <v>1755</v>
      </c>
      <c r="C1760">
        <v>2933.3150000000001</v>
      </c>
      <c r="D1760">
        <v>11077.846</v>
      </c>
      <c r="E1760">
        <v>-55.064</v>
      </c>
      <c r="F1760">
        <v>862.55100000000004</v>
      </c>
      <c r="H1760">
        <v>1312.7460000000001</v>
      </c>
      <c r="I1760">
        <v>-15.786</v>
      </c>
      <c r="J1760">
        <v>213.13900000000001</v>
      </c>
      <c r="L1760">
        <v>-194.43899999999999</v>
      </c>
      <c r="M1760">
        <v>1212.414</v>
      </c>
      <c r="N1760">
        <v>2075.59</v>
      </c>
      <c r="O1760">
        <v>-5.9480000000000004</v>
      </c>
      <c r="P1760">
        <v>-8.8659999999999997</v>
      </c>
      <c r="Q1760">
        <v>-4.7610000000000001</v>
      </c>
      <c r="R1760">
        <v>-0.318</v>
      </c>
      <c r="S1760">
        <v>2.0550000000000002</v>
      </c>
      <c r="T1760">
        <v>2.67</v>
      </c>
      <c r="U1760">
        <v>1.899</v>
      </c>
      <c r="V1760">
        <v>7.2999999999999995E-2</v>
      </c>
      <c r="W1760">
        <v>-64.888000000000005</v>
      </c>
      <c r="X1760">
        <v>139.578</v>
      </c>
      <c r="Y1760">
        <v>230.13300000000001</v>
      </c>
      <c r="Z1760">
        <v>259.33199999999999</v>
      </c>
      <c r="AA1760">
        <v>1487.9390000000001</v>
      </c>
      <c r="AB1760">
        <v>1856.3920000000001</v>
      </c>
      <c r="AC1760">
        <v>1161.3130000000001</v>
      </c>
      <c r="AD1760">
        <v>1471.7139999999999</v>
      </c>
      <c r="AE1760">
        <v>705.42</v>
      </c>
      <c r="AF1760">
        <v>287.16899999999998</v>
      </c>
      <c r="AG1760">
        <v>1794.653</v>
      </c>
      <c r="AH1760">
        <v>2652.9119999999998</v>
      </c>
      <c r="AI1760">
        <v>2883.0419999999999</v>
      </c>
      <c r="AJ1760">
        <v>662.31200000000001</v>
      </c>
    </row>
    <row r="1761" spans="1:36" x14ac:dyDescent="0.25">
      <c r="A1761">
        <v>1756</v>
      </c>
      <c r="B1761">
        <v>1756</v>
      </c>
      <c r="C1761">
        <v>2932.8359999999998</v>
      </c>
      <c r="D1761">
        <v>11077.846</v>
      </c>
      <c r="E1761">
        <v>-56.021000000000001</v>
      </c>
      <c r="F1761">
        <v>862.55100000000004</v>
      </c>
      <c r="H1761">
        <v>1312.7460000000001</v>
      </c>
      <c r="I1761">
        <v>-16.265000000000001</v>
      </c>
      <c r="J1761">
        <v>214.09700000000001</v>
      </c>
      <c r="L1761">
        <v>-192.06200000000001</v>
      </c>
      <c r="M1761">
        <v>1211.9359999999999</v>
      </c>
      <c r="N1761">
        <v>2079.3809999999999</v>
      </c>
      <c r="O1761">
        <v>-5.9429999999999996</v>
      </c>
      <c r="P1761">
        <v>-8.8710000000000004</v>
      </c>
      <c r="Q1761">
        <v>-4.7610000000000001</v>
      </c>
      <c r="R1761">
        <v>-0.32300000000000001</v>
      </c>
      <c r="S1761">
        <v>2.0499999999999998</v>
      </c>
      <c r="T1761">
        <v>2.6589999999999998</v>
      </c>
      <c r="U1761">
        <v>1.899</v>
      </c>
      <c r="V1761">
        <v>6.6000000000000003E-2</v>
      </c>
      <c r="W1761">
        <v>-64.417000000000002</v>
      </c>
      <c r="X1761">
        <v>140.048</v>
      </c>
      <c r="Y1761">
        <v>227.32</v>
      </c>
      <c r="Z1761">
        <v>259.33199999999999</v>
      </c>
      <c r="AA1761">
        <v>1488.876</v>
      </c>
      <c r="AB1761">
        <v>1853.096</v>
      </c>
      <c r="AC1761">
        <v>1161.7829999999999</v>
      </c>
      <c r="AD1761">
        <v>1471.2429999999999</v>
      </c>
      <c r="AE1761">
        <v>705.42</v>
      </c>
      <c r="AF1761">
        <v>287.16899999999998</v>
      </c>
      <c r="AG1761">
        <v>1794.347</v>
      </c>
      <c r="AH1761">
        <v>2652.9119999999998</v>
      </c>
      <c r="AI1761">
        <v>2883.348</v>
      </c>
      <c r="AJ1761">
        <v>662.00699999999995</v>
      </c>
    </row>
    <row r="1762" spans="1:36" x14ac:dyDescent="0.25">
      <c r="A1762">
        <v>1757</v>
      </c>
      <c r="B1762">
        <v>1757</v>
      </c>
      <c r="C1762">
        <v>2932.357</v>
      </c>
      <c r="D1762">
        <v>11078.814</v>
      </c>
      <c r="E1762">
        <v>-56.021000000000001</v>
      </c>
      <c r="F1762">
        <v>863.02599999999995</v>
      </c>
      <c r="H1762">
        <v>1311.7929999999999</v>
      </c>
      <c r="I1762">
        <v>-15.786</v>
      </c>
      <c r="J1762">
        <v>213.61799999999999</v>
      </c>
      <c r="L1762">
        <v>-192.53800000000001</v>
      </c>
      <c r="M1762">
        <v>1210.979</v>
      </c>
      <c r="N1762">
        <v>2080.8020000000001</v>
      </c>
      <c r="O1762">
        <v>-5.9429999999999996</v>
      </c>
      <c r="P1762">
        <v>-8.8659999999999997</v>
      </c>
      <c r="Q1762">
        <v>-4.7569999999999997</v>
      </c>
      <c r="R1762">
        <v>-0.32300000000000001</v>
      </c>
      <c r="S1762">
        <v>2.0550000000000002</v>
      </c>
      <c r="T1762">
        <v>2.6760000000000002</v>
      </c>
      <c r="U1762">
        <v>1.899</v>
      </c>
      <c r="V1762">
        <v>7.2999999999999995E-2</v>
      </c>
      <c r="W1762">
        <v>-64.888000000000005</v>
      </c>
      <c r="X1762">
        <v>139.578</v>
      </c>
      <c r="Y1762">
        <v>227.32</v>
      </c>
      <c r="Z1762">
        <v>258.863</v>
      </c>
      <c r="AA1762">
        <v>1488.4069999999999</v>
      </c>
      <c r="AB1762">
        <v>1853.567</v>
      </c>
      <c r="AC1762">
        <v>1161.7829999999999</v>
      </c>
      <c r="AD1762">
        <v>1470.3009999999999</v>
      </c>
      <c r="AE1762">
        <v>705.88900000000001</v>
      </c>
      <c r="AF1762">
        <v>287.64</v>
      </c>
      <c r="AG1762">
        <v>1794.9580000000001</v>
      </c>
      <c r="AH1762">
        <v>2653.2170000000001</v>
      </c>
      <c r="AI1762">
        <v>2883.348</v>
      </c>
      <c r="AJ1762">
        <v>662.00699999999995</v>
      </c>
    </row>
    <row r="1763" spans="1:36" x14ac:dyDescent="0.25">
      <c r="A1763">
        <v>1758</v>
      </c>
      <c r="B1763">
        <v>1758</v>
      </c>
      <c r="C1763">
        <v>2931.4</v>
      </c>
      <c r="D1763">
        <v>11077.362999999999</v>
      </c>
      <c r="E1763">
        <v>-56.021000000000001</v>
      </c>
      <c r="F1763">
        <v>863.02599999999995</v>
      </c>
      <c r="H1763">
        <v>1312.27</v>
      </c>
      <c r="I1763">
        <v>-15.786</v>
      </c>
      <c r="J1763">
        <v>212.66</v>
      </c>
      <c r="L1763">
        <v>-191.58699999999999</v>
      </c>
      <c r="M1763">
        <v>1211.4580000000001</v>
      </c>
      <c r="N1763">
        <v>2077.0120000000002</v>
      </c>
      <c r="O1763">
        <v>-5.9379999999999997</v>
      </c>
      <c r="P1763">
        <v>-8.8610000000000007</v>
      </c>
      <c r="Q1763">
        <v>-4.766</v>
      </c>
      <c r="R1763">
        <v>-0.32800000000000001</v>
      </c>
      <c r="S1763">
        <v>2.0409999999999999</v>
      </c>
      <c r="T1763">
        <v>2.681</v>
      </c>
      <c r="U1763">
        <v>1.899</v>
      </c>
      <c r="V1763">
        <v>6.9000000000000006E-2</v>
      </c>
      <c r="W1763">
        <v>-65.358000000000004</v>
      </c>
      <c r="X1763">
        <v>140.518</v>
      </c>
      <c r="Y1763">
        <v>225.91399999999999</v>
      </c>
      <c r="Z1763">
        <v>259.33199999999999</v>
      </c>
      <c r="AA1763">
        <v>1488.876</v>
      </c>
      <c r="AB1763">
        <v>1854.038</v>
      </c>
      <c r="AC1763">
        <v>1161.3130000000001</v>
      </c>
      <c r="AD1763">
        <v>1470.3009999999999</v>
      </c>
      <c r="AE1763">
        <v>705.88900000000001</v>
      </c>
      <c r="AF1763">
        <v>287.16899999999998</v>
      </c>
      <c r="AG1763">
        <v>1794.653</v>
      </c>
      <c r="AH1763">
        <v>2652.9119999999998</v>
      </c>
      <c r="AI1763">
        <v>2883.9580000000001</v>
      </c>
      <c r="AJ1763">
        <v>662.31200000000001</v>
      </c>
    </row>
    <row r="1764" spans="1:36" x14ac:dyDescent="0.25">
      <c r="A1764">
        <v>1759</v>
      </c>
      <c r="B1764">
        <v>1759</v>
      </c>
      <c r="C1764">
        <v>2930.442</v>
      </c>
      <c r="D1764">
        <v>11088.005999999999</v>
      </c>
      <c r="E1764">
        <v>-56.021000000000001</v>
      </c>
      <c r="F1764">
        <v>863.97699999999998</v>
      </c>
      <c r="H1764">
        <v>1311.7929999999999</v>
      </c>
      <c r="I1764">
        <v>-15.786</v>
      </c>
      <c r="J1764">
        <v>212.66</v>
      </c>
      <c r="L1764">
        <v>-190.637</v>
      </c>
      <c r="M1764">
        <v>1210.979</v>
      </c>
      <c r="N1764">
        <v>2078.433</v>
      </c>
      <c r="O1764">
        <v>-5.9329999999999998</v>
      </c>
      <c r="P1764">
        <v>-8.8610000000000007</v>
      </c>
      <c r="Q1764">
        <v>-4.766</v>
      </c>
      <c r="R1764">
        <v>-0.32300000000000001</v>
      </c>
      <c r="S1764">
        <v>2.06</v>
      </c>
      <c r="T1764">
        <v>2.665</v>
      </c>
      <c r="U1764">
        <v>1.8959999999999999</v>
      </c>
      <c r="V1764">
        <v>6.9000000000000006E-2</v>
      </c>
      <c r="W1764">
        <v>-65.358000000000004</v>
      </c>
      <c r="X1764">
        <v>140.518</v>
      </c>
      <c r="Y1764">
        <v>226.38300000000001</v>
      </c>
      <c r="Z1764">
        <v>259.80200000000002</v>
      </c>
      <c r="AA1764">
        <v>1487.001</v>
      </c>
      <c r="AB1764">
        <v>1855.921</v>
      </c>
      <c r="AC1764">
        <v>1161.3130000000001</v>
      </c>
      <c r="AD1764">
        <v>1470.3009999999999</v>
      </c>
      <c r="AE1764">
        <v>707.29600000000005</v>
      </c>
      <c r="AF1764">
        <v>287.64</v>
      </c>
      <c r="AG1764">
        <v>1794.653</v>
      </c>
      <c r="AH1764">
        <v>2653.2170000000001</v>
      </c>
      <c r="AI1764">
        <v>2883.9580000000001</v>
      </c>
      <c r="AJ1764">
        <v>662.00699999999995</v>
      </c>
    </row>
    <row r="1765" spans="1:36" x14ac:dyDescent="0.25">
      <c r="A1765">
        <v>1760</v>
      </c>
      <c r="B1765">
        <v>1760</v>
      </c>
      <c r="C1765">
        <v>2929.9630000000002</v>
      </c>
      <c r="D1765">
        <v>11082.683999999999</v>
      </c>
      <c r="E1765">
        <v>-56.021000000000001</v>
      </c>
      <c r="F1765">
        <v>864.452</v>
      </c>
      <c r="H1765">
        <v>1311.7929999999999</v>
      </c>
      <c r="I1765">
        <v>-16.265000000000001</v>
      </c>
      <c r="J1765">
        <v>212.18100000000001</v>
      </c>
      <c r="L1765">
        <v>-190.161</v>
      </c>
      <c r="M1765">
        <v>1211.4580000000001</v>
      </c>
      <c r="N1765">
        <v>2077.9589999999998</v>
      </c>
      <c r="O1765">
        <v>-5.9379999999999997</v>
      </c>
      <c r="P1765">
        <v>-8.8559999999999999</v>
      </c>
      <c r="Q1765">
        <v>-4.7569999999999997</v>
      </c>
      <c r="R1765">
        <v>-0.32300000000000001</v>
      </c>
      <c r="S1765">
        <v>2.0499999999999998</v>
      </c>
      <c r="T1765">
        <v>2.67</v>
      </c>
      <c r="U1765">
        <v>1.8959999999999999</v>
      </c>
      <c r="V1765">
        <v>7.2999999999999995E-2</v>
      </c>
      <c r="W1765">
        <v>-64.417000000000002</v>
      </c>
      <c r="X1765">
        <v>140.048</v>
      </c>
      <c r="Y1765">
        <v>227.78899999999999</v>
      </c>
      <c r="Z1765">
        <v>259.80200000000002</v>
      </c>
      <c r="AA1765">
        <v>1487.9390000000001</v>
      </c>
      <c r="AB1765">
        <v>1855.921</v>
      </c>
      <c r="AC1765">
        <v>1161.3130000000001</v>
      </c>
      <c r="AD1765">
        <v>1470.7719999999999</v>
      </c>
      <c r="AE1765">
        <v>706.827</v>
      </c>
      <c r="AF1765">
        <v>287.64</v>
      </c>
      <c r="AG1765">
        <v>1794.653</v>
      </c>
      <c r="AH1765">
        <v>2653.2170000000001</v>
      </c>
      <c r="AI1765">
        <v>2881.5160000000001</v>
      </c>
      <c r="AJ1765">
        <v>662.00699999999995</v>
      </c>
    </row>
    <row r="1766" spans="1:36" x14ac:dyDescent="0.25">
      <c r="A1766">
        <v>1761</v>
      </c>
      <c r="B1766">
        <v>1761</v>
      </c>
      <c r="C1766">
        <v>2929.9630000000002</v>
      </c>
      <c r="D1766">
        <v>11084.136</v>
      </c>
      <c r="E1766">
        <v>-56.5</v>
      </c>
      <c r="F1766">
        <v>864.452</v>
      </c>
      <c r="H1766">
        <v>1315.1279999999999</v>
      </c>
      <c r="I1766">
        <v>-15.786</v>
      </c>
      <c r="J1766">
        <v>211.702</v>
      </c>
      <c r="L1766">
        <v>-190.637</v>
      </c>
      <c r="M1766">
        <v>1210.501</v>
      </c>
      <c r="N1766">
        <v>2074.1689999999999</v>
      </c>
      <c r="O1766">
        <v>-5.9329999999999998</v>
      </c>
      <c r="P1766">
        <v>-8.8610000000000007</v>
      </c>
      <c r="Q1766">
        <v>-4.766</v>
      </c>
      <c r="R1766">
        <v>-0.32300000000000001</v>
      </c>
      <c r="S1766">
        <v>2.0550000000000002</v>
      </c>
      <c r="T1766">
        <v>2.6760000000000002</v>
      </c>
      <c r="U1766">
        <v>1.8919999999999999</v>
      </c>
      <c r="V1766">
        <v>6.9000000000000006E-2</v>
      </c>
      <c r="W1766">
        <v>-64.888000000000005</v>
      </c>
      <c r="X1766">
        <v>140.048</v>
      </c>
      <c r="Y1766">
        <v>229.66399999999999</v>
      </c>
      <c r="Z1766">
        <v>259.80200000000002</v>
      </c>
      <c r="AA1766">
        <v>1487.47</v>
      </c>
      <c r="AB1766">
        <v>1850.742</v>
      </c>
      <c r="AC1766">
        <v>1161.3130000000001</v>
      </c>
      <c r="AD1766">
        <v>1469.83</v>
      </c>
      <c r="AE1766">
        <v>707.29600000000005</v>
      </c>
      <c r="AF1766">
        <v>287.16899999999998</v>
      </c>
      <c r="AG1766">
        <v>1794.653</v>
      </c>
      <c r="AH1766">
        <v>2652.9119999999998</v>
      </c>
      <c r="AI1766">
        <v>2876.9380000000001</v>
      </c>
      <c r="AJ1766">
        <v>662.00699999999995</v>
      </c>
    </row>
    <row r="1767" spans="1:36" x14ac:dyDescent="0.25">
      <c r="A1767">
        <v>1762</v>
      </c>
      <c r="B1767">
        <v>1762</v>
      </c>
      <c r="C1767">
        <v>2929.0059999999999</v>
      </c>
      <c r="D1767">
        <v>11090.909</v>
      </c>
      <c r="E1767">
        <v>-56.021000000000001</v>
      </c>
      <c r="F1767">
        <v>865.40200000000004</v>
      </c>
      <c r="H1767">
        <v>1315.1279999999999</v>
      </c>
      <c r="I1767">
        <v>-16.265000000000001</v>
      </c>
      <c r="J1767">
        <v>212.18100000000001</v>
      </c>
      <c r="L1767">
        <v>-190.637</v>
      </c>
      <c r="M1767">
        <v>1210.0219999999999</v>
      </c>
      <c r="N1767">
        <v>2073.221</v>
      </c>
      <c r="O1767">
        <v>-5.9429999999999996</v>
      </c>
      <c r="P1767">
        <v>-8.8559999999999999</v>
      </c>
      <c r="Q1767">
        <v>-4.766</v>
      </c>
      <c r="R1767">
        <v>-0.32300000000000001</v>
      </c>
      <c r="S1767">
        <v>2.0449999999999999</v>
      </c>
      <c r="T1767">
        <v>2.6760000000000002</v>
      </c>
      <c r="U1767">
        <v>1.8919999999999999</v>
      </c>
      <c r="V1767">
        <v>7.2999999999999995E-2</v>
      </c>
      <c r="W1767">
        <v>-64.888000000000005</v>
      </c>
      <c r="X1767">
        <v>140.048</v>
      </c>
      <c r="Y1767">
        <v>228.727</v>
      </c>
      <c r="Z1767">
        <v>259.80200000000002</v>
      </c>
      <c r="AA1767">
        <v>1487.47</v>
      </c>
      <c r="AB1767">
        <v>1852.625</v>
      </c>
      <c r="AC1767">
        <v>1161.3130000000001</v>
      </c>
      <c r="AD1767">
        <v>1470.3009999999999</v>
      </c>
      <c r="AE1767">
        <v>706.827</v>
      </c>
      <c r="AF1767">
        <v>286.69799999999998</v>
      </c>
      <c r="AG1767">
        <v>1794.653</v>
      </c>
      <c r="AH1767">
        <v>2652.607</v>
      </c>
      <c r="AI1767">
        <v>2873.886</v>
      </c>
      <c r="AJ1767">
        <v>659.56500000000005</v>
      </c>
    </row>
    <row r="1768" spans="1:36" x14ac:dyDescent="0.25">
      <c r="A1768">
        <v>1763</v>
      </c>
      <c r="B1768">
        <v>1763</v>
      </c>
      <c r="C1768">
        <v>2928.527</v>
      </c>
      <c r="D1768">
        <v>11090.424999999999</v>
      </c>
      <c r="E1768">
        <v>-55.542999999999999</v>
      </c>
      <c r="F1768">
        <v>865.40200000000004</v>
      </c>
      <c r="H1768">
        <v>1314.175</v>
      </c>
      <c r="I1768">
        <v>-15.786</v>
      </c>
      <c r="J1768">
        <v>212.18100000000001</v>
      </c>
      <c r="L1768">
        <v>-191.11199999999999</v>
      </c>
      <c r="M1768">
        <v>1210.979</v>
      </c>
      <c r="N1768">
        <v>2075.1170000000002</v>
      </c>
      <c r="O1768">
        <v>-5.9429999999999996</v>
      </c>
      <c r="P1768">
        <v>-8.8559999999999999</v>
      </c>
      <c r="Q1768">
        <v>-4.7569999999999997</v>
      </c>
      <c r="R1768">
        <v>-0.32300000000000001</v>
      </c>
      <c r="S1768">
        <v>2.0499999999999998</v>
      </c>
      <c r="T1768">
        <v>2.67</v>
      </c>
      <c r="U1768">
        <v>1.8919999999999999</v>
      </c>
      <c r="V1768">
        <v>6.9000000000000006E-2</v>
      </c>
      <c r="W1768">
        <v>-64.888000000000005</v>
      </c>
      <c r="X1768">
        <v>140.518</v>
      </c>
      <c r="Y1768">
        <v>227.78899999999999</v>
      </c>
      <c r="Z1768">
        <v>260.27100000000002</v>
      </c>
      <c r="AA1768">
        <v>1487.47</v>
      </c>
      <c r="AB1768">
        <v>1854.038</v>
      </c>
      <c r="AC1768">
        <v>1161.3130000000001</v>
      </c>
      <c r="AD1768">
        <v>1470.3009999999999</v>
      </c>
      <c r="AE1768">
        <v>707.29600000000005</v>
      </c>
      <c r="AF1768">
        <v>286.22800000000001</v>
      </c>
      <c r="AG1768">
        <v>1795.2629999999999</v>
      </c>
      <c r="AH1768">
        <v>2652.9119999999998</v>
      </c>
      <c r="AI1768">
        <v>2873.5810000000001</v>
      </c>
      <c r="AJ1768">
        <v>662.31200000000001</v>
      </c>
    </row>
    <row r="1769" spans="1:36" x14ac:dyDescent="0.25">
      <c r="A1769">
        <v>1764</v>
      </c>
      <c r="B1769">
        <v>1764</v>
      </c>
      <c r="C1769">
        <v>2928.0479999999998</v>
      </c>
      <c r="D1769">
        <v>11084.136</v>
      </c>
      <c r="E1769">
        <v>-56.021000000000001</v>
      </c>
      <c r="F1769">
        <v>865.87699999999995</v>
      </c>
      <c r="H1769">
        <v>1314.652</v>
      </c>
      <c r="I1769">
        <v>-15.786</v>
      </c>
      <c r="J1769">
        <v>211.22300000000001</v>
      </c>
      <c r="L1769">
        <v>-190.637</v>
      </c>
      <c r="M1769">
        <v>1209.5440000000001</v>
      </c>
      <c r="N1769">
        <v>2076.538</v>
      </c>
      <c r="O1769">
        <v>-5.9329999999999998</v>
      </c>
      <c r="P1769">
        <v>-8.8520000000000003</v>
      </c>
      <c r="Q1769">
        <v>-4.766</v>
      </c>
      <c r="R1769">
        <v>-0.32300000000000001</v>
      </c>
      <c r="S1769">
        <v>2.0499999999999998</v>
      </c>
      <c r="T1769">
        <v>2.67</v>
      </c>
      <c r="U1769">
        <v>1.8919999999999999</v>
      </c>
      <c r="V1769">
        <v>6.6000000000000003E-2</v>
      </c>
      <c r="W1769">
        <v>-64.888000000000005</v>
      </c>
      <c r="X1769">
        <v>140.988</v>
      </c>
      <c r="Y1769">
        <v>226.38300000000001</v>
      </c>
      <c r="Z1769">
        <v>260.27100000000002</v>
      </c>
      <c r="AA1769">
        <v>1487.001</v>
      </c>
      <c r="AB1769">
        <v>1854.038</v>
      </c>
      <c r="AC1769">
        <v>1160.8430000000001</v>
      </c>
      <c r="AD1769">
        <v>1469.83</v>
      </c>
      <c r="AE1769">
        <v>706.827</v>
      </c>
      <c r="AF1769">
        <v>286.22800000000001</v>
      </c>
      <c r="AG1769">
        <v>1790.0740000000001</v>
      </c>
      <c r="AH1769">
        <v>2652.607</v>
      </c>
      <c r="AI1769">
        <v>2873.5810000000001</v>
      </c>
      <c r="AJ1769">
        <v>662.31200000000001</v>
      </c>
    </row>
    <row r="1770" spans="1:36" x14ac:dyDescent="0.25">
      <c r="A1770">
        <v>1765</v>
      </c>
      <c r="B1770">
        <v>1765</v>
      </c>
      <c r="C1770">
        <v>2928.0479999999998</v>
      </c>
      <c r="D1770">
        <v>11082.683999999999</v>
      </c>
      <c r="E1770">
        <v>-55.542999999999999</v>
      </c>
      <c r="F1770">
        <v>865.40200000000004</v>
      </c>
      <c r="H1770">
        <v>1314.175</v>
      </c>
      <c r="I1770">
        <v>-16.265000000000001</v>
      </c>
      <c r="J1770">
        <v>212.18100000000001</v>
      </c>
      <c r="L1770">
        <v>-190.161</v>
      </c>
      <c r="M1770">
        <v>1210.501</v>
      </c>
      <c r="N1770">
        <v>2077.0120000000002</v>
      </c>
      <c r="O1770">
        <v>-5.9379999999999997</v>
      </c>
      <c r="P1770">
        <v>-8.8559999999999999</v>
      </c>
      <c r="Q1770">
        <v>-4.7610000000000001</v>
      </c>
      <c r="R1770">
        <v>-0.32300000000000001</v>
      </c>
      <c r="S1770">
        <v>2.0499999999999998</v>
      </c>
      <c r="T1770">
        <v>2.67</v>
      </c>
      <c r="U1770">
        <v>1.8919999999999999</v>
      </c>
      <c r="V1770">
        <v>6.9000000000000006E-2</v>
      </c>
      <c r="W1770">
        <v>-64.888000000000005</v>
      </c>
      <c r="X1770">
        <v>140.048</v>
      </c>
      <c r="Y1770">
        <v>227.32</v>
      </c>
      <c r="Z1770">
        <v>259.33199999999999</v>
      </c>
      <c r="AA1770">
        <v>1486.5319999999999</v>
      </c>
      <c r="AB1770">
        <v>1857.3340000000001</v>
      </c>
      <c r="AC1770">
        <v>1160.3720000000001</v>
      </c>
      <c r="AD1770">
        <v>1470.3009999999999</v>
      </c>
      <c r="AE1770">
        <v>706.827</v>
      </c>
      <c r="AF1770">
        <v>287.16899999999998</v>
      </c>
      <c r="AG1770">
        <v>1787.0219999999999</v>
      </c>
      <c r="AH1770">
        <v>2651.08</v>
      </c>
      <c r="AI1770">
        <v>2873.886</v>
      </c>
      <c r="AJ1770">
        <v>652.54499999999996</v>
      </c>
    </row>
    <row r="1771" spans="1:36" x14ac:dyDescent="0.25">
      <c r="A1771">
        <v>1766</v>
      </c>
      <c r="B1771">
        <v>1766</v>
      </c>
      <c r="C1771">
        <v>2927.0909999999999</v>
      </c>
      <c r="D1771">
        <v>11076.879000000001</v>
      </c>
      <c r="E1771">
        <v>-55.542999999999999</v>
      </c>
      <c r="F1771">
        <v>866.827</v>
      </c>
      <c r="H1771">
        <v>1316.0809999999999</v>
      </c>
      <c r="I1771">
        <v>-16.265000000000001</v>
      </c>
      <c r="J1771">
        <v>212.18100000000001</v>
      </c>
      <c r="L1771">
        <v>-189.68600000000001</v>
      </c>
      <c r="M1771">
        <v>1211.4580000000001</v>
      </c>
      <c r="N1771">
        <v>2077.0120000000002</v>
      </c>
      <c r="O1771">
        <v>-5.9480000000000004</v>
      </c>
      <c r="P1771">
        <v>-8.8559999999999999</v>
      </c>
      <c r="Q1771">
        <v>-4.766</v>
      </c>
      <c r="R1771">
        <v>-0.32800000000000001</v>
      </c>
      <c r="S1771">
        <v>2.0550000000000002</v>
      </c>
      <c r="T1771">
        <v>2.67</v>
      </c>
      <c r="U1771">
        <v>1.8919999999999999</v>
      </c>
      <c r="V1771">
        <v>7.2999999999999995E-2</v>
      </c>
      <c r="W1771">
        <v>-64.888000000000005</v>
      </c>
      <c r="X1771">
        <v>140.518</v>
      </c>
      <c r="Y1771">
        <v>232.946</v>
      </c>
      <c r="Z1771">
        <v>260.27100000000002</v>
      </c>
      <c r="AA1771">
        <v>1484.6569999999999</v>
      </c>
      <c r="AB1771">
        <v>1854.038</v>
      </c>
      <c r="AC1771">
        <v>1160.3720000000001</v>
      </c>
      <c r="AD1771">
        <v>1469.3589999999999</v>
      </c>
      <c r="AE1771">
        <v>706.35799999999995</v>
      </c>
      <c r="AF1771">
        <v>287.16899999999998</v>
      </c>
      <c r="AG1771">
        <v>1790.38</v>
      </c>
      <c r="AH1771">
        <v>2643.45</v>
      </c>
      <c r="AI1771">
        <v>2873.2759999999998</v>
      </c>
      <c r="AJ1771">
        <v>651.93499999999995</v>
      </c>
    </row>
    <row r="1772" spans="1:36" x14ac:dyDescent="0.25">
      <c r="A1772">
        <v>1767</v>
      </c>
      <c r="B1772">
        <v>1767</v>
      </c>
      <c r="C1772">
        <v>2927.0909999999999</v>
      </c>
      <c r="D1772">
        <v>11080.749</v>
      </c>
      <c r="E1772">
        <v>-55.542999999999999</v>
      </c>
      <c r="F1772">
        <v>867.303</v>
      </c>
      <c r="H1772">
        <v>1315.1279999999999</v>
      </c>
      <c r="I1772">
        <v>-15.786</v>
      </c>
      <c r="J1772">
        <v>211.702</v>
      </c>
      <c r="L1772">
        <v>-189.21100000000001</v>
      </c>
      <c r="M1772">
        <v>1211.4580000000001</v>
      </c>
      <c r="N1772">
        <v>2078.9070000000002</v>
      </c>
      <c r="O1772">
        <v>-5.9329999999999998</v>
      </c>
      <c r="P1772">
        <v>-8.8469999999999995</v>
      </c>
      <c r="Q1772">
        <v>-4.7709999999999999</v>
      </c>
      <c r="R1772">
        <v>-0.318</v>
      </c>
      <c r="S1772">
        <v>2.0499999999999998</v>
      </c>
      <c r="T1772">
        <v>2.6589999999999998</v>
      </c>
      <c r="U1772">
        <v>1.8919999999999999</v>
      </c>
      <c r="V1772">
        <v>6.9000000000000006E-2</v>
      </c>
      <c r="W1772">
        <v>-64.417000000000002</v>
      </c>
      <c r="X1772">
        <v>140.518</v>
      </c>
      <c r="Y1772">
        <v>232.477</v>
      </c>
      <c r="Z1772">
        <v>259.80200000000002</v>
      </c>
      <c r="AA1772">
        <v>1485.126</v>
      </c>
      <c r="AB1772">
        <v>1856.8630000000001</v>
      </c>
      <c r="AC1772">
        <v>1160.3720000000001</v>
      </c>
      <c r="AD1772">
        <v>1469.83</v>
      </c>
      <c r="AE1772">
        <v>705.42</v>
      </c>
      <c r="AF1772">
        <v>286.69799999999998</v>
      </c>
      <c r="AG1772">
        <v>1784.5809999999999</v>
      </c>
      <c r="AH1772">
        <v>2643.45</v>
      </c>
      <c r="AI1772">
        <v>2873.2759999999998</v>
      </c>
      <c r="AJ1772">
        <v>651.93499999999995</v>
      </c>
    </row>
    <row r="1773" spans="1:36" x14ac:dyDescent="0.25">
      <c r="A1773">
        <v>1768</v>
      </c>
      <c r="B1773">
        <v>1768</v>
      </c>
      <c r="C1773">
        <v>2925.1759999999999</v>
      </c>
      <c r="D1773">
        <v>11078.33</v>
      </c>
      <c r="E1773">
        <v>-55.542999999999999</v>
      </c>
      <c r="F1773">
        <v>866.827</v>
      </c>
      <c r="H1773">
        <v>1314.652</v>
      </c>
      <c r="I1773">
        <v>-15.786</v>
      </c>
      <c r="J1773">
        <v>211.702</v>
      </c>
      <c r="L1773">
        <v>-189.68600000000001</v>
      </c>
      <c r="M1773">
        <v>1210.0219999999999</v>
      </c>
      <c r="N1773">
        <v>2079.3809999999999</v>
      </c>
      <c r="O1773">
        <v>-5.9379999999999997</v>
      </c>
      <c r="P1773">
        <v>-8.8559999999999999</v>
      </c>
      <c r="Q1773">
        <v>-4.7610000000000001</v>
      </c>
      <c r="R1773">
        <v>-0.32300000000000001</v>
      </c>
      <c r="S1773">
        <v>2.0449999999999999</v>
      </c>
      <c r="T1773">
        <v>2.67</v>
      </c>
      <c r="U1773">
        <v>1.8959999999999999</v>
      </c>
      <c r="V1773">
        <v>6.9000000000000006E-2</v>
      </c>
      <c r="W1773">
        <v>-64.417000000000002</v>
      </c>
      <c r="X1773">
        <v>140.048</v>
      </c>
      <c r="Y1773">
        <v>232.477</v>
      </c>
      <c r="Z1773">
        <v>259.80200000000002</v>
      </c>
      <c r="AA1773">
        <v>1485.595</v>
      </c>
      <c r="AB1773">
        <v>1860.1590000000001</v>
      </c>
      <c r="AC1773">
        <v>1159.432</v>
      </c>
      <c r="AD1773">
        <v>1468.8879999999999</v>
      </c>
      <c r="AE1773">
        <v>705.88900000000001</v>
      </c>
      <c r="AF1773">
        <v>286.22800000000001</v>
      </c>
      <c r="AG1773">
        <v>1784.2750000000001</v>
      </c>
      <c r="AH1773">
        <v>2643.45</v>
      </c>
      <c r="AI1773">
        <v>2873.886</v>
      </c>
      <c r="AJ1773">
        <v>652.24</v>
      </c>
    </row>
    <row r="1774" spans="1:36" x14ac:dyDescent="0.25">
      <c r="A1774">
        <v>1769</v>
      </c>
      <c r="B1774">
        <v>1769</v>
      </c>
      <c r="C1774">
        <v>2925.1759999999999</v>
      </c>
      <c r="D1774">
        <v>11077.362999999999</v>
      </c>
      <c r="E1774">
        <v>-56.021000000000001</v>
      </c>
      <c r="F1774">
        <v>866.827</v>
      </c>
      <c r="H1774">
        <v>1314.175</v>
      </c>
      <c r="I1774">
        <v>-15.786</v>
      </c>
      <c r="J1774">
        <v>211.702</v>
      </c>
      <c r="L1774">
        <v>-189.21100000000001</v>
      </c>
      <c r="M1774">
        <v>1210.0219999999999</v>
      </c>
      <c r="N1774">
        <v>2080.8020000000001</v>
      </c>
      <c r="O1774">
        <v>-5.9379999999999997</v>
      </c>
      <c r="P1774">
        <v>-8.8469999999999995</v>
      </c>
      <c r="Q1774">
        <v>-4.7569999999999997</v>
      </c>
      <c r="R1774">
        <v>-0.32300000000000001</v>
      </c>
      <c r="S1774">
        <v>2.0499999999999998</v>
      </c>
      <c r="T1774">
        <v>2.665</v>
      </c>
      <c r="U1774">
        <v>1.8919999999999999</v>
      </c>
      <c r="V1774">
        <v>7.2999999999999995E-2</v>
      </c>
      <c r="W1774">
        <v>-64.417000000000002</v>
      </c>
      <c r="X1774">
        <v>140.048</v>
      </c>
      <c r="Y1774">
        <v>231.071</v>
      </c>
      <c r="Z1774">
        <v>260.27100000000002</v>
      </c>
      <c r="AA1774">
        <v>1486.0640000000001</v>
      </c>
      <c r="AB1774">
        <v>1862.0419999999999</v>
      </c>
      <c r="AC1774">
        <v>1158.962</v>
      </c>
      <c r="AD1774">
        <v>1469.3589999999999</v>
      </c>
      <c r="AE1774">
        <v>706.35799999999995</v>
      </c>
      <c r="AF1774">
        <v>286.69799999999998</v>
      </c>
      <c r="AG1774">
        <v>1784.5809999999999</v>
      </c>
      <c r="AH1774">
        <v>2643.7550000000001</v>
      </c>
      <c r="AI1774">
        <v>2873.5810000000001</v>
      </c>
      <c r="AJ1774">
        <v>652.24</v>
      </c>
    </row>
    <row r="1775" spans="1:36" x14ac:dyDescent="0.25">
      <c r="A1775">
        <v>1770</v>
      </c>
      <c r="B1775">
        <v>1770</v>
      </c>
      <c r="C1775">
        <v>2924.6970000000001</v>
      </c>
      <c r="D1775">
        <v>11077.362999999999</v>
      </c>
      <c r="E1775">
        <v>-55.064</v>
      </c>
      <c r="F1775">
        <v>867.303</v>
      </c>
      <c r="H1775">
        <v>1315.605</v>
      </c>
      <c r="I1775">
        <v>-15.308</v>
      </c>
      <c r="J1775">
        <v>211.22300000000001</v>
      </c>
      <c r="L1775">
        <v>-189.68600000000001</v>
      </c>
      <c r="M1775">
        <v>1211.4580000000001</v>
      </c>
      <c r="N1775">
        <v>2080.8020000000001</v>
      </c>
      <c r="O1775">
        <v>-5.9379999999999997</v>
      </c>
      <c r="P1775">
        <v>-8.8559999999999999</v>
      </c>
      <c r="Q1775">
        <v>-4.766</v>
      </c>
      <c r="R1775">
        <v>-0.32800000000000001</v>
      </c>
      <c r="S1775">
        <v>2.0550000000000002</v>
      </c>
      <c r="T1775">
        <v>2.67</v>
      </c>
      <c r="U1775">
        <v>1.8919999999999999</v>
      </c>
      <c r="V1775">
        <v>7.2999999999999995E-2</v>
      </c>
      <c r="W1775">
        <v>-64.888000000000005</v>
      </c>
      <c r="X1775">
        <v>140.518</v>
      </c>
      <c r="Y1775">
        <v>229.19499999999999</v>
      </c>
      <c r="Z1775">
        <v>259.80200000000002</v>
      </c>
      <c r="AA1775">
        <v>1479.0329999999999</v>
      </c>
      <c r="AB1775">
        <v>1857.3340000000001</v>
      </c>
      <c r="AC1775">
        <v>1158.962</v>
      </c>
      <c r="AD1775">
        <v>1468.4169999999999</v>
      </c>
      <c r="AE1775">
        <v>705.88900000000001</v>
      </c>
      <c r="AF1775">
        <v>287.16899999999998</v>
      </c>
      <c r="AG1775">
        <v>1784.5809999999999</v>
      </c>
      <c r="AH1775">
        <v>2643.145</v>
      </c>
      <c r="AI1775">
        <v>2873.5810000000001</v>
      </c>
      <c r="AJ1775">
        <v>651.93499999999995</v>
      </c>
    </row>
    <row r="1776" spans="1:36" x14ac:dyDescent="0.25">
      <c r="A1776">
        <v>1771</v>
      </c>
      <c r="B1776">
        <v>1771</v>
      </c>
      <c r="C1776">
        <v>2924.2190000000001</v>
      </c>
      <c r="D1776">
        <v>11078.814</v>
      </c>
      <c r="E1776">
        <v>-55.064</v>
      </c>
      <c r="F1776">
        <v>868.25300000000004</v>
      </c>
      <c r="H1776">
        <v>1315.1279999999999</v>
      </c>
      <c r="I1776">
        <v>-16.742999999999999</v>
      </c>
      <c r="J1776">
        <v>210.74299999999999</v>
      </c>
      <c r="L1776">
        <v>-190.637</v>
      </c>
      <c r="M1776">
        <v>1210.0219999999999</v>
      </c>
      <c r="N1776">
        <v>2080.328</v>
      </c>
      <c r="O1776">
        <v>-5.9379999999999997</v>
      </c>
      <c r="P1776">
        <v>-8.8469999999999995</v>
      </c>
      <c r="Q1776">
        <v>-4.7610000000000001</v>
      </c>
      <c r="R1776">
        <v>-0.32300000000000001</v>
      </c>
      <c r="S1776">
        <v>2.0449999999999999</v>
      </c>
      <c r="T1776">
        <v>2.6760000000000002</v>
      </c>
      <c r="U1776">
        <v>1.889</v>
      </c>
      <c r="V1776">
        <v>6.6000000000000003E-2</v>
      </c>
      <c r="W1776">
        <v>-63.947000000000003</v>
      </c>
      <c r="X1776">
        <v>140.518</v>
      </c>
      <c r="Y1776">
        <v>229.19499999999999</v>
      </c>
      <c r="Z1776">
        <v>260.27100000000002</v>
      </c>
      <c r="AA1776">
        <v>1476.22</v>
      </c>
      <c r="AB1776">
        <v>1862.5129999999999</v>
      </c>
      <c r="AC1776">
        <v>1158.0219999999999</v>
      </c>
      <c r="AD1776">
        <v>1468.4169999999999</v>
      </c>
      <c r="AE1776">
        <v>706.827</v>
      </c>
      <c r="AF1776">
        <v>286.69799999999998</v>
      </c>
      <c r="AG1776">
        <v>1784.886</v>
      </c>
      <c r="AH1776">
        <v>2643.45</v>
      </c>
      <c r="AI1776">
        <v>2873.5810000000001</v>
      </c>
      <c r="AJ1776">
        <v>651.63</v>
      </c>
    </row>
    <row r="1777" spans="1:36" x14ac:dyDescent="0.25">
      <c r="A1777">
        <v>1772</v>
      </c>
      <c r="B1777">
        <v>1772</v>
      </c>
      <c r="C1777">
        <v>2923.74</v>
      </c>
      <c r="D1777">
        <v>11084.136</v>
      </c>
      <c r="E1777">
        <v>-56.021000000000001</v>
      </c>
      <c r="F1777">
        <v>867.77800000000002</v>
      </c>
      <c r="H1777">
        <v>1315.1279999999999</v>
      </c>
      <c r="I1777">
        <v>-16.265000000000001</v>
      </c>
      <c r="J1777">
        <v>211.22300000000001</v>
      </c>
      <c r="L1777">
        <v>-190.637</v>
      </c>
      <c r="M1777">
        <v>1210.501</v>
      </c>
      <c r="N1777">
        <v>2083.1709999999998</v>
      </c>
      <c r="O1777">
        <v>-5.9480000000000004</v>
      </c>
      <c r="P1777">
        <v>-8.8420000000000005</v>
      </c>
      <c r="Q1777">
        <v>-4.7610000000000001</v>
      </c>
      <c r="R1777">
        <v>-0.32800000000000001</v>
      </c>
      <c r="S1777">
        <v>2.0449999999999999</v>
      </c>
      <c r="T1777">
        <v>2.67</v>
      </c>
      <c r="U1777">
        <v>1.889</v>
      </c>
      <c r="V1777">
        <v>7.2999999999999995E-2</v>
      </c>
      <c r="W1777">
        <v>-64.888000000000005</v>
      </c>
      <c r="X1777">
        <v>140.518</v>
      </c>
      <c r="Y1777">
        <v>231.071</v>
      </c>
      <c r="Z1777">
        <v>259.33199999999999</v>
      </c>
      <c r="AA1777">
        <v>1475.751</v>
      </c>
      <c r="AB1777">
        <v>1861.1010000000001</v>
      </c>
      <c r="AC1777">
        <v>1159.432</v>
      </c>
      <c r="AD1777">
        <v>1468.8879999999999</v>
      </c>
      <c r="AE1777">
        <v>706.827</v>
      </c>
      <c r="AF1777">
        <v>287.16899999999998</v>
      </c>
      <c r="AG1777">
        <v>1784.886</v>
      </c>
      <c r="AH1777">
        <v>2643.7550000000001</v>
      </c>
      <c r="AI1777">
        <v>2873.5810000000001</v>
      </c>
      <c r="AJ1777">
        <v>651.93499999999995</v>
      </c>
    </row>
    <row r="1778" spans="1:36" x14ac:dyDescent="0.25">
      <c r="A1778">
        <v>1773</v>
      </c>
      <c r="B1778">
        <v>1773</v>
      </c>
      <c r="C1778">
        <v>2923.74</v>
      </c>
      <c r="D1778">
        <v>11087.039000000001</v>
      </c>
      <c r="E1778">
        <v>-55.542999999999999</v>
      </c>
      <c r="F1778">
        <v>868.25300000000004</v>
      </c>
      <c r="H1778">
        <v>1313.6990000000001</v>
      </c>
      <c r="I1778">
        <v>-16.265000000000001</v>
      </c>
      <c r="J1778">
        <v>211.22300000000001</v>
      </c>
      <c r="L1778">
        <v>-191.58699999999999</v>
      </c>
      <c r="M1778">
        <v>1209.0650000000001</v>
      </c>
      <c r="N1778">
        <v>2085.54</v>
      </c>
      <c r="O1778">
        <v>-5.9279999999999999</v>
      </c>
      <c r="P1778">
        <v>-8.8469999999999995</v>
      </c>
      <c r="Q1778">
        <v>-4.7569999999999997</v>
      </c>
      <c r="R1778">
        <v>-0.32800000000000001</v>
      </c>
      <c r="S1778">
        <v>2.0499999999999998</v>
      </c>
      <c r="T1778">
        <v>2.6760000000000002</v>
      </c>
      <c r="U1778">
        <v>1.8919999999999999</v>
      </c>
      <c r="V1778">
        <v>6.6000000000000003E-2</v>
      </c>
      <c r="W1778">
        <v>-63.947000000000003</v>
      </c>
      <c r="X1778">
        <v>140.988</v>
      </c>
      <c r="Y1778">
        <v>230.602</v>
      </c>
      <c r="Z1778">
        <v>260.27100000000002</v>
      </c>
      <c r="AA1778">
        <v>1475.751</v>
      </c>
      <c r="AB1778">
        <v>1858.7460000000001</v>
      </c>
      <c r="AC1778">
        <v>1158.962</v>
      </c>
      <c r="AD1778">
        <v>1468.4169999999999</v>
      </c>
      <c r="AE1778">
        <v>706.35799999999995</v>
      </c>
      <c r="AF1778">
        <v>286.69799999999998</v>
      </c>
      <c r="AG1778">
        <v>1784.5809999999999</v>
      </c>
      <c r="AH1778">
        <v>2643.145</v>
      </c>
      <c r="AI1778">
        <v>2873.5810000000001</v>
      </c>
      <c r="AJ1778">
        <v>652.24</v>
      </c>
    </row>
    <row r="1779" spans="1:36" x14ac:dyDescent="0.25">
      <c r="A1779">
        <v>1774</v>
      </c>
      <c r="B1779">
        <v>1774</v>
      </c>
      <c r="C1779">
        <v>2922.7820000000002</v>
      </c>
      <c r="D1779">
        <v>11087.522000000001</v>
      </c>
      <c r="E1779">
        <v>-56.021000000000001</v>
      </c>
      <c r="F1779">
        <v>867.77800000000002</v>
      </c>
      <c r="H1779">
        <v>1316.0809999999999</v>
      </c>
      <c r="I1779">
        <v>-15.786</v>
      </c>
      <c r="J1779">
        <v>211.702</v>
      </c>
      <c r="L1779">
        <v>-190.637</v>
      </c>
      <c r="M1779">
        <v>1209.0650000000001</v>
      </c>
      <c r="N1779">
        <v>2087.4349999999999</v>
      </c>
      <c r="O1779">
        <v>-5.9379999999999997</v>
      </c>
      <c r="P1779">
        <v>-8.8369999999999997</v>
      </c>
      <c r="Q1779">
        <v>-4.766</v>
      </c>
      <c r="R1779">
        <v>-0.32300000000000001</v>
      </c>
      <c r="S1779">
        <v>2.0499999999999998</v>
      </c>
      <c r="T1779">
        <v>2.665</v>
      </c>
      <c r="U1779">
        <v>1.889</v>
      </c>
      <c r="V1779">
        <v>7.2999999999999995E-2</v>
      </c>
      <c r="W1779">
        <v>-63.476999999999997</v>
      </c>
      <c r="X1779">
        <v>140.988</v>
      </c>
      <c r="Y1779">
        <v>227.78899999999999</v>
      </c>
      <c r="Z1779">
        <v>259.80200000000002</v>
      </c>
      <c r="AA1779">
        <v>1475.2829999999999</v>
      </c>
      <c r="AB1779">
        <v>1859.2170000000001</v>
      </c>
      <c r="AC1779">
        <v>1158.0219999999999</v>
      </c>
      <c r="AD1779">
        <v>1468.4169999999999</v>
      </c>
      <c r="AE1779">
        <v>706.35799999999995</v>
      </c>
      <c r="AF1779">
        <v>286.69799999999998</v>
      </c>
      <c r="AG1779">
        <v>1784.5809999999999</v>
      </c>
      <c r="AH1779">
        <v>2643.145</v>
      </c>
      <c r="AI1779">
        <v>2873.886</v>
      </c>
      <c r="AJ1779">
        <v>651.63</v>
      </c>
    </row>
    <row r="1780" spans="1:36" x14ac:dyDescent="0.25">
      <c r="A1780">
        <v>1775</v>
      </c>
      <c r="B1780">
        <v>1775</v>
      </c>
      <c r="C1780">
        <v>2921.8249999999998</v>
      </c>
      <c r="D1780">
        <v>11088.974</v>
      </c>
      <c r="E1780">
        <v>-55.064</v>
      </c>
      <c r="F1780">
        <v>868.25300000000004</v>
      </c>
      <c r="H1780">
        <v>1315.605</v>
      </c>
      <c r="I1780">
        <v>-15.786</v>
      </c>
      <c r="J1780">
        <v>211.702</v>
      </c>
      <c r="L1780">
        <v>-189.21100000000001</v>
      </c>
      <c r="M1780">
        <v>1209.0650000000001</v>
      </c>
      <c r="N1780">
        <v>2089.8040000000001</v>
      </c>
      <c r="O1780">
        <v>-5.9329999999999998</v>
      </c>
      <c r="P1780">
        <v>-8.8369999999999997</v>
      </c>
      <c r="Q1780">
        <v>-4.7610000000000001</v>
      </c>
      <c r="R1780">
        <v>-0.32800000000000001</v>
      </c>
      <c r="S1780">
        <v>2.0550000000000002</v>
      </c>
      <c r="T1780">
        <v>2.67</v>
      </c>
      <c r="U1780">
        <v>1.885</v>
      </c>
      <c r="V1780">
        <v>6.6000000000000003E-2</v>
      </c>
      <c r="W1780">
        <v>-64.888000000000005</v>
      </c>
      <c r="X1780">
        <v>140.518</v>
      </c>
      <c r="Y1780">
        <v>225.44499999999999</v>
      </c>
      <c r="Z1780">
        <v>258.863</v>
      </c>
      <c r="AA1780">
        <v>1474.8140000000001</v>
      </c>
      <c r="AB1780">
        <v>1858.7460000000001</v>
      </c>
      <c r="AC1780">
        <v>1158.962</v>
      </c>
      <c r="AD1780">
        <v>1467.9459999999999</v>
      </c>
      <c r="AE1780">
        <v>706.827</v>
      </c>
      <c r="AF1780">
        <v>286.69799999999998</v>
      </c>
      <c r="AG1780">
        <v>1784.2750000000001</v>
      </c>
      <c r="AH1780">
        <v>2643.145</v>
      </c>
      <c r="AI1780">
        <v>2873.5810000000001</v>
      </c>
      <c r="AJ1780">
        <v>652.24</v>
      </c>
    </row>
    <row r="1781" spans="1:36" x14ac:dyDescent="0.25">
      <c r="A1781">
        <v>1776</v>
      </c>
      <c r="B1781">
        <v>1776</v>
      </c>
      <c r="C1781">
        <v>2921.346</v>
      </c>
      <c r="D1781">
        <v>11085.587</v>
      </c>
      <c r="E1781">
        <v>-55.542999999999999</v>
      </c>
      <c r="F1781">
        <v>868.72799999999995</v>
      </c>
      <c r="H1781">
        <v>1316.0809999999999</v>
      </c>
      <c r="I1781">
        <v>-15.786</v>
      </c>
      <c r="J1781">
        <v>212.18100000000001</v>
      </c>
      <c r="L1781">
        <v>-189.21100000000001</v>
      </c>
      <c r="M1781">
        <v>1209.5440000000001</v>
      </c>
      <c r="N1781">
        <v>2092.6469999999999</v>
      </c>
      <c r="O1781">
        <v>-5.9329999999999998</v>
      </c>
      <c r="P1781">
        <v>-8.8469999999999995</v>
      </c>
      <c r="Q1781">
        <v>-4.766</v>
      </c>
      <c r="R1781">
        <v>-0.32800000000000001</v>
      </c>
      <c r="S1781">
        <v>2.0449999999999999</v>
      </c>
      <c r="T1781">
        <v>2.67</v>
      </c>
      <c r="U1781">
        <v>1.8919999999999999</v>
      </c>
      <c r="V1781">
        <v>7.2999999999999995E-2</v>
      </c>
      <c r="W1781">
        <v>-64.417000000000002</v>
      </c>
      <c r="X1781">
        <v>140.988</v>
      </c>
      <c r="Y1781">
        <v>226.851</v>
      </c>
      <c r="Z1781">
        <v>259.80200000000002</v>
      </c>
      <c r="AA1781">
        <v>1474.8140000000001</v>
      </c>
      <c r="AB1781">
        <v>1858.2750000000001</v>
      </c>
      <c r="AC1781">
        <v>1157.5519999999999</v>
      </c>
      <c r="AD1781">
        <v>1468.8879999999999</v>
      </c>
      <c r="AE1781">
        <v>706.827</v>
      </c>
      <c r="AF1781">
        <v>286.69799999999998</v>
      </c>
      <c r="AG1781">
        <v>1784.886</v>
      </c>
      <c r="AH1781">
        <v>2643.145</v>
      </c>
      <c r="AI1781">
        <v>2873.5810000000001</v>
      </c>
      <c r="AJ1781">
        <v>651.93499999999995</v>
      </c>
    </row>
    <row r="1782" spans="1:36" x14ac:dyDescent="0.25">
      <c r="A1782">
        <v>1777</v>
      </c>
      <c r="B1782">
        <v>1777</v>
      </c>
      <c r="C1782">
        <v>2920.8670000000002</v>
      </c>
      <c r="D1782">
        <v>11071.557000000001</v>
      </c>
      <c r="E1782">
        <v>-55.542999999999999</v>
      </c>
      <c r="F1782">
        <v>865.87699999999995</v>
      </c>
      <c r="H1782">
        <v>1316.0809999999999</v>
      </c>
      <c r="I1782">
        <v>-15.786</v>
      </c>
      <c r="J1782">
        <v>211.702</v>
      </c>
      <c r="L1782">
        <v>-188.26</v>
      </c>
      <c r="M1782">
        <v>1208.587</v>
      </c>
      <c r="N1782">
        <v>2095.0160000000001</v>
      </c>
      <c r="O1782">
        <v>-5.923</v>
      </c>
      <c r="P1782">
        <v>-8.8420000000000005</v>
      </c>
      <c r="Q1782">
        <v>-4.7610000000000001</v>
      </c>
      <c r="R1782">
        <v>-0.32300000000000001</v>
      </c>
      <c r="S1782">
        <v>2.0499999999999998</v>
      </c>
      <c r="T1782">
        <v>2.681</v>
      </c>
      <c r="U1782">
        <v>1.889</v>
      </c>
      <c r="V1782">
        <v>6.9000000000000006E-2</v>
      </c>
      <c r="W1782">
        <v>-64.888000000000005</v>
      </c>
      <c r="X1782">
        <v>140.988</v>
      </c>
      <c r="Y1782">
        <v>228.727</v>
      </c>
      <c r="Z1782">
        <v>259.80200000000002</v>
      </c>
      <c r="AA1782">
        <v>1475.2829999999999</v>
      </c>
      <c r="AB1782">
        <v>1860.1590000000001</v>
      </c>
      <c r="AC1782">
        <v>1158.962</v>
      </c>
      <c r="AD1782">
        <v>1467.4749999999999</v>
      </c>
      <c r="AE1782">
        <v>707.29600000000005</v>
      </c>
      <c r="AF1782">
        <v>286.22800000000001</v>
      </c>
      <c r="AG1782">
        <v>1784.5809999999999</v>
      </c>
      <c r="AH1782">
        <v>2643.45</v>
      </c>
      <c r="AI1782">
        <v>2864.73</v>
      </c>
      <c r="AJ1782">
        <v>652.24</v>
      </c>
    </row>
    <row r="1783" spans="1:36" x14ac:dyDescent="0.25">
      <c r="A1783">
        <v>1778</v>
      </c>
      <c r="B1783">
        <v>1778</v>
      </c>
      <c r="C1783">
        <v>2920.8670000000002</v>
      </c>
      <c r="D1783">
        <v>11082.683999999999</v>
      </c>
      <c r="E1783">
        <v>-55.542999999999999</v>
      </c>
      <c r="F1783">
        <v>867.303</v>
      </c>
      <c r="H1783">
        <v>1316.0809999999999</v>
      </c>
      <c r="I1783">
        <v>-15.786</v>
      </c>
      <c r="J1783">
        <v>211.702</v>
      </c>
      <c r="L1783">
        <v>-188.26</v>
      </c>
      <c r="M1783">
        <v>1209.5440000000001</v>
      </c>
      <c r="N1783">
        <v>2094.5419999999999</v>
      </c>
      <c r="O1783">
        <v>-5.9279999999999999</v>
      </c>
      <c r="P1783">
        <v>-8.8369999999999997</v>
      </c>
      <c r="Q1783">
        <v>-4.766</v>
      </c>
      <c r="R1783">
        <v>-0.318</v>
      </c>
      <c r="S1783">
        <v>2.0550000000000002</v>
      </c>
      <c r="T1783">
        <v>2.6760000000000002</v>
      </c>
      <c r="U1783">
        <v>1.8919999999999999</v>
      </c>
      <c r="V1783">
        <v>6.9000000000000006E-2</v>
      </c>
      <c r="W1783">
        <v>-63.947000000000003</v>
      </c>
      <c r="X1783">
        <v>140.518</v>
      </c>
      <c r="Y1783">
        <v>228.727</v>
      </c>
      <c r="Z1783">
        <v>260.27100000000002</v>
      </c>
      <c r="AA1783">
        <v>1474.345</v>
      </c>
      <c r="AB1783">
        <v>1859.6880000000001</v>
      </c>
      <c r="AC1783">
        <v>1159.902</v>
      </c>
      <c r="AD1783">
        <v>1468.4169999999999</v>
      </c>
      <c r="AE1783">
        <v>707.76499999999999</v>
      </c>
      <c r="AF1783">
        <v>286.69799999999998</v>
      </c>
      <c r="AG1783">
        <v>1784.886</v>
      </c>
      <c r="AH1783">
        <v>2643.45</v>
      </c>
      <c r="AI1783">
        <v>2863.509</v>
      </c>
      <c r="AJ1783">
        <v>651.93499999999995</v>
      </c>
    </row>
    <row r="1784" spans="1:36" x14ac:dyDescent="0.25">
      <c r="A1784">
        <v>1779</v>
      </c>
      <c r="B1784">
        <v>1779</v>
      </c>
      <c r="C1784">
        <v>2920.3890000000001</v>
      </c>
      <c r="D1784">
        <v>11082.683999999999</v>
      </c>
      <c r="E1784">
        <v>-54.585000000000001</v>
      </c>
      <c r="F1784">
        <v>867.303</v>
      </c>
      <c r="H1784">
        <v>1316.0809999999999</v>
      </c>
      <c r="I1784">
        <v>-15.786</v>
      </c>
      <c r="J1784">
        <v>211.22300000000001</v>
      </c>
      <c r="L1784">
        <v>-188.26</v>
      </c>
      <c r="M1784">
        <v>1209.0650000000001</v>
      </c>
      <c r="N1784">
        <v>2094.0680000000002</v>
      </c>
      <c r="O1784">
        <v>-5.9329999999999998</v>
      </c>
      <c r="P1784">
        <v>-8.8369999999999997</v>
      </c>
      <c r="Q1784">
        <v>-4.7610000000000001</v>
      </c>
      <c r="R1784">
        <v>-0.32300000000000001</v>
      </c>
      <c r="S1784">
        <v>2.0449999999999999</v>
      </c>
      <c r="T1784">
        <v>2.6760000000000002</v>
      </c>
      <c r="U1784">
        <v>1.885</v>
      </c>
      <c r="V1784">
        <v>6.6000000000000003E-2</v>
      </c>
      <c r="W1784">
        <v>-63.947000000000003</v>
      </c>
      <c r="X1784">
        <v>140.988</v>
      </c>
      <c r="Y1784">
        <v>226.851</v>
      </c>
      <c r="Z1784">
        <v>259.80200000000002</v>
      </c>
      <c r="AA1784">
        <v>1473.4079999999999</v>
      </c>
      <c r="AB1784">
        <v>1855.921</v>
      </c>
      <c r="AC1784">
        <v>1159.432</v>
      </c>
      <c r="AD1784">
        <v>1467.9459999999999</v>
      </c>
      <c r="AE1784">
        <v>707.29600000000005</v>
      </c>
      <c r="AF1784">
        <v>287.16899999999998</v>
      </c>
      <c r="AG1784">
        <v>1784.5809999999999</v>
      </c>
      <c r="AH1784">
        <v>2643.7550000000001</v>
      </c>
      <c r="AI1784">
        <v>2863.509</v>
      </c>
      <c r="AJ1784">
        <v>651.93499999999995</v>
      </c>
    </row>
    <row r="1785" spans="1:36" x14ac:dyDescent="0.25">
      <c r="A1785">
        <v>1780</v>
      </c>
      <c r="B1785">
        <v>1780</v>
      </c>
      <c r="C1785">
        <v>2919.431</v>
      </c>
      <c r="D1785">
        <v>11090.909</v>
      </c>
      <c r="E1785">
        <v>-55.542999999999999</v>
      </c>
      <c r="F1785">
        <v>867.77800000000002</v>
      </c>
      <c r="H1785">
        <v>1314.175</v>
      </c>
      <c r="I1785">
        <v>-15.308</v>
      </c>
      <c r="J1785">
        <v>212.18100000000001</v>
      </c>
      <c r="L1785">
        <v>-187.785</v>
      </c>
      <c r="M1785">
        <v>1208.587</v>
      </c>
      <c r="N1785">
        <v>2093.1210000000001</v>
      </c>
      <c r="O1785">
        <v>-5.9329999999999998</v>
      </c>
      <c r="P1785">
        <v>-8.8369999999999997</v>
      </c>
      <c r="Q1785">
        <v>-4.7610000000000001</v>
      </c>
      <c r="R1785">
        <v>-0.32800000000000001</v>
      </c>
      <c r="S1785">
        <v>2.0499999999999998</v>
      </c>
      <c r="T1785">
        <v>2.67</v>
      </c>
      <c r="U1785">
        <v>1.885</v>
      </c>
      <c r="V1785">
        <v>6.2E-2</v>
      </c>
      <c r="W1785">
        <v>-64.417000000000002</v>
      </c>
      <c r="X1785">
        <v>140.988</v>
      </c>
      <c r="Y1785">
        <v>228.25800000000001</v>
      </c>
      <c r="Z1785">
        <v>259.33199999999999</v>
      </c>
      <c r="AA1785">
        <v>1473.876</v>
      </c>
      <c r="AB1785">
        <v>1857.3340000000001</v>
      </c>
      <c r="AC1785">
        <v>1159.432</v>
      </c>
      <c r="AD1785">
        <v>1467.9459999999999</v>
      </c>
      <c r="AE1785">
        <v>706.827</v>
      </c>
      <c r="AF1785">
        <v>286.22800000000001</v>
      </c>
      <c r="AG1785">
        <v>1784.886</v>
      </c>
      <c r="AH1785">
        <v>2643.45</v>
      </c>
      <c r="AI1785">
        <v>2863.509</v>
      </c>
      <c r="AJ1785">
        <v>652.24</v>
      </c>
    </row>
    <row r="1786" spans="1:36" x14ac:dyDescent="0.25">
      <c r="A1786">
        <v>1781</v>
      </c>
      <c r="B1786">
        <v>1781</v>
      </c>
      <c r="C1786">
        <v>2918.4740000000002</v>
      </c>
      <c r="D1786">
        <v>11080.264999999999</v>
      </c>
      <c r="E1786">
        <v>-55.542999999999999</v>
      </c>
      <c r="F1786">
        <v>867.77800000000002</v>
      </c>
      <c r="H1786">
        <v>1313.222</v>
      </c>
      <c r="I1786">
        <v>-14.829000000000001</v>
      </c>
      <c r="J1786">
        <v>212.18100000000001</v>
      </c>
      <c r="L1786">
        <v>-188.26</v>
      </c>
      <c r="M1786">
        <v>1208.1079999999999</v>
      </c>
      <c r="N1786">
        <v>2093.1210000000001</v>
      </c>
      <c r="O1786">
        <v>-5.9279999999999999</v>
      </c>
      <c r="P1786">
        <v>-8.8369999999999997</v>
      </c>
      <c r="Q1786">
        <v>-4.7569999999999997</v>
      </c>
      <c r="R1786">
        <v>-0.32300000000000001</v>
      </c>
      <c r="S1786">
        <v>2.0409999999999999</v>
      </c>
      <c r="T1786">
        <v>2.67</v>
      </c>
      <c r="U1786">
        <v>1.8919999999999999</v>
      </c>
      <c r="V1786">
        <v>6.9000000000000006E-2</v>
      </c>
      <c r="W1786">
        <v>-64.888000000000005</v>
      </c>
      <c r="X1786">
        <v>140.518</v>
      </c>
      <c r="Y1786">
        <v>231.53899999999999</v>
      </c>
      <c r="Z1786">
        <v>259.33199999999999</v>
      </c>
      <c r="AA1786">
        <v>1475.2829999999999</v>
      </c>
      <c r="AB1786">
        <v>1861.1010000000001</v>
      </c>
      <c r="AC1786">
        <v>1159.902</v>
      </c>
      <c r="AD1786">
        <v>1467.0039999999999</v>
      </c>
      <c r="AE1786">
        <v>707.76499999999999</v>
      </c>
      <c r="AF1786">
        <v>286.69799999999998</v>
      </c>
      <c r="AG1786">
        <v>1784.2750000000001</v>
      </c>
      <c r="AH1786">
        <v>2643.145</v>
      </c>
      <c r="AI1786">
        <v>2864.1190000000001</v>
      </c>
      <c r="AJ1786">
        <v>651.93499999999995</v>
      </c>
    </row>
    <row r="1787" spans="1:36" x14ac:dyDescent="0.25">
      <c r="A1787">
        <v>1782</v>
      </c>
      <c r="B1787">
        <v>1782</v>
      </c>
      <c r="C1787">
        <v>2919.431</v>
      </c>
      <c r="D1787">
        <v>11077.362999999999</v>
      </c>
      <c r="E1787">
        <v>-56.021000000000001</v>
      </c>
      <c r="F1787">
        <v>867.77800000000002</v>
      </c>
      <c r="H1787">
        <v>1311.7929999999999</v>
      </c>
      <c r="I1787">
        <v>-15.786</v>
      </c>
      <c r="J1787">
        <v>212.66</v>
      </c>
      <c r="L1787">
        <v>-189.21100000000001</v>
      </c>
      <c r="M1787">
        <v>1208.587</v>
      </c>
      <c r="N1787">
        <v>2094.5419999999999</v>
      </c>
      <c r="O1787">
        <v>-5.9329999999999998</v>
      </c>
      <c r="P1787">
        <v>-8.8369999999999997</v>
      </c>
      <c r="Q1787">
        <v>-4.7610000000000001</v>
      </c>
      <c r="R1787">
        <v>-0.32300000000000001</v>
      </c>
      <c r="S1787">
        <v>2.0449999999999999</v>
      </c>
      <c r="T1787">
        <v>2.665</v>
      </c>
      <c r="U1787">
        <v>1.889</v>
      </c>
      <c r="V1787">
        <v>6.2E-2</v>
      </c>
      <c r="W1787">
        <v>-64.888000000000005</v>
      </c>
      <c r="X1787">
        <v>140.518</v>
      </c>
      <c r="Y1787">
        <v>229.19499999999999</v>
      </c>
      <c r="Z1787">
        <v>259.80200000000002</v>
      </c>
      <c r="AA1787">
        <v>1474.8140000000001</v>
      </c>
      <c r="AB1787">
        <v>1856.8630000000001</v>
      </c>
      <c r="AC1787">
        <v>1160.3720000000001</v>
      </c>
      <c r="AD1787">
        <v>1467.4749999999999</v>
      </c>
      <c r="AE1787">
        <v>708.23400000000004</v>
      </c>
      <c r="AF1787">
        <v>286.69799999999998</v>
      </c>
      <c r="AG1787">
        <v>1784.886</v>
      </c>
      <c r="AH1787">
        <v>2638.8719999999998</v>
      </c>
      <c r="AI1787">
        <v>2863.2040000000002</v>
      </c>
      <c r="AJ1787">
        <v>651.93499999999995</v>
      </c>
    </row>
    <row r="1788" spans="1:36" x14ac:dyDescent="0.25">
      <c r="A1788">
        <v>1783</v>
      </c>
      <c r="B1788">
        <v>1783</v>
      </c>
      <c r="C1788">
        <v>2986.4589999999998</v>
      </c>
      <c r="D1788">
        <v>11153.325000000001</v>
      </c>
      <c r="E1788">
        <v>-60.331000000000003</v>
      </c>
      <c r="F1788">
        <v>863.02599999999995</v>
      </c>
      <c r="H1788">
        <v>1322.2750000000001</v>
      </c>
      <c r="I1788">
        <v>-16.742999999999999</v>
      </c>
      <c r="J1788">
        <v>212.18100000000001</v>
      </c>
      <c r="L1788">
        <v>-197.76599999999999</v>
      </c>
      <c r="M1788">
        <v>1221.9839999999999</v>
      </c>
      <c r="N1788">
        <v>2109.23</v>
      </c>
      <c r="O1788">
        <v>-5.9329999999999998</v>
      </c>
      <c r="P1788">
        <v>-8.9610000000000003</v>
      </c>
      <c r="Q1788">
        <v>-4.7610000000000001</v>
      </c>
      <c r="R1788">
        <v>-0.318</v>
      </c>
      <c r="S1788">
        <v>2.0409999999999999</v>
      </c>
      <c r="T1788">
        <v>2.67</v>
      </c>
      <c r="U1788">
        <v>1.927</v>
      </c>
      <c r="V1788">
        <v>7.2999999999999995E-2</v>
      </c>
      <c r="W1788">
        <v>-65.828000000000003</v>
      </c>
      <c r="X1788">
        <v>139.108</v>
      </c>
      <c r="Y1788">
        <v>231.53899999999999</v>
      </c>
      <c r="Z1788">
        <v>263.08499999999998</v>
      </c>
      <c r="AA1788">
        <v>1489.8140000000001</v>
      </c>
      <c r="AB1788">
        <v>1872.4010000000001</v>
      </c>
      <c r="AC1788">
        <v>1172.126</v>
      </c>
      <c r="AD1788">
        <v>1483.49</v>
      </c>
      <c r="AE1788">
        <v>714.33199999999999</v>
      </c>
      <c r="AF1788">
        <v>290.46600000000001</v>
      </c>
      <c r="AG1788">
        <v>1792.8209999999999</v>
      </c>
      <c r="AH1788">
        <v>2641.924</v>
      </c>
      <c r="AI1788">
        <v>2869.6129999999998</v>
      </c>
      <c r="AJ1788">
        <v>659.26</v>
      </c>
    </row>
    <row r="1789" spans="1:36" x14ac:dyDescent="0.25">
      <c r="A1789">
        <v>1784</v>
      </c>
      <c r="B1789">
        <v>1784</v>
      </c>
      <c r="C1789">
        <v>3044.8760000000002</v>
      </c>
      <c r="D1789">
        <v>11222.522999999999</v>
      </c>
      <c r="E1789">
        <v>-63.203000000000003</v>
      </c>
      <c r="F1789">
        <v>860.65099999999995</v>
      </c>
      <c r="H1789">
        <v>1330.374</v>
      </c>
      <c r="I1789">
        <v>-17.221</v>
      </c>
      <c r="J1789">
        <v>213.13900000000001</v>
      </c>
      <c r="L1789">
        <v>-206.797</v>
      </c>
      <c r="M1789">
        <v>1235.3820000000001</v>
      </c>
      <c r="N1789">
        <v>2123.4450000000002</v>
      </c>
      <c r="O1789">
        <v>-5.9820000000000002</v>
      </c>
      <c r="P1789">
        <v>-9.06</v>
      </c>
      <c r="Q1789">
        <v>-4.766</v>
      </c>
      <c r="R1789">
        <v>-0.32300000000000001</v>
      </c>
      <c r="S1789">
        <v>2.0739999999999998</v>
      </c>
      <c r="T1789">
        <v>2.665</v>
      </c>
      <c r="U1789">
        <v>1.972</v>
      </c>
      <c r="V1789">
        <v>7.2999999999999995E-2</v>
      </c>
      <c r="W1789">
        <v>-66.768000000000001</v>
      </c>
      <c r="X1789">
        <v>138.16800000000001</v>
      </c>
      <c r="Y1789">
        <v>233.88399999999999</v>
      </c>
      <c r="Z1789">
        <v>266.83800000000002</v>
      </c>
      <c r="AA1789">
        <v>1502.9390000000001</v>
      </c>
      <c r="AB1789">
        <v>1886.998</v>
      </c>
      <c r="AC1789">
        <v>1181.999</v>
      </c>
      <c r="AD1789">
        <v>1497.1510000000001</v>
      </c>
      <c r="AE1789">
        <v>719.49099999999999</v>
      </c>
      <c r="AF1789">
        <v>294.233</v>
      </c>
      <c r="AG1789">
        <v>1848.981</v>
      </c>
      <c r="AH1789">
        <v>2680.3809999999999</v>
      </c>
      <c r="AI1789">
        <v>2943.4749999999999</v>
      </c>
      <c r="AJ1789">
        <v>680.93</v>
      </c>
    </row>
    <row r="1790" spans="1:36" x14ac:dyDescent="0.25">
      <c r="A1790">
        <v>1785</v>
      </c>
      <c r="B1790">
        <v>1785</v>
      </c>
      <c r="C1790">
        <v>3046.3130000000001</v>
      </c>
      <c r="D1790">
        <v>11226.395</v>
      </c>
      <c r="E1790">
        <v>-63.682000000000002</v>
      </c>
      <c r="F1790">
        <v>861.12599999999998</v>
      </c>
      <c r="H1790">
        <v>1328.4680000000001</v>
      </c>
      <c r="I1790">
        <v>-18.178000000000001</v>
      </c>
      <c r="J1790">
        <v>214.09700000000001</v>
      </c>
      <c r="L1790">
        <v>-206.322</v>
      </c>
      <c r="M1790">
        <v>1235.8599999999999</v>
      </c>
      <c r="N1790">
        <v>2122.0239999999999</v>
      </c>
      <c r="O1790">
        <v>-5.9820000000000002</v>
      </c>
      <c r="P1790">
        <v>-9.06</v>
      </c>
      <c r="Q1790">
        <v>-4.7569999999999997</v>
      </c>
      <c r="R1790">
        <v>-0.32800000000000001</v>
      </c>
      <c r="S1790">
        <v>2.0790000000000002</v>
      </c>
      <c r="T1790">
        <v>2.665</v>
      </c>
      <c r="U1790">
        <v>1.9790000000000001</v>
      </c>
      <c r="V1790">
        <v>6.9000000000000006E-2</v>
      </c>
      <c r="W1790">
        <v>-68.179000000000002</v>
      </c>
      <c r="X1790">
        <v>138.63800000000001</v>
      </c>
      <c r="Y1790">
        <v>232.946</v>
      </c>
      <c r="Z1790">
        <v>266.83800000000002</v>
      </c>
      <c r="AA1790">
        <v>1503.4079999999999</v>
      </c>
      <c r="AB1790">
        <v>1889.3520000000001</v>
      </c>
      <c r="AC1790">
        <v>1182.94</v>
      </c>
      <c r="AD1790">
        <v>1497.6220000000001</v>
      </c>
      <c r="AE1790">
        <v>720.89800000000002</v>
      </c>
      <c r="AF1790">
        <v>294.233</v>
      </c>
      <c r="AG1790">
        <v>1873.703</v>
      </c>
      <c r="AH1790">
        <v>2756.6840000000002</v>
      </c>
      <c r="AI1790">
        <v>3010.6210000000001</v>
      </c>
      <c r="AJ1790">
        <v>691.91800000000001</v>
      </c>
    </row>
    <row r="1791" spans="1:36" x14ac:dyDescent="0.25">
      <c r="A1791">
        <v>1786</v>
      </c>
      <c r="B1791">
        <v>1786</v>
      </c>
      <c r="C1791">
        <v>3137.7829999999999</v>
      </c>
      <c r="D1791">
        <v>11465.52</v>
      </c>
      <c r="E1791">
        <v>-67.991</v>
      </c>
      <c r="F1791">
        <v>859.22500000000002</v>
      </c>
      <c r="H1791">
        <v>1345.144</v>
      </c>
      <c r="I1791">
        <v>-20.091000000000001</v>
      </c>
      <c r="J1791">
        <v>213.61799999999999</v>
      </c>
      <c r="L1791">
        <v>-219.63</v>
      </c>
      <c r="M1791">
        <v>1261.221</v>
      </c>
      <c r="N1791">
        <v>2137.66</v>
      </c>
      <c r="O1791">
        <v>-6.1429999999999998</v>
      </c>
      <c r="P1791">
        <v>-9.2260000000000009</v>
      </c>
      <c r="Q1791">
        <v>-4.8470000000000004</v>
      </c>
      <c r="R1791">
        <v>-0.32300000000000001</v>
      </c>
      <c r="S1791">
        <v>2.1179999999999999</v>
      </c>
      <c r="T1791">
        <v>2.7349999999999999</v>
      </c>
      <c r="U1791">
        <v>2.0630000000000002</v>
      </c>
      <c r="V1791">
        <v>9.5000000000000001E-2</v>
      </c>
      <c r="W1791">
        <v>-69.119</v>
      </c>
      <c r="X1791">
        <v>137.22800000000001</v>
      </c>
      <c r="Y1791">
        <v>239.97800000000001</v>
      </c>
      <c r="Z1791">
        <v>273.87400000000002</v>
      </c>
      <c r="AA1791">
        <v>1532.472</v>
      </c>
      <c r="AB1791">
        <v>1916.664</v>
      </c>
      <c r="AC1791">
        <v>1205.038</v>
      </c>
      <c r="AD1791">
        <v>1525.415</v>
      </c>
      <c r="AE1791">
        <v>729.34199999999998</v>
      </c>
      <c r="AF1791">
        <v>300.35500000000002</v>
      </c>
      <c r="AG1791">
        <v>1895.9829999999999</v>
      </c>
      <c r="AH1791">
        <v>2778.3539999999998</v>
      </c>
      <c r="AI1791">
        <v>3019.1669999999999</v>
      </c>
      <c r="AJ1791">
        <v>695.58100000000002</v>
      </c>
    </row>
    <row r="1792" spans="1:36" x14ac:dyDescent="0.25">
      <c r="A1792">
        <v>1787</v>
      </c>
      <c r="B1792">
        <v>1787</v>
      </c>
      <c r="C1792">
        <v>3096.116</v>
      </c>
      <c r="D1792">
        <v>11991.606</v>
      </c>
      <c r="E1792">
        <v>-63.682000000000002</v>
      </c>
      <c r="F1792">
        <v>864.92700000000002</v>
      </c>
      <c r="H1792">
        <v>1347.527</v>
      </c>
      <c r="I1792">
        <v>-18.178000000000001</v>
      </c>
      <c r="J1792">
        <v>214.09700000000001</v>
      </c>
      <c r="L1792">
        <v>-220.58</v>
      </c>
      <c r="M1792">
        <v>1266.963</v>
      </c>
      <c r="N1792">
        <v>2143.8200000000002</v>
      </c>
      <c r="O1792">
        <v>-6.157</v>
      </c>
      <c r="P1792">
        <v>-9.2449999999999992</v>
      </c>
      <c r="Q1792">
        <v>-4.875</v>
      </c>
      <c r="R1792">
        <v>-0.32800000000000001</v>
      </c>
      <c r="S1792">
        <v>2.1230000000000002</v>
      </c>
      <c r="T1792">
        <v>2.7410000000000001</v>
      </c>
      <c r="U1792">
        <v>2.0630000000000002</v>
      </c>
      <c r="V1792">
        <v>9.9000000000000005E-2</v>
      </c>
      <c r="W1792">
        <v>-68.649000000000001</v>
      </c>
      <c r="X1792">
        <v>137.69800000000001</v>
      </c>
      <c r="Y1792">
        <v>238.572</v>
      </c>
      <c r="Z1792">
        <v>274.81200000000001</v>
      </c>
      <c r="AA1792">
        <v>1536.222</v>
      </c>
      <c r="AB1792">
        <v>1920.902</v>
      </c>
      <c r="AC1792">
        <v>1210.68</v>
      </c>
      <c r="AD1792">
        <v>1530.126</v>
      </c>
      <c r="AE1792">
        <v>730.28</v>
      </c>
      <c r="AF1792">
        <v>302.23899999999998</v>
      </c>
      <c r="AG1792">
        <v>1941.46</v>
      </c>
      <c r="AH1792">
        <v>2813.759</v>
      </c>
      <c r="AI1792">
        <v>3067.3910000000001</v>
      </c>
      <c r="AJ1792">
        <v>721.21799999999996</v>
      </c>
    </row>
    <row r="1793" spans="1:36" x14ac:dyDescent="0.25">
      <c r="A1793">
        <v>1788</v>
      </c>
      <c r="B1793">
        <v>1788</v>
      </c>
      <c r="C1793">
        <v>3109.047</v>
      </c>
      <c r="D1793">
        <v>12154.968000000001</v>
      </c>
      <c r="E1793">
        <v>-64.64</v>
      </c>
      <c r="F1793">
        <v>866.35199999999998</v>
      </c>
      <c r="H1793">
        <v>1353.2439999999999</v>
      </c>
      <c r="I1793">
        <v>-19.613</v>
      </c>
      <c r="J1793">
        <v>214.09700000000001</v>
      </c>
      <c r="L1793">
        <v>-224.858</v>
      </c>
      <c r="M1793">
        <v>1276.0550000000001</v>
      </c>
      <c r="N1793">
        <v>2152.35</v>
      </c>
      <c r="O1793">
        <v>-6.1769999999999996</v>
      </c>
      <c r="P1793">
        <v>-9.2970000000000006</v>
      </c>
      <c r="Q1793">
        <v>-4.899</v>
      </c>
      <c r="R1793">
        <v>-0.32300000000000001</v>
      </c>
      <c r="S1793">
        <v>2.133</v>
      </c>
      <c r="T1793">
        <v>2.7570000000000001</v>
      </c>
      <c r="U1793">
        <v>2.08</v>
      </c>
      <c r="V1793">
        <v>0.106</v>
      </c>
      <c r="W1793">
        <v>-69.119</v>
      </c>
      <c r="X1793">
        <v>136.75800000000001</v>
      </c>
      <c r="Y1793">
        <v>239.041</v>
      </c>
      <c r="Z1793">
        <v>276.22000000000003</v>
      </c>
      <c r="AA1793">
        <v>1545.598</v>
      </c>
      <c r="AB1793">
        <v>1928.9079999999999</v>
      </c>
      <c r="AC1793">
        <v>1218.673</v>
      </c>
      <c r="AD1793">
        <v>1538.606</v>
      </c>
      <c r="AE1793">
        <v>734.50099999999998</v>
      </c>
      <c r="AF1793">
        <v>304.12200000000001</v>
      </c>
      <c r="AG1793">
        <v>1945.123</v>
      </c>
      <c r="AH1793">
        <v>2850.0790000000002</v>
      </c>
      <c r="AI1793">
        <v>3104.9319999999998</v>
      </c>
      <c r="AJ1793">
        <v>722.13400000000001</v>
      </c>
    </row>
    <row r="1794" spans="1:36" x14ac:dyDescent="0.25">
      <c r="A1794">
        <v>1789</v>
      </c>
      <c r="B1794">
        <v>1789</v>
      </c>
      <c r="C1794">
        <v>3099.9479999999999</v>
      </c>
      <c r="D1794">
        <v>12880.803</v>
      </c>
      <c r="E1794">
        <v>-60.808999999999997</v>
      </c>
      <c r="F1794">
        <v>875.38</v>
      </c>
      <c r="H1794">
        <v>1364.203</v>
      </c>
      <c r="I1794">
        <v>-20.091000000000001</v>
      </c>
      <c r="J1794">
        <v>215.05500000000001</v>
      </c>
      <c r="L1794">
        <v>-232.93799999999999</v>
      </c>
      <c r="M1794">
        <v>1297.1110000000001</v>
      </c>
      <c r="N1794">
        <v>2173.1999999999998</v>
      </c>
      <c r="O1794">
        <v>-6.24</v>
      </c>
      <c r="P1794">
        <v>-9.4489999999999998</v>
      </c>
      <c r="Q1794">
        <v>-4.99</v>
      </c>
      <c r="R1794">
        <v>-0.33300000000000002</v>
      </c>
      <c r="S1794">
        <v>2.181</v>
      </c>
      <c r="T1794">
        <v>2.806</v>
      </c>
      <c r="U1794">
        <v>2.1259999999999999</v>
      </c>
      <c r="V1794">
        <v>0.11700000000000001</v>
      </c>
      <c r="W1794">
        <v>-69.119</v>
      </c>
      <c r="X1794">
        <v>136.28800000000001</v>
      </c>
      <c r="Y1794">
        <v>242.791</v>
      </c>
      <c r="Z1794">
        <v>281.38</v>
      </c>
      <c r="AA1794">
        <v>1567.633</v>
      </c>
      <c r="AB1794">
        <v>1953.396</v>
      </c>
      <c r="AC1794">
        <v>1237.482</v>
      </c>
      <c r="AD1794">
        <v>1563.104</v>
      </c>
      <c r="AE1794">
        <v>740.13</v>
      </c>
      <c r="AF1794">
        <v>309.30200000000002</v>
      </c>
      <c r="AG1794">
        <v>1976.2539999999999</v>
      </c>
      <c r="AH1794">
        <v>2871.1390000000001</v>
      </c>
      <c r="AI1794">
        <v>3165.364</v>
      </c>
      <c r="AJ1794">
        <v>734.64800000000002</v>
      </c>
    </row>
    <row r="1795" spans="1:36" x14ac:dyDescent="0.25">
      <c r="A1795">
        <v>1790</v>
      </c>
      <c r="B1795">
        <v>1790</v>
      </c>
      <c r="C1795">
        <v>3082.7069999999999</v>
      </c>
      <c r="D1795">
        <v>13175.121999999999</v>
      </c>
      <c r="E1795">
        <v>-57.936999999999998</v>
      </c>
      <c r="F1795">
        <v>879.18100000000004</v>
      </c>
      <c r="H1795">
        <v>1367.538</v>
      </c>
      <c r="I1795">
        <v>-19.135000000000002</v>
      </c>
      <c r="J1795">
        <v>215.53399999999999</v>
      </c>
      <c r="L1795">
        <v>-233.88800000000001</v>
      </c>
      <c r="M1795">
        <v>1301.4179999999999</v>
      </c>
      <c r="N1795">
        <v>2171.7779999999998</v>
      </c>
      <c r="O1795">
        <v>-6.2649999999999997</v>
      </c>
      <c r="P1795">
        <v>-9.4730000000000008</v>
      </c>
      <c r="Q1795">
        <v>-5.0039999999999996</v>
      </c>
      <c r="R1795">
        <v>-0.33300000000000002</v>
      </c>
      <c r="S1795">
        <v>2.181</v>
      </c>
      <c r="T1795">
        <v>2.8170000000000002</v>
      </c>
      <c r="U1795">
        <v>2.129</v>
      </c>
      <c r="V1795">
        <v>0.124</v>
      </c>
      <c r="W1795">
        <v>-69.588999999999999</v>
      </c>
      <c r="X1795">
        <v>137.22800000000001</v>
      </c>
      <c r="Y1795">
        <v>238.10300000000001</v>
      </c>
      <c r="Z1795">
        <v>283.72500000000002</v>
      </c>
      <c r="AA1795">
        <v>1573.7270000000001</v>
      </c>
      <c r="AB1795">
        <v>1957.634</v>
      </c>
      <c r="AC1795">
        <v>1243.124</v>
      </c>
      <c r="AD1795">
        <v>1567.8150000000001</v>
      </c>
      <c r="AE1795">
        <v>741.53800000000001</v>
      </c>
      <c r="AF1795">
        <v>309.77300000000002</v>
      </c>
      <c r="AG1795">
        <v>1994.8720000000001</v>
      </c>
      <c r="AH1795">
        <v>2898.6080000000002</v>
      </c>
      <c r="AI1795">
        <v>3201.38</v>
      </c>
      <c r="AJ1795">
        <v>741.97299999999996</v>
      </c>
    </row>
    <row r="1796" spans="1:36" x14ac:dyDescent="0.25">
      <c r="A1796">
        <v>1791</v>
      </c>
      <c r="B1796">
        <v>1791</v>
      </c>
      <c r="C1796">
        <v>3088.4540000000002</v>
      </c>
      <c r="D1796">
        <v>13317.972</v>
      </c>
      <c r="E1796">
        <v>-57.936999999999998</v>
      </c>
      <c r="F1796">
        <v>880.13099999999997</v>
      </c>
      <c r="H1796">
        <v>1371.827</v>
      </c>
      <c r="I1796">
        <v>-20.091000000000001</v>
      </c>
      <c r="J1796">
        <v>216.49199999999999</v>
      </c>
      <c r="L1796">
        <v>-236.26400000000001</v>
      </c>
      <c r="M1796">
        <v>1307.1610000000001</v>
      </c>
      <c r="N1796">
        <v>2176.991</v>
      </c>
      <c r="O1796">
        <v>-6.2990000000000004</v>
      </c>
      <c r="P1796">
        <v>-9.52</v>
      </c>
      <c r="Q1796">
        <v>-5.0129999999999999</v>
      </c>
      <c r="R1796">
        <v>-0.33300000000000002</v>
      </c>
      <c r="S1796">
        <v>2.1960000000000002</v>
      </c>
      <c r="T1796">
        <v>2.8220000000000001</v>
      </c>
      <c r="U1796">
        <v>2.15</v>
      </c>
      <c r="V1796">
        <v>0.124</v>
      </c>
      <c r="W1796">
        <v>-69.588999999999999</v>
      </c>
      <c r="X1796">
        <v>136.75800000000001</v>
      </c>
      <c r="Y1796">
        <v>241.38499999999999</v>
      </c>
      <c r="Z1796">
        <v>286.07100000000003</v>
      </c>
      <c r="AA1796">
        <v>1579.3530000000001</v>
      </c>
      <c r="AB1796">
        <v>1964.2270000000001</v>
      </c>
      <c r="AC1796">
        <v>1239.3620000000001</v>
      </c>
      <c r="AD1796">
        <v>1572.0550000000001</v>
      </c>
      <c r="AE1796">
        <v>742.00699999999995</v>
      </c>
      <c r="AF1796">
        <v>311.65699999999998</v>
      </c>
      <c r="AG1796">
        <v>1994.8720000000001</v>
      </c>
      <c r="AH1796">
        <v>2922.415</v>
      </c>
      <c r="AI1796">
        <v>3203.8209999999999</v>
      </c>
      <c r="AJ1796">
        <v>742.27800000000002</v>
      </c>
    </row>
    <row r="1797" spans="1:36" x14ac:dyDescent="0.25">
      <c r="A1797">
        <v>1792</v>
      </c>
      <c r="B1797">
        <v>1792</v>
      </c>
      <c r="C1797">
        <v>3078.8760000000002</v>
      </c>
      <c r="D1797">
        <v>13581.428</v>
      </c>
      <c r="E1797">
        <v>-54.106000000000002</v>
      </c>
      <c r="F1797">
        <v>884.88300000000004</v>
      </c>
      <c r="H1797">
        <v>1379.9269999999999</v>
      </c>
      <c r="I1797">
        <v>-19.135000000000002</v>
      </c>
      <c r="J1797">
        <v>217.929</v>
      </c>
      <c r="L1797">
        <v>-238.166</v>
      </c>
      <c r="M1797">
        <v>1315.296</v>
      </c>
      <c r="N1797">
        <v>2185.5210000000002</v>
      </c>
      <c r="O1797">
        <v>-6.3330000000000002</v>
      </c>
      <c r="P1797">
        <v>-9.5719999999999992</v>
      </c>
      <c r="Q1797">
        <v>-5.0510000000000002</v>
      </c>
      <c r="R1797">
        <v>-0.33300000000000002</v>
      </c>
      <c r="S1797">
        <v>2.2200000000000002</v>
      </c>
      <c r="T1797">
        <v>2.8439999999999999</v>
      </c>
      <c r="U1797">
        <v>2.1680000000000001</v>
      </c>
      <c r="V1797">
        <v>0.13500000000000001</v>
      </c>
      <c r="W1797">
        <v>-69.588999999999999</v>
      </c>
      <c r="X1797">
        <v>136.75800000000001</v>
      </c>
      <c r="Y1797">
        <v>244.19800000000001</v>
      </c>
      <c r="Z1797">
        <v>289.35399999999998</v>
      </c>
      <c r="AA1797">
        <v>1587.7929999999999</v>
      </c>
      <c r="AB1797">
        <v>1972.704</v>
      </c>
      <c r="AC1797">
        <v>1245.0050000000001</v>
      </c>
      <c r="AD1797">
        <v>1581.4780000000001</v>
      </c>
      <c r="AE1797">
        <v>744.35199999999998</v>
      </c>
      <c r="AF1797">
        <v>313.07</v>
      </c>
      <c r="AG1797">
        <v>2018.069</v>
      </c>
      <c r="AH1797">
        <v>2935.5390000000002</v>
      </c>
      <c r="AI1797">
        <v>3212.0619999999999</v>
      </c>
      <c r="AJ1797">
        <v>751.74</v>
      </c>
    </row>
    <row r="1798" spans="1:36" x14ac:dyDescent="0.25">
      <c r="A1798">
        <v>1793</v>
      </c>
      <c r="B1798">
        <v>1793</v>
      </c>
      <c r="C1798">
        <v>3069.2979999999998</v>
      </c>
      <c r="D1798">
        <v>13671.87</v>
      </c>
      <c r="E1798">
        <v>-54.585000000000001</v>
      </c>
      <c r="F1798">
        <v>887.25800000000004</v>
      </c>
      <c r="H1798">
        <v>1380.88</v>
      </c>
      <c r="I1798">
        <v>-18.655999999999999</v>
      </c>
      <c r="J1798">
        <v>216.971</v>
      </c>
      <c r="L1798">
        <v>-239.11600000000001</v>
      </c>
      <c r="M1798">
        <v>1315.296</v>
      </c>
      <c r="N1798">
        <v>2185.5210000000002</v>
      </c>
      <c r="O1798">
        <v>-6.3380000000000001</v>
      </c>
      <c r="P1798">
        <v>-9.577</v>
      </c>
      <c r="Q1798">
        <v>-5.0510000000000002</v>
      </c>
      <c r="R1798">
        <v>-0.33300000000000002</v>
      </c>
      <c r="S1798">
        <v>2.2149999999999999</v>
      </c>
      <c r="T1798">
        <v>2.85</v>
      </c>
      <c r="U1798">
        <v>2.1709999999999998</v>
      </c>
      <c r="V1798">
        <v>0.13900000000000001</v>
      </c>
      <c r="W1798">
        <v>-69.119</v>
      </c>
      <c r="X1798">
        <v>137.22800000000001</v>
      </c>
      <c r="Y1798">
        <v>243.26</v>
      </c>
      <c r="Z1798">
        <v>290.29300000000001</v>
      </c>
      <c r="AA1798">
        <v>1590.1369999999999</v>
      </c>
      <c r="AB1798">
        <v>1974.588</v>
      </c>
      <c r="AC1798">
        <v>1256.29</v>
      </c>
      <c r="AD1798">
        <v>1581.0070000000001</v>
      </c>
      <c r="AE1798">
        <v>744.35199999999998</v>
      </c>
      <c r="AF1798">
        <v>313.541</v>
      </c>
      <c r="AG1798">
        <v>2015.627</v>
      </c>
      <c r="AH1798">
        <v>2943.78</v>
      </c>
      <c r="AI1798">
        <v>3232.511</v>
      </c>
      <c r="AJ1798">
        <v>752.35</v>
      </c>
    </row>
    <row r="1799" spans="1:36" x14ac:dyDescent="0.25">
      <c r="A1799">
        <v>1794</v>
      </c>
      <c r="B1799">
        <v>1794</v>
      </c>
      <c r="C1799">
        <v>3061.1570000000002</v>
      </c>
      <c r="D1799">
        <v>13722.447</v>
      </c>
      <c r="E1799">
        <v>-54.106000000000002</v>
      </c>
      <c r="F1799">
        <v>888.68399999999997</v>
      </c>
      <c r="H1799">
        <v>1383.2629999999999</v>
      </c>
      <c r="I1799">
        <v>-20.091000000000001</v>
      </c>
      <c r="J1799">
        <v>217.45</v>
      </c>
      <c r="L1799">
        <v>-239.11600000000001</v>
      </c>
      <c r="M1799">
        <v>1314.818</v>
      </c>
      <c r="N1799">
        <v>2183.1509999999998</v>
      </c>
      <c r="O1799">
        <v>-6.343</v>
      </c>
      <c r="P1799">
        <v>-9.5869999999999997</v>
      </c>
      <c r="Q1799">
        <v>-5.0609999999999999</v>
      </c>
      <c r="R1799">
        <v>-0.33800000000000002</v>
      </c>
      <c r="S1799">
        <v>2.2149999999999999</v>
      </c>
      <c r="T1799">
        <v>2.85</v>
      </c>
      <c r="U1799">
        <v>2.1680000000000001</v>
      </c>
      <c r="V1799">
        <v>0.13900000000000001</v>
      </c>
      <c r="W1799">
        <v>-69.119</v>
      </c>
      <c r="X1799">
        <v>136.75800000000001</v>
      </c>
      <c r="Y1799">
        <v>243.72900000000001</v>
      </c>
      <c r="Z1799">
        <v>291.23099999999999</v>
      </c>
      <c r="AA1799">
        <v>1591.5429999999999</v>
      </c>
      <c r="AB1799">
        <v>1976.472</v>
      </c>
      <c r="AC1799">
        <v>1249.2370000000001</v>
      </c>
      <c r="AD1799">
        <v>1581.4780000000001</v>
      </c>
      <c r="AE1799">
        <v>744.35199999999998</v>
      </c>
      <c r="AF1799">
        <v>313.541</v>
      </c>
      <c r="AG1799">
        <v>2015.3219999999999</v>
      </c>
      <c r="AH1799">
        <v>2943.78</v>
      </c>
      <c r="AI1799">
        <v>3233.732</v>
      </c>
      <c r="AJ1799">
        <v>752.65499999999997</v>
      </c>
    </row>
    <row r="1800" spans="1:36" x14ac:dyDescent="0.25">
      <c r="A1800">
        <v>1795</v>
      </c>
      <c r="B1800">
        <v>1795</v>
      </c>
      <c r="C1800">
        <v>3057.326</v>
      </c>
      <c r="D1800">
        <v>13751.629000000001</v>
      </c>
      <c r="E1800">
        <v>-52.67</v>
      </c>
      <c r="F1800">
        <v>889.63400000000001</v>
      </c>
      <c r="H1800">
        <v>1385.1690000000001</v>
      </c>
      <c r="I1800">
        <v>-19.135000000000002</v>
      </c>
      <c r="J1800">
        <v>217.45</v>
      </c>
      <c r="L1800">
        <v>-239.11600000000001</v>
      </c>
      <c r="M1800">
        <v>1315.296</v>
      </c>
      <c r="N1800">
        <v>2174.6210000000001</v>
      </c>
      <c r="O1800">
        <v>-6.343</v>
      </c>
      <c r="P1800">
        <v>-9.5869999999999997</v>
      </c>
      <c r="Q1800">
        <v>-5.056</v>
      </c>
      <c r="R1800">
        <v>-0.33300000000000002</v>
      </c>
      <c r="S1800">
        <v>2.2149999999999999</v>
      </c>
      <c r="T1800">
        <v>2.8610000000000002</v>
      </c>
      <c r="U1800">
        <v>2.1640000000000001</v>
      </c>
      <c r="V1800">
        <v>0.13500000000000001</v>
      </c>
      <c r="W1800">
        <v>-68.649000000000001</v>
      </c>
      <c r="X1800">
        <v>137.22800000000001</v>
      </c>
      <c r="Y1800">
        <v>242.791</v>
      </c>
      <c r="Z1800">
        <v>291.7</v>
      </c>
      <c r="AA1800">
        <v>1594.356</v>
      </c>
      <c r="AB1800">
        <v>1976.943</v>
      </c>
      <c r="AC1800">
        <v>1251.1179999999999</v>
      </c>
      <c r="AD1800">
        <v>1580.5360000000001</v>
      </c>
      <c r="AE1800">
        <v>744.35199999999998</v>
      </c>
      <c r="AF1800">
        <v>314.012</v>
      </c>
      <c r="AG1800">
        <v>2011.9639999999999</v>
      </c>
      <c r="AH1800">
        <v>2943.4749999999999</v>
      </c>
      <c r="AI1800">
        <v>3224.2710000000002</v>
      </c>
      <c r="AJ1800">
        <v>752.35</v>
      </c>
    </row>
    <row r="1801" spans="1:36" x14ac:dyDescent="0.25">
      <c r="A1801">
        <v>1796</v>
      </c>
      <c r="B1801">
        <v>1796</v>
      </c>
      <c r="C1801">
        <v>3053.0169999999998</v>
      </c>
      <c r="D1801">
        <v>13774.002</v>
      </c>
      <c r="E1801">
        <v>-52.67</v>
      </c>
      <c r="F1801">
        <v>889.63400000000001</v>
      </c>
      <c r="H1801">
        <v>1387.075</v>
      </c>
      <c r="I1801">
        <v>-19.135000000000002</v>
      </c>
      <c r="J1801">
        <v>217.45</v>
      </c>
      <c r="L1801">
        <v>-238.64099999999999</v>
      </c>
      <c r="M1801">
        <v>1314.818</v>
      </c>
      <c r="N1801">
        <v>2170.3560000000002</v>
      </c>
      <c r="O1801">
        <v>-6.3479999999999999</v>
      </c>
      <c r="P1801">
        <v>-9.5820000000000007</v>
      </c>
      <c r="Q1801">
        <v>-5.056</v>
      </c>
      <c r="R1801">
        <v>-0.32800000000000001</v>
      </c>
      <c r="S1801">
        <v>2.2149999999999999</v>
      </c>
      <c r="T1801">
        <v>2.855</v>
      </c>
      <c r="U1801">
        <v>2.1680000000000001</v>
      </c>
      <c r="V1801">
        <v>0.13500000000000001</v>
      </c>
      <c r="W1801">
        <v>-68.649000000000001</v>
      </c>
      <c r="X1801">
        <v>137.22800000000001</v>
      </c>
      <c r="Y1801">
        <v>244.666</v>
      </c>
      <c r="Z1801">
        <v>292.63799999999998</v>
      </c>
      <c r="AA1801">
        <v>1592.0119999999999</v>
      </c>
      <c r="AB1801">
        <v>1978.356</v>
      </c>
      <c r="AC1801">
        <v>1252.999</v>
      </c>
      <c r="AD1801">
        <v>1581.4780000000001</v>
      </c>
      <c r="AE1801">
        <v>744.82100000000003</v>
      </c>
      <c r="AF1801">
        <v>313.541</v>
      </c>
      <c r="AG1801">
        <v>2005.5550000000001</v>
      </c>
      <c r="AH1801">
        <v>2938.2860000000001</v>
      </c>
      <c r="AI1801">
        <v>3223.9650000000001</v>
      </c>
      <c r="AJ1801">
        <v>752.04499999999996</v>
      </c>
    </row>
    <row r="1802" spans="1:36" x14ac:dyDescent="0.25">
      <c r="A1802">
        <v>1797</v>
      </c>
      <c r="B1802">
        <v>1797</v>
      </c>
      <c r="C1802">
        <v>3051.58</v>
      </c>
      <c r="D1802">
        <v>13788.593999999999</v>
      </c>
      <c r="E1802">
        <v>-52.67</v>
      </c>
      <c r="F1802">
        <v>890.10900000000004</v>
      </c>
      <c r="H1802">
        <v>1388.5039999999999</v>
      </c>
      <c r="I1802">
        <v>-19.135000000000002</v>
      </c>
      <c r="J1802">
        <v>216.971</v>
      </c>
      <c r="L1802">
        <v>-241.017</v>
      </c>
      <c r="M1802">
        <v>1313.8610000000001</v>
      </c>
      <c r="N1802">
        <v>2169.4090000000001</v>
      </c>
      <c r="O1802">
        <v>-6.3380000000000001</v>
      </c>
      <c r="P1802">
        <v>-9.5869999999999997</v>
      </c>
      <c r="Q1802">
        <v>-5.056</v>
      </c>
      <c r="R1802">
        <v>-0.33300000000000002</v>
      </c>
      <c r="S1802">
        <v>2.2149999999999999</v>
      </c>
      <c r="T1802">
        <v>2.8610000000000002</v>
      </c>
      <c r="U1802">
        <v>2.1680000000000001</v>
      </c>
      <c r="V1802">
        <v>0.13500000000000001</v>
      </c>
      <c r="W1802">
        <v>-69.119</v>
      </c>
      <c r="X1802">
        <v>137.69800000000001</v>
      </c>
      <c r="Y1802">
        <v>245.60400000000001</v>
      </c>
      <c r="Z1802">
        <v>292.63799999999998</v>
      </c>
      <c r="AA1802">
        <v>1592.481</v>
      </c>
      <c r="AB1802">
        <v>1979.298</v>
      </c>
      <c r="AC1802">
        <v>1254.4090000000001</v>
      </c>
      <c r="AD1802">
        <v>1580.5360000000001</v>
      </c>
      <c r="AE1802">
        <v>745.29</v>
      </c>
      <c r="AF1802">
        <v>314.483</v>
      </c>
      <c r="AG1802">
        <v>2005.25</v>
      </c>
      <c r="AH1802">
        <v>2933.7080000000001</v>
      </c>
      <c r="AI1802">
        <v>3223.9650000000001</v>
      </c>
      <c r="AJ1802">
        <v>752.04499999999996</v>
      </c>
    </row>
    <row r="1803" spans="1:36" x14ac:dyDescent="0.25">
      <c r="A1803">
        <v>1798</v>
      </c>
      <c r="B1803">
        <v>1798</v>
      </c>
      <c r="C1803">
        <v>3111.92</v>
      </c>
      <c r="D1803">
        <v>14078.575000000001</v>
      </c>
      <c r="E1803">
        <v>-54.106000000000002</v>
      </c>
      <c r="F1803">
        <v>889.63400000000001</v>
      </c>
      <c r="H1803">
        <v>1401.846</v>
      </c>
      <c r="I1803">
        <v>-21.047999999999998</v>
      </c>
      <c r="J1803">
        <v>216.49199999999999</v>
      </c>
      <c r="L1803">
        <v>-251.47300000000001</v>
      </c>
      <c r="M1803">
        <v>1333.0039999999999</v>
      </c>
      <c r="N1803">
        <v>2189.7860000000001</v>
      </c>
      <c r="O1803">
        <v>-6.4260000000000002</v>
      </c>
      <c r="P1803">
        <v>-9.734</v>
      </c>
      <c r="Q1803">
        <v>-5.1130000000000004</v>
      </c>
      <c r="R1803">
        <v>-0.34200000000000003</v>
      </c>
      <c r="S1803">
        <v>2.2490000000000001</v>
      </c>
      <c r="T1803">
        <v>2.8879999999999999</v>
      </c>
      <c r="U1803">
        <v>2.2229999999999999</v>
      </c>
      <c r="V1803">
        <v>0.15</v>
      </c>
      <c r="W1803">
        <v>-69.588999999999999</v>
      </c>
      <c r="X1803">
        <v>135.81800000000001</v>
      </c>
      <c r="Y1803">
        <v>249.82300000000001</v>
      </c>
      <c r="Z1803">
        <v>297.798</v>
      </c>
      <c r="AA1803">
        <v>1614.5170000000001</v>
      </c>
      <c r="AB1803">
        <v>2004.259</v>
      </c>
      <c r="AC1803">
        <v>1274.6300000000001</v>
      </c>
      <c r="AD1803">
        <v>1602.2090000000001</v>
      </c>
      <c r="AE1803">
        <v>751.85799999999995</v>
      </c>
      <c r="AF1803">
        <v>319.19200000000001</v>
      </c>
      <c r="AG1803">
        <v>2005.25</v>
      </c>
      <c r="AH1803">
        <v>2936.1489999999999</v>
      </c>
      <c r="AI1803">
        <v>3215.7249999999999</v>
      </c>
      <c r="AJ1803">
        <v>752.35</v>
      </c>
    </row>
    <row r="1804" spans="1:36" x14ac:dyDescent="0.25">
      <c r="A1804">
        <v>1799</v>
      </c>
      <c r="B1804">
        <v>1799</v>
      </c>
      <c r="C1804">
        <v>3087.4960000000001</v>
      </c>
      <c r="D1804">
        <v>14735.540999999999</v>
      </c>
      <c r="E1804">
        <v>-49.796999999999997</v>
      </c>
      <c r="F1804">
        <v>897.23599999999999</v>
      </c>
      <c r="H1804">
        <v>1410.9</v>
      </c>
      <c r="I1804">
        <v>-20.091000000000001</v>
      </c>
      <c r="J1804">
        <v>216.49199999999999</v>
      </c>
      <c r="L1804">
        <v>-253.374</v>
      </c>
      <c r="M1804">
        <v>1345.4469999999999</v>
      </c>
      <c r="N1804">
        <v>2201.1590000000001</v>
      </c>
      <c r="O1804">
        <v>-6.4649999999999999</v>
      </c>
      <c r="P1804">
        <v>-9.8190000000000008</v>
      </c>
      <c r="Q1804">
        <v>-5.165</v>
      </c>
      <c r="R1804">
        <v>-0.33800000000000002</v>
      </c>
      <c r="S1804">
        <v>2.2679999999999998</v>
      </c>
      <c r="T1804">
        <v>2.9039999999999999</v>
      </c>
      <c r="U1804">
        <v>2.2480000000000002</v>
      </c>
      <c r="V1804">
        <v>0.161</v>
      </c>
      <c r="W1804">
        <v>-69.588999999999999</v>
      </c>
      <c r="X1804">
        <v>135.81800000000001</v>
      </c>
      <c r="Y1804">
        <v>252.636</v>
      </c>
      <c r="Z1804">
        <v>302.48899999999998</v>
      </c>
      <c r="AA1804">
        <v>1626.239</v>
      </c>
      <c r="AB1804">
        <v>2016.0340000000001</v>
      </c>
      <c r="AC1804">
        <v>1289.6780000000001</v>
      </c>
      <c r="AD1804">
        <v>1614.93</v>
      </c>
      <c r="AE1804">
        <v>755.61</v>
      </c>
      <c r="AF1804">
        <v>321.54700000000003</v>
      </c>
      <c r="AG1804">
        <v>2059.8829999999998</v>
      </c>
      <c r="AH1804">
        <v>2967.8919999999998</v>
      </c>
      <c r="AI1804">
        <v>3253.5709999999999</v>
      </c>
      <c r="AJ1804">
        <v>770.66300000000001</v>
      </c>
    </row>
    <row r="1805" spans="1:36" x14ac:dyDescent="0.25">
      <c r="A1805">
        <v>1800</v>
      </c>
      <c r="B1805">
        <v>1800</v>
      </c>
      <c r="C1805">
        <v>3074.5659999999998</v>
      </c>
      <c r="D1805">
        <v>15076.290999999999</v>
      </c>
      <c r="E1805">
        <v>-47.881999999999998</v>
      </c>
      <c r="F1805">
        <v>901.51300000000003</v>
      </c>
      <c r="H1805">
        <v>1419.001</v>
      </c>
      <c r="I1805">
        <v>-20.091000000000001</v>
      </c>
      <c r="J1805">
        <v>216.01300000000001</v>
      </c>
      <c r="L1805">
        <v>-254.8</v>
      </c>
      <c r="M1805">
        <v>1350.2329999999999</v>
      </c>
      <c r="N1805">
        <v>2206.3719999999998</v>
      </c>
      <c r="O1805">
        <v>-6.508</v>
      </c>
      <c r="P1805">
        <v>-9.8620000000000001</v>
      </c>
      <c r="Q1805">
        <v>-5.194</v>
      </c>
      <c r="R1805">
        <v>-0.33300000000000002</v>
      </c>
      <c r="S1805">
        <v>2.278</v>
      </c>
      <c r="T1805">
        <v>2.9260000000000002</v>
      </c>
      <c r="U1805">
        <v>2.258</v>
      </c>
      <c r="V1805">
        <v>0.16400000000000001</v>
      </c>
      <c r="W1805">
        <v>-70.058999999999997</v>
      </c>
      <c r="X1805">
        <v>136.28800000000001</v>
      </c>
      <c r="Y1805">
        <v>249.82300000000001</v>
      </c>
      <c r="Z1805">
        <v>305.77300000000002</v>
      </c>
      <c r="AA1805">
        <v>1633.741</v>
      </c>
      <c r="AB1805">
        <v>2024.9829999999999</v>
      </c>
      <c r="AC1805">
        <v>1300.0239999999999</v>
      </c>
      <c r="AD1805">
        <v>1621.056</v>
      </c>
      <c r="AE1805">
        <v>763.58500000000004</v>
      </c>
      <c r="AF1805">
        <v>323.90100000000001</v>
      </c>
      <c r="AG1805">
        <v>2073.0070000000001</v>
      </c>
      <c r="AH1805">
        <v>2998.7179999999998</v>
      </c>
      <c r="AI1805">
        <v>3292.3330000000001</v>
      </c>
      <c r="AJ1805">
        <v>778.59799999999996</v>
      </c>
    </row>
    <row r="1806" spans="1:36" x14ac:dyDescent="0.25">
      <c r="A1806">
        <v>1801</v>
      </c>
      <c r="B1806">
        <v>1801</v>
      </c>
      <c r="C1806">
        <v>3064.509</v>
      </c>
      <c r="D1806">
        <v>15177.731</v>
      </c>
      <c r="E1806">
        <v>-46.445999999999998</v>
      </c>
      <c r="F1806">
        <v>902.93799999999999</v>
      </c>
      <c r="H1806">
        <v>1421.86</v>
      </c>
      <c r="I1806">
        <v>-20.091000000000001</v>
      </c>
      <c r="J1806">
        <v>216.49199999999999</v>
      </c>
      <c r="L1806">
        <v>-254.8</v>
      </c>
      <c r="M1806">
        <v>1349.2760000000001</v>
      </c>
      <c r="N1806">
        <v>2208.7420000000002</v>
      </c>
      <c r="O1806">
        <v>-6.5129999999999999</v>
      </c>
      <c r="P1806">
        <v>-9.8620000000000001</v>
      </c>
      <c r="Q1806">
        <v>-5.2030000000000003</v>
      </c>
      <c r="R1806">
        <v>-0.34200000000000003</v>
      </c>
      <c r="S1806">
        <v>2.2930000000000001</v>
      </c>
      <c r="T1806">
        <v>2.931</v>
      </c>
      <c r="U1806">
        <v>2.2549999999999999</v>
      </c>
      <c r="V1806">
        <v>0.161</v>
      </c>
      <c r="W1806">
        <v>-69.588999999999999</v>
      </c>
      <c r="X1806">
        <v>136.75800000000001</v>
      </c>
      <c r="Y1806">
        <v>249.82300000000001</v>
      </c>
      <c r="Z1806">
        <v>308.58800000000002</v>
      </c>
      <c r="AA1806">
        <v>1637.961</v>
      </c>
      <c r="AB1806">
        <v>2024.9829999999999</v>
      </c>
      <c r="AC1806">
        <v>1302.375</v>
      </c>
      <c r="AD1806">
        <v>1620.1130000000001</v>
      </c>
      <c r="AE1806">
        <v>757.95600000000002</v>
      </c>
      <c r="AF1806">
        <v>323.43</v>
      </c>
      <c r="AG1806">
        <v>2066.2919999999999</v>
      </c>
      <c r="AH1806">
        <v>3017.9470000000001</v>
      </c>
      <c r="AI1806">
        <v>3318.5810000000001</v>
      </c>
      <c r="AJ1806">
        <v>773.41</v>
      </c>
    </row>
    <row r="1807" spans="1:36" x14ac:dyDescent="0.25">
      <c r="A1807">
        <v>1802</v>
      </c>
      <c r="B1807">
        <v>1802</v>
      </c>
      <c r="C1807">
        <v>3058.7629999999999</v>
      </c>
      <c r="D1807">
        <v>15230.897999999999</v>
      </c>
      <c r="E1807">
        <v>-46.445999999999998</v>
      </c>
      <c r="F1807">
        <v>903.88900000000001</v>
      </c>
      <c r="H1807">
        <v>1424.2429999999999</v>
      </c>
      <c r="I1807">
        <v>-20.091000000000001</v>
      </c>
      <c r="J1807">
        <v>214.57599999999999</v>
      </c>
      <c r="L1807">
        <v>-254.32400000000001</v>
      </c>
      <c r="M1807">
        <v>1348.797</v>
      </c>
      <c r="N1807">
        <v>2210.6379999999999</v>
      </c>
      <c r="O1807">
        <v>-6.5129999999999999</v>
      </c>
      <c r="P1807">
        <v>-9.8659999999999997</v>
      </c>
      <c r="Q1807">
        <v>-5.1989999999999998</v>
      </c>
      <c r="R1807">
        <v>-0.33800000000000002</v>
      </c>
      <c r="S1807">
        <v>2.2829999999999999</v>
      </c>
      <c r="T1807">
        <v>2.9369999999999998</v>
      </c>
      <c r="U1807">
        <v>2.262</v>
      </c>
      <c r="V1807">
        <v>0.16400000000000001</v>
      </c>
      <c r="W1807">
        <v>-69.119</v>
      </c>
      <c r="X1807">
        <v>137.22800000000001</v>
      </c>
      <c r="Y1807">
        <v>250.761</v>
      </c>
      <c r="Z1807">
        <v>310.93400000000003</v>
      </c>
      <c r="AA1807">
        <v>1641.713</v>
      </c>
      <c r="AB1807">
        <v>2026.396</v>
      </c>
      <c r="AC1807">
        <v>1305.1969999999999</v>
      </c>
      <c r="AD1807">
        <v>1619.171</v>
      </c>
      <c r="AE1807">
        <v>756.07899999999995</v>
      </c>
      <c r="AF1807">
        <v>324.37200000000001</v>
      </c>
      <c r="AG1807">
        <v>2065.377</v>
      </c>
      <c r="AH1807">
        <v>3013.3679999999999</v>
      </c>
      <c r="AI1807">
        <v>3314.308</v>
      </c>
      <c r="AJ1807">
        <v>772.49400000000003</v>
      </c>
    </row>
    <row r="1808" spans="1:36" x14ac:dyDescent="0.25">
      <c r="A1808">
        <v>1803</v>
      </c>
      <c r="B1808">
        <v>1803</v>
      </c>
      <c r="C1808">
        <v>3069.777</v>
      </c>
      <c r="D1808">
        <v>15290.413</v>
      </c>
      <c r="E1808">
        <v>-46.445999999999998</v>
      </c>
      <c r="F1808">
        <v>902.93799999999999</v>
      </c>
      <c r="H1808">
        <v>1428.5319999999999</v>
      </c>
      <c r="I1808">
        <v>-20.57</v>
      </c>
      <c r="J1808">
        <v>214.57599999999999</v>
      </c>
      <c r="L1808">
        <v>-255.75</v>
      </c>
      <c r="M1808">
        <v>1349.2760000000001</v>
      </c>
      <c r="N1808">
        <v>2213.9549999999999</v>
      </c>
      <c r="O1808">
        <v>-6.5229999999999997</v>
      </c>
      <c r="P1808">
        <v>-9.8949999999999996</v>
      </c>
      <c r="Q1808">
        <v>-5.2130000000000001</v>
      </c>
      <c r="R1808">
        <v>-0.34200000000000003</v>
      </c>
      <c r="S1808">
        <v>2.2970000000000002</v>
      </c>
      <c r="T1808">
        <v>2.948</v>
      </c>
      <c r="U1808">
        <v>2.2719999999999998</v>
      </c>
      <c r="V1808">
        <v>0.16800000000000001</v>
      </c>
      <c r="W1808">
        <v>-70.53</v>
      </c>
      <c r="X1808">
        <v>136.28800000000001</v>
      </c>
      <c r="Y1808">
        <v>251.69900000000001</v>
      </c>
      <c r="Z1808">
        <v>312.81</v>
      </c>
      <c r="AA1808">
        <v>1647.808</v>
      </c>
      <c r="AB1808">
        <v>2023.0989999999999</v>
      </c>
      <c r="AC1808">
        <v>1311.3109999999999</v>
      </c>
      <c r="AD1808">
        <v>1621.998</v>
      </c>
      <c r="AE1808">
        <v>756.54899999999998</v>
      </c>
      <c r="AF1808">
        <v>325.31400000000002</v>
      </c>
      <c r="AG1808">
        <v>2065.6819999999998</v>
      </c>
      <c r="AH1808">
        <v>3004.8220000000001</v>
      </c>
      <c r="AI1808">
        <v>3304.8470000000002</v>
      </c>
      <c r="AJ1808">
        <v>772.18899999999996</v>
      </c>
    </row>
    <row r="1809" spans="1:36" x14ac:dyDescent="0.25">
      <c r="A1809">
        <v>1804</v>
      </c>
      <c r="B1809">
        <v>1804</v>
      </c>
      <c r="C1809">
        <v>3094.201</v>
      </c>
      <c r="D1809">
        <v>15760.922</v>
      </c>
      <c r="E1809">
        <v>-46.445999999999998</v>
      </c>
      <c r="F1809">
        <v>906.26400000000001</v>
      </c>
      <c r="H1809">
        <v>1439.9690000000001</v>
      </c>
      <c r="I1809">
        <v>-22.483000000000001</v>
      </c>
      <c r="J1809">
        <v>214.09700000000001</v>
      </c>
      <c r="L1809">
        <v>-263.82900000000001</v>
      </c>
      <c r="M1809">
        <v>1363.634</v>
      </c>
      <c r="N1809">
        <v>2224.3809999999999</v>
      </c>
      <c r="O1809">
        <v>-6.5910000000000002</v>
      </c>
      <c r="P1809">
        <v>-10.032</v>
      </c>
      <c r="Q1809">
        <v>-5.2750000000000004</v>
      </c>
      <c r="R1809">
        <v>-0.33800000000000002</v>
      </c>
      <c r="S1809">
        <v>2.3410000000000002</v>
      </c>
      <c r="T1809">
        <v>3.0289999999999999</v>
      </c>
      <c r="U1809">
        <v>2.335</v>
      </c>
      <c r="V1809">
        <v>0.19</v>
      </c>
      <c r="W1809">
        <v>-71.47</v>
      </c>
      <c r="X1809">
        <v>135.34800000000001</v>
      </c>
      <c r="Y1809">
        <v>258.73099999999999</v>
      </c>
      <c r="Z1809">
        <v>317.50099999999998</v>
      </c>
      <c r="AA1809">
        <v>1662.8130000000001</v>
      </c>
      <c r="AB1809">
        <v>2042.8820000000001</v>
      </c>
      <c r="AC1809">
        <v>1329.182</v>
      </c>
      <c r="AD1809">
        <v>1635.662</v>
      </c>
      <c r="AE1809">
        <v>762.178</v>
      </c>
      <c r="AF1809">
        <v>329.553</v>
      </c>
      <c r="AG1809">
        <v>2082.163</v>
      </c>
      <c r="AH1809">
        <v>3022.83</v>
      </c>
      <c r="AI1809">
        <v>3320.413</v>
      </c>
      <c r="AJ1809">
        <v>781.04</v>
      </c>
    </row>
    <row r="1810" spans="1:36" x14ac:dyDescent="0.25">
      <c r="A1810">
        <v>1805</v>
      </c>
      <c r="B1810">
        <v>1805</v>
      </c>
      <c r="C1810">
        <v>3072.65</v>
      </c>
      <c r="E1810">
        <v>-42.615000000000002</v>
      </c>
      <c r="F1810">
        <v>911.96600000000001</v>
      </c>
      <c r="H1810">
        <v>1451.4059999999999</v>
      </c>
      <c r="I1810">
        <v>-22.483000000000001</v>
      </c>
      <c r="J1810">
        <v>215.05500000000001</v>
      </c>
      <c r="L1810">
        <v>-266.68099999999998</v>
      </c>
      <c r="M1810">
        <v>1373.6849999999999</v>
      </c>
      <c r="N1810">
        <v>2231.0160000000001</v>
      </c>
      <c r="O1810">
        <v>-6.6740000000000004</v>
      </c>
      <c r="P1810">
        <v>-10.122</v>
      </c>
      <c r="Q1810">
        <v>-5.3170000000000002</v>
      </c>
      <c r="R1810">
        <v>-0.34200000000000003</v>
      </c>
      <c r="S1810">
        <v>2.3650000000000002</v>
      </c>
      <c r="T1810">
        <v>3.0779999999999998</v>
      </c>
      <c r="U1810">
        <v>2.3490000000000002</v>
      </c>
      <c r="V1810">
        <v>0.20499999999999999</v>
      </c>
      <c r="W1810">
        <v>-70.53</v>
      </c>
      <c r="X1810">
        <v>135.81800000000001</v>
      </c>
      <c r="Y1810">
        <v>261.07600000000002</v>
      </c>
      <c r="Z1810">
        <v>323.13099999999997</v>
      </c>
      <c r="AA1810">
        <v>1673.1289999999999</v>
      </c>
      <c r="AB1810">
        <v>2053.7150000000001</v>
      </c>
      <c r="AC1810">
        <v>1343.761</v>
      </c>
      <c r="AD1810">
        <v>1644.615</v>
      </c>
      <c r="AE1810">
        <v>765.93100000000004</v>
      </c>
      <c r="AF1810">
        <v>331.90699999999998</v>
      </c>
      <c r="AG1810">
        <v>2113.6</v>
      </c>
      <c r="AH1810">
        <v>3064.9490000000001</v>
      </c>
      <c r="AI1810">
        <v>3367.721</v>
      </c>
      <c r="AJ1810">
        <v>791.11199999999997</v>
      </c>
    </row>
    <row r="1811" spans="1:36" x14ac:dyDescent="0.25">
      <c r="A1811">
        <v>1806</v>
      </c>
      <c r="B1811">
        <v>1806</v>
      </c>
      <c r="C1811">
        <v>3057.8049999999998</v>
      </c>
      <c r="E1811">
        <v>-40.700000000000003</v>
      </c>
      <c r="F1811">
        <v>914.34199999999998</v>
      </c>
      <c r="H1811">
        <v>1454.2660000000001</v>
      </c>
      <c r="I1811">
        <v>-22.004999999999999</v>
      </c>
      <c r="J1811">
        <v>214.57599999999999</v>
      </c>
      <c r="L1811">
        <v>-266.68099999999998</v>
      </c>
      <c r="M1811">
        <v>1371.771</v>
      </c>
      <c r="N1811">
        <v>2230.5419999999999</v>
      </c>
      <c r="O1811">
        <v>-6.6689999999999996</v>
      </c>
      <c r="P1811">
        <v>-10.132</v>
      </c>
      <c r="Q1811">
        <v>-5.3360000000000003</v>
      </c>
      <c r="R1811">
        <v>-0.34699999999999998</v>
      </c>
      <c r="S1811">
        <v>2.38</v>
      </c>
      <c r="T1811">
        <v>3.0840000000000001</v>
      </c>
      <c r="U1811">
        <v>2.3559999999999999</v>
      </c>
      <c r="V1811">
        <v>0.20100000000000001</v>
      </c>
      <c r="W1811">
        <v>-71</v>
      </c>
      <c r="X1811">
        <v>135.34800000000001</v>
      </c>
      <c r="Y1811">
        <v>262.01299999999998</v>
      </c>
      <c r="Z1811">
        <v>327.35300000000001</v>
      </c>
      <c r="AA1811">
        <v>1675.0050000000001</v>
      </c>
      <c r="AB1811">
        <v>2054.1860000000001</v>
      </c>
      <c r="AC1811">
        <v>1346.1130000000001</v>
      </c>
      <c r="AD1811">
        <v>1643.673</v>
      </c>
      <c r="AE1811">
        <v>765.93100000000004</v>
      </c>
      <c r="AF1811">
        <v>331.90699999999998</v>
      </c>
      <c r="AG1811">
        <v>2115.7370000000001</v>
      </c>
      <c r="AH1811">
        <v>3083.2620000000002</v>
      </c>
      <c r="AI1811">
        <v>3383.8969999999999</v>
      </c>
      <c r="AJ1811">
        <v>792.33299999999997</v>
      </c>
    </row>
    <row r="1812" spans="1:36" x14ac:dyDescent="0.25">
      <c r="A1812">
        <v>1807</v>
      </c>
      <c r="B1812">
        <v>1807</v>
      </c>
      <c r="C1812">
        <v>3070.7350000000001</v>
      </c>
      <c r="E1812">
        <v>-40.220999999999997</v>
      </c>
      <c r="F1812">
        <v>915.29300000000001</v>
      </c>
      <c r="H1812">
        <v>1462.8440000000001</v>
      </c>
      <c r="I1812">
        <v>-22.004999999999999</v>
      </c>
      <c r="J1812">
        <v>214.57599999999999</v>
      </c>
      <c r="L1812">
        <v>-270.483</v>
      </c>
      <c r="M1812">
        <v>1380.865</v>
      </c>
      <c r="N1812">
        <v>2241.9169999999999</v>
      </c>
      <c r="O1812">
        <v>-6.7380000000000004</v>
      </c>
      <c r="P1812">
        <v>-10.212</v>
      </c>
      <c r="Q1812">
        <v>-5.3650000000000002</v>
      </c>
      <c r="R1812">
        <v>-0.34699999999999998</v>
      </c>
      <c r="S1812">
        <v>2.399</v>
      </c>
      <c r="T1812">
        <v>3.1110000000000002</v>
      </c>
      <c r="U1812">
        <v>2.3839999999999999</v>
      </c>
      <c r="V1812">
        <v>0.216</v>
      </c>
      <c r="W1812">
        <v>-71.47</v>
      </c>
      <c r="X1812">
        <v>134.40799999999999</v>
      </c>
      <c r="Y1812">
        <v>267.63900000000001</v>
      </c>
      <c r="Z1812">
        <v>335.32900000000001</v>
      </c>
      <c r="AA1812">
        <v>1686.26</v>
      </c>
      <c r="AB1812">
        <v>2064.078</v>
      </c>
      <c r="AC1812">
        <v>1360.693</v>
      </c>
      <c r="AD1812">
        <v>1652.626</v>
      </c>
      <c r="AE1812">
        <v>768.745</v>
      </c>
      <c r="AF1812">
        <v>334.262</v>
      </c>
      <c r="AG1812">
        <v>2120.0100000000002</v>
      </c>
      <c r="AH1812">
        <v>3077.768</v>
      </c>
      <c r="AI1812">
        <v>3377.4870000000001</v>
      </c>
      <c r="AJ1812">
        <v>794.16399999999999</v>
      </c>
    </row>
    <row r="1813" spans="1:36" x14ac:dyDescent="0.25">
      <c r="A1813">
        <v>1808</v>
      </c>
      <c r="B1813">
        <v>1808</v>
      </c>
      <c r="C1813">
        <v>3072.65</v>
      </c>
      <c r="E1813">
        <v>-39.741999999999997</v>
      </c>
      <c r="F1813">
        <v>918.14400000000001</v>
      </c>
      <c r="H1813">
        <v>1473.8050000000001</v>
      </c>
      <c r="I1813">
        <v>-22.483000000000001</v>
      </c>
      <c r="J1813">
        <v>214.09700000000001</v>
      </c>
      <c r="L1813">
        <v>-272.38400000000001</v>
      </c>
      <c r="M1813">
        <v>1386.6079999999999</v>
      </c>
      <c r="N1813">
        <v>2247.13</v>
      </c>
      <c r="O1813">
        <v>-6.8010000000000002</v>
      </c>
      <c r="P1813">
        <v>-10.273999999999999</v>
      </c>
      <c r="Q1813">
        <v>-5.3890000000000002</v>
      </c>
      <c r="R1813">
        <v>-0.34699999999999998</v>
      </c>
      <c r="S1813">
        <v>2.4089999999999998</v>
      </c>
      <c r="T1813">
        <v>3.1320000000000001</v>
      </c>
      <c r="U1813">
        <v>2.4049999999999998</v>
      </c>
      <c r="V1813">
        <v>0.219</v>
      </c>
      <c r="W1813">
        <v>-71.47</v>
      </c>
      <c r="X1813">
        <v>134.87799999999999</v>
      </c>
      <c r="Y1813">
        <v>267.17</v>
      </c>
      <c r="Z1813">
        <v>343.30399999999997</v>
      </c>
      <c r="AA1813">
        <v>1690.9490000000001</v>
      </c>
      <c r="AB1813">
        <v>2074.9119999999998</v>
      </c>
      <c r="AC1813">
        <v>1371.51</v>
      </c>
      <c r="AD1813">
        <v>1660.165</v>
      </c>
      <c r="AE1813">
        <v>772.029</v>
      </c>
      <c r="AF1813">
        <v>336.61700000000002</v>
      </c>
      <c r="AG1813">
        <v>2130.9969999999998</v>
      </c>
      <c r="AH1813">
        <v>3091.5030000000002</v>
      </c>
      <c r="AI1813">
        <v>3392.4430000000002</v>
      </c>
      <c r="AJ1813">
        <v>802.71</v>
      </c>
    </row>
    <row r="1814" spans="1:36" x14ac:dyDescent="0.25">
      <c r="A1814">
        <v>1809</v>
      </c>
      <c r="B1814">
        <v>1809</v>
      </c>
      <c r="C1814">
        <v>3056.848</v>
      </c>
      <c r="E1814">
        <v>-38.784999999999997</v>
      </c>
      <c r="F1814">
        <v>918.14400000000001</v>
      </c>
      <c r="H1814">
        <v>1476.1880000000001</v>
      </c>
      <c r="I1814">
        <v>-22.483000000000001</v>
      </c>
      <c r="J1814">
        <v>214.09700000000001</v>
      </c>
      <c r="L1814">
        <v>-268.10599999999999</v>
      </c>
      <c r="M1814">
        <v>1380.865</v>
      </c>
      <c r="N1814">
        <v>2245.2339999999999</v>
      </c>
      <c r="O1814">
        <v>-6.8109999999999999</v>
      </c>
      <c r="P1814">
        <v>-10.298</v>
      </c>
      <c r="Q1814">
        <v>-5.3929999999999998</v>
      </c>
      <c r="R1814">
        <v>-0.35699999999999998</v>
      </c>
      <c r="S1814">
        <v>2.4380000000000002</v>
      </c>
      <c r="T1814">
        <v>3.181</v>
      </c>
      <c r="U1814">
        <v>2.411</v>
      </c>
      <c r="V1814">
        <v>0.223</v>
      </c>
      <c r="W1814">
        <v>-72.41</v>
      </c>
      <c r="X1814">
        <v>134.40799999999999</v>
      </c>
      <c r="Y1814">
        <v>263.88900000000001</v>
      </c>
      <c r="Z1814">
        <v>346.589</v>
      </c>
      <c r="AA1814">
        <v>1677.35</v>
      </c>
      <c r="AB1814">
        <v>2073.0279999999998</v>
      </c>
      <c r="AC1814">
        <v>1368.2180000000001</v>
      </c>
      <c r="AD1814">
        <v>1655.924</v>
      </c>
      <c r="AE1814">
        <v>767.33799999999997</v>
      </c>
      <c r="AF1814">
        <v>336.14600000000002</v>
      </c>
      <c r="AG1814">
        <v>2127.64</v>
      </c>
      <c r="AH1814">
        <v>3103.1010000000001</v>
      </c>
      <c r="AI1814">
        <v>3410.45</v>
      </c>
      <c r="AJ1814">
        <v>796.60599999999999</v>
      </c>
    </row>
    <row r="1815" spans="1:36" x14ac:dyDescent="0.25">
      <c r="A1815">
        <v>1810</v>
      </c>
      <c r="B1815">
        <v>1810</v>
      </c>
      <c r="C1815">
        <v>3049.1860000000001</v>
      </c>
      <c r="E1815">
        <v>-38.784999999999997</v>
      </c>
      <c r="F1815">
        <v>917.66899999999998</v>
      </c>
      <c r="H1815">
        <v>1479.5239999999999</v>
      </c>
      <c r="I1815">
        <v>-22.962</v>
      </c>
      <c r="J1815">
        <v>213.13900000000001</v>
      </c>
      <c r="L1815">
        <v>-268.58199999999999</v>
      </c>
      <c r="M1815">
        <v>1379.9079999999999</v>
      </c>
      <c r="N1815">
        <v>2247.6039999999998</v>
      </c>
      <c r="O1815">
        <v>-6.8159999999999998</v>
      </c>
      <c r="P1815">
        <v>-10.302</v>
      </c>
      <c r="Q1815">
        <v>-5.4029999999999996</v>
      </c>
      <c r="R1815">
        <v>-0.35199999999999998</v>
      </c>
      <c r="S1815">
        <v>2.4329999999999998</v>
      </c>
      <c r="T1815">
        <v>3.1920000000000002</v>
      </c>
      <c r="U1815">
        <v>2.411</v>
      </c>
      <c r="V1815">
        <v>0.223</v>
      </c>
      <c r="W1815">
        <v>-71.94</v>
      </c>
      <c r="X1815">
        <v>134.40799999999999</v>
      </c>
      <c r="Y1815">
        <v>264.35700000000003</v>
      </c>
      <c r="Z1815">
        <v>348.93400000000003</v>
      </c>
      <c r="AA1815">
        <v>1675.0050000000001</v>
      </c>
      <c r="AB1815">
        <v>2073.4989999999998</v>
      </c>
      <c r="AC1815">
        <v>1368.2180000000001</v>
      </c>
      <c r="AD1815">
        <v>1655.453</v>
      </c>
      <c r="AE1815">
        <v>767.80700000000002</v>
      </c>
      <c r="AF1815">
        <v>335.67500000000001</v>
      </c>
      <c r="AG1815">
        <v>2116.0419999999999</v>
      </c>
      <c r="AH1815">
        <v>3103.4059999999999</v>
      </c>
      <c r="AI1815">
        <v>3404.9569999999999</v>
      </c>
      <c r="AJ1815">
        <v>792.02800000000002</v>
      </c>
    </row>
    <row r="1816" spans="1:36" x14ac:dyDescent="0.25">
      <c r="A1816">
        <v>1811</v>
      </c>
      <c r="B1816">
        <v>1811</v>
      </c>
      <c r="C1816">
        <v>3044.8760000000002</v>
      </c>
      <c r="E1816">
        <v>-38.784999999999997</v>
      </c>
      <c r="F1816">
        <v>918.14400000000001</v>
      </c>
      <c r="H1816">
        <v>1480.954</v>
      </c>
      <c r="I1816">
        <v>-23.44</v>
      </c>
      <c r="J1816">
        <v>213.13900000000001</v>
      </c>
      <c r="L1816">
        <v>-270.483</v>
      </c>
      <c r="M1816">
        <v>1378.95</v>
      </c>
      <c r="N1816">
        <v>2248.5520000000001</v>
      </c>
      <c r="O1816">
        <v>-6.8109999999999999</v>
      </c>
      <c r="P1816">
        <v>-10.298</v>
      </c>
      <c r="Q1816">
        <v>-5.4119999999999999</v>
      </c>
      <c r="R1816">
        <v>-0.35199999999999998</v>
      </c>
      <c r="S1816">
        <v>2.4380000000000002</v>
      </c>
      <c r="T1816">
        <v>3.198</v>
      </c>
      <c r="U1816">
        <v>2.411</v>
      </c>
      <c r="V1816">
        <v>0.223</v>
      </c>
      <c r="W1816">
        <v>-72.41</v>
      </c>
      <c r="X1816">
        <v>134.87799999999999</v>
      </c>
      <c r="Y1816">
        <v>267.63900000000001</v>
      </c>
      <c r="Z1816">
        <v>351.74900000000002</v>
      </c>
      <c r="AA1816">
        <v>1675.4739999999999</v>
      </c>
      <c r="AB1816">
        <v>2073.9699999999998</v>
      </c>
      <c r="AC1816">
        <v>1368.6880000000001</v>
      </c>
      <c r="AD1816">
        <v>1654.51</v>
      </c>
      <c r="AE1816">
        <v>767.33799999999997</v>
      </c>
      <c r="AF1816">
        <v>336.14600000000002</v>
      </c>
      <c r="AG1816">
        <v>2109.9380000000001</v>
      </c>
      <c r="AH1816">
        <v>3098.828</v>
      </c>
      <c r="AI1816">
        <v>3398.547</v>
      </c>
      <c r="AJ1816">
        <v>792.33299999999997</v>
      </c>
    </row>
    <row r="1817" spans="1:36" x14ac:dyDescent="0.25">
      <c r="A1817">
        <v>1812</v>
      </c>
      <c r="B1817">
        <v>1812</v>
      </c>
      <c r="C1817">
        <v>3061.636</v>
      </c>
      <c r="E1817">
        <v>-40.220999999999997</v>
      </c>
      <c r="F1817">
        <v>918.14400000000001</v>
      </c>
      <c r="H1817">
        <v>1486.1969999999999</v>
      </c>
      <c r="I1817">
        <v>-22.962</v>
      </c>
      <c r="J1817">
        <v>212.66</v>
      </c>
      <c r="L1817">
        <v>-272.85899999999998</v>
      </c>
      <c r="M1817">
        <v>1384.694</v>
      </c>
      <c r="N1817">
        <v>2252.8180000000002</v>
      </c>
      <c r="O1817">
        <v>-6.85</v>
      </c>
      <c r="P1817">
        <v>-10.345000000000001</v>
      </c>
      <c r="Q1817">
        <v>-5.431</v>
      </c>
      <c r="R1817">
        <v>-0.35199999999999998</v>
      </c>
      <c r="S1817">
        <v>2.4569999999999999</v>
      </c>
      <c r="T1817">
        <v>3.2090000000000001</v>
      </c>
      <c r="U1817">
        <v>2.4319999999999999</v>
      </c>
      <c r="V1817">
        <v>0.223</v>
      </c>
      <c r="W1817">
        <v>-72.88</v>
      </c>
      <c r="X1817">
        <v>134.40799999999999</v>
      </c>
      <c r="Y1817">
        <v>269.51499999999999</v>
      </c>
      <c r="Z1817">
        <v>355.97199999999998</v>
      </c>
      <c r="AA1817">
        <v>1680.163</v>
      </c>
      <c r="AB1817">
        <v>2078.6799999999998</v>
      </c>
      <c r="AC1817">
        <v>1375.7429999999999</v>
      </c>
      <c r="AD1817">
        <v>1659.223</v>
      </c>
      <c r="AE1817">
        <v>770.15200000000004</v>
      </c>
      <c r="AF1817">
        <v>338.03</v>
      </c>
      <c r="AG1817">
        <v>2105.36</v>
      </c>
      <c r="AH1817">
        <v>3093.6390000000001</v>
      </c>
      <c r="AI1817">
        <v>3394.2739999999999</v>
      </c>
      <c r="AJ1817">
        <v>792.33299999999997</v>
      </c>
    </row>
    <row r="1818" spans="1:36" x14ac:dyDescent="0.25">
      <c r="A1818">
        <v>1813</v>
      </c>
      <c r="B1818">
        <v>1813</v>
      </c>
      <c r="C1818">
        <v>3055.89</v>
      </c>
      <c r="E1818">
        <v>-39.741999999999997</v>
      </c>
      <c r="F1818">
        <v>918.61900000000003</v>
      </c>
      <c r="H1818">
        <v>1489.056</v>
      </c>
      <c r="I1818">
        <v>-22.962</v>
      </c>
      <c r="J1818">
        <v>214.09700000000001</v>
      </c>
      <c r="L1818">
        <v>-273.80900000000003</v>
      </c>
      <c r="M1818">
        <v>1384.694</v>
      </c>
      <c r="N1818">
        <v>2250.922</v>
      </c>
      <c r="O1818">
        <v>-6.85</v>
      </c>
      <c r="P1818">
        <v>-10.364000000000001</v>
      </c>
      <c r="Q1818">
        <v>-5.4359999999999999</v>
      </c>
      <c r="R1818">
        <v>-0.34699999999999998</v>
      </c>
      <c r="S1818">
        <v>2.4529999999999998</v>
      </c>
      <c r="T1818">
        <v>3.214</v>
      </c>
      <c r="U1818">
        <v>2.4359999999999999</v>
      </c>
      <c r="V1818">
        <v>0.23</v>
      </c>
      <c r="W1818">
        <v>-71.94</v>
      </c>
      <c r="X1818">
        <v>133.93799999999999</v>
      </c>
      <c r="Y1818">
        <v>270.92099999999999</v>
      </c>
      <c r="Z1818">
        <v>359.25599999999997</v>
      </c>
      <c r="AA1818">
        <v>1681.57</v>
      </c>
      <c r="AB1818">
        <v>2079.623</v>
      </c>
      <c r="AC1818">
        <v>1377.625</v>
      </c>
      <c r="AD1818">
        <v>1659.694</v>
      </c>
      <c r="AE1818">
        <v>770.62199999999996</v>
      </c>
      <c r="AF1818">
        <v>338.50099999999998</v>
      </c>
      <c r="AG1818">
        <v>2123.3670000000002</v>
      </c>
      <c r="AH1818">
        <v>3103.4059999999999</v>
      </c>
      <c r="AI1818">
        <v>3406.4830000000002</v>
      </c>
      <c r="AJ1818">
        <v>801.48900000000003</v>
      </c>
    </row>
    <row r="1819" spans="1:36" x14ac:dyDescent="0.25">
      <c r="A1819">
        <v>1814</v>
      </c>
      <c r="B1819">
        <v>1814</v>
      </c>
      <c r="C1819">
        <v>3077.9180000000001</v>
      </c>
      <c r="E1819">
        <v>-38.784999999999997</v>
      </c>
      <c r="F1819">
        <v>920.52</v>
      </c>
      <c r="H1819">
        <v>1503.354</v>
      </c>
      <c r="I1819">
        <v>-23.44</v>
      </c>
      <c r="J1819">
        <v>214.09700000000001</v>
      </c>
      <c r="L1819">
        <v>-280.93799999999999</v>
      </c>
      <c r="M1819">
        <v>1400.01</v>
      </c>
      <c r="N1819">
        <v>2267.5100000000002</v>
      </c>
      <c r="O1819">
        <v>-6.923</v>
      </c>
      <c r="P1819">
        <v>-10.492000000000001</v>
      </c>
      <c r="Q1819">
        <v>-5.4889999999999999</v>
      </c>
      <c r="R1819">
        <v>-0.35199999999999998</v>
      </c>
      <c r="S1819">
        <v>2.4769999999999999</v>
      </c>
      <c r="T1819">
        <v>3.2469999999999999</v>
      </c>
      <c r="U1819">
        <v>2.4809999999999999</v>
      </c>
      <c r="V1819">
        <v>0.248</v>
      </c>
      <c r="W1819">
        <v>-73.350999999999999</v>
      </c>
      <c r="X1819">
        <v>133.93799999999999</v>
      </c>
      <c r="Y1819">
        <v>274.20299999999997</v>
      </c>
      <c r="Z1819">
        <v>367.70100000000002</v>
      </c>
      <c r="AA1819">
        <v>1696.576</v>
      </c>
      <c r="AB1819">
        <v>2097.0520000000001</v>
      </c>
      <c r="AC1819">
        <v>1394.087</v>
      </c>
      <c r="AD1819">
        <v>1675.7149999999999</v>
      </c>
      <c r="AE1819">
        <v>776.72</v>
      </c>
      <c r="AF1819">
        <v>341.79700000000003</v>
      </c>
      <c r="AG1819">
        <v>2137.1019999999999</v>
      </c>
      <c r="AH1819">
        <v>3119.277</v>
      </c>
      <c r="AI1819">
        <v>3430.2890000000002</v>
      </c>
      <c r="AJ1819">
        <v>802.1</v>
      </c>
    </row>
    <row r="1820" spans="1:36" x14ac:dyDescent="0.25">
      <c r="A1820">
        <v>1815</v>
      </c>
      <c r="B1820">
        <v>1815</v>
      </c>
      <c r="C1820">
        <v>3063.0729999999999</v>
      </c>
      <c r="E1820">
        <v>-36.390999999999998</v>
      </c>
      <c r="F1820">
        <v>923.846</v>
      </c>
      <c r="H1820">
        <v>1510.5039999999999</v>
      </c>
      <c r="I1820">
        <v>-23.44</v>
      </c>
      <c r="J1820">
        <v>214.57599999999999</v>
      </c>
      <c r="L1820">
        <v>-283.31400000000002</v>
      </c>
      <c r="M1820">
        <v>1404.318</v>
      </c>
      <c r="N1820">
        <v>2274.62</v>
      </c>
      <c r="O1820">
        <v>-6.9569999999999999</v>
      </c>
      <c r="P1820">
        <v>-10.535</v>
      </c>
      <c r="Q1820">
        <v>-5.508</v>
      </c>
      <c r="R1820">
        <v>-0.34699999999999998</v>
      </c>
      <c r="S1820">
        <v>2.496</v>
      </c>
      <c r="T1820">
        <v>3.2679999999999998</v>
      </c>
      <c r="U1820">
        <v>2.492</v>
      </c>
      <c r="V1820">
        <v>0.25900000000000001</v>
      </c>
      <c r="W1820">
        <v>-72.88</v>
      </c>
      <c r="X1820">
        <v>133.93799999999999</v>
      </c>
      <c r="Y1820">
        <v>274.67200000000003</v>
      </c>
      <c r="Z1820">
        <v>374.27</v>
      </c>
      <c r="AA1820">
        <v>1703.61</v>
      </c>
      <c r="AB1820">
        <v>2102.7049999999999</v>
      </c>
      <c r="AC1820">
        <v>1402.0830000000001</v>
      </c>
      <c r="AD1820">
        <v>1680.4280000000001</v>
      </c>
      <c r="AE1820">
        <v>777.65800000000002</v>
      </c>
      <c r="AF1820">
        <v>343.68099999999998</v>
      </c>
      <c r="AG1820">
        <v>2155.1089999999999</v>
      </c>
      <c r="AH1820">
        <v>3152.24</v>
      </c>
      <c r="AI1820">
        <v>3462.6419999999998</v>
      </c>
      <c r="AJ1820">
        <v>812.17200000000003</v>
      </c>
    </row>
    <row r="1821" spans="1:36" x14ac:dyDescent="0.25">
      <c r="A1821">
        <v>1816</v>
      </c>
      <c r="B1821">
        <v>1816</v>
      </c>
      <c r="C1821">
        <v>3052.0590000000002</v>
      </c>
      <c r="E1821">
        <v>-35.911999999999999</v>
      </c>
      <c r="F1821">
        <v>924.79600000000005</v>
      </c>
      <c r="H1821">
        <v>1513.84</v>
      </c>
      <c r="I1821">
        <v>-22.004999999999999</v>
      </c>
      <c r="J1821">
        <v>214.57599999999999</v>
      </c>
      <c r="L1821">
        <v>-284.26400000000001</v>
      </c>
      <c r="M1821">
        <v>1405.7539999999999</v>
      </c>
      <c r="N1821">
        <v>2276.5160000000001</v>
      </c>
      <c r="O1821">
        <v>-6.976</v>
      </c>
      <c r="P1821">
        <v>-10.544</v>
      </c>
      <c r="Q1821">
        <v>-5.5309999999999997</v>
      </c>
      <c r="R1821">
        <v>-0.35199999999999998</v>
      </c>
      <c r="S1821">
        <v>2.5009999999999999</v>
      </c>
      <c r="T1821">
        <v>3.2789999999999999</v>
      </c>
      <c r="U1821">
        <v>2.4950000000000001</v>
      </c>
      <c r="V1821">
        <v>0.25900000000000001</v>
      </c>
      <c r="W1821">
        <v>-73.350999999999999</v>
      </c>
      <c r="X1821">
        <v>133.93799999999999</v>
      </c>
      <c r="Y1821">
        <v>277.01600000000002</v>
      </c>
      <c r="Z1821">
        <v>380.36900000000003</v>
      </c>
      <c r="AA1821">
        <v>1706.893</v>
      </c>
      <c r="AB1821">
        <v>2105.5309999999999</v>
      </c>
      <c r="AC1821">
        <v>1405.846</v>
      </c>
      <c r="AD1821">
        <v>1680.8989999999999</v>
      </c>
      <c r="AE1821">
        <v>778.59699999999998</v>
      </c>
      <c r="AF1821">
        <v>344.15199999999999</v>
      </c>
      <c r="AG1821">
        <v>2155.4140000000002</v>
      </c>
      <c r="AH1821">
        <v>3153.1559999999999</v>
      </c>
      <c r="AI1821">
        <v>3464.1680000000001</v>
      </c>
      <c r="AJ1821">
        <v>812.78200000000004</v>
      </c>
    </row>
    <row r="1822" spans="1:36" x14ac:dyDescent="0.25">
      <c r="A1822">
        <v>1817</v>
      </c>
      <c r="B1822">
        <v>1817</v>
      </c>
      <c r="C1822">
        <v>3067.3829999999998</v>
      </c>
      <c r="E1822">
        <v>-36.390999999999998</v>
      </c>
      <c r="F1822">
        <v>925.74699999999996</v>
      </c>
      <c r="H1822">
        <v>1521.4659999999999</v>
      </c>
      <c r="I1822">
        <v>-22.962</v>
      </c>
      <c r="J1822">
        <v>215.53399999999999</v>
      </c>
      <c r="L1822">
        <v>-288.541</v>
      </c>
      <c r="M1822">
        <v>1414.37</v>
      </c>
      <c r="N1822">
        <v>2285.0479999999998</v>
      </c>
      <c r="O1822">
        <v>-7.0149999999999997</v>
      </c>
      <c r="P1822">
        <v>-10.615</v>
      </c>
      <c r="Q1822">
        <v>-5.5650000000000004</v>
      </c>
      <c r="R1822">
        <v>-0.35199999999999998</v>
      </c>
      <c r="S1822">
        <v>2.52</v>
      </c>
      <c r="T1822">
        <v>3.2959999999999998</v>
      </c>
      <c r="U1822">
        <v>2.5230000000000001</v>
      </c>
      <c r="V1822">
        <v>0.26300000000000001</v>
      </c>
      <c r="W1822">
        <v>-72.88</v>
      </c>
      <c r="X1822">
        <v>132.99799999999999</v>
      </c>
      <c r="Y1822">
        <v>279.36099999999999</v>
      </c>
      <c r="Z1822">
        <v>388.815</v>
      </c>
      <c r="AA1822">
        <v>1717.21</v>
      </c>
      <c r="AB1822">
        <v>2117.308</v>
      </c>
      <c r="AC1822">
        <v>1415.7239999999999</v>
      </c>
      <c r="AD1822">
        <v>1691.2660000000001</v>
      </c>
      <c r="AE1822">
        <v>782.81899999999996</v>
      </c>
      <c r="AF1822">
        <v>346.97800000000001</v>
      </c>
      <c r="AG1822">
        <v>2156.0250000000001</v>
      </c>
      <c r="AH1822">
        <v>3149.4929999999999</v>
      </c>
      <c r="AI1822">
        <v>3463.8629999999998</v>
      </c>
      <c r="AJ1822">
        <v>812.47699999999998</v>
      </c>
    </row>
    <row r="1823" spans="1:36" x14ac:dyDescent="0.25">
      <c r="A1823">
        <v>1818</v>
      </c>
      <c r="B1823">
        <v>1818</v>
      </c>
      <c r="C1823">
        <v>3055.4110000000001</v>
      </c>
      <c r="E1823">
        <v>-34.954000000000001</v>
      </c>
      <c r="F1823">
        <v>927.64700000000005</v>
      </c>
      <c r="H1823">
        <v>1526.7090000000001</v>
      </c>
      <c r="I1823">
        <v>-22.962</v>
      </c>
      <c r="J1823">
        <v>215.05500000000001</v>
      </c>
      <c r="L1823">
        <v>-288.06599999999997</v>
      </c>
      <c r="M1823">
        <v>1417.242</v>
      </c>
      <c r="N1823">
        <v>2288.3649999999998</v>
      </c>
      <c r="O1823">
        <v>-7.0449999999999999</v>
      </c>
      <c r="P1823">
        <v>-10.653</v>
      </c>
      <c r="Q1823">
        <v>-5.5789999999999997</v>
      </c>
      <c r="R1823">
        <v>-0.35199999999999998</v>
      </c>
      <c r="S1823">
        <v>2.5249999999999999</v>
      </c>
      <c r="T1823">
        <v>3.3119999999999998</v>
      </c>
      <c r="U1823">
        <v>2.5329999999999999</v>
      </c>
      <c r="V1823">
        <v>0.27400000000000002</v>
      </c>
      <c r="W1823">
        <v>-73.350999999999999</v>
      </c>
      <c r="X1823">
        <v>132.52799999999999</v>
      </c>
      <c r="Y1823">
        <v>285.45600000000002</v>
      </c>
      <c r="Z1823">
        <v>394.91399999999999</v>
      </c>
      <c r="AA1823">
        <v>1720.0239999999999</v>
      </c>
      <c r="AB1823">
        <v>2122.4899999999998</v>
      </c>
      <c r="AC1823">
        <v>1421.3689999999999</v>
      </c>
      <c r="AD1823">
        <v>1693.6220000000001</v>
      </c>
      <c r="AE1823">
        <v>784.69500000000005</v>
      </c>
      <c r="AF1823">
        <v>347.44900000000001</v>
      </c>
      <c r="AG1823">
        <v>2175.2530000000002</v>
      </c>
      <c r="AH1823">
        <v>3156.2080000000001</v>
      </c>
      <c r="AI1823">
        <v>3476.0709999999999</v>
      </c>
      <c r="AJ1823">
        <v>822.24400000000003</v>
      </c>
    </row>
    <row r="1824" spans="1:36" x14ac:dyDescent="0.25">
      <c r="A1824">
        <v>1819</v>
      </c>
      <c r="B1824">
        <v>1819</v>
      </c>
      <c r="C1824">
        <v>3068.819</v>
      </c>
      <c r="E1824">
        <v>-34.954000000000001</v>
      </c>
      <c r="F1824">
        <v>929.548</v>
      </c>
      <c r="H1824">
        <v>1535.7650000000001</v>
      </c>
      <c r="I1824">
        <v>-23.44</v>
      </c>
      <c r="J1824">
        <v>214.09700000000001</v>
      </c>
      <c r="L1824">
        <v>-293.76900000000001</v>
      </c>
      <c r="M1824">
        <v>1426.337</v>
      </c>
      <c r="N1824">
        <v>2302.1109999999999</v>
      </c>
      <c r="O1824">
        <v>-7.1029999999999998</v>
      </c>
      <c r="P1824">
        <v>-10.728999999999999</v>
      </c>
      <c r="Q1824">
        <v>-5.617</v>
      </c>
      <c r="R1824">
        <v>-0.34699999999999998</v>
      </c>
      <c r="S1824">
        <v>2.54</v>
      </c>
      <c r="T1824">
        <v>3.3340000000000001</v>
      </c>
      <c r="U1824">
        <v>2.5680000000000001</v>
      </c>
      <c r="V1824">
        <v>0.27800000000000002</v>
      </c>
      <c r="W1824">
        <v>-73.820999999999998</v>
      </c>
      <c r="X1824">
        <v>132.52799999999999</v>
      </c>
      <c r="Y1824">
        <v>288.26900000000001</v>
      </c>
      <c r="Z1824">
        <v>403.36</v>
      </c>
      <c r="AA1824">
        <v>1731.279</v>
      </c>
      <c r="AB1824">
        <v>2133.797</v>
      </c>
      <c r="AC1824">
        <v>1432.6579999999999</v>
      </c>
      <c r="AD1824">
        <v>1703.519</v>
      </c>
      <c r="AE1824">
        <v>787.97900000000004</v>
      </c>
      <c r="AF1824">
        <v>350.74599999999998</v>
      </c>
      <c r="AG1824">
        <v>2175.2530000000002</v>
      </c>
      <c r="AH1824">
        <v>3165.9749999999999</v>
      </c>
      <c r="AI1824">
        <v>3487.0590000000002</v>
      </c>
      <c r="AJ1824">
        <v>822.54899999999998</v>
      </c>
    </row>
    <row r="1825" spans="1:36" x14ac:dyDescent="0.25">
      <c r="A1825">
        <v>1820</v>
      </c>
      <c r="B1825">
        <v>1820</v>
      </c>
      <c r="C1825">
        <v>3048.2280000000001</v>
      </c>
      <c r="E1825">
        <v>-33.039000000000001</v>
      </c>
      <c r="F1825">
        <v>930.02300000000002</v>
      </c>
      <c r="H1825">
        <v>1541.4849999999999</v>
      </c>
      <c r="I1825">
        <v>-23.44</v>
      </c>
      <c r="J1825">
        <v>212.66</v>
      </c>
      <c r="L1825">
        <v>-293.29300000000001</v>
      </c>
      <c r="M1825">
        <v>1426.816</v>
      </c>
      <c r="N1825">
        <v>2303.5329999999999</v>
      </c>
      <c r="O1825">
        <v>-7.1130000000000004</v>
      </c>
      <c r="P1825">
        <v>-10.747999999999999</v>
      </c>
      <c r="Q1825">
        <v>-5.6360000000000001</v>
      </c>
      <c r="R1825">
        <v>-0.35199999999999998</v>
      </c>
      <c r="S1825">
        <v>2.5539999999999998</v>
      </c>
      <c r="T1825">
        <v>3.3450000000000002</v>
      </c>
      <c r="U1825">
        <v>2.5649999999999999</v>
      </c>
      <c r="V1825">
        <v>0.27800000000000002</v>
      </c>
      <c r="W1825">
        <v>-73.820999999999998</v>
      </c>
      <c r="X1825">
        <v>131.58799999999999</v>
      </c>
      <c r="Y1825">
        <v>288.26900000000001</v>
      </c>
      <c r="Z1825">
        <v>409.46</v>
      </c>
      <c r="AA1825">
        <v>1733.155</v>
      </c>
      <c r="AB1825">
        <v>2137.0949999999998</v>
      </c>
      <c r="AC1825">
        <v>1436.422</v>
      </c>
      <c r="AD1825">
        <v>1703.048</v>
      </c>
      <c r="AE1825">
        <v>787.97900000000004</v>
      </c>
      <c r="AF1825">
        <v>352.15800000000002</v>
      </c>
      <c r="AG1825">
        <v>2187.7669999999998</v>
      </c>
      <c r="AH1825">
        <v>3192.5279999999998</v>
      </c>
      <c r="AI1825">
        <v>3513.3069999999998</v>
      </c>
      <c r="AJ1825">
        <v>832.01099999999997</v>
      </c>
    </row>
    <row r="1826" spans="1:36" x14ac:dyDescent="0.25">
      <c r="A1826">
        <v>1821</v>
      </c>
      <c r="B1826">
        <v>1821</v>
      </c>
      <c r="C1826">
        <v>3039.6089999999999</v>
      </c>
      <c r="E1826">
        <v>-33.039000000000001</v>
      </c>
      <c r="F1826">
        <v>929.548</v>
      </c>
      <c r="H1826">
        <v>1544.8209999999999</v>
      </c>
      <c r="I1826">
        <v>-23.917999999999999</v>
      </c>
      <c r="J1826">
        <v>212.18100000000001</v>
      </c>
      <c r="L1826">
        <v>-291.86799999999999</v>
      </c>
      <c r="M1826">
        <v>1426.337</v>
      </c>
      <c r="N1826">
        <v>2304.0070000000001</v>
      </c>
      <c r="O1826">
        <v>-7.1230000000000002</v>
      </c>
      <c r="P1826">
        <v>-10.747999999999999</v>
      </c>
      <c r="Q1826">
        <v>-5.6449999999999996</v>
      </c>
      <c r="R1826">
        <v>-0.34699999999999998</v>
      </c>
      <c r="S1826">
        <v>2.5590000000000002</v>
      </c>
      <c r="T1826">
        <v>3.3450000000000002</v>
      </c>
      <c r="U1826">
        <v>2.5649999999999999</v>
      </c>
      <c r="V1826">
        <v>0.28100000000000003</v>
      </c>
      <c r="W1826">
        <v>-74.290999999999997</v>
      </c>
      <c r="X1826">
        <v>131.58799999999999</v>
      </c>
      <c r="Y1826">
        <v>289.67599999999999</v>
      </c>
      <c r="Z1826">
        <v>413.214</v>
      </c>
      <c r="AA1826">
        <v>1738.3140000000001</v>
      </c>
      <c r="AB1826">
        <v>2138.0369999999998</v>
      </c>
      <c r="AC1826">
        <v>1436.8920000000001</v>
      </c>
      <c r="AD1826">
        <v>1701.634</v>
      </c>
      <c r="AE1826">
        <v>791.26300000000003</v>
      </c>
      <c r="AF1826">
        <v>360.16500000000002</v>
      </c>
      <c r="AG1826">
        <v>2185.6309999999999</v>
      </c>
      <c r="AH1826">
        <v>3184.5929999999998</v>
      </c>
      <c r="AI1826">
        <v>3508.1190000000001</v>
      </c>
      <c r="AJ1826">
        <v>826.21199999999999</v>
      </c>
    </row>
    <row r="1827" spans="1:36" x14ac:dyDescent="0.25">
      <c r="A1827">
        <v>1822</v>
      </c>
      <c r="B1827">
        <v>1822</v>
      </c>
      <c r="C1827">
        <v>3034.82</v>
      </c>
      <c r="E1827">
        <v>-32.56</v>
      </c>
      <c r="F1827">
        <v>927.64700000000005</v>
      </c>
      <c r="H1827">
        <v>1550.5409999999999</v>
      </c>
      <c r="I1827">
        <v>-24.396999999999998</v>
      </c>
      <c r="J1827">
        <v>210.74299999999999</v>
      </c>
      <c r="L1827">
        <v>-290.91699999999997</v>
      </c>
      <c r="M1827">
        <v>1425.38</v>
      </c>
      <c r="N1827">
        <v>2306.8510000000001</v>
      </c>
      <c r="O1827">
        <v>-7.1319999999999997</v>
      </c>
      <c r="P1827">
        <v>-10.757999999999999</v>
      </c>
      <c r="Q1827">
        <v>-5.6449999999999996</v>
      </c>
      <c r="R1827">
        <v>-0.34699999999999998</v>
      </c>
      <c r="S1827">
        <v>2.5640000000000001</v>
      </c>
      <c r="T1827">
        <v>3.355</v>
      </c>
      <c r="U1827">
        <v>2.5680000000000001</v>
      </c>
      <c r="V1827">
        <v>0.28499999999999998</v>
      </c>
      <c r="W1827">
        <v>-73.820999999999998</v>
      </c>
      <c r="X1827">
        <v>131.11799999999999</v>
      </c>
      <c r="Y1827">
        <v>289.20699999999999</v>
      </c>
      <c r="Z1827">
        <v>416.96699999999998</v>
      </c>
      <c r="AA1827">
        <v>1737.376</v>
      </c>
      <c r="AB1827">
        <v>2102.7049999999999</v>
      </c>
      <c r="AC1827">
        <v>1437.8330000000001</v>
      </c>
      <c r="AD1827">
        <v>1700.22</v>
      </c>
      <c r="AE1827">
        <v>793.13900000000001</v>
      </c>
      <c r="AF1827">
        <v>363.46199999999999</v>
      </c>
      <c r="AG1827">
        <v>2185.6309999999999</v>
      </c>
      <c r="AH1827">
        <v>3174.5210000000002</v>
      </c>
      <c r="AI1827">
        <v>3495.3</v>
      </c>
      <c r="AJ1827">
        <v>822.24400000000003</v>
      </c>
    </row>
    <row r="1828" spans="1:36" x14ac:dyDescent="0.25">
      <c r="A1828">
        <v>1823</v>
      </c>
      <c r="B1828">
        <v>1823</v>
      </c>
      <c r="C1828">
        <v>3070.7350000000001</v>
      </c>
      <c r="E1828">
        <v>-34.475000000000001</v>
      </c>
      <c r="F1828">
        <v>928.12199999999996</v>
      </c>
      <c r="H1828">
        <v>1566.748</v>
      </c>
      <c r="I1828">
        <v>-25.353000000000002</v>
      </c>
      <c r="J1828">
        <v>211.22300000000001</v>
      </c>
      <c r="L1828">
        <v>-298.52100000000002</v>
      </c>
      <c r="M1828">
        <v>1438.3040000000001</v>
      </c>
      <c r="N1828">
        <v>2319.1759999999999</v>
      </c>
      <c r="O1828">
        <v>-7.181</v>
      </c>
      <c r="P1828">
        <v>-10.852</v>
      </c>
      <c r="Q1828">
        <v>-5.6879999999999997</v>
      </c>
      <c r="R1828">
        <v>-0.35699999999999998</v>
      </c>
      <c r="S1828">
        <v>2.593</v>
      </c>
      <c r="T1828">
        <v>3.3940000000000001</v>
      </c>
      <c r="U1828">
        <v>2.6139999999999999</v>
      </c>
      <c r="V1828">
        <v>0.29599999999999999</v>
      </c>
      <c r="W1828">
        <v>-75.700999999999993</v>
      </c>
      <c r="X1828">
        <v>128.768</v>
      </c>
      <c r="Y1828">
        <v>293.89499999999998</v>
      </c>
      <c r="Z1828">
        <v>424.00599999999997</v>
      </c>
      <c r="AA1828">
        <v>1752.384</v>
      </c>
      <c r="AB1828">
        <v>2146.9879999999998</v>
      </c>
      <c r="AC1828">
        <v>1451.4749999999999</v>
      </c>
      <c r="AD1828">
        <v>1712.944</v>
      </c>
      <c r="AE1828">
        <v>797.83100000000002</v>
      </c>
      <c r="AF1828">
        <v>369.113</v>
      </c>
      <c r="AG1828">
        <v>2187.1570000000002</v>
      </c>
      <c r="AH1828">
        <v>3176.047</v>
      </c>
      <c r="AI1828">
        <v>3490.1109999999999</v>
      </c>
      <c r="AJ1828">
        <v>826.21199999999999</v>
      </c>
    </row>
    <row r="1829" spans="1:36" x14ac:dyDescent="0.25">
      <c r="A1829">
        <v>1824</v>
      </c>
      <c r="B1829">
        <v>1824</v>
      </c>
      <c r="C1829">
        <v>3057.8049999999998</v>
      </c>
      <c r="E1829">
        <v>-32.081000000000003</v>
      </c>
      <c r="F1829">
        <v>933.35</v>
      </c>
      <c r="H1829">
        <v>1589.152</v>
      </c>
      <c r="I1829">
        <v>-26.31</v>
      </c>
      <c r="J1829">
        <v>210.26400000000001</v>
      </c>
      <c r="L1829">
        <v>-303.74799999999999</v>
      </c>
      <c r="M1829">
        <v>1447.8779999999999</v>
      </c>
      <c r="N1829">
        <v>2331.9740000000002</v>
      </c>
      <c r="O1829">
        <v>-7.21</v>
      </c>
      <c r="P1829">
        <v>-10.943</v>
      </c>
      <c r="Q1829">
        <v>-5.7359999999999998</v>
      </c>
      <c r="R1829">
        <v>-0.36199999999999999</v>
      </c>
      <c r="S1829">
        <v>2.617</v>
      </c>
      <c r="T1829">
        <v>3.41</v>
      </c>
      <c r="U1829">
        <v>2.641</v>
      </c>
      <c r="V1829">
        <v>0.30299999999999999</v>
      </c>
      <c r="W1829">
        <v>-76.641999999999996</v>
      </c>
      <c r="X1829">
        <v>127.828</v>
      </c>
      <c r="Y1829">
        <v>298.11500000000001</v>
      </c>
      <c r="Z1829">
        <v>434.32900000000001</v>
      </c>
      <c r="AA1829">
        <v>1764.1089999999999</v>
      </c>
      <c r="AB1829">
        <v>2158.2950000000001</v>
      </c>
      <c r="AC1829">
        <v>1462.2940000000001</v>
      </c>
      <c r="AD1829">
        <v>1723.7829999999999</v>
      </c>
      <c r="AE1829">
        <v>801.58399999999995</v>
      </c>
      <c r="AF1829">
        <v>373.35199999999998</v>
      </c>
      <c r="AG1829">
        <v>2219.8139999999999</v>
      </c>
      <c r="AH1829">
        <v>3200.7689999999998</v>
      </c>
      <c r="AI1829">
        <v>3530.7040000000002</v>
      </c>
      <c r="AJ1829">
        <v>840.25099999999998</v>
      </c>
    </row>
    <row r="1830" spans="1:36" x14ac:dyDescent="0.25">
      <c r="A1830">
        <v>1825</v>
      </c>
      <c r="B1830">
        <v>1825</v>
      </c>
      <c r="C1830">
        <v>3042.9609999999998</v>
      </c>
      <c r="E1830">
        <v>-29.209</v>
      </c>
      <c r="F1830">
        <v>935.726</v>
      </c>
      <c r="H1830">
        <v>1601.546</v>
      </c>
      <c r="I1830">
        <v>-26.788</v>
      </c>
      <c r="J1830">
        <v>209.785</v>
      </c>
      <c r="L1830">
        <v>-304.22300000000001</v>
      </c>
      <c r="M1830">
        <v>1449.7929999999999</v>
      </c>
      <c r="N1830">
        <v>2336.241</v>
      </c>
      <c r="O1830">
        <v>-7.2149999999999999</v>
      </c>
      <c r="P1830">
        <v>-10.971</v>
      </c>
      <c r="Q1830">
        <v>-5.7450000000000001</v>
      </c>
      <c r="R1830">
        <v>-0.35699999999999998</v>
      </c>
      <c r="S1830">
        <v>2.617</v>
      </c>
      <c r="T1830">
        <v>3.4209999999999998</v>
      </c>
      <c r="U1830">
        <v>2.641</v>
      </c>
      <c r="V1830">
        <v>0.307</v>
      </c>
      <c r="W1830">
        <v>-77.111999999999995</v>
      </c>
      <c r="X1830">
        <v>126.41800000000001</v>
      </c>
      <c r="Y1830">
        <v>299.52199999999999</v>
      </c>
      <c r="Z1830">
        <v>442.30599999999998</v>
      </c>
      <c r="AA1830">
        <v>1769.268</v>
      </c>
      <c r="AB1830">
        <v>2162.5349999999999</v>
      </c>
      <c r="AC1830">
        <v>1466.999</v>
      </c>
      <c r="AD1830">
        <v>1723.3119999999999</v>
      </c>
      <c r="AE1830">
        <v>802.99099999999999</v>
      </c>
      <c r="AF1830">
        <v>375.70699999999999</v>
      </c>
      <c r="AG1830">
        <v>2225.6129999999998</v>
      </c>
      <c r="AH1830">
        <v>3222.4389999999999</v>
      </c>
      <c r="AI1830">
        <v>3553.5949999999998</v>
      </c>
      <c r="AJ1830">
        <v>842.69299999999998</v>
      </c>
    </row>
    <row r="1831" spans="1:36" x14ac:dyDescent="0.25">
      <c r="A1831">
        <v>1826</v>
      </c>
      <c r="B1831">
        <v>1826</v>
      </c>
      <c r="C1831">
        <v>3039.13</v>
      </c>
      <c r="E1831">
        <v>-28.251000000000001</v>
      </c>
      <c r="F1831">
        <v>936.20100000000002</v>
      </c>
      <c r="H1831">
        <v>1613.941</v>
      </c>
      <c r="I1831">
        <v>-26.788</v>
      </c>
      <c r="J1831">
        <v>208.827</v>
      </c>
      <c r="L1831">
        <v>-305.649</v>
      </c>
      <c r="M1831">
        <v>1451.7070000000001</v>
      </c>
      <c r="N1831">
        <v>2341.4549999999999</v>
      </c>
      <c r="O1831">
        <v>-7.2350000000000003</v>
      </c>
      <c r="P1831">
        <v>-10.984999999999999</v>
      </c>
      <c r="Q1831">
        <v>-5.7640000000000002</v>
      </c>
      <c r="R1831">
        <v>-0.35699999999999998</v>
      </c>
      <c r="S1831">
        <v>2.6219999999999999</v>
      </c>
      <c r="T1831">
        <v>3.4319999999999999</v>
      </c>
      <c r="U1831">
        <v>2.6480000000000001</v>
      </c>
      <c r="V1831">
        <v>0.311</v>
      </c>
      <c r="W1831">
        <v>-77.581999999999994</v>
      </c>
      <c r="X1831">
        <v>125.47799999999999</v>
      </c>
      <c r="Y1831">
        <v>303.74200000000002</v>
      </c>
      <c r="Z1831">
        <v>449.81400000000002</v>
      </c>
      <c r="AA1831">
        <v>1773.02</v>
      </c>
      <c r="AB1831">
        <v>2165.8330000000001</v>
      </c>
      <c r="AC1831">
        <v>1470.7619999999999</v>
      </c>
      <c r="AD1831">
        <v>1725.6679999999999</v>
      </c>
      <c r="AE1831">
        <v>804.86800000000005</v>
      </c>
      <c r="AF1831">
        <v>377.59100000000001</v>
      </c>
      <c r="AG1831">
        <v>2220.12</v>
      </c>
      <c r="AH1831">
        <v>3214.1990000000001</v>
      </c>
      <c r="AI1831">
        <v>3551.154</v>
      </c>
      <c r="AJ1831">
        <v>842.38800000000003</v>
      </c>
    </row>
    <row r="1832" spans="1:36" x14ac:dyDescent="0.25">
      <c r="A1832">
        <v>1827</v>
      </c>
      <c r="B1832">
        <v>1827</v>
      </c>
      <c r="C1832">
        <v>3049.665</v>
      </c>
      <c r="E1832">
        <v>-29.687000000000001</v>
      </c>
      <c r="F1832">
        <v>936.67600000000004</v>
      </c>
      <c r="H1832">
        <v>1692.1279999999999</v>
      </c>
      <c r="I1832">
        <v>-32.529000000000003</v>
      </c>
      <c r="J1832">
        <v>227.511</v>
      </c>
      <c r="L1832">
        <v>-315.15300000000002</v>
      </c>
      <c r="M1832">
        <v>1467.0260000000001</v>
      </c>
      <c r="N1832">
        <v>2358.047</v>
      </c>
      <c r="O1832">
        <v>-7.2539999999999996</v>
      </c>
      <c r="P1832">
        <v>-11.08</v>
      </c>
      <c r="Q1832">
        <v>-5.8120000000000003</v>
      </c>
      <c r="R1832">
        <v>-0.35699999999999998</v>
      </c>
      <c r="S1832">
        <v>2.6659999999999999</v>
      </c>
      <c r="T1832">
        <v>3.47</v>
      </c>
      <c r="U1832">
        <v>2.7010000000000001</v>
      </c>
      <c r="V1832">
        <v>0.33600000000000002</v>
      </c>
      <c r="W1832">
        <v>-87.454999999999998</v>
      </c>
      <c r="X1832">
        <v>110.437</v>
      </c>
      <c r="Y1832">
        <v>309.83699999999999</v>
      </c>
      <c r="Z1832">
        <v>466.238</v>
      </c>
      <c r="AA1832">
        <v>1796.941</v>
      </c>
      <c r="AB1832">
        <v>2186.5639999999999</v>
      </c>
      <c r="AC1832">
        <v>1489.58</v>
      </c>
      <c r="AD1832">
        <v>1744.52</v>
      </c>
      <c r="AE1832">
        <v>809.55899999999997</v>
      </c>
      <c r="AF1832">
        <v>383.714</v>
      </c>
      <c r="AG1832">
        <v>2225.6129999999998</v>
      </c>
      <c r="AH1832">
        <v>3214.1990000000001</v>
      </c>
      <c r="AI1832">
        <v>3544.7440000000001</v>
      </c>
      <c r="AJ1832">
        <v>842.38800000000003</v>
      </c>
    </row>
    <row r="1833" spans="1:36" x14ac:dyDescent="0.25">
      <c r="A1833">
        <v>1828</v>
      </c>
      <c r="B1833">
        <v>1828</v>
      </c>
      <c r="C1833">
        <v>3034.82</v>
      </c>
      <c r="E1833">
        <v>-27.292999999999999</v>
      </c>
      <c r="F1833">
        <v>938.101</v>
      </c>
      <c r="H1833">
        <v>1779.866</v>
      </c>
      <c r="I1833">
        <v>-29.18</v>
      </c>
      <c r="J1833">
        <v>244.75800000000001</v>
      </c>
      <c r="L1833">
        <v>-316.10300000000001</v>
      </c>
      <c r="M1833">
        <v>1473.249</v>
      </c>
      <c r="N1833">
        <v>2365.6309999999999</v>
      </c>
      <c r="O1833">
        <v>-7.2789999999999999</v>
      </c>
      <c r="P1833">
        <v>-11.132</v>
      </c>
      <c r="Q1833">
        <v>-5.8540000000000001</v>
      </c>
      <c r="R1833">
        <v>-0.36199999999999999</v>
      </c>
      <c r="S1833">
        <v>2.6749999999999998</v>
      </c>
      <c r="T1833">
        <v>3.4969999999999999</v>
      </c>
      <c r="U1833">
        <v>2.7109999999999999</v>
      </c>
      <c r="V1833">
        <v>0.35099999999999998</v>
      </c>
      <c r="W1833">
        <v>-79.462999999999994</v>
      </c>
      <c r="X1833">
        <v>117.958</v>
      </c>
      <c r="Y1833">
        <v>314.995</v>
      </c>
      <c r="Z1833">
        <v>489.70299999999997</v>
      </c>
      <c r="AA1833">
        <v>1804.915</v>
      </c>
      <c r="AB1833">
        <v>2194.1019999999999</v>
      </c>
      <c r="AC1833">
        <v>1498.518</v>
      </c>
      <c r="AD1833">
        <v>1750.175</v>
      </c>
      <c r="AE1833">
        <v>813.31200000000001</v>
      </c>
      <c r="AF1833">
        <v>387.01100000000002</v>
      </c>
      <c r="AG1833">
        <v>2244.5369999999998</v>
      </c>
      <c r="AH1833">
        <v>3213.893</v>
      </c>
      <c r="AI1833">
        <v>3561.8359999999998</v>
      </c>
      <c r="AJ1833">
        <v>859.48</v>
      </c>
    </row>
    <row r="1834" spans="1:36" x14ac:dyDescent="0.25">
      <c r="A1834">
        <v>1829</v>
      </c>
      <c r="B1834">
        <v>1829</v>
      </c>
      <c r="C1834">
        <v>3026.201</v>
      </c>
      <c r="E1834">
        <v>-27.292999999999999</v>
      </c>
      <c r="F1834">
        <v>939.05200000000002</v>
      </c>
      <c r="H1834">
        <v>1805.1410000000001</v>
      </c>
      <c r="I1834">
        <v>-27.745000000000001</v>
      </c>
      <c r="J1834">
        <v>248.11199999999999</v>
      </c>
      <c r="L1834">
        <v>-316.57799999999997</v>
      </c>
      <c r="M1834">
        <v>1474.2070000000001</v>
      </c>
      <c r="N1834">
        <v>2344.299</v>
      </c>
      <c r="O1834">
        <v>-7.274</v>
      </c>
      <c r="P1834">
        <v>-11.146000000000001</v>
      </c>
      <c r="Q1834">
        <v>-5.8689999999999998</v>
      </c>
      <c r="R1834">
        <v>-0.35699999999999998</v>
      </c>
      <c r="S1834">
        <v>2.6850000000000001</v>
      </c>
      <c r="T1834">
        <v>3.508</v>
      </c>
      <c r="U1834">
        <v>2.7109999999999999</v>
      </c>
      <c r="V1834">
        <v>0.35099999999999998</v>
      </c>
      <c r="W1834">
        <v>-77.111999999999995</v>
      </c>
      <c r="X1834">
        <v>119.36799999999999</v>
      </c>
      <c r="Y1834">
        <v>315.464</v>
      </c>
      <c r="Z1834">
        <v>505.19</v>
      </c>
      <c r="AA1834">
        <v>1807.729</v>
      </c>
      <c r="AB1834">
        <v>2196.9290000000001</v>
      </c>
      <c r="AC1834">
        <v>1503.223</v>
      </c>
      <c r="AD1834">
        <v>1750.175</v>
      </c>
      <c r="AE1834">
        <v>814.72</v>
      </c>
      <c r="AF1834">
        <v>387.01100000000002</v>
      </c>
      <c r="AG1834">
        <v>2246.0630000000001</v>
      </c>
      <c r="AH1834">
        <v>3213.893</v>
      </c>
      <c r="AI1834">
        <v>3573.4340000000002</v>
      </c>
      <c r="AJ1834">
        <v>862.53200000000004</v>
      </c>
    </row>
    <row r="1835" spans="1:36" x14ac:dyDescent="0.25">
      <c r="A1835">
        <v>1830</v>
      </c>
      <c r="B1835">
        <v>1830</v>
      </c>
      <c r="C1835">
        <v>3053.4949999999999</v>
      </c>
      <c r="E1835">
        <v>-29.209</v>
      </c>
      <c r="F1835">
        <v>939.05200000000002</v>
      </c>
      <c r="H1835">
        <v>1823.74</v>
      </c>
      <c r="I1835">
        <v>-26.788</v>
      </c>
      <c r="J1835">
        <v>249.07</v>
      </c>
      <c r="L1835">
        <v>-319.90499999999997</v>
      </c>
      <c r="M1835">
        <v>1484.26</v>
      </c>
      <c r="N1835">
        <v>2356.6239999999998</v>
      </c>
      <c r="O1835">
        <v>-7.3079999999999998</v>
      </c>
      <c r="P1835">
        <v>-11.202999999999999</v>
      </c>
      <c r="Q1835">
        <v>-5.9160000000000004</v>
      </c>
      <c r="R1835">
        <v>-0.36199999999999999</v>
      </c>
      <c r="S1835">
        <v>2.6949999999999998</v>
      </c>
      <c r="T1835">
        <v>3.524</v>
      </c>
      <c r="U1835">
        <v>2.7429999999999999</v>
      </c>
      <c r="V1835">
        <v>0.35799999999999998</v>
      </c>
      <c r="W1835">
        <v>-77.581999999999994</v>
      </c>
      <c r="X1835">
        <v>119.36799999999999</v>
      </c>
      <c r="Y1835">
        <v>318.27699999999999</v>
      </c>
      <c r="Z1835">
        <v>522.55399999999997</v>
      </c>
      <c r="AA1835">
        <v>1819.924</v>
      </c>
      <c r="AB1835">
        <v>2200.6979999999999</v>
      </c>
      <c r="AC1835">
        <v>1513.1030000000001</v>
      </c>
      <c r="AD1835">
        <v>1758.6590000000001</v>
      </c>
      <c r="AE1835">
        <v>818.00400000000002</v>
      </c>
      <c r="AF1835">
        <v>389.83699999999999</v>
      </c>
      <c r="AG1835">
        <v>2242.7049999999999</v>
      </c>
      <c r="AH1835">
        <v>3213.893</v>
      </c>
      <c r="AI1835">
        <v>3574.35</v>
      </c>
      <c r="AJ1835">
        <v>863.14200000000005</v>
      </c>
    </row>
    <row r="1836" spans="1:36" x14ac:dyDescent="0.25">
      <c r="A1836">
        <v>1831</v>
      </c>
      <c r="B1836">
        <v>1831</v>
      </c>
      <c r="C1836">
        <v>3047.27</v>
      </c>
      <c r="E1836">
        <v>-27.771999999999998</v>
      </c>
      <c r="F1836">
        <v>940.95299999999997</v>
      </c>
      <c r="H1836">
        <v>1834.7090000000001</v>
      </c>
      <c r="I1836">
        <v>-26.788</v>
      </c>
      <c r="J1836">
        <v>248.11199999999999</v>
      </c>
      <c r="L1836">
        <v>-321.80500000000001</v>
      </c>
      <c r="M1836">
        <v>1487.6110000000001</v>
      </c>
      <c r="N1836">
        <v>2367.0540000000001</v>
      </c>
      <c r="O1836">
        <v>-7.3230000000000004</v>
      </c>
      <c r="P1836">
        <v>-11.241</v>
      </c>
      <c r="Q1836">
        <v>-5.94</v>
      </c>
      <c r="R1836">
        <v>-0.35199999999999998</v>
      </c>
      <c r="S1836">
        <v>2.7090000000000001</v>
      </c>
      <c r="T1836">
        <v>3.5289999999999999</v>
      </c>
      <c r="U1836">
        <v>2.76</v>
      </c>
      <c r="V1836">
        <v>0.373</v>
      </c>
      <c r="W1836">
        <v>-76.641999999999996</v>
      </c>
      <c r="X1836">
        <v>119.36799999999999</v>
      </c>
      <c r="Y1836">
        <v>320.62200000000001</v>
      </c>
      <c r="Z1836">
        <v>543.67399999999998</v>
      </c>
      <c r="AA1836">
        <v>1828.837</v>
      </c>
      <c r="AB1836">
        <v>2206.8240000000001</v>
      </c>
      <c r="AC1836">
        <v>1518.748</v>
      </c>
      <c r="AD1836">
        <v>1760.5440000000001</v>
      </c>
      <c r="AE1836">
        <v>818.94200000000001</v>
      </c>
      <c r="AF1836">
        <v>392.19200000000001</v>
      </c>
      <c r="AG1836">
        <v>2263.7649999999999</v>
      </c>
      <c r="AH1836">
        <v>3218.471</v>
      </c>
      <c r="AI1836">
        <v>3581.37</v>
      </c>
      <c r="AJ1836">
        <v>867.11</v>
      </c>
    </row>
    <row r="1837" spans="1:36" x14ac:dyDescent="0.25">
      <c r="A1837">
        <v>1832</v>
      </c>
      <c r="B1837">
        <v>1832</v>
      </c>
      <c r="C1837">
        <v>3030.989</v>
      </c>
      <c r="E1837">
        <v>-26.335999999999999</v>
      </c>
      <c r="F1837">
        <v>943.80399999999997</v>
      </c>
      <c r="H1837">
        <v>1833.279</v>
      </c>
      <c r="I1837">
        <v>-25.832000000000001</v>
      </c>
      <c r="J1837">
        <v>249.07</v>
      </c>
      <c r="L1837">
        <v>-318.95400000000001</v>
      </c>
      <c r="M1837">
        <v>1488.09</v>
      </c>
      <c r="N1837">
        <v>2368.9499999999998</v>
      </c>
      <c r="O1837">
        <v>-7.3230000000000004</v>
      </c>
      <c r="P1837">
        <v>-11.26</v>
      </c>
      <c r="Q1837">
        <v>-5.9450000000000003</v>
      </c>
      <c r="R1837">
        <v>-0.35699999999999998</v>
      </c>
      <c r="S1837">
        <v>2.714</v>
      </c>
      <c r="T1837">
        <v>3.5459999999999998</v>
      </c>
      <c r="U1837">
        <v>2.7559999999999998</v>
      </c>
      <c r="V1837">
        <v>0.36899999999999999</v>
      </c>
      <c r="W1837">
        <v>-75.700999999999993</v>
      </c>
      <c r="X1837">
        <v>121.248</v>
      </c>
      <c r="Y1837">
        <v>323.904</v>
      </c>
      <c r="Z1837">
        <v>557.755</v>
      </c>
      <c r="AA1837">
        <v>1831.6510000000001</v>
      </c>
      <c r="AB1837">
        <v>2208.2370000000001</v>
      </c>
      <c r="AC1837">
        <v>1521.5709999999999</v>
      </c>
      <c r="AD1837">
        <v>1760.0730000000001</v>
      </c>
      <c r="AE1837">
        <v>818.00400000000002</v>
      </c>
      <c r="AF1837">
        <v>392.66300000000001</v>
      </c>
      <c r="AG1837">
        <v>2257.9659999999999</v>
      </c>
      <c r="AH1837">
        <v>3223.9650000000001</v>
      </c>
      <c r="AI1837">
        <v>3594.1889999999999</v>
      </c>
      <c r="AJ1837">
        <v>862.53200000000004</v>
      </c>
    </row>
    <row r="1838" spans="1:36" x14ac:dyDescent="0.25">
      <c r="A1838">
        <v>1833</v>
      </c>
      <c r="B1838">
        <v>1833</v>
      </c>
      <c r="C1838">
        <v>3020.9340000000002</v>
      </c>
      <c r="E1838">
        <v>-25.856999999999999</v>
      </c>
      <c r="F1838">
        <v>944.279</v>
      </c>
      <c r="H1838">
        <v>1832.8019999999999</v>
      </c>
      <c r="I1838">
        <v>-24.875</v>
      </c>
      <c r="J1838">
        <v>248.59100000000001</v>
      </c>
      <c r="L1838">
        <v>-318.95400000000001</v>
      </c>
      <c r="M1838">
        <v>1488.569</v>
      </c>
      <c r="N1838">
        <v>2373.6909999999998</v>
      </c>
      <c r="O1838">
        <v>-7.327</v>
      </c>
      <c r="P1838">
        <v>-11.273999999999999</v>
      </c>
      <c r="Q1838">
        <v>-5.9489999999999998</v>
      </c>
      <c r="R1838">
        <v>-0.36199999999999999</v>
      </c>
      <c r="S1838">
        <v>2.7090000000000001</v>
      </c>
      <c r="T1838">
        <v>3.5510000000000002</v>
      </c>
      <c r="U1838">
        <v>2.7669999999999999</v>
      </c>
      <c r="V1838">
        <v>0.373</v>
      </c>
      <c r="W1838">
        <v>-74.290999999999997</v>
      </c>
      <c r="X1838">
        <v>121.718</v>
      </c>
      <c r="Y1838">
        <v>328.12400000000002</v>
      </c>
      <c r="Z1838">
        <v>565.73400000000004</v>
      </c>
      <c r="AA1838">
        <v>1833.058</v>
      </c>
      <c r="AB1838">
        <v>2208.7080000000001</v>
      </c>
      <c r="AC1838">
        <v>1521.1010000000001</v>
      </c>
      <c r="AD1838">
        <v>1758.6590000000001</v>
      </c>
      <c r="AE1838">
        <v>817.53499999999997</v>
      </c>
      <c r="AF1838">
        <v>393.13400000000001</v>
      </c>
      <c r="AG1838">
        <v>2255.83</v>
      </c>
      <c r="AH1838">
        <v>3221.8290000000002</v>
      </c>
      <c r="AI1838">
        <v>3585.3380000000002</v>
      </c>
      <c r="AJ1838">
        <v>862.53200000000004</v>
      </c>
    </row>
    <row r="1839" spans="1:36" x14ac:dyDescent="0.25">
      <c r="A1839">
        <v>1834</v>
      </c>
      <c r="B1839">
        <v>1834</v>
      </c>
      <c r="C1839">
        <v>3044.3969999999999</v>
      </c>
      <c r="E1839">
        <v>-25.856999999999999</v>
      </c>
      <c r="F1839">
        <v>945.70500000000004</v>
      </c>
      <c r="H1839">
        <v>1836.14</v>
      </c>
      <c r="I1839">
        <v>-24.875</v>
      </c>
      <c r="J1839">
        <v>249.07</v>
      </c>
      <c r="L1839">
        <v>-322.75599999999997</v>
      </c>
      <c r="M1839">
        <v>1495.75</v>
      </c>
      <c r="N1839">
        <v>2380.8020000000001</v>
      </c>
      <c r="O1839">
        <v>-7.3520000000000003</v>
      </c>
      <c r="P1839">
        <v>-11.346</v>
      </c>
      <c r="Q1839">
        <v>-5.968</v>
      </c>
      <c r="R1839">
        <v>-0.35199999999999998</v>
      </c>
      <c r="S1839">
        <v>2.7290000000000001</v>
      </c>
      <c r="T1839">
        <v>3.5569999999999999</v>
      </c>
      <c r="U1839">
        <v>2.7879999999999998</v>
      </c>
      <c r="V1839">
        <v>0.376</v>
      </c>
      <c r="W1839">
        <v>-74.290999999999997</v>
      </c>
      <c r="X1839">
        <v>121.718</v>
      </c>
      <c r="Y1839">
        <v>335.62700000000001</v>
      </c>
      <c r="Z1839">
        <v>579.346</v>
      </c>
      <c r="AA1839">
        <v>1845.2539999999999</v>
      </c>
      <c r="AB1839">
        <v>2217.6610000000001</v>
      </c>
      <c r="AC1839">
        <v>1530.04</v>
      </c>
      <c r="AD1839">
        <v>1764.7860000000001</v>
      </c>
      <c r="AE1839">
        <v>820.81899999999996</v>
      </c>
      <c r="AF1839">
        <v>396.43099999999998</v>
      </c>
      <c r="AG1839">
        <v>2246.0630000000001</v>
      </c>
      <c r="AH1839">
        <v>3207.7890000000002</v>
      </c>
      <c r="AI1839">
        <v>3580.4540000000002</v>
      </c>
      <c r="AJ1839">
        <v>863.14200000000005</v>
      </c>
    </row>
    <row r="1840" spans="1:36" x14ac:dyDescent="0.25">
      <c r="A1840">
        <v>1835</v>
      </c>
      <c r="B1840">
        <v>1835</v>
      </c>
      <c r="C1840">
        <v>3034.82</v>
      </c>
      <c r="E1840">
        <v>-24.899000000000001</v>
      </c>
      <c r="F1840">
        <v>947.60500000000002</v>
      </c>
      <c r="H1840">
        <v>1836.14</v>
      </c>
      <c r="I1840">
        <v>-24.396999999999998</v>
      </c>
      <c r="J1840">
        <v>249.54900000000001</v>
      </c>
      <c r="L1840">
        <v>-324.18099999999998</v>
      </c>
      <c r="M1840">
        <v>1497.1859999999999</v>
      </c>
      <c r="N1840">
        <v>2382.6979999999999</v>
      </c>
      <c r="O1840">
        <v>-7.3659999999999997</v>
      </c>
      <c r="P1840">
        <v>-11.369</v>
      </c>
      <c r="Q1840">
        <v>-5.9870000000000001</v>
      </c>
      <c r="R1840">
        <v>-0.35699999999999998</v>
      </c>
      <c r="S1840">
        <v>2.734</v>
      </c>
      <c r="T1840">
        <v>3.573</v>
      </c>
      <c r="U1840">
        <v>2.802</v>
      </c>
      <c r="V1840">
        <v>0.38700000000000001</v>
      </c>
      <c r="W1840">
        <v>-73.350999999999999</v>
      </c>
      <c r="X1840">
        <v>121.718</v>
      </c>
      <c r="Y1840">
        <v>337.971</v>
      </c>
      <c r="Z1840">
        <v>590.61099999999999</v>
      </c>
      <c r="AA1840">
        <v>1848.538</v>
      </c>
      <c r="AB1840">
        <v>2218.1320000000001</v>
      </c>
      <c r="AC1840">
        <v>1531.452</v>
      </c>
      <c r="AD1840">
        <v>1766.2</v>
      </c>
      <c r="AE1840">
        <v>821.75699999999995</v>
      </c>
      <c r="AF1840">
        <v>397.84399999999999</v>
      </c>
      <c r="AG1840">
        <v>2264.9859999999999</v>
      </c>
      <c r="AH1840">
        <v>3212.672</v>
      </c>
      <c r="AI1840">
        <v>3583.8119999999999</v>
      </c>
      <c r="AJ1840">
        <v>872.60400000000004</v>
      </c>
    </row>
    <row r="1841" spans="1:36" x14ac:dyDescent="0.25">
      <c r="A1841">
        <v>1836</v>
      </c>
      <c r="B1841">
        <v>1836</v>
      </c>
      <c r="C1841">
        <v>3027.1590000000001</v>
      </c>
      <c r="E1841">
        <v>-24.42</v>
      </c>
      <c r="F1841">
        <v>949.50599999999997</v>
      </c>
      <c r="H1841">
        <v>1837.0940000000001</v>
      </c>
      <c r="I1841">
        <v>-23.44</v>
      </c>
      <c r="J1841">
        <v>248.11199999999999</v>
      </c>
      <c r="L1841">
        <v>-324.18099999999998</v>
      </c>
      <c r="M1841">
        <v>1498.143</v>
      </c>
      <c r="N1841">
        <v>2384.12</v>
      </c>
      <c r="O1841">
        <v>-7.3810000000000002</v>
      </c>
      <c r="P1841">
        <v>-11.369</v>
      </c>
      <c r="Q1841">
        <v>-5.9969999999999999</v>
      </c>
      <c r="R1841">
        <v>-0.35699999999999998</v>
      </c>
      <c r="S1841">
        <v>2.734</v>
      </c>
      <c r="T1841">
        <v>3.5840000000000001</v>
      </c>
      <c r="U1841">
        <v>2.798</v>
      </c>
      <c r="V1841">
        <v>0.38700000000000001</v>
      </c>
      <c r="W1841">
        <v>-72.88</v>
      </c>
      <c r="X1841">
        <v>122.658</v>
      </c>
      <c r="Y1841">
        <v>337.03300000000002</v>
      </c>
      <c r="Z1841">
        <v>598.59100000000001</v>
      </c>
      <c r="AA1841">
        <v>1848.069</v>
      </c>
      <c r="AB1841">
        <v>2219.0740000000001</v>
      </c>
      <c r="AC1841">
        <v>1532.8630000000001</v>
      </c>
      <c r="AD1841">
        <v>1765.2570000000001</v>
      </c>
      <c r="AE1841">
        <v>821.28800000000001</v>
      </c>
      <c r="AF1841">
        <v>399.25700000000001</v>
      </c>
      <c r="AG1841">
        <v>2264.681</v>
      </c>
      <c r="AH1841">
        <v>3213.893</v>
      </c>
      <c r="AI1841">
        <v>3584.422</v>
      </c>
      <c r="AJ1841">
        <v>872.60400000000004</v>
      </c>
    </row>
    <row r="1842" spans="1:36" x14ac:dyDescent="0.25">
      <c r="A1842">
        <v>1837</v>
      </c>
      <c r="B1842">
        <v>1837</v>
      </c>
      <c r="C1842">
        <v>3049.1860000000001</v>
      </c>
      <c r="E1842">
        <v>-26.335999999999999</v>
      </c>
      <c r="F1842">
        <v>947.13</v>
      </c>
      <c r="H1842">
        <v>1844.7249999999999</v>
      </c>
      <c r="I1842">
        <v>-23.917999999999999</v>
      </c>
      <c r="J1842">
        <v>249.54900000000001</v>
      </c>
      <c r="L1842">
        <v>-329.88400000000001</v>
      </c>
      <c r="M1842">
        <v>1505.325</v>
      </c>
      <c r="N1842">
        <v>2390.2829999999999</v>
      </c>
      <c r="O1842">
        <v>-7.41</v>
      </c>
      <c r="P1842">
        <v>-11.430999999999999</v>
      </c>
      <c r="Q1842">
        <v>-6.016</v>
      </c>
      <c r="R1842">
        <v>-0.35199999999999998</v>
      </c>
      <c r="S1842">
        <v>2.7480000000000002</v>
      </c>
      <c r="T1842">
        <v>3.589</v>
      </c>
      <c r="U1842">
        <v>2.8260000000000001</v>
      </c>
      <c r="V1842">
        <v>0.39100000000000001</v>
      </c>
      <c r="W1842">
        <v>-72.88</v>
      </c>
      <c r="X1842">
        <v>121.248</v>
      </c>
      <c r="Y1842">
        <v>347.81799999999998</v>
      </c>
      <c r="Z1842">
        <v>607.50900000000001</v>
      </c>
      <c r="AA1842">
        <v>1857.92</v>
      </c>
      <c r="AB1842">
        <v>2228.498</v>
      </c>
      <c r="AC1842">
        <v>1541.8019999999999</v>
      </c>
      <c r="AD1842">
        <v>1770.913</v>
      </c>
      <c r="AE1842">
        <v>824.572</v>
      </c>
      <c r="AF1842">
        <v>401.61200000000002</v>
      </c>
      <c r="AG1842">
        <v>2255.83</v>
      </c>
      <c r="AH1842">
        <v>3205.6529999999998</v>
      </c>
      <c r="AI1842">
        <v>3583.8119999999999</v>
      </c>
      <c r="AJ1842">
        <v>872.60400000000004</v>
      </c>
    </row>
    <row r="1843" spans="1:36" x14ac:dyDescent="0.25">
      <c r="A1843">
        <v>1838</v>
      </c>
      <c r="B1843">
        <v>1838</v>
      </c>
      <c r="C1843">
        <v>3050.6219999999998</v>
      </c>
      <c r="E1843">
        <v>-24.42</v>
      </c>
      <c r="F1843">
        <v>951.88199999999995</v>
      </c>
      <c r="H1843">
        <v>1856.6479999999999</v>
      </c>
      <c r="I1843">
        <v>-23.44</v>
      </c>
      <c r="J1843">
        <v>250.02799999999999</v>
      </c>
      <c r="L1843">
        <v>-335.11099999999999</v>
      </c>
      <c r="M1843">
        <v>1516.8150000000001</v>
      </c>
      <c r="N1843">
        <v>2401.1869999999999</v>
      </c>
      <c r="O1843">
        <v>-7.4640000000000004</v>
      </c>
      <c r="P1843">
        <v>-11.526</v>
      </c>
      <c r="Q1843">
        <v>-6.0629999999999997</v>
      </c>
      <c r="R1843">
        <v>-0.35199999999999998</v>
      </c>
      <c r="S1843">
        <v>2.7719999999999998</v>
      </c>
      <c r="T1843">
        <v>3.6160000000000001</v>
      </c>
      <c r="U1843">
        <v>2.8580000000000001</v>
      </c>
      <c r="V1843">
        <v>0.40899999999999997</v>
      </c>
      <c r="W1843">
        <v>-73.350999999999999</v>
      </c>
      <c r="X1843">
        <v>122.188</v>
      </c>
      <c r="Y1843">
        <v>351.57</v>
      </c>
      <c r="Z1843">
        <v>623.46900000000005</v>
      </c>
      <c r="AA1843">
        <v>1874.808</v>
      </c>
      <c r="AB1843">
        <v>2245.933</v>
      </c>
      <c r="AC1843">
        <v>1555.9179999999999</v>
      </c>
      <c r="AD1843">
        <v>1781.2819999999999</v>
      </c>
      <c r="AE1843">
        <v>828.32500000000005</v>
      </c>
      <c r="AF1843">
        <v>405.851</v>
      </c>
      <c r="AG1843">
        <v>2286.0459999999998</v>
      </c>
      <c r="AH1843">
        <v>3221.5239999999999</v>
      </c>
      <c r="AI1843">
        <v>3598.462</v>
      </c>
      <c r="AJ1843">
        <v>879.31899999999996</v>
      </c>
    </row>
    <row r="1844" spans="1:36" x14ac:dyDescent="0.25">
      <c r="A1844">
        <v>1839</v>
      </c>
      <c r="B1844">
        <v>1839</v>
      </c>
      <c r="C1844">
        <v>3034.3409999999999</v>
      </c>
      <c r="E1844">
        <v>-23.463000000000001</v>
      </c>
      <c r="F1844">
        <v>952.83299999999997</v>
      </c>
      <c r="H1844">
        <v>1856.6479999999999</v>
      </c>
      <c r="I1844">
        <v>-23.44</v>
      </c>
      <c r="J1844">
        <v>249.54900000000001</v>
      </c>
      <c r="L1844">
        <v>-333.685</v>
      </c>
      <c r="M1844">
        <v>1517.7719999999999</v>
      </c>
      <c r="N1844">
        <v>2400.7130000000002</v>
      </c>
      <c r="O1844">
        <v>-7.4790000000000001</v>
      </c>
      <c r="P1844">
        <v>-11.53</v>
      </c>
      <c r="Q1844">
        <v>-6.0679999999999996</v>
      </c>
      <c r="R1844">
        <v>-0.36199999999999999</v>
      </c>
      <c r="S1844">
        <v>2.7719999999999998</v>
      </c>
      <c r="T1844">
        <v>3.6219999999999999</v>
      </c>
      <c r="U1844">
        <v>2.8610000000000002</v>
      </c>
      <c r="V1844">
        <v>0.40899999999999997</v>
      </c>
      <c r="W1844">
        <v>-72.88</v>
      </c>
      <c r="X1844">
        <v>122.658</v>
      </c>
      <c r="Y1844">
        <v>350.16300000000001</v>
      </c>
      <c r="Z1844">
        <v>631.44899999999996</v>
      </c>
      <c r="AA1844">
        <v>1876.2149999999999</v>
      </c>
      <c r="AB1844">
        <v>2242.634</v>
      </c>
      <c r="AC1844">
        <v>1555.4469999999999</v>
      </c>
      <c r="AD1844">
        <v>1781.2819999999999</v>
      </c>
      <c r="AE1844">
        <v>827.38699999999994</v>
      </c>
      <c r="AF1844">
        <v>406.79300000000001</v>
      </c>
      <c r="AG1844">
        <v>2288.4870000000001</v>
      </c>
      <c r="AH1844">
        <v>3234.3429999999998</v>
      </c>
      <c r="AI1844">
        <v>3618.3009999999999</v>
      </c>
      <c r="AJ1844">
        <v>882.98099999999999</v>
      </c>
    </row>
    <row r="1845" spans="1:36" x14ac:dyDescent="0.25">
      <c r="A1845">
        <v>1840</v>
      </c>
      <c r="B1845">
        <v>1840</v>
      </c>
      <c r="C1845">
        <v>3026.201</v>
      </c>
      <c r="E1845">
        <v>-23.942</v>
      </c>
      <c r="F1845">
        <v>953.30799999999999</v>
      </c>
      <c r="H1845">
        <v>1856.172</v>
      </c>
      <c r="I1845">
        <v>-22.962</v>
      </c>
      <c r="J1845">
        <v>250.02799999999999</v>
      </c>
      <c r="L1845">
        <v>-333.685</v>
      </c>
      <c r="M1845">
        <v>1517.2940000000001</v>
      </c>
      <c r="N1845">
        <v>2400.239</v>
      </c>
      <c r="O1845">
        <v>-7.4790000000000001</v>
      </c>
      <c r="P1845">
        <v>-11.54</v>
      </c>
      <c r="Q1845">
        <v>-6.0780000000000003</v>
      </c>
      <c r="R1845">
        <v>-0.35699999999999998</v>
      </c>
      <c r="S1845">
        <v>2.7770000000000001</v>
      </c>
      <c r="T1845">
        <v>3.6269999999999998</v>
      </c>
      <c r="U1845">
        <v>2.8610000000000002</v>
      </c>
      <c r="V1845">
        <v>0.41299999999999998</v>
      </c>
      <c r="W1845">
        <v>-72.88</v>
      </c>
      <c r="X1845">
        <v>122.188</v>
      </c>
      <c r="Y1845">
        <v>352.03899999999999</v>
      </c>
      <c r="Z1845">
        <v>637.55200000000002</v>
      </c>
      <c r="AA1845">
        <v>1875.7460000000001</v>
      </c>
      <c r="AB1845">
        <v>2246.404</v>
      </c>
      <c r="AC1845">
        <v>1557.329</v>
      </c>
      <c r="AD1845">
        <v>1779.8679999999999</v>
      </c>
      <c r="AE1845">
        <v>828.32500000000005</v>
      </c>
      <c r="AF1845">
        <v>406.79300000000001</v>
      </c>
      <c r="AG1845">
        <v>2286.0459999999998</v>
      </c>
      <c r="AH1845">
        <v>3234.953</v>
      </c>
      <c r="AI1845">
        <v>3624.4050000000002</v>
      </c>
      <c r="AJ1845">
        <v>882.67600000000004</v>
      </c>
    </row>
    <row r="1846" spans="1:36" x14ac:dyDescent="0.25">
      <c r="A1846">
        <v>1841</v>
      </c>
      <c r="B1846">
        <v>1841</v>
      </c>
      <c r="C1846">
        <v>3022.37</v>
      </c>
      <c r="E1846">
        <v>-23.942</v>
      </c>
      <c r="F1846">
        <v>953.78300000000002</v>
      </c>
      <c r="H1846">
        <v>1855.2180000000001</v>
      </c>
      <c r="I1846">
        <v>-22.962</v>
      </c>
      <c r="J1846">
        <v>250.98599999999999</v>
      </c>
      <c r="L1846">
        <v>-333.685</v>
      </c>
      <c r="M1846">
        <v>1517.7719999999999</v>
      </c>
      <c r="N1846">
        <v>2399.7649999999999</v>
      </c>
      <c r="O1846">
        <v>-7.4740000000000002</v>
      </c>
      <c r="P1846">
        <v>-11.545</v>
      </c>
      <c r="Q1846">
        <v>-6.0780000000000003</v>
      </c>
      <c r="R1846">
        <v>-0.36199999999999999</v>
      </c>
      <c r="S1846">
        <v>2.7719999999999998</v>
      </c>
      <c r="T1846">
        <v>3.6219999999999999</v>
      </c>
      <c r="U1846">
        <v>2.8679999999999999</v>
      </c>
      <c r="V1846">
        <v>0.40899999999999997</v>
      </c>
      <c r="W1846">
        <v>-72.41</v>
      </c>
      <c r="X1846">
        <v>123.128</v>
      </c>
      <c r="Y1846">
        <v>355.79</v>
      </c>
      <c r="Z1846">
        <v>643.18499999999995</v>
      </c>
      <c r="AA1846">
        <v>1877.153</v>
      </c>
      <c r="AB1846">
        <v>2240.7489999999998</v>
      </c>
      <c r="AC1846">
        <v>1557.329</v>
      </c>
      <c r="AD1846">
        <v>1779.3969999999999</v>
      </c>
      <c r="AE1846">
        <v>827.85599999999999</v>
      </c>
      <c r="AF1846">
        <v>407.73500000000001</v>
      </c>
      <c r="AG1846">
        <v>2285.7399999999998</v>
      </c>
      <c r="AH1846">
        <v>3234.0369999999998</v>
      </c>
      <c r="AI1846">
        <v>3622.5740000000001</v>
      </c>
      <c r="AJ1846">
        <v>883.28700000000003</v>
      </c>
    </row>
    <row r="1847" spans="1:36" x14ac:dyDescent="0.25">
      <c r="A1847">
        <v>1842</v>
      </c>
      <c r="B1847">
        <v>1842</v>
      </c>
      <c r="C1847">
        <v>3011.357</v>
      </c>
      <c r="E1847">
        <v>-21.068999999999999</v>
      </c>
      <c r="F1847">
        <v>956.63400000000001</v>
      </c>
      <c r="H1847">
        <v>1849.0170000000001</v>
      </c>
      <c r="I1847">
        <v>-21.526</v>
      </c>
      <c r="J1847">
        <v>251.94499999999999</v>
      </c>
      <c r="L1847">
        <v>-335.11099999999999</v>
      </c>
      <c r="M1847">
        <v>1517.7719999999999</v>
      </c>
      <c r="N1847">
        <v>2403.0839999999998</v>
      </c>
      <c r="O1847">
        <v>-7.4980000000000002</v>
      </c>
      <c r="P1847">
        <v>-11.564</v>
      </c>
      <c r="Q1847">
        <v>-6.0919999999999996</v>
      </c>
      <c r="R1847">
        <v>-0.36199999999999999</v>
      </c>
      <c r="S1847">
        <v>2.782</v>
      </c>
      <c r="T1847">
        <v>3.6379999999999999</v>
      </c>
      <c r="U1847">
        <v>2.871</v>
      </c>
      <c r="V1847">
        <v>0.41699999999999998</v>
      </c>
      <c r="W1847">
        <v>-71.47</v>
      </c>
      <c r="X1847">
        <v>125.008</v>
      </c>
      <c r="Y1847">
        <v>356.72800000000001</v>
      </c>
      <c r="Z1847">
        <v>648.34900000000005</v>
      </c>
      <c r="AA1847">
        <v>1876.684</v>
      </c>
      <c r="AB1847">
        <v>2244.5189999999998</v>
      </c>
      <c r="AC1847">
        <v>1558.27</v>
      </c>
      <c r="AD1847">
        <v>1778.9259999999999</v>
      </c>
      <c r="AE1847">
        <v>828.32500000000005</v>
      </c>
      <c r="AF1847">
        <v>407.73500000000001</v>
      </c>
      <c r="AG1847">
        <v>2276.5839999999998</v>
      </c>
      <c r="AH1847">
        <v>3221.8290000000002</v>
      </c>
      <c r="AI1847">
        <v>3613.7220000000002</v>
      </c>
      <c r="AJ1847">
        <v>882.67600000000004</v>
      </c>
    </row>
    <row r="1848" spans="1:36" x14ac:dyDescent="0.25">
      <c r="A1848">
        <v>1843</v>
      </c>
      <c r="B1848">
        <v>1843</v>
      </c>
      <c r="C1848">
        <v>3016.6239999999998</v>
      </c>
      <c r="E1848">
        <v>-22.504999999999999</v>
      </c>
      <c r="F1848">
        <v>957.11</v>
      </c>
      <c r="H1848">
        <v>1847.587</v>
      </c>
      <c r="I1848">
        <v>-20.57</v>
      </c>
      <c r="J1848">
        <v>252.42400000000001</v>
      </c>
      <c r="L1848">
        <v>-335.11099999999999</v>
      </c>
      <c r="M1848">
        <v>1519.2090000000001</v>
      </c>
      <c r="N1848">
        <v>2406.8760000000002</v>
      </c>
      <c r="O1848">
        <v>-7.4930000000000003</v>
      </c>
      <c r="P1848">
        <v>-11.597</v>
      </c>
      <c r="Q1848">
        <v>-6.0819999999999999</v>
      </c>
      <c r="R1848">
        <v>-0.36199999999999999</v>
      </c>
      <c r="S1848">
        <v>2.782</v>
      </c>
      <c r="T1848">
        <v>3.633</v>
      </c>
      <c r="U1848">
        <v>2.8820000000000001</v>
      </c>
      <c r="V1848">
        <v>0.42</v>
      </c>
      <c r="W1848">
        <v>-71.47</v>
      </c>
      <c r="X1848">
        <v>125.47799999999999</v>
      </c>
      <c r="Y1848">
        <v>356.72800000000001</v>
      </c>
      <c r="Z1848">
        <v>653.98199999999997</v>
      </c>
      <c r="AA1848">
        <v>1879.499</v>
      </c>
      <c r="AB1848">
        <v>2250.174</v>
      </c>
      <c r="AC1848">
        <v>1560.623</v>
      </c>
      <c r="AD1848">
        <v>1781.7529999999999</v>
      </c>
      <c r="AE1848">
        <v>828.32500000000005</v>
      </c>
      <c r="AF1848">
        <v>409.62</v>
      </c>
      <c r="AG1848">
        <v>2275.9740000000002</v>
      </c>
      <c r="AH1848">
        <v>3206.2629999999999</v>
      </c>
      <c r="AI1848">
        <v>3595.7150000000001</v>
      </c>
      <c r="AJ1848">
        <v>882.67600000000004</v>
      </c>
    </row>
    <row r="1849" spans="1:36" x14ac:dyDescent="0.25">
      <c r="A1849">
        <v>1844</v>
      </c>
      <c r="B1849">
        <v>1844</v>
      </c>
      <c r="C1849">
        <v>3059.2420000000002</v>
      </c>
      <c r="E1849">
        <v>-23.463000000000001</v>
      </c>
      <c r="F1849">
        <v>958.06</v>
      </c>
      <c r="H1849">
        <v>1860.4639999999999</v>
      </c>
      <c r="I1849">
        <v>-22.483000000000001</v>
      </c>
      <c r="J1849">
        <v>253.38200000000001</v>
      </c>
      <c r="L1849">
        <v>-345.56400000000002</v>
      </c>
      <c r="M1849">
        <v>1540.2750000000001</v>
      </c>
      <c r="N1849">
        <v>2428.2109999999998</v>
      </c>
      <c r="O1849">
        <v>-7.5570000000000004</v>
      </c>
      <c r="P1849">
        <v>-11.763</v>
      </c>
      <c r="Q1849">
        <v>-6.1630000000000003</v>
      </c>
      <c r="R1849">
        <v>-0.36199999999999999</v>
      </c>
      <c r="S1849">
        <v>2.8260000000000001</v>
      </c>
      <c r="T1849">
        <v>3.6869999999999998</v>
      </c>
      <c r="U1849">
        <v>2.9409999999999998</v>
      </c>
      <c r="V1849">
        <v>0.435</v>
      </c>
      <c r="W1849">
        <v>-71.94</v>
      </c>
      <c r="X1849">
        <v>124.068</v>
      </c>
      <c r="Y1849">
        <v>361.41699999999997</v>
      </c>
      <c r="Z1849">
        <v>669.94399999999996</v>
      </c>
      <c r="AA1849">
        <v>1903.893</v>
      </c>
      <c r="AB1849">
        <v>2272.3209999999999</v>
      </c>
      <c r="AC1849">
        <v>1583.2080000000001</v>
      </c>
      <c r="AD1849">
        <v>1802.021</v>
      </c>
      <c r="AE1849">
        <v>836.30100000000004</v>
      </c>
      <c r="AF1849">
        <v>414.80099999999999</v>
      </c>
      <c r="AG1849">
        <v>2302.527</v>
      </c>
      <c r="AH1849">
        <v>3219.692</v>
      </c>
      <c r="AI1849">
        <v>3612.502</v>
      </c>
      <c r="AJ1849">
        <v>887.25400000000002</v>
      </c>
    </row>
    <row r="1850" spans="1:36" x14ac:dyDescent="0.25">
      <c r="A1850">
        <v>1845</v>
      </c>
      <c r="B1850">
        <v>1845</v>
      </c>
      <c r="C1850">
        <v>3039.6089999999999</v>
      </c>
      <c r="E1850">
        <v>-21.547000000000001</v>
      </c>
      <c r="F1850">
        <v>962.81200000000001</v>
      </c>
      <c r="H1850">
        <v>1861.4179999999999</v>
      </c>
      <c r="I1850">
        <v>-22.004999999999999</v>
      </c>
      <c r="J1850">
        <v>253.86099999999999</v>
      </c>
      <c r="L1850">
        <v>-346.03899999999999</v>
      </c>
      <c r="M1850">
        <v>1546.02</v>
      </c>
      <c r="N1850">
        <v>2433.4270000000001</v>
      </c>
      <c r="O1850">
        <v>-7.5759999999999996</v>
      </c>
      <c r="P1850">
        <v>-11.81</v>
      </c>
      <c r="Q1850">
        <v>-6.1970000000000001</v>
      </c>
      <c r="R1850">
        <v>-0.36699999999999999</v>
      </c>
      <c r="S1850">
        <v>2.835</v>
      </c>
      <c r="T1850">
        <v>3.7090000000000001</v>
      </c>
      <c r="U1850">
        <v>2.9550000000000001</v>
      </c>
      <c r="V1850">
        <v>0.435</v>
      </c>
      <c r="W1850">
        <v>-71.47</v>
      </c>
      <c r="X1850">
        <v>124.538</v>
      </c>
      <c r="Y1850">
        <v>364.23099999999999</v>
      </c>
      <c r="Z1850">
        <v>682.15</v>
      </c>
      <c r="AA1850">
        <v>1911.8689999999999</v>
      </c>
      <c r="AB1850">
        <v>2281.2750000000001</v>
      </c>
      <c r="AC1850">
        <v>1585.5609999999999</v>
      </c>
      <c r="AD1850">
        <v>1807.2059999999999</v>
      </c>
      <c r="AE1850">
        <v>836.77</v>
      </c>
      <c r="AF1850">
        <v>417.15600000000001</v>
      </c>
      <c r="AG1850">
        <v>2325.723</v>
      </c>
      <c r="AH1850">
        <v>3258.4540000000002</v>
      </c>
      <c r="AI1850">
        <v>3659.81</v>
      </c>
      <c r="AJ1850">
        <v>902.51499999999999</v>
      </c>
    </row>
    <row r="1851" spans="1:36" x14ac:dyDescent="0.25">
      <c r="A1851">
        <v>1846</v>
      </c>
      <c r="B1851">
        <v>1846</v>
      </c>
      <c r="C1851">
        <v>3055.89</v>
      </c>
      <c r="E1851">
        <v>-21.547000000000001</v>
      </c>
      <c r="F1851">
        <v>963.28700000000003</v>
      </c>
      <c r="H1851">
        <v>1868.095</v>
      </c>
      <c r="I1851">
        <v>-22.004999999999999</v>
      </c>
      <c r="J1851">
        <v>254.81899999999999</v>
      </c>
      <c r="L1851">
        <v>-348.89</v>
      </c>
      <c r="M1851">
        <v>1554.16</v>
      </c>
      <c r="N1851">
        <v>2443.384</v>
      </c>
      <c r="O1851">
        <v>-7.61</v>
      </c>
      <c r="P1851">
        <v>-11.881</v>
      </c>
      <c r="Q1851">
        <v>-6.23</v>
      </c>
      <c r="R1851">
        <v>-0.36199999999999999</v>
      </c>
      <c r="S1851">
        <v>2.8450000000000002</v>
      </c>
      <c r="T1851">
        <v>3.714</v>
      </c>
      <c r="U1851">
        <v>2.98</v>
      </c>
      <c r="V1851">
        <v>0.442</v>
      </c>
      <c r="W1851">
        <v>-71</v>
      </c>
      <c r="X1851">
        <v>125.47799999999999</v>
      </c>
      <c r="Y1851">
        <v>368.45100000000002</v>
      </c>
      <c r="Z1851">
        <v>692.00900000000001</v>
      </c>
      <c r="AA1851">
        <v>1922.6590000000001</v>
      </c>
      <c r="AB1851">
        <v>2285.9870000000001</v>
      </c>
      <c r="AC1851">
        <v>1596.383</v>
      </c>
      <c r="AD1851">
        <v>1815.2190000000001</v>
      </c>
      <c r="AE1851">
        <v>842.40099999999995</v>
      </c>
      <c r="AF1851">
        <v>419.51100000000002</v>
      </c>
      <c r="AG1851">
        <v>2319.924</v>
      </c>
      <c r="AH1851">
        <v>3263.9479999999999</v>
      </c>
      <c r="AI1851">
        <v>3671.7130000000002</v>
      </c>
      <c r="AJ1851">
        <v>902.82</v>
      </c>
    </row>
    <row r="1852" spans="1:36" x14ac:dyDescent="0.25">
      <c r="A1852">
        <v>1847</v>
      </c>
      <c r="B1852">
        <v>1847</v>
      </c>
      <c r="C1852">
        <v>3047.7489999999998</v>
      </c>
      <c r="E1852">
        <v>-18.675000000000001</v>
      </c>
      <c r="F1852">
        <v>968.99</v>
      </c>
      <c r="H1852">
        <v>1873.3420000000001</v>
      </c>
      <c r="I1852">
        <v>-21.526</v>
      </c>
      <c r="J1852">
        <v>255.77699999999999</v>
      </c>
      <c r="L1852">
        <v>-354.59199999999998</v>
      </c>
      <c r="M1852">
        <v>1567.087</v>
      </c>
      <c r="N1852">
        <v>2457.134</v>
      </c>
      <c r="O1852">
        <v>-7.6539999999999999</v>
      </c>
      <c r="P1852">
        <v>-11.994999999999999</v>
      </c>
      <c r="Q1852">
        <v>-6.282</v>
      </c>
      <c r="R1852">
        <v>-0.36199999999999999</v>
      </c>
      <c r="S1852">
        <v>2.879</v>
      </c>
      <c r="T1852">
        <v>3.7519999999999998</v>
      </c>
      <c r="U1852">
        <v>3.0139999999999998</v>
      </c>
      <c r="V1852">
        <v>0.44600000000000001</v>
      </c>
      <c r="W1852">
        <v>-70.53</v>
      </c>
      <c r="X1852">
        <v>125.47799999999999</v>
      </c>
      <c r="Y1852">
        <v>374.548</v>
      </c>
      <c r="Z1852">
        <v>709.38</v>
      </c>
      <c r="AA1852">
        <v>1939.549</v>
      </c>
      <c r="AB1852">
        <v>2300.596</v>
      </c>
      <c r="AC1852">
        <v>1610.971</v>
      </c>
      <c r="AD1852">
        <v>1827.0029999999999</v>
      </c>
      <c r="AE1852">
        <v>846.154</v>
      </c>
      <c r="AF1852">
        <v>422.80799999999999</v>
      </c>
      <c r="AG1852">
        <v>2348.3090000000002</v>
      </c>
      <c r="AH1852">
        <v>3275.8519999999999</v>
      </c>
      <c r="AI1852">
        <v>3682.701</v>
      </c>
      <c r="AJ1852">
        <v>911.97699999999998</v>
      </c>
    </row>
    <row r="1853" spans="1:36" x14ac:dyDescent="0.25">
      <c r="A1853">
        <v>1848</v>
      </c>
      <c r="B1853">
        <v>1848</v>
      </c>
      <c r="C1853">
        <v>3030.51</v>
      </c>
      <c r="E1853">
        <v>-17.716999999999999</v>
      </c>
      <c r="F1853">
        <v>970.89099999999996</v>
      </c>
      <c r="H1853">
        <v>1876.681</v>
      </c>
      <c r="I1853">
        <v>-22.962</v>
      </c>
      <c r="J1853">
        <v>254.34</v>
      </c>
      <c r="L1853">
        <v>-352.21699999999998</v>
      </c>
      <c r="M1853">
        <v>1562.778</v>
      </c>
      <c r="N1853">
        <v>2450.4960000000001</v>
      </c>
      <c r="O1853">
        <v>-7.6689999999999996</v>
      </c>
      <c r="P1853">
        <v>-12.013999999999999</v>
      </c>
      <c r="Q1853">
        <v>-6.2960000000000003</v>
      </c>
      <c r="R1853">
        <v>-0.36199999999999999</v>
      </c>
      <c r="S1853">
        <v>2.8940000000000001</v>
      </c>
      <c r="T1853">
        <v>3.7909999999999999</v>
      </c>
      <c r="U1853">
        <v>3.0249999999999999</v>
      </c>
      <c r="V1853">
        <v>0.44900000000000001</v>
      </c>
      <c r="W1853">
        <v>-70.53</v>
      </c>
      <c r="X1853">
        <v>124.068</v>
      </c>
      <c r="Y1853">
        <v>376.423</v>
      </c>
      <c r="Z1853">
        <v>715.95299999999997</v>
      </c>
      <c r="AA1853">
        <v>1935.796</v>
      </c>
      <c r="AB1853">
        <v>2295.4119999999998</v>
      </c>
      <c r="AC1853">
        <v>1609.088</v>
      </c>
      <c r="AD1853">
        <v>1820.404</v>
      </c>
      <c r="AE1853">
        <v>844.27700000000004</v>
      </c>
      <c r="AF1853">
        <v>422.80799999999999</v>
      </c>
      <c r="AG1853">
        <v>2353.498</v>
      </c>
      <c r="AH1853">
        <v>3286.5340000000001</v>
      </c>
      <c r="AI1853">
        <v>3702.8449999999998</v>
      </c>
      <c r="AJ1853">
        <v>912.89200000000005</v>
      </c>
    </row>
    <row r="1854" spans="1:36" x14ac:dyDescent="0.25">
      <c r="A1854">
        <v>1849</v>
      </c>
      <c r="B1854">
        <v>1849</v>
      </c>
      <c r="C1854">
        <v>3025.2429999999999</v>
      </c>
      <c r="E1854">
        <v>-17.716999999999999</v>
      </c>
      <c r="F1854">
        <v>972.79200000000003</v>
      </c>
      <c r="H1854">
        <v>1888.605</v>
      </c>
      <c r="I1854">
        <v>-23.917999999999999</v>
      </c>
      <c r="J1854">
        <v>250.98599999999999</v>
      </c>
      <c r="L1854">
        <v>-346.03899999999999</v>
      </c>
      <c r="M1854">
        <v>1550.808</v>
      </c>
      <c r="N1854">
        <v>2440.0650000000001</v>
      </c>
      <c r="O1854">
        <v>-7.6879999999999997</v>
      </c>
      <c r="P1854">
        <v>-12.028</v>
      </c>
      <c r="Q1854">
        <v>-6.306</v>
      </c>
      <c r="R1854">
        <v>-0.36699999999999999</v>
      </c>
      <c r="S1854">
        <v>2.9369999999999998</v>
      </c>
      <c r="T1854">
        <v>3.8940000000000001</v>
      </c>
      <c r="U1854">
        <v>3.0390000000000001</v>
      </c>
      <c r="V1854">
        <v>0.47099999999999997</v>
      </c>
      <c r="W1854">
        <v>-73.350999999999999</v>
      </c>
      <c r="X1854">
        <v>121.718</v>
      </c>
      <c r="Y1854">
        <v>374.07900000000001</v>
      </c>
      <c r="Z1854">
        <v>714.54499999999996</v>
      </c>
      <c r="AA1854">
        <v>1921.721</v>
      </c>
      <c r="AB1854">
        <v>2288.3440000000001</v>
      </c>
      <c r="AC1854">
        <v>1597.3240000000001</v>
      </c>
      <c r="AD1854">
        <v>1811.92</v>
      </c>
      <c r="AE1854">
        <v>839.11599999999999</v>
      </c>
      <c r="AF1854">
        <v>420.45299999999997</v>
      </c>
      <c r="AG1854">
        <v>2326.3339999999998</v>
      </c>
      <c r="AH1854">
        <v>3292.3330000000001</v>
      </c>
      <c r="AI1854">
        <v>3695.2139999999999</v>
      </c>
      <c r="AJ1854">
        <v>896.10500000000002</v>
      </c>
    </row>
    <row r="1855" spans="1:36" x14ac:dyDescent="0.25">
      <c r="A1855">
        <v>1850</v>
      </c>
      <c r="B1855">
        <v>1850</v>
      </c>
      <c r="C1855">
        <v>3021.413</v>
      </c>
      <c r="E1855">
        <v>-16.759</v>
      </c>
      <c r="F1855">
        <v>973.26700000000005</v>
      </c>
      <c r="H1855">
        <v>1888.605</v>
      </c>
      <c r="I1855">
        <v>-22.483000000000001</v>
      </c>
      <c r="J1855">
        <v>251.46600000000001</v>
      </c>
      <c r="L1855">
        <v>-346.03899999999999</v>
      </c>
      <c r="M1855">
        <v>1549.3720000000001</v>
      </c>
      <c r="N1855">
        <v>2436.2719999999999</v>
      </c>
      <c r="O1855">
        <v>-7.6829999999999998</v>
      </c>
      <c r="P1855">
        <v>-12.032999999999999</v>
      </c>
      <c r="Q1855">
        <v>-6.32</v>
      </c>
      <c r="R1855">
        <v>-0.36199999999999999</v>
      </c>
      <c r="S1855">
        <v>2.9319999999999999</v>
      </c>
      <c r="T1855">
        <v>3.899</v>
      </c>
      <c r="U1855">
        <v>3.0390000000000001</v>
      </c>
      <c r="V1855">
        <v>0.47099999999999997</v>
      </c>
      <c r="W1855">
        <v>-73.350999999999999</v>
      </c>
      <c r="X1855">
        <v>121.718</v>
      </c>
      <c r="Y1855">
        <v>375.017</v>
      </c>
      <c r="Z1855">
        <v>717.36199999999997</v>
      </c>
      <c r="AA1855">
        <v>1920.7829999999999</v>
      </c>
      <c r="AB1855">
        <v>2290.6999999999998</v>
      </c>
      <c r="AC1855">
        <v>1596.854</v>
      </c>
      <c r="AD1855">
        <v>1811.4480000000001</v>
      </c>
      <c r="AE1855">
        <v>839.11599999999999</v>
      </c>
      <c r="AF1855">
        <v>419.51100000000002</v>
      </c>
      <c r="AG1855">
        <v>2315.9569999999999</v>
      </c>
      <c r="AH1855">
        <v>3284.703</v>
      </c>
      <c r="AI1855">
        <v>3684.5320000000002</v>
      </c>
      <c r="AJ1855">
        <v>893.053</v>
      </c>
    </row>
    <row r="1856" spans="1:36" x14ac:dyDescent="0.25">
      <c r="A1856">
        <v>1851</v>
      </c>
      <c r="B1856">
        <v>1851</v>
      </c>
      <c r="C1856">
        <v>3059.721</v>
      </c>
      <c r="E1856">
        <v>-18.196000000000002</v>
      </c>
      <c r="F1856">
        <v>975.16800000000001</v>
      </c>
      <c r="H1856">
        <v>1897.6679999999999</v>
      </c>
      <c r="I1856">
        <v>-23.44</v>
      </c>
      <c r="J1856">
        <v>252.42400000000001</v>
      </c>
      <c r="L1856">
        <v>-351.74099999999999</v>
      </c>
      <c r="M1856">
        <v>1562.299</v>
      </c>
      <c r="N1856">
        <v>2447.1770000000001</v>
      </c>
      <c r="O1856">
        <v>-7.7030000000000003</v>
      </c>
      <c r="P1856">
        <v>-12.137</v>
      </c>
      <c r="Q1856">
        <v>-6.3529999999999998</v>
      </c>
      <c r="R1856">
        <v>-0.372</v>
      </c>
      <c r="S1856">
        <v>2.9660000000000002</v>
      </c>
      <c r="T1856">
        <v>3.9369999999999998</v>
      </c>
      <c r="U1856">
        <v>3.0840000000000001</v>
      </c>
      <c r="V1856">
        <v>0.47099999999999997</v>
      </c>
      <c r="W1856">
        <v>-72.88</v>
      </c>
      <c r="X1856">
        <v>121.718</v>
      </c>
      <c r="Y1856">
        <v>384.86500000000001</v>
      </c>
      <c r="Z1856">
        <v>727.22199999999998</v>
      </c>
      <c r="AA1856">
        <v>1935.327</v>
      </c>
      <c r="AB1856">
        <v>2304.8380000000002</v>
      </c>
      <c r="AC1856">
        <v>1610.5</v>
      </c>
      <c r="AD1856">
        <v>1825.1179999999999</v>
      </c>
      <c r="AE1856">
        <v>843.33900000000006</v>
      </c>
      <c r="AF1856">
        <v>424.69200000000001</v>
      </c>
      <c r="AG1856">
        <v>2319.3139999999999</v>
      </c>
      <c r="AH1856">
        <v>3280.43</v>
      </c>
      <c r="AI1856">
        <v>3670.1869999999999</v>
      </c>
      <c r="AJ1856">
        <v>893.053</v>
      </c>
    </row>
    <row r="1857" spans="1:36" x14ac:dyDescent="0.25">
      <c r="A1857">
        <v>1852</v>
      </c>
      <c r="B1857">
        <v>1852</v>
      </c>
      <c r="C1857">
        <v>3039.13</v>
      </c>
      <c r="E1857">
        <v>-13.885999999999999</v>
      </c>
      <c r="F1857">
        <v>981.82100000000003</v>
      </c>
      <c r="H1857">
        <v>1899.576</v>
      </c>
      <c r="I1857">
        <v>-22.004999999999999</v>
      </c>
      <c r="J1857">
        <v>252.42400000000001</v>
      </c>
      <c r="L1857">
        <v>-356.01799999999997</v>
      </c>
      <c r="M1857">
        <v>1570.4390000000001</v>
      </c>
      <c r="N1857">
        <v>2455.7109999999998</v>
      </c>
      <c r="O1857">
        <v>-7.7370000000000001</v>
      </c>
      <c r="P1857">
        <v>-12.237</v>
      </c>
      <c r="Q1857">
        <v>-6.4009999999999998</v>
      </c>
      <c r="R1857">
        <v>-0.36699999999999999</v>
      </c>
      <c r="S1857">
        <v>2.9860000000000002</v>
      </c>
      <c r="T1857">
        <v>3.9750000000000001</v>
      </c>
      <c r="U1857">
        <v>3.1150000000000002</v>
      </c>
      <c r="V1857">
        <v>0.48199999999999998</v>
      </c>
      <c r="W1857">
        <v>-72.41</v>
      </c>
      <c r="X1857">
        <v>123.128</v>
      </c>
      <c r="Y1857">
        <v>388.61599999999999</v>
      </c>
      <c r="Z1857">
        <v>738.49</v>
      </c>
      <c r="AA1857">
        <v>1945.18</v>
      </c>
      <c r="AB1857">
        <v>2316.1480000000001</v>
      </c>
      <c r="AC1857">
        <v>1619.9110000000001</v>
      </c>
      <c r="AD1857">
        <v>1832.66</v>
      </c>
      <c r="AE1857">
        <v>846.154</v>
      </c>
      <c r="AF1857">
        <v>427.99</v>
      </c>
      <c r="AG1857">
        <v>2359.297</v>
      </c>
      <c r="AH1857">
        <v>3313.393</v>
      </c>
      <c r="AI1857">
        <v>3710.17</v>
      </c>
      <c r="AJ1857">
        <v>911.67100000000005</v>
      </c>
    </row>
    <row r="1858" spans="1:36" x14ac:dyDescent="0.25">
      <c r="A1858">
        <v>1853</v>
      </c>
      <c r="B1858">
        <v>1853</v>
      </c>
      <c r="C1858">
        <v>3053.9740000000002</v>
      </c>
      <c r="E1858">
        <v>-13.407</v>
      </c>
      <c r="F1858">
        <v>981.346</v>
      </c>
      <c r="H1858">
        <v>1903.3920000000001</v>
      </c>
      <c r="I1858">
        <v>-22.483000000000001</v>
      </c>
      <c r="J1858">
        <v>253.38200000000001</v>
      </c>
      <c r="L1858">
        <v>-360.29399999999998</v>
      </c>
      <c r="M1858">
        <v>1577.6210000000001</v>
      </c>
      <c r="N1858">
        <v>2463.2979999999998</v>
      </c>
      <c r="O1858">
        <v>-7.7809999999999997</v>
      </c>
      <c r="P1858">
        <v>-12.317</v>
      </c>
      <c r="Q1858">
        <v>-6.4290000000000003</v>
      </c>
      <c r="R1858">
        <v>-0.36199999999999999</v>
      </c>
      <c r="S1858">
        <v>3.0049999999999999</v>
      </c>
      <c r="T1858">
        <v>3.9809999999999999</v>
      </c>
      <c r="U1858">
        <v>3.1429999999999998</v>
      </c>
      <c r="V1858">
        <v>0.47099999999999997</v>
      </c>
      <c r="W1858">
        <v>-72.41</v>
      </c>
      <c r="X1858">
        <v>124.538</v>
      </c>
      <c r="Y1858">
        <v>390.96100000000001</v>
      </c>
      <c r="Z1858">
        <v>748.35</v>
      </c>
      <c r="AA1858">
        <v>1922.19</v>
      </c>
      <c r="AB1858">
        <v>2327.9299999999998</v>
      </c>
      <c r="AC1858">
        <v>1628.3820000000001</v>
      </c>
      <c r="AD1858">
        <v>1841.616</v>
      </c>
      <c r="AE1858">
        <v>850.37699999999995</v>
      </c>
      <c r="AF1858">
        <v>431.28699999999998</v>
      </c>
      <c r="AG1858">
        <v>2356.855</v>
      </c>
      <c r="AH1858">
        <v>3323.77</v>
      </c>
      <c r="AI1858">
        <v>3724.5149999999999</v>
      </c>
      <c r="AJ1858">
        <v>912.89200000000005</v>
      </c>
    </row>
    <row r="1859" spans="1:36" x14ac:dyDescent="0.25">
      <c r="A1859">
        <v>1854</v>
      </c>
      <c r="B1859">
        <v>1854</v>
      </c>
      <c r="C1859">
        <v>3043.4389999999999</v>
      </c>
      <c r="E1859">
        <v>-8.6189999999999998</v>
      </c>
      <c r="F1859">
        <v>990.37599999999998</v>
      </c>
      <c r="H1859">
        <v>1905.777</v>
      </c>
      <c r="I1859">
        <v>-21.047999999999998</v>
      </c>
      <c r="J1859">
        <v>254.34</v>
      </c>
      <c r="L1859">
        <v>-363.62</v>
      </c>
      <c r="M1859">
        <v>1589.5920000000001</v>
      </c>
      <c r="N1859">
        <v>2475.6260000000002</v>
      </c>
      <c r="O1859">
        <v>-7.8339999999999996</v>
      </c>
      <c r="P1859">
        <v>-12.412000000000001</v>
      </c>
      <c r="Q1859">
        <v>-6.4960000000000004</v>
      </c>
      <c r="R1859">
        <v>-0.372</v>
      </c>
      <c r="S1859">
        <v>3.0289999999999999</v>
      </c>
      <c r="T1859">
        <v>4.0190000000000001</v>
      </c>
      <c r="U1859">
        <v>3.1779999999999999</v>
      </c>
      <c r="V1859">
        <v>0.49299999999999999</v>
      </c>
      <c r="W1859">
        <v>-70.53</v>
      </c>
      <c r="X1859">
        <v>125.008</v>
      </c>
      <c r="Y1859">
        <v>396.12</v>
      </c>
      <c r="Z1859">
        <v>761.96699999999998</v>
      </c>
      <c r="AA1859">
        <v>1963.9469999999999</v>
      </c>
      <c r="AB1859">
        <v>2343.0120000000002</v>
      </c>
      <c r="AC1859">
        <v>1639.6759999999999</v>
      </c>
      <c r="AD1859">
        <v>1853.4010000000001</v>
      </c>
      <c r="AE1859">
        <v>853.66099999999994</v>
      </c>
      <c r="AF1859">
        <v>435.05500000000001</v>
      </c>
      <c r="AG1859">
        <v>2386.7660000000001</v>
      </c>
      <c r="AH1859">
        <v>3331.4</v>
      </c>
      <c r="AI1859">
        <v>3739.7750000000001</v>
      </c>
      <c r="AJ1859">
        <v>930.28899999999999</v>
      </c>
    </row>
    <row r="1860" spans="1:36" x14ac:dyDescent="0.25">
      <c r="A1860">
        <v>1855</v>
      </c>
      <c r="B1860">
        <v>1855</v>
      </c>
      <c r="C1860">
        <v>3033.384</v>
      </c>
      <c r="E1860">
        <v>-6.7039999999999997</v>
      </c>
      <c r="F1860">
        <v>991.80100000000004</v>
      </c>
      <c r="H1860">
        <v>1902.4380000000001</v>
      </c>
      <c r="I1860">
        <v>-20.091000000000001</v>
      </c>
      <c r="J1860">
        <v>254.81899999999999</v>
      </c>
      <c r="L1860">
        <v>-365.99599999999998</v>
      </c>
      <c r="M1860">
        <v>1591.029</v>
      </c>
      <c r="N1860">
        <v>2477.9969999999998</v>
      </c>
      <c r="O1860">
        <v>-7.8390000000000004</v>
      </c>
      <c r="P1860">
        <v>-12.441000000000001</v>
      </c>
      <c r="Q1860">
        <v>-6.5049999999999999</v>
      </c>
      <c r="R1860">
        <v>-0.36199999999999999</v>
      </c>
      <c r="S1860">
        <v>3.0289999999999999</v>
      </c>
      <c r="T1860">
        <v>4.0190000000000001</v>
      </c>
      <c r="U1860">
        <v>3.1850000000000001</v>
      </c>
      <c r="V1860">
        <v>0.49</v>
      </c>
      <c r="W1860">
        <v>-69.588999999999999</v>
      </c>
      <c r="X1860">
        <v>125.94799999999999</v>
      </c>
      <c r="Y1860">
        <v>395.18200000000002</v>
      </c>
      <c r="Z1860">
        <v>771.82799999999997</v>
      </c>
      <c r="AA1860">
        <v>1967.701</v>
      </c>
      <c r="AB1860">
        <v>2347.2539999999999</v>
      </c>
      <c r="AC1860">
        <v>1642.5</v>
      </c>
      <c r="AD1860">
        <v>1854.3440000000001</v>
      </c>
      <c r="AE1860">
        <v>854.13</v>
      </c>
      <c r="AF1860">
        <v>436.46800000000002</v>
      </c>
      <c r="AG1860">
        <v>2386.7660000000001</v>
      </c>
      <c r="AH1860">
        <v>3334.1469999999999</v>
      </c>
      <c r="AI1860">
        <v>3754.4259999999999</v>
      </c>
      <c r="AJ1860">
        <v>933.03599999999994</v>
      </c>
    </row>
    <row r="1861" spans="1:36" x14ac:dyDescent="0.25">
      <c r="A1861">
        <v>1856</v>
      </c>
      <c r="B1861">
        <v>1856</v>
      </c>
      <c r="C1861">
        <v>3042.9609999999998</v>
      </c>
      <c r="E1861">
        <v>-4.7880000000000003</v>
      </c>
      <c r="F1861">
        <v>995.12800000000004</v>
      </c>
      <c r="H1861">
        <v>1910.547</v>
      </c>
      <c r="I1861">
        <v>-20.57</v>
      </c>
      <c r="J1861">
        <v>256.73599999999999</v>
      </c>
      <c r="L1861">
        <v>-372.173</v>
      </c>
      <c r="M1861">
        <v>1604.4359999999999</v>
      </c>
      <c r="N1861">
        <v>2492.6959999999999</v>
      </c>
      <c r="O1861">
        <v>-7.9119999999999999</v>
      </c>
      <c r="P1861">
        <v>-12.536</v>
      </c>
      <c r="Q1861">
        <v>-6.5620000000000003</v>
      </c>
      <c r="R1861">
        <v>-0.372</v>
      </c>
      <c r="S1861">
        <v>3.0680000000000001</v>
      </c>
      <c r="T1861">
        <v>4.0570000000000004</v>
      </c>
      <c r="U1861">
        <v>3.234</v>
      </c>
      <c r="V1861">
        <v>0.49</v>
      </c>
      <c r="W1861">
        <v>-69.588999999999999</v>
      </c>
      <c r="X1861">
        <v>125.94799999999999</v>
      </c>
      <c r="Y1861">
        <v>399.40199999999999</v>
      </c>
      <c r="Z1861">
        <v>787.79300000000001</v>
      </c>
      <c r="AA1861">
        <v>1985.0609999999999</v>
      </c>
      <c r="AB1861">
        <v>2364.692</v>
      </c>
      <c r="AC1861">
        <v>1657.559</v>
      </c>
      <c r="AD1861">
        <v>1869.9</v>
      </c>
      <c r="AE1861">
        <v>859.29100000000005</v>
      </c>
      <c r="AF1861">
        <v>441.17899999999997</v>
      </c>
      <c r="AG1861">
        <v>2398.364</v>
      </c>
      <c r="AH1861">
        <v>3339.3359999999998</v>
      </c>
      <c r="AI1861">
        <v>3762.9720000000002</v>
      </c>
      <c r="AJ1861">
        <v>939.14099999999996</v>
      </c>
    </row>
    <row r="1862" spans="1:36" x14ac:dyDescent="0.25">
      <c r="A1862">
        <v>1857</v>
      </c>
      <c r="B1862">
        <v>1857</v>
      </c>
      <c r="C1862">
        <v>3025.2429999999999</v>
      </c>
      <c r="E1862">
        <v>-2.8730000000000002</v>
      </c>
      <c r="F1862">
        <v>997.50400000000002</v>
      </c>
      <c r="H1862">
        <v>1908.6389999999999</v>
      </c>
      <c r="I1862">
        <v>-20.57</v>
      </c>
      <c r="J1862">
        <v>256.25700000000001</v>
      </c>
      <c r="L1862">
        <v>-372.173</v>
      </c>
      <c r="M1862">
        <v>1605.394</v>
      </c>
      <c r="N1862">
        <v>2493.6439999999998</v>
      </c>
      <c r="O1862">
        <v>-7.9080000000000004</v>
      </c>
      <c r="P1862">
        <v>-12.558999999999999</v>
      </c>
      <c r="Q1862">
        <v>-6.5670000000000002</v>
      </c>
      <c r="R1862">
        <v>-0.372</v>
      </c>
      <c r="S1862">
        <v>3.0680000000000001</v>
      </c>
      <c r="T1862">
        <v>4.0620000000000003</v>
      </c>
      <c r="U1862">
        <v>3.234</v>
      </c>
      <c r="V1862">
        <v>0.49299999999999999</v>
      </c>
      <c r="W1862">
        <v>-69.119</v>
      </c>
      <c r="X1862">
        <v>126.41800000000001</v>
      </c>
      <c r="Y1862">
        <v>401.74700000000001</v>
      </c>
      <c r="Z1862">
        <v>797.654</v>
      </c>
      <c r="AA1862">
        <v>1987.877</v>
      </c>
      <c r="AB1862">
        <v>2367.049</v>
      </c>
      <c r="AC1862">
        <v>1658.5</v>
      </c>
      <c r="AD1862">
        <v>1868.9570000000001</v>
      </c>
      <c r="AE1862">
        <v>859.29100000000005</v>
      </c>
      <c r="AF1862">
        <v>443.06299999999999</v>
      </c>
      <c r="AG1862">
        <v>2406.605</v>
      </c>
      <c r="AH1862">
        <v>3352.1550000000002</v>
      </c>
      <c r="AI1862">
        <v>3777.317</v>
      </c>
      <c r="AJ1862">
        <v>943.10799999999995</v>
      </c>
    </row>
    <row r="1863" spans="1:36" x14ac:dyDescent="0.25">
      <c r="A1863">
        <v>1858</v>
      </c>
      <c r="B1863">
        <v>1858</v>
      </c>
      <c r="C1863">
        <v>3045.8339999999998</v>
      </c>
      <c r="E1863">
        <v>-1.4370000000000001</v>
      </c>
      <c r="F1863">
        <v>1000.831</v>
      </c>
      <c r="H1863">
        <v>1920.5640000000001</v>
      </c>
      <c r="I1863">
        <v>-20.091000000000001</v>
      </c>
      <c r="J1863">
        <v>257.21499999999997</v>
      </c>
      <c r="L1863">
        <v>-379.3</v>
      </c>
      <c r="M1863">
        <v>1621.1959999999999</v>
      </c>
      <c r="N1863">
        <v>2512.1379999999999</v>
      </c>
      <c r="O1863">
        <v>-7.99</v>
      </c>
      <c r="P1863">
        <v>-12.706</v>
      </c>
      <c r="Q1863">
        <v>-6.6289999999999996</v>
      </c>
      <c r="R1863">
        <v>-0.36699999999999999</v>
      </c>
      <c r="S1863">
        <v>3.097</v>
      </c>
      <c r="T1863">
        <v>4.117</v>
      </c>
      <c r="U1863">
        <v>3.286</v>
      </c>
      <c r="V1863">
        <v>0.504</v>
      </c>
      <c r="W1863">
        <v>-69.588999999999999</v>
      </c>
      <c r="X1863">
        <v>125.94799999999999</v>
      </c>
      <c r="Y1863">
        <v>412.53399999999999</v>
      </c>
      <c r="Z1863">
        <v>815.49800000000005</v>
      </c>
      <c r="AA1863">
        <v>2008.0540000000001</v>
      </c>
      <c r="AB1863">
        <v>2389.2020000000002</v>
      </c>
      <c r="AC1863">
        <v>1674.501</v>
      </c>
      <c r="AD1863">
        <v>1885.9280000000001</v>
      </c>
      <c r="AE1863">
        <v>864.92200000000003</v>
      </c>
      <c r="AF1863">
        <v>449.18700000000001</v>
      </c>
      <c r="AG1863">
        <v>2419.1190000000001</v>
      </c>
      <c r="AH1863">
        <v>3357.038</v>
      </c>
      <c r="AI1863">
        <v>3797.1550000000002</v>
      </c>
      <c r="AJ1863">
        <v>945.85500000000002</v>
      </c>
    </row>
    <row r="1864" spans="1:36" x14ac:dyDescent="0.25">
      <c r="A1864">
        <v>1859</v>
      </c>
      <c r="B1864">
        <v>1859</v>
      </c>
      <c r="C1864">
        <v>3027.1590000000001</v>
      </c>
      <c r="E1864">
        <v>-0.47899999999999998</v>
      </c>
      <c r="F1864">
        <v>1002.732</v>
      </c>
      <c r="H1864">
        <v>1918.6559999999999</v>
      </c>
      <c r="I1864">
        <v>-19.135000000000002</v>
      </c>
      <c r="J1864">
        <v>258.173</v>
      </c>
      <c r="L1864">
        <v>-379.3</v>
      </c>
      <c r="M1864">
        <v>1622.154</v>
      </c>
      <c r="N1864">
        <v>2508.8180000000002</v>
      </c>
      <c r="O1864">
        <v>-8.01</v>
      </c>
      <c r="P1864">
        <v>-12.725</v>
      </c>
      <c r="Q1864">
        <v>-6.6479999999999997</v>
      </c>
      <c r="R1864">
        <v>-0.36199999999999999</v>
      </c>
      <c r="S1864">
        <v>3.1070000000000002</v>
      </c>
      <c r="T1864">
        <v>4.117</v>
      </c>
      <c r="U1864">
        <v>3.2829999999999999</v>
      </c>
      <c r="V1864">
        <v>0.501</v>
      </c>
      <c r="W1864">
        <v>-69.119</v>
      </c>
      <c r="X1864">
        <v>126.88800000000001</v>
      </c>
      <c r="Y1864">
        <v>418.16199999999998</v>
      </c>
      <c r="Z1864">
        <v>826.76900000000001</v>
      </c>
      <c r="AA1864">
        <v>2010.4</v>
      </c>
      <c r="AB1864">
        <v>2392.0300000000002</v>
      </c>
      <c r="AC1864">
        <v>1676.854</v>
      </c>
      <c r="AD1864">
        <v>1886.4</v>
      </c>
      <c r="AE1864">
        <v>865.86</v>
      </c>
      <c r="AF1864">
        <v>450.6</v>
      </c>
      <c r="AG1864">
        <v>2435.9050000000002</v>
      </c>
      <c r="AH1864">
        <v>3371.3829999999998</v>
      </c>
      <c r="AI1864">
        <v>3824.0140000000001</v>
      </c>
      <c r="AJ1864">
        <v>952.875</v>
      </c>
    </row>
    <row r="1865" spans="1:36" x14ac:dyDescent="0.25">
      <c r="A1865">
        <v>1860</v>
      </c>
      <c r="B1865">
        <v>1860</v>
      </c>
      <c r="C1865">
        <v>3019.9760000000001</v>
      </c>
      <c r="E1865">
        <v>-0.47899999999999998</v>
      </c>
      <c r="F1865">
        <v>1003.683</v>
      </c>
      <c r="H1865">
        <v>1916.271</v>
      </c>
      <c r="I1865">
        <v>-19.135000000000002</v>
      </c>
      <c r="J1865">
        <v>257.69400000000002</v>
      </c>
      <c r="L1865">
        <v>-379.77499999999998</v>
      </c>
      <c r="M1865">
        <v>1622.154</v>
      </c>
      <c r="N1865">
        <v>2507.3960000000002</v>
      </c>
      <c r="O1865">
        <v>-8</v>
      </c>
      <c r="P1865">
        <v>-12.734999999999999</v>
      </c>
      <c r="Q1865">
        <v>-6.6379999999999999</v>
      </c>
      <c r="R1865">
        <v>-0.36699999999999999</v>
      </c>
      <c r="S1865">
        <v>3.1070000000000002</v>
      </c>
      <c r="T1865">
        <v>4.1219999999999999</v>
      </c>
      <c r="U1865">
        <v>3.29</v>
      </c>
      <c r="V1865">
        <v>0.504</v>
      </c>
      <c r="W1865">
        <v>-68.179000000000002</v>
      </c>
      <c r="X1865">
        <v>126.88800000000001</v>
      </c>
      <c r="Y1865">
        <v>425.19600000000003</v>
      </c>
      <c r="Z1865">
        <v>834.75199999999995</v>
      </c>
      <c r="AA1865">
        <v>1729.404</v>
      </c>
      <c r="AB1865">
        <v>2393.915</v>
      </c>
      <c r="AC1865">
        <v>1677.325</v>
      </c>
      <c r="AD1865">
        <v>1885.9280000000001</v>
      </c>
      <c r="AE1865">
        <v>865.39099999999996</v>
      </c>
      <c r="AF1865">
        <v>452.01299999999998</v>
      </c>
      <c r="AG1865">
        <v>2427.0540000000001</v>
      </c>
      <c r="AH1865">
        <v>3373.8249999999998</v>
      </c>
      <c r="AI1865">
        <v>3815.7730000000001</v>
      </c>
      <c r="AJ1865">
        <v>947.68600000000004</v>
      </c>
    </row>
    <row r="1866" spans="1:36" x14ac:dyDescent="0.25">
      <c r="A1866">
        <v>1861</v>
      </c>
      <c r="B1866">
        <v>1861</v>
      </c>
      <c r="C1866">
        <v>3018.54</v>
      </c>
      <c r="E1866">
        <v>-0.47899999999999998</v>
      </c>
      <c r="F1866">
        <v>1003.207</v>
      </c>
      <c r="H1866">
        <v>1916.748</v>
      </c>
      <c r="I1866">
        <v>-18.655999999999999</v>
      </c>
      <c r="J1866">
        <v>259.13099999999997</v>
      </c>
      <c r="L1866">
        <v>-381.2</v>
      </c>
      <c r="M1866">
        <v>1623.1110000000001</v>
      </c>
      <c r="N1866">
        <v>2508.8180000000002</v>
      </c>
      <c r="O1866">
        <v>-8</v>
      </c>
      <c r="P1866">
        <v>-12.749000000000001</v>
      </c>
      <c r="Q1866">
        <v>-6.6429999999999998</v>
      </c>
      <c r="R1866">
        <v>-0.36699999999999999</v>
      </c>
      <c r="S1866">
        <v>3.1070000000000002</v>
      </c>
      <c r="T1866">
        <v>4.117</v>
      </c>
      <c r="U1866">
        <v>3.2970000000000002</v>
      </c>
      <c r="V1866">
        <v>0.504</v>
      </c>
      <c r="W1866">
        <v>-67.709000000000003</v>
      </c>
      <c r="X1866">
        <v>127.358</v>
      </c>
      <c r="Y1866">
        <v>431.29300000000001</v>
      </c>
      <c r="Z1866">
        <v>841.327</v>
      </c>
      <c r="AA1866">
        <v>1188.4970000000001</v>
      </c>
      <c r="AB1866">
        <v>2397.2150000000001</v>
      </c>
      <c r="AC1866">
        <v>1671.6769999999999</v>
      </c>
      <c r="AD1866">
        <v>1886.4</v>
      </c>
      <c r="AE1866">
        <v>866.798</v>
      </c>
      <c r="AF1866">
        <v>452.48399999999998</v>
      </c>
      <c r="AG1866">
        <v>2426.7489999999998</v>
      </c>
      <c r="AH1866">
        <v>3369.5520000000001</v>
      </c>
      <c r="AI1866">
        <v>3805.701</v>
      </c>
      <c r="AJ1866">
        <v>943.10799999999995</v>
      </c>
    </row>
    <row r="1867" spans="1:36" x14ac:dyDescent="0.25">
      <c r="A1867">
        <v>1862</v>
      </c>
      <c r="B1867">
        <v>1862</v>
      </c>
      <c r="C1867">
        <v>3049.665</v>
      </c>
      <c r="E1867">
        <v>-0.47899999999999998</v>
      </c>
      <c r="F1867">
        <v>1007.485</v>
      </c>
      <c r="H1867">
        <v>1932.489</v>
      </c>
      <c r="I1867">
        <v>-19.613</v>
      </c>
      <c r="J1867">
        <v>261.048</v>
      </c>
      <c r="L1867">
        <v>-391.178</v>
      </c>
      <c r="M1867">
        <v>1645.14</v>
      </c>
      <c r="N1867">
        <v>2531.1060000000002</v>
      </c>
      <c r="O1867">
        <v>-8.1219999999999999</v>
      </c>
      <c r="P1867">
        <v>-12.943</v>
      </c>
      <c r="Q1867">
        <v>-6.734</v>
      </c>
      <c r="R1867">
        <v>-0.36699999999999999</v>
      </c>
      <c r="S1867">
        <v>3.16</v>
      </c>
      <c r="T1867">
        <v>4.1769999999999996</v>
      </c>
      <c r="U1867">
        <v>3.363</v>
      </c>
      <c r="V1867">
        <v>0.51500000000000001</v>
      </c>
      <c r="W1867">
        <v>-67.709000000000003</v>
      </c>
      <c r="X1867">
        <v>127.358</v>
      </c>
      <c r="Y1867">
        <v>440.20400000000001</v>
      </c>
      <c r="Z1867">
        <v>864.33900000000006</v>
      </c>
      <c r="AA1867">
        <v>1121.0419999999999</v>
      </c>
      <c r="AB1867">
        <v>2424.0830000000001</v>
      </c>
      <c r="AC1867">
        <v>1693.797</v>
      </c>
      <c r="AD1867">
        <v>1909.029</v>
      </c>
      <c r="AE1867">
        <v>872.89800000000002</v>
      </c>
      <c r="AF1867">
        <v>460.96300000000002</v>
      </c>
      <c r="AG1867">
        <v>2441.3989999999999</v>
      </c>
      <c r="AH1867">
        <v>3368.636</v>
      </c>
      <c r="AI1867">
        <v>3819.1309999999999</v>
      </c>
      <c r="AJ1867">
        <v>954.096</v>
      </c>
    </row>
    <row r="1868" spans="1:36" x14ac:dyDescent="0.25">
      <c r="A1868">
        <v>1863</v>
      </c>
      <c r="B1868">
        <v>1863</v>
      </c>
      <c r="C1868">
        <v>3028.116</v>
      </c>
      <c r="E1868">
        <v>2.3940000000000001</v>
      </c>
      <c r="F1868">
        <v>1010.336</v>
      </c>
      <c r="H1868">
        <v>1933.92</v>
      </c>
      <c r="I1868">
        <v>-18.178000000000001</v>
      </c>
      <c r="J1868">
        <v>261.048</v>
      </c>
      <c r="L1868">
        <v>-394.029</v>
      </c>
      <c r="M1868">
        <v>1649.45</v>
      </c>
      <c r="N1868">
        <v>2530.6320000000001</v>
      </c>
      <c r="O1868">
        <v>-8.1709999999999994</v>
      </c>
      <c r="P1868">
        <v>-12.986000000000001</v>
      </c>
      <c r="Q1868">
        <v>-6.7670000000000003</v>
      </c>
      <c r="R1868">
        <v>-0.36699999999999999</v>
      </c>
      <c r="S1868">
        <v>3.165</v>
      </c>
      <c r="T1868">
        <v>4.1929999999999996</v>
      </c>
      <c r="U1868">
        <v>3.38</v>
      </c>
      <c r="V1868">
        <v>0.52300000000000002</v>
      </c>
      <c r="W1868">
        <v>-66.768000000000001</v>
      </c>
      <c r="X1868">
        <v>127.828</v>
      </c>
      <c r="Y1868">
        <v>443.01799999999997</v>
      </c>
      <c r="Z1868">
        <v>880.77700000000004</v>
      </c>
      <c r="AA1868">
        <v>1089.6600000000001</v>
      </c>
      <c r="AB1868">
        <v>2431.625</v>
      </c>
      <c r="AC1868">
        <v>1701.327</v>
      </c>
      <c r="AD1868">
        <v>1913.2719999999999</v>
      </c>
      <c r="AE1868">
        <v>874.77499999999998</v>
      </c>
      <c r="AF1868">
        <v>464.26100000000002</v>
      </c>
      <c r="AG1868">
        <v>2465.511</v>
      </c>
      <c r="AH1868">
        <v>3393.9690000000001</v>
      </c>
      <c r="AI1868">
        <v>3860.9450000000002</v>
      </c>
      <c r="AJ1868">
        <v>964.77800000000002</v>
      </c>
    </row>
    <row r="1869" spans="1:36" x14ac:dyDescent="0.25">
      <c r="A1869">
        <v>1864</v>
      </c>
      <c r="B1869">
        <v>1864</v>
      </c>
      <c r="C1869">
        <v>3017.5819999999999</v>
      </c>
      <c r="E1869">
        <v>1.915</v>
      </c>
      <c r="F1869">
        <v>1010.811</v>
      </c>
      <c r="H1869">
        <v>1933.443</v>
      </c>
      <c r="I1869">
        <v>-18.178000000000001</v>
      </c>
      <c r="J1869">
        <v>262.964</v>
      </c>
      <c r="L1869">
        <v>-394.97899999999998</v>
      </c>
      <c r="M1869">
        <v>1649.45</v>
      </c>
      <c r="N1869">
        <v>2533.4769999999999</v>
      </c>
      <c r="O1869">
        <v>-8.1660000000000004</v>
      </c>
      <c r="P1869">
        <v>-12.991</v>
      </c>
      <c r="Q1869">
        <v>-6.7720000000000002</v>
      </c>
      <c r="R1869">
        <v>-0.36199999999999999</v>
      </c>
      <c r="S1869">
        <v>3.165</v>
      </c>
      <c r="T1869">
        <v>4.1879999999999997</v>
      </c>
      <c r="U1869">
        <v>3.38</v>
      </c>
      <c r="V1869">
        <v>0.52300000000000002</v>
      </c>
      <c r="W1869">
        <v>-67.238</v>
      </c>
      <c r="X1869">
        <v>127.828</v>
      </c>
      <c r="Y1869">
        <v>435.983</v>
      </c>
      <c r="Z1869">
        <v>889.70100000000002</v>
      </c>
      <c r="AA1869">
        <v>1066.71</v>
      </c>
      <c r="AB1869">
        <v>2433.5100000000002</v>
      </c>
      <c r="AC1869">
        <v>1701.327</v>
      </c>
      <c r="AD1869">
        <v>1912.8</v>
      </c>
      <c r="AE1869">
        <v>874.77499999999998</v>
      </c>
      <c r="AF1869">
        <v>466.14499999999998</v>
      </c>
      <c r="AG1869">
        <v>2466.732</v>
      </c>
      <c r="AH1869">
        <v>3404.0410000000002</v>
      </c>
      <c r="AI1869">
        <v>3864.913</v>
      </c>
      <c r="AJ1869">
        <v>964.16800000000001</v>
      </c>
    </row>
    <row r="1870" spans="1:36" x14ac:dyDescent="0.25">
      <c r="A1870">
        <v>1865</v>
      </c>
      <c r="B1870">
        <v>1865</v>
      </c>
      <c r="C1870">
        <v>3034.3409999999999</v>
      </c>
      <c r="E1870">
        <v>0.95799999999999996</v>
      </c>
      <c r="F1870">
        <v>1009.861</v>
      </c>
      <c r="H1870">
        <v>1937.259</v>
      </c>
      <c r="I1870">
        <v>-18.178000000000001</v>
      </c>
      <c r="J1870">
        <v>262.48500000000001</v>
      </c>
      <c r="L1870">
        <v>-399.255</v>
      </c>
      <c r="M1870">
        <v>1654.2380000000001</v>
      </c>
      <c r="N1870">
        <v>2538.2199999999998</v>
      </c>
      <c r="O1870">
        <v>-8.19</v>
      </c>
      <c r="P1870">
        <v>-13.029</v>
      </c>
      <c r="Q1870">
        <v>-6.7949999999999999</v>
      </c>
      <c r="R1870">
        <v>-0.372</v>
      </c>
      <c r="S1870">
        <v>3.1749999999999998</v>
      </c>
      <c r="T1870">
        <v>4.1980000000000004</v>
      </c>
      <c r="U1870">
        <v>3.4049999999999998</v>
      </c>
      <c r="V1870">
        <v>0.51900000000000002</v>
      </c>
      <c r="W1870">
        <v>-67.709000000000003</v>
      </c>
      <c r="X1870">
        <v>127.828</v>
      </c>
      <c r="Y1870">
        <v>432.7</v>
      </c>
      <c r="Z1870">
        <v>899.56399999999996</v>
      </c>
      <c r="AA1870">
        <v>1045.1659999999999</v>
      </c>
      <c r="AB1870">
        <v>2441.0520000000001</v>
      </c>
      <c r="AC1870">
        <v>1707.4459999999999</v>
      </c>
      <c r="AD1870">
        <v>1917.9860000000001</v>
      </c>
      <c r="AE1870">
        <v>877.59</v>
      </c>
      <c r="AF1870">
        <v>468.5</v>
      </c>
      <c r="AG1870">
        <v>2456.355</v>
      </c>
      <c r="AH1870">
        <v>3404.346</v>
      </c>
      <c r="AI1870">
        <v>3855.451</v>
      </c>
      <c r="AJ1870">
        <v>962.947</v>
      </c>
    </row>
    <row r="1871" spans="1:36" x14ac:dyDescent="0.25">
      <c r="A1871">
        <v>1866</v>
      </c>
      <c r="B1871">
        <v>1866</v>
      </c>
      <c r="C1871">
        <v>3041.5239999999999</v>
      </c>
      <c r="E1871">
        <v>1.915</v>
      </c>
      <c r="F1871">
        <v>1013.188</v>
      </c>
      <c r="H1871">
        <v>1943.461</v>
      </c>
      <c r="I1871">
        <v>-18.178000000000001</v>
      </c>
      <c r="J1871">
        <v>262.964</v>
      </c>
      <c r="L1871">
        <v>-404.48099999999999</v>
      </c>
      <c r="M1871">
        <v>1665.732</v>
      </c>
      <c r="N1871">
        <v>2550.0749999999998</v>
      </c>
      <c r="O1871">
        <v>-8.2539999999999996</v>
      </c>
      <c r="P1871">
        <v>-13.119</v>
      </c>
      <c r="Q1871">
        <v>-6.8479999999999999</v>
      </c>
      <c r="R1871">
        <v>-0.36699999999999999</v>
      </c>
      <c r="S1871">
        <v>3.2090000000000001</v>
      </c>
      <c r="T1871">
        <v>4.2359999999999998</v>
      </c>
      <c r="U1871">
        <v>3.4359999999999999</v>
      </c>
      <c r="V1871">
        <v>0.52600000000000002</v>
      </c>
      <c r="W1871">
        <v>-67.238</v>
      </c>
      <c r="X1871">
        <v>127.358</v>
      </c>
      <c r="Y1871">
        <v>428.47899999999998</v>
      </c>
      <c r="Z1871">
        <v>916.47299999999996</v>
      </c>
      <c r="AA1871">
        <v>1053.1279999999999</v>
      </c>
      <c r="AB1871">
        <v>2454.723</v>
      </c>
      <c r="AC1871">
        <v>1706.9749999999999</v>
      </c>
      <c r="AD1871">
        <v>1930.2439999999999</v>
      </c>
      <c r="AE1871">
        <v>879.93600000000004</v>
      </c>
      <c r="AF1871">
        <v>473.68200000000002</v>
      </c>
      <c r="AG1871">
        <v>2480.4659999999999</v>
      </c>
      <c r="AH1871">
        <v>3409.23</v>
      </c>
      <c r="AI1871">
        <v>3863.3870000000002</v>
      </c>
      <c r="AJ1871">
        <v>971.49300000000005</v>
      </c>
    </row>
    <row r="1872" spans="1:36" x14ac:dyDescent="0.25">
      <c r="A1872">
        <v>1867</v>
      </c>
      <c r="B1872">
        <v>1867</v>
      </c>
      <c r="C1872">
        <v>3030.51</v>
      </c>
      <c r="E1872">
        <v>1.4370000000000001</v>
      </c>
      <c r="F1872">
        <v>1015.0890000000001</v>
      </c>
      <c r="H1872">
        <v>1944.415</v>
      </c>
      <c r="I1872">
        <v>-17.221</v>
      </c>
      <c r="J1872">
        <v>263.92200000000003</v>
      </c>
      <c r="L1872">
        <v>-406.38200000000001</v>
      </c>
      <c r="M1872">
        <v>1669.0840000000001</v>
      </c>
      <c r="N1872">
        <v>2554.3429999999998</v>
      </c>
      <c r="O1872">
        <v>-8.2729999999999997</v>
      </c>
      <c r="P1872">
        <v>-13.161</v>
      </c>
      <c r="Q1872">
        <v>-6.8520000000000003</v>
      </c>
      <c r="R1872">
        <v>-0.372</v>
      </c>
      <c r="S1872">
        <v>3.2040000000000002</v>
      </c>
      <c r="T1872">
        <v>4.2530000000000001</v>
      </c>
      <c r="U1872">
        <v>3.4529999999999998</v>
      </c>
      <c r="V1872">
        <v>0.52600000000000002</v>
      </c>
      <c r="W1872">
        <v>-66.768000000000001</v>
      </c>
      <c r="X1872">
        <v>124.538</v>
      </c>
      <c r="Y1872">
        <v>441.142</v>
      </c>
      <c r="Z1872">
        <v>930.09400000000005</v>
      </c>
      <c r="AA1872">
        <v>1062.963</v>
      </c>
      <c r="AB1872">
        <v>2461.7939999999999</v>
      </c>
      <c r="AC1872">
        <v>1709.328</v>
      </c>
      <c r="AD1872">
        <v>1934.0160000000001</v>
      </c>
      <c r="AE1872">
        <v>882.28200000000004</v>
      </c>
      <c r="AF1872">
        <v>475.56700000000001</v>
      </c>
      <c r="AG1872">
        <v>2494.8110000000001</v>
      </c>
      <c r="AH1872">
        <v>3428.7629999999999</v>
      </c>
      <c r="AI1872">
        <v>3882.92</v>
      </c>
      <c r="AJ1872">
        <v>980.95500000000004</v>
      </c>
    </row>
    <row r="1873" spans="1:36" x14ac:dyDescent="0.25">
      <c r="A1873">
        <v>1868</v>
      </c>
      <c r="B1873">
        <v>1868</v>
      </c>
      <c r="C1873">
        <v>3019.4969999999998</v>
      </c>
      <c r="E1873">
        <v>1.4370000000000001</v>
      </c>
      <c r="F1873">
        <v>1015.0890000000001</v>
      </c>
      <c r="H1873">
        <v>1943.9380000000001</v>
      </c>
      <c r="I1873">
        <v>-17.7</v>
      </c>
      <c r="J1873">
        <v>265.36</v>
      </c>
      <c r="L1873">
        <v>-409.23200000000003</v>
      </c>
      <c r="M1873">
        <v>1668.606</v>
      </c>
      <c r="N1873">
        <v>2554.3429999999998</v>
      </c>
      <c r="O1873">
        <v>-8.2729999999999997</v>
      </c>
      <c r="P1873">
        <v>-13.18</v>
      </c>
      <c r="Q1873">
        <v>-6.8570000000000002</v>
      </c>
      <c r="R1873">
        <v>-0.36699999999999999</v>
      </c>
      <c r="S1873">
        <v>3.2130000000000001</v>
      </c>
      <c r="T1873">
        <v>4.2530000000000001</v>
      </c>
      <c r="U1873">
        <v>3.4529999999999998</v>
      </c>
      <c r="V1873">
        <v>0.52300000000000002</v>
      </c>
      <c r="W1873">
        <v>-66.298000000000002</v>
      </c>
      <c r="X1873">
        <v>127.828</v>
      </c>
      <c r="Y1873">
        <v>436.452</v>
      </c>
      <c r="Z1873">
        <v>935.26099999999997</v>
      </c>
      <c r="AA1873">
        <v>1092.002</v>
      </c>
      <c r="AB1873">
        <v>2463.2089999999998</v>
      </c>
      <c r="AC1873">
        <v>1711.211</v>
      </c>
      <c r="AD1873">
        <v>1933.5450000000001</v>
      </c>
      <c r="AE1873">
        <v>881.81299999999999</v>
      </c>
      <c r="AF1873">
        <v>476.50900000000001</v>
      </c>
      <c r="AG1873">
        <v>2488.7069999999999</v>
      </c>
      <c r="AH1873">
        <v>3433.9520000000002</v>
      </c>
      <c r="AI1873">
        <v>3893.9079999999999</v>
      </c>
      <c r="AJ1873">
        <v>976.68200000000002</v>
      </c>
    </row>
    <row r="1874" spans="1:36" x14ac:dyDescent="0.25">
      <c r="A1874">
        <v>1869</v>
      </c>
      <c r="B1874">
        <v>1869</v>
      </c>
      <c r="C1874">
        <v>3014.7089999999998</v>
      </c>
      <c r="E1874">
        <v>1.4370000000000001</v>
      </c>
      <c r="F1874">
        <v>1015.0890000000001</v>
      </c>
      <c r="H1874">
        <v>1943.461</v>
      </c>
      <c r="I1874">
        <v>-16.265000000000001</v>
      </c>
      <c r="J1874">
        <v>265.839</v>
      </c>
      <c r="L1874">
        <v>-408.28199999999998</v>
      </c>
      <c r="M1874">
        <v>1668.606</v>
      </c>
      <c r="N1874">
        <v>2559.56</v>
      </c>
      <c r="O1874">
        <v>-8.2829999999999995</v>
      </c>
      <c r="P1874">
        <v>-13.18</v>
      </c>
      <c r="Q1874">
        <v>-6.867</v>
      </c>
      <c r="R1874">
        <v>-0.372</v>
      </c>
      <c r="S1874">
        <v>3.2130000000000001</v>
      </c>
      <c r="T1874">
        <v>4.258</v>
      </c>
      <c r="U1874">
        <v>3.45</v>
      </c>
      <c r="V1874">
        <v>0.52600000000000002</v>
      </c>
      <c r="W1874">
        <v>-66.298000000000002</v>
      </c>
      <c r="X1874">
        <v>128.298</v>
      </c>
      <c r="Y1874">
        <v>451.46100000000001</v>
      </c>
      <c r="Z1874">
        <v>942.30600000000004</v>
      </c>
      <c r="AA1874">
        <v>1151.489</v>
      </c>
      <c r="AB1874">
        <v>2464.623</v>
      </c>
      <c r="AC1874">
        <v>1711.211</v>
      </c>
      <c r="AD1874">
        <v>1933.5450000000001</v>
      </c>
      <c r="AE1874">
        <v>879.93600000000004</v>
      </c>
      <c r="AF1874">
        <v>476.98</v>
      </c>
      <c r="AG1874">
        <v>2486.5709999999999</v>
      </c>
      <c r="AH1874">
        <v>3427.2370000000001</v>
      </c>
      <c r="AI1874">
        <v>3886.8879999999999</v>
      </c>
      <c r="AJ1874">
        <v>972.71400000000006</v>
      </c>
    </row>
    <row r="1875" spans="1:36" x14ac:dyDescent="0.25">
      <c r="A1875">
        <v>1870</v>
      </c>
      <c r="B1875">
        <v>1870</v>
      </c>
      <c r="C1875">
        <v>3019.4969999999998</v>
      </c>
      <c r="E1875">
        <v>0.47899999999999998</v>
      </c>
      <c r="F1875">
        <v>1014.138</v>
      </c>
      <c r="H1875">
        <v>1947.7539999999999</v>
      </c>
      <c r="I1875">
        <v>-16.742999999999999</v>
      </c>
      <c r="J1875">
        <v>266.79700000000003</v>
      </c>
      <c r="L1875">
        <v>-407.80700000000002</v>
      </c>
      <c r="M1875">
        <v>1670.0419999999999</v>
      </c>
      <c r="N1875">
        <v>2562.4059999999999</v>
      </c>
      <c r="O1875">
        <v>-8.298</v>
      </c>
      <c r="P1875">
        <v>-13.199</v>
      </c>
      <c r="Q1875">
        <v>-6.8620000000000001</v>
      </c>
      <c r="R1875">
        <v>-0.377</v>
      </c>
      <c r="S1875">
        <v>3.2130000000000001</v>
      </c>
      <c r="T1875">
        <v>4.2640000000000002</v>
      </c>
      <c r="U1875">
        <v>3.464</v>
      </c>
      <c r="V1875">
        <v>0.52600000000000002</v>
      </c>
      <c r="W1875">
        <v>-66.298000000000002</v>
      </c>
      <c r="X1875">
        <v>127.358</v>
      </c>
      <c r="Y1875">
        <v>445.83300000000003</v>
      </c>
      <c r="Z1875">
        <v>948.88300000000004</v>
      </c>
      <c r="AA1875">
        <v>1193.182</v>
      </c>
      <c r="AB1875">
        <v>2468.866</v>
      </c>
      <c r="AC1875">
        <v>1713.5640000000001</v>
      </c>
      <c r="AD1875">
        <v>1935.902</v>
      </c>
      <c r="AE1875">
        <v>881.34400000000005</v>
      </c>
      <c r="AF1875">
        <v>478.86399999999998</v>
      </c>
      <c r="AG1875">
        <v>2481.9920000000002</v>
      </c>
      <c r="AH1875">
        <v>3423.5749999999998</v>
      </c>
      <c r="AI1875">
        <v>3878.0369999999998</v>
      </c>
      <c r="AJ1875">
        <v>973.01900000000001</v>
      </c>
    </row>
    <row r="1876" spans="1:36" x14ac:dyDescent="0.25">
      <c r="A1876">
        <v>1871</v>
      </c>
      <c r="B1876">
        <v>1871</v>
      </c>
      <c r="C1876">
        <v>3057.8049999999998</v>
      </c>
      <c r="E1876">
        <v>1.915</v>
      </c>
      <c r="F1876">
        <v>1019.366</v>
      </c>
      <c r="H1876">
        <v>1967.79</v>
      </c>
      <c r="I1876">
        <v>-17.221</v>
      </c>
      <c r="J1876">
        <v>268.23399999999998</v>
      </c>
      <c r="L1876">
        <v>-418.25900000000001</v>
      </c>
      <c r="M1876">
        <v>1693.509</v>
      </c>
      <c r="N1876">
        <v>2588.4899999999998</v>
      </c>
      <c r="O1876">
        <v>-8.4</v>
      </c>
      <c r="P1876">
        <v>-13.422000000000001</v>
      </c>
      <c r="Q1876">
        <v>-6.9619999999999997</v>
      </c>
      <c r="R1876">
        <v>-0.372</v>
      </c>
      <c r="S1876">
        <v>3.2669999999999999</v>
      </c>
      <c r="T1876">
        <v>4.3179999999999996</v>
      </c>
      <c r="U1876">
        <v>3.544</v>
      </c>
      <c r="V1876">
        <v>0.54800000000000004</v>
      </c>
      <c r="W1876">
        <v>-67.709000000000003</v>
      </c>
      <c r="X1876">
        <v>126.88800000000001</v>
      </c>
      <c r="Y1876">
        <v>452.399</v>
      </c>
      <c r="Z1876">
        <v>971.9</v>
      </c>
      <c r="AA1876">
        <v>1261.5840000000001</v>
      </c>
      <c r="AB1876">
        <v>2498.5659999999998</v>
      </c>
      <c r="AC1876">
        <v>1736.627</v>
      </c>
      <c r="AD1876">
        <v>1961.3620000000001</v>
      </c>
      <c r="AE1876">
        <v>889.79</v>
      </c>
      <c r="AF1876">
        <v>487.34399999999999</v>
      </c>
      <c r="AG1876">
        <v>2506.1039999999998</v>
      </c>
      <c r="AH1876">
        <v>3434.2570000000001</v>
      </c>
      <c r="AI1876">
        <v>3896.35</v>
      </c>
      <c r="AJ1876">
        <v>983.09100000000001</v>
      </c>
    </row>
    <row r="1877" spans="1:36" x14ac:dyDescent="0.25">
      <c r="A1877">
        <v>1872</v>
      </c>
      <c r="B1877">
        <v>1872</v>
      </c>
      <c r="C1877">
        <v>3041.0450000000001</v>
      </c>
      <c r="E1877">
        <v>2.8730000000000002</v>
      </c>
      <c r="F1877">
        <v>1024.5940000000001</v>
      </c>
      <c r="H1877">
        <v>1970.652</v>
      </c>
      <c r="I1877">
        <v>-16.742999999999999</v>
      </c>
      <c r="J1877">
        <v>270.15100000000001</v>
      </c>
      <c r="L1877">
        <v>-422.06</v>
      </c>
      <c r="M1877">
        <v>1702.13</v>
      </c>
      <c r="N1877">
        <v>2596.5529999999999</v>
      </c>
      <c r="O1877">
        <v>-8.4390000000000001</v>
      </c>
      <c r="P1877">
        <v>-13.493</v>
      </c>
      <c r="Q1877">
        <v>-7.0090000000000003</v>
      </c>
      <c r="R1877">
        <v>-0.372</v>
      </c>
      <c r="S1877">
        <v>3.286</v>
      </c>
      <c r="T1877">
        <v>4.3449999999999998</v>
      </c>
      <c r="U1877">
        <v>3.5609999999999999</v>
      </c>
      <c r="V1877">
        <v>0.54400000000000004</v>
      </c>
      <c r="W1877">
        <v>-67.238</v>
      </c>
      <c r="X1877">
        <v>127.358</v>
      </c>
      <c r="Y1877">
        <v>452.86799999999999</v>
      </c>
      <c r="Z1877">
        <v>988.34100000000001</v>
      </c>
      <c r="AA1877">
        <v>1307.0340000000001</v>
      </c>
      <c r="AB1877">
        <v>2507.9949999999999</v>
      </c>
      <c r="AC1877">
        <v>1745.1</v>
      </c>
      <c r="AD1877">
        <v>1968.4349999999999</v>
      </c>
      <c r="AE1877">
        <v>891.66700000000003</v>
      </c>
      <c r="AF1877">
        <v>490.64100000000002</v>
      </c>
      <c r="AG1877">
        <v>2535.1</v>
      </c>
      <c r="AH1877">
        <v>3476.0709999999999</v>
      </c>
      <c r="AI1877">
        <v>3947.0149999999999</v>
      </c>
      <c r="AJ1877">
        <v>999.87800000000004</v>
      </c>
    </row>
    <row r="1878" spans="1:36" x14ac:dyDescent="0.25">
      <c r="A1878">
        <v>1873</v>
      </c>
      <c r="B1878">
        <v>1873</v>
      </c>
      <c r="C1878">
        <v>3029.0740000000001</v>
      </c>
      <c r="E1878">
        <v>3.3519999999999999</v>
      </c>
      <c r="F1878">
        <v>1024.1189999999999</v>
      </c>
      <c r="H1878">
        <v>1970.175</v>
      </c>
      <c r="I1878">
        <v>-15.786</v>
      </c>
      <c r="J1878">
        <v>270.15100000000001</v>
      </c>
      <c r="L1878">
        <v>-422.06</v>
      </c>
      <c r="M1878">
        <v>1703.567</v>
      </c>
      <c r="N1878">
        <v>2600.8209999999999</v>
      </c>
      <c r="O1878">
        <v>-8.4540000000000006</v>
      </c>
      <c r="P1878">
        <v>-13.522</v>
      </c>
      <c r="Q1878">
        <v>-7.0190000000000001</v>
      </c>
      <c r="R1878">
        <v>-0.36699999999999999</v>
      </c>
      <c r="S1878">
        <v>3.2909999999999999</v>
      </c>
      <c r="T1878">
        <v>4.3559999999999999</v>
      </c>
      <c r="U1878">
        <v>3.5579999999999998</v>
      </c>
      <c r="V1878">
        <v>0.54400000000000004</v>
      </c>
      <c r="W1878">
        <v>-66.298000000000002</v>
      </c>
      <c r="X1878">
        <v>127.358</v>
      </c>
      <c r="Y1878">
        <v>467.40800000000002</v>
      </c>
      <c r="Z1878">
        <v>998.20600000000002</v>
      </c>
      <c r="AA1878">
        <v>1357.174</v>
      </c>
      <c r="AB1878">
        <v>2510.3519999999999</v>
      </c>
      <c r="AC1878">
        <v>1744.1579999999999</v>
      </c>
      <c r="AD1878">
        <v>1969.3779999999999</v>
      </c>
      <c r="AE1878">
        <v>886.97400000000005</v>
      </c>
      <c r="AF1878">
        <v>491.113</v>
      </c>
      <c r="AG1878">
        <v>2536.0149999999999</v>
      </c>
      <c r="AH1878">
        <v>3484.3119999999999</v>
      </c>
      <c r="AI1878">
        <v>3964.107</v>
      </c>
      <c r="AJ1878">
        <v>1002.93</v>
      </c>
    </row>
    <row r="1879" spans="1:36" x14ac:dyDescent="0.25">
      <c r="A1879">
        <v>1874</v>
      </c>
      <c r="B1879">
        <v>1874</v>
      </c>
      <c r="C1879">
        <v>3049.665</v>
      </c>
      <c r="E1879">
        <v>2.3940000000000001</v>
      </c>
      <c r="F1879">
        <v>1026.02</v>
      </c>
      <c r="H1879">
        <v>1981.625</v>
      </c>
      <c r="I1879">
        <v>-16.742999999999999</v>
      </c>
      <c r="J1879">
        <v>271.58800000000002</v>
      </c>
      <c r="L1879">
        <v>-429.661</v>
      </c>
      <c r="M1879">
        <v>1716.499</v>
      </c>
      <c r="N1879">
        <v>2618.8440000000001</v>
      </c>
      <c r="O1879">
        <v>-8.5220000000000002</v>
      </c>
      <c r="P1879">
        <v>-13.64</v>
      </c>
      <c r="Q1879">
        <v>-7.0709999999999997</v>
      </c>
      <c r="R1879">
        <v>-0.36699999999999999</v>
      </c>
      <c r="S1879">
        <v>3.32</v>
      </c>
      <c r="T1879">
        <v>4.383</v>
      </c>
      <c r="U1879">
        <v>3.6</v>
      </c>
      <c r="V1879">
        <v>0.55200000000000005</v>
      </c>
      <c r="W1879">
        <v>-67.238</v>
      </c>
      <c r="X1879">
        <v>127.358</v>
      </c>
      <c r="Y1879">
        <v>466</v>
      </c>
      <c r="Z1879">
        <v>1016.058</v>
      </c>
      <c r="AA1879">
        <v>1425.13</v>
      </c>
      <c r="AB1879">
        <v>2527.797</v>
      </c>
      <c r="AC1879">
        <v>1757.338</v>
      </c>
      <c r="AD1879">
        <v>1983.5229999999999</v>
      </c>
      <c r="AE1879">
        <v>891.66700000000003</v>
      </c>
      <c r="AF1879">
        <v>496.29500000000002</v>
      </c>
      <c r="AG1879">
        <v>2547.6129999999998</v>
      </c>
      <c r="AH1879">
        <v>3485.8380000000002</v>
      </c>
      <c r="AI1879">
        <v>3962.886</v>
      </c>
      <c r="AJ1879">
        <v>1007.813</v>
      </c>
    </row>
    <row r="1880" spans="1:36" x14ac:dyDescent="0.25">
      <c r="A1880">
        <v>1875</v>
      </c>
      <c r="B1880">
        <v>1875</v>
      </c>
      <c r="C1880">
        <v>3033.384</v>
      </c>
      <c r="E1880">
        <v>3.831</v>
      </c>
      <c r="F1880">
        <v>1027.4459999999999</v>
      </c>
      <c r="H1880">
        <v>1979.239</v>
      </c>
      <c r="I1880">
        <v>-15.308</v>
      </c>
      <c r="J1880">
        <v>272.54599999999999</v>
      </c>
      <c r="L1880">
        <v>-428.71100000000001</v>
      </c>
      <c r="M1880">
        <v>1716.9770000000001</v>
      </c>
      <c r="N1880">
        <v>2621.69</v>
      </c>
      <c r="O1880">
        <v>-8.532</v>
      </c>
      <c r="P1880">
        <v>-13.654</v>
      </c>
      <c r="Q1880">
        <v>-7.09</v>
      </c>
      <c r="R1880">
        <v>-0.372</v>
      </c>
      <c r="S1880">
        <v>3.3250000000000002</v>
      </c>
      <c r="T1880">
        <v>4.4000000000000004</v>
      </c>
      <c r="U1880">
        <v>3.61</v>
      </c>
      <c r="V1880">
        <v>0.55500000000000005</v>
      </c>
      <c r="W1880">
        <v>-65.828000000000003</v>
      </c>
      <c r="X1880">
        <v>128.298</v>
      </c>
      <c r="Y1880">
        <v>470.69099999999997</v>
      </c>
      <c r="Z1880">
        <v>1025.454</v>
      </c>
      <c r="AA1880">
        <v>1481.845</v>
      </c>
      <c r="AB1880">
        <v>2527.797</v>
      </c>
      <c r="AC1880">
        <v>1759.221</v>
      </c>
      <c r="AD1880">
        <v>1985.41</v>
      </c>
      <c r="AE1880">
        <v>892.13599999999997</v>
      </c>
      <c r="AF1880">
        <v>497.70800000000003</v>
      </c>
      <c r="AG1880">
        <v>2556.4639999999999</v>
      </c>
      <c r="AH1880">
        <v>3501.0990000000002</v>
      </c>
      <c r="AI1880">
        <v>3975.4</v>
      </c>
      <c r="AJ1880">
        <v>1013.307</v>
      </c>
    </row>
    <row r="1881" spans="1:36" x14ac:dyDescent="0.25">
      <c r="A1881">
        <v>1876</v>
      </c>
      <c r="B1881">
        <v>1876</v>
      </c>
      <c r="C1881">
        <v>3023.8069999999998</v>
      </c>
      <c r="E1881">
        <v>2.3940000000000001</v>
      </c>
      <c r="F1881">
        <v>1026.971</v>
      </c>
      <c r="H1881">
        <v>1979.7159999999999</v>
      </c>
      <c r="I1881">
        <v>-15.786</v>
      </c>
      <c r="J1881">
        <v>274.94200000000001</v>
      </c>
      <c r="L1881">
        <v>-429.18599999999998</v>
      </c>
      <c r="M1881">
        <v>1717.9349999999999</v>
      </c>
      <c r="N1881">
        <v>2624.5360000000001</v>
      </c>
      <c r="O1881">
        <v>-8.5359999999999996</v>
      </c>
      <c r="P1881">
        <v>-13.659000000000001</v>
      </c>
      <c r="Q1881">
        <v>-7.085</v>
      </c>
      <c r="R1881">
        <v>-0.372</v>
      </c>
      <c r="S1881">
        <v>3.3250000000000002</v>
      </c>
      <c r="T1881">
        <v>4.41</v>
      </c>
      <c r="U1881">
        <v>3.6070000000000002</v>
      </c>
      <c r="V1881">
        <v>0.55500000000000005</v>
      </c>
      <c r="W1881">
        <v>-65.358000000000004</v>
      </c>
      <c r="X1881">
        <v>128.298</v>
      </c>
      <c r="Y1881">
        <v>482.41699999999997</v>
      </c>
      <c r="Z1881">
        <v>1030.6210000000001</v>
      </c>
      <c r="AA1881">
        <v>1534.816</v>
      </c>
      <c r="AB1881">
        <v>2519.31</v>
      </c>
      <c r="AC1881">
        <v>1759.221</v>
      </c>
      <c r="AD1881">
        <v>1984.9380000000001</v>
      </c>
      <c r="AE1881">
        <v>898.70500000000004</v>
      </c>
      <c r="AF1881">
        <v>499.12099999999998</v>
      </c>
      <c r="AG1881">
        <v>2556.4639999999999</v>
      </c>
      <c r="AH1881">
        <v>3504.761</v>
      </c>
      <c r="AI1881">
        <v>3984.556</v>
      </c>
      <c r="AJ1881">
        <v>1005.982</v>
      </c>
    </row>
    <row r="1882" spans="1:36" x14ac:dyDescent="0.25">
      <c r="A1882">
        <v>1877</v>
      </c>
      <c r="B1882">
        <v>1877</v>
      </c>
      <c r="C1882">
        <v>3017.5819999999999</v>
      </c>
      <c r="E1882">
        <v>1.4370000000000001</v>
      </c>
      <c r="F1882">
        <v>1026.02</v>
      </c>
      <c r="H1882">
        <v>1977.808</v>
      </c>
      <c r="I1882">
        <v>-15.308</v>
      </c>
      <c r="J1882">
        <v>274.94200000000001</v>
      </c>
      <c r="L1882">
        <v>-433.93700000000001</v>
      </c>
      <c r="M1882">
        <v>1716.499</v>
      </c>
      <c r="N1882">
        <v>2627.8560000000002</v>
      </c>
      <c r="O1882">
        <v>-8.532</v>
      </c>
      <c r="P1882">
        <v>-13.659000000000001</v>
      </c>
      <c r="Q1882">
        <v>-7.0949999999999998</v>
      </c>
      <c r="R1882">
        <v>-0.36699999999999999</v>
      </c>
      <c r="S1882">
        <v>3.33</v>
      </c>
      <c r="T1882">
        <v>4.41</v>
      </c>
      <c r="U1882">
        <v>3.61</v>
      </c>
      <c r="V1882">
        <v>0.55200000000000005</v>
      </c>
      <c r="W1882">
        <v>-64.888000000000005</v>
      </c>
      <c r="X1882">
        <v>128.298</v>
      </c>
      <c r="Y1882">
        <v>477.726</v>
      </c>
      <c r="Z1882">
        <v>1034.8499999999999</v>
      </c>
      <c r="AA1882">
        <v>1590.1369999999999</v>
      </c>
      <c r="AB1882">
        <v>2523.0819999999999</v>
      </c>
      <c r="AC1882">
        <v>1758.75</v>
      </c>
      <c r="AD1882">
        <v>1984.9380000000001</v>
      </c>
      <c r="AE1882">
        <v>888.38199999999995</v>
      </c>
      <c r="AF1882">
        <v>501.00599999999997</v>
      </c>
      <c r="AG1882">
        <v>2546.6979999999999</v>
      </c>
      <c r="AH1882">
        <v>3494.6889999999999</v>
      </c>
      <c r="AI1882">
        <v>3975.7049999999999</v>
      </c>
      <c r="AJ1882">
        <v>1003.54</v>
      </c>
    </row>
    <row r="1883" spans="1:36" x14ac:dyDescent="0.25">
      <c r="A1883">
        <v>1878</v>
      </c>
      <c r="B1883">
        <v>1878</v>
      </c>
      <c r="C1883">
        <v>3041.5239999999999</v>
      </c>
      <c r="E1883">
        <v>-0.47899999999999998</v>
      </c>
      <c r="F1883">
        <v>1025.07</v>
      </c>
      <c r="H1883">
        <v>1984.4870000000001</v>
      </c>
      <c r="I1883">
        <v>-15.308</v>
      </c>
      <c r="J1883">
        <v>275.89999999999998</v>
      </c>
      <c r="L1883">
        <v>-432.98700000000002</v>
      </c>
      <c r="M1883">
        <v>1723.204</v>
      </c>
      <c r="N1883">
        <v>2641.1370000000002</v>
      </c>
      <c r="O1883">
        <v>-8.5660000000000007</v>
      </c>
      <c r="P1883">
        <v>-13.702</v>
      </c>
      <c r="Q1883">
        <v>-7.109</v>
      </c>
      <c r="R1883">
        <v>-0.36699999999999999</v>
      </c>
      <c r="S1883">
        <v>3.339</v>
      </c>
      <c r="T1883">
        <v>4.4160000000000004</v>
      </c>
      <c r="U1883">
        <v>3.6309999999999998</v>
      </c>
      <c r="V1883">
        <v>0.55500000000000005</v>
      </c>
      <c r="W1883">
        <v>-66.298000000000002</v>
      </c>
      <c r="X1883">
        <v>128.298</v>
      </c>
      <c r="Y1883">
        <v>492.73599999999999</v>
      </c>
      <c r="Z1883">
        <v>1041.4269999999999</v>
      </c>
      <c r="AA1883">
        <v>1646.87</v>
      </c>
      <c r="AB1883">
        <v>2535.8119999999999</v>
      </c>
      <c r="AC1883">
        <v>1762.5160000000001</v>
      </c>
      <c r="AD1883">
        <v>1991.539</v>
      </c>
      <c r="AE1883">
        <v>889.32</v>
      </c>
      <c r="AF1883">
        <v>503.36099999999999</v>
      </c>
      <c r="AG1883">
        <v>2546.6979999999999</v>
      </c>
      <c r="AH1883">
        <v>3486.4490000000001</v>
      </c>
      <c r="AI1883">
        <v>3969.6010000000001</v>
      </c>
      <c r="AJ1883">
        <v>1003.235</v>
      </c>
    </row>
    <row r="1884" spans="1:36" x14ac:dyDescent="0.25">
      <c r="A1884">
        <v>1879</v>
      </c>
      <c r="B1884">
        <v>1879</v>
      </c>
      <c r="C1884">
        <v>3054.9319999999998</v>
      </c>
      <c r="E1884">
        <v>0.95799999999999996</v>
      </c>
      <c r="F1884">
        <v>1031.248</v>
      </c>
      <c r="H1884">
        <v>2000.7080000000001</v>
      </c>
      <c r="I1884">
        <v>-15.308</v>
      </c>
      <c r="J1884">
        <v>278.77499999999998</v>
      </c>
      <c r="L1884">
        <v>-442.01299999999998</v>
      </c>
      <c r="M1884">
        <v>1744.758</v>
      </c>
      <c r="N1884">
        <v>2666.7510000000002</v>
      </c>
      <c r="O1884">
        <v>-8.6679999999999993</v>
      </c>
      <c r="P1884">
        <v>-13.872999999999999</v>
      </c>
      <c r="Q1884">
        <v>-7.18</v>
      </c>
      <c r="R1884">
        <v>-0.36699999999999999</v>
      </c>
      <c r="S1884">
        <v>3.3780000000000001</v>
      </c>
      <c r="T1884">
        <v>4.47</v>
      </c>
      <c r="U1884">
        <v>3.694</v>
      </c>
      <c r="V1884">
        <v>0.57399999999999995</v>
      </c>
      <c r="W1884">
        <v>-66.298000000000002</v>
      </c>
      <c r="X1884">
        <v>127.828</v>
      </c>
      <c r="Y1884">
        <v>497.42700000000002</v>
      </c>
      <c r="Z1884">
        <v>1065.3879999999999</v>
      </c>
      <c r="AA1884">
        <v>1726.1210000000001</v>
      </c>
      <c r="AB1884">
        <v>2561.7440000000001</v>
      </c>
      <c r="AC1884">
        <v>1784.6389999999999</v>
      </c>
      <c r="AD1884">
        <v>2014.645</v>
      </c>
      <c r="AE1884">
        <v>895.42</v>
      </c>
      <c r="AF1884">
        <v>510.899</v>
      </c>
      <c r="AG1884">
        <v>2575.998</v>
      </c>
      <c r="AH1884">
        <v>3512.6970000000001</v>
      </c>
      <c r="AI1884">
        <v>3999.2060000000001</v>
      </c>
      <c r="AJ1884">
        <v>1016.359</v>
      </c>
    </row>
    <row r="1885" spans="1:36" x14ac:dyDescent="0.25">
      <c r="A1885">
        <v>1880</v>
      </c>
      <c r="B1885">
        <v>1880</v>
      </c>
      <c r="C1885">
        <v>3046.3130000000001</v>
      </c>
      <c r="E1885">
        <v>2.8730000000000002</v>
      </c>
      <c r="F1885">
        <v>1037.4269999999999</v>
      </c>
      <c r="H1885">
        <v>2004.5239999999999</v>
      </c>
      <c r="I1885">
        <v>-14.829000000000001</v>
      </c>
      <c r="J1885">
        <v>281.17099999999999</v>
      </c>
      <c r="L1885">
        <v>-446.76400000000001</v>
      </c>
      <c r="M1885">
        <v>1754.816</v>
      </c>
      <c r="N1885">
        <v>2680.0329999999999</v>
      </c>
      <c r="O1885">
        <v>-8.702</v>
      </c>
      <c r="P1885">
        <v>-13.981999999999999</v>
      </c>
      <c r="Q1885">
        <v>-7.2279999999999998</v>
      </c>
      <c r="R1885">
        <v>-0.36199999999999999</v>
      </c>
      <c r="S1885">
        <v>3.3980000000000001</v>
      </c>
      <c r="T1885">
        <v>4.5030000000000001</v>
      </c>
      <c r="U1885">
        <v>3.7149999999999999</v>
      </c>
      <c r="V1885">
        <v>0.56999999999999995</v>
      </c>
      <c r="W1885">
        <v>-65.828000000000003</v>
      </c>
      <c r="X1885">
        <v>128.298</v>
      </c>
      <c r="Y1885">
        <v>507.74599999999998</v>
      </c>
      <c r="Z1885">
        <v>1084.182</v>
      </c>
      <c r="AA1885">
        <v>1781.932</v>
      </c>
      <c r="AB1885">
        <v>2578.7190000000001</v>
      </c>
      <c r="AC1885">
        <v>1795.9369999999999</v>
      </c>
      <c r="AD1885">
        <v>2024.076</v>
      </c>
      <c r="AE1885">
        <v>899.17399999999998</v>
      </c>
      <c r="AF1885">
        <v>515.13900000000001</v>
      </c>
      <c r="AG1885">
        <v>2604.9929999999999</v>
      </c>
      <c r="AH1885">
        <v>3549.933</v>
      </c>
      <c r="AI1885">
        <v>4037.663</v>
      </c>
      <c r="AJ1885">
        <v>1030.3989999999999</v>
      </c>
    </row>
    <row r="1886" spans="1:36" x14ac:dyDescent="0.25">
      <c r="A1886">
        <v>1881</v>
      </c>
      <c r="B1886">
        <v>1881</v>
      </c>
      <c r="C1886">
        <v>3029.5529999999999</v>
      </c>
      <c r="E1886">
        <v>2.8730000000000002</v>
      </c>
      <c r="F1886">
        <v>1039.328</v>
      </c>
      <c r="H1886">
        <v>2002.1389999999999</v>
      </c>
      <c r="I1886">
        <v>-14.351000000000001</v>
      </c>
      <c r="J1886">
        <v>280.21199999999999</v>
      </c>
      <c r="L1886">
        <v>-447.23899999999998</v>
      </c>
      <c r="M1886">
        <v>1755.7739999999999</v>
      </c>
      <c r="N1886">
        <v>2683.3539999999998</v>
      </c>
      <c r="O1886">
        <v>-8.702</v>
      </c>
      <c r="P1886">
        <v>-14.015000000000001</v>
      </c>
      <c r="Q1886">
        <v>-7.2370000000000001</v>
      </c>
      <c r="R1886">
        <v>-0.36699999999999999</v>
      </c>
      <c r="S1886">
        <v>3.4020000000000001</v>
      </c>
      <c r="T1886">
        <v>4.508</v>
      </c>
      <c r="U1886">
        <v>3.718</v>
      </c>
      <c r="V1886">
        <v>0.57699999999999996</v>
      </c>
      <c r="W1886">
        <v>-65.358000000000004</v>
      </c>
      <c r="X1886">
        <v>129.238</v>
      </c>
      <c r="Y1886">
        <v>512.90599999999995</v>
      </c>
      <c r="Z1886">
        <v>1096.8679999999999</v>
      </c>
      <c r="AA1886">
        <v>1824.615</v>
      </c>
      <c r="AB1886">
        <v>2584.377</v>
      </c>
      <c r="AC1886">
        <v>1797.3489999999999</v>
      </c>
      <c r="AD1886">
        <v>2025.962</v>
      </c>
      <c r="AE1886">
        <v>899.64300000000003</v>
      </c>
      <c r="AF1886">
        <v>516.55200000000002</v>
      </c>
      <c r="AG1886">
        <v>2606.8249999999998</v>
      </c>
      <c r="AH1886">
        <v>3557.8679999999999</v>
      </c>
      <c r="AI1886">
        <v>4053.84</v>
      </c>
      <c r="AJ1886">
        <v>1032.8409999999999</v>
      </c>
    </row>
    <row r="1887" spans="1:36" x14ac:dyDescent="0.25">
      <c r="A1887">
        <v>1882</v>
      </c>
      <c r="B1887">
        <v>1882</v>
      </c>
      <c r="C1887">
        <v>3045.8339999999998</v>
      </c>
      <c r="E1887">
        <v>2.8730000000000002</v>
      </c>
      <c r="F1887">
        <v>1040.7539999999999</v>
      </c>
      <c r="H1887">
        <v>2009.2950000000001</v>
      </c>
      <c r="I1887">
        <v>-13.872999999999999</v>
      </c>
      <c r="J1887">
        <v>280.69200000000001</v>
      </c>
      <c r="L1887">
        <v>-453.89</v>
      </c>
      <c r="M1887">
        <v>1766.7909999999999</v>
      </c>
      <c r="N1887">
        <v>2694.2640000000001</v>
      </c>
      <c r="O1887">
        <v>-8.7609999999999992</v>
      </c>
      <c r="P1887">
        <v>-14.124000000000001</v>
      </c>
      <c r="Q1887">
        <v>-7.2990000000000004</v>
      </c>
      <c r="R1887">
        <v>-0.36699999999999999</v>
      </c>
      <c r="S1887">
        <v>3.4359999999999999</v>
      </c>
      <c r="T1887">
        <v>4.5460000000000003</v>
      </c>
      <c r="U1887">
        <v>3.7669999999999999</v>
      </c>
      <c r="V1887">
        <v>0.57699999999999996</v>
      </c>
      <c r="W1887">
        <v>-64.888000000000005</v>
      </c>
      <c r="X1887">
        <v>128.298</v>
      </c>
      <c r="Y1887">
        <v>514.78200000000004</v>
      </c>
      <c r="Z1887">
        <v>1115.663</v>
      </c>
      <c r="AA1887">
        <v>1875.7460000000001</v>
      </c>
      <c r="AB1887">
        <v>2600.8809999999999</v>
      </c>
      <c r="AC1887">
        <v>1808.1759999999999</v>
      </c>
      <c r="AD1887">
        <v>2036.336</v>
      </c>
      <c r="AE1887">
        <v>904.33600000000001</v>
      </c>
      <c r="AF1887">
        <v>521.73500000000001</v>
      </c>
      <c r="AG1887">
        <v>2613.2339999999999</v>
      </c>
      <c r="AH1887">
        <v>3554.511</v>
      </c>
      <c r="AI1887">
        <v>4054.7550000000001</v>
      </c>
      <c r="AJ1887">
        <v>1038.6400000000001</v>
      </c>
    </row>
    <row r="1888" spans="1:36" x14ac:dyDescent="0.25">
      <c r="A1888">
        <v>1883</v>
      </c>
      <c r="B1888">
        <v>1883</v>
      </c>
      <c r="C1888">
        <v>3030.989</v>
      </c>
      <c r="E1888">
        <v>1.915</v>
      </c>
      <c r="F1888">
        <v>1040.279</v>
      </c>
      <c r="H1888">
        <v>2005.479</v>
      </c>
      <c r="I1888">
        <v>-13.872999999999999</v>
      </c>
      <c r="J1888">
        <v>280.69200000000001</v>
      </c>
      <c r="L1888">
        <v>-454.84</v>
      </c>
      <c r="M1888">
        <v>1765.8330000000001</v>
      </c>
      <c r="N1888">
        <v>2691.8919999999998</v>
      </c>
      <c r="O1888">
        <v>-8.7609999999999992</v>
      </c>
      <c r="P1888">
        <v>-14.129</v>
      </c>
      <c r="Q1888">
        <v>-7.3040000000000003</v>
      </c>
      <c r="R1888">
        <v>-0.36699999999999999</v>
      </c>
      <c r="S1888">
        <v>3.4359999999999999</v>
      </c>
      <c r="T1888">
        <v>4.5519999999999996</v>
      </c>
      <c r="U1888">
        <v>3.7639999999999998</v>
      </c>
      <c r="V1888">
        <v>0.57699999999999996</v>
      </c>
      <c r="W1888">
        <v>-65.358000000000004</v>
      </c>
      <c r="X1888">
        <v>128.768</v>
      </c>
      <c r="Y1888">
        <v>534.01499999999999</v>
      </c>
      <c r="Z1888">
        <v>1126</v>
      </c>
      <c r="AA1888">
        <v>1910.461</v>
      </c>
      <c r="AB1888">
        <v>2603.71</v>
      </c>
      <c r="AC1888">
        <v>1808.1759999999999</v>
      </c>
      <c r="AD1888">
        <v>2036.808</v>
      </c>
      <c r="AE1888">
        <v>903.86599999999999</v>
      </c>
      <c r="AF1888">
        <v>523.14800000000002</v>
      </c>
      <c r="AG1888">
        <v>2626.663</v>
      </c>
      <c r="AH1888">
        <v>3563.6669999999999</v>
      </c>
      <c r="AI1888">
        <v>4064.2170000000001</v>
      </c>
      <c r="AJ1888">
        <v>1042.913</v>
      </c>
    </row>
    <row r="1889" spans="1:36" x14ac:dyDescent="0.25">
      <c r="A1889">
        <v>1884</v>
      </c>
      <c r="B1889">
        <v>1884</v>
      </c>
      <c r="C1889">
        <v>3043.9180000000001</v>
      </c>
      <c r="E1889">
        <v>2.3940000000000001</v>
      </c>
      <c r="F1889">
        <v>1040.7539999999999</v>
      </c>
      <c r="H1889">
        <v>2009.7719999999999</v>
      </c>
      <c r="I1889">
        <v>-13.872999999999999</v>
      </c>
      <c r="J1889">
        <v>281.17099999999999</v>
      </c>
      <c r="L1889">
        <v>-460.541</v>
      </c>
      <c r="M1889">
        <v>1773.4970000000001</v>
      </c>
      <c r="N1889">
        <v>2700.431</v>
      </c>
      <c r="O1889">
        <v>-8.8140000000000001</v>
      </c>
      <c r="P1889">
        <v>-14.209</v>
      </c>
      <c r="Q1889">
        <v>-7.351</v>
      </c>
      <c r="R1889">
        <v>-0.36699999999999999</v>
      </c>
      <c r="S1889">
        <v>3.4609999999999999</v>
      </c>
      <c r="T1889">
        <v>4.5679999999999996</v>
      </c>
      <c r="U1889">
        <v>3.7949999999999999</v>
      </c>
      <c r="V1889">
        <v>0.58499999999999996</v>
      </c>
      <c r="W1889">
        <v>-64.417000000000002</v>
      </c>
      <c r="X1889">
        <v>128.768</v>
      </c>
      <c r="Y1889">
        <v>539.64400000000001</v>
      </c>
      <c r="Z1889">
        <v>1142.9169999999999</v>
      </c>
      <c r="AA1889">
        <v>1954.5630000000001</v>
      </c>
      <c r="AB1889">
        <v>2619.7429999999999</v>
      </c>
      <c r="AC1889">
        <v>1819.9449999999999</v>
      </c>
      <c r="AD1889">
        <v>2049.069</v>
      </c>
      <c r="AE1889">
        <v>907.15099999999995</v>
      </c>
      <c r="AF1889">
        <v>528.33100000000002</v>
      </c>
      <c r="AG1889">
        <v>2630.0210000000002</v>
      </c>
      <c r="AH1889">
        <v>3567.0250000000001</v>
      </c>
      <c r="AI1889">
        <v>4069.4050000000002</v>
      </c>
      <c r="AJ1889">
        <v>1045.6600000000001</v>
      </c>
    </row>
    <row r="1890" spans="1:36" x14ac:dyDescent="0.25">
      <c r="A1890">
        <v>1885</v>
      </c>
      <c r="B1890">
        <v>1885</v>
      </c>
      <c r="C1890">
        <v>3030.0320000000002</v>
      </c>
      <c r="E1890">
        <v>0.47899999999999998</v>
      </c>
      <c r="F1890">
        <v>1040.279</v>
      </c>
      <c r="H1890">
        <v>2012.635</v>
      </c>
      <c r="I1890">
        <v>-13.394</v>
      </c>
      <c r="J1890">
        <v>282.608</v>
      </c>
      <c r="L1890">
        <v>-462.44099999999997</v>
      </c>
      <c r="M1890">
        <v>1773.9760000000001</v>
      </c>
      <c r="N1890">
        <v>2701.8539999999998</v>
      </c>
      <c r="O1890">
        <v>-8.8140000000000001</v>
      </c>
      <c r="P1890">
        <v>-14.233000000000001</v>
      </c>
      <c r="Q1890">
        <v>-7.3559999999999999</v>
      </c>
      <c r="R1890">
        <v>-0.36699999999999999</v>
      </c>
      <c r="S1890">
        <v>3.4609999999999999</v>
      </c>
      <c r="T1890">
        <v>4.5789999999999997</v>
      </c>
      <c r="U1890">
        <v>3.7949999999999999</v>
      </c>
      <c r="V1890">
        <v>0.58099999999999996</v>
      </c>
      <c r="W1890">
        <v>-64.417000000000002</v>
      </c>
      <c r="X1890">
        <v>128.298</v>
      </c>
      <c r="Y1890">
        <v>556.06299999999999</v>
      </c>
      <c r="Z1890">
        <v>1151.375</v>
      </c>
      <c r="AA1890">
        <v>1983.654</v>
      </c>
      <c r="AB1890">
        <v>2622.1010000000001</v>
      </c>
      <c r="AC1890">
        <v>1820.8869999999999</v>
      </c>
      <c r="AD1890">
        <v>2050.0120000000002</v>
      </c>
      <c r="AE1890">
        <v>905.274</v>
      </c>
      <c r="AF1890">
        <v>529.74400000000003</v>
      </c>
      <c r="AG1890">
        <v>2637.346</v>
      </c>
      <c r="AH1890">
        <v>3574.0450000000001</v>
      </c>
      <c r="AI1890">
        <v>4083.14</v>
      </c>
      <c r="AJ1890">
        <v>1043.829</v>
      </c>
    </row>
    <row r="1891" spans="1:36" x14ac:dyDescent="0.25">
      <c r="A1891">
        <v>1886</v>
      </c>
      <c r="B1891">
        <v>1886</v>
      </c>
      <c r="C1891">
        <v>3022.37</v>
      </c>
      <c r="E1891">
        <v>0.95799999999999996</v>
      </c>
      <c r="F1891">
        <v>1039.328</v>
      </c>
      <c r="H1891">
        <v>2013.1120000000001</v>
      </c>
      <c r="I1891">
        <v>-13.872999999999999</v>
      </c>
      <c r="J1891">
        <v>284.04500000000002</v>
      </c>
      <c r="L1891">
        <v>-461.96600000000001</v>
      </c>
      <c r="M1891">
        <v>1772.06</v>
      </c>
      <c r="N1891">
        <v>2702.328</v>
      </c>
      <c r="O1891">
        <v>-8.8190000000000008</v>
      </c>
      <c r="P1891">
        <v>-14.242000000000001</v>
      </c>
      <c r="Q1891">
        <v>-7.3609999999999998</v>
      </c>
      <c r="R1891">
        <v>-0.36699999999999999</v>
      </c>
      <c r="S1891">
        <v>3.4609999999999999</v>
      </c>
      <c r="T1891">
        <v>4.585</v>
      </c>
      <c r="U1891">
        <v>3.7949999999999999</v>
      </c>
      <c r="V1891">
        <v>0.58499999999999996</v>
      </c>
      <c r="W1891">
        <v>-64.417000000000002</v>
      </c>
      <c r="X1891">
        <v>128.768</v>
      </c>
      <c r="Y1891">
        <v>549.02599999999995</v>
      </c>
      <c r="Z1891">
        <v>1157.954</v>
      </c>
      <c r="AA1891">
        <v>2011.338</v>
      </c>
      <c r="AB1891">
        <v>2623.9870000000001</v>
      </c>
      <c r="AC1891">
        <v>1819.9449999999999</v>
      </c>
      <c r="AD1891">
        <v>2049.5410000000002</v>
      </c>
      <c r="AE1891">
        <v>905.74300000000005</v>
      </c>
      <c r="AF1891">
        <v>530.21500000000003</v>
      </c>
      <c r="AG1891">
        <v>2636.7350000000001</v>
      </c>
      <c r="AH1891">
        <v>3574.6550000000002</v>
      </c>
      <c r="AI1891">
        <v>4084.6660000000002</v>
      </c>
      <c r="AJ1891">
        <v>1043.2180000000001</v>
      </c>
    </row>
    <row r="1892" spans="1:36" x14ac:dyDescent="0.25">
      <c r="A1892">
        <v>1887</v>
      </c>
      <c r="B1892">
        <v>1887</v>
      </c>
      <c r="C1892">
        <v>3009.9209999999998</v>
      </c>
      <c r="E1892">
        <v>-1.4370000000000001</v>
      </c>
      <c r="F1892">
        <v>1037.902</v>
      </c>
      <c r="H1892">
        <v>1996.414</v>
      </c>
      <c r="I1892">
        <v>-14.829000000000001</v>
      </c>
      <c r="J1892">
        <v>279.25400000000002</v>
      </c>
      <c r="L1892">
        <v>-462.44099999999997</v>
      </c>
      <c r="M1892">
        <v>1759.606</v>
      </c>
      <c r="N1892">
        <v>2689.9949999999999</v>
      </c>
      <c r="O1892">
        <v>-8.8190000000000008</v>
      </c>
      <c r="P1892">
        <v>-14.247</v>
      </c>
      <c r="Q1892">
        <v>-7.3609999999999998</v>
      </c>
      <c r="R1892">
        <v>-0.372</v>
      </c>
      <c r="S1892">
        <v>3.4750000000000001</v>
      </c>
      <c r="T1892">
        <v>4.585</v>
      </c>
      <c r="U1892">
        <v>3.7909999999999999</v>
      </c>
      <c r="V1892">
        <v>0.57699999999999996</v>
      </c>
      <c r="W1892">
        <v>-63.947000000000003</v>
      </c>
      <c r="X1892">
        <v>128.298</v>
      </c>
      <c r="Y1892">
        <v>548.55700000000002</v>
      </c>
      <c r="Z1892">
        <v>1162.653</v>
      </c>
      <c r="AA1892">
        <v>2034.8009999999999</v>
      </c>
      <c r="AB1892">
        <v>2625.8739999999998</v>
      </c>
      <c r="AC1892">
        <v>1819.9449999999999</v>
      </c>
      <c r="AD1892">
        <v>2049.069</v>
      </c>
      <c r="AE1892">
        <v>906.68200000000002</v>
      </c>
      <c r="AF1892">
        <v>531.62800000000004</v>
      </c>
      <c r="AG1892">
        <v>2628.8</v>
      </c>
      <c r="AH1892">
        <v>3574.35</v>
      </c>
      <c r="AI1892">
        <v>4077.0360000000001</v>
      </c>
      <c r="AJ1892">
        <v>1043.829</v>
      </c>
    </row>
    <row r="1893" spans="1:36" x14ac:dyDescent="0.25">
      <c r="A1893">
        <v>1888</v>
      </c>
      <c r="B1893">
        <v>1888</v>
      </c>
      <c r="C1893">
        <v>3002.7379999999998</v>
      </c>
      <c r="E1893">
        <v>-1.915</v>
      </c>
      <c r="F1893">
        <v>1036.001</v>
      </c>
      <c r="H1893">
        <v>1987.827</v>
      </c>
      <c r="I1893">
        <v>-16.265000000000001</v>
      </c>
      <c r="J1893">
        <v>276.37900000000002</v>
      </c>
      <c r="L1893">
        <v>-463.86599999999999</v>
      </c>
      <c r="M1893">
        <v>1749.068</v>
      </c>
      <c r="N1893">
        <v>2686.2</v>
      </c>
      <c r="O1893">
        <v>-8.8190000000000008</v>
      </c>
      <c r="P1893">
        <v>-14.252000000000001</v>
      </c>
      <c r="Q1893">
        <v>-7.37</v>
      </c>
      <c r="R1893">
        <v>-0.36699999999999999</v>
      </c>
      <c r="S1893">
        <v>3.47</v>
      </c>
      <c r="T1893">
        <v>4.5789999999999997</v>
      </c>
      <c r="U1893">
        <v>3.798</v>
      </c>
      <c r="V1893">
        <v>0.57699999999999996</v>
      </c>
      <c r="W1893">
        <v>-63.476999999999997</v>
      </c>
      <c r="X1893">
        <v>129.238</v>
      </c>
      <c r="Y1893">
        <v>561.69200000000001</v>
      </c>
      <c r="Z1893">
        <v>1165.943</v>
      </c>
      <c r="AA1893">
        <v>2055.9180000000001</v>
      </c>
      <c r="AB1893">
        <v>2627.288</v>
      </c>
      <c r="AC1893">
        <v>1823.24</v>
      </c>
      <c r="AD1893">
        <v>2048.5970000000002</v>
      </c>
      <c r="AE1893">
        <v>906.68200000000002</v>
      </c>
      <c r="AF1893">
        <v>531.15700000000004</v>
      </c>
      <c r="AG1893">
        <v>2627.2739999999999</v>
      </c>
      <c r="AH1893">
        <v>3564.8879999999999</v>
      </c>
      <c r="AI1893">
        <v>4068.7950000000001</v>
      </c>
      <c r="AJ1893">
        <v>1043.5229999999999</v>
      </c>
    </row>
    <row r="1894" spans="1:36" x14ac:dyDescent="0.25">
      <c r="A1894">
        <v>1889</v>
      </c>
      <c r="B1894">
        <v>1889</v>
      </c>
      <c r="C1894">
        <v>3043.4389999999999</v>
      </c>
      <c r="E1894">
        <v>-3.831</v>
      </c>
      <c r="F1894">
        <v>1036.001</v>
      </c>
      <c r="H1894">
        <v>1998.799</v>
      </c>
      <c r="I1894">
        <v>-18.178000000000001</v>
      </c>
      <c r="J1894">
        <v>275.42099999999999</v>
      </c>
      <c r="L1894">
        <v>-471.94200000000001</v>
      </c>
      <c r="M1894">
        <v>1758.1690000000001</v>
      </c>
      <c r="N1894">
        <v>2702.8029999999999</v>
      </c>
      <c r="O1894">
        <v>-8.8680000000000003</v>
      </c>
      <c r="P1894">
        <v>-14.385</v>
      </c>
      <c r="Q1894">
        <v>-7.4180000000000001</v>
      </c>
      <c r="R1894">
        <v>-0.36699999999999999</v>
      </c>
      <c r="S1894">
        <v>3.4990000000000001</v>
      </c>
      <c r="T1894">
        <v>4.6120000000000001</v>
      </c>
      <c r="U1894">
        <v>3.8540000000000001</v>
      </c>
      <c r="V1894">
        <v>0.58799999999999997</v>
      </c>
      <c r="W1894">
        <v>-64.888000000000005</v>
      </c>
      <c r="X1894">
        <v>125.47799999999999</v>
      </c>
      <c r="Y1894">
        <v>556.53200000000004</v>
      </c>
      <c r="Z1894">
        <v>1181.45</v>
      </c>
      <c r="AA1894">
        <v>2096.748</v>
      </c>
      <c r="AB1894">
        <v>2648.509</v>
      </c>
      <c r="AC1894">
        <v>1835.01</v>
      </c>
      <c r="AD1894">
        <v>2066.518</v>
      </c>
      <c r="AE1894">
        <v>912.31299999999999</v>
      </c>
      <c r="AF1894">
        <v>536.34</v>
      </c>
      <c r="AG1894">
        <v>2632.1570000000002</v>
      </c>
      <c r="AH1894">
        <v>3564.8879999999999</v>
      </c>
      <c r="AI1894">
        <v>4071.2370000000001</v>
      </c>
      <c r="AJ1894">
        <v>1044.134</v>
      </c>
    </row>
    <row r="1895" spans="1:36" x14ac:dyDescent="0.25">
      <c r="A1895">
        <v>1890</v>
      </c>
      <c r="B1895">
        <v>1890</v>
      </c>
      <c r="C1895">
        <v>3033.384</v>
      </c>
      <c r="E1895">
        <v>-1.915</v>
      </c>
      <c r="F1895">
        <v>1041.704</v>
      </c>
      <c r="H1895">
        <v>1999.7539999999999</v>
      </c>
      <c r="I1895">
        <v>-17.7</v>
      </c>
      <c r="J1895">
        <v>273.98399999999998</v>
      </c>
      <c r="L1895">
        <v>-477.64299999999997</v>
      </c>
      <c r="M1895">
        <v>1764.396</v>
      </c>
      <c r="N1895">
        <v>2714.6619999999998</v>
      </c>
      <c r="O1895">
        <v>-8.9510000000000005</v>
      </c>
      <c r="P1895">
        <v>-14.489000000000001</v>
      </c>
      <c r="Q1895">
        <v>-7.484</v>
      </c>
      <c r="R1895">
        <v>-0.36699999999999999</v>
      </c>
      <c r="S1895">
        <v>3.524</v>
      </c>
      <c r="T1895">
        <v>4.6609999999999996</v>
      </c>
      <c r="U1895">
        <v>3.8820000000000001</v>
      </c>
      <c r="V1895">
        <v>0.59199999999999997</v>
      </c>
      <c r="W1895">
        <v>-63.947000000000003</v>
      </c>
      <c r="X1895">
        <v>128.298</v>
      </c>
      <c r="Y1895">
        <v>564.976</v>
      </c>
      <c r="Z1895">
        <v>1197.4290000000001</v>
      </c>
      <c r="AA1895">
        <v>2127.2539999999999</v>
      </c>
      <c r="AB1895">
        <v>2663.1289999999999</v>
      </c>
      <c r="AC1895">
        <v>1848.192</v>
      </c>
      <c r="AD1895">
        <v>2077.8359999999998</v>
      </c>
      <c r="AE1895">
        <v>914.65899999999999</v>
      </c>
      <c r="AF1895">
        <v>541.52200000000005</v>
      </c>
      <c r="AG1895">
        <v>2668.172</v>
      </c>
      <c r="AH1895">
        <v>3600.2930000000001</v>
      </c>
      <c r="AI1895">
        <v>4116.1030000000001</v>
      </c>
      <c r="AJ1895">
        <v>1059.7</v>
      </c>
    </row>
    <row r="1896" spans="1:36" x14ac:dyDescent="0.25">
      <c r="A1896">
        <v>1891</v>
      </c>
      <c r="B1896">
        <v>1891</v>
      </c>
      <c r="C1896">
        <v>3032.4259999999999</v>
      </c>
      <c r="E1896">
        <v>-3.3519999999999999</v>
      </c>
      <c r="F1896">
        <v>1043.1300000000001</v>
      </c>
      <c r="H1896">
        <v>2002.1389999999999</v>
      </c>
      <c r="I1896">
        <v>-19.135000000000002</v>
      </c>
      <c r="J1896">
        <v>273.505</v>
      </c>
      <c r="L1896">
        <v>-481.44299999999998</v>
      </c>
      <c r="M1896">
        <v>1767.27</v>
      </c>
      <c r="N1896">
        <v>2722.2530000000002</v>
      </c>
      <c r="O1896">
        <v>-8.9949999999999992</v>
      </c>
      <c r="P1896">
        <v>-14.56</v>
      </c>
      <c r="Q1896">
        <v>-7.5179999999999998</v>
      </c>
      <c r="R1896">
        <v>-0.36699999999999999</v>
      </c>
      <c r="S1896">
        <v>3.5430000000000001</v>
      </c>
      <c r="T1896">
        <v>4.6820000000000004</v>
      </c>
      <c r="U1896">
        <v>3.9060000000000001</v>
      </c>
      <c r="V1896">
        <v>0.59599999999999997</v>
      </c>
      <c r="W1896">
        <v>-63.947000000000003</v>
      </c>
      <c r="X1896">
        <v>129.238</v>
      </c>
      <c r="Y1896">
        <v>579.04999999999995</v>
      </c>
      <c r="Z1896">
        <v>1212.4680000000001</v>
      </c>
      <c r="AA1896">
        <v>2151.192</v>
      </c>
      <c r="AB1896">
        <v>2676.3339999999998</v>
      </c>
      <c r="AC1896">
        <v>1855.2529999999999</v>
      </c>
      <c r="AD1896">
        <v>2086.3249999999998</v>
      </c>
      <c r="AE1896">
        <v>917.94399999999996</v>
      </c>
      <c r="AF1896">
        <v>544.82000000000005</v>
      </c>
      <c r="AG1896">
        <v>2683.7379999999998</v>
      </c>
      <c r="AH1896">
        <v>3629.288</v>
      </c>
      <c r="AI1896">
        <v>4145.7089999999998</v>
      </c>
      <c r="AJ1896">
        <v>1067.635</v>
      </c>
    </row>
    <row r="1897" spans="1:36" x14ac:dyDescent="0.25">
      <c r="A1897">
        <v>1892</v>
      </c>
      <c r="B1897">
        <v>1892</v>
      </c>
      <c r="C1897">
        <v>3030.989</v>
      </c>
      <c r="E1897">
        <v>-3.3519999999999999</v>
      </c>
      <c r="F1897">
        <v>1043.1300000000001</v>
      </c>
      <c r="H1897">
        <v>2003.57</v>
      </c>
      <c r="I1897">
        <v>-18.655999999999999</v>
      </c>
      <c r="J1897">
        <v>273.02600000000001</v>
      </c>
      <c r="L1897">
        <v>-481.91800000000001</v>
      </c>
      <c r="M1897">
        <v>1766.7909999999999</v>
      </c>
      <c r="N1897">
        <v>2725.0990000000002</v>
      </c>
      <c r="O1897">
        <v>-9.0139999999999993</v>
      </c>
      <c r="P1897">
        <v>-14.587999999999999</v>
      </c>
      <c r="Q1897">
        <v>-7.532</v>
      </c>
      <c r="R1897">
        <v>-0.377</v>
      </c>
      <c r="S1897">
        <v>3.548</v>
      </c>
      <c r="T1897">
        <v>4.6879999999999997</v>
      </c>
      <c r="U1897">
        <v>3.9129999999999998</v>
      </c>
      <c r="V1897">
        <v>0.59199999999999997</v>
      </c>
      <c r="W1897">
        <v>-63.947000000000003</v>
      </c>
      <c r="X1897">
        <v>129.238</v>
      </c>
      <c r="Y1897">
        <v>579.98800000000006</v>
      </c>
      <c r="Z1897">
        <v>1221.867</v>
      </c>
      <c r="AA1897">
        <v>2169.9670000000001</v>
      </c>
      <c r="AB1897">
        <v>2680.5790000000002</v>
      </c>
      <c r="AC1897">
        <v>1859.02</v>
      </c>
      <c r="AD1897">
        <v>2088.683</v>
      </c>
      <c r="AE1897">
        <v>917.94399999999996</v>
      </c>
      <c r="AF1897">
        <v>547.17600000000004</v>
      </c>
      <c r="AG1897">
        <v>2686.79</v>
      </c>
      <c r="AH1897">
        <v>3634.4769999999999</v>
      </c>
      <c r="AI1897">
        <v>4154.5600000000004</v>
      </c>
      <c r="AJ1897">
        <v>1072.8240000000001</v>
      </c>
    </row>
    <row r="1898" spans="1:36" x14ac:dyDescent="0.25">
      <c r="A1898">
        <v>1893</v>
      </c>
      <c r="B1898">
        <v>1893</v>
      </c>
      <c r="C1898">
        <v>3037.2139999999999</v>
      </c>
      <c r="E1898">
        <v>-3.3519999999999999</v>
      </c>
      <c r="F1898">
        <v>1045.0319999999999</v>
      </c>
      <c r="H1898">
        <v>2009.7719999999999</v>
      </c>
      <c r="I1898">
        <v>-19.613</v>
      </c>
      <c r="J1898">
        <v>273.505</v>
      </c>
      <c r="L1898">
        <v>-488.56799999999998</v>
      </c>
      <c r="M1898">
        <v>1775.413</v>
      </c>
      <c r="N1898">
        <v>2736.011</v>
      </c>
      <c r="O1898">
        <v>-9.0679999999999996</v>
      </c>
      <c r="P1898">
        <v>-14.693</v>
      </c>
      <c r="Q1898">
        <v>-7.5940000000000003</v>
      </c>
      <c r="R1898">
        <v>-0.372</v>
      </c>
      <c r="S1898">
        <v>3.5819999999999999</v>
      </c>
      <c r="T1898">
        <v>4.72</v>
      </c>
      <c r="U1898">
        <v>3.9449999999999998</v>
      </c>
      <c r="V1898">
        <v>0.60299999999999998</v>
      </c>
      <c r="W1898">
        <v>-64.888000000000005</v>
      </c>
      <c r="X1898">
        <v>129.708</v>
      </c>
      <c r="Y1898">
        <v>594.53200000000004</v>
      </c>
      <c r="Z1898">
        <v>1135.3979999999999</v>
      </c>
      <c r="AA1898">
        <v>2199.0700000000002</v>
      </c>
      <c r="AB1898">
        <v>2695.1990000000001</v>
      </c>
      <c r="AC1898">
        <v>1868.4359999999999</v>
      </c>
      <c r="AD1898">
        <v>2101.8890000000001</v>
      </c>
      <c r="AE1898">
        <v>923.10500000000002</v>
      </c>
      <c r="AF1898">
        <v>551.41700000000003</v>
      </c>
      <c r="AG1898">
        <v>2699.915</v>
      </c>
      <c r="AH1898">
        <v>3636.9189999999999</v>
      </c>
      <c r="AI1898">
        <v>4162.4949999999999</v>
      </c>
      <c r="AJ1898">
        <v>1074.0450000000001</v>
      </c>
    </row>
    <row r="1899" spans="1:36" x14ac:dyDescent="0.25">
      <c r="A1899">
        <v>1894</v>
      </c>
      <c r="B1899">
        <v>1894</v>
      </c>
      <c r="C1899">
        <v>3024.7640000000001</v>
      </c>
      <c r="E1899">
        <v>-3.831</v>
      </c>
      <c r="F1899">
        <v>1045.0319999999999</v>
      </c>
      <c r="H1899">
        <v>2009.7719999999999</v>
      </c>
      <c r="I1899">
        <v>-18.655999999999999</v>
      </c>
      <c r="J1899">
        <v>273.02600000000001</v>
      </c>
      <c r="L1899">
        <v>-489.04300000000001</v>
      </c>
      <c r="M1899">
        <v>1772.06</v>
      </c>
      <c r="N1899">
        <v>2734.587</v>
      </c>
      <c r="O1899">
        <v>-9.0779999999999994</v>
      </c>
      <c r="P1899">
        <v>-14.715999999999999</v>
      </c>
      <c r="Q1899">
        <v>-7.6079999999999997</v>
      </c>
      <c r="R1899">
        <v>-0.36199999999999999</v>
      </c>
      <c r="S1899">
        <v>3.577</v>
      </c>
      <c r="T1899">
        <v>4.72</v>
      </c>
      <c r="U1899">
        <v>3.948</v>
      </c>
      <c r="V1899">
        <v>0.60299999999999998</v>
      </c>
      <c r="W1899">
        <v>-63.476999999999997</v>
      </c>
      <c r="X1899">
        <v>130.178</v>
      </c>
      <c r="Y1899">
        <v>593.59299999999996</v>
      </c>
      <c r="Z1899">
        <v>1177.691</v>
      </c>
      <c r="AA1899">
        <v>2211.7449999999999</v>
      </c>
      <c r="AB1899">
        <v>2698.5</v>
      </c>
      <c r="AC1899">
        <v>1868.9069999999999</v>
      </c>
      <c r="AD1899">
        <v>2102.3609999999999</v>
      </c>
      <c r="AE1899">
        <v>923.57500000000005</v>
      </c>
      <c r="AF1899">
        <v>553.77200000000005</v>
      </c>
      <c r="AG1899">
        <v>2706.9340000000002</v>
      </c>
      <c r="AH1899">
        <v>3644.2440000000001</v>
      </c>
      <c r="AI1899">
        <v>4173.7879999999996</v>
      </c>
      <c r="AJ1899">
        <v>1073.739</v>
      </c>
    </row>
    <row r="1900" spans="1:36" x14ac:dyDescent="0.25">
      <c r="A1900">
        <v>1895</v>
      </c>
      <c r="B1900">
        <v>1895</v>
      </c>
      <c r="C1900">
        <v>3006.09</v>
      </c>
      <c r="E1900">
        <v>-3.3519999999999999</v>
      </c>
      <c r="F1900">
        <v>1044.0809999999999</v>
      </c>
      <c r="H1900">
        <v>2111.8809999999999</v>
      </c>
      <c r="I1900">
        <v>-16.265000000000001</v>
      </c>
      <c r="J1900">
        <v>279.25400000000002</v>
      </c>
      <c r="L1900">
        <v>-492.84399999999999</v>
      </c>
      <c r="M1900">
        <v>1776.3710000000001</v>
      </c>
      <c r="N1900">
        <v>2724.15</v>
      </c>
      <c r="O1900">
        <v>-9.1170000000000009</v>
      </c>
      <c r="P1900">
        <v>-14.731</v>
      </c>
      <c r="Q1900">
        <v>-7.6319999999999997</v>
      </c>
      <c r="R1900">
        <v>-0.372</v>
      </c>
      <c r="S1900">
        <v>3.5920000000000001</v>
      </c>
      <c r="T1900">
        <v>4.7370000000000001</v>
      </c>
      <c r="U1900">
        <v>3.9620000000000002</v>
      </c>
      <c r="V1900">
        <v>0.60299999999999998</v>
      </c>
      <c r="W1900">
        <v>-59.716000000000001</v>
      </c>
      <c r="X1900">
        <v>134.40799999999999</v>
      </c>
      <c r="Y1900">
        <v>603.44600000000003</v>
      </c>
      <c r="Z1900">
        <v>1197.8989999999999</v>
      </c>
      <c r="AA1900">
        <v>2227.7049999999999</v>
      </c>
      <c r="AB1900">
        <v>2703.6889999999999</v>
      </c>
      <c r="AC1900">
        <v>1869.848</v>
      </c>
      <c r="AD1900">
        <v>2105.19</v>
      </c>
      <c r="AE1900">
        <v>924.98199999999997</v>
      </c>
      <c r="AF1900">
        <v>555.18600000000004</v>
      </c>
      <c r="AG1900">
        <v>2700.83</v>
      </c>
      <c r="AH1900">
        <v>3643.328</v>
      </c>
      <c r="AI1900">
        <v>4175.009</v>
      </c>
      <c r="AJ1900">
        <v>1078.623</v>
      </c>
    </row>
    <row r="1901" spans="1:36" x14ac:dyDescent="0.25">
      <c r="A1901">
        <v>1896</v>
      </c>
      <c r="B1901">
        <v>1896</v>
      </c>
      <c r="C1901">
        <v>3002.26</v>
      </c>
      <c r="E1901">
        <v>-4.3099999999999996</v>
      </c>
      <c r="F1901">
        <v>1043.606</v>
      </c>
      <c r="H1901">
        <v>2126.1970000000001</v>
      </c>
      <c r="I1901">
        <v>-16.265000000000001</v>
      </c>
      <c r="J1901">
        <v>281.17099999999999</v>
      </c>
      <c r="L1901">
        <v>-490.46899999999999</v>
      </c>
      <c r="M1901">
        <v>1775.8920000000001</v>
      </c>
      <c r="N1901">
        <v>2731.2660000000001</v>
      </c>
      <c r="O1901">
        <v>-9.1210000000000004</v>
      </c>
      <c r="P1901">
        <v>-14.731</v>
      </c>
      <c r="Q1901">
        <v>-7.6319999999999997</v>
      </c>
      <c r="R1901">
        <v>-0.372</v>
      </c>
      <c r="S1901">
        <v>3.5960000000000001</v>
      </c>
      <c r="T1901">
        <v>4.7370000000000001</v>
      </c>
      <c r="U1901">
        <v>3.9660000000000002</v>
      </c>
      <c r="V1901">
        <v>0.60699999999999998</v>
      </c>
      <c r="W1901">
        <v>-58.774999999999999</v>
      </c>
      <c r="X1901">
        <v>133.93799999999999</v>
      </c>
      <c r="Y1901">
        <v>612.36</v>
      </c>
      <c r="Z1901">
        <v>1217.6369999999999</v>
      </c>
      <c r="AA1901">
        <v>2239.442</v>
      </c>
      <c r="AB1901">
        <v>2703.2170000000001</v>
      </c>
      <c r="AC1901">
        <v>1871.261</v>
      </c>
      <c r="AD1901">
        <v>2105.19</v>
      </c>
      <c r="AE1901">
        <v>924.98199999999997</v>
      </c>
      <c r="AF1901">
        <v>557.07000000000005</v>
      </c>
      <c r="AG1901">
        <v>2697.473</v>
      </c>
      <c r="AH1901">
        <v>3628.373</v>
      </c>
      <c r="AI1901">
        <v>4165.8530000000001</v>
      </c>
      <c r="AJ1901">
        <v>1073.739</v>
      </c>
    </row>
    <row r="1902" spans="1:36" x14ac:dyDescent="0.25">
      <c r="A1902">
        <v>1897</v>
      </c>
      <c r="B1902">
        <v>1897</v>
      </c>
      <c r="C1902">
        <v>3000.3440000000001</v>
      </c>
      <c r="E1902">
        <v>-5.7460000000000004</v>
      </c>
      <c r="F1902">
        <v>1043.1300000000001</v>
      </c>
      <c r="H1902">
        <v>2131.4459999999999</v>
      </c>
      <c r="I1902">
        <v>-14.829000000000001</v>
      </c>
      <c r="J1902">
        <v>283.08699999999999</v>
      </c>
      <c r="L1902">
        <v>-490.46899999999999</v>
      </c>
      <c r="M1902">
        <v>1773.018</v>
      </c>
      <c r="N1902">
        <v>2734.1129999999998</v>
      </c>
      <c r="O1902">
        <v>-9.1120000000000001</v>
      </c>
      <c r="P1902">
        <v>-14.744999999999999</v>
      </c>
      <c r="Q1902">
        <v>-7.6319999999999997</v>
      </c>
      <c r="R1902">
        <v>-0.36699999999999999</v>
      </c>
      <c r="S1902">
        <v>3.5870000000000002</v>
      </c>
      <c r="T1902">
        <v>4.742</v>
      </c>
      <c r="U1902">
        <v>3.9660000000000002</v>
      </c>
      <c r="V1902">
        <v>0.60299999999999998</v>
      </c>
      <c r="W1902">
        <v>-57.835000000000001</v>
      </c>
      <c r="X1902">
        <v>135.81800000000001</v>
      </c>
      <c r="Y1902">
        <v>615.17499999999995</v>
      </c>
      <c r="Z1902">
        <v>1224.2170000000001</v>
      </c>
      <c r="AA1902">
        <v>2247.8919999999998</v>
      </c>
      <c r="AB1902">
        <v>2706.047</v>
      </c>
      <c r="AC1902">
        <v>1870.79</v>
      </c>
      <c r="AD1902">
        <v>2105.6619999999998</v>
      </c>
      <c r="AE1902">
        <v>925.452</v>
      </c>
      <c r="AF1902">
        <v>557.54200000000003</v>
      </c>
      <c r="AG1902">
        <v>2694.1149999999998</v>
      </c>
      <c r="AH1902">
        <v>3616.1640000000002</v>
      </c>
      <c r="AI1902">
        <v>4157.0020000000004</v>
      </c>
      <c r="AJ1902">
        <v>1072.8240000000001</v>
      </c>
    </row>
    <row r="1903" spans="1:36" x14ac:dyDescent="0.25">
      <c r="A1903">
        <v>1898</v>
      </c>
      <c r="B1903">
        <v>1898</v>
      </c>
      <c r="C1903">
        <v>2998.4290000000001</v>
      </c>
      <c r="E1903">
        <v>-6.2249999999999996</v>
      </c>
      <c r="F1903">
        <v>1041.704</v>
      </c>
      <c r="H1903">
        <v>2133.8319999999999</v>
      </c>
      <c r="I1903">
        <v>-15.786</v>
      </c>
      <c r="J1903">
        <v>283.08699999999999</v>
      </c>
      <c r="L1903">
        <v>-491.41899999999998</v>
      </c>
      <c r="M1903">
        <v>1769.665</v>
      </c>
      <c r="N1903">
        <v>2732.2150000000001</v>
      </c>
      <c r="O1903">
        <v>-9.1120000000000001</v>
      </c>
      <c r="P1903">
        <v>-14.75</v>
      </c>
      <c r="Q1903">
        <v>-7.6219999999999999</v>
      </c>
      <c r="R1903">
        <v>-0.36199999999999999</v>
      </c>
      <c r="S1903">
        <v>3.5960000000000001</v>
      </c>
      <c r="T1903">
        <v>4.742</v>
      </c>
      <c r="U1903">
        <v>3.9689999999999999</v>
      </c>
      <c r="V1903">
        <v>0.60299999999999998</v>
      </c>
      <c r="W1903">
        <v>-57.365000000000002</v>
      </c>
      <c r="X1903">
        <v>136.75800000000001</v>
      </c>
      <c r="Y1903">
        <v>620.80499999999995</v>
      </c>
      <c r="Z1903">
        <v>1237.377</v>
      </c>
      <c r="AA1903">
        <v>2257.2809999999999</v>
      </c>
      <c r="AB1903">
        <v>2706.518</v>
      </c>
      <c r="AC1903">
        <v>1870.79</v>
      </c>
      <c r="AD1903">
        <v>2105.19</v>
      </c>
      <c r="AE1903">
        <v>925.452</v>
      </c>
      <c r="AF1903">
        <v>558.01300000000003</v>
      </c>
      <c r="AG1903">
        <v>2686.79</v>
      </c>
      <c r="AH1903">
        <v>3605.1759999999999</v>
      </c>
      <c r="AI1903">
        <v>4147.54</v>
      </c>
      <c r="AJ1903">
        <v>1073.1289999999999</v>
      </c>
    </row>
    <row r="1904" spans="1:36" x14ac:dyDescent="0.25">
      <c r="A1904">
        <v>1899</v>
      </c>
      <c r="B1904">
        <v>1899</v>
      </c>
      <c r="C1904">
        <v>2997.471</v>
      </c>
      <c r="E1904">
        <v>-7.1829999999999998</v>
      </c>
      <c r="F1904">
        <v>1040.7539999999999</v>
      </c>
      <c r="H1904">
        <v>2138.127</v>
      </c>
      <c r="I1904">
        <v>-14.829000000000001</v>
      </c>
      <c r="J1904">
        <v>285.00400000000002</v>
      </c>
      <c r="L1904">
        <v>-491.89400000000001</v>
      </c>
      <c r="M1904">
        <v>1764.396</v>
      </c>
      <c r="N1904">
        <v>2733.6390000000001</v>
      </c>
      <c r="O1904">
        <v>-9.1170000000000009</v>
      </c>
      <c r="P1904">
        <v>-14.754</v>
      </c>
      <c r="Q1904">
        <v>-7.6319999999999997</v>
      </c>
      <c r="R1904">
        <v>-0.36699999999999999</v>
      </c>
      <c r="S1904">
        <v>3.5960000000000001</v>
      </c>
      <c r="T1904">
        <v>4.7530000000000001</v>
      </c>
      <c r="U1904">
        <v>3.9660000000000002</v>
      </c>
      <c r="V1904">
        <v>0.60299999999999998</v>
      </c>
      <c r="W1904">
        <v>-57.365000000000002</v>
      </c>
      <c r="X1904">
        <v>137.22800000000001</v>
      </c>
      <c r="Y1904">
        <v>617.99</v>
      </c>
      <c r="Z1904">
        <v>1242.547</v>
      </c>
      <c r="AA1904">
        <v>2266.6709999999998</v>
      </c>
      <c r="AB1904">
        <v>2702.7449999999999</v>
      </c>
      <c r="AC1904">
        <v>1869.377</v>
      </c>
      <c r="AD1904">
        <v>2105.19</v>
      </c>
      <c r="AE1904">
        <v>925.92100000000005</v>
      </c>
      <c r="AF1904">
        <v>558.48400000000004</v>
      </c>
      <c r="AG1904">
        <v>2687.096</v>
      </c>
      <c r="AH1904">
        <v>3604.8710000000001</v>
      </c>
      <c r="AI1904">
        <v>4143.8770000000004</v>
      </c>
      <c r="AJ1904">
        <v>1072.8240000000001</v>
      </c>
    </row>
    <row r="1905" spans="1:36" x14ac:dyDescent="0.25">
      <c r="A1905">
        <v>1900</v>
      </c>
      <c r="B1905">
        <v>1900</v>
      </c>
      <c r="C1905">
        <v>3049.665</v>
      </c>
      <c r="E1905">
        <v>-10.055999999999999</v>
      </c>
      <c r="F1905">
        <v>1040.7539999999999</v>
      </c>
      <c r="H1905">
        <v>2158.6480000000001</v>
      </c>
      <c r="I1905">
        <v>-15.786</v>
      </c>
      <c r="J1905">
        <v>285.483</v>
      </c>
      <c r="L1905">
        <v>-499.01900000000001</v>
      </c>
      <c r="M1905">
        <v>1773.4970000000001</v>
      </c>
      <c r="N1905">
        <v>2748.82</v>
      </c>
      <c r="O1905">
        <v>-9.1359999999999992</v>
      </c>
      <c r="P1905">
        <v>-14.863</v>
      </c>
      <c r="Q1905">
        <v>-7.6840000000000002</v>
      </c>
      <c r="R1905">
        <v>-0.36699999999999999</v>
      </c>
      <c r="S1905">
        <v>3.621</v>
      </c>
      <c r="T1905">
        <v>4.78</v>
      </c>
      <c r="U1905">
        <v>4.0209999999999999</v>
      </c>
      <c r="V1905">
        <v>0.61399999999999999</v>
      </c>
      <c r="W1905">
        <v>-57.835000000000001</v>
      </c>
      <c r="X1905">
        <v>137.22800000000001</v>
      </c>
      <c r="Y1905">
        <v>632.06500000000005</v>
      </c>
      <c r="Z1905">
        <v>1262.287</v>
      </c>
      <c r="AA1905">
        <v>2291.5540000000001</v>
      </c>
      <c r="AB1905">
        <v>2698.5</v>
      </c>
      <c r="AC1905">
        <v>1883.0309999999999</v>
      </c>
      <c r="AD1905">
        <v>2120.2829999999999</v>
      </c>
      <c r="AE1905">
        <v>928.73699999999997</v>
      </c>
      <c r="AF1905">
        <v>563.66700000000003</v>
      </c>
      <c r="AG1905">
        <v>2692.5889999999999</v>
      </c>
      <c r="AH1905">
        <v>3603.65</v>
      </c>
      <c r="AI1905">
        <v>4142.6570000000002</v>
      </c>
      <c r="AJ1905">
        <v>1077.402</v>
      </c>
    </row>
    <row r="1906" spans="1:36" x14ac:dyDescent="0.25">
      <c r="A1906">
        <v>1901</v>
      </c>
      <c r="B1906">
        <v>1901</v>
      </c>
      <c r="C1906">
        <v>3029.5529999999999</v>
      </c>
      <c r="E1906">
        <v>-7.6609999999999996</v>
      </c>
      <c r="F1906">
        <v>1043.1300000000001</v>
      </c>
      <c r="H1906">
        <v>2166.2840000000001</v>
      </c>
      <c r="I1906">
        <v>-15.786</v>
      </c>
      <c r="J1906">
        <v>286.92</v>
      </c>
      <c r="L1906">
        <v>-502.34399999999999</v>
      </c>
      <c r="M1906">
        <v>1778.7660000000001</v>
      </c>
      <c r="N1906">
        <v>2752.6149999999998</v>
      </c>
      <c r="O1906">
        <v>-9.1649999999999991</v>
      </c>
      <c r="P1906">
        <v>-14.906000000000001</v>
      </c>
      <c r="Q1906">
        <v>-7.7119999999999997</v>
      </c>
      <c r="R1906">
        <v>-0.372</v>
      </c>
      <c r="S1906">
        <v>3.63</v>
      </c>
      <c r="T1906">
        <v>4.8070000000000004</v>
      </c>
      <c r="U1906">
        <v>4.032</v>
      </c>
      <c r="V1906">
        <v>0.621</v>
      </c>
      <c r="W1906">
        <v>-56.895000000000003</v>
      </c>
      <c r="X1906">
        <v>137.69800000000001</v>
      </c>
      <c r="Y1906">
        <v>631.12699999999995</v>
      </c>
      <c r="Z1906">
        <v>1246.777</v>
      </c>
      <c r="AA1906">
        <v>2300.4749999999999</v>
      </c>
      <c r="AB1906">
        <v>2723.0259999999998</v>
      </c>
      <c r="AC1906">
        <v>1887.739</v>
      </c>
      <c r="AD1906">
        <v>2124.9989999999998</v>
      </c>
      <c r="AE1906">
        <v>932.49099999999999</v>
      </c>
      <c r="AF1906">
        <v>565.08000000000004</v>
      </c>
      <c r="AG1906">
        <v>2723.721</v>
      </c>
      <c r="AH1906">
        <v>3638.1390000000001</v>
      </c>
      <c r="AI1906">
        <v>4182.0290000000005</v>
      </c>
      <c r="AJ1906">
        <v>1091.1369999999999</v>
      </c>
    </row>
    <row r="1907" spans="1:36" x14ac:dyDescent="0.25">
      <c r="A1907">
        <v>1902</v>
      </c>
      <c r="B1907">
        <v>1902</v>
      </c>
      <c r="C1907">
        <v>3018.54</v>
      </c>
      <c r="E1907">
        <v>-8.14</v>
      </c>
      <c r="F1907">
        <v>1044.556</v>
      </c>
      <c r="H1907">
        <v>2170.1019999999999</v>
      </c>
      <c r="I1907">
        <v>-14.351000000000001</v>
      </c>
      <c r="J1907">
        <v>287.399</v>
      </c>
      <c r="L1907">
        <v>-501.86900000000003</v>
      </c>
      <c r="M1907">
        <v>1777.329</v>
      </c>
      <c r="N1907">
        <v>2750.2429999999999</v>
      </c>
      <c r="O1907">
        <v>-9.1649999999999991</v>
      </c>
      <c r="P1907">
        <v>-14.916</v>
      </c>
      <c r="Q1907">
        <v>-7.7270000000000003</v>
      </c>
      <c r="R1907">
        <v>-0.372</v>
      </c>
      <c r="S1907">
        <v>3.64</v>
      </c>
      <c r="T1907">
        <v>4.8129999999999997</v>
      </c>
      <c r="U1907">
        <v>4.032</v>
      </c>
      <c r="V1907">
        <v>0.625</v>
      </c>
      <c r="W1907">
        <v>-56.423999999999999</v>
      </c>
      <c r="X1907">
        <v>137.69800000000001</v>
      </c>
      <c r="Y1907">
        <v>638.16499999999996</v>
      </c>
      <c r="Z1907">
        <v>1258.527</v>
      </c>
      <c r="AA1907">
        <v>2308.4569999999999</v>
      </c>
      <c r="AB1907">
        <v>2726.8</v>
      </c>
      <c r="AC1907">
        <v>1910.3389999999999</v>
      </c>
      <c r="AD1907">
        <v>2124.5279999999998</v>
      </c>
      <c r="AE1907">
        <v>932.49099999999999</v>
      </c>
      <c r="AF1907">
        <v>566.02200000000005</v>
      </c>
      <c r="AG1907">
        <v>2726.7730000000001</v>
      </c>
      <c r="AH1907">
        <v>3644.8539999999998</v>
      </c>
      <c r="AI1907">
        <v>4190.5749999999998</v>
      </c>
      <c r="AJ1907">
        <v>1085.9480000000001</v>
      </c>
    </row>
    <row r="1908" spans="1:36" x14ac:dyDescent="0.25">
      <c r="A1908">
        <v>1903</v>
      </c>
      <c r="B1908">
        <v>1903</v>
      </c>
      <c r="C1908">
        <v>3044.8760000000002</v>
      </c>
      <c r="E1908">
        <v>-7.6609999999999996</v>
      </c>
      <c r="F1908">
        <v>1045.982</v>
      </c>
      <c r="H1908">
        <v>2184.8969999999999</v>
      </c>
      <c r="I1908">
        <v>-15.308</v>
      </c>
      <c r="J1908">
        <v>288.358</v>
      </c>
      <c r="L1908">
        <v>-508.04399999999998</v>
      </c>
      <c r="M1908">
        <v>1798.885</v>
      </c>
      <c r="N1908">
        <v>2762.1039999999998</v>
      </c>
      <c r="O1908">
        <v>-9.234</v>
      </c>
      <c r="P1908">
        <v>-15.029</v>
      </c>
      <c r="Q1908">
        <v>-7.774</v>
      </c>
      <c r="R1908">
        <v>-0.36199999999999999</v>
      </c>
      <c r="S1908">
        <v>3.6589999999999998</v>
      </c>
      <c r="T1908">
        <v>4.84</v>
      </c>
      <c r="U1908">
        <v>4.077</v>
      </c>
      <c r="V1908">
        <v>0.628</v>
      </c>
      <c r="W1908">
        <v>-56.423999999999999</v>
      </c>
      <c r="X1908">
        <v>137.69800000000001</v>
      </c>
      <c r="Y1908">
        <v>645.67200000000003</v>
      </c>
      <c r="Z1908">
        <v>1279.6780000000001</v>
      </c>
      <c r="AA1908">
        <v>2327.7069999999999</v>
      </c>
      <c r="AB1908">
        <v>2745.6660000000002</v>
      </c>
      <c r="AC1908">
        <v>1904.6890000000001</v>
      </c>
      <c r="AD1908">
        <v>2139.6210000000001</v>
      </c>
      <c r="AE1908">
        <v>937.18299999999999</v>
      </c>
      <c r="AF1908">
        <v>570.26300000000003</v>
      </c>
      <c r="AG1908">
        <v>2729.52</v>
      </c>
      <c r="AH1908">
        <v>3643.9380000000001</v>
      </c>
      <c r="AI1908">
        <v>4188.7439999999997</v>
      </c>
      <c r="AJ1908">
        <v>1090.221</v>
      </c>
    </row>
    <row r="1909" spans="1:36" x14ac:dyDescent="0.25">
      <c r="A1909">
        <v>1904</v>
      </c>
      <c r="B1909">
        <v>1904</v>
      </c>
      <c r="C1909">
        <v>3029.5529999999999</v>
      </c>
      <c r="E1909">
        <v>-6.2249999999999996</v>
      </c>
      <c r="F1909">
        <v>1047.4079999999999</v>
      </c>
      <c r="H1909">
        <v>2185.8510000000001</v>
      </c>
      <c r="I1909">
        <v>-14.351000000000001</v>
      </c>
      <c r="J1909">
        <v>290.75299999999999</v>
      </c>
      <c r="L1909">
        <v>-508.51900000000001</v>
      </c>
      <c r="M1909">
        <v>1797.4480000000001</v>
      </c>
      <c r="N1909">
        <v>2763.527</v>
      </c>
      <c r="O1909">
        <v>-9.2379999999999995</v>
      </c>
      <c r="P1909">
        <v>-15.034000000000001</v>
      </c>
      <c r="Q1909">
        <v>-7.7839999999999998</v>
      </c>
      <c r="R1909">
        <v>-0.372</v>
      </c>
      <c r="S1909">
        <v>3.6640000000000001</v>
      </c>
      <c r="T1909">
        <v>4.8460000000000001</v>
      </c>
      <c r="U1909">
        <v>4.077</v>
      </c>
      <c r="V1909">
        <v>0.63200000000000001</v>
      </c>
      <c r="W1909">
        <v>-55.954000000000001</v>
      </c>
      <c r="X1909">
        <v>139.108</v>
      </c>
      <c r="Y1909">
        <v>657.87099999999998</v>
      </c>
      <c r="Z1909">
        <v>1291.4290000000001</v>
      </c>
      <c r="AA1909">
        <v>2333.8110000000001</v>
      </c>
      <c r="AB1909">
        <v>2748.9679999999998</v>
      </c>
      <c r="AC1909">
        <v>1902.806</v>
      </c>
      <c r="AD1909">
        <v>2141.0360000000001</v>
      </c>
      <c r="AE1909">
        <v>937.65300000000002</v>
      </c>
      <c r="AF1909">
        <v>570.73400000000004</v>
      </c>
      <c r="AG1909">
        <v>2746.6120000000001</v>
      </c>
      <c r="AH1909">
        <v>3653.7049999999999</v>
      </c>
      <c r="AI1909">
        <v>4206.1409999999996</v>
      </c>
      <c r="AJ1909">
        <v>1098.1569999999999</v>
      </c>
    </row>
    <row r="1910" spans="1:36" x14ac:dyDescent="0.25">
      <c r="A1910">
        <v>1905</v>
      </c>
      <c r="B1910">
        <v>1905</v>
      </c>
      <c r="C1910">
        <v>3057.326</v>
      </c>
      <c r="E1910">
        <v>-6.2249999999999996</v>
      </c>
      <c r="F1910">
        <v>1051.6859999999999</v>
      </c>
      <c r="H1910">
        <v>2193.0100000000002</v>
      </c>
      <c r="I1910">
        <v>-13.394</v>
      </c>
      <c r="J1910">
        <v>291.233</v>
      </c>
      <c r="L1910">
        <v>-515.64400000000001</v>
      </c>
      <c r="M1910">
        <v>1814.694</v>
      </c>
      <c r="N1910">
        <v>2785.826</v>
      </c>
      <c r="O1910">
        <v>-9.3309999999999995</v>
      </c>
      <c r="P1910">
        <v>-15.172000000000001</v>
      </c>
      <c r="Q1910">
        <v>-7.85</v>
      </c>
      <c r="R1910">
        <v>-0.36199999999999999</v>
      </c>
      <c r="S1910">
        <v>3.698</v>
      </c>
      <c r="T1910">
        <v>4.8890000000000002</v>
      </c>
      <c r="U1910">
        <v>4.1189999999999998</v>
      </c>
      <c r="V1910">
        <v>0.63600000000000001</v>
      </c>
      <c r="W1910">
        <v>-55.484000000000002</v>
      </c>
      <c r="X1910">
        <v>138.63800000000001</v>
      </c>
      <c r="Y1910">
        <v>675.702</v>
      </c>
      <c r="Z1910">
        <v>1315.402</v>
      </c>
      <c r="AA1910">
        <v>2359.1669999999999</v>
      </c>
      <c r="AB1910">
        <v>2772.5529999999999</v>
      </c>
      <c r="AC1910">
        <v>1917.873</v>
      </c>
      <c r="AD1910">
        <v>2158.96</v>
      </c>
      <c r="AE1910">
        <v>943.75300000000004</v>
      </c>
      <c r="AF1910">
        <v>576.85900000000004</v>
      </c>
      <c r="AG1910">
        <v>2750.2750000000001</v>
      </c>
      <c r="AH1910">
        <v>3666.2190000000001</v>
      </c>
      <c r="AI1910">
        <v>4231.1679999999997</v>
      </c>
      <c r="AJ1910">
        <v>1101.819</v>
      </c>
    </row>
    <row r="1911" spans="1:36" x14ac:dyDescent="0.25">
      <c r="A1911">
        <v>1906</v>
      </c>
      <c r="B1911">
        <v>1906</v>
      </c>
      <c r="C1911">
        <v>3045.355</v>
      </c>
      <c r="E1911">
        <v>-4.3099999999999996</v>
      </c>
      <c r="F1911">
        <v>1057.3889999999999</v>
      </c>
      <c r="H1911">
        <v>2179.6469999999999</v>
      </c>
      <c r="I1911">
        <v>-13.394</v>
      </c>
      <c r="J1911">
        <v>295.06599999999997</v>
      </c>
      <c r="L1911">
        <v>-518.96900000000005</v>
      </c>
      <c r="M1911">
        <v>1821.4</v>
      </c>
      <c r="N1911">
        <v>2797.2139999999999</v>
      </c>
      <c r="O1911">
        <v>-9.375</v>
      </c>
      <c r="P1911">
        <v>-15.247</v>
      </c>
      <c r="Q1911">
        <v>-7.8879999999999999</v>
      </c>
      <c r="R1911">
        <v>-0.372</v>
      </c>
      <c r="S1911">
        <v>3.718</v>
      </c>
      <c r="T1911">
        <v>4.9160000000000004</v>
      </c>
      <c r="U1911">
        <v>4.1429999999999998</v>
      </c>
      <c r="V1911">
        <v>0.63600000000000001</v>
      </c>
      <c r="W1911">
        <v>-54.073999999999998</v>
      </c>
      <c r="X1911">
        <v>140.518</v>
      </c>
      <c r="Y1911">
        <v>681.80200000000002</v>
      </c>
      <c r="Z1911">
        <v>1329.9749999999999</v>
      </c>
      <c r="AA1911">
        <v>2371.3760000000002</v>
      </c>
      <c r="AB1911">
        <v>2789.0630000000001</v>
      </c>
      <c r="AC1911">
        <v>1937.6489999999999</v>
      </c>
      <c r="AD1911">
        <v>2166.0349999999999</v>
      </c>
      <c r="AE1911">
        <v>945.63</v>
      </c>
      <c r="AF1911">
        <v>578.74400000000003</v>
      </c>
      <c r="AG1911">
        <v>2774.692</v>
      </c>
      <c r="AH1911">
        <v>3694.6039999999998</v>
      </c>
      <c r="AI1911">
        <v>4260.4690000000001</v>
      </c>
      <c r="AJ1911">
        <v>1112.807</v>
      </c>
    </row>
    <row r="1912" spans="1:36" x14ac:dyDescent="0.25">
      <c r="A1912">
        <v>1907</v>
      </c>
      <c r="B1912">
        <v>1907</v>
      </c>
      <c r="C1912">
        <v>3040.087</v>
      </c>
      <c r="E1912">
        <v>5.7460000000000004</v>
      </c>
      <c r="F1912">
        <v>1067.846</v>
      </c>
      <c r="H1912">
        <v>2109.4949999999999</v>
      </c>
      <c r="I1912">
        <v>-7.6539999999999999</v>
      </c>
      <c r="J1912">
        <v>301.774</v>
      </c>
      <c r="L1912">
        <v>-520.86900000000003</v>
      </c>
      <c r="M1912">
        <v>1820.921</v>
      </c>
      <c r="N1912">
        <v>2802.9070000000002</v>
      </c>
      <c r="O1912">
        <v>-9.4090000000000007</v>
      </c>
      <c r="P1912">
        <v>-15.29</v>
      </c>
      <c r="Q1912">
        <v>-7.9020000000000001</v>
      </c>
      <c r="R1912">
        <v>-0.36699999999999999</v>
      </c>
      <c r="S1912">
        <v>3.7370000000000001</v>
      </c>
      <c r="T1912">
        <v>4.9219999999999997</v>
      </c>
      <c r="U1912">
        <v>4.1500000000000004</v>
      </c>
      <c r="V1912">
        <v>0.64300000000000002</v>
      </c>
      <c r="W1912">
        <v>-45.61</v>
      </c>
      <c r="X1912">
        <v>150.38900000000001</v>
      </c>
      <c r="Y1912">
        <v>697.75599999999997</v>
      </c>
      <c r="Z1912">
        <v>1341.7270000000001</v>
      </c>
      <c r="AA1912">
        <v>2377.9499999999998</v>
      </c>
      <c r="AB1912">
        <v>2798.9690000000001</v>
      </c>
      <c r="AC1912">
        <v>1918.3440000000001</v>
      </c>
      <c r="AD1912">
        <v>2167.4499999999998</v>
      </c>
      <c r="AE1912">
        <v>946.09900000000005</v>
      </c>
      <c r="AF1912">
        <v>571.20500000000004</v>
      </c>
      <c r="AG1912">
        <v>2776.828</v>
      </c>
      <c r="AH1912">
        <v>3695.8249999999998</v>
      </c>
      <c r="AI1912">
        <v>4259.5529999999999</v>
      </c>
      <c r="AJ1912">
        <v>1113.4169999999999</v>
      </c>
    </row>
    <row r="1913" spans="1:36" x14ac:dyDescent="0.25">
      <c r="A1913">
        <v>1908</v>
      </c>
      <c r="B1913">
        <v>1908</v>
      </c>
      <c r="C1913">
        <v>3039.13</v>
      </c>
      <c r="E1913">
        <v>10.055999999999999</v>
      </c>
      <c r="F1913">
        <v>1072.5989999999999</v>
      </c>
      <c r="H1913">
        <v>2084.2049999999999</v>
      </c>
      <c r="I1913">
        <v>-6.6970000000000001</v>
      </c>
      <c r="J1913">
        <v>302.73200000000003</v>
      </c>
      <c r="L1913">
        <v>-522.76900000000001</v>
      </c>
      <c r="M1913">
        <v>1823.7950000000001</v>
      </c>
      <c r="N1913">
        <v>2809.55</v>
      </c>
      <c r="O1913">
        <v>-9.4090000000000007</v>
      </c>
      <c r="P1913">
        <v>-15.337999999999999</v>
      </c>
      <c r="Q1913">
        <v>-7.9169999999999998</v>
      </c>
      <c r="R1913">
        <v>-0.372</v>
      </c>
      <c r="S1913">
        <v>3.7370000000000001</v>
      </c>
      <c r="T1913">
        <v>4.9160000000000004</v>
      </c>
      <c r="U1913">
        <v>4.1749999999999998</v>
      </c>
      <c r="V1913">
        <v>0.64700000000000002</v>
      </c>
      <c r="W1913">
        <v>-43.259</v>
      </c>
      <c r="X1913">
        <v>152.739</v>
      </c>
      <c r="Y1913">
        <v>700.572</v>
      </c>
      <c r="Z1913">
        <v>1351.5989999999999</v>
      </c>
      <c r="AA1913">
        <v>2385.933</v>
      </c>
      <c r="AB1913">
        <v>2795.6669999999999</v>
      </c>
      <c r="AC1913">
        <v>1922.5820000000001</v>
      </c>
      <c r="AD1913">
        <v>2169.808</v>
      </c>
      <c r="AE1913">
        <v>947.50699999999995</v>
      </c>
      <c r="AF1913">
        <v>571.20500000000004</v>
      </c>
      <c r="AG1913">
        <v>2770.7240000000002</v>
      </c>
      <c r="AH1913">
        <v>3662.556</v>
      </c>
      <c r="AI1913">
        <v>4227.5060000000003</v>
      </c>
      <c r="AJ1913">
        <v>1112.807</v>
      </c>
    </row>
    <row r="1914" spans="1:36" x14ac:dyDescent="0.25">
      <c r="A1914">
        <v>1909</v>
      </c>
      <c r="B1914">
        <v>1909</v>
      </c>
      <c r="C1914">
        <v>3047.7489999999998</v>
      </c>
      <c r="E1914">
        <v>12.45</v>
      </c>
      <c r="F1914">
        <v>1074.501</v>
      </c>
      <c r="H1914">
        <v>2074.1840000000002</v>
      </c>
      <c r="I1914">
        <v>-5.74</v>
      </c>
      <c r="J1914">
        <v>304.16899999999998</v>
      </c>
      <c r="L1914">
        <v>-525.61900000000003</v>
      </c>
      <c r="M1914">
        <v>1829.5440000000001</v>
      </c>
      <c r="N1914">
        <v>2821.4119999999998</v>
      </c>
      <c r="O1914">
        <v>-9.4339999999999993</v>
      </c>
      <c r="P1914">
        <v>-15.404</v>
      </c>
      <c r="Q1914">
        <v>-7.9409999999999998</v>
      </c>
      <c r="R1914">
        <v>-0.36699999999999999</v>
      </c>
      <c r="S1914">
        <v>3.7509999999999999</v>
      </c>
      <c r="T1914">
        <v>4.9269999999999996</v>
      </c>
      <c r="U1914">
        <v>4.1959999999999997</v>
      </c>
      <c r="V1914">
        <v>0.65800000000000003</v>
      </c>
      <c r="W1914">
        <v>-43.73</v>
      </c>
      <c r="X1914">
        <v>153.679</v>
      </c>
      <c r="Y1914">
        <v>719.34199999999998</v>
      </c>
      <c r="Z1914">
        <v>1363.3510000000001</v>
      </c>
      <c r="AA1914">
        <v>2399.0819999999999</v>
      </c>
      <c r="AB1914">
        <v>2808.8760000000002</v>
      </c>
      <c r="AC1914">
        <v>1919.7560000000001</v>
      </c>
      <c r="AD1914">
        <v>2177.8270000000002</v>
      </c>
      <c r="AE1914">
        <v>950.32299999999998</v>
      </c>
      <c r="AF1914">
        <v>572.61900000000003</v>
      </c>
      <c r="AG1914">
        <v>2776.5230000000001</v>
      </c>
      <c r="AH1914">
        <v>3645.4650000000001</v>
      </c>
      <c r="AI1914">
        <v>4225.3689999999997</v>
      </c>
      <c r="AJ1914">
        <v>1113.1120000000001</v>
      </c>
    </row>
    <row r="1915" spans="1:36" x14ac:dyDescent="0.25">
      <c r="A1915">
        <v>1910</v>
      </c>
      <c r="B1915">
        <v>1910</v>
      </c>
      <c r="C1915">
        <v>3043.9180000000001</v>
      </c>
      <c r="E1915">
        <v>14.365</v>
      </c>
      <c r="F1915">
        <v>1076.877</v>
      </c>
      <c r="H1915">
        <v>2067.027</v>
      </c>
      <c r="I1915">
        <v>-4.7839999999999998</v>
      </c>
      <c r="J1915">
        <v>306.08600000000001</v>
      </c>
      <c r="L1915">
        <v>-528.94399999999996</v>
      </c>
      <c r="M1915">
        <v>1860.2049999999999</v>
      </c>
      <c r="N1915">
        <v>2833.7489999999998</v>
      </c>
      <c r="O1915">
        <v>-9.4770000000000003</v>
      </c>
      <c r="P1915">
        <v>-15.484999999999999</v>
      </c>
      <c r="Q1915">
        <v>-7.9790000000000001</v>
      </c>
      <c r="R1915">
        <v>-0.36699999999999999</v>
      </c>
      <c r="S1915">
        <v>3.766</v>
      </c>
      <c r="T1915">
        <v>4.96</v>
      </c>
      <c r="U1915">
        <v>4.2169999999999996</v>
      </c>
      <c r="V1915">
        <v>0.66500000000000004</v>
      </c>
      <c r="W1915">
        <v>-42.789000000000001</v>
      </c>
      <c r="X1915">
        <v>153.679</v>
      </c>
      <c r="Y1915">
        <v>742.80600000000004</v>
      </c>
      <c r="Z1915">
        <v>1378.395</v>
      </c>
      <c r="AA1915">
        <v>2410.8220000000001</v>
      </c>
      <c r="AB1915">
        <v>2822.5569999999998</v>
      </c>
      <c r="AC1915">
        <v>1926.819</v>
      </c>
      <c r="AD1915">
        <v>2186.3180000000002</v>
      </c>
      <c r="AE1915">
        <v>953.60799999999995</v>
      </c>
      <c r="AF1915">
        <v>574.50400000000002</v>
      </c>
      <c r="AG1915">
        <v>2785.069</v>
      </c>
      <c r="AH1915">
        <v>3654.011</v>
      </c>
      <c r="AI1915">
        <v>4235.1360000000004</v>
      </c>
      <c r="AJ1915">
        <v>1122.8789999999999</v>
      </c>
    </row>
    <row r="1916" spans="1:36" x14ac:dyDescent="0.25">
      <c r="A1916">
        <v>1911</v>
      </c>
      <c r="B1916">
        <v>1911</v>
      </c>
      <c r="C1916">
        <v>3031.4679999999998</v>
      </c>
      <c r="E1916">
        <v>15.802</v>
      </c>
      <c r="F1916">
        <v>1076.877</v>
      </c>
      <c r="H1916">
        <v>2053.6669999999999</v>
      </c>
      <c r="I1916">
        <v>-5.2619999999999996</v>
      </c>
      <c r="J1916">
        <v>305.12799999999999</v>
      </c>
      <c r="L1916">
        <v>-529.89400000000001</v>
      </c>
      <c r="M1916">
        <v>1860.684</v>
      </c>
      <c r="N1916">
        <v>2831.377</v>
      </c>
      <c r="O1916">
        <v>-9.4819999999999993</v>
      </c>
      <c r="P1916">
        <v>-15.499000000000001</v>
      </c>
      <c r="Q1916">
        <v>-7.9880000000000004</v>
      </c>
      <c r="R1916">
        <v>-0.372</v>
      </c>
      <c r="S1916">
        <v>3.7709999999999999</v>
      </c>
      <c r="T1916">
        <v>4.9649999999999999</v>
      </c>
      <c r="U1916">
        <v>4.2169999999999996</v>
      </c>
      <c r="V1916">
        <v>0.66100000000000003</v>
      </c>
      <c r="W1916">
        <v>-41.848999999999997</v>
      </c>
      <c r="X1916">
        <v>154.149</v>
      </c>
      <c r="Y1916">
        <v>756.41600000000005</v>
      </c>
      <c r="Z1916">
        <v>1388.7380000000001</v>
      </c>
      <c r="AA1916">
        <v>2414.11</v>
      </c>
      <c r="AB1916">
        <v>2826.3310000000001</v>
      </c>
      <c r="AC1916">
        <v>1929.645</v>
      </c>
      <c r="AD1916">
        <v>2186.3180000000002</v>
      </c>
      <c r="AE1916">
        <v>953.13900000000001</v>
      </c>
      <c r="AF1916">
        <v>575.44600000000003</v>
      </c>
      <c r="AG1916">
        <v>2787.2049999999999</v>
      </c>
      <c r="AH1916">
        <v>3663.4720000000002</v>
      </c>
      <c r="AI1916">
        <v>4244.9030000000002</v>
      </c>
      <c r="AJ1916">
        <v>1123.7940000000001</v>
      </c>
    </row>
    <row r="1917" spans="1:36" x14ac:dyDescent="0.25">
      <c r="A1917">
        <v>1912</v>
      </c>
      <c r="B1917">
        <v>1912</v>
      </c>
      <c r="C1917">
        <v>3066.904</v>
      </c>
      <c r="E1917">
        <v>16.760000000000002</v>
      </c>
      <c r="F1917">
        <v>1082.5809999999999</v>
      </c>
      <c r="H1917">
        <v>2058.4380000000001</v>
      </c>
      <c r="I1917">
        <v>-5.74</v>
      </c>
      <c r="J1917">
        <v>306.565</v>
      </c>
      <c r="L1917">
        <v>-539.39400000000001</v>
      </c>
      <c r="M1917">
        <v>1885.1179999999999</v>
      </c>
      <c r="N1917">
        <v>2856.0520000000001</v>
      </c>
      <c r="O1917">
        <v>-9.5549999999999997</v>
      </c>
      <c r="P1917">
        <v>-15.66</v>
      </c>
      <c r="Q1917">
        <v>-8.0690000000000008</v>
      </c>
      <c r="R1917">
        <v>-0.36199999999999999</v>
      </c>
      <c r="S1917">
        <v>3.81</v>
      </c>
      <c r="T1917">
        <v>5.0199999999999996</v>
      </c>
      <c r="U1917">
        <v>4.2789999999999999</v>
      </c>
      <c r="V1917">
        <v>0.68300000000000005</v>
      </c>
      <c r="W1917">
        <v>-42.789000000000001</v>
      </c>
      <c r="X1917">
        <v>152.26900000000001</v>
      </c>
      <c r="Y1917">
        <v>785.98299999999995</v>
      </c>
      <c r="Z1917">
        <v>1414.126</v>
      </c>
      <c r="AA1917">
        <v>2444.636</v>
      </c>
      <c r="AB1917">
        <v>2854.165</v>
      </c>
      <c r="AC1917">
        <v>1934.8240000000001</v>
      </c>
      <c r="AD1917">
        <v>2209.904</v>
      </c>
      <c r="AE1917">
        <v>962.05499999999995</v>
      </c>
      <c r="AF1917">
        <v>582.04200000000003</v>
      </c>
      <c r="AG1917">
        <v>2798.1930000000002</v>
      </c>
      <c r="AH1917">
        <v>3660.7249999999999</v>
      </c>
      <c r="AI1917">
        <v>4251.9229999999998</v>
      </c>
      <c r="AJ1917">
        <v>1128.9829999999999</v>
      </c>
    </row>
    <row r="1918" spans="1:36" x14ac:dyDescent="0.25">
      <c r="A1918">
        <v>1913</v>
      </c>
      <c r="B1918">
        <v>1913</v>
      </c>
      <c r="C1918">
        <v>3037.6930000000002</v>
      </c>
      <c r="E1918">
        <v>17.239000000000001</v>
      </c>
      <c r="F1918">
        <v>1098.7429999999999</v>
      </c>
      <c r="H1918">
        <v>2050.8040000000001</v>
      </c>
      <c r="I1918">
        <v>-4.7839999999999998</v>
      </c>
      <c r="J1918">
        <v>308.48200000000003</v>
      </c>
      <c r="L1918">
        <v>-540.81899999999996</v>
      </c>
      <c r="M1918">
        <v>1886.077</v>
      </c>
      <c r="N1918">
        <v>2860.3220000000001</v>
      </c>
      <c r="O1918">
        <v>-9.57</v>
      </c>
      <c r="P1918">
        <v>-15.698</v>
      </c>
      <c r="Q1918">
        <v>-8.0879999999999992</v>
      </c>
      <c r="R1918">
        <v>-0.372</v>
      </c>
      <c r="S1918">
        <v>3.81</v>
      </c>
      <c r="T1918">
        <v>5.0250000000000004</v>
      </c>
      <c r="U1918">
        <v>4.2859999999999996</v>
      </c>
      <c r="V1918">
        <v>0.68300000000000005</v>
      </c>
      <c r="W1918">
        <v>-42.789000000000001</v>
      </c>
      <c r="X1918">
        <v>154.149</v>
      </c>
      <c r="Y1918">
        <v>801.00199999999995</v>
      </c>
      <c r="Z1918">
        <v>1425.41</v>
      </c>
      <c r="AA1918">
        <v>2448.393</v>
      </c>
      <c r="AB1918">
        <v>2858.8829999999998</v>
      </c>
      <c r="AC1918">
        <v>1929.174</v>
      </c>
      <c r="AD1918">
        <v>2211.7910000000002</v>
      </c>
      <c r="AE1918">
        <v>962.524</v>
      </c>
      <c r="AF1918">
        <v>583.45600000000002</v>
      </c>
      <c r="AG1918">
        <v>2822.61</v>
      </c>
      <c r="AH1918">
        <v>3683.0059999999999</v>
      </c>
      <c r="AI1918">
        <v>4273.2879999999996</v>
      </c>
      <c r="AJ1918">
        <v>1143.328</v>
      </c>
    </row>
    <row r="1919" spans="1:36" x14ac:dyDescent="0.25">
      <c r="A1919">
        <v>1914</v>
      </c>
      <c r="B1919">
        <v>1914</v>
      </c>
      <c r="C1919">
        <v>3029.5529999999999</v>
      </c>
      <c r="E1919">
        <v>15.802</v>
      </c>
      <c r="F1919">
        <v>1097.317</v>
      </c>
      <c r="H1919">
        <v>2045.556</v>
      </c>
      <c r="I1919">
        <v>-3.827</v>
      </c>
      <c r="J1919">
        <v>308.96100000000001</v>
      </c>
      <c r="L1919">
        <v>-541.76900000000001</v>
      </c>
      <c r="M1919">
        <v>1885.1179999999999</v>
      </c>
      <c r="N1919">
        <v>2863.1689999999999</v>
      </c>
      <c r="O1919">
        <v>-9.58</v>
      </c>
      <c r="P1919">
        <v>-15.717000000000001</v>
      </c>
      <c r="Q1919">
        <v>-8.0969999999999995</v>
      </c>
      <c r="R1919">
        <v>-0.36699999999999999</v>
      </c>
      <c r="S1919">
        <v>3.81</v>
      </c>
      <c r="T1919">
        <v>5.0359999999999996</v>
      </c>
      <c r="U1919">
        <v>4.2830000000000004</v>
      </c>
      <c r="V1919">
        <v>0.68700000000000006</v>
      </c>
      <c r="W1919">
        <v>-41.378999999999998</v>
      </c>
      <c r="X1919">
        <v>153.679</v>
      </c>
      <c r="Y1919">
        <v>823.06100000000004</v>
      </c>
      <c r="Z1919">
        <v>1431.9929999999999</v>
      </c>
      <c r="AA1919">
        <v>2450.741</v>
      </c>
      <c r="AB1919">
        <v>2860.2979999999998</v>
      </c>
      <c r="AC1919">
        <v>1928.703</v>
      </c>
      <c r="AD1919">
        <v>2211.319</v>
      </c>
      <c r="AE1919">
        <v>962.99400000000003</v>
      </c>
      <c r="AF1919">
        <v>583.45600000000002</v>
      </c>
      <c r="AG1919">
        <v>2817.116</v>
      </c>
      <c r="AH1919">
        <v>3684.5320000000002</v>
      </c>
      <c r="AI1919">
        <v>4284.5810000000001</v>
      </c>
      <c r="AJ1919">
        <v>1139.0550000000001</v>
      </c>
    </row>
    <row r="1920" spans="1:36" x14ac:dyDescent="0.25">
      <c r="A1920">
        <v>1915</v>
      </c>
      <c r="B1920">
        <v>1915</v>
      </c>
      <c r="C1920">
        <v>3025.7220000000002</v>
      </c>
      <c r="E1920">
        <v>15.323</v>
      </c>
      <c r="F1920">
        <v>1096.366</v>
      </c>
      <c r="H1920">
        <v>2039.3530000000001</v>
      </c>
      <c r="I1920">
        <v>-3.3490000000000002</v>
      </c>
      <c r="J1920">
        <v>309.91899999999998</v>
      </c>
      <c r="L1920">
        <v>-542.24400000000003</v>
      </c>
      <c r="M1920">
        <v>1882.2439999999999</v>
      </c>
      <c r="N1920">
        <v>2864.1190000000001</v>
      </c>
      <c r="O1920">
        <v>-9.58</v>
      </c>
      <c r="P1920">
        <v>-15.722</v>
      </c>
      <c r="Q1920">
        <v>-8.0969999999999995</v>
      </c>
      <c r="R1920">
        <v>-0.377</v>
      </c>
      <c r="S1920">
        <v>3.81</v>
      </c>
      <c r="T1920">
        <v>5.03</v>
      </c>
      <c r="U1920">
        <v>4.2859999999999996</v>
      </c>
      <c r="V1920">
        <v>0.68</v>
      </c>
      <c r="W1920">
        <v>-41.378999999999998</v>
      </c>
      <c r="X1920">
        <v>153.679</v>
      </c>
      <c r="Y1920">
        <v>834.79600000000005</v>
      </c>
      <c r="Z1920">
        <v>1426.8209999999999</v>
      </c>
      <c r="AA1920">
        <v>2453.5590000000002</v>
      </c>
      <c r="AB1920">
        <v>2862.1849999999999</v>
      </c>
      <c r="AC1920">
        <v>1927.29</v>
      </c>
      <c r="AD1920">
        <v>2211.7910000000002</v>
      </c>
      <c r="AE1920">
        <v>962.99400000000003</v>
      </c>
      <c r="AF1920">
        <v>583.45600000000002</v>
      </c>
      <c r="AG1920">
        <v>2811.9279999999999</v>
      </c>
      <c r="AH1920">
        <v>3684.837</v>
      </c>
      <c r="AI1920">
        <v>4276.6450000000004</v>
      </c>
      <c r="AJ1920">
        <v>1133.2560000000001</v>
      </c>
    </row>
    <row r="1921" spans="1:36" x14ac:dyDescent="0.25">
      <c r="A1921">
        <v>1916</v>
      </c>
      <c r="B1921">
        <v>1916</v>
      </c>
      <c r="C1921">
        <v>3020.9340000000002</v>
      </c>
      <c r="E1921">
        <v>14.365</v>
      </c>
      <c r="F1921">
        <v>1095.415</v>
      </c>
      <c r="H1921">
        <v>2033.6279999999999</v>
      </c>
      <c r="I1921">
        <v>-2.3919999999999999</v>
      </c>
      <c r="J1921">
        <v>312.315</v>
      </c>
      <c r="L1921">
        <v>-542.71900000000005</v>
      </c>
      <c r="M1921">
        <v>1880.806</v>
      </c>
      <c r="N1921">
        <v>2860.797</v>
      </c>
      <c r="O1921">
        <v>-9.58</v>
      </c>
      <c r="P1921">
        <v>-15.722</v>
      </c>
      <c r="Q1921">
        <v>-8.1020000000000003</v>
      </c>
      <c r="R1921">
        <v>-0.36699999999999999</v>
      </c>
      <c r="S1921">
        <v>3.81</v>
      </c>
      <c r="T1921">
        <v>5.03</v>
      </c>
      <c r="U1921">
        <v>4.29</v>
      </c>
      <c r="V1921">
        <v>0.69099999999999995</v>
      </c>
      <c r="W1921">
        <v>-40.908000000000001</v>
      </c>
      <c r="X1921">
        <v>153.679</v>
      </c>
      <c r="Y1921">
        <v>845.12199999999996</v>
      </c>
      <c r="Z1921">
        <v>1435.7539999999999</v>
      </c>
      <c r="AA1921">
        <v>2454.029</v>
      </c>
      <c r="AB1921">
        <v>2863.6010000000001</v>
      </c>
      <c r="AC1921">
        <v>1926.348</v>
      </c>
      <c r="AD1921">
        <v>2211.7910000000002</v>
      </c>
      <c r="AE1921">
        <v>962.524</v>
      </c>
      <c r="AF1921">
        <v>583.92700000000002</v>
      </c>
      <c r="AG1921">
        <v>2807.6550000000002</v>
      </c>
      <c r="AH1921">
        <v>3674.1550000000002</v>
      </c>
      <c r="AI1921">
        <v>4273.5929999999998</v>
      </c>
      <c r="AJ1921">
        <v>1133.2560000000001</v>
      </c>
    </row>
    <row r="1922" spans="1:36" x14ac:dyDescent="0.25">
      <c r="A1922">
        <v>1917</v>
      </c>
      <c r="B1922">
        <v>1917</v>
      </c>
      <c r="C1922">
        <v>3069.2979999999998</v>
      </c>
      <c r="E1922">
        <v>11.013999999999999</v>
      </c>
      <c r="F1922">
        <v>1095.8910000000001</v>
      </c>
      <c r="H1922">
        <v>2041.2619999999999</v>
      </c>
      <c r="I1922">
        <v>-2.87</v>
      </c>
      <c r="J1922">
        <v>313.27300000000002</v>
      </c>
      <c r="L1922">
        <v>-551.26800000000003</v>
      </c>
      <c r="M1922">
        <v>1895.18</v>
      </c>
      <c r="N1922">
        <v>2884.049</v>
      </c>
      <c r="O1922">
        <v>-9.6579999999999995</v>
      </c>
      <c r="P1922">
        <v>-15.853999999999999</v>
      </c>
      <c r="Q1922">
        <v>-8.15</v>
      </c>
      <c r="R1922">
        <v>-0.372</v>
      </c>
      <c r="S1922">
        <v>3.839</v>
      </c>
      <c r="T1922">
        <v>5.069</v>
      </c>
      <c r="U1922">
        <v>4.335</v>
      </c>
      <c r="V1922">
        <v>0.69099999999999995</v>
      </c>
      <c r="W1922">
        <v>-42.319000000000003</v>
      </c>
      <c r="X1922">
        <v>152.26900000000001</v>
      </c>
      <c r="Y1922">
        <v>862.02</v>
      </c>
      <c r="Z1922">
        <v>1453.1510000000001</v>
      </c>
      <c r="AA1922">
        <v>2476.1030000000001</v>
      </c>
      <c r="AB1922">
        <v>2884.8319999999999</v>
      </c>
      <c r="AC1922">
        <v>1965.902</v>
      </c>
      <c r="AD1922">
        <v>2227.3589999999999</v>
      </c>
      <c r="AE1922">
        <v>969.09400000000005</v>
      </c>
      <c r="AF1922">
        <v>587.697</v>
      </c>
      <c r="AG1922">
        <v>2811.0120000000002</v>
      </c>
      <c r="AH1922">
        <v>3665.6089999999999</v>
      </c>
      <c r="AI1922">
        <v>4266.5730000000003</v>
      </c>
      <c r="AJ1922">
        <v>1133.5609999999999</v>
      </c>
    </row>
    <row r="1923" spans="1:36" x14ac:dyDescent="0.25">
      <c r="A1923">
        <v>1918</v>
      </c>
      <c r="B1923">
        <v>1918</v>
      </c>
      <c r="C1923">
        <v>3062.1149999999998</v>
      </c>
      <c r="E1923">
        <v>13.887</v>
      </c>
      <c r="F1923">
        <v>1101.595</v>
      </c>
      <c r="H1923">
        <v>2041.2619999999999</v>
      </c>
      <c r="I1923">
        <v>-1.913</v>
      </c>
      <c r="J1923">
        <v>316.62799999999999</v>
      </c>
      <c r="L1923">
        <v>-556.49300000000005</v>
      </c>
      <c r="M1923">
        <v>1908.116</v>
      </c>
      <c r="N1923">
        <v>2899.2350000000001</v>
      </c>
      <c r="O1923">
        <v>-9.7260000000000009</v>
      </c>
      <c r="P1923">
        <v>-15.959</v>
      </c>
      <c r="Q1923">
        <v>-8.2070000000000007</v>
      </c>
      <c r="R1923">
        <v>-0.36699999999999999</v>
      </c>
      <c r="S1923">
        <v>3.8730000000000002</v>
      </c>
      <c r="T1923">
        <v>5.1120000000000001</v>
      </c>
      <c r="U1923">
        <v>4.37</v>
      </c>
      <c r="V1923">
        <v>0.70499999999999996</v>
      </c>
      <c r="W1923">
        <v>-42.319000000000003</v>
      </c>
      <c r="X1923">
        <v>152.26900000000001</v>
      </c>
      <c r="Y1923">
        <v>873.28599999999994</v>
      </c>
      <c r="Z1923">
        <v>1474.7809999999999</v>
      </c>
      <c r="AA1923">
        <v>2490.6640000000002</v>
      </c>
      <c r="AB1923">
        <v>2902.2890000000002</v>
      </c>
      <c r="AC1923">
        <v>1945.654</v>
      </c>
      <c r="AD1923">
        <v>2242.4549999999999</v>
      </c>
      <c r="AE1923">
        <v>972.84900000000005</v>
      </c>
      <c r="AF1923">
        <v>592.40899999999999</v>
      </c>
      <c r="AG1923">
        <v>2851.605</v>
      </c>
      <c r="AH1923">
        <v>3705.8969999999999</v>
      </c>
      <c r="AI1923">
        <v>4305.335</v>
      </c>
      <c r="AJ1923">
        <v>1151.569</v>
      </c>
    </row>
    <row r="1924" spans="1:36" x14ac:dyDescent="0.25">
      <c r="A1924">
        <v>1919</v>
      </c>
      <c r="B1924">
        <v>1919</v>
      </c>
      <c r="C1924">
        <v>3049.665</v>
      </c>
      <c r="E1924">
        <v>12.929</v>
      </c>
      <c r="F1924">
        <v>1101.595</v>
      </c>
      <c r="H1924">
        <v>2036.49</v>
      </c>
      <c r="I1924">
        <v>-1.4350000000000001</v>
      </c>
      <c r="J1924">
        <v>317.58600000000001</v>
      </c>
      <c r="L1924">
        <v>-557.91800000000001</v>
      </c>
      <c r="M1924">
        <v>1906.6790000000001</v>
      </c>
      <c r="N1924">
        <v>2895.4389999999999</v>
      </c>
      <c r="O1924">
        <v>-9.7260000000000009</v>
      </c>
      <c r="P1924">
        <v>-15.987</v>
      </c>
      <c r="Q1924">
        <v>-8.2260000000000009</v>
      </c>
      <c r="R1924">
        <v>-0.372</v>
      </c>
      <c r="S1924">
        <v>3.8769999999999998</v>
      </c>
      <c r="T1924">
        <v>5.1120000000000001</v>
      </c>
      <c r="U1924">
        <v>4.3730000000000002</v>
      </c>
      <c r="V1924">
        <v>0.70499999999999996</v>
      </c>
      <c r="W1924">
        <v>-41.378999999999998</v>
      </c>
      <c r="X1924">
        <v>153.209</v>
      </c>
      <c r="Y1924">
        <v>896.28800000000001</v>
      </c>
      <c r="Z1924">
        <v>1480.424</v>
      </c>
      <c r="AA1924">
        <v>2492.0729999999999</v>
      </c>
      <c r="AB1924">
        <v>2906.0639999999999</v>
      </c>
      <c r="AC1924">
        <v>1947.067</v>
      </c>
      <c r="AD1924">
        <v>2243.87</v>
      </c>
      <c r="AE1924">
        <v>973.31799999999998</v>
      </c>
      <c r="AF1924">
        <v>592.88</v>
      </c>
      <c r="AG1924">
        <v>2857.0990000000002</v>
      </c>
      <c r="AH1924">
        <v>3724.21</v>
      </c>
      <c r="AI1924">
        <v>4333.415</v>
      </c>
      <c r="AJ1924">
        <v>1153.7049999999999</v>
      </c>
    </row>
    <row r="1925" spans="1:36" x14ac:dyDescent="0.25">
      <c r="A1925">
        <v>1920</v>
      </c>
      <c r="B1925">
        <v>1920</v>
      </c>
      <c r="C1925">
        <v>3088.933</v>
      </c>
      <c r="E1925">
        <v>12.929</v>
      </c>
      <c r="F1925">
        <v>1106.348</v>
      </c>
      <c r="H1925">
        <v>2043.17</v>
      </c>
      <c r="I1925">
        <v>-0.95699999999999996</v>
      </c>
      <c r="J1925">
        <v>320.94</v>
      </c>
      <c r="L1925">
        <v>-568.84199999999998</v>
      </c>
      <c r="M1925">
        <v>1932.0740000000001</v>
      </c>
      <c r="N1925">
        <v>2920.1170000000002</v>
      </c>
      <c r="O1925">
        <v>-9.8379999999999992</v>
      </c>
      <c r="P1925">
        <v>-16.186</v>
      </c>
      <c r="Q1925">
        <v>-8.3209999999999997</v>
      </c>
      <c r="R1925">
        <v>-0.372</v>
      </c>
      <c r="S1925">
        <v>3.9260000000000002</v>
      </c>
      <c r="T1925">
        <v>5.1829999999999998</v>
      </c>
      <c r="U1925">
        <v>4.4400000000000004</v>
      </c>
      <c r="V1925">
        <v>0.71599999999999997</v>
      </c>
      <c r="W1925">
        <v>-43.259</v>
      </c>
      <c r="X1925">
        <v>153.209</v>
      </c>
      <c r="Y1925">
        <v>928.68</v>
      </c>
      <c r="Z1925">
        <v>1507.6969999999999</v>
      </c>
      <c r="AA1925">
        <v>2521.1950000000002</v>
      </c>
      <c r="AB1925">
        <v>2936.2620000000002</v>
      </c>
      <c r="AC1925">
        <v>1964.961</v>
      </c>
      <c r="AD1925">
        <v>2271.7049999999999</v>
      </c>
      <c r="AE1925">
        <v>981.76499999999999</v>
      </c>
      <c r="AF1925">
        <v>600.89</v>
      </c>
      <c r="AG1925">
        <v>2869.308</v>
      </c>
      <c r="AH1925">
        <v>3727.2620000000002</v>
      </c>
      <c r="AI1925">
        <v>4339.5190000000002</v>
      </c>
      <c r="AJ1925">
        <v>1160.115</v>
      </c>
    </row>
    <row r="1926" spans="1:36" x14ac:dyDescent="0.25">
      <c r="A1926">
        <v>1921</v>
      </c>
      <c r="B1926">
        <v>1921</v>
      </c>
      <c r="C1926">
        <v>3072.172</v>
      </c>
      <c r="E1926">
        <v>13.407999999999999</v>
      </c>
      <c r="F1926">
        <v>1105.873</v>
      </c>
      <c r="H1926">
        <v>2037.4449999999999</v>
      </c>
      <c r="I1926">
        <v>-0.47799999999999998</v>
      </c>
      <c r="J1926">
        <v>323.33600000000001</v>
      </c>
      <c r="L1926">
        <v>-568.84199999999998</v>
      </c>
      <c r="M1926">
        <v>1932.5530000000001</v>
      </c>
      <c r="N1926">
        <v>2918.2179999999998</v>
      </c>
      <c r="O1926">
        <v>-9.8670000000000009</v>
      </c>
      <c r="P1926">
        <v>-16.219000000000001</v>
      </c>
      <c r="Q1926">
        <v>-8.34</v>
      </c>
      <c r="R1926">
        <v>-0.372</v>
      </c>
      <c r="S1926">
        <v>3.94</v>
      </c>
      <c r="T1926">
        <v>5.1989999999999998</v>
      </c>
      <c r="U1926">
        <v>4.4470000000000001</v>
      </c>
      <c r="V1926">
        <v>0.70499999999999996</v>
      </c>
      <c r="W1926">
        <v>-41.848999999999997</v>
      </c>
      <c r="X1926">
        <v>152.739</v>
      </c>
      <c r="Y1926">
        <v>945.11199999999997</v>
      </c>
      <c r="Z1926">
        <v>1523.2159999999999</v>
      </c>
      <c r="AA1926">
        <v>2524.9520000000002</v>
      </c>
      <c r="AB1926">
        <v>2942.3960000000002</v>
      </c>
      <c r="AC1926">
        <v>1966.8440000000001</v>
      </c>
      <c r="AD1926">
        <v>2273.5920000000001</v>
      </c>
      <c r="AE1926">
        <v>983.64300000000003</v>
      </c>
      <c r="AF1926">
        <v>602.30399999999997</v>
      </c>
      <c r="AG1926">
        <v>2896.777</v>
      </c>
      <c r="AH1926">
        <v>3750.4580000000001</v>
      </c>
      <c r="AI1926">
        <v>4362.7150000000001</v>
      </c>
      <c r="AJ1926">
        <v>1173.239</v>
      </c>
    </row>
    <row r="1927" spans="1:36" x14ac:dyDescent="0.25">
      <c r="A1927">
        <v>1922</v>
      </c>
      <c r="B1927">
        <v>1922</v>
      </c>
      <c r="C1927">
        <v>3049.665</v>
      </c>
      <c r="E1927">
        <v>12.45</v>
      </c>
      <c r="F1927">
        <v>1104.4469999999999</v>
      </c>
      <c r="H1927">
        <v>2034.105</v>
      </c>
      <c r="I1927">
        <v>1.4350000000000001</v>
      </c>
      <c r="J1927">
        <v>328.12799999999999</v>
      </c>
      <c r="L1927">
        <v>-576.91600000000005</v>
      </c>
      <c r="M1927">
        <v>1930.636</v>
      </c>
      <c r="N1927">
        <v>2915.3710000000001</v>
      </c>
      <c r="O1927">
        <v>-9.8870000000000005</v>
      </c>
      <c r="P1927">
        <v>-16.238</v>
      </c>
      <c r="Q1927">
        <v>-8.3490000000000002</v>
      </c>
      <c r="R1927">
        <v>-0.36199999999999999</v>
      </c>
      <c r="S1927">
        <v>3.94</v>
      </c>
      <c r="T1927">
        <v>5.1989999999999998</v>
      </c>
      <c r="U1927">
        <v>4.45</v>
      </c>
      <c r="V1927">
        <v>0.71299999999999997</v>
      </c>
      <c r="W1927">
        <v>-42.319000000000003</v>
      </c>
      <c r="X1927">
        <v>153.679</v>
      </c>
      <c r="Y1927">
        <v>950.74599999999998</v>
      </c>
      <c r="Z1927">
        <v>1532.1510000000001</v>
      </c>
      <c r="AA1927">
        <v>2525.422</v>
      </c>
      <c r="AB1927">
        <v>2940.9810000000002</v>
      </c>
      <c r="AC1927">
        <v>1968.7280000000001</v>
      </c>
      <c r="AD1927">
        <v>2273.5920000000001</v>
      </c>
      <c r="AE1927">
        <v>983.64300000000003</v>
      </c>
      <c r="AF1927">
        <v>602.77499999999998</v>
      </c>
      <c r="AG1927">
        <v>2888.8409999999999</v>
      </c>
      <c r="AH1927">
        <v>3754.4259999999999</v>
      </c>
      <c r="AI1927">
        <v>4374.6180000000004</v>
      </c>
      <c r="AJ1927">
        <v>1170.1869999999999</v>
      </c>
    </row>
    <row r="1928" spans="1:36" x14ac:dyDescent="0.25">
      <c r="A1928">
        <v>1923</v>
      </c>
      <c r="B1928">
        <v>1923</v>
      </c>
      <c r="C1928">
        <v>3014.7089999999998</v>
      </c>
      <c r="E1928">
        <v>17.239000000000001</v>
      </c>
      <c r="F1928">
        <v>1105.873</v>
      </c>
      <c r="H1928">
        <v>2029.3340000000001</v>
      </c>
      <c r="I1928">
        <v>1.9139999999999999</v>
      </c>
      <c r="J1928">
        <v>331.96100000000001</v>
      </c>
      <c r="L1928">
        <v>-575.96600000000001</v>
      </c>
      <c r="M1928">
        <v>1935.4280000000001</v>
      </c>
      <c r="N1928">
        <v>2914.422</v>
      </c>
      <c r="O1928">
        <v>-9.8970000000000002</v>
      </c>
      <c r="P1928">
        <v>-16.257000000000001</v>
      </c>
      <c r="Q1928">
        <v>-8.3490000000000002</v>
      </c>
      <c r="R1928">
        <v>-0.36699999999999999</v>
      </c>
      <c r="S1928">
        <v>3.9359999999999999</v>
      </c>
      <c r="T1928">
        <v>5.1989999999999998</v>
      </c>
      <c r="U1928">
        <v>4.4539999999999997</v>
      </c>
      <c r="V1928">
        <v>0.70899999999999996</v>
      </c>
      <c r="W1928">
        <v>-40.908000000000001</v>
      </c>
      <c r="X1928">
        <v>154.149</v>
      </c>
      <c r="Y1928">
        <v>949.80700000000002</v>
      </c>
      <c r="Z1928">
        <v>1540.146</v>
      </c>
      <c r="AA1928">
        <v>2527.7710000000002</v>
      </c>
      <c r="AB1928">
        <v>2941.9250000000002</v>
      </c>
      <c r="AC1928">
        <v>1966.8440000000001</v>
      </c>
      <c r="AD1928">
        <v>2274.0639999999999</v>
      </c>
      <c r="AE1928">
        <v>983.64300000000003</v>
      </c>
      <c r="AF1928">
        <v>602.30399999999997</v>
      </c>
      <c r="AG1928">
        <v>2896.1669999999999</v>
      </c>
      <c r="AH1928">
        <v>3750.1529999999998</v>
      </c>
      <c r="AI1928">
        <v>4364.8519999999999</v>
      </c>
      <c r="AJ1928">
        <v>1163.777</v>
      </c>
    </row>
    <row r="1929" spans="1:36" x14ac:dyDescent="0.25">
      <c r="A1929">
        <v>1924</v>
      </c>
      <c r="B1929">
        <v>1924</v>
      </c>
      <c r="C1929">
        <v>3008.4839999999999</v>
      </c>
      <c r="E1929">
        <v>16.280999999999999</v>
      </c>
      <c r="F1929">
        <v>1104.4469999999999</v>
      </c>
      <c r="H1929">
        <v>2024.085</v>
      </c>
      <c r="I1929">
        <v>2.87</v>
      </c>
      <c r="J1929">
        <v>335.79500000000002</v>
      </c>
      <c r="L1929">
        <v>-572.64099999999996</v>
      </c>
      <c r="M1929">
        <v>1934.9490000000001</v>
      </c>
      <c r="N1929">
        <v>2912.998</v>
      </c>
      <c r="O1929">
        <v>-9.8970000000000002</v>
      </c>
      <c r="P1929">
        <v>-16.262</v>
      </c>
      <c r="Q1929">
        <v>-8.3490000000000002</v>
      </c>
      <c r="R1929">
        <v>-0.36699999999999999</v>
      </c>
      <c r="S1929">
        <v>3.931</v>
      </c>
      <c r="T1929">
        <v>5.194</v>
      </c>
      <c r="U1929">
        <v>4.45</v>
      </c>
      <c r="V1929">
        <v>0.71299999999999997</v>
      </c>
      <c r="W1929">
        <v>-40.438000000000002</v>
      </c>
      <c r="X1929">
        <v>154.149</v>
      </c>
      <c r="Y1929">
        <v>958.72699999999998</v>
      </c>
      <c r="Z1929">
        <v>1544.3779999999999</v>
      </c>
      <c r="AA1929">
        <v>2529.1799999999998</v>
      </c>
      <c r="AB1929">
        <v>2945.7</v>
      </c>
      <c r="AC1929">
        <v>1975.7909999999999</v>
      </c>
      <c r="AD1929">
        <v>2272.6489999999999</v>
      </c>
      <c r="AE1929">
        <v>983.64300000000003</v>
      </c>
      <c r="AF1929">
        <v>603.24599999999998</v>
      </c>
      <c r="AG1929">
        <v>2890.3670000000002</v>
      </c>
      <c r="AH1929">
        <v>3732.145</v>
      </c>
      <c r="AI1929">
        <v>4340.1289999999999</v>
      </c>
      <c r="AJ1929">
        <v>1163.472</v>
      </c>
    </row>
    <row r="1930" spans="1:36" x14ac:dyDescent="0.25">
      <c r="A1930">
        <v>1925</v>
      </c>
      <c r="B1930">
        <v>1925</v>
      </c>
      <c r="C1930">
        <v>3059.721</v>
      </c>
      <c r="E1930">
        <v>13.887</v>
      </c>
      <c r="F1930">
        <v>1103.4960000000001</v>
      </c>
      <c r="H1930">
        <v>2030.288</v>
      </c>
      <c r="I1930">
        <v>2.87</v>
      </c>
      <c r="J1930">
        <v>338.67</v>
      </c>
      <c r="L1930">
        <v>-577.86599999999999</v>
      </c>
      <c r="M1930">
        <v>1947.886</v>
      </c>
      <c r="N1930">
        <v>2925.337</v>
      </c>
      <c r="O1930">
        <v>-9.9410000000000007</v>
      </c>
      <c r="P1930">
        <v>-16.366</v>
      </c>
      <c r="Q1930">
        <v>-8.4009999999999998</v>
      </c>
      <c r="R1930">
        <v>-0.36199999999999999</v>
      </c>
      <c r="S1930">
        <v>3.96</v>
      </c>
      <c r="T1930">
        <v>5.226</v>
      </c>
      <c r="U1930">
        <v>4.4880000000000004</v>
      </c>
      <c r="V1930">
        <v>0.71599999999999997</v>
      </c>
      <c r="W1930">
        <v>-41.378999999999998</v>
      </c>
      <c r="X1930">
        <v>152.739</v>
      </c>
      <c r="Y1930">
        <v>962.952</v>
      </c>
      <c r="Z1930">
        <v>1558.0170000000001</v>
      </c>
      <c r="AA1930">
        <v>2547.0300000000002</v>
      </c>
      <c r="AB1930">
        <v>2963.6309999999999</v>
      </c>
      <c r="AC1930">
        <v>1978.146</v>
      </c>
      <c r="AD1930">
        <v>2286.8029999999999</v>
      </c>
      <c r="AE1930">
        <v>987.86699999999996</v>
      </c>
      <c r="AF1930">
        <v>606.54399999999998</v>
      </c>
      <c r="AG1930">
        <v>2887.6210000000001</v>
      </c>
      <c r="AH1930">
        <v>3724.5149999999999</v>
      </c>
      <c r="AI1930">
        <v>4326.3950000000004</v>
      </c>
      <c r="AJ1930">
        <v>1163.472</v>
      </c>
    </row>
    <row r="1931" spans="1:36" x14ac:dyDescent="0.25">
      <c r="A1931">
        <v>1926</v>
      </c>
      <c r="B1931">
        <v>1926</v>
      </c>
      <c r="C1931">
        <v>3076.0030000000002</v>
      </c>
      <c r="E1931">
        <v>14.843999999999999</v>
      </c>
      <c r="F1931">
        <v>1106.8240000000001</v>
      </c>
      <c r="H1931">
        <v>2032.1959999999999</v>
      </c>
      <c r="I1931">
        <v>4.3049999999999997</v>
      </c>
      <c r="J1931">
        <v>345.37799999999999</v>
      </c>
      <c r="L1931">
        <v>-580.71500000000003</v>
      </c>
      <c r="M1931">
        <v>1962.2619999999999</v>
      </c>
      <c r="N1931">
        <v>2937.6770000000001</v>
      </c>
      <c r="O1931">
        <v>-10.028</v>
      </c>
      <c r="P1931">
        <v>-16.498999999999999</v>
      </c>
      <c r="Q1931">
        <v>-8.4920000000000009</v>
      </c>
      <c r="R1931">
        <v>-0.36699999999999999</v>
      </c>
      <c r="S1931">
        <v>3.9940000000000002</v>
      </c>
      <c r="T1931">
        <v>5.2809999999999997</v>
      </c>
      <c r="U1931">
        <v>4.5369999999999999</v>
      </c>
      <c r="V1931">
        <v>0.73399999999999999</v>
      </c>
      <c r="W1931">
        <v>-41.378999999999998</v>
      </c>
      <c r="X1931">
        <v>153.209</v>
      </c>
      <c r="Y1931">
        <v>985.95799999999997</v>
      </c>
      <c r="Z1931">
        <v>1578.24</v>
      </c>
      <c r="AA1931">
        <v>2564.4110000000001</v>
      </c>
      <c r="AB1931">
        <v>2983.9229999999998</v>
      </c>
      <c r="AC1931">
        <v>1989.9190000000001</v>
      </c>
      <c r="AD1931">
        <v>2304.2600000000002</v>
      </c>
      <c r="AE1931">
        <v>993.49800000000005</v>
      </c>
      <c r="AF1931">
        <v>611.72799999999995</v>
      </c>
      <c r="AG1931">
        <v>2936.1489999999999</v>
      </c>
      <c r="AH1931">
        <v>3761.7510000000002</v>
      </c>
      <c r="AI1931">
        <v>4369.43</v>
      </c>
      <c r="AJ1931">
        <v>1181.7850000000001</v>
      </c>
    </row>
    <row r="1932" spans="1:36" x14ac:dyDescent="0.25">
      <c r="A1932">
        <v>1927</v>
      </c>
      <c r="B1932">
        <v>1927</v>
      </c>
      <c r="C1932">
        <v>3077.4389999999999</v>
      </c>
      <c r="E1932">
        <v>11.971</v>
      </c>
      <c r="F1932">
        <v>1104.922</v>
      </c>
      <c r="H1932">
        <v>2024.085</v>
      </c>
      <c r="I1932">
        <v>4.7839999999999998</v>
      </c>
      <c r="J1932">
        <v>349.69099999999997</v>
      </c>
      <c r="L1932">
        <v>-582.61500000000001</v>
      </c>
      <c r="M1932">
        <v>1964.1780000000001</v>
      </c>
      <c r="N1932">
        <v>2935.7779999999998</v>
      </c>
      <c r="O1932">
        <v>-10.048</v>
      </c>
      <c r="P1932">
        <v>-16.550999999999998</v>
      </c>
      <c r="Q1932">
        <v>-8.5060000000000002</v>
      </c>
      <c r="R1932">
        <v>-0.36199999999999999</v>
      </c>
      <c r="S1932">
        <v>3.9990000000000001</v>
      </c>
      <c r="T1932">
        <v>5.2859999999999996</v>
      </c>
      <c r="U1932">
        <v>4.548</v>
      </c>
      <c r="V1932">
        <v>0.73399999999999999</v>
      </c>
      <c r="W1932">
        <v>-41.378999999999998</v>
      </c>
      <c r="X1932">
        <v>150.38900000000001</v>
      </c>
      <c r="Y1932">
        <v>995.34900000000005</v>
      </c>
      <c r="Z1932">
        <v>1468.6679999999999</v>
      </c>
      <c r="AA1932">
        <v>2569.1080000000002</v>
      </c>
      <c r="AB1932">
        <v>2992.4169999999999</v>
      </c>
      <c r="AC1932">
        <v>1989.4480000000001</v>
      </c>
      <c r="AD1932">
        <v>2308.9780000000001</v>
      </c>
      <c r="AE1932">
        <v>994.90599999999995</v>
      </c>
      <c r="AF1932">
        <v>614.08399999999995</v>
      </c>
      <c r="AG1932">
        <v>2940.1170000000002</v>
      </c>
      <c r="AH1932">
        <v>3784.3359999999998</v>
      </c>
      <c r="AI1932">
        <v>4394.4570000000003</v>
      </c>
      <c r="AJ1932">
        <v>1183.616</v>
      </c>
    </row>
    <row r="1933" spans="1:36" x14ac:dyDescent="0.25">
      <c r="A1933">
        <v>1928</v>
      </c>
      <c r="B1933">
        <v>1928</v>
      </c>
      <c r="C1933">
        <v>3099.4690000000001</v>
      </c>
      <c r="E1933">
        <v>12.929</v>
      </c>
      <c r="F1933">
        <v>1108.7249999999999</v>
      </c>
      <c r="H1933">
        <v>2039.83</v>
      </c>
      <c r="I1933">
        <v>4.3049999999999997</v>
      </c>
      <c r="J1933">
        <v>359.75400000000002</v>
      </c>
      <c r="L1933">
        <v>-591.63900000000001</v>
      </c>
      <c r="M1933">
        <v>1987.6590000000001</v>
      </c>
      <c r="N1933">
        <v>2960.933</v>
      </c>
      <c r="O1933">
        <v>-10.164999999999999</v>
      </c>
      <c r="P1933">
        <v>-16.716999999999999</v>
      </c>
      <c r="Q1933">
        <v>-8.5960000000000001</v>
      </c>
      <c r="R1933">
        <v>-0.372</v>
      </c>
      <c r="S1933">
        <v>4.0419999999999998</v>
      </c>
      <c r="T1933">
        <v>5.335</v>
      </c>
      <c r="U1933">
        <v>4.6100000000000003</v>
      </c>
      <c r="V1933">
        <v>0.74199999999999999</v>
      </c>
      <c r="W1933">
        <v>-41.378999999999998</v>
      </c>
      <c r="X1933">
        <v>151.79900000000001</v>
      </c>
      <c r="Y1933">
        <v>1014.13</v>
      </c>
      <c r="Z1933">
        <v>1552.373</v>
      </c>
      <c r="AA1933">
        <v>2592.5970000000002</v>
      </c>
      <c r="AB1933">
        <v>3016.4850000000001</v>
      </c>
      <c r="AC1933">
        <v>2000.75</v>
      </c>
      <c r="AD1933">
        <v>2329.2669999999998</v>
      </c>
      <c r="AE1933">
        <v>1001.946</v>
      </c>
      <c r="AF1933">
        <v>620.21</v>
      </c>
      <c r="AG1933">
        <v>2966.06</v>
      </c>
      <c r="AH1933">
        <v>3790.136</v>
      </c>
      <c r="AI1933">
        <v>4404.835</v>
      </c>
      <c r="AJ1933">
        <v>1193.9929999999999</v>
      </c>
    </row>
    <row r="1934" spans="1:36" x14ac:dyDescent="0.25">
      <c r="A1934">
        <v>1929</v>
      </c>
      <c r="B1934">
        <v>1929</v>
      </c>
      <c r="C1934">
        <v>3093.7220000000002</v>
      </c>
      <c r="E1934">
        <v>9.577</v>
      </c>
      <c r="F1934">
        <v>1107.299</v>
      </c>
      <c r="H1934">
        <v>2038.876</v>
      </c>
      <c r="I1934">
        <v>6.6970000000000001</v>
      </c>
      <c r="J1934">
        <v>366.46300000000002</v>
      </c>
      <c r="L1934">
        <v>-594.01400000000001</v>
      </c>
      <c r="M1934">
        <v>1989.576</v>
      </c>
      <c r="N1934">
        <v>2965.6790000000001</v>
      </c>
      <c r="O1934">
        <v>-10.183999999999999</v>
      </c>
      <c r="P1934">
        <v>-16.754999999999999</v>
      </c>
      <c r="Q1934">
        <v>-8.6059999999999999</v>
      </c>
      <c r="R1934">
        <v>-0.36699999999999999</v>
      </c>
      <c r="S1934">
        <v>4.0469999999999997</v>
      </c>
      <c r="T1934">
        <v>5.34</v>
      </c>
      <c r="U1934">
        <v>4.6139999999999999</v>
      </c>
      <c r="V1934">
        <v>0.74199999999999999</v>
      </c>
      <c r="W1934">
        <v>-41.848999999999997</v>
      </c>
      <c r="X1934">
        <v>151.79900000000001</v>
      </c>
      <c r="Y1934">
        <v>1025.8689999999999</v>
      </c>
      <c r="Z1934">
        <v>1581.0619999999999</v>
      </c>
      <c r="AA1934">
        <v>2597.2950000000001</v>
      </c>
      <c r="AB1934">
        <v>3021.2049999999999</v>
      </c>
      <c r="AC1934">
        <v>2002.163</v>
      </c>
      <c r="AD1934">
        <v>2331.6260000000002</v>
      </c>
      <c r="AE1934">
        <v>1002.885</v>
      </c>
      <c r="AF1934">
        <v>621.15200000000004</v>
      </c>
      <c r="AG1934">
        <v>2977.6579999999999</v>
      </c>
      <c r="AH1934">
        <v>3813.0259999999998</v>
      </c>
      <c r="AI1934">
        <v>4430.7780000000002</v>
      </c>
      <c r="AJ1934">
        <v>1203.1500000000001</v>
      </c>
    </row>
    <row r="1935" spans="1:36" x14ac:dyDescent="0.25">
      <c r="A1935">
        <v>1930</v>
      </c>
      <c r="B1935">
        <v>1930</v>
      </c>
      <c r="C1935">
        <v>3105.2159999999999</v>
      </c>
      <c r="E1935">
        <v>8.14</v>
      </c>
      <c r="F1935">
        <v>1107.299</v>
      </c>
      <c r="H1935">
        <v>2043.17</v>
      </c>
      <c r="I1935">
        <v>8.1319999999999997</v>
      </c>
      <c r="J1935">
        <v>376.52699999999999</v>
      </c>
      <c r="L1935">
        <v>-601.13800000000003</v>
      </c>
      <c r="M1935">
        <v>2002.9939999999999</v>
      </c>
      <c r="N1935">
        <v>2980.8679999999999</v>
      </c>
      <c r="O1935">
        <v>-10.272</v>
      </c>
      <c r="P1935">
        <v>-16.864000000000001</v>
      </c>
      <c r="Q1935">
        <v>-8.6720000000000006</v>
      </c>
      <c r="R1935">
        <v>-0.372</v>
      </c>
      <c r="S1935">
        <v>4.0810000000000004</v>
      </c>
      <c r="T1935">
        <v>5.3789999999999996</v>
      </c>
      <c r="U1935">
        <v>4.6559999999999997</v>
      </c>
      <c r="V1935">
        <v>0.745</v>
      </c>
      <c r="W1935">
        <v>-41.848999999999997</v>
      </c>
      <c r="X1935">
        <v>151.79900000000001</v>
      </c>
      <c r="Y1935">
        <v>1084.098</v>
      </c>
      <c r="Z1935">
        <v>1613.0440000000001</v>
      </c>
      <c r="AA1935">
        <v>2613.7379999999998</v>
      </c>
      <c r="AB1935">
        <v>3041.498</v>
      </c>
      <c r="AC1935">
        <v>2044.549</v>
      </c>
      <c r="AD1935">
        <v>2345.31</v>
      </c>
      <c r="AE1935">
        <v>1007.109</v>
      </c>
      <c r="AF1935">
        <v>626.33500000000004</v>
      </c>
      <c r="AG1935">
        <v>2995.3609999999999</v>
      </c>
      <c r="AH1935">
        <v>3842.0219999999999</v>
      </c>
      <c r="AI1935">
        <v>4465.8770000000004</v>
      </c>
      <c r="AJ1935">
        <v>1208.0329999999999</v>
      </c>
    </row>
    <row r="1936" spans="1:36" x14ac:dyDescent="0.25">
      <c r="A1936">
        <v>1931</v>
      </c>
      <c r="B1936">
        <v>1931</v>
      </c>
      <c r="C1936">
        <v>3093.2429999999999</v>
      </c>
      <c r="E1936">
        <v>5.7460000000000004</v>
      </c>
      <c r="F1936">
        <v>1106.348</v>
      </c>
      <c r="H1936">
        <v>2041.739</v>
      </c>
      <c r="I1936">
        <v>10.045999999999999</v>
      </c>
      <c r="J1936">
        <v>387.07</v>
      </c>
      <c r="L1936">
        <v>-601.13800000000003</v>
      </c>
      <c r="M1936">
        <v>2000.598</v>
      </c>
      <c r="N1936">
        <v>2979.444</v>
      </c>
      <c r="O1936">
        <v>-10.282</v>
      </c>
      <c r="P1936">
        <v>-16.896999999999998</v>
      </c>
      <c r="Q1936">
        <v>-8.6820000000000004</v>
      </c>
      <c r="R1936">
        <v>-0.36699999999999999</v>
      </c>
      <c r="S1936">
        <v>4.0860000000000003</v>
      </c>
      <c r="T1936">
        <v>5.3840000000000003</v>
      </c>
      <c r="U1936">
        <v>4.6559999999999997</v>
      </c>
      <c r="V1936">
        <v>0.745</v>
      </c>
      <c r="W1936">
        <v>-42.319000000000003</v>
      </c>
      <c r="X1936">
        <v>151.32900000000001</v>
      </c>
      <c r="Y1936">
        <v>1110.866</v>
      </c>
      <c r="Z1936">
        <v>1558.0170000000001</v>
      </c>
      <c r="AA1936">
        <v>2612.3290000000002</v>
      </c>
      <c r="AB1936">
        <v>3042.9140000000002</v>
      </c>
      <c r="AC1936">
        <v>2021.472</v>
      </c>
      <c r="AD1936">
        <v>2344.366</v>
      </c>
      <c r="AE1936">
        <v>1007.109</v>
      </c>
      <c r="AF1936">
        <v>626.33500000000004</v>
      </c>
      <c r="AG1936">
        <v>2998.1080000000002</v>
      </c>
      <c r="AH1936">
        <v>3847.21</v>
      </c>
      <c r="AI1936">
        <v>4469.54</v>
      </c>
      <c r="AJ1936">
        <v>1210.17</v>
      </c>
    </row>
    <row r="1937" spans="1:36" x14ac:dyDescent="0.25">
      <c r="A1937">
        <v>1932</v>
      </c>
      <c r="B1937">
        <v>1932</v>
      </c>
      <c r="C1937">
        <v>3084.623</v>
      </c>
      <c r="E1937">
        <v>3.3519999999999999</v>
      </c>
      <c r="F1937">
        <v>1103.021</v>
      </c>
      <c r="H1937">
        <v>2036.49</v>
      </c>
      <c r="I1937">
        <v>12.916</v>
      </c>
      <c r="J1937">
        <v>401.92599999999999</v>
      </c>
      <c r="L1937">
        <v>-599.71299999999997</v>
      </c>
      <c r="M1937">
        <v>1997.2439999999999</v>
      </c>
      <c r="N1937">
        <v>2978.02</v>
      </c>
      <c r="O1937">
        <v>-10.287000000000001</v>
      </c>
      <c r="P1937">
        <v>-16.893000000000001</v>
      </c>
      <c r="Q1937">
        <v>-8.6869999999999994</v>
      </c>
      <c r="R1937">
        <v>-0.372</v>
      </c>
      <c r="S1937">
        <v>4.0759999999999996</v>
      </c>
      <c r="T1937">
        <v>5.3840000000000003</v>
      </c>
      <c r="U1937">
        <v>4.6520000000000001</v>
      </c>
      <c r="V1937">
        <v>0.745</v>
      </c>
      <c r="W1937">
        <v>-42.789000000000001</v>
      </c>
      <c r="X1937">
        <v>150.85900000000001</v>
      </c>
      <c r="Y1937">
        <v>1117.9110000000001</v>
      </c>
      <c r="Z1937">
        <v>1566.482</v>
      </c>
      <c r="AA1937">
        <v>2610.9189999999999</v>
      </c>
      <c r="AB1937">
        <v>3028.2840000000001</v>
      </c>
      <c r="AC1937">
        <v>2009.2270000000001</v>
      </c>
      <c r="AD1937">
        <v>2342.951</v>
      </c>
      <c r="AE1937">
        <v>1006.17</v>
      </c>
      <c r="AF1937">
        <v>625.86400000000003</v>
      </c>
      <c r="AG1937">
        <v>2992.9189999999999</v>
      </c>
      <c r="AH1937">
        <v>3835.6120000000001</v>
      </c>
      <c r="AI1937">
        <v>4452.143</v>
      </c>
      <c r="AJ1937">
        <v>1203.76</v>
      </c>
    </row>
    <row r="1938" spans="1:36" x14ac:dyDescent="0.25">
      <c r="A1938">
        <v>1933</v>
      </c>
      <c r="B1938">
        <v>1933</v>
      </c>
      <c r="C1938">
        <v>3081.7489999999998</v>
      </c>
      <c r="E1938">
        <v>0.47899999999999998</v>
      </c>
      <c r="F1938">
        <v>1100.644</v>
      </c>
      <c r="H1938">
        <v>2036.49</v>
      </c>
      <c r="I1938">
        <v>14.83</v>
      </c>
      <c r="J1938">
        <v>414.387</v>
      </c>
      <c r="L1938">
        <v>-601.13800000000003</v>
      </c>
      <c r="M1938">
        <v>1995.806</v>
      </c>
      <c r="N1938">
        <v>2977.0709999999999</v>
      </c>
      <c r="O1938">
        <v>-10.282</v>
      </c>
      <c r="P1938">
        <v>-16.907</v>
      </c>
      <c r="Q1938">
        <v>-8.6910000000000007</v>
      </c>
      <c r="R1938">
        <v>-0.36699999999999999</v>
      </c>
      <c r="S1938">
        <v>4.0759999999999996</v>
      </c>
      <c r="T1938">
        <v>5.3789999999999996</v>
      </c>
      <c r="U1938">
        <v>4.6559999999999997</v>
      </c>
      <c r="V1938">
        <v>0.749</v>
      </c>
      <c r="W1938">
        <v>-42.319000000000003</v>
      </c>
      <c r="X1938">
        <v>150.85900000000001</v>
      </c>
      <c r="Y1938">
        <v>1157.8320000000001</v>
      </c>
      <c r="Z1938">
        <v>1582.473</v>
      </c>
      <c r="AA1938">
        <v>2611.3890000000001</v>
      </c>
      <c r="AB1938">
        <v>3025.4520000000002</v>
      </c>
      <c r="AC1938">
        <v>2003.576</v>
      </c>
      <c r="AD1938">
        <v>2343.422</v>
      </c>
      <c r="AE1938">
        <v>1005.701</v>
      </c>
      <c r="AF1938">
        <v>626.33500000000004</v>
      </c>
      <c r="AG1938">
        <v>2988.0360000000001</v>
      </c>
      <c r="AH1938">
        <v>3825.2350000000001</v>
      </c>
      <c r="AI1938">
        <v>4442.6809999999996</v>
      </c>
      <c r="AJ1938">
        <v>1203.76</v>
      </c>
    </row>
    <row r="1939" spans="1:36" x14ac:dyDescent="0.25">
      <c r="A1939">
        <v>1934</v>
      </c>
      <c r="B1939">
        <v>1934</v>
      </c>
      <c r="C1939">
        <v>3134.43</v>
      </c>
      <c r="E1939">
        <v>-1.915</v>
      </c>
      <c r="F1939">
        <v>1103.4960000000001</v>
      </c>
      <c r="H1939">
        <v>2050.3270000000002</v>
      </c>
      <c r="I1939">
        <v>15.308</v>
      </c>
      <c r="J1939">
        <v>430.68200000000002</v>
      </c>
      <c r="L1939">
        <v>-613.01</v>
      </c>
      <c r="M1939">
        <v>2019.288</v>
      </c>
      <c r="N1939">
        <v>2994.6329999999998</v>
      </c>
      <c r="O1939">
        <v>-10.388999999999999</v>
      </c>
      <c r="P1939">
        <v>-17.111000000000001</v>
      </c>
      <c r="Q1939">
        <v>-8.782</v>
      </c>
      <c r="R1939">
        <v>-0.377</v>
      </c>
      <c r="S1939">
        <v>4.1150000000000002</v>
      </c>
      <c r="T1939">
        <v>5.4269999999999996</v>
      </c>
      <c r="U1939">
        <v>4.7290000000000001</v>
      </c>
      <c r="V1939">
        <v>0.76</v>
      </c>
      <c r="W1939">
        <v>-43.73</v>
      </c>
      <c r="X1939">
        <v>148.50899999999999</v>
      </c>
      <c r="Y1939">
        <v>1183.665</v>
      </c>
      <c r="Z1939">
        <v>1564.6010000000001</v>
      </c>
      <c r="AA1939">
        <v>2641.9270000000001</v>
      </c>
      <c r="AB1939">
        <v>3061.7930000000001</v>
      </c>
      <c r="AC1939">
        <v>2020.059</v>
      </c>
      <c r="AD1939">
        <v>2367.4879999999998</v>
      </c>
      <c r="AE1939">
        <v>1016.026</v>
      </c>
      <c r="AF1939">
        <v>633.404</v>
      </c>
      <c r="AG1939">
        <v>3003.2959999999998</v>
      </c>
      <c r="AH1939">
        <v>3835.002</v>
      </c>
      <c r="AI1939">
        <v>4450.3109999999997</v>
      </c>
      <c r="AJ1939">
        <v>1208.9490000000001</v>
      </c>
    </row>
    <row r="1940" spans="1:36" x14ac:dyDescent="0.25">
      <c r="A1940">
        <v>1935</v>
      </c>
      <c r="B1940">
        <v>1935</v>
      </c>
      <c r="C1940">
        <v>3121.02</v>
      </c>
      <c r="E1940">
        <v>-1.4370000000000001</v>
      </c>
      <c r="F1940">
        <v>1105.873</v>
      </c>
      <c r="H1940">
        <v>2047.941</v>
      </c>
      <c r="I1940">
        <v>19.135000000000002</v>
      </c>
      <c r="J1940">
        <v>451.291</v>
      </c>
      <c r="L1940">
        <v>-617.28499999999997</v>
      </c>
      <c r="M1940">
        <v>2025.518</v>
      </c>
      <c r="N1940">
        <v>3000.8029999999999</v>
      </c>
      <c r="O1940">
        <v>-10.417999999999999</v>
      </c>
      <c r="P1940">
        <v>-17.215</v>
      </c>
      <c r="Q1940">
        <v>-8.8339999999999996</v>
      </c>
      <c r="R1940">
        <v>-0.372</v>
      </c>
      <c r="S1940">
        <v>4.1390000000000002</v>
      </c>
      <c r="T1940">
        <v>5.46</v>
      </c>
      <c r="U1940">
        <v>4.7530000000000001</v>
      </c>
      <c r="V1940">
        <v>0.76</v>
      </c>
      <c r="W1940">
        <v>-44.2</v>
      </c>
      <c r="X1940">
        <v>147.56899999999999</v>
      </c>
      <c r="Y1940">
        <v>1269.6289999999999</v>
      </c>
      <c r="Z1940">
        <v>1588.117</v>
      </c>
      <c r="AA1940">
        <v>2651.3240000000001</v>
      </c>
      <c r="AB1940">
        <v>3076.8969999999999</v>
      </c>
      <c r="AC1940">
        <v>2020.059</v>
      </c>
      <c r="AD1940">
        <v>2375.038</v>
      </c>
      <c r="AE1940">
        <v>1016.495</v>
      </c>
      <c r="AF1940">
        <v>636.702</v>
      </c>
      <c r="AG1940">
        <v>3045.11</v>
      </c>
      <c r="AH1940">
        <v>3879.8679999999999</v>
      </c>
      <c r="AI1940">
        <v>4500.366</v>
      </c>
      <c r="AJ1940">
        <v>1223.2940000000001</v>
      </c>
    </row>
    <row r="1941" spans="1:36" x14ac:dyDescent="0.25">
      <c r="A1941">
        <v>1936</v>
      </c>
      <c r="B1941">
        <v>1936</v>
      </c>
      <c r="C1941">
        <v>3143.0509999999999</v>
      </c>
      <c r="E1941">
        <v>-6.7039999999999997</v>
      </c>
      <c r="F1941">
        <v>1104.4469999999999</v>
      </c>
      <c r="H1941">
        <v>2059.393</v>
      </c>
      <c r="I1941">
        <v>27.747</v>
      </c>
      <c r="J1941">
        <v>506.892</v>
      </c>
      <c r="L1941">
        <v>-619.65899999999999</v>
      </c>
      <c r="M1941">
        <v>2023.6010000000001</v>
      </c>
      <c r="N1941">
        <v>3004.6010000000001</v>
      </c>
      <c r="O1941">
        <v>-10.428000000000001</v>
      </c>
      <c r="P1941">
        <v>-17.291</v>
      </c>
      <c r="Q1941">
        <v>-8.8770000000000007</v>
      </c>
      <c r="R1941">
        <v>-0.372</v>
      </c>
      <c r="S1941">
        <v>4.1440000000000001</v>
      </c>
      <c r="T1941">
        <v>5.4550000000000001</v>
      </c>
      <c r="U1941">
        <v>4.774</v>
      </c>
      <c r="V1941">
        <v>0.75600000000000001</v>
      </c>
      <c r="W1941">
        <v>-46.551000000000002</v>
      </c>
      <c r="X1941">
        <v>141.928</v>
      </c>
      <c r="Y1941">
        <v>1439.251</v>
      </c>
      <c r="Z1941">
        <v>1646.44</v>
      </c>
      <c r="AA1941">
        <v>2645.2159999999999</v>
      </c>
      <c r="AB1941">
        <v>3089.1689999999999</v>
      </c>
      <c r="AC1941">
        <v>2022.884</v>
      </c>
      <c r="AD1941">
        <v>2377.3969999999999</v>
      </c>
      <c r="AE1941">
        <v>1017.434</v>
      </c>
      <c r="AF1941">
        <v>637.17399999999998</v>
      </c>
      <c r="AG1941">
        <v>3044.5</v>
      </c>
      <c r="AH1941">
        <v>3885.0569999999998</v>
      </c>
      <c r="AI1941">
        <v>4505.5550000000003</v>
      </c>
      <c r="AJ1941">
        <v>1223.5989999999999</v>
      </c>
    </row>
    <row r="1942" spans="1:36" x14ac:dyDescent="0.25">
      <c r="A1942">
        <v>1937</v>
      </c>
      <c r="B1942">
        <v>1937</v>
      </c>
      <c r="C1942">
        <v>3118.1460000000002</v>
      </c>
      <c r="E1942">
        <v>15.323</v>
      </c>
      <c r="F1942">
        <v>1122.0350000000001</v>
      </c>
      <c r="H1942">
        <v>2046.51</v>
      </c>
      <c r="I1942">
        <v>51.189</v>
      </c>
      <c r="J1942">
        <v>639.68799999999999</v>
      </c>
      <c r="L1942">
        <v>-622.50900000000001</v>
      </c>
      <c r="M1942">
        <v>2025.518</v>
      </c>
      <c r="N1942">
        <v>3015.9929999999999</v>
      </c>
      <c r="O1942">
        <v>-10.506</v>
      </c>
      <c r="P1942">
        <v>-17.446999999999999</v>
      </c>
      <c r="Q1942">
        <v>-8.9570000000000007</v>
      </c>
      <c r="R1942">
        <v>-0.377</v>
      </c>
      <c r="S1942">
        <v>4.1779999999999999</v>
      </c>
      <c r="T1942">
        <v>5.4870000000000001</v>
      </c>
      <c r="U1942">
        <v>4.8330000000000002</v>
      </c>
      <c r="V1942">
        <v>0.8</v>
      </c>
      <c r="W1942">
        <v>-46.551000000000002</v>
      </c>
      <c r="X1942">
        <v>137.22800000000001</v>
      </c>
      <c r="Y1942">
        <v>1586.365</v>
      </c>
      <c r="Z1942">
        <v>1779.576</v>
      </c>
      <c r="AA1942">
        <v>2648.9749999999999</v>
      </c>
      <c r="AB1942">
        <v>3099.5529999999999</v>
      </c>
      <c r="AC1942">
        <v>2028.0650000000001</v>
      </c>
      <c r="AD1942">
        <v>2382.5880000000002</v>
      </c>
      <c r="AE1942">
        <v>1019.7809999999999</v>
      </c>
      <c r="AF1942">
        <v>639.05899999999997</v>
      </c>
      <c r="AG1942">
        <v>3074.4110000000001</v>
      </c>
      <c r="AH1942">
        <v>3892.0770000000002</v>
      </c>
      <c r="AI1942">
        <v>4500.366</v>
      </c>
      <c r="AJ1942">
        <v>1223.5989999999999</v>
      </c>
    </row>
    <row r="1943" spans="1:36" x14ac:dyDescent="0.25">
      <c r="A1943">
        <v>1938</v>
      </c>
      <c r="B1943">
        <v>1938</v>
      </c>
      <c r="C1943">
        <v>3097.0740000000001</v>
      </c>
      <c r="E1943">
        <v>16.760000000000002</v>
      </c>
      <c r="F1943">
        <v>1118.232</v>
      </c>
      <c r="H1943">
        <v>2049.85</v>
      </c>
      <c r="I1943">
        <v>92.334999999999994</v>
      </c>
      <c r="J1943">
        <v>1139.068</v>
      </c>
      <c r="L1943">
        <v>-615.38499999999999</v>
      </c>
      <c r="M1943">
        <v>2008.7449999999999</v>
      </c>
      <c r="N1943">
        <v>2982.7660000000001</v>
      </c>
      <c r="O1943">
        <v>-10.510999999999999</v>
      </c>
      <c r="P1943">
        <v>-17.495000000000001</v>
      </c>
      <c r="Q1943">
        <v>-8.9809999999999999</v>
      </c>
      <c r="R1943">
        <v>-0.36699999999999999</v>
      </c>
      <c r="S1943">
        <v>4.173</v>
      </c>
      <c r="T1943">
        <v>5.4930000000000003</v>
      </c>
      <c r="U1943">
        <v>4.8330000000000002</v>
      </c>
      <c r="V1943">
        <v>0.8</v>
      </c>
      <c r="W1943">
        <v>-50.781999999999996</v>
      </c>
      <c r="X1943">
        <v>123.598</v>
      </c>
      <c r="Y1943">
        <v>1801.24</v>
      </c>
      <c r="Z1943">
        <v>2009.7059999999999</v>
      </c>
      <c r="AA1943">
        <v>2629.712</v>
      </c>
      <c r="AB1943">
        <v>3074.5369999999998</v>
      </c>
      <c r="AC1943">
        <v>2011.5820000000001</v>
      </c>
      <c r="AD1943">
        <v>2362.7689999999998</v>
      </c>
      <c r="AE1943">
        <v>1013.21</v>
      </c>
      <c r="AF1943">
        <v>632.93299999999999</v>
      </c>
      <c r="AG1943">
        <v>3073.8009999999999</v>
      </c>
      <c r="AH1943">
        <v>3888.7190000000001</v>
      </c>
      <c r="AI1943">
        <v>4481.4430000000002</v>
      </c>
      <c r="AJ1943">
        <v>1217.8</v>
      </c>
    </row>
    <row r="1944" spans="1:36" x14ac:dyDescent="0.25">
      <c r="A1944">
        <v>1939</v>
      </c>
      <c r="B1944">
        <v>1939</v>
      </c>
      <c r="C1944">
        <v>3090.848</v>
      </c>
      <c r="E1944">
        <v>12.929</v>
      </c>
      <c r="F1944">
        <v>1114.905</v>
      </c>
      <c r="H1944">
        <v>2055.098</v>
      </c>
      <c r="I1944">
        <v>157.41</v>
      </c>
      <c r="J1944">
        <v>1466.981</v>
      </c>
      <c r="L1944">
        <v>-611.58600000000001</v>
      </c>
      <c r="M1944">
        <v>1995.806</v>
      </c>
      <c r="N1944">
        <v>2980.8679999999999</v>
      </c>
      <c r="O1944">
        <v>-10.526</v>
      </c>
      <c r="P1944">
        <v>-17.504000000000001</v>
      </c>
      <c r="Q1944">
        <v>-8.9949999999999992</v>
      </c>
      <c r="R1944">
        <v>-0.36699999999999999</v>
      </c>
      <c r="S1944">
        <v>4.1589999999999998</v>
      </c>
      <c r="T1944">
        <v>5.4930000000000003</v>
      </c>
      <c r="U1944">
        <v>4.84</v>
      </c>
      <c r="V1944">
        <v>0.79700000000000004</v>
      </c>
      <c r="W1944">
        <v>-56.423999999999999</v>
      </c>
      <c r="X1944">
        <v>114.19799999999999</v>
      </c>
      <c r="Y1944">
        <v>1888.721</v>
      </c>
      <c r="Z1944">
        <v>2086.91</v>
      </c>
      <c r="AA1944">
        <v>2613.7379999999998</v>
      </c>
      <c r="AB1944">
        <v>3070.761</v>
      </c>
      <c r="AC1944">
        <v>2001.221</v>
      </c>
      <c r="AD1944">
        <v>2355.6909999999998</v>
      </c>
      <c r="AE1944">
        <v>1010.8630000000001</v>
      </c>
      <c r="AF1944">
        <v>631.048</v>
      </c>
      <c r="AG1944">
        <v>3041.143</v>
      </c>
      <c r="AH1944">
        <v>3869.1860000000001</v>
      </c>
      <c r="AI1944">
        <v>4426.8100000000004</v>
      </c>
      <c r="AJ1944">
        <v>1201.0129999999999</v>
      </c>
    </row>
    <row r="1945" spans="1:36" x14ac:dyDescent="0.25">
      <c r="A1945">
        <v>1940</v>
      </c>
      <c r="B1945">
        <v>1940</v>
      </c>
      <c r="C1945">
        <v>3082.7069999999999</v>
      </c>
      <c r="E1945">
        <v>11.492000000000001</v>
      </c>
      <c r="F1945">
        <v>1112.0530000000001</v>
      </c>
      <c r="H1945">
        <v>2056.0529999999999</v>
      </c>
      <c r="I1945">
        <v>178.46600000000001</v>
      </c>
      <c r="J1945">
        <v>1550.0740000000001</v>
      </c>
      <c r="L1945">
        <v>-611.58600000000001</v>
      </c>
      <c r="M1945">
        <v>1993.41</v>
      </c>
      <c r="N1945">
        <v>2983.241</v>
      </c>
      <c r="O1945">
        <v>-10.526</v>
      </c>
      <c r="P1945">
        <v>-17.518000000000001</v>
      </c>
      <c r="Q1945">
        <v>-9.0050000000000008</v>
      </c>
      <c r="R1945">
        <v>-0.36699999999999999</v>
      </c>
      <c r="S1945">
        <v>4.1440000000000001</v>
      </c>
      <c r="T1945">
        <v>5.4930000000000003</v>
      </c>
      <c r="U1945">
        <v>4.8330000000000002</v>
      </c>
      <c r="V1945">
        <v>0.80400000000000005</v>
      </c>
      <c r="W1945">
        <v>-57.365000000000002</v>
      </c>
      <c r="X1945">
        <v>111.84699999999999</v>
      </c>
      <c r="Y1945">
        <v>1953.636</v>
      </c>
      <c r="Z1945">
        <v>2115.1579999999999</v>
      </c>
      <c r="AA1945">
        <v>2609.98</v>
      </c>
      <c r="AB1945">
        <v>3073.1210000000001</v>
      </c>
      <c r="AC1945">
        <v>1998.866</v>
      </c>
      <c r="AD1945">
        <v>2352.86</v>
      </c>
      <c r="AE1945">
        <v>1009.455</v>
      </c>
      <c r="AF1945">
        <v>630.57600000000002</v>
      </c>
      <c r="AG1945">
        <v>3038.0909999999999</v>
      </c>
      <c r="AH1945">
        <v>3845.99</v>
      </c>
      <c r="AI1945">
        <v>4384.08</v>
      </c>
      <c r="AJ1945">
        <v>1193.383</v>
      </c>
    </row>
    <row r="1946" spans="1:36" x14ac:dyDescent="0.25">
      <c r="A1946">
        <v>1941</v>
      </c>
      <c r="B1946">
        <v>1941</v>
      </c>
      <c r="C1946">
        <v>3072.172</v>
      </c>
      <c r="E1946">
        <v>17.716999999999999</v>
      </c>
      <c r="F1946">
        <v>1122.511</v>
      </c>
      <c r="H1946">
        <v>2043.17</v>
      </c>
      <c r="I1946">
        <v>191.86500000000001</v>
      </c>
      <c r="J1946">
        <v>1587.0619999999999</v>
      </c>
      <c r="L1946">
        <v>-612.53599999999994</v>
      </c>
      <c r="M1946">
        <v>1991.972</v>
      </c>
      <c r="N1946">
        <v>2989.886</v>
      </c>
      <c r="O1946">
        <v>-10.54</v>
      </c>
      <c r="P1946">
        <v>-17.542000000000002</v>
      </c>
      <c r="Q1946">
        <v>-9.0139999999999993</v>
      </c>
      <c r="R1946">
        <v>-0.36699999999999999</v>
      </c>
      <c r="S1946">
        <v>4.1440000000000001</v>
      </c>
      <c r="T1946">
        <v>5.4870000000000001</v>
      </c>
      <c r="U1946">
        <v>4.84</v>
      </c>
      <c r="V1946">
        <v>0.80800000000000005</v>
      </c>
      <c r="W1946">
        <v>-55.954000000000001</v>
      </c>
      <c r="X1946">
        <v>113.727</v>
      </c>
      <c r="Y1946">
        <v>2005.386</v>
      </c>
      <c r="Z1946">
        <v>2125.9870000000001</v>
      </c>
      <c r="AA1946">
        <v>2610.9189999999999</v>
      </c>
      <c r="AB1946">
        <v>3074.0650000000001</v>
      </c>
      <c r="AC1946">
        <v>1997.454</v>
      </c>
      <c r="AD1946">
        <v>2350.9720000000002</v>
      </c>
      <c r="AE1946">
        <v>1008.5170000000001</v>
      </c>
      <c r="AF1946">
        <v>630.10500000000002</v>
      </c>
      <c r="AG1946">
        <v>3037.7849999999999</v>
      </c>
      <c r="AH1946">
        <v>3835.3069999999998</v>
      </c>
      <c r="AI1946">
        <v>4366.683</v>
      </c>
      <c r="AJ1946">
        <v>1193.9929999999999</v>
      </c>
    </row>
    <row r="1947" spans="1:36" x14ac:dyDescent="0.25">
      <c r="A1947">
        <v>1942</v>
      </c>
      <c r="B1947">
        <v>1942</v>
      </c>
      <c r="C1947">
        <v>3050.6219999999998</v>
      </c>
      <c r="E1947">
        <v>21.07</v>
      </c>
      <c r="F1947">
        <v>1123.461</v>
      </c>
      <c r="H1947">
        <v>2027.902</v>
      </c>
      <c r="I1947">
        <v>200.001</v>
      </c>
      <c r="J1947">
        <v>1608.6790000000001</v>
      </c>
      <c r="L1947">
        <v>-612.53599999999994</v>
      </c>
      <c r="M1947">
        <v>1990.0550000000001</v>
      </c>
      <c r="N1947">
        <v>2992.7339999999999</v>
      </c>
      <c r="O1947">
        <v>-10.55</v>
      </c>
      <c r="P1947">
        <v>-17.561</v>
      </c>
      <c r="Q1947">
        <v>-9.0239999999999991</v>
      </c>
      <c r="R1947">
        <v>-0.372</v>
      </c>
      <c r="S1947">
        <v>4.1390000000000002</v>
      </c>
      <c r="T1947">
        <v>5.4930000000000003</v>
      </c>
      <c r="U1947">
        <v>4.851</v>
      </c>
      <c r="V1947">
        <v>0.80400000000000005</v>
      </c>
      <c r="W1947">
        <v>-55.484000000000002</v>
      </c>
      <c r="X1947">
        <v>115.608</v>
      </c>
      <c r="Y1947">
        <v>2005.386</v>
      </c>
      <c r="Z1947">
        <v>2141.9960000000001</v>
      </c>
      <c r="AA1947">
        <v>2609.5100000000002</v>
      </c>
      <c r="AB1947">
        <v>3066.9850000000001</v>
      </c>
      <c r="AC1947">
        <v>1996.5119999999999</v>
      </c>
      <c r="AD1947">
        <v>2350.9720000000002</v>
      </c>
      <c r="AE1947">
        <v>1009.925</v>
      </c>
      <c r="AF1947">
        <v>630.57600000000002</v>
      </c>
      <c r="AG1947">
        <v>3029.239</v>
      </c>
      <c r="AH1947">
        <v>3801.7339999999999</v>
      </c>
      <c r="AI1947">
        <v>4358.7470000000003</v>
      </c>
      <c r="AJ1947">
        <v>1193.6880000000001</v>
      </c>
    </row>
    <row r="1948" spans="1:36" x14ac:dyDescent="0.25">
      <c r="A1948">
        <v>1943</v>
      </c>
      <c r="B1948">
        <v>1943</v>
      </c>
      <c r="C1948">
        <v>3044.8760000000002</v>
      </c>
      <c r="E1948">
        <v>21.547999999999998</v>
      </c>
      <c r="F1948">
        <v>1124.412</v>
      </c>
      <c r="H1948">
        <v>2024.085</v>
      </c>
      <c r="I1948">
        <v>205.744</v>
      </c>
      <c r="J1948">
        <v>1628.376</v>
      </c>
      <c r="L1948">
        <v>-612.53599999999994</v>
      </c>
      <c r="M1948">
        <v>1989.576</v>
      </c>
      <c r="N1948">
        <v>2997.0059999999999</v>
      </c>
      <c r="O1948">
        <v>-10.54</v>
      </c>
      <c r="P1948">
        <v>-17.565999999999999</v>
      </c>
      <c r="Q1948">
        <v>-9.0139999999999993</v>
      </c>
      <c r="R1948">
        <v>-0.372</v>
      </c>
      <c r="S1948">
        <v>4.1440000000000001</v>
      </c>
      <c r="T1948">
        <v>5.4980000000000002</v>
      </c>
      <c r="U1948">
        <v>4.8540000000000001</v>
      </c>
      <c r="V1948">
        <v>0.81100000000000005</v>
      </c>
      <c r="W1948">
        <v>-54.543999999999997</v>
      </c>
      <c r="X1948">
        <v>115.13800000000001</v>
      </c>
      <c r="Y1948">
        <v>2032.204</v>
      </c>
      <c r="Z1948">
        <v>2157.0630000000001</v>
      </c>
      <c r="AA1948">
        <v>2607.1610000000001</v>
      </c>
      <c r="AB1948">
        <v>3068.873</v>
      </c>
      <c r="AC1948">
        <v>1997.454</v>
      </c>
      <c r="AD1948">
        <v>2350.5</v>
      </c>
      <c r="AE1948">
        <v>1009.925</v>
      </c>
      <c r="AF1948">
        <v>630.57600000000002</v>
      </c>
      <c r="AG1948">
        <v>3025.2719999999999</v>
      </c>
      <c r="AH1948">
        <v>3788.915</v>
      </c>
      <c r="AI1948">
        <v>4340.74</v>
      </c>
      <c r="AJ1948">
        <v>1193.6880000000001</v>
      </c>
    </row>
    <row r="1949" spans="1:36" x14ac:dyDescent="0.25">
      <c r="A1949">
        <v>1944</v>
      </c>
      <c r="B1949">
        <v>1944</v>
      </c>
      <c r="C1949">
        <v>3042.482</v>
      </c>
      <c r="E1949">
        <v>23.943000000000001</v>
      </c>
      <c r="F1949">
        <v>1126.3140000000001</v>
      </c>
      <c r="H1949">
        <v>2020.7460000000001</v>
      </c>
      <c r="I1949">
        <v>211.00800000000001</v>
      </c>
      <c r="J1949">
        <v>1643.269</v>
      </c>
      <c r="L1949">
        <v>-613.48500000000001</v>
      </c>
      <c r="M1949">
        <v>1989.097</v>
      </c>
      <c r="N1949">
        <v>3000.3290000000002</v>
      </c>
      <c r="O1949">
        <v>-10.55</v>
      </c>
      <c r="P1949">
        <v>-17.579999999999998</v>
      </c>
      <c r="Q1949">
        <v>-9.0190000000000001</v>
      </c>
      <c r="R1949">
        <v>-0.36699999999999999</v>
      </c>
      <c r="S1949">
        <v>4.1390000000000002</v>
      </c>
      <c r="T1949">
        <v>5.4980000000000002</v>
      </c>
      <c r="U1949">
        <v>4.8470000000000004</v>
      </c>
      <c r="V1949">
        <v>0.81499999999999995</v>
      </c>
      <c r="W1949">
        <v>-55.014000000000003</v>
      </c>
      <c r="X1949">
        <v>115.608</v>
      </c>
      <c r="Y1949">
        <v>2031.7329999999999</v>
      </c>
      <c r="Z1949">
        <v>2166.951</v>
      </c>
      <c r="AA1949">
        <v>2606.221</v>
      </c>
      <c r="AB1949">
        <v>3070.761</v>
      </c>
      <c r="AC1949">
        <v>2000.279</v>
      </c>
      <c r="AD1949">
        <v>2349.085</v>
      </c>
      <c r="AE1949">
        <v>1009.455</v>
      </c>
      <c r="AF1949">
        <v>629.63400000000001</v>
      </c>
      <c r="AG1949">
        <v>3017.9470000000001</v>
      </c>
      <c r="AH1949">
        <v>3779.1480000000001</v>
      </c>
      <c r="AI1949">
        <v>4326.7</v>
      </c>
      <c r="AJ1949">
        <v>1185.4469999999999</v>
      </c>
    </row>
    <row r="1950" spans="1:36" x14ac:dyDescent="0.25">
      <c r="A1950">
        <v>1945</v>
      </c>
      <c r="B1950">
        <v>1945</v>
      </c>
      <c r="C1950">
        <v>3041.0450000000001</v>
      </c>
      <c r="E1950">
        <v>24.9</v>
      </c>
      <c r="F1950">
        <v>1126.3140000000001</v>
      </c>
      <c r="H1950">
        <v>1964.9280000000001</v>
      </c>
      <c r="I1950">
        <v>211.965</v>
      </c>
      <c r="J1950">
        <v>1644.71</v>
      </c>
      <c r="L1950">
        <v>-615.38499999999999</v>
      </c>
      <c r="M1950">
        <v>1975.2</v>
      </c>
      <c r="N1950">
        <v>2966.154</v>
      </c>
      <c r="O1950">
        <v>-10.545</v>
      </c>
      <c r="P1950">
        <v>-17.579999999999998</v>
      </c>
      <c r="Q1950">
        <v>-9.0190000000000001</v>
      </c>
      <c r="R1950">
        <v>-0.372</v>
      </c>
      <c r="S1950">
        <v>4.1440000000000001</v>
      </c>
      <c r="T1950">
        <v>5.4930000000000003</v>
      </c>
      <c r="U1950">
        <v>4.8470000000000004</v>
      </c>
      <c r="V1950">
        <v>0.81499999999999995</v>
      </c>
      <c r="W1950">
        <v>-54.073999999999998</v>
      </c>
      <c r="X1950">
        <v>115.608</v>
      </c>
      <c r="Y1950">
        <v>2047.26</v>
      </c>
      <c r="Z1950">
        <v>2177.3110000000001</v>
      </c>
      <c r="AA1950">
        <v>2604.8119999999999</v>
      </c>
      <c r="AB1950">
        <v>3071.7049999999999</v>
      </c>
      <c r="AC1950">
        <v>2002.634</v>
      </c>
      <c r="AD1950">
        <v>2349.085</v>
      </c>
      <c r="AE1950">
        <v>1009.455</v>
      </c>
      <c r="AF1950">
        <v>628.22</v>
      </c>
      <c r="AG1950">
        <v>3008.79</v>
      </c>
      <c r="AH1950">
        <v>3770.9070000000002</v>
      </c>
      <c r="AI1950">
        <v>4315.7120000000004</v>
      </c>
      <c r="AJ1950">
        <v>1183.3109999999999</v>
      </c>
    </row>
    <row r="1951" spans="1:36" x14ac:dyDescent="0.25">
      <c r="A1951">
        <v>1946</v>
      </c>
      <c r="B1951">
        <v>1946</v>
      </c>
      <c r="C1951">
        <v>3038.6509999999998</v>
      </c>
      <c r="E1951">
        <v>24.422000000000001</v>
      </c>
      <c r="F1951">
        <v>1125.838</v>
      </c>
      <c r="H1951">
        <v>1989.7349999999999</v>
      </c>
      <c r="I1951">
        <v>214.83699999999999</v>
      </c>
      <c r="J1951">
        <v>1656.241</v>
      </c>
      <c r="L1951">
        <v>-615.38499999999999</v>
      </c>
      <c r="M1951">
        <v>1970.8869999999999</v>
      </c>
      <c r="N1951">
        <v>2981.3420000000001</v>
      </c>
      <c r="O1951">
        <v>-10.55</v>
      </c>
      <c r="P1951">
        <v>-17.594000000000001</v>
      </c>
      <c r="Q1951">
        <v>-9.0190000000000001</v>
      </c>
      <c r="R1951">
        <v>-0.36699999999999999</v>
      </c>
      <c r="S1951">
        <v>4.1440000000000001</v>
      </c>
      <c r="T1951">
        <v>5.4980000000000002</v>
      </c>
      <c r="U1951">
        <v>4.851</v>
      </c>
      <c r="V1951">
        <v>0.80800000000000005</v>
      </c>
      <c r="W1951">
        <v>-54.543999999999997</v>
      </c>
      <c r="X1951">
        <v>116.078</v>
      </c>
      <c r="Y1951">
        <v>2064.1990000000001</v>
      </c>
      <c r="Z1951">
        <v>2182.0189999999998</v>
      </c>
      <c r="AA1951">
        <v>2603.402</v>
      </c>
      <c r="AB1951">
        <v>3072.1770000000001</v>
      </c>
      <c r="AC1951">
        <v>2001.692</v>
      </c>
      <c r="AD1951">
        <v>2348.6129999999998</v>
      </c>
      <c r="AE1951">
        <v>1009.925</v>
      </c>
      <c r="AF1951">
        <v>629.16300000000001</v>
      </c>
      <c r="AG1951">
        <v>3007.8739999999998</v>
      </c>
      <c r="AH1951">
        <v>3765.1080000000002</v>
      </c>
      <c r="AI1951">
        <v>4315.1019999999999</v>
      </c>
      <c r="AJ1951">
        <v>1183.3109999999999</v>
      </c>
    </row>
    <row r="1952" spans="1:36" x14ac:dyDescent="0.25">
      <c r="A1952">
        <v>1947</v>
      </c>
      <c r="B1952">
        <v>1947</v>
      </c>
      <c r="C1952">
        <v>3035.7779999999998</v>
      </c>
      <c r="E1952">
        <v>22.984999999999999</v>
      </c>
      <c r="F1952">
        <v>1124.412</v>
      </c>
      <c r="H1952">
        <v>1994.9829999999999</v>
      </c>
      <c r="I1952">
        <v>217.23</v>
      </c>
      <c r="J1952">
        <v>1665.85</v>
      </c>
      <c r="L1952">
        <v>-614.91</v>
      </c>
      <c r="M1952">
        <v>1973.2829999999999</v>
      </c>
      <c r="N1952">
        <v>2988.462</v>
      </c>
      <c r="O1952">
        <v>-10.55</v>
      </c>
      <c r="P1952">
        <v>-17.599</v>
      </c>
      <c r="Q1952">
        <v>-9.0289999999999999</v>
      </c>
      <c r="R1952">
        <v>-0.372</v>
      </c>
      <c r="S1952">
        <v>4.1440000000000001</v>
      </c>
      <c r="T1952">
        <v>5.4870000000000001</v>
      </c>
      <c r="U1952">
        <v>4.8470000000000004</v>
      </c>
      <c r="V1952">
        <v>0.80800000000000005</v>
      </c>
      <c r="W1952">
        <v>-54.073999999999998</v>
      </c>
      <c r="X1952">
        <v>115.13800000000001</v>
      </c>
      <c r="Y1952">
        <v>2063.7280000000001</v>
      </c>
      <c r="Z1952">
        <v>2191.4369999999999</v>
      </c>
      <c r="AA1952">
        <v>2603.402</v>
      </c>
      <c r="AB1952">
        <v>3073.5929999999998</v>
      </c>
      <c r="AC1952">
        <v>2002.163</v>
      </c>
      <c r="AD1952">
        <v>2348.1410000000001</v>
      </c>
      <c r="AE1952">
        <v>1009.925</v>
      </c>
      <c r="AF1952">
        <v>628.22</v>
      </c>
      <c r="AG1952">
        <v>3000.549</v>
      </c>
      <c r="AH1952">
        <v>3763.277</v>
      </c>
      <c r="AI1952">
        <v>4314.1859999999997</v>
      </c>
      <c r="AJ1952">
        <v>1183.616</v>
      </c>
    </row>
    <row r="1953" spans="1:36" x14ac:dyDescent="0.25">
      <c r="A1953">
        <v>1948</v>
      </c>
      <c r="B1953">
        <v>1948</v>
      </c>
      <c r="C1953">
        <v>3031.9470000000001</v>
      </c>
      <c r="E1953">
        <v>22.506</v>
      </c>
      <c r="F1953">
        <v>1123.461</v>
      </c>
      <c r="H1953">
        <v>1995.9369999999999</v>
      </c>
      <c r="I1953">
        <v>220.58</v>
      </c>
      <c r="J1953">
        <v>1672.576</v>
      </c>
      <c r="L1953">
        <v>-615.86</v>
      </c>
      <c r="M1953">
        <v>1973.7619999999999</v>
      </c>
      <c r="N1953">
        <v>2991.7849999999999</v>
      </c>
      <c r="O1953">
        <v>-10.54</v>
      </c>
      <c r="P1953">
        <v>-17.599</v>
      </c>
      <c r="Q1953">
        <v>-9.0289999999999999</v>
      </c>
      <c r="R1953">
        <v>-0.372</v>
      </c>
      <c r="S1953">
        <v>4.13</v>
      </c>
      <c r="T1953">
        <v>5.4930000000000003</v>
      </c>
      <c r="U1953">
        <v>4.8470000000000004</v>
      </c>
      <c r="V1953">
        <v>0.81100000000000005</v>
      </c>
      <c r="W1953">
        <v>-54.073999999999998</v>
      </c>
      <c r="X1953">
        <v>115.608</v>
      </c>
      <c r="Y1953">
        <v>2075.4920000000002</v>
      </c>
      <c r="Z1953">
        <v>2196.6170000000002</v>
      </c>
      <c r="AA1953">
        <v>2603.402</v>
      </c>
      <c r="AB1953">
        <v>3073.5929999999998</v>
      </c>
      <c r="AC1953">
        <v>1985.21</v>
      </c>
      <c r="AD1953">
        <v>2348.1410000000001</v>
      </c>
      <c r="AE1953">
        <v>1009.455</v>
      </c>
      <c r="AF1953">
        <v>628.69200000000001</v>
      </c>
      <c r="AG1953">
        <v>2997.8020000000001</v>
      </c>
      <c r="AH1953">
        <v>3754.7310000000002</v>
      </c>
      <c r="AI1953">
        <v>4305.335</v>
      </c>
      <c r="AJ1953">
        <v>1183.616</v>
      </c>
    </row>
    <row r="1954" spans="1:36" x14ac:dyDescent="0.25">
      <c r="A1954">
        <v>1949</v>
      </c>
      <c r="B1954">
        <v>1949</v>
      </c>
      <c r="C1954">
        <v>3077.4389999999999</v>
      </c>
      <c r="E1954">
        <v>31.605</v>
      </c>
      <c r="F1954">
        <v>1126.3140000000001</v>
      </c>
      <c r="H1954">
        <v>1987.3489999999999</v>
      </c>
      <c r="I1954">
        <v>222.97300000000001</v>
      </c>
      <c r="J1954">
        <v>1676.9</v>
      </c>
      <c r="L1954">
        <v>-615.86</v>
      </c>
      <c r="M1954">
        <v>1973.7619999999999</v>
      </c>
      <c r="N1954">
        <v>2994.6329999999998</v>
      </c>
      <c r="O1954">
        <v>-10.56</v>
      </c>
      <c r="P1954">
        <v>-17.617999999999999</v>
      </c>
      <c r="Q1954">
        <v>-9.0329999999999995</v>
      </c>
      <c r="R1954">
        <v>-0.372</v>
      </c>
      <c r="S1954">
        <v>4.13</v>
      </c>
      <c r="T1954">
        <v>5.4870000000000001</v>
      </c>
      <c r="U1954">
        <v>4.8579999999999997</v>
      </c>
      <c r="V1954">
        <v>0.82199999999999995</v>
      </c>
      <c r="W1954">
        <v>-53.603000000000002</v>
      </c>
      <c r="X1954">
        <v>116.078</v>
      </c>
      <c r="Y1954">
        <v>2075.4920000000002</v>
      </c>
      <c r="Z1954">
        <v>2198.5010000000002</v>
      </c>
      <c r="AA1954">
        <v>2603.8719999999998</v>
      </c>
      <c r="AB1954">
        <v>3076.8969999999999</v>
      </c>
      <c r="AC1954">
        <v>1985.21</v>
      </c>
      <c r="AD1954">
        <v>2348.1410000000001</v>
      </c>
      <c r="AE1954">
        <v>1009.925</v>
      </c>
      <c r="AF1954">
        <v>628.69200000000001</v>
      </c>
      <c r="AG1954">
        <v>2997.4969999999998</v>
      </c>
      <c r="AH1954">
        <v>3754.7310000000002</v>
      </c>
      <c r="AI1954">
        <v>4305.03</v>
      </c>
      <c r="AJ1954">
        <v>1183.616</v>
      </c>
    </row>
    <row r="1955" spans="1:36" x14ac:dyDescent="0.25">
      <c r="A1955">
        <v>1950</v>
      </c>
      <c r="B1955">
        <v>1950</v>
      </c>
      <c r="C1955">
        <v>3072.65</v>
      </c>
      <c r="E1955">
        <v>34.957000000000001</v>
      </c>
      <c r="F1955">
        <v>1131.067</v>
      </c>
      <c r="H1955">
        <v>1981.625</v>
      </c>
      <c r="I1955">
        <v>224.887</v>
      </c>
      <c r="J1955">
        <v>1683.1469999999999</v>
      </c>
      <c r="L1955">
        <v>-615.86</v>
      </c>
      <c r="M1955">
        <v>1971.845</v>
      </c>
      <c r="N1955">
        <v>2994.1579999999999</v>
      </c>
      <c r="O1955">
        <v>-10.565</v>
      </c>
      <c r="P1955">
        <v>-17.617999999999999</v>
      </c>
      <c r="Q1955">
        <v>-9.0289999999999999</v>
      </c>
      <c r="R1955">
        <v>-0.36699999999999999</v>
      </c>
      <c r="S1955">
        <v>4.13</v>
      </c>
      <c r="T1955">
        <v>5.4980000000000002</v>
      </c>
      <c r="U1955">
        <v>4.8609999999999998</v>
      </c>
      <c r="V1955">
        <v>0.82599999999999996</v>
      </c>
      <c r="W1955">
        <v>-52.662999999999997</v>
      </c>
      <c r="X1955">
        <v>116.548</v>
      </c>
      <c r="Y1955">
        <v>2086.7849999999999</v>
      </c>
      <c r="Z1955">
        <v>2210.7440000000001</v>
      </c>
      <c r="AA1955">
        <v>2604.3420000000001</v>
      </c>
      <c r="AB1955">
        <v>3077.3690000000001</v>
      </c>
      <c r="AC1955">
        <v>1988.5060000000001</v>
      </c>
      <c r="AD1955">
        <v>2347.6689999999999</v>
      </c>
      <c r="AE1955">
        <v>1009.925</v>
      </c>
      <c r="AF1955">
        <v>628.69200000000001</v>
      </c>
      <c r="AG1955">
        <v>3006.9589999999998</v>
      </c>
      <c r="AH1955">
        <v>3746.49</v>
      </c>
      <c r="AI1955">
        <v>4276.0349999999999</v>
      </c>
      <c r="AJ1955">
        <v>1183.3109999999999</v>
      </c>
    </row>
    <row r="1956" spans="1:36" x14ac:dyDescent="0.25">
      <c r="A1956">
        <v>1951</v>
      </c>
      <c r="B1956">
        <v>1951</v>
      </c>
      <c r="C1956">
        <v>3068.819</v>
      </c>
      <c r="E1956">
        <v>34.957000000000001</v>
      </c>
      <c r="F1956">
        <v>1130.5920000000001</v>
      </c>
      <c r="H1956">
        <v>1979.7159999999999</v>
      </c>
      <c r="I1956">
        <v>226.80099999999999</v>
      </c>
      <c r="J1956">
        <v>1687.951</v>
      </c>
      <c r="L1956">
        <v>-614.91</v>
      </c>
      <c r="M1956">
        <v>1970.4079999999999</v>
      </c>
      <c r="N1956">
        <v>2997.4810000000002</v>
      </c>
      <c r="O1956">
        <v>-10.56</v>
      </c>
      <c r="P1956">
        <v>-17.628</v>
      </c>
      <c r="Q1956">
        <v>-9.0380000000000003</v>
      </c>
      <c r="R1956">
        <v>-0.372</v>
      </c>
      <c r="S1956">
        <v>4.125</v>
      </c>
      <c r="T1956">
        <v>5.4930000000000003</v>
      </c>
      <c r="U1956">
        <v>4.8579999999999997</v>
      </c>
      <c r="V1956">
        <v>0.82199999999999995</v>
      </c>
      <c r="W1956">
        <v>-52.192999999999998</v>
      </c>
      <c r="X1956">
        <v>116.548</v>
      </c>
      <c r="Y1956">
        <v>2078.3150000000001</v>
      </c>
      <c r="Z1956">
        <v>2216.395</v>
      </c>
      <c r="AA1956">
        <v>2604.8119999999999</v>
      </c>
      <c r="AB1956">
        <v>3078.3130000000001</v>
      </c>
      <c r="AC1956">
        <v>1989.4480000000001</v>
      </c>
      <c r="AD1956">
        <v>2346.7249999999999</v>
      </c>
      <c r="AE1956">
        <v>1010.394</v>
      </c>
      <c r="AF1956">
        <v>628.22</v>
      </c>
      <c r="AG1956">
        <v>3000.549</v>
      </c>
      <c r="AH1956">
        <v>3734.8919999999998</v>
      </c>
      <c r="AI1956">
        <v>4274.8140000000003</v>
      </c>
      <c r="AJ1956">
        <v>1183.616</v>
      </c>
    </row>
    <row r="1957" spans="1:36" x14ac:dyDescent="0.25">
      <c r="A1957">
        <v>1952</v>
      </c>
      <c r="B1957">
        <v>1952</v>
      </c>
      <c r="C1957">
        <v>3066.4250000000002</v>
      </c>
      <c r="E1957">
        <v>35.436</v>
      </c>
      <c r="F1957">
        <v>1130.5920000000001</v>
      </c>
      <c r="H1957">
        <v>1980.193</v>
      </c>
      <c r="I1957">
        <v>228.71600000000001</v>
      </c>
      <c r="J1957">
        <v>1692.2760000000001</v>
      </c>
      <c r="L1957">
        <v>-616.33500000000004</v>
      </c>
      <c r="M1957">
        <v>1969.9290000000001</v>
      </c>
      <c r="N1957">
        <v>3000.3290000000002</v>
      </c>
      <c r="O1957">
        <v>-10.56</v>
      </c>
      <c r="P1957">
        <v>-17.632000000000001</v>
      </c>
      <c r="Q1957">
        <v>-9.0380000000000003</v>
      </c>
      <c r="R1957">
        <v>-0.36199999999999999</v>
      </c>
      <c r="S1957">
        <v>4.13</v>
      </c>
      <c r="T1957">
        <v>5.4930000000000003</v>
      </c>
      <c r="U1957">
        <v>4.8609999999999998</v>
      </c>
      <c r="V1957">
        <v>0.82599999999999996</v>
      </c>
      <c r="W1957">
        <v>-52.192999999999998</v>
      </c>
      <c r="X1957">
        <v>117.018</v>
      </c>
      <c r="Y1957">
        <v>2064.1990000000001</v>
      </c>
      <c r="Z1957">
        <v>2223.4589999999998</v>
      </c>
      <c r="AA1957">
        <v>2605.7510000000002</v>
      </c>
      <c r="AB1957">
        <v>3077.8409999999999</v>
      </c>
      <c r="AC1957">
        <v>1992.7439999999999</v>
      </c>
      <c r="AD1957">
        <v>2346.7249999999999</v>
      </c>
      <c r="AE1957">
        <v>1009.455</v>
      </c>
      <c r="AF1957">
        <v>628.69200000000001</v>
      </c>
      <c r="AG1957">
        <v>2997.192</v>
      </c>
      <c r="AH1957">
        <v>3725.7359999999999</v>
      </c>
      <c r="AI1957">
        <v>4267.4889999999996</v>
      </c>
      <c r="AJ1957">
        <v>1183.3109999999999</v>
      </c>
    </row>
    <row r="1958" spans="1:36" x14ac:dyDescent="0.25">
      <c r="A1958">
        <v>1953</v>
      </c>
      <c r="B1958">
        <v>1953</v>
      </c>
      <c r="C1958">
        <v>3063.5520000000001</v>
      </c>
      <c r="E1958">
        <v>34.478000000000002</v>
      </c>
      <c r="F1958">
        <v>1128.691</v>
      </c>
      <c r="H1958">
        <v>1978.7619999999999</v>
      </c>
      <c r="I1958">
        <v>230.15199999999999</v>
      </c>
      <c r="J1958">
        <v>1698.0409999999999</v>
      </c>
      <c r="L1958">
        <v>-615.38499999999999</v>
      </c>
      <c r="M1958">
        <v>1971.845</v>
      </c>
      <c r="N1958">
        <v>3004.1260000000002</v>
      </c>
      <c r="O1958">
        <v>-10.565</v>
      </c>
      <c r="P1958">
        <v>-17.637</v>
      </c>
      <c r="Q1958">
        <v>-9.0429999999999993</v>
      </c>
      <c r="R1958">
        <v>-0.36699999999999999</v>
      </c>
      <c r="S1958">
        <v>4.13</v>
      </c>
      <c r="T1958">
        <v>5.4930000000000003</v>
      </c>
      <c r="U1958">
        <v>4.8579999999999997</v>
      </c>
      <c r="V1958">
        <v>0.82599999999999996</v>
      </c>
      <c r="W1958">
        <v>-52.662999999999997</v>
      </c>
      <c r="X1958">
        <v>117.488</v>
      </c>
      <c r="Y1958">
        <v>2077.3739999999998</v>
      </c>
      <c r="Z1958">
        <v>2232.4059999999999</v>
      </c>
      <c r="AA1958">
        <v>2606.221</v>
      </c>
      <c r="AB1958">
        <v>3070.761</v>
      </c>
      <c r="AC1958">
        <v>1995.0989999999999</v>
      </c>
      <c r="AD1958">
        <v>2346.7249999999999</v>
      </c>
      <c r="AE1958">
        <v>1010.394</v>
      </c>
      <c r="AF1958">
        <v>628.69200000000001</v>
      </c>
      <c r="AG1958">
        <v>2997.8020000000001</v>
      </c>
      <c r="AH1958">
        <v>3718.105</v>
      </c>
      <c r="AI1958">
        <v>4265.0469999999996</v>
      </c>
      <c r="AJ1958">
        <v>1183.616</v>
      </c>
    </row>
    <row r="1959" spans="1:36" x14ac:dyDescent="0.25">
      <c r="A1959">
        <v>1954</v>
      </c>
      <c r="B1959">
        <v>1954</v>
      </c>
      <c r="C1959">
        <v>3062.5940000000001</v>
      </c>
      <c r="E1959">
        <v>33.999000000000002</v>
      </c>
      <c r="F1959">
        <v>1128.691</v>
      </c>
      <c r="H1959">
        <v>1981.625</v>
      </c>
      <c r="I1959">
        <v>231.58699999999999</v>
      </c>
      <c r="J1959">
        <v>1701.405</v>
      </c>
      <c r="L1959">
        <v>-616.33500000000004</v>
      </c>
      <c r="M1959">
        <v>1970.8869999999999</v>
      </c>
      <c r="N1959">
        <v>3006.9740000000002</v>
      </c>
      <c r="O1959">
        <v>-10.56</v>
      </c>
      <c r="P1959">
        <v>-17.637</v>
      </c>
      <c r="Q1959">
        <v>-9.0329999999999995</v>
      </c>
      <c r="R1959">
        <v>-0.36699999999999999</v>
      </c>
      <c r="S1959">
        <v>4.13</v>
      </c>
      <c r="T1959">
        <v>5.4930000000000003</v>
      </c>
      <c r="U1959">
        <v>4.8609999999999998</v>
      </c>
      <c r="V1959">
        <v>0.81799999999999995</v>
      </c>
      <c r="W1959">
        <v>-52.192999999999998</v>
      </c>
      <c r="X1959">
        <v>117.018</v>
      </c>
      <c r="Y1959">
        <v>2083.0210000000002</v>
      </c>
      <c r="Z1959">
        <v>2232.877</v>
      </c>
      <c r="AA1959">
        <v>2606.221</v>
      </c>
      <c r="AB1959">
        <v>3073.1210000000001</v>
      </c>
      <c r="AC1959">
        <v>1993.6859999999999</v>
      </c>
      <c r="AD1959">
        <v>2347.1970000000001</v>
      </c>
      <c r="AE1959">
        <v>1009.455</v>
      </c>
      <c r="AF1959">
        <v>628.22</v>
      </c>
      <c r="AG1959">
        <v>2998.1080000000002</v>
      </c>
      <c r="AH1959">
        <v>3714.4430000000002</v>
      </c>
      <c r="AI1959">
        <v>4265.3519999999999</v>
      </c>
      <c r="AJ1959">
        <v>1183.616</v>
      </c>
    </row>
    <row r="1960" spans="1:36" x14ac:dyDescent="0.25">
      <c r="A1960">
        <v>1955</v>
      </c>
      <c r="B1960">
        <v>1955</v>
      </c>
      <c r="C1960">
        <v>3061.636</v>
      </c>
      <c r="E1960">
        <v>34.478000000000002</v>
      </c>
      <c r="F1960">
        <v>1127.74</v>
      </c>
      <c r="H1960">
        <v>1981.625</v>
      </c>
      <c r="I1960">
        <v>232.54499999999999</v>
      </c>
      <c r="J1960">
        <v>1705.249</v>
      </c>
      <c r="L1960">
        <v>-616.80999999999995</v>
      </c>
      <c r="M1960">
        <v>1971.845</v>
      </c>
      <c r="N1960">
        <v>3011.2460000000001</v>
      </c>
      <c r="O1960">
        <v>-10.56</v>
      </c>
      <c r="P1960">
        <v>-17.641999999999999</v>
      </c>
      <c r="Q1960">
        <v>-9.0329999999999995</v>
      </c>
      <c r="R1960">
        <v>-0.36699999999999999</v>
      </c>
      <c r="S1960">
        <v>4.1340000000000003</v>
      </c>
      <c r="T1960">
        <v>5.4980000000000002</v>
      </c>
      <c r="U1960">
        <v>4.8609999999999998</v>
      </c>
      <c r="V1960">
        <v>0.82899999999999996</v>
      </c>
      <c r="W1960">
        <v>-51.722999999999999</v>
      </c>
      <c r="X1960">
        <v>117.018</v>
      </c>
      <c r="Y1960">
        <v>2062.317</v>
      </c>
      <c r="Z1960">
        <v>2233.819</v>
      </c>
      <c r="AA1960">
        <v>2605.7510000000002</v>
      </c>
      <c r="AB1960">
        <v>3075.4810000000002</v>
      </c>
      <c r="AC1960">
        <v>1998.395</v>
      </c>
      <c r="AD1960">
        <v>2346.7249999999999</v>
      </c>
      <c r="AE1960">
        <v>1009.925</v>
      </c>
      <c r="AF1960">
        <v>628.22</v>
      </c>
      <c r="AG1960">
        <v>2997.8020000000001</v>
      </c>
      <c r="AH1960">
        <v>3714.4430000000002</v>
      </c>
      <c r="AI1960">
        <v>4265.3519999999999</v>
      </c>
      <c r="AJ1960">
        <v>1183.921</v>
      </c>
    </row>
    <row r="1961" spans="1:36" x14ac:dyDescent="0.25">
      <c r="A1961">
        <v>1956</v>
      </c>
      <c r="B1961">
        <v>1956</v>
      </c>
      <c r="C1961">
        <v>3059.2420000000002</v>
      </c>
      <c r="E1961">
        <v>33.040999999999997</v>
      </c>
      <c r="F1961">
        <v>1128.2149999999999</v>
      </c>
      <c r="H1961">
        <v>1980.67</v>
      </c>
      <c r="I1961">
        <v>234.459</v>
      </c>
      <c r="J1961">
        <v>1709.5730000000001</v>
      </c>
      <c r="L1961">
        <v>-616.33500000000004</v>
      </c>
      <c r="M1961">
        <v>1972.8040000000001</v>
      </c>
      <c r="N1961">
        <v>3015.0430000000001</v>
      </c>
      <c r="O1961">
        <v>-10.565</v>
      </c>
      <c r="P1961">
        <v>-17.641999999999999</v>
      </c>
      <c r="Q1961">
        <v>-9.0329999999999995</v>
      </c>
      <c r="R1961">
        <v>-0.36199999999999999</v>
      </c>
      <c r="S1961">
        <v>4.13</v>
      </c>
      <c r="T1961">
        <v>5.4930000000000003</v>
      </c>
      <c r="U1961">
        <v>4.8650000000000002</v>
      </c>
      <c r="V1961">
        <v>0.82199999999999995</v>
      </c>
      <c r="W1961">
        <v>-52.192999999999998</v>
      </c>
      <c r="X1961">
        <v>117.018</v>
      </c>
      <c r="Y1961">
        <v>2053.377</v>
      </c>
      <c r="Z1961">
        <v>2233.348</v>
      </c>
      <c r="AA1961">
        <v>2606.6909999999998</v>
      </c>
      <c r="AB1961">
        <v>3077.3690000000001</v>
      </c>
      <c r="AC1961">
        <v>1998.866</v>
      </c>
      <c r="AD1961">
        <v>2346.2539999999999</v>
      </c>
      <c r="AE1961">
        <v>1009.925</v>
      </c>
      <c r="AF1961">
        <v>627.74900000000002</v>
      </c>
      <c r="AG1961">
        <v>2997.4969999999998</v>
      </c>
      <c r="AH1961">
        <v>3714.748</v>
      </c>
      <c r="AI1961">
        <v>4265.0469999999996</v>
      </c>
      <c r="AJ1961">
        <v>1184.2270000000001</v>
      </c>
    </row>
    <row r="1962" spans="1:36" x14ac:dyDescent="0.25">
      <c r="A1962">
        <v>1957</v>
      </c>
      <c r="B1962">
        <v>1957</v>
      </c>
      <c r="C1962">
        <v>3092.2849999999999</v>
      </c>
      <c r="E1962">
        <v>32.082999999999998</v>
      </c>
      <c r="F1962">
        <v>1126.3140000000001</v>
      </c>
      <c r="H1962">
        <v>1989.7349999999999</v>
      </c>
      <c r="I1962">
        <v>234.93799999999999</v>
      </c>
      <c r="J1962">
        <v>1713.4169999999999</v>
      </c>
      <c r="L1962">
        <v>-621.08399999999995</v>
      </c>
      <c r="M1962">
        <v>1981.43</v>
      </c>
      <c r="N1962">
        <v>3025.9609999999998</v>
      </c>
      <c r="O1962">
        <v>-10.574</v>
      </c>
      <c r="P1962">
        <v>-17.718</v>
      </c>
      <c r="Q1962">
        <v>-9.0329999999999995</v>
      </c>
      <c r="R1962">
        <v>-0.36699999999999999</v>
      </c>
      <c r="S1962">
        <v>4.13</v>
      </c>
      <c r="T1962">
        <v>5.4930000000000003</v>
      </c>
      <c r="U1962">
        <v>4.8890000000000002</v>
      </c>
      <c r="V1962">
        <v>0.82199999999999995</v>
      </c>
      <c r="W1962">
        <v>-53.133000000000003</v>
      </c>
      <c r="X1962">
        <v>115.608</v>
      </c>
      <c r="Y1962">
        <v>2082.5500000000002</v>
      </c>
      <c r="Z1962">
        <v>2246.5349999999999</v>
      </c>
      <c r="AA1962">
        <v>2614.6779999999999</v>
      </c>
      <c r="AB1962">
        <v>3085.393</v>
      </c>
      <c r="AC1962">
        <v>2006.4010000000001</v>
      </c>
      <c r="AD1962">
        <v>2355.2190000000001</v>
      </c>
      <c r="AE1962">
        <v>1012.741</v>
      </c>
      <c r="AF1962">
        <v>630.57600000000002</v>
      </c>
      <c r="AG1962">
        <v>2998.1080000000002</v>
      </c>
      <c r="AH1962">
        <v>3715.3580000000002</v>
      </c>
      <c r="AI1962">
        <v>4265.6570000000002</v>
      </c>
      <c r="AJ1962">
        <v>1183.921</v>
      </c>
    </row>
    <row r="1963" spans="1:36" x14ac:dyDescent="0.25">
      <c r="A1963">
        <v>1958</v>
      </c>
      <c r="B1963">
        <v>1958</v>
      </c>
      <c r="C1963">
        <v>3143.0509999999999</v>
      </c>
      <c r="E1963">
        <v>33.040999999999997</v>
      </c>
      <c r="F1963">
        <v>1129.1659999999999</v>
      </c>
      <c r="H1963">
        <v>1999.2760000000001</v>
      </c>
      <c r="I1963">
        <v>235.416</v>
      </c>
      <c r="J1963">
        <v>1718.703</v>
      </c>
      <c r="L1963">
        <v>-631.53200000000004</v>
      </c>
      <c r="M1963">
        <v>2001.557</v>
      </c>
      <c r="N1963">
        <v>3052.07</v>
      </c>
      <c r="O1963">
        <v>-10.701000000000001</v>
      </c>
      <c r="P1963">
        <v>-17.884</v>
      </c>
      <c r="Q1963">
        <v>-9.1240000000000006</v>
      </c>
      <c r="R1963">
        <v>-0.36699999999999999</v>
      </c>
      <c r="S1963">
        <v>4.1390000000000002</v>
      </c>
      <c r="T1963">
        <v>5.4980000000000002</v>
      </c>
      <c r="U1963">
        <v>4.9660000000000002</v>
      </c>
      <c r="V1963">
        <v>0.84399999999999997</v>
      </c>
      <c r="W1963">
        <v>-53.603000000000002</v>
      </c>
      <c r="X1963">
        <v>115.608</v>
      </c>
      <c r="Y1963">
        <v>2107.0189999999998</v>
      </c>
      <c r="Z1963">
        <v>2271.4949999999999</v>
      </c>
      <c r="AA1963">
        <v>2640.0479999999998</v>
      </c>
      <c r="AB1963">
        <v>3112.77</v>
      </c>
      <c r="AC1963">
        <v>2022.884</v>
      </c>
      <c r="AD1963">
        <v>2375.038</v>
      </c>
      <c r="AE1963">
        <v>1021.658</v>
      </c>
      <c r="AF1963">
        <v>636.23099999999999</v>
      </c>
      <c r="AG1963">
        <v>3036.87</v>
      </c>
      <c r="AH1963">
        <v>3732.7550000000001</v>
      </c>
      <c r="AI1963">
        <v>4284.8860000000004</v>
      </c>
      <c r="AJ1963">
        <v>1200.7080000000001</v>
      </c>
    </row>
    <row r="1964" spans="1:36" x14ac:dyDescent="0.25">
      <c r="A1964">
        <v>1959</v>
      </c>
      <c r="B1964">
        <v>1959</v>
      </c>
      <c r="C1964">
        <v>3131.5569999999998</v>
      </c>
      <c r="E1964">
        <v>34.957000000000001</v>
      </c>
      <c r="F1964">
        <v>1130.5920000000001</v>
      </c>
      <c r="H1964">
        <v>2000.231</v>
      </c>
      <c r="I1964">
        <v>238.28800000000001</v>
      </c>
      <c r="J1964">
        <v>1724.4690000000001</v>
      </c>
      <c r="L1964">
        <v>-633.43100000000004</v>
      </c>
      <c r="M1964">
        <v>2003.953</v>
      </c>
      <c r="N1964">
        <v>3053.4940000000001</v>
      </c>
      <c r="O1964">
        <v>-10.696</v>
      </c>
      <c r="P1964">
        <v>-17.907</v>
      </c>
      <c r="Q1964">
        <v>-9.1479999999999997</v>
      </c>
      <c r="R1964">
        <v>-0.372</v>
      </c>
      <c r="S1964">
        <v>4.1440000000000001</v>
      </c>
      <c r="T1964">
        <v>5.4980000000000002</v>
      </c>
      <c r="U1964">
        <v>4.9690000000000003</v>
      </c>
      <c r="V1964">
        <v>0.85099999999999998</v>
      </c>
      <c r="W1964">
        <v>-52.662999999999997</v>
      </c>
      <c r="X1964">
        <v>116.078</v>
      </c>
      <c r="Y1964">
        <v>2114.5479999999998</v>
      </c>
      <c r="Z1964">
        <v>2282.799</v>
      </c>
      <c r="AA1964">
        <v>2644.2759999999998</v>
      </c>
      <c r="AB1964">
        <v>3116.5459999999998</v>
      </c>
      <c r="AC1964">
        <v>2025.71</v>
      </c>
      <c r="AD1964">
        <v>2376.9259999999999</v>
      </c>
      <c r="AE1964">
        <v>1022.597</v>
      </c>
      <c r="AF1964">
        <v>637.17399999999998</v>
      </c>
      <c r="AG1964">
        <v>3067.6959999999999</v>
      </c>
      <c r="AH1964">
        <v>3775.18</v>
      </c>
      <c r="AI1964">
        <v>4336.7719999999999</v>
      </c>
      <c r="AJ1964">
        <v>1212.6110000000001</v>
      </c>
    </row>
    <row r="1965" spans="1:36" x14ac:dyDescent="0.25">
      <c r="A1965">
        <v>1960</v>
      </c>
      <c r="B1965">
        <v>1960</v>
      </c>
      <c r="C1965">
        <v>3134.9090000000001</v>
      </c>
      <c r="E1965">
        <v>33.520000000000003</v>
      </c>
      <c r="F1965">
        <v>1131.067</v>
      </c>
      <c r="H1965">
        <v>2001.662</v>
      </c>
      <c r="I1965">
        <v>238.76599999999999</v>
      </c>
      <c r="J1965">
        <v>1730.2349999999999</v>
      </c>
      <c r="L1965">
        <v>-635.80600000000004</v>
      </c>
      <c r="M1965">
        <v>2008.2660000000001</v>
      </c>
      <c r="N1965">
        <v>3056.817</v>
      </c>
      <c r="O1965">
        <v>-10.711</v>
      </c>
      <c r="P1965">
        <v>-17.931000000000001</v>
      </c>
      <c r="Q1965">
        <v>-9.1519999999999992</v>
      </c>
      <c r="R1965">
        <v>-0.36699999999999999</v>
      </c>
      <c r="S1965">
        <v>4.149</v>
      </c>
      <c r="T1965">
        <v>5.4870000000000001</v>
      </c>
      <c r="U1965">
        <v>4.976</v>
      </c>
      <c r="V1965">
        <v>0.84799999999999998</v>
      </c>
      <c r="W1965">
        <v>-53.603000000000002</v>
      </c>
      <c r="X1965">
        <v>115.608</v>
      </c>
      <c r="Y1965">
        <v>2114.5479999999998</v>
      </c>
      <c r="Z1965">
        <v>2289.8629999999998</v>
      </c>
      <c r="AA1965">
        <v>2649.4450000000002</v>
      </c>
      <c r="AB1965">
        <v>3121.7379999999998</v>
      </c>
      <c r="AC1965">
        <v>2029.9490000000001</v>
      </c>
      <c r="AD1965">
        <v>2379.7570000000001</v>
      </c>
      <c r="AE1965">
        <v>1023.5359999999999</v>
      </c>
      <c r="AF1965">
        <v>637.64499999999998</v>
      </c>
      <c r="AG1965">
        <v>3068.6120000000001</v>
      </c>
      <c r="AH1965">
        <v>3803.87</v>
      </c>
      <c r="AI1965">
        <v>4364.5460000000003</v>
      </c>
      <c r="AJ1965">
        <v>1213.527</v>
      </c>
    </row>
    <row r="1966" spans="1:36" x14ac:dyDescent="0.25">
      <c r="A1966">
        <v>1961</v>
      </c>
      <c r="B1966">
        <v>1961</v>
      </c>
      <c r="C1966">
        <v>3190.47</v>
      </c>
      <c r="E1966">
        <v>34.957000000000001</v>
      </c>
      <c r="F1966">
        <v>1134.395</v>
      </c>
      <c r="H1966">
        <v>2015.9749999999999</v>
      </c>
      <c r="I1966">
        <v>240.202</v>
      </c>
      <c r="J1966">
        <v>1737.923</v>
      </c>
      <c r="L1966">
        <v>-647.20299999999997</v>
      </c>
      <c r="M1966">
        <v>2035.1030000000001</v>
      </c>
      <c r="N1966">
        <v>3085.7759999999998</v>
      </c>
      <c r="O1966">
        <v>-10.823</v>
      </c>
      <c r="P1966">
        <v>-18.125</v>
      </c>
      <c r="Q1966">
        <v>-9.3330000000000002</v>
      </c>
      <c r="R1966">
        <v>-0.372</v>
      </c>
      <c r="S1966">
        <v>4.2119999999999997</v>
      </c>
      <c r="T1966">
        <v>5.5359999999999996</v>
      </c>
      <c r="U1966">
        <v>5.0490000000000004</v>
      </c>
      <c r="V1966">
        <v>0.877</v>
      </c>
      <c r="W1966">
        <v>-55.484000000000002</v>
      </c>
      <c r="X1966">
        <v>114.19799999999999</v>
      </c>
      <c r="Y1966">
        <v>2147.4899999999998</v>
      </c>
      <c r="Z1966">
        <v>2320.0070000000001</v>
      </c>
      <c r="AA1966">
        <v>2678.576</v>
      </c>
      <c r="AB1966">
        <v>3156.1979999999999</v>
      </c>
      <c r="AC1966">
        <v>2044.549</v>
      </c>
      <c r="AD1966">
        <v>2406.1840000000002</v>
      </c>
      <c r="AE1966">
        <v>1034.3309999999999</v>
      </c>
      <c r="AF1966">
        <v>646.59799999999996</v>
      </c>
      <c r="AG1966">
        <v>3095.7759999999998</v>
      </c>
      <c r="AH1966">
        <v>3811.5</v>
      </c>
      <c r="AI1966">
        <v>4379.5020000000004</v>
      </c>
      <c r="AJ1966">
        <v>1226.346</v>
      </c>
    </row>
    <row r="1967" spans="1:36" x14ac:dyDescent="0.25">
      <c r="A1967">
        <v>1962</v>
      </c>
      <c r="B1967">
        <v>1962</v>
      </c>
      <c r="C1967">
        <v>3179.453</v>
      </c>
      <c r="E1967">
        <v>36.393000000000001</v>
      </c>
      <c r="F1967">
        <v>1134.8710000000001</v>
      </c>
      <c r="H1967">
        <v>2014.066</v>
      </c>
      <c r="I1967">
        <v>242.11699999999999</v>
      </c>
      <c r="J1967">
        <v>1746.0920000000001</v>
      </c>
      <c r="L1967">
        <v>-648.15300000000002</v>
      </c>
      <c r="M1967">
        <v>2036.5409999999999</v>
      </c>
      <c r="N1967">
        <v>3085.7759999999998</v>
      </c>
      <c r="O1967">
        <v>-10.827999999999999</v>
      </c>
      <c r="P1967">
        <v>-18.154</v>
      </c>
      <c r="Q1967">
        <v>-9.3420000000000005</v>
      </c>
      <c r="R1967">
        <v>-0.36199999999999999</v>
      </c>
      <c r="S1967">
        <v>4.2220000000000004</v>
      </c>
      <c r="T1967">
        <v>5.5469999999999997</v>
      </c>
      <c r="U1967">
        <v>5.0490000000000004</v>
      </c>
      <c r="V1967">
        <v>0.87</v>
      </c>
      <c r="W1967">
        <v>-54.073999999999998</v>
      </c>
      <c r="X1967">
        <v>115.13800000000001</v>
      </c>
      <c r="Y1967">
        <v>2146.078</v>
      </c>
      <c r="Z1967">
        <v>2327.0729999999999</v>
      </c>
      <c r="AA1967">
        <v>2679.9850000000001</v>
      </c>
      <c r="AB1967">
        <v>3158.0859999999998</v>
      </c>
      <c r="AC1967">
        <v>2041.252</v>
      </c>
      <c r="AD1967">
        <v>2407.127</v>
      </c>
      <c r="AE1967">
        <v>1034.8</v>
      </c>
      <c r="AF1967">
        <v>647.54100000000005</v>
      </c>
      <c r="AG1967">
        <v>3122.94</v>
      </c>
      <c r="AH1967">
        <v>3841.7170000000001</v>
      </c>
      <c r="AI1967">
        <v>4417.348</v>
      </c>
      <c r="AJ1967">
        <v>1233.671</v>
      </c>
    </row>
    <row r="1968" spans="1:36" x14ac:dyDescent="0.25">
      <c r="A1968">
        <v>1963</v>
      </c>
      <c r="B1968">
        <v>1963</v>
      </c>
      <c r="C1968">
        <v>3212.0250000000001</v>
      </c>
      <c r="E1968">
        <v>33.999000000000002</v>
      </c>
      <c r="F1968">
        <v>1133.92</v>
      </c>
      <c r="H1968">
        <v>2018.36</v>
      </c>
      <c r="I1968">
        <v>244.51</v>
      </c>
      <c r="J1968">
        <v>1755.703</v>
      </c>
      <c r="L1968">
        <v>-653.37599999999998</v>
      </c>
      <c r="M1968">
        <v>2046.127</v>
      </c>
      <c r="N1968">
        <v>3099.069</v>
      </c>
      <c r="O1968">
        <v>-10.877000000000001</v>
      </c>
      <c r="P1968">
        <v>-18.234000000000002</v>
      </c>
      <c r="Q1968">
        <v>-9.3800000000000008</v>
      </c>
      <c r="R1968">
        <v>-0.36199999999999999</v>
      </c>
      <c r="S1968">
        <v>4.2309999999999999</v>
      </c>
      <c r="T1968">
        <v>5.5629999999999997</v>
      </c>
      <c r="U1968">
        <v>5.0810000000000004</v>
      </c>
      <c r="V1968">
        <v>0.87</v>
      </c>
      <c r="W1968">
        <v>-55.014000000000003</v>
      </c>
      <c r="X1968">
        <v>114.66800000000001</v>
      </c>
      <c r="Y1968">
        <v>2153.6080000000002</v>
      </c>
      <c r="Z1968">
        <v>2338.848</v>
      </c>
      <c r="AA1968">
        <v>2690.7919999999999</v>
      </c>
      <c r="AB1968">
        <v>3115.13</v>
      </c>
      <c r="AC1968">
        <v>2048.3159999999998</v>
      </c>
      <c r="AD1968">
        <v>2417.5100000000002</v>
      </c>
      <c r="AE1968">
        <v>1038.5550000000001</v>
      </c>
      <c r="AF1968">
        <v>650.36800000000005</v>
      </c>
      <c r="AG1968">
        <v>3118.056</v>
      </c>
      <c r="AH1968">
        <v>3855.7559999999999</v>
      </c>
      <c r="AI1968">
        <v>4442.9859999999999</v>
      </c>
      <c r="AJ1968">
        <v>1233.9760000000001</v>
      </c>
    </row>
    <row r="1969" spans="1:36" x14ac:dyDescent="0.25">
      <c r="A1969">
        <v>1964</v>
      </c>
      <c r="B1969">
        <v>1964</v>
      </c>
      <c r="C1969">
        <v>3240.7669999999998</v>
      </c>
      <c r="E1969">
        <v>42.619</v>
      </c>
      <c r="F1969">
        <v>1147.7059999999999</v>
      </c>
      <c r="H1969">
        <v>2013.5889999999999</v>
      </c>
      <c r="I1969">
        <v>249.29599999999999</v>
      </c>
      <c r="J1969">
        <v>1769.6389999999999</v>
      </c>
      <c r="L1969">
        <v>-660.024</v>
      </c>
      <c r="M1969">
        <v>2063.38</v>
      </c>
      <c r="N1969">
        <v>3116.6350000000002</v>
      </c>
      <c r="O1969">
        <v>-10.94</v>
      </c>
      <c r="P1969">
        <v>-18.399999999999999</v>
      </c>
      <c r="Q1969">
        <v>-9.4610000000000003</v>
      </c>
      <c r="R1969">
        <v>-0.36199999999999999</v>
      </c>
      <c r="S1969">
        <v>4.2699999999999996</v>
      </c>
      <c r="T1969">
        <v>5.6120000000000001</v>
      </c>
      <c r="U1969">
        <v>5.13</v>
      </c>
      <c r="V1969">
        <v>0.89900000000000002</v>
      </c>
      <c r="W1969">
        <v>-53.133000000000003</v>
      </c>
      <c r="X1969">
        <v>114.66800000000001</v>
      </c>
      <c r="Y1969">
        <v>2173.8449999999998</v>
      </c>
      <c r="Z1969">
        <v>2362.8710000000001</v>
      </c>
      <c r="AA1969">
        <v>2710.998</v>
      </c>
      <c r="AB1969">
        <v>3185.4670000000001</v>
      </c>
      <c r="AC1969">
        <v>2065.2719999999999</v>
      </c>
      <c r="AD1969">
        <v>2433.0839999999998</v>
      </c>
      <c r="AE1969">
        <v>1046.0650000000001</v>
      </c>
      <c r="AF1969">
        <v>655.55200000000002</v>
      </c>
      <c r="AG1969">
        <v>3150.1039999999998</v>
      </c>
      <c r="AH1969">
        <v>3898.4859999999999</v>
      </c>
      <c r="AI1969">
        <v>4456.4160000000002</v>
      </c>
      <c r="AJ1969">
        <v>1248.932</v>
      </c>
    </row>
    <row r="1970" spans="1:36" x14ac:dyDescent="0.25">
      <c r="A1970">
        <v>1965</v>
      </c>
      <c r="B1970">
        <v>1965</v>
      </c>
      <c r="C1970">
        <v>3232.1439999999998</v>
      </c>
      <c r="E1970">
        <v>44.055</v>
      </c>
      <c r="F1970">
        <v>1149.1320000000001</v>
      </c>
      <c r="H1970">
        <v>2008.818</v>
      </c>
      <c r="I1970">
        <v>253.60300000000001</v>
      </c>
      <c r="J1970">
        <v>1783.0940000000001</v>
      </c>
      <c r="L1970">
        <v>-660.97400000000005</v>
      </c>
      <c r="M1970">
        <v>2066.2559999999999</v>
      </c>
      <c r="N1970">
        <v>3118.5340000000001</v>
      </c>
      <c r="O1970">
        <v>-10.935</v>
      </c>
      <c r="P1970">
        <v>-18.423999999999999</v>
      </c>
      <c r="Q1970">
        <v>-9.4749999999999996</v>
      </c>
      <c r="R1970">
        <v>-0.36699999999999999</v>
      </c>
      <c r="S1970">
        <v>4.28</v>
      </c>
      <c r="T1970">
        <v>5.6180000000000003</v>
      </c>
      <c r="U1970">
        <v>5.13</v>
      </c>
      <c r="V1970">
        <v>0.89900000000000002</v>
      </c>
      <c r="W1970">
        <v>-52.192999999999998</v>
      </c>
      <c r="X1970">
        <v>115.608</v>
      </c>
      <c r="Y1970">
        <v>2180.9050000000002</v>
      </c>
      <c r="Z1970">
        <v>2367.1109999999999</v>
      </c>
      <c r="AA1970">
        <v>2712.877</v>
      </c>
      <c r="AB1970">
        <v>3192.549</v>
      </c>
      <c r="AC1970">
        <v>2067.1559999999999</v>
      </c>
      <c r="AD1970">
        <v>2434.0279999999998</v>
      </c>
      <c r="AE1970">
        <v>1046.5340000000001</v>
      </c>
      <c r="AF1970">
        <v>656.02300000000002</v>
      </c>
      <c r="AG1970">
        <v>3144</v>
      </c>
      <c r="AH1970">
        <v>3900.317</v>
      </c>
      <c r="AI1970">
        <v>4485.4110000000001</v>
      </c>
      <c r="AJ1970">
        <v>1253.8150000000001</v>
      </c>
    </row>
    <row r="1971" spans="1:36" x14ac:dyDescent="0.25">
      <c r="A1971">
        <v>1966</v>
      </c>
      <c r="B1971">
        <v>1966</v>
      </c>
      <c r="C1971">
        <v>3262.3240000000001</v>
      </c>
      <c r="E1971">
        <v>41.661000000000001</v>
      </c>
      <c r="F1971">
        <v>1150.0830000000001</v>
      </c>
      <c r="H1971">
        <v>2011.681</v>
      </c>
      <c r="I1971">
        <v>256.47500000000002</v>
      </c>
      <c r="J1971">
        <v>1797.5119999999999</v>
      </c>
      <c r="L1971">
        <v>-666.19799999999998</v>
      </c>
      <c r="M1971">
        <v>2074.8829999999998</v>
      </c>
      <c r="N1971">
        <v>3132.3029999999999</v>
      </c>
      <c r="O1971">
        <v>-10.978999999999999</v>
      </c>
      <c r="P1971">
        <v>-18.509</v>
      </c>
      <c r="Q1971">
        <v>-9.4990000000000006</v>
      </c>
      <c r="R1971">
        <v>-0.372</v>
      </c>
      <c r="S1971">
        <v>4.2850000000000001</v>
      </c>
      <c r="T1971">
        <v>5.64</v>
      </c>
      <c r="U1971">
        <v>5.1639999999999997</v>
      </c>
      <c r="V1971">
        <v>0.89900000000000002</v>
      </c>
      <c r="W1971">
        <v>-53.133000000000003</v>
      </c>
      <c r="X1971">
        <v>115.608</v>
      </c>
      <c r="Y1971">
        <v>2174.3159999999998</v>
      </c>
      <c r="Z1971">
        <v>2379.3580000000002</v>
      </c>
      <c r="AA1971">
        <v>2725.0949999999998</v>
      </c>
      <c r="AB1971">
        <v>3205.2950000000001</v>
      </c>
      <c r="AC1971">
        <v>2078.931</v>
      </c>
      <c r="AD1971">
        <v>2442.5230000000001</v>
      </c>
      <c r="AE1971">
        <v>1049.82</v>
      </c>
      <c r="AF1971">
        <v>658.38</v>
      </c>
      <c r="AG1971">
        <v>3136.0639999999999</v>
      </c>
      <c r="AH1971">
        <v>3887.1930000000002</v>
      </c>
      <c r="AI1971">
        <v>4498.5349999999999</v>
      </c>
      <c r="AJ1971">
        <v>1253.8150000000001</v>
      </c>
    </row>
    <row r="1972" spans="1:36" x14ac:dyDescent="0.25">
      <c r="A1972">
        <v>1967</v>
      </c>
      <c r="B1972">
        <v>1967</v>
      </c>
      <c r="C1972">
        <v>3312.6280000000002</v>
      </c>
      <c r="E1972">
        <v>45.970999999999997</v>
      </c>
      <c r="F1972">
        <v>1157.2139999999999</v>
      </c>
      <c r="H1972">
        <v>2018.36</v>
      </c>
      <c r="I1972">
        <v>262.21899999999999</v>
      </c>
      <c r="J1972">
        <v>1816.2550000000001</v>
      </c>
      <c r="L1972">
        <v>-676.64400000000001</v>
      </c>
      <c r="M1972">
        <v>2098.8490000000002</v>
      </c>
      <c r="N1972">
        <v>3156.9920000000002</v>
      </c>
      <c r="O1972">
        <v>-11.090999999999999</v>
      </c>
      <c r="P1972">
        <v>-18.718</v>
      </c>
      <c r="Q1972">
        <v>-9.6129999999999995</v>
      </c>
      <c r="R1972">
        <v>-0.372</v>
      </c>
      <c r="S1972">
        <v>4.343</v>
      </c>
      <c r="T1972">
        <v>5.7050000000000001</v>
      </c>
      <c r="U1972">
        <v>5.2270000000000003</v>
      </c>
      <c r="V1972">
        <v>0.91300000000000003</v>
      </c>
      <c r="W1972">
        <v>-52.662999999999997</v>
      </c>
      <c r="X1972">
        <v>115.13800000000001</v>
      </c>
      <c r="Y1972">
        <v>2200.672</v>
      </c>
      <c r="Z1972">
        <v>2401.4989999999998</v>
      </c>
      <c r="AA1972">
        <v>2750.471</v>
      </c>
      <c r="AB1972">
        <v>3235.04</v>
      </c>
      <c r="AC1972">
        <v>2103.424</v>
      </c>
      <c r="AD1972">
        <v>2466.1210000000001</v>
      </c>
      <c r="AE1972">
        <v>1059.6769999999999</v>
      </c>
      <c r="AF1972">
        <v>665.92</v>
      </c>
      <c r="AG1972">
        <v>3162.0070000000001</v>
      </c>
      <c r="AH1972">
        <v>3895.739</v>
      </c>
      <c r="AI1972">
        <v>4519.5950000000003</v>
      </c>
      <c r="AJ1972">
        <v>1265.1079999999999</v>
      </c>
    </row>
    <row r="1973" spans="1:36" x14ac:dyDescent="0.25">
      <c r="A1973">
        <v>1968</v>
      </c>
      <c r="B1973">
        <v>1968</v>
      </c>
      <c r="C1973">
        <v>3307.3580000000002</v>
      </c>
      <c r="E1973">
        <v>45.491999999999997</v>
      </c>
      <c r="F1973">
        <v>1155.3119999999999</v>
      </c>
      <c r="H1973">
        <v>2008.818</v>
      </c>
      <c r="I1973">
        <v>267.005</v>
      </c>
      <c r="J1973">
        <v>1836.921</v>
      </c>
      <c r="L1973">
        <v>-677.11900000000003</v>
      </c>
      <c r="M1973">
        <v>2097.4110000000001</v>
      </c>
      <c r="N1973">
        <v>3156.0430000000001</v>
      </c>
      <c r="O1973">
        <v>-11.096</v>
      </c>
      <c r="P1973">
        <v>-18.745999999999999</v>
      </c>
      <c r="Q1973">
        <v>-9.6460000000000008</v>
      </c>
      <c r="R1973">
        <v>-0.36199999999999999</v>
      </c>
      <c r="S1973">
        <v>4.3520000000000003</v>
      </c>
      <c r="T1973">
        <v>5.7210000000000001</v>
      </c>
      <c r="U1973">
        <v>5.2270000000000003</v>
      </c>
      <c r="V1973">
        <v>0.91700000000000004</v>
      </c>
      <c r="W1973">
        <v>-51.722999999999999</v>
      </c>
      <c r="X1973">
        <v>116.078</v>
      </c>
      <c r="Y1973">
        <v>2202.0839999999998</v>
      </c>
      <c r="Z1973">
        <v>2407.623</v>
      </c>
      <c r="AA1973">
        <v>2754.7</v>
      </c>
      <c r="AB1973">
        <v>3236.4560000000001</v>
      </c>
      <c r="AC1973">
        <v>2106.721</v>
      </c>
      <c r="AD1973">
        <v>2466.5929999999998</v>
      </c>
      <c r="AE1973">
        <v>1061.5540000000001</v>
      </c>
      <c r="AF1973">
        <v>666.86199999999997</v>
      </c>
      <c r="AG1973">
        <v>3177.8780000000002</v>
      </c>
      <c r="AH1973">
        <v>3923.819</v>
      </c>
      <c r="AI1973">
        <v>4552.8630000000003</v>
      </c>
      <c r="AJ1973">
        <v>1273.654</v>
      </c>
    </row>
    <row r="1974" spans="1:36" x14ac:dyDescent="0.25">
      <c r="A1974">
        <v>1969</v>
      </c>
      <c r="B1974">
        <v>1969</v>
      </c>
      <c r="C1974">
        <v>3366.2919999999999</v>
      </c>
      <c r="E1974">
        <v>41.661000000000001</v>
      </c>
      <c r="F1974">
        <v>1154.837</v>
      </c>
      <c r="H1974">
        <v>2017.4059999999999</v>
      </c>
      <c r="I1974">
        <v>270.834</v>
      </c>
      <c r="J1974">
        <v>1859.03</v>
      </c>
      <c r="L1974">
        <v>-683.76700000000005</v>
      </c>
      <c r="M1974">
        <v>2110.3530000000001</v>
      </c>
      <c r="N1974">
        <v>3174.0859999999998</v>
      </c>
      <c r="O1974">
        <v>-11.193</v>
      </c>
      <c r="P1974">
        <v>-18.850999999999999</v>
      </c>
      <c r="Q1974">
        <v>-9.68</v>
      </c>
      <c r="R1974">
        <v>-0.372</v>
      </c>
      <c r="S1974">
        <v>4.3719999999999999</v>
      </c>
      <c r="T1974">
        <v>5.7320000000000002</v>
      </c>
      <c r="U1974">
        <v>5.2690000000000001</v>
      </c>
      <c r="V1974">
        <v>0.91700000000000004</v>
      </c>
      <c r="W1974">
        <v>-53.603000000000002</v>
      </c>
      <c r="X1974">
        <v>114.66800000000001</v>
      </c>
      <c r="Y1974">
        <v>2219.4989999999998</v>
      </c>
      <c r="Z1974">
        <v>2424.1120000000001</v>
      </c>
      <c r="AA1974">
        <v>2769.7379999999998</v>
      </c>
      <c r="AB1974">
        <v>3253.9259999999999</v>
      </c>
      <c r="AC1974">
        <v>2118.4969999999998</v>
      </c>
      <c r="AD1974">
        <v>2480.2800000000002</v>
      </c>
      <c r="AE1974">
        <v>1066.248</v>
      </c>
      <c r="AF1974">
        <v>672.04600000000005</v>
      </c>
      <c r="AG1974">
        <v>3178.183</v>
      </c>
      <c r="AH1974">
        <v>3934.806</v>
      </c>
      <c r="AI1974">
        <v>4566.5969999999998</v>
      </c>
      <c r="AJ1974">
        <v>1273.9590000000001</v>
      </c>
    </row>
    <row r="1975" spans="1:36" x14ac:dyDescent="0.25">
      <c r="A1975">
        <v>1970</v>
      </c>
      <c r="B1975">
        <v>1970</v>
      </c>
      <c r="C1975">
        <v>3522.0439999999999</v>
      </c>
      <c r="E1975">
        <v>41.182000000000002</v>
      </c>
      <c r="F1975">
        <v>1156.2629999999999</v>
      </c>
      <c r="H1975">
        <v>2017.4059999999999</v>
      </c>
      <c r="I1975">
        <v>276.57799999999997</v>
      </c>
      <c r="J1975">
        <v>1886.4269999999999</v>
      </c>
      <c r="L1975">
        <v>-689.94</v>
      </c>
      <c r="M1975">
        <v>2121.377</v>
      </c>
      <c r="N1975">
        <v>3182.6329999999998</v>
      </c>
      <c r="O1975">
        <v>-11.237</v>
      </c>
      <c r="P1975">
        <v>-18.954999999999998</v>
      </c>
      <c r="Q1975">
        <v>-9.7509999999999994</v>
      </c>
      <c r="R1975">
        <v>-0.372</v>
      </c>
      <c r="S1975">
        <v>4.4059999999999997</v>
      </c>
      <c r="T1975">
        <v>5.7859999999999996</v>
      </c>
      <c r="U1975">
        <v>5.2969999999999997</v>
      </c>
      <c r="V1975">
        <v>0.91700000000000004</v>
      </c>
      <c r="W1975">
        <v>-52.662999999999997</v>
      </c>
      <c r="X1975">
        <v>114.66800000000001</v>
      </c>
      <c r="Y1975">
        <v>2223.2640000000001</v>
      </c>
      <c r="Z1975">
        <v>2437.3029999999999</v>
      </c>
      <c r="AA1975">
        <v>2784.777</v>
      </c>
      <c r="AB1975">
        <v>3271.3960000000002</v>
      </c>
      <c r="AC1975">
        <v>2126.9760000000001</v>
      </c>
      <c r="AD1975">
        <v>2490.192</v>
      </c>
      <c r="AE1975">
        <v>1062.962</v>
      </c>
      <c r="AF1975">
        <v>675.81600000000003</v>
      </c>
      <c r="AG1975">
        <v>3212.3670000000002</v>
      </c>
      <c r="AH1975">
        <v>3949.152</v>
      </c>
      <c r="AI1975">
        <v>4590.4040000000005</v>
      </c>
      <c r="AJ1975">
        <v>1291.9670000000001</v>
      </c>
    </row>
    <row r="1976" spans="1:36" x14ac:dyDescent="0.25">
      <c r="A1976">
        <v>1971</v>
      </c>
      <c r="B1976">
        <v>1971</v>
      </c>
      <c r="C1976">
        <v>3524.4409999999998</v>
      </c>
      <c r="E1976">
        <v>38.308999999999997</v>
      </c>
      <c r="F1976">
        <v>1153.886</v>
      </c>
      <c r="H1976">
        <v>2015.02</v>
      </c>
      <c r="I1976">
        <v>282.32100000000003</v>
      </c>
      <c r="J1976">
        <v>1912.383</v>
      </c>
      <c r="L1976">
        <v>-689.94</v>
      </c>
      <c r="M1976">
        <v>2119.9389999999999</v>
      </c>
      <c r="N1976">
        <v>3185.0070000000001</v>
      </c>
      <c r="O1976">
        <v>-11.231999999999999</v>
      </c>
      <c r="P1976">
        <v>-18.969000000000001</v>
      </c>
      <c r="Q1976">
        <v>-9.7509999999999994</v>
      </c>
      <c r="R1976">
        <v>-0.36699999999999999</v>
      </c>
      <c r="S1976">
        <v>4.4059999999999997</v>
      </c>
      <c r="T1976">
        <v>5.7859999999999996</v>
      </c>
      <c r="U1976">
        <v>5.2930000000000001</v>
      </c>
      <c r="V1976">
        <v>0.92800000000000005</v>
      </c>
      <c r="W1976">
        <v>-52.662999999999997</v>
      </c>
      <c r="X1976">
        <v>114.19799999999999</v>
      </c>
      <c r="Y1976">
        <v>2233.1489999999999</v>
      </c>
      <c r="Z1976">
        <v>2441.0720000000001</v>
      </c>
      <c r="AA1976">
        <v>2785.2469999999998</v>
      </c>
      <c r="AB1976">
        <v>3270.924</v>
      </c>
      <c r="AC1976">
        <v>2128.86</v>
      </c>
      <c r="AD1976">
        <v>2491.136</v>
      </c>
      <c r="AE1976">
        <v>1065.309</v>
      </c>
      <c r="AF1976">
        <v>676.28800000000001</v>
      </c>
      <c r="AG1976">
        <v>3209.3150000000001</v>
      </c>
      <c r="AH1976">
        <v>3963.4969999999998</v>
      </c>
      <c r="AI1976">
        <v>4605.0540000000001</v>
      </c>
      <c r="AJ1976">
        <v>1294.1030000000001</v>
      </c>
    </row>
    <row r="1977" spans="1:36" x14ac:dyDescent="0.25">
      <c r="A1977">
        <v>1972</v>
      </c>
      <c r="B1977">
        <v>1972</v>
      </c>
      <c r="C1977">
        <v>3528.2759999999998</v>
      </c>
      <c r="E1977">
        <v>34.957000000000001</v>
      </c>
      <c r="F1977">
        <v>1150.558</v>
      </c>
      <c r="H1977">
        <v>2013.5889999999999</v>
      </c>
      <c r="I1977">
        <v>287.108</v>
      </c>
      <c r="J1977">
        <v>1936.4179999999999</v>
      </c>
      <c r="L1977">
        <v>-695.63800000000003</v>
      </c>
      <c r="M1977">
        <v>2119.9389999999999</v>
      </c>
      <c r="N1977">
        <v>3186.4319999999998</v>
      </c>
      <c r="O1977">
        <v>-11.231999999999999</v>
      </c>
      <c r="P1977">
        <v>-18.984000000000002</v>
      </c>
      <c r="Q1977">
        <v>-9.7460000000000004</v>
      </c>
      <c r="R1977">
        <v>-0.36199999999999999</v>
      </c>
      <c r="S1977">
        <v>4.4109999999999996</v>
      </c>
      <c r="T1977">
        <v>5.7859999999999996</v>
      </c>
      <c r="U1977">
        <v>5.2930000000000001</v>
      </c>
      <c r="V1977">
        <v>0.92400000000000004</v>
      </c>
      <c r="W1977">
        <v>-52.662999999999997</v>
      </c>
      <c r="X1977">
        <v>114.19799999999999</v>
      </c>
      <c r="Y1977">
        <v>2223.7350000000001</v>
      </c>
      <c r="Z1977">
        <v>2444.8409999999999</v>
      </c>
      <c r="AA1977">
        <v>2785.2469999999998</v>
      </c>
      <c r="AB1977">
        <v>3274.701</v>
      </c>
      <c r="AC1977">
        <v>2130.2730000000001</v>
      </c>
      <c r="AD1977">
        <v>2490.6640000000002</v>
      </c>
      <c r="AE1977">
        <v>1065.309</v>
      </c>
      <c r="AF1977">
        <v>676.75900000000001</v>
      </c>
      <c r="AG1977">
        <v>3203.8209999999999</v>
      </c>
      <c r="AH1977">
        <v>3965.0230000000001</v>
      </c>
      <c r="AI1977">
        <v>4605.665</v>
      </c>
      <c r="AJ1977">
        <v>1287.3889999999999</v>
      </c>
    </row>
    <row r="1978" spans="1:36" x14ac:dyDescent="0.25">
      <c r="A1978">
        <v>1973</v>
      </c>
      <c r="B1978">
        <v>1973</v>
      </c>
      <c r="C1978">
        <v>3615.04</v>
      </c>
      <c r="E1978">
        <v>31.605</v>
      </c>
      <c r="F1978">
        <v>1150.558</v>
      </c>
      <c r="H1978">
        <v>2023.6079999999999</v>
      </c>
      <c r="I1978">
        <v>289.98</v>
      </c>
      <c r="J1978">
        <v>1959.0119999999999</v>
      </c>
      <c r="L1978">
        <v>-704.66</v>
      </c>
      <c r="M1978">
        <v>2140.5509999999999</v>
      </c>
      <c r="N1978">
        <v>3209.7</v>
      </c>
      <c r="O1978">
        <v>-11.34</v>
      </c>
      <c r="P1978">
        <v>-19.154</v>
      </c>
      <c r="Q1978">
        <v>-9.8460000000000001</v>
      </c>
      <c r="R1978">
        <v>-0.36699999999999999</v>
      </c>
      <c r="S1978">
        <v>4.4450000000000003</v>
      </c>
      <c r="T1978">
        <v>5.8239999999999998</v>
      </c>
      <c r="U1978">
        <v>5.3490000000000002</v>
      </c>
      <c r="V1978">
        <v>0.92400000000000004</v>
      </c>
      <c r="W1978">
        <v>-54.543999999999997</v>
      </c>
      <c r="X1978">
        <v>113.727</v>
      </c>
      <c r="Y1978">
        <v>2252.4479999999999</v>
      </c>
      <c r="Z1978">
        <v>2455.2060000000001</v>
      </c>
      <c r="AA1978">
        <v>2811.5659999999998</v>
      </c>
      <c r="AB1978">
        <v>3300.2</v>
      </c>
      <c r="AC1978">
        <v>2164.6610000000001</v>
      </c>
      <c r="AD1978">
        <v>2509.5439999999999</v>
      </c>
      <c r="AE1978">
        <v>1074.2280000000001</v>
      </c>
      <c r="AF1978">
        <v>682.88499999999999</v>
      </c>
      <c r="AG1978">
        <v>3205.9580000000001</v>
      </c>
      <c r="AH1978">
        <v>3957.6970000000001</v>
      </c>
      <c r="AI1978">
        <v>4605.97</v>
      </c>
      <c r="AJ1978">
        <v>1290.441</v>
      </c>
    </row>
    <row r="1979" spans="1:36" x14ac:dyDescent="0.25">
      <c r="A1979">
        <v>1974</v>
      </c>
      <c r="B1979">
        <v>1974</v>
      </c>
      <c r="C1979">
        <v>3744.9740000000002</v>
      </c>
      <c r="E1979">
        <v>32.082999999999998</v>
      </c>
      <c r="F1979">
        <v>1153.4110000000001</v>
      </c>
      <c r="H1979">
        <v>2022.654</v>
      </c>
      <c r="I1979">
        <v>295.72300000000001</v>
      </c>
      <c r="J1979">
        <v>1985.454</v>
      </c>
      <c r="L1979">
        <v>-709.40800000000002</v>
      </c>
      <c r="M1979">
        <v>2151.0970000000002</v>
      </c>
      <c r="N1979">
        <v>3245.3159999999998</v>
      </c>
      <c r="O1979">
        <v>-11.403</v>
      </c>
      <c r="P1979">
        <v>-19.257999999999999</v>
      </c>
      <c r="Q1979">
        <v>-9.8979999999999997</v>
      </c>
      <c r="R1979">
        <v>-0.372</v>
      </c>
      <c r="S1979">
        <v>4.4690000000000003</v>
      </c>
      <c r="T1979">
        <v>5.8630000000000004</v>
      </c>
      <c r="U1979">
        <v>5.3739999999999997</v>
      </c>
      <c r="V1979">
        <v>0.93200000000000005</v>
      </c>
      <c r="W1979">
        <v>-53.603000000000002</v>
      </c>
      <c r="X1979">
        <v>113.727</v>
      </c>
      <c r="Y1979">
        <v>2265.1570000000002</v>
      </c>
      <c r="Z1979">
        <v>2464.6289999999999</v>
      </c>
      <c r="AA1979">
        <v>2824.7260000000001</v>
      </c>
      <c r="AB1979">
        <v>3315.7820000000002</v>
      </c>
      <c r="AC1979">
        <v>2163.248</v>
      </c>
      <c r="AD1979">
        <v>2519.9290000000001</v>
      </c>
      <c r="AE1979">
        <v>1079.8599999999999</v>
      </c>
      <c r="AF1979">
        <v>686.65599999999995</v>
      </c>
      <c r="AG1979">
        <v>3253.2660000000001</v>
      </c>
      <c r="AH1979">
        <v>3981.8090000000002</v>
      </c>
      <c r="AI1979">
        <v>4636.7960000000003</v>
      </c>
      <c r="AJ1979">
        <v>1308.4480000000001</v>
      </c>
    </row>
    <row r="1980" spans="1:36" x14ac:dyDescent="0.25">
      <c r="A1980">
        <v>1975</v>
      </c>
      <c r="B1980">
        <v>1975</v>
      </c>
      <c r="C1980">
        <v>3780.94</v>
      </c>
      <c r="E1980">
        <v>27.774000000000001</v>
      </c>
      <c r="F1980">
        <v>1151.0340000000001</v>
      </c>
      <c r="H1980">
        <v>2024.5630000000001</v>
      </c>
      <c r="I1980">
        <v>300.98899999999998</v>
      </c>
      <c r="J1980">
        <v>2010.454</v>
      </c>
      <c r="L1980">
        <v>-710.83199999999999</v>
      </c>
      <c r="M1980">
        <v>2154.9319999999998</v>
      </c>
      <c r="N1980">
        <v>3251.0140000000001</v>
      </c>
      <c r="O1980">
        <v>-11.427</v>
      </c>
      <c r="P1980">
        <v>-19.292000000000002</v>
      </c>
      <c r="Q1980">
        <v>-9.9079999999999995</v>
      </c>
      <c r="R1980">
        <v>-0.377</v>
      </c>
      <c r="S1980">
        <v>4.4829999999999997</v>
      </c>
      <c r="T1980">
        <v>5.8789999999999996</v>
      </c>
      <c r="U1980">
        <v>5.3840000000000003</v>
      </c>
      <c r="V1980">
        <v>0.92400000000000004</v>
      </c>
      <c r="W1980">
        <v>-53.603000000000002</v>
      </c>
      <c r="X1980">
        <v>113.25700000000001</v>
      </c>
      <c r="Y1980">
        <v>2240.2089999999998</v>
      </c>
      <c r="Z1980">
        <v>2472.1680000000001</v>
      </c>
      <c r="AA1980">
        <v>2828.9560000000001</v>
      </c>
      <c r="AB1980">
        <v>3318.616</v>
      </c>
      <c r="AC1980">
        <v>2159.9499999999998</v>
      </c>
      <c r="AD1980">
        <v>2523.7049999999999</v>
      </c>
      <c r="AE1980">
        <v>1082.6769999999999</v>
      </c>
      <c r="AF1980">
        <v>689.48299999999995</v>
      </c>
      <c r="AG1980">
        <v>3249.6030000000001</v>
      </c>
      <c r="AH1980">
        <v>4000.7330000000002</v>
      </c>
      <c r="AI1980">
        <v>4663.0450000000001</v>
      </c>
      <c r="AJ1980">
        <v>1313.942</v>
      </c>
    </row>
    <row r="1981" spans="1:36" x14ac:dyDescent="0.25">
      <c r="A1981">
        <v>1976</v>
      </c>
      <c r="B1981">
        <v>1976</v>
      </c>
      <c r="C1981">
        <v>3976.6390000000001</v>
      </c>
      <c r="E1981">
        <v>27.295000000000002</v>
      </c>
      <c r="F1981">
        <v>1154.837</v>
      </c>
      <c r="H1981">
        <v>2029.8109999999999</v>
      </c>
      <c r="I1981">
        <v>305.29700000000003</v>
      </c>
      <c r="J1981">
        <v>2039.3019999999999</v>
      </c>
      <c r="L1981">
        <v>-720.32899999999995</v>
      </c>
      <c r="M1981">
        <v>2175.5459999999998</v>
      </c>
      <c r="N1981">
        <v>3272.86</v>
      </c>
      <c r="O1981">
        <v>-11.52</v>
      </c>
      <c r="P1981">
        <v>-19.481000000000002</v>
      </c>
      <c r="Q1981">
        <v>-10.012</v>
      </c>
      <c r="R1981">
        <v>-0.36699999999999999</v>
      </c>
      <c r="S1981">
        <v>4.5270000000000001</v>
      </c>
      <c r="T1981">
        <v>5.9279999999999999</v>
      </c>
      <c r="U1981">
        <v>5.44</v>
      </c>
      <c r="V1981">
        <v>0.93200000000000005</v>
      </c>
      <c r="W1981">
        <v>-53.603000000000002</v>
      </c>
      <c r="X1981">
        <v>113.25700000000001</v>
      </c>
      <c r="Y1981">
        <v>2281.6320000000001</v>
      </c>
      <c r="Z1981">
        <v>2493.37</v>
      </c>
      <c r="AA1981">
        <v>2854.337</v>
      </c>
      <c r="AB1981">
        <v>3345.5329999999999</v>
      </c>
      <c r="AC1981">
        <v>2153.355</v>
      </c>
      <c r="AD1981">
        <v>2543.5309999999999</v>
      </c>
      <c r="AE1981">
        <v>1091.126</v>
      </c>
      <c r="AF1981">
        <v>696.08100000000002</v>
      </c>
      <c r="AG1981">
        <v>3275.5459999999998</v>
      </c>
      <c r="AH1981">
        <v>4037.9690000000001</v>
      </c>
      <c r="AI1981">
        <v>4700.8909999999996</v>
      </c>
      <c r="AJ1981">
        <v>1321.5719999999999</v>
      </c>
    </row>
    <row r="1982" spans="1:36" x14ac:dyDescent="0.25">
      <c r="A1982">
        <v>1977</v>
      </c>
      <c r="B1982">
        <v>1977</v>
      </c>
      <c r="C1982">
        <v>4016.9389999999999</v>
      </c>
      <c r="E1982">
        <v>23.463999999999999</v>
      </c>
      <c r="F1982">
        <v>1151.9849999999999</v>
      </c>
      <c r="H1982">
        <v>2024.5630000000001</v>
      </c>
      <c r="I1982">
        <v>311.041</v>
      </c>
      <c r="J1982">
        <v>2065.2660000000001</v>
      </c>
      <c r="L1982">
        <v>-720.32899999999995</v>
      </c>
      <c r="M1982">
        <v>2175.5459999999998</v>
      </c>
      <c r="N1982">
        <v>3269.5360000000001</v>
      </c>
      <c r="O1982">
        <v>-11.535</v>
      </c>
      <c r="P1982">
        <v>-19.5</v>
      </c>
      <c r="Q1982">
        <v>-10.016999999999999</v>
      </c>
      <c r="R1982">
        <v>-0.36199999999999999</v>
      </c>
      <c r="S1982">
        <v>4.532</v>
      </c>
      <c r="T1982">
        <v>5.9329999999999998</v>
      </c>
      <c r="U1982">
        <v>5.4429999999999996</v>
      </c>
      <c r="V1982">
        <v>0.93200000000000005</v>
      </c>
      <c r="W1982">
        <v>-53.603000000000002</v>
      </c>
      <c r="X1982">
        <v>112.78700000000001</v>
      </c>
      <c r="Y1982">
        <v>2279.7489999999998</v>
      </c>
      <c r="Z1982">
        <v>2498.5529999999999</v>
      </c>
      <c r="AA1982">
        <v>2856.2170000000001</v>
      </c>
      <c r="AB1982">
        <v>3348.8389999999999</v>
      </c>
      <c r="AC1982">
        <v>2153.355</v>
      </c>
      <c r="AD1982">
        <v>2543.5309999999999</v>
      </c>
      <c r="AE1982">
        <v>1090.6569999999999</v>
      </c>
      <c r="AF1982">
        <v>696.553</v>
      </c>
      <c r="AG1982">
        <v>3281.6509999999998</v>
      </c>
      <c r="AH1982">
        <v>4046.2089999999998</v>
      </c>
      <c r="AI1982">
        <v>4717.9830000000002</v>
      </c>
      <c r="AJ1982">
        <v>1324.625</v>
      </c>
    </row>
    <row r="1983" spans="1:36" x14ac:dyDescent="0.25">
      <c r="A1983">
        <v>1978</v>
      </c>
      <c r="B1983">
        <v>1978</v>
      </c>
      <c r="C1983">
        <v>4072.1179999999999</v>
      </c>
      <c r="E1983">
        <v>71.831999999999994</v>
      </c>
      <c r="F1983">
        <v>1195.248</v>
      </c>
      <c r="H1983">
        <v>1911.0239999999999</v>
      </c>
      <c r="I1983">
        <v>320.13600000000002</v>
      </c>
      <c r="J1983">
        <v>2083.0569999999998</v>
      </c>
      <c r="L1983">
        <v>-716.53</v>
      </c>
      <c r="M1983">
        <v>2157.3290000000002</v>
      </c>
      <c r="N1983">
        <v>3238.6669999999999</v>
      </c>
      <c r="O1983">
        <v>-11.603</v>
      </c>
      <c r="P1983">
        <v>-19.600000000000001</v>
      </c>
      <c r="Q1983">
        <v>-10.065</v>
      </c>
      <c r="R1983">
        <v>-0.372</v>
      </c>
      <c r="S1983">
        <v>4.556</v>
      </c>
      <c r="T1983">
        <v>5.9880000000000004</v>
      </c>
      <c r="U1983">
        <v>5.4749999999999996</v>
      </c>
      <c r="V1983">
        <v>0.99</v>
      </c>
      <c r="W1983">
        <v>-44.2</v>
      </c>
      <c r="X1983">
        <v>120.30800000000001</v>
      </c>
      <c r="Y1983">
        <v>2278.808</v>
      </c>
      <c r="Z1983">
        <v>2515.9870000000001</v>
      </c>
      <c r="AA1983">
        <v>2853.8670000000002</v>
      </c>
      <c r="AB1983">
        <v>3352.145</v>
      </c>
      <c r="AC1983">
        <v>2147.7020000000002</v>
      </c>
      <c r="AD1983">
        <v>2544.0030000000002</v>
      </c>
      <c r="AE1983">
        <v>1090.1869999999999</v>
      </c>
      <c r="AF1983">
        <v>696.08100000000002</v>
      </c>
      <c r="AG1983">
        <v>3284.0920000000001</v>
      </c>
      <c r="AH1983">
        <v>4017.8240000000001</v>
      </c>
      <c r="AI1983">
        <v>4693.5659999999998</v>
      </c>
      <c r="AJ1983">
        <v>1324.319</v>
      </c>
    </row>
    <row r="1984" spans="1:36" x14ac:dyDescent="0.25">
      <c r="A1984">
        <v>1979</v>
      </c>
      <c r="B1984">
        <v>1979</v>
      </c>
      <c r="C1984">
        <v>4126.8220000000001</v>
      </c>
      <c r="E1984">
        <v>121.64100000000001</v>
      </c>
      <c r="F1984">
        <v>1265.1420000000001</v>
      </c>
      <c r="H1984">
        <v>1748.87</v>
      </c>
      <c r="I1984">
        <v>338.80500000000001</v>
      </c>
      <c r="J1984">
        <v>2109.5050000000001</v>
      </c>
      <c r="L1984">
        <v>-718.42899999999997</v>
      </c>
      <c r="M1984">
        <v>2155.8910000000001</v>
      </c>
      <c r="N1984">
        <v>3248.64</v>
      </c>
      <c r="O1984">
        <v>-11.651999999999999</v>
      </c>
      <c r="P1984">
        <v>-19.78</v>
      </c>
      <c r="Q1984">
        <v>-10.074</v>
      </c>
      <c r="R1984">
        <v>-0.377</v>
      </c>
      <c r="S1984">
        <v>4.556</v>
      </c>
      <c r="T1984">
        <v>6.0149999999999997</v>
      </c>
      <c r="U1984">
        <v>5.5270000000000001</v>
      </c>
      <c r="V1984">
        <v>1.03</v>
      </c>
      <c r="W1984">
        <v>-27.742999999999999</v>
      </c>
      <c r="X1984">
        <v>137.69800000000001</v>
      </c>
      <c r="Y1984">
        <v>2307.0529999999999</v>
      </c>
      <c r="Z1984">
        <v>2537.192</v>
      </c>
      <c r="AA1984">
        <v>2854.337</v>
      </c>
      <c r="AB1984">
        <v>3351.672</v>
      </c>
      <c r="AC1984">
        <v>2146.2890000000002</v>
      </c>
      <c r="AD1984">
        <v>2541.6419999999998</v>
      </c>
      <c r="AE1984">
        <v>1088.779</v>
      </c>
      <c r="AF1984">
        <v>696.08100000000002</v>
      </c>
      <c r="AG1984">
        <v>3322.2440000000001</v>
      </c>
      <c r="AH1984">
        <v>3889.0250000000001</v>
      </c>
      <c r="AI1984">
        <v>4479.0010000000002</v>
      </c>
      <c r="AJ1984">
        <v>1319.741</v>
      </c>
    </row>
    <row r="1985" spans="1:36" x14ac:dyDescent="0.25">
      <c r="A1985">
        <v>1980</v>
      </c>
      <c r="B1985">
        <v>1980</v>
      </c>
      <c r="C1985">
        <v>4129.2219999999998</v>
      </c>
      <c r="E1985">
        <v>109.188</v>
      </c>
      <c r="F1985">
        <v>1257.5340000000001</v>
      </c>
      <c r="H1985">
        <v>1745.5319999999999</v>
      </c>
      <c r="I1985">
        <v>342.15499999999997</v>
      </c>
      <c r="J1985">
        <v>2123.931</v>
      </c>
      <c r="L1985">
        <v>-718.42899999999997</v>
      </c>
      <c r="M1985">
        <v>2159.7260000000001</v>
      </c>
      <c r="N1985">
        <v>3258.1379999999999</v>
      </c>
      <c r="O1985">
        <v>-11.657</v>
      </c>
      <c r="P1985">
        <v>-19.794</v>
      </c>
      <c r="Q1985">
        <v>-10.079000000000001</v>
      </c>
      <c r="R1985">
        <v>-0.38200000000000001</v>
      </c>
      <c r="S1985">
        <v>4.556</v>
      </c>
      <c r="T1985">
        <v>6.0090000000000003</v>
      </c>
      <c r="U1985">
        <v>5.53</v>
      </c>
      <c r="V1985">
        <v>1.0269999999999999</v>
      </c>
      <c r="W1985">
        <v>-26.332000000000001</v>
      </c>
      <c r="X1985">
        <v>138.63800000000001</v>
      </c>
      <c r="Y1985">
        <v>2311.29</v>
      </c>
      <c r="Z1985">
        <v>2541.904</v>
      </c>
      <c r="AA1985">
        <v>2854.337</v>
      </c>
      <c r="AB1985">
        <v>3352.6170000000002</v>
      </c>
      <c r="AC1985">
        <v>2148.6439999999998</v>
      </c>
      <c r="AD1985">
        <v>2542.5859999999998</v>
      </c>
      <c r="AE1985">
        <v>1088.779</v>
      </c>
      <c r="AF1985">
        <v>696.553</v>
      </c>
      <c r="AG1985">
        <v>3327.433</v>
      </c>
      <c r="AH1985">
        <v>3713.8319999999999</v>
      </c>
      <c r="AI1985">
        <v>4335.2460000000001</v>
      </c>
      <c r="AJ1985">
        <v>1314.5530000000001</v>
      </c>
    </row>
    <row r="1986" spans="1:36" x14ac:dyDescent="0.25">
      <c r="A1986">
        <v>1981</v>
      </c>
      <c r="B1986">
        <v>1981</v>
      </c>
      <c r="C1986">
        <v>4130.1809999999996</v>
      </c>
      <c r="E1986">
        <v>102.483</v>
      </c>
      <c r="F1986">
        <v>1253.2539999999999</v>
      </c>
      <c r="H1986">
        <v>1745.0550000000001</v>
      </c>
      <c r="I1986">
        <v>345.02800000000002</v>
      </c>
      <c r="J1986">
        <v>2137.8780000000002</v>
      </c>
      <c r="L1986">
        <v>-718.904</v>
      </c>
      <c r="M1986">
        <v>2160.2049999999999</v>
      </c>
      <c r="N1986">
        <v>3261.462</v>
      </c>
      <c r="O1986">
        <v>-11.651999999999999</v>
      </c>
      <c r="P1986">
        <v>-19.808</v>
      </c>
      <c r="Q1986">
        <v>-10.079000000000001</v>
      </c>
      <c r="R1986">
        <v>-0.377</v>
      </c>
      <c r="S1986">
        <v>4.556</v>
      </c>
      <c r="T1986">
        <v>6.0149999999999997</v>
      </c>
      <c r="U1986">
        <v>5.5369999999999999</v>
      </c>
      <c r="V1986">
        <v>1.03</v>
      </c>
      <c r="W1986">
        <v>-26.332000000000001</v>
      </c>
      <c r="X1986">
        <v>139.108</v>
      </c>
      <c r="Y1986">
        <v>2308.4650000000001</v>
      </c>
      <c r="Z1986">
        <v>2523.5259999999998</v>
      </c>
      <c r="AA1986">
        <v>2854.337</v>
      </c>
      <c r="AB1986">
        <v>3353.0889999999999</v>
      </c>
      <c r="AC1986">
        <v>2151</v>
      </c>
      <c r="AD1986">
        <v>2542.114</v>
      </c>
      <c r="AE1986">
        <v>1088.779</v>
      </c>
      <c r="AF1986">
        <v>696.553</v>
      </c>
      <c r="AG1986">
        <v>3318.5810000000001</v>
      </c>
      <c r="AH1986">
        <v>3699.1819999999998</v>
      </c>
      <c r="AI1986">
        <v>4317.5439999999999</v>
      </c>
      <c r="AJ1986">
        <v>1314.8579999999999</v>
      </c>
    </row>
    <row r="1987" spans="1:36" x14ac:dyDescent="0.25">
      <c r="A1987">
        <v>1982</v>
      </c>
      <c r="B1987">
        <v>1982</v>
      </c>
      <c r="C1987">
        <v>4129.2219999999998</v>
      </c>
      <c r="E1987">
        <v>96.257000000000005</v>
      </c>
      <c r="F1987">
        <v>1248.9749999999999</v>
      </c>
      <c r="H1987">
        <v>1743.624</v>
      </c>
      <c r="I1987">
        <v>347.42099999999999</v>
      </c>
      <c r="J1987">
        <v>2152.3049999999998</v>
      </c>
      <c r="L1987">
        <v>-721.27800000000002</v>
      </c>
      <c r="M1987">
        <v>2159.7260000000001</v>
      </c>
      <c r="N1987">
        <v>3262.8870000000002</v>
      </c>
      <c r="O1987">
        <v>-11.657</v>
      </c>
      <c r="P1987">
        <v>-19.808</v>
      </c>
      <c r="Q1987">
        <v>-10.079000000000001</v>
      </c>
      <c r="R1987">
        <v>-0.38200000000000001</v>
      </c>
      <c r="S1987">
        <v>4.556</v>
      </c>
      <c r="T1987">
        <v>6.02</v>
      </c>
      <c r="U1987">
        <v>5.53</v>
      </c>
      <c r="V1987">
        <v>1.034</v>
      </c>
      <c r="W1987">
        <v>-26.332000000000001</v>
      </c>
      <c r="X1987">
        <v>138.63800000000001</v>
      </c>
      <c r="Y1987">
        <v>2314.585</v>
      </c>
      <c r="Z1987">
        <v>2532.951</v>
      </c>
      <c r="AA1987">
        <v>2853.3969999999999</v>
      </c>
      <c r="AB1987">
        <v>3354.9780000000001</v>
      </c>
      <c r="AC1987">
        <v>2152.884</v>
      </c>
      <c r="AD1987">
        <v>2541.6419999999998</v>
      </c>
      <c r="AE1987">
        <v>1088.31</v>
      </c>
      <c r="AF1987">
        <v>696.553</v>
      </c>
      <c r="AG1987">
        <v>3318.5810000000001</v>
      </c>
      <c r="AH1987">
        <v>3695.2139999999999</v>
      </c>
      <c r="AI1987">
        <v>4312.66</v>
      </c>
      <c r="AJ1987">
        <v>1314.2470000000001</v>
      </c>
    </row>
    <row r="1988" spans="1:36" x14ac:dyDescent="0.25">
      <c r="A1988">
        <v>1983</v>
      </c>
      <c r="B1988">
        <v>1983</v>
      </c>
      <c r="C1988">
        <v>4147.9380000000001</v>
      </c>
      <c r="E1988">
        <v>91.466999999999999</v>
      </c>
      <c r="F1988">
        <v>1245.171</v>
      </c>
      <c r="H1988">
        <v>1746.962</v>
      </c>
      <c r="I1988">
        <v>349.33600000000001</v>
      </c>
      <c r="J1988">
        <v>2165.29</v>
      </c>
      <c r="L1988">
        <v>-721.75300000000004</v>
      </c>
      <c r="M1988">
        <v>2163.5610000000001</v>
      </c>
      <c r="N1988">
        <v>3268.5859999999998</v>
      </c>
      <c r="O1988">
        <v>-11.647</v>
      </c>
      <c r="P1988">
        <v>-19.832000000000001</v>
      </c>
      <c r="Q1988">
        <v>-10.079000000000001</v>
      </c>
      <c r="R1988">
        <v>-0.372</v>
      </c>
      <c r="S1988">
        <v>4.5510000000000002</v>
      </c>
      <c r="T1988">
        <v>6.0090000000000003</v>
      </c>
      <c r="U1988">
        <v>5.548</v>
      </c>
      <c r="V1988">
        <v>1.0269999999999999</v>
      </c>
      <c r="W1988">
        <v>-27.273</v>
      </c>
      <c r="X1988">
        <v>138.63800000000001</v>
      </c>
      <c r="Y1988">
        <v>2317.41</v>
      </c>
      <c r="Z1988">
        <v>2541.904</v>
      </c>
      <c r="AA1988">
        <v>2859.038</v>
      </c>
      <c r="AB1988">
        <v>3361.59</v>
      </c>
      <c r="AC1988">
        <v>2161.835</v>
      </c>
      <c r="AD1988">
        <v>2545.4189999999999</v>
      </c>
      <c r="AE1988">
        <v>1090.1869999999999</v>
      </c>
      <c r="AF1988">
        <v>697.495</v>
      </c>
      <c r="AG1988">
        <v>3318.8870000000002</v>
      </c>
      <c r="AH1988">
        <v>3686.9740000000002</v>
      </c>
      <c r="AI1988">
        <v>4305.335</v>
      </c>
      <c r="AJ1988">
        <v>1314.2470000000001</v>
      </c>
    </row>
    <row r="1989" spans="1:36" x14ac:dyDescent="0.25">
      <c r="A1989">
        <v>1984</v>
      </c>
      <c r="B1989">
        <v>1984</v>
      </c>
      <c r="C1989">
        <v>4217.53</v>
      </c>
      <c r="E1989">
        <v>89.072999999999993</v>
      </c>
      <c r="F1989">
        <v>1243.7449999999999</v>
      </c>
      <c r="H1989">
        <v>1754.115</v>
      </c>
      <c r="I1989">
        <v>351.25099999999998</v>
      </c>
      <c r="J1989">
        <v>2178.7559999999999</v>
      </c>
      <c r="L1989">
        <v>-728.875</v>
      </c>
      <c r="M1989">
        <v>2180.3389999999999</v>
      </c>
      <c r="N1989">
        <v>3285.683</v>
      </c>
      <c r="O1989">
        <v>-11.705</v>
      </c>
      <c r="P1989">
        <v>-19.974</v>
      </c>
      <c r="Q1989">
        <v>-10.103</v>
      </c>
      <c r="R1989">
        <v>-0.372</v>
      </c>
      <c r="S1989">
        <v>4.5659999999999998</v>
      </c>
      <c r="T1989">
        <v>6.0149999999999997</v>
      </c>
      <c r="U1989">
        <v>5.6040000000000001</v>
      </c>
      <c r="V1989">
        <v>1.038</v>
      </c>
      <c r="W1989">
        <v>-27.742999999999999</v>
      </c>
      <c r="X1989">
        <v>138.63800000000001</v>
      </c>
      <c r="Y1989">
        <v>2350.3649999999998</v>
      </c>
      <c r="Z1989">
        <v>2561.2240000000002</v>
      </c>
      <c r="AA1989">
        <v>2879.72</v>
      </c>
      <c r="AB1989">
        <v>3380.953</v>
      </c>
      <c r="AC1989">
        <v>2174.0830000000001</v>
      </c>
      <c r="AD1989">
        <v>2559.1080000000002</v>
      </c>
      <c r="AE1989">
        <v>1095.3510000000001</v>
      </c>
      <c r="AF1989">
        <v>702.20799999999997</v>
      </c>
      <c r="AG1989">
        <v>3341.1669999999999</v>
      </c>
      <c r="AH1989">
        <v>3704.3710000000001</v>
      </c>
      <c r="AI1989">
        <v>4327.9210000000003</v>
      </c>
      <c r="AJ1989">
        <v>1322.183</v>
      </c>
    </row>
    <row r="1990" spans="1:36" x14ac:dyDescent="0.25">
      <c r="A1990">
        <v>1985</v>
      </c>
      <c r="B1990">
        <v>1985</v>
      </c>
      <c r="C1990">
        <v>4270.8100000000004</v>
      </c>
      <c r="E1990">
        <v>86.198999999999998</v>
      </c>
      <c r="F1990">
        <v>1245.171</v>
      </c>
      <c r="H1990">
        <v>1757.93</v>
      </c>
      <c r="I1990">
        <v>354.60199999999998</v>
      </c>
      <c r="J1990">
        <v>2192.223</v>
      </c>
      <c r="L1990">
        <v>-730.3</v>
      </c>
      <c r="M1990">
        <v>2193.7629999999999</v>
      </c>
      <c r="N1990">
        <v>3298.5070000000001</v>
      </c>
      <c r="O1990">
        <v>-11.739000000000001</v>
      </c>
      <c r="P1990">
        <v>-20.079000000000001</v>
      </c>
      <c r="Q1990">
        <v>-10.154999999999999</v>
      </c>
      <c r="R1990">
        <v>-0.38200000000000001</v>
      </c>
      <c r="S1990">
        <v>4.5999999999999996</v>
      </c>
      <c r="T1990">
        <v>6.0309999999999997</v>
      </c>
      <c r="U1990">
        <v>5.649</v>
      </c>
      <c r="V1990">
        <v>1.056</v>
      </c>
      <c r="W1990">
        <v>-28.213000000000001</v>
      </c>
      <c r="X1990">
        <v>137.69800000000001</v>
      </c>
      <c r="Y1990">
        <v>2371.0810000000001</v>
      </c>
      <c r="Z1990">
        <v>2572.5340000000001</v>
      </c>
      <c r="AA1990">
        <v>2895.232</v>
      </c>
      <c r="AB1990">
        <v>3395.1219999999998</v>
      </c>
      <c r="AC1990">
        <v>2169.8429999999998</v>
      </c>
      <c r="AD1990">
        <v>2571.8539999999998</v>
      </c>
      <c r="AE1990">
        <v>1100.5139999999999</v>
      </c>
      <c r="AF1990">
        <v>706.45</v>
      </c>
      <c r="AG1990">
        <v>3372.299</v>
      </c>
      <c r="AH1990">
        <v>3741.9119999999998</v>
      </c>
      <c r="AI1990">
        <v>4359.6629999999996</v>
      </c>
      <c r="AJ1990">
        <v>1333.4760000000001</v>
      </c>
    </row>
    <row r="1991" spans="1:36" x14ac:dyDescent="0.25">
      <c r="A1991">
        <v>1986</v>
      </c>
      <c r="B1991">
        <v>1986</v>
      </c>
      <c r="C1991">
        <v>4322.1760000000004</v>
      </c>
      <c r="E1991">
        <v>83.804000000000002</v>
      </c>
      <c r="F1991">
        <v>1243.269</v>
      </c>
      <c r="H1991">
        <v>1757.453</v>
      </c>
      <c r="I1991">
        <v>357.95299999999997</v>
      </c>
      <c r="J1991">
        <v>2208.0949999999998</v>
      </c>
      <c r="L1991">
        <v>-732.19899999999996</v>
      </c>
      <c r="M1991">
        <v>2194.7220000000002</v>
      </c>
      <c r="N1991">
        <v>3299.9319999999998</v>
      </c>
      <c r="O1991">
        <v>-11.749000000000001</v>
      </c>
      <c r="P1991">
        <v>-20.102</v>
      </c>
      <c r="Q1991">
        <v>-10.173999999999999</v>
      </c>
      <c r="R1991">
        <v>-0.372</v>
      </c>
      <c r="S1991">
        <v>4.5999999999999996</v>
      </c>
      <c r="T1991">
        <v>6.0529999999999999</v>
      </c>
      <c r="U1991">
        <v>5.6559999999999997</v>
      </c>
      <c r="V1991">
        <v>1.056</v>
      </c>
      <c r="W1991">
        <v>-27.742999999999999</v>
      </c>
      <c r="X1991">
        <v>138.63800000000001</v>
      </c>
      <c r="Y1991">
        <v>2373.9050000000002</v>
      </c>
      <c r="Z1991">
        <v>2581.9589999999998</v>
      </c>
      <c r="AA1991">
        <v>2896.6419999999998</v>
      </c>
      <c r="AB1991">
        <v>3392.76</v>
      </c>
      <c r="AC1991">
        <v>2177.8519999999999</v>
      </c>
      <c r="AD1991">
        <v>2572.7979999999998</v>
      </c>
      <c r="AE1991">
        <v>1101.453</v>
      </c>
      <c r="AF1991">
        <v>707.39200000000005</v>
      </c>
      <c r="AG1991">
        <v>3388.4749999999999</v>
      </c>
      <c r="AH1991">
        <v>3764.192</v>
      </c>
      <c r="AI1991">
        <v>4393.2359999999999</v>
      </c>
      <c r="AJ1991">
        <v>1343.2429999999999</v>
      </c>
    </row>
    <row r="1992" spans="1:36" x14ac:dyDescent="0.25">
      <c r="A1992">
        <v>1987</v>
      </c>
      <c r="B1992">
        <v>1987</v>
      </c>
      <c r="C1992">
        <v>4432.6059999999998</v>
      </c>
      <c r="E1992">
        <v>79.494</v>
      </c>
      <c r="F1992">
        <v>1241.8430000000001</v>
      </c>
      <c r="H1992">
        <v>1767.4670000000001</v>
      </c>
      <c r="I1992">
        <v>359.38900000000001</v>
      </c>
      <c r="J1992">
        <v>2223.4859999999999</v>
      </c>
      <c r="L1992">
        <v>-744.06899999999996</v>
      </c>
      <c r="M1992">
        <v>2214.3780000000002</v>
      </c>
      <c r="N1992">
        <v>3318.93</v>
      </c>
      <c r="O1992">
        <v>-11.842000000000001</v>
      </c>
      <c r="P1992">
        <v>-20.259</v>
      </c>
      <c r="Q1992">
        <v>-10.244999999999999</v>
      </c>
      <c r="R1992">
        <v>-0.377</v>
      </c>
      <c r="S1992">
        <v>4.6379999999999999</v>
      </c>
      <c r="T1992">
        <v>6.069</v>
      </c>
      <c r="U1992">
        <v>5.7190000000000003</v>
      </c>
      <c r="V1992">
        <v>1.0780000000000001</v>
      </c>
      <c r="W1992">
        <v>-28.683</v>
      </c>
      <c r="X1992">
        <v>136.28800000000001</v>
      </c>
      <c r="Y1992">
        <v>2414.3980000000001</v>
      </c>
      <c r="Z1992">
        <v>2600.3389999999999</v>
      </c>
      <c r="AA1992">
        <v>2918.7359999999999</v>
      </c>
      <c r="AB1992">
        <v>3414.4859999999999</v>
      </c>
      <c r="AC1992">
        <v>2199.9940000000001</v>
      </c>
      <c r="AD1992">
        <v>2591.21</v>
      </c>
      <c r="AE1992">
        <v>1109.903</v>
      </c>
      <c r="AF1992">
        <v>712.577</v>
      </c>
      <c r="AG1992">
        <v>3383.5920000000001</v>
      </c>
      <c r="AH1992">
        <v>3765.1080000000002</v>
      </c>
      <c r="AI1992">
        <v>4385.6059999999998</v>
      </c>
      <c r="AJ1992">
        <v>1334.3910000000001</v>
      </c>
    </row>
    <row r="1993" spans="1:36" x14ac:dyDescent="0.25">
      <c r="A1993">
        <v>1988</v>
      </c>
      <c r="B1993">
        <v>1988</v>
      </c>
      <c r="C1993">
        <v>4626.1570000000002</v>
      </c>
      <c r="E1993">
        <v>79.015000000000001</v>
      </c>
      <c r="F1993">
        <v>1246.1220000000001</v>
      </c>
      <c r="H1993">
        <v>1768.8979999999999</v>
      </c>
      <c r="I1993">
        <v>362.26100000000002</v>
      </c>
      <c r="J1993">
        <v>2243.2069999999999</v>
      </c>
      <c r="L1993">
        <v>-750.24099999999999</v>
      </c>
      <c r="M1993">
        <v>2229.2399999999998</v>
      </c>
      <c r="N1993">
        <v>3333.1790000000001</v>
      </c>
      <c r="O1993">
        <v>-11.92</v>
      </c>
      <c r="P1993">
        <v>-20.401</v>
      </c>
      <c r="Q1993">
        <v>-10.316000000000001</v>
      </c>
      <c r="R1993">
        <v>-0.372</v>
      </c>
      <c r="S1993">
        <v>4.6719999999999997</v>
      </c>
      <c r="T1993">
        <v>6.1239999999999997</v>
      </c>
      <c r="U1993">
        <v>5.75</v>
      </c>
      <c r="V1993">
        <v>1.0820000000000001</v>
      </c>
      <c r="W1993">
        <v>-28.683</v>
      </c>
      <c r="X1993">
        <v>136.75800000000001</v>
      </c>
      <c r="Y1993">
        <v>2439.8249999999998</v>
      </c>
      <c r="Z1993">
        <v>2621.0749999999998</v>
      </c>
      <c r="AA1993">
        <v>2940.3609999999999</v>
      </c>
      <c r="AB1993">
        <v>3429.6</v>
      </c>
      <c r="AC1993">
        <v>2213.1849999999999</v>
      </c>
      <c r="AD1993">
        <v>2607.7330000000002</v>
      </c>
      <c r="AE1993">
        <v>1116.944</v>
      </c>
      <c r="AF1993">
        <v>719.17499999999995</v>
      </c>
      <c r="AG1993">
        <v>3436.0880000000002</v>
      </c>
      <c r="AH1993">
        <v>3784.0309999999999</v>
      </c>
      <c r="AI1993">
        <v>4412.7700000000004</v>
      </c>
      <c r="AJ1993">
        <v>1355.7560000000001</v>
      </c>
    </row>
    <row r="1994" spans="1:36" x14ac:dyDescent="0.25">
      <c r="A1994">
        <v>1989</v>
      </c>
      <c r="B1994">
        <v>1989</v>
      </c>
      <c r="C1994">
        <v>4651.1369999999997</v>
      </c>
      <c r="E1994">
        <v>73.268000000000001</v>
      </c>
      <c r="F1994">
        <v>1241.367</v>
      </c>
      <c r="H1994">
        <v>1767.4670000000001</v>
      </c>
      <c r="I1994">
        <v>367.04899999999998</v>
      </c>
      <c r="J1994">
        <v>2264.3719999999998</v>
      </c>
      <c r="L1994">
        <v>-749.29100000000005</v>
      </c>
      <c r="M1994">
        <v>2229.7199999999998</v>
      </c>
      <c r="N1994">
        <v>3333.654</v>
      </c>
      <c r="O1994">
        <v>-11.914999999999999</v>
      </c>
      <c r="P1994">
        <v>-20.420000000000002</v>
      </c>
      <c r="Q1994">
        <v>-10.331</v>
      </c>
      <c r="R1994">
        <v>-0.372</v>
      </c>
      <c r="S1994">
        <v>4.6719999999999997</v>
      </c>
      <c r="T1994">
        <v>6.1289999999999996</v>
      </c>
      <c r="U1994">
        <v>5.7530000000000001</v>
      </c>
      <c r="V1994">
        <v>1.085</v>
      </c>
      <c r="W1994">
        <v>-28.683</v>
      </c>
      <c r="X1994">
        <v>136.28800000000001</v>
      </c>
      <c r="Y1994">
        <v>2439.8249999999998</v>
      </c>
      <c r="Z1994">
        <v>2625.788</v>
      </c>
      <c r="AA1994">
        <v>2942.7109999999998</v>
      </c>
      <c r="AB1994">
        <v>3429.6</v>
      </c>
      <c r="AC1994">
        <v>2203.2919999999999</v>
      </c>
      <c r="AD1994">
        <v>2608.2049999999999</v>
      </c>
      <c r="AE1994">
        <v>1116.4749999999999</v>
      </c>
      <c r="AF1994">
        <v>719.64599999999996</v>
      </c>
      <c r="AG1994">
        <v>3439.4459999999999</v>
      </c>
      <c r="AH1994">
        <v>3811.5</v>
      </c>
      <c r="AI1994">
        <v>4443.2910000000002</v>
      </c>
      <c r="AJ1994">
        <v>1363.0809999999999</v>
      </c>
    </row>
    <row r="1995" spans="1:36" x14ac:dyDescent="0.25">
      <c r="A1995">
        <v>1990</v>
      </c>
      <c r="B1995">
        <v>1990</v>
      </c>
      <c r="C1995">
        <v>4803.9250000000002</v>
      </c>
      <c r="E1995">
        <v>68.478999999999999</v>
      </c>
      <c r="F1995">
        <v>1240.4159999999999</v>
      </c>
      <c r="H1995">
        <v>1778.4349999999999</v>
      </c>
      <c r="I1995">
        <v>369.92099999999999</v>
      </c>
      <c r="J1995">
        <v>2285.5369999999998</v>
      </c>
      <c r="L1995">
        <v>-758.31200000000001</v>
      </c>
      <c r="M1995">
        <v>2250.3359999999998</v>
      </c>
      <c r="N1995">
        <v>3356.9290000000001</v>
      </c>
      <c r="O1995">
        <v>-12.003</v>
      </c>
      <c r="P1995">
        <v>-20.6</v>
      </c>
      <c r="Q1995">
        <v>-10.412000000000001</v>
      </c>
      <c r="R1995">
        <v>-0.377</v>
      </c>
      <c r="S1995">
        <v>4.7110000000000003</v>
      </c>
      <c r="T1995">
        <v>6.1669999999999998</v>
      </c>
      <c r="U1995">
        <v>5.8129999999999997</v>
      </c>
      <c r="V1995">
        <v>1.1000000000000001</v>
      </c>
      <c r="W1995">
        <v>-30.094000000000001</v>
      </c>
      <c r="X1995">
        <v>134.87799999999999</v>
      </c>
      <c r="Y1995">
        <v>2457.248</v>
      </c>
      <c r="Z1995">
        <v>2645.1120000000001</v>
      </c>
      <c r="AA1995">
        <v>2967.6280000000002</v>
      </c>
      <c r="AB1995">
        <v>3455.5790000000002</v>
      </c>
      <c r="AC1995">
        <v>2224.9639999999999</v>
      </c>
      <c r="AD1995">
        <v>2627.5619999999999</v>
      </c>
      <c r="AE1995">
        <v>1124.925</v>
      </c>
      <c r="AF1995">
        <v>727.18700000000001</v>
      </c>
      <c r="AG1995">
        <v>3442.1930000000002</v>
      </c>
      <c r="AH1995">
        <v>3816.384</v>
      </c>
      <c r="AI1995">
        <v>4455.1949999999997</v>
      </c>
      <c r="AJ1995">
        <v>1360.9449999999999</v>
      </c>
    </row>
    <row r="1996" spans="1:36" x14ac:dyDescent="0.25">
      <c r="A1996">
        <v>1991</v>
      </c>
      <c r="B1996">
        <v>1991</v>
      </c>
      <c r="C1996">
        <v>4871.2039999999997</v>
      </c>
      <c r="E1996">
        <v>64.647999999999996</v>
      </c>
      <c r="F1996">
        <v>1237.5630000000001</v>
      </c>
      <c r="H1996">
        <v>1776.528</v>
      </c>
      <c r="I1996">
        <v>374.23</v>
      </c>
      <c r="J1996">
        <v>2310.0709999999999</v>
      </c>
      <c r="L1996">
        <v>-758.31200000000001</v>
      </c>
      <c r="M1996">
        <v>2252.7339999999999</v>
      </c>
      <c r="N1996">
        <v>3359.779</v>
      </c>
      <c r="O1996">
        <v>-12.022</v>
      </c>
      <c r="P1996">
        <v>-20.629000000000001</v>
      </c>
      <c r="Q1996">
        <v>-10.44</v>
      </c>
      <c r="R1996">
        <v>-0.377</v>
      </c>
      <c r="S1996">
        <v>4.7210000000000001</v>
      </c>
      <c r="T1996">
        <v>6.1890000000000001</v>
      </c>
      <c r="U1996">
        <v>5.8230000000000004</v>
      </c>
      <c r="V1996">
        <v>1.1000000000000001</v>
      </c>
      <c r="W1996">
        <v>-30.094000000000001</v>
      </c>
      <c r="X1996">
        <v>134.87799999999999</v>
      </c>
      <c r="Y1996">
        <v>2475.143</v>
      </c>
      <c r="Z1996">
        <v>2654.5390000000002</v>
      </c>
      <c r="AA1996">
        <v>2972.8</v>
      </c>
      <c r="AB1996">
        <v>3463.136</v>
      </c>
      <c r="AC1996">
        <v>2230.6170000000002</v>
      </c>
      <c r="AD1996">
        <v>2629.45</v>
      </c>
      <c r="AE1996">
        <v>1126.8030000000001</v>
      </c>
      <c r="AF1996">
        <v>727.18700000000001</v>
      </c>
      <c r="AG1996">
        <v>3476.9870000000001</v>
      </c>
      <c r="AH1996">
        <v>3839.8850000000002</v>
      </c>
      <c r="AI1996">
        <v>4479.6120000000001</v>
      </c>
      <c r="AJ1996">
        <v>1374.069</v>
      </c>
    </row>
    <row r="1997" spans="1:36" x14ac:dyDescent="0.25">
      <c r="A1997">
        <v>1992</v>
      </c>
      <c r="B1997">
        <v>1992</v>
      </c>
      <c r="C1997">
        <v>4986.0820000000003</v>
      </c>
      <c r="E1997">
        <v>58.901000000000003</v>
      </c>
      <c r="F1997">
        <v>1236.6120000000001</v>
      </c>
      <c r="H1997">
        <v>1784.1579999999999</v>
      </c>
      <c r="I1997">
        <v>377.58100000000002</v>
      </c>
      <c r="J1997">
        <v>2331.239</v>
      </c>
      <c r="L1997">
        <v>-763.53399999999999</v>
      </c>
      <c r="M1997">
        <v>2266.6379999999999</v>
      </c>
      <c r="N1997">
        <v>3375.9290000000001</v>
      </c>
      <c r="O1997">
        <v>-12.1</v>
      </c>
      <c r="P1997">
        <v>-20.742000000000001</v>
      </c>
      <c r="Q1997">
        <v>-10.497</v>
      </c>
      <c r="R1997">
        <v>-0.38200000000000001</v>
      </c>
      <c r="S1997">
        <v>4.75</v>
      </c>
      <c r="T1997">
        <v>6.2210000000000001</v>
      </c>
      <c r="U1997">
        <v>5.8680000000000003</v>
      </c>
      <c r="V1997">
        <v>1.107</v>
      </c>
      <c r="W1997">
        <v>-30.564</v>
      </c>
      <c r="X1997">
        <v>133.93799999999999</v>
      </c>
      <c r="Y1997">
        <v>2495.864</v>
      </c>
      <c r="Z1997">
        <v>2671.5070000000001</v>
      </c>
      <c r="AA1997">
        <v>2992.076</v>
      </c>
      <c r="AB1997">
        <v>3485.81</v>
      </c>
      <c r="AC1997">
        <v>2244.752</v>
      </c>
      <c r="AD1997">
        <v>2644.087</v>
      </c>
      <c r="AE1997">
        <v>1131.9670000000001</v>
      </c>
      <c r="AF1997">
        <v>731.90099999999995</v>
      </c>
      <c r="AG1997">
        <v>3469.0509999999999</v>
      </c>
      <c r="AH1997">
        <v>3853.62</v>
      </c>
      <c r="AI1997">
        <v>4494.2619999999997</v>
      </c>
      <c r="AJ1997">
        <v>1374.68</v>
      </c>
    </row>
    <row r="1998" spans="1:36" x14ac:dyDescent="0.25">
      <c r="A1998">
        <v>1993</v>
      </c>
      <c r="B1998">
        <v>1993</v>
      </c>
      <c r="C1998">
        <v>5266.415</v>
      </c>
      <c r="E1998">
        <v>56.985999999999997</v>
      </c>
      <c r="F1998">
        <v>1237.5630000000001</v>
      </c>
      <c r="H1998">
        <v>1785.588</v>
      </c>
      <c r="I1998">
        <v>382.84699999999998</v>
      </c>
      <c r="J1998">
        <v>2358.181</v>
      </c>
      <c r="L1998">
        <v>-770.65599999999995</v>
      </c>
      <c r="M1998">
        <v>2282.4609999999998</v>
      </c>
      <c r="N1998">
        <v>3389.23</v>
      </c>
      <c r="O1998">
        <v>-12.178000000000001</v>
      </c>
      <c r="P1998">
        <v>-20.88</v>
      </c>
      <c r="Q1998">
        <v>-10.568</v>
      </c>
      <c r="R1998">
        <v>-0.372</v>
      </c>
      <c r="S1998">
        <v>4.7839999999999998</v>
      </c>
      <c r="T1998">
        <v>6.2759999999999998</v>
      </c>
      <c r="U1998">
        <v>5.9029999999999996</v>
      </c>
      <c r="V1998">
        <v>1.1140000000000001</v>
      </c>
      <c r="W1998">
        <v>-30.564</v>
      </c>
      <c r="X1998">
        <v>133.46799999999999</v>
      </c>
      <c r="Y1998">
        <v>2506.2249999999999</v>
      </c>
      <c r="Z1998">
        <v>2685.6469999999999</v>
      </c>
      <c r="AA1998">
        <v>3009.9430000000002</v>
      </c>
      <c r="AB1998">
        <v>3506.123</v>
      </c>
      <c r="AC1998">
        <v>2253.7040000000002</v>
      </c>
      <c r="AD1998">
        <v>2657.3069999999998</v>
      </c>
      <c r="AE1998">
        <v>1137.5999999999999</v>
      </c>
      <c r="AF1998">
        <v>736.61400000000003</v>
      </c>
      <c r="AG1998">
        <v>3513.3069999999998</v>
      </c>
      <c r="AH1998">
        <v>3903.98</v>
      </c>
      <c r="AI1998">
        <v>4552.8630000000003</v>
      </c>
      <c r="AJ1998">
        <v>1391.1610000000001</v>
      </c>
    </row>
    <row r="1999" spans="1:36" x14ac:dyDescent="0.25">
      <c r="A1999">
        <v>1994</v>
      </c>
      <c r="B1999">
        <v>1994</v>
      </c>
      <c r="C1999">
        <v>5264.9719999999998</v>
      </c>
      <c r="E1999">
        <v>49.323</v>
      </c>
      <c r="F1999">
        <v>1232.809</v>
      </c>
      <c r="H1999">
        <v>1783.204</v>
      </c>
      <c r="I1999">
        <v>386.67700000000002</v>
      </c>
      <c r="J1999">
        <v>2382.7179999999998</v>
      </c>
      <c r="L1999">
        <v>-774.45399999999995</v>
      </c>
      <c r="M1999">
        <v>2284.3789999999999</v>
      </c>
      <c r="N1999">
        <v>3390.6550000000002</v>
      </c>
      <c r="O1999">
        <v>-12.202999999999999</v>
      </c>
      <c r="P1999">
        <v>-20.931999999999999</v>
      </c>
      <c r="Q1999">
        <v>-10.587</v>
      </c>
      <c r="R1999">
        <v>-0.38200000000000001</v>
      </c>
      <c r="S1999">
        <v>4.7939999999999996</v>
      </c>
      <c r="T1999">
        <v>6.2809999999999997</v>
      </c>
      <c r="U1999">
        <v>5.9240000000000004</v>
      </c>
      <c r="V1999">
        <v>1.1140000000000001</v>
      </c>
      <c r="W1999">
        <v>-31.975000000000001</v>
      </c>
      <c r="X1999">
        <v>133.46799999999999</v>
      </c>
      <c r="Y1999">
        <v>2504.3409999999999</v>
      </c>
      <c r="Z1999">
        <v>2696.0169999999998</v>
      </c>
      <c r="AA1999">
        <v>3019.8159999999998</v>
      </c>
      <c r="AB1999">
        <v>3516.5160000000001</v>
      </c>
      <c r="AC1999">
        <v>2257.9450000000002</v>
      </c>
      <c r="AD1999">
        <v>2663.4450000000002</v>
      </c>
      <c r="AE1999">
        <v>1139.9469999999999</v>
      </c>
      <c r="AF1999">
        <v>738.02800000000002</v>
      </c>
      <c r="AG1999">
        <v>3509.95</v>
      </c>
      <c r="AH1999">
        <v>3907.0320000000002</v>
      </c>
      <c r="AI1999">
        <v>4556.22</v>
      </c>
      <c r="AJ1999">
        <v>1394.213</v>
      </c>
    </row>
    <row r="2000" spans="1:36" x14ac:dyDescent="0.25">
      <c r="A2000">
        <v>1995</v>
      </c>
      <c r="B2000">
        <v>1995</v>
      </c>
      <c r="C2000">
        <v>4848.1360000000004</v>
      </c>
      <c r="E2000">
        <v>45.970999999999997</v>
      </c>
      <c r="F2000">
        <v>1233.76</v>
      </c>
      <c r="H2000">
        <v>1786.5419999999999</v>
      </c>
      <c r="I2000">
        <v>392.90100000000001</v>
      </c>
      <c r="J2000">
        <v>2412.069</v>
      </c>
      <c r="L2000">
        <v>-782.99900000000002</v>
      </c>
      <c r="M2000">
        <v>2304.0390000000002</v>
      </c>
      <c r="N2000">
        <v>3412.0320000000002</v>
      </c>
      <c r="O2000">
        <v>-12.295</v>
      </c>
      <c r="P2000">
        <v>-21.131</v>
      </c>
      <c r="Q2000">
        <v>-10.686999999999999</v>
      </c>
      <c r="R2000">
        <v>-0.372</v>
      </c>
      <c r="S2000">
        <v>4.8319999999999999</v>
      </c>
      <c r="T2000">
        <v>6.3410000000000002</v>
      </c>
      <c r="U2000">
        <v>5.9729999999999999</v>
      </c>
      <c r="V2000">
        <v>1.125</v>
      </c>
      <c r="W2000">
        <v>-31.975000000000001</v>
      </c>
      <c r="X2000">
        <v>132.52799999999999</v>
      </c>
      <c r="Y2000">
        <v>2499.6309999999999</v>
      </c>
      <c r="Z2000">
        <v>2718.172</v>
      </c>
      <c r="AA2000">
        <v>3045.6770000000001</v>
      </c>
      <c r="AB2000">
        <v>3545.3330000000001</v>
      </c>
      <c r="AC2000">
        <v>2270.6669999999999</v>
      </c>
      <c r="AD2000">
        <v>2683.2759999999998</v>
      </c>
      <c r="AE2000">
        <v>1146.989</v>
      </c>
      <c r="AF2000">
        <v>744.62699999999995</v>
      </c>
      <c r="AG2000">
        <v>3536.8090000000002</v>
      </c>
      <c r="AH2000">
        <v>3913.7469999999998</v>
      </c>
      <c r="AI2000">
        <v>4563.8509999999997</v>
      </c>
      <c r="AJ2000">
        <v>1400.0119999999999</v>
      </c>
    </row>
    <row r="2001" spans="1:36" x14ac:dyDescent="0.25">
      <c r="A2001">
        <v>1996</v>
      </c>
      <c r="B2001">
        <v>1996</v>
      </c>
      <c r="C2001">
        <v>4679.4809999999998</v>
      </c>
      <c r="E2001">
        <v>38.787999999999997</v>
      </c>
      <c r="F2001">
        <v>1229.48</v>
      </c>
      <c r="H2001">
        <v>1779.866</v>
      </c>
      <c r="I2001">
        <v>398.64600000000002</v>
      </c>
      <c r="J2001">
        <v>2438.0520000000001</v>
      </c>
      <c r="L2001">
        <v>-784.42399999999998</v>
      </c>
      <c r="M2001">
        <v>2301.6410000000001</v>
      </c>
      <c r="N2001">
        <v>3408.7069999999999</v>
      </c>
      <c r="O2001">
        <v>-12.295</v>
      </c>
      <c r="P2001">
        <v>-21.145</v>
      </c>
      <c r="Q2001">
        <v>-10.706</v>
      </c>
      <c r="R2001">
        <v>-0.36699999999999999</v>
      </c>
      <c r="S2001">
        <v>4.8419999999999996</v>
      </c>
      <c r="T2001">
        <v>6.3410000000000002</v>
      </c>
      <c r="U2001">
        <v>5.9729999999999999</v>
      </c>
      <c r="V2001">
        <v>1.125</v>
      </c>
      <c r="W2001">
        <v>-31.504000000000001</v>
      </c>
      <c r="X2001">
        <v>132.99799999999999</v>
      </c>
      <c r="Y2001">
        <v>2531.6559999999999</v>
      </c>
      <c r="Z2001">
        <v>2718.172</v>
      </c>
      <c r="AA2001">
        <v>3049.4389999999999</v>
      </c>
      <c r="AB2001">
        <v>3548.64</v>
      </c>
      <c r="AC2001">
        <v>2269.2530000000002</v>
      </c>
      <c r="AD2001">
        <v>2683.748</v>
      </c>
      <c r="AE2001">
        <v>1147.4590000000001</v>
      </c>
      <c r="AF2001">
        <v>742.27</v>
      </c>
      <c r="AG2001">
        <v>3549.0169999999998</v>
      </c>
      <c r="AH2001">
        <v>3931.1439999999998</v>
      </c>
      <c r="AI2001">
        <v>4585.2150000000001</v>
      </c>
      <c r="AJ2001">
        <v>1403.98</v>
      </c>
    </row>
    <row r="2002" spans="1:36" x14ac:dyDescent="0.25">
      <c r="A2002">
        <v>1997</v>
      </c>
      <c r="B2002">
        <v>1997</v>
      </c>
      <c r="C2002">
        <v>4827.9520000000002</v>
      </c>
      <c r="E2002">
        <v>34.478000000000002</v>
      </c>
      <c r="F2002">
        <v>1229.48</v>
      </c>
      <c r="H2002">
        <v>1791.3109999999999</v>
      </c>
      <c r="I2002">
        <v>403.43299999999999</v>
      </c>
      <c r="J2002">
        <v>2469.3310000000001</v>
      </c>
      <c r="L2002">
        <v>-795.34299999999996</v>
      </c>
      <c r="M2002">
        <v>2326.0970000000002</v>
      </c>
      <c r="N2002">
        <v>3434.3609999999999</v>
      </c>
      <c r="O2002">
        <v>-12.412000000000001</v>
      </c>
      <c r="P2002">
        <v>-21.359000000000002</v>
      </c>
      <c r="Q2002">
        <v>-10.801</v>
      </c>
      <c r="R2002">
        <v>-0.377</v>
      </c>
      <c r="S2002">
        <v>4.8899999999999997</v>
      </c>
      <c r="T2002">
        <v>6.4009999999999998</v>
      </c>
      <c r="U2002">
        <v>6.0430000000000001</v>
      </c>
      <c r="V2002">
        <v>1.125</v>
      </c>
      <c r="W2002">
        <v>-33.384999999999998</v>
      </c>
      <c r="X2002">
        <v>132.99799999999999</v>
      </c>
      <c r="Y2002">
        <v>2561.8000000000002</v>
      </c>
      <c r="Z2002">
        <v>2735.614</v>
      </c>
      <c r="AA2002">
        <v>3079.0639999999999</v>
      </c>
      <c r="AB2002">
        <v>3581.712</v>
      </c>
      <c r="AC2002">
        <v>2289.5140000000001</v>
      </c>
      <c r="AD2002">
        <v>2707.3580000000002</v>
      </c>
      <c r="AE2002">
        <v>1155.9090000000001</v>
      </c>
      <c r="AF2002">
        <v>746.51199999999994</v>
      </c>
      <c r="AG2002">
        <v>3549.3220000000001</v>
      </c>
      <c r="AH2002">
        <v>3934.806</v>
      </c>
      <c r="AI2002">
        <v>4595.5929999999998</v>
      </c>
      <c r="AJ2002">
        <v>1406.7270000000001</v>
      </c>
    </row>
    <row r="2003" spans="1:36" x14ac:dyDescent="0.25">
      <c r="A2003">
        <v>1998</v>
      </c>
      <c r="B2003">
        <v>1998</v>
      </c>
      <c r="C2003">
        <v>4805.8469999999998</v>
      </c>
      <c r="E2003">
        <v>28.253</v>
      </c>
      <c r="F2003">
        <v>1227.1030000000001</v>
      </c>
      <c r="H2003">
        <v>1788.45</v>
      </c>
      <c r="I2003">
        <v>410.13600000000002</v>
      </c>
      <c r="J2003">
        <v>2500.13</v>
      </c>
      <c r="L2003">
        <v>-797.71600000000001</v>
      </c>
      <c r="M2003">
        <v>2329.4540000000002</v>
      </c>
      <c r="N2003">
        <v>3436.261</v>
      </c>
      <c r="O2003">
        <v>-12.456</v>
      </c>
      <c r="P2003">
        <v>-21.396999999999998</v>
      </c>
      <c r="Q2003">
        <v>-10.843999999999999</v>
      </c>
      <c r="R2003">
        <v>-0.377</v>
      </c>
      <c r="S2003">
        <v>4.9000000000000004</v>
      </c>
      <c r="T2003">
        <v>6.4390000000000001</v>
      </c>
      <c r="U2003">
        <v>6.0460000000000003</v>
      </c>
      <c r="V2003">
        <v>1.129</v>
      </c>
      <c r="W2003">
        <v>-32.914999999999999</v>
      </c>
      <c r="X2003">
        <v>132.05799999999999</v>
      </c>
      <c r="Y2003">
        <v>2569.3359999999998</v>
      </c>
      <c r="Z2003">
        <v>2742.2130000000002</v>
      </c>
      <c r="AA2003">
        <v>3081.8850000000002</v>
      </c>
      <c r="AB2003">
        <v>3589.2719999999999</v>
      </c>
      <c r="AC2003">
        <v>2288.5720000000001</v>
      </c>
      <c r="AD2003">
        <v>2711.607</v>
      </c>
      <c r="AE2003">
        <v>1158.2560000000001</v>
      </c>
      <c r="AF2003">
        <v>746.98299999999995</v>
      </c>
      <c r="AG2003">
        <v>3587.1689999999999</v>
      </c>
      <c r="AH2003">
        <v>3962.2759999999998</v>
      </c>
      <c r="AI2003">
        <v>4622.7569999999996</v>
      </c>
      <c r="AJ2003">
        <v>1423.819</v>
      </c>
    </row>
    <row r="2004" spans="1:36" x14ac:dyDescent="0.25">
      <c r="A2004">
        <v>1999</v>
      </c>
      <c r="B2004">
        <v>1999</v>
      </c>
      <c r="C2004">
        <v>4816.4189999999999</v>
      </c>
      <c r="E2004">
        <v>21.547999999999998</v>
      </c>
      <c r="F2004">
        <v>1223.299</v>
      </c>
      <c r="H2004">
        <v>1797.9870000000001</v>
      </c>
      <c r="I2004">
        <v>415.88099999999997</v>
      </c>
      <c r="J2004">
        <v>2530.4499999999998</v>
      </c>
      <c r="L2004">
        <v>-809.58500000000004</v>
      </c>
      <c r="M2004">
        <v>2345.7579999999998</v>
      </c>
      <c r="N2004">
        <v>3453.364</v>
      </c>
      <c r="O2004">
        <v>-12.534000000000001</v>
      </c>
      <c r="P2004">
        <v>-21.553000000000001</v>
      </c>
      <c r="Q2004">
        <v>-10.906000000000001</v>
      </c>
      <c r="R2004">
        <v>-0.38200000000000001</v>
      </c>
      <c r="S2004">
        <v>4.9290000000000003</v>
      </c>
      <c r="T2004">
        <v>6.4610000000000003</v>
      </c>
      <c r="U2004">
        <v>6.0910000000000002</v>
      </c>
      <c r="V2004">
        <v>1.125</v>
      </c>
      <c r="W2004">
        <v>-34.326000000000001</v>
      </c>
      <c r="X2004">
        <v>130.178</v>
      </c>
      <c r="Y2004">
        <v>2590.5309999999999</v>
      </c>
      <c r="Z2004">
        <v>2763.4270000000001</v>
      </c>
      <c r="AA2004">
        <v>3089.4090000000001</v>
      </c>
      <c r="AB2004">
        <v>3610.5340000000001</v>
      </c>
      <c r="AC2004">
        <v>2282.9169999999999</v>
      </c>
      <c r="AD2004">
        <v>2727.19</v>
      </c>
      <c r="AE2004">
        <v>1163.421</v>
      </c>
      <c r="AF2004">
        <v>749.34</v>
      </c>
      <c r="AG2004">
        <v>3583.201</v>
      </c>
      <c r="AH2004">
        <v>3975.4</v>
      </c>
      <c r="AI2004">
        <v>4639.2380000000003</v>
      </c>
      <c r="AJ2004">
        <v>1424.124</v>
      </c>
    </row>
    <row r="2005" spans="1:36" x14ac:dyDescent="0.25">
      <c r="A2005">
        <v>2000</v>
      </c>
      <c r="B2005">
        <v>2000</v>
      </c>
      <c r="C2005">
        <v>5124.0649999999996</v>
      </c>
      <c r="E2005">
        <v>16.760000000000002</v>
      </c>
      <c r="F2005">
        <v>1222.348</v>
      </c>
      <c r="H2005">
        <v>1793.6949999999999</v>
      </c>
      <c r="I2005">
        <v>422.584</v>
      </c>
      <c r="J2005">
        <v>2560.29</v>
      </c>
      <c r="L2005">
        <v>-813.38199999999995</v>
      </c>
      <c r="M2005">
        <v>2349.1149999999998</v>
      </c>
      <c r="N2005">
        <v>3457.165</v>
      </c>
      <c r="O2005">
        <v>-12.573</v>
      </c>
      <c r="P2005">
        <v>-21.605</v>
      </c>
      <c r="Q2005">
        <v>-10.944000000000001</v>
      </c>
      <c r="R2005">
        <v>-0.372</v>
      </c>
      <c r="S2005">
        <v>4.9489999999999998</v>
      </c>
      <c r="T2005">
        <v>6.4820000000000002</v>
      </c>
      <c r="U2005">
        <v>6.109</v>
      </c>
      <c r="V2005">
        <v>1.129</v>
      </c>
      <c r="W2005">
        <v>-34.326000000000001</v>
      </c>
      <c r="X2005">
        <v>130.648</v>
      </c>
      <c r="Y2005">
        <v>2602.3069999999998</v>
      </c>
      <c r="Z2005">
        <v>2775.2130000000002</v>
      </c>
      <c r="AA2005">
        <v>3109.16</v>
      </c>
      <c r="AB2005">
        <v>3619.9839999999999</v>
      </c>
      <c r="AC2005">
        <v>2306.0070000000001</v>
      </c>
      <c r="AD2005">
        <v>2731.44</v>
      </c>
      <c r="AE2005">
        <v>1166.7070000000001</v>
      </c>
      <c r="AF2005">
        <v>749.34</v>
      </c>
      <c r="AG2005">
        <v>3614.0279999999998</v>
      </c>
      <c r="AH2005">
        <v>4012.636</v>
      </c>
      <c r="AI2005">
        <v>4688.683</v>
      </c>
      <c r="AJ2005">
        <v>1433.8910000000001</v>
      </c>
    </row>
    <row r="2006" spans="1:36" x14ac:dyDescent="0.25">
      <c r="A2006">
        <v>2001</v>
      </c>
      <c r="B2006">
        <v>2001</v>
      </c>
      <c r="C2006">
        <v>5115.41</v>
      </c>
      <c r="E2006">
        <v>11.492000000000001</v>
      </c>
      <c r="F2006">
        <v>1217.5940000000001</v>
      </c>
      <c r="H2006">
        <v>1788.9259999999999</v>
      </c>
      <c r="I2006">
        <v>428.32900000000001</v>
      </c>
      <c r="J2006">
        <v>2586.7629999999999</v>
      </c>
      <c r="L2006">
        <v>-814.33199999999999</v>
      </c>
      <c r="M2006">
        <v>2347.1970000000001</v>
      </c>
      <c r="N2006">
        <v>3455.2640000000001</v>
      </c>
      <c r="O2006">
        <v>-12.573</v>
      </c>
      <c r="P2006">
        <v>-21.62</v>
      </c>
      <c r="Q2006">
        <v>-10.958</v>
      </c>
      <c r="R2006">
        <v>-0.38200000000000001</v>
      </c>
      <c r="S2006">
        <v>4.944</v>
      </c>
      <c r="T2006">
        <v>6.4820000000000002</v>
      </c>
      <c r="U2006">
        <v>6.1020000000000003</v>
      </c>
      <c r="V2006">
        <v>1.125</v>
      </c>
      <c r="W2006">
        <v>-34.326000000000001</v>
      </c>
      <c r="X2006">
        <v>130.648</v>
      </c>
      <c r="Y2006">
        <v>2595.7130000000002</v>
      </c>
      <c r="Z2006">
        <v>2781.3420000000001</v>
      </c>
      <c r="AA2006">
        <v>3112.922</v>
      </c>
      <c r="AB2006">
        <v>3622.819</v>
      </c>
      <c r="AC2006">
        <v>2305.5349999999999</v>
      </c>
      <c r="AD2006">
        <v>2731.44</v>
      </c>
      <c r="AE2006">
        <v>1166.2370000000001</v>
      </c>
      <c r="AF2006">
        <v>747.92600000000004</v>
      </c>
      <c r="AG2006">
        <v>3609.4490000000001</v>
      </c>
      <c r="AH2006">
        <v>4005.3110000000001</v>
      </c>
      <c r="AI2006">
        <v>4678.3050000000003</v>
      </c>
      <c r="AJ2006">
        <v>1434.1959999999999</v>
      </c>
    </row>
    <row r="2007" spans="1:36" x14ac:dyDescent="0.25">
      <c r="A2007">
        <v>2002</v>
      </c>
      <c r="B2007">
        <v>2002</v>
      </c>
      <c r="C2007">
        <v>5048.5780000000004</v>
      </c>
      <c r="E2007">
        <v>6.2249999999999996</v>
      </c>
      <c r="F2007">
        <v>1212.364</v>
      </c>
      <c r="H2007">
        <v>1790.8340000000001</v>
      </c>
      <c r="I2007">
        <v>434.07499999999999</v>
      </c>
      <c r="J2007">
        <v>2606.498</v>
      </c>
      <c r="L2007">
        <v>-815.28099999999995</v>
      </c>
      <c r="M2007">
        <v>2349.5949999999998</v>
      </c>
      <c r="N2007">
        <v>3461.4409999999998</v>
      </c>
      <c r="O2007">
        <v>-12.583</v>
      </c>
      <c r="P2007">
        <v>-21.629000000000001</v>
      </c>
      <c r="Q2007">
        <v>-10.958</v>
      </c>
      <c r="R2007">
        <v>-0.377</v>
      </c>
      <c r="S2007">
        <v>4.9489999999999998</v>
      </c>
      <c r="T2007">
        <v>6.4880000000000004</v>
      </c>
      <c r="U2007">
        <v>6.1050000000000004</v>
      </c>
      <c r="V2007">
        <v>1.129</v>
      </c>
      <c r="W2007">
        <v>-35.265999999999998</v>
      </c>
      <c r="X2007">
        <v>129.708</v>
      </c>
      <c r="Y2007">
        <v>2599.9520000000002</v>
      </c>
      <c r="Z2007">
        <v>2785.1129999999998</v>
      </c>
      <c r="AA2007">
        <v>3116.2139999999999</v>
      </c>
      <c r="AB2007">
        <v>3623.7640000000001</v>
      </c>
      <c r="AC2007">
        <v>2303.6509999999998</v>
      </c>
      <c r="AD2007">
        <v>2730.9679999999998</v>
      </c>
      <c r="AE2007">
        <v>1165.768</v>
      </c>
      <c r="AF2007">
        <v>746.98299999999995</v>
      </c>
      <c r="AG2007">
        <v>3599.377</v>
      </c>
      <c r="AH2007">
        <v>3989.7449999999999</v>
      </c>
      <c r="AI2007">
        <v>4668.8440000000001</v>
      </c>
      <c r="AJ2007">
        <v>1434.501</v>
      </c>
    </row>
    <row r="2008" spans="1:36" x14ac:dyDescent="0.25">
      <c r="A2008">
        <v>2003</v>
      </c>
      <c r="B2008">
        <v>2003</v>
      </c>
      <c r="C2008">
        <v>5019.7330000000002</v>
      </c>
      <c r="E2008">
        <v>0.95799999999999996</v>
      </c>
      <c r="F2008">
        <v>1208.085</v>
      </c>
      <c r="H2008">
        <v>1794.172</v>
      </c>
      <c r="I2008">
        <v>438.863</v>
      </c>
      <c r="J2008">
        <v>2621.902</v>
      </c>
      <c r="L2008">
        <v>-817.65499999999997</v>
      </c>
      <c r="M2008">
        <v>2352.9520000000002</v>
      </c>
      <c r="N2008">
        <v>3465.241</v>
      </c>
      <c r="O2008">
        <v>-12.587999999999999</v>
      </c>
      <c r="P2008">
        <v>-21.652999999999999</v>
      </c>
      <c r="Q2008">
        <v>-10.962999999999999</v>
      </c>
      <c r="R2008">
        <v>-0.377</v>
      </c>
      <c r="S2008">
        <v>4.9489999999999998</v>
      </c>
      <c r="T2008">
        <v>6.4930000000000003</v>
      </c>
      <c r="U2008">
        <v>6.109</v>
      </c>
      <c r="V2008">
        <v>1.129</v>
      </c>
      <c r="W2008">
        <v>-35.735999999999997</v>
      </c>
      <c r="X2008">
        <v>129.708</v>
      </c>
      <c r="Y2008">
        <v>2604.663</v>
      </c>
      <c r="Z2008">
        <v>2783.2280000000001</v>
      </c>
      <c r="AA2008">
        <v>3120.4470000000001</v>
      </c>
      <c r="AB2008">
        <v>3629.4340000000002</v>
      </c>
      <c r="AC2008">
        <v>2306.4780000000001</v>
      </c>
      <c r="AD2008">
        <v>2732.857</v>
      </c>
      <c r="AE2008">
        <v>1166.7070000000001</v>
      </c>
      <c r="AF2008">
        <v>746.51199999999994</v>
      </c>
      <c r="AG2008">
        <v>3591.7469999999998</v>
      </c>
      <c r="AH2008">
        <v>3985.777</v>
      </c>
      <c r="AI2008">
        <v>4659.6869999999999</v>
      </c>
      <c r="AJ2008">
        <v>1427.787</v>
      </c>
    </row>
    <row r="2009" spans="1:36" x14ac:dyDescent="0.25">
      <c r="A2009">
        <v>2004</v>
      </c>
      <c r="B2009">
        <v>2004</v>
      </c>
      <c r="C2009">
        <v>5348.1890000000003</v>
      </c>
      <c r="E2009">
        <v>-1.4370000000000001</v>
      </c>
      <c r="F2009">
        <v>1209.0350000000001</v>
      </c>
      <c r="H2009">
        <v>1805.1410000000001</v>
      </c>
      <c r="I2009">
        <v>444.12900000000002</v>
      </c>
      <c r="J2009">
        <v>2644.527</v>
      </c>
      <c r="L2009">
        <v>-825.72500000000002</v>
      </c>
      <c r="M2009">
        <v>2374.0529999999999</v>
      </c>
      <c r="N2009">
        <v>3485.1959999999999</v>
      </c>
      <c r="O2009">
        <v>-12.695</v>
      </c>
      <c r="P2009">
        <v>-21.809000000000001</v>
      </c>
      <c r="Q2009">
        <v>-11.048</v>
      </c>
      <c r="R2009">
        <v>-0.38200000000000001</v>
      </c>
      <c r="S2009">
        <v>4.992</v>
      </c>
      <c r="T2009">
        <v>6.5309999999999997</v>
      </c>
      <c r="U2009">
        <v>6.1580000000000004</v>
      </c>
      <c r="V2009">
        <v>1.125</v>
      </c>
      <c r="W2009">
        <v>-36.206000000000003</v>
      </c>
      <c r="X2009">
        <v>128.298</v>
      </c>
      <c r="Y2009">
        <v>2628.6860000000001</v>
      </c>
      <c r="Z2009">
        <v>2810.1010000000001</v>
      </c>
      <c r="AA2009">
        <v>3146.7829999999999</v>
      </c>
      <c r="AB2009">
        <v>3582.6570000000002</v>
      </c>
      <c r="AC2009">
        <v>2314.96</v>
      </c>
      <c r="AD2009">
        <v>2750.8020000000001</v>
      </c>
      <c r="AE2009">
        <v>1172.81</v>
      </c>
      <c r="AF2009">
        <v>752.63900000000001</v>
      </c>
      <c r="AG2009">
        <v>3617.69</v>
      </c>
      <c r="AH2009">
        <v>4004.395</v>
      </c>
      <c r="AI2009">
        <v>4683.799</v>
      </c>
      <c r="AJ2009">
        <v>1439.079</v>
      </c>
    </row>
    <row r="2010" spans="1:36" x14ac:dyDescent="0.25">
      <c r="A2010">
        <v>2005</v>
      </c>
      <c r="B2010">
        <v>2005</v>
      </c>
      <c r="C2010">
        <v>5617.1729999999998</v>
      </c>
      <c r="E2010">
        <v>-3.3519999999999999</v>
      </c>
      <c r="F2010">
        <v>1210.9369999999999</v>
      </c>
      <c r="H2010">
        <v>1812.771</v>
      </c>
      <c r="I2010">
        <v>452.26900000000001</v>
      </c>
      <c r="J2010">
        <v>2673.8919999999998</v>
      </c>
      <c r="L2010">
        <v>-834.27</v>
      </c>
      <c r="M2010">
        <v>2394.1959999999999</v>
      </c>
      <c r="N2010">
        <v>3506.1019999999999</v>
      </c>
      <c r="O2010">
        <v>-12.778</v>
      </c>
      <c r="P2010">
        <v>-21.98</v>
      </c>
      <c r="Q2010">
        <v>-11.129</v>
      </c>
      <c r="R2010">
        <v>-0.372</v>
      </c>
      <c r="S2010">
        <v>5.0309999999999997</v>
      </c>
      <c r="T2010">
        <v>6.5750000000000002</v>
      </c>
      <c r="U2010">
        <v>6.2240000000000002</v>
      </c>
      <c r="V2010">
        <v>1.129</v>
      </c>
      <c r="W2010">
        <v>-37.146999999999998</v>
      </c>
      <c r="X2010">
        <v>126.88800000000001</v>
      </c>
      <c r="Y2010">
        <v>2648</v>
      </c>
      <c r="Z2010">
        <v>2831.7890000000002</v>
      </c>
      <c r="AA2010">
        <v>3169.3589999999999</v>
      </c>
      <c r="AB2010">
        <v>3645.9720000000002</v>
      </c>
      <c r="AC2010">
        <v>2332.8670000000002</v>
      </c>
      <c r="AD2010">
        <v>2769.692</v>
      </c>
      <c r="AE2010">
        <v>1180.7919999999999</v>
      </c>
      <c r="AF2010">
        <v>756.88099999999997</v>
      </c>
      <c r="AG2010">
        <v>3629.288</v>
      </c>
      <c r="AH2010">
        <v>4024.2339999999999</v>
      </c>
      <c r="AI2010">
        <v>4704.8590000000004</v>
      </c>
      <c r="AJ2010">
        <v>1444.5730000000001</v>
      </c>
    </row>
    <row r="2011" spans="1:36" x14ac:dyDescent="0.25">
      <c r="A2011">
        <v>2006</v>
      </c>
      <c r="B2011">
        <v>2006</v>
      </c>
      <c r="C2011">
        <v>5735.5910000000003</v>
      </c>
      <c r="E2011">
        <v>-6.2249999999999996</v>
      </c>
      <c r="F2011">
        <v>1210.9369999999999</v>
      </c>
      <c r="H2011">
        <v>1808.9559999999999</v>
      </c>
      <c r="I2011">
        <v>464.71800000000002</v>
      </c>
      <c r="J2011">
        <v>2725.4070000000002</v>
      </c>
      <c r="L2011">
        <v>-835.69399999999996</v>
      </c>
      <c r="M2011">
        <v>2397.5529999999999</v>
      </c>
      <c r="N2011">
        <v>3509.904</v>
      </c>
      <c r="O2011">
        <v>-12.817</v>
      </c>
      <c r="P2011">
        <v>-22.045999999999999</v>
      </c>
      <c r="Q2011">
        <v>-11.162000000000001</v>
      </c>
      <c r="R2011">
        <v>-0.38200000000000001</v>
      </c>
      <c r="S2011">
        <v>5.0460000000000003</v>
      </c>
      <c r="T2011">
        <v>6.6079999999999997</v>
      </c>
      <c r="U2011">
        <v>6.2270000000000003</v>
      </c>
      <c r="V2011">
        <v>1.133</v>
      </c>
      <c r="W2011">
        <v>-36.677</v>
      </c>
      <c r="X2011">
        <v>127.358</v>
      </c>
      <c r="Y2011">
        <v>2648.942</v>
      </c>
      <c r="Z2011">
        <v>2830.846</v>
      </c>
      <c r="AA2011">
        <v>3175.9430000000002</v>
      </c>
      <c r="AB2011">
        <v>3661.0929999999998</v>
      </c>
      <c r="AC2011">
        <v>2333.8090000000002</v>
      </c>
      <c r="AD2011">
        <v>2773.47</v>
      </c>
      <c r="AE2011">
        <v>1183.1389999999999</v>
      </c>
      <c r="AF2011">
        <v>757.82399999999996</v>
      </c>
      <c r="AG2011">
        <v>3664.0830000000001</v>
      </c>
      <c r="AH2011">
        <v>4041.0210000000002</v>
      </c>
      <c r="AI2011">
        <v>4751.8620000000001</v>
      </c>
      <c r="AJ2011">
        <v>1454.0350000000001</v>
      </c>
    </row>
    <row r="2012" spans="1:36" x14ac:dyDescent="0.25">
      <c r="A2012">
        <v>2007</v>
      </c>
      <c r="B2012">
        <v>2007</v>
      </c>
      <c r="C2012">
        <v>6099.2020000000002</v>
      </c>
      <c r="E2012">
        <v>-8.6189999999999998</v>
      </c>
      <c r="F2012">
        <v>1215.2159999999999</v>
      </c>
      <c r="H2012">
        <v>1811.34</v>
      </c>
      <c r="I2012">
        <v>480.52</v>
      </c>
      <c r="J2012">
        <v>2803.8919999999998</v>
      </c>
      <c r="L2012">
        <v>-846.61199999999997</v>
      </c>
      <c r="M2012">
        <v>2418.6559999999999</v>
      </c>
      <c r="N2012">
        <v>3521.7820000000002</v>
      </c>
      <c r="O2012">
        <v>-12.923999999999999</v>
      </c>
      <c r="P2012">
        <v>-22.25</v>
      </c>
      <c r="Q2012">
        <v>-11.276</v>
      </c>
      <c r="R2012">
        <v>-0.38600000000000001</v>
      </c>
      <c r="S2012">
        <v>5.0940000000000003</v>
      </c>
      <c r="T2012">
        <v>6.6509999999999998</v>
      </c>
      <c r="U2012">
        <v>6.29</v>
      </c>
      <c r="V2012">
        <v>1.133</v>
      </c>
      <c r="W2012">
        <v>-38.557000000000002</v>
      </c>
      <c r="X2012">
        <v>124.068</v>
      </c>
      <c r="Y2012">
        <v>2673.4389999999999</v>
      </c>
      <c r="Z2012">
        <v>2866.21</v>
      </c>
      <c r="AA2012">
        <v>3200.4009999999998</v>
      </c>
      <c r="AB2012">
        <v>3695.1179999999999</v>
      </c>
      <c r="AC2012">
        <v>2351.2460000000001</v>
      </c>
      <c r="AD2012">
        <v>2797.0839999999998</v>
      </c>
      <c r="AE2012">
        <v>1192.06</v>
      </c>
      <c r="AF2012">
        <v>763.48</v>
      </c>
      <c r="AG2012">
        <v>3675.375</v>
      </c>
      <c r="AH2012">
        <v>4058.1129999999998</v>
      </c>
      <c r="AI2012">
        <v>4749.7250000000004</v>
      </c>
      <c r="AJ2012">
        <v>1462.886</v>
      </c>
    </row>
    <row r="2013" spans="1:36" x14ac:dyDescent="0.25">
      <c r="A2013">
        <v>2008</v>
      </c>
      <c r="B2013">
        <v>2008</v>
      </c>
      <c r="C2013">
        <v>6014.4160000000002</v>
      </c>
      <c r="E2013">
        <v>-13.885999999999999</v>
      </c>
      <c r="F2013">
        <v>1209.511</v>
      </c>
      <c r="H2013">
        <v>1800.8489999999999</v>
      </c>
      <c r="I2013">
        <v>497.279</v>
      </c>
      <c r="J2013">
        <v>2893.4670000000001</v>
      </c>
      <c r="L2013">
        <v>-846.13699999999994</v>
      </c>
      <c r="M2013">
        <v>2413.38</v>
      </c>
      <c r="N2013">
        <v>3511.8040000000001</v>
      </c>
      <c r="O2013">
        <v>-12.923999999999999</v>
      </c>
      <c r="P2013">
        <v>-22.274000000000001</v>
      </c>
      <c r="Q2013">
        <v>-11.286</v>
      </c>
      <c r="R2013">
        <v>-0.377</v>
      </c>
      <c r="S2013">
        <v>5.0940000000000003</v>
      </c>
      <c r="T2013">
        <v>6.657</v>
      </c>
      <c r="U2013">
        <v>6.2939999999999996</v>
      </c>
      <c r="V2013">
        <v>1.129</v>
      </c>
      <c r="W2013">
        <v>-39.027999999999999</v>
      </c>
      <c r="X2013">
        <v>122.658</v>
      </c>
      <c r="Y2013">
        <v>2676.7370000000001</v>
      </c>
      <c r="Z2013">
        <v>2872.3389999999999</v>
      </c>
      <c r="AA2013">
        <v>3199.4609999999998</v>
      </c>
      <c r="AB2013">
        <v>3709.2950000000001</v>
      </c>
      <c r="AC2013">
        <v>2332.3960000000002</v>
      </c>
      <c r="AD2013">
        <v>2795.6669999999999</v>
      </c>
      <c r="AE2013">
        <v>1192.529</v>
      </c>
      <c r="AF2013">
        <v>763.00900000000001</v>
      </c>
      <c r="AG2013">
        <v>3693.3829999999998</v>
      </c>
      <c r="AH2013">
        <v>4095.3490000000002</v>
      </c>
      <c r="AI2013">
        <v>4772.3109999999997</v>
      </c>
      <c r="AJ2013">
        <v>1474.4839999999999</v>
      </c>
    </row>
    <row r="2014" spans="1:36" x14ac:dyDescent="0.25">
      <c r="A2014">
        <v>2009</v>
      </c>
      <c r="B2014">
        <v>2009</v>
      </c>
      <c r="C2014">
        <v>5918.0860000000002</v>
      </c>
      <c r="E2014">
        <v>-20.111000000000001</v>
      </c>
      <c r="F2014">
        <v>1206.183</v>
      </c>
      <c r="H2014">
        <v>1805.1410000000001</v>
      </c>
      <c r="I2014">
        <v>510.20800000000003</v>
      </c>
      <c r="J2014">
        <v>2945.9679999999998</v>
      </c>
      <c r="L2014">
        <v>-848.03599999999994</v>
      </c>
      <c r="M2014">
        <v>2415.299</v>
      </c>
      <c r="N2014">
        <v>3521.3069999999998</v>
      </c>
      <c r="O2014">
        <v>-12.939</v>
      </c>
      <c r="P2014">
        <v>-22.288</v>
      </c>
      <c r="Q2014">
        <v>-11.295</v>
      </c>
      <c r="R2014">
        <v>-0.372</v>
      </c>
      <c r="S2014">
        <v>5.0890000000000004</v>
      </c>
      <c r="T2014">
        <v>6.6669999999999998</v>
      </c>
      <c r="U2014">
        <v>6.2969999999999997</v>
      </c>
      <c r="V2014">
        <v>1.133</v>
      </c>
      <c r="W2014">
        <v>-39.968000000000004</v>
      </c>
      <c r="X2014">
        <v>121.718</v>
      </c>
      <c r="Y2014">
        <v>2673.91</v>
      </c>
      <c r="Z2014">
        <v>2877.5259999999998</v>
      </c>
      <c r="AA2014">
        <v>3198.05</v>
      </c>
      <c r="AB2014">
        <v>3712.6030000000001</v>
      </c>
      <c r="AC2014">
        <v>2330.982</v>
      </c>
      <c r="AD2014">
        <v>2794.723</v>
      </c>
      <c r="AE2014">
        <v>1191.5899999999999</v>
      </c>
      <c r="AF2014">
        <v>762.06600000000003</v>
      </c>
      <c r="AG2014">
        <v>3680.8690000000001</v>
      </c>
      <c r="AH2014">
        <v>4081.614</v>
      </c>
      <c r="AI2014">
        <v>4775.6679999999997</v>
      </c>
      <c r="AJ2014">
        <v>1465.9380000000001</v>
      </c>
    </row>
    <row r="2015" spans="1:36" x14ac:dyDescent="0.25">
      <c r="A2015">
        <v>2010</v>
      </c>
      <c r="B2015">
        <v>2010</v>
      </c>
      <c r="C2015">
        <v>6237.009</v>
      </c>
      <c r="E2015">
        <v>-23.942</v>
      </c>
      <c r="F2015">
        <v>1206.6579999999999</v>
      </c>
      <c r="H2015">
        <v>1820.402</v>
      </c>
      <c r="I2015">
        <v>518.82799999999997</v>
      </c>
      <c r="J2015">
        <v>2979.6860000000001</v>
      </c>
      <c r="L2015">
        <v>-850.40899999999999</v>
      </c>
      <c r="M2015">
        <v>2422.973</v>
      </c>
      <c r="N2015">
        <v>3533.6619999999998</v>
      </c>
      <c r="O2015">
        <v>-13.055999999999999</v>
      </c>
      <c r="P2015">
        <v>-22.472999999999999</v>
      </c>
      <c r="Q2015">
        <v>-11.4</v>
      </c>
      <c r="R2015">
        <v>-0.36699999999999999</v>
      </c>
      <c r="S2015">
        <v>5.1760000000000002</v>
      </c>
      <c r="T2015">
        <v>6.8310000000000004</v>
      </c>
      <c r="U2015">
        <v>6.3630000000000004</v>
      </c>
      <c r="V2015">
        <v>1.1359999999999999</v>
      </c>
      <c r="W2015">
        <v>-44.2</v>
      </c>
      <c r="X2015">
        <v>117.488</v>
      </c>
      <c r="Y2015">
        <v>2684.7460000000001</v>
      </c>
      <c r="Z2015">
        <v>2887.4290000000001</v>
      </c>
      <c r="AA2015">
        <v>3206.5160000000001</v>
      </c>
      <c r="AB2015">
        <v>3721.11</v>
      </c>
      <c r="AC2015">
        <v>2333.3380000000002</v>
      </c>
      <c r="AD2015">
        <v>2801.335</v>
      </c>
      <c r="AE2015">
        <v>1194.4069999999999</v>
      </c>
      <c r="AF2015">
        <v>763.48</v>
      </c>
      <c r="AG2015">
        <v>3691.857</v>
      </c>
      <c r="AH2015">
        <v>4083.4450000000002</v>
      </c>
      <c r="AI2015">
        <v>4775.9740000000002</v>
      </c>
      <c r="AJ2015">
        <v>1467.77</v>
      </c>
    </row>
    <row r="2016" spans="1:36" x14ac:dyDescent="0.25">
      <c r="A2016">
        <v>2011</v>
      </c>
      <c r="B2016">
        <v>2011</v>
      </c>
      <c r="C2016">
        <v>6218.6970000000001</v>
      </c>
      <c r="E2016">
        <v>-29.209</v>
      </c>
      <c r="F2016">
        <v>1202.3789999999999</v>
      </c>
      <c r="H2016">
        <v>1790.8340000000001</v>
      </c>
      <c r="I2016">
        <v>525.053</v>
      </c>
      <c r="J2016">
        <v>2978.241</v>
      </c>
      <c r="L2016">
        <v>-853.73199999999997</v>
      </c>
      <c r="M2016">
        <v>2410.502</v>
      </c>
      <c r="N2016">
        <v>3507.0529999999999</v>
      </c>
      <c r="O2016">
        <v>-13.109</v>
      </c>
      <c r="P2016">
        <v>-22.558</v>
      </c>
      <c r="Q2016">
        <v>-11.428000000000001</v>
      </c>
      <c r="R2016">
        <v>-0.377</v>
      </c>
      <c r="S2016">
        <v>5.1959999999999997</v>
      </c>
      <c r="T2016">
        <v>6.8470000000000004</v>
      </c>
      <c r="U2016">
        <v>6.3769999999999998</v>
      </c>
      <c r="V2016">
        <v>1.1359999999999999</v>
      </c>
      <c r="W2016">
        <v>-44.2</v>
      </c>
      <c r="X2016">
        <v>116.548</v>
      </c>
      <c r="Y2016">
        <v>2689.4569999999999</v>
      </c>
      <c r="Z2016">
        <v>2896.86</v>
      </c>
      <c r="AA2016">
        <v>3214.9830000000002</v>
      </c>
      <c r="AB2016">
        <v>3730.0889999999999</v>
      </c>
      <c r="AC2016">
        <v>2337.5790000000002</v>
      </c>
      <c r="AD2016">
        <v>2807.9470000000001</v>
      </c>
      <c r="AE2016">
        <v>1196.7550000000001</v>
      </c>
      <c r="AF2016">
        <v>765.36599999999999</v>
      </c>
      <c r="AG2016">
        <v>3701.319</v>
      </c>
      <c r="AH2016">
        <v>4113.9669999999996</v>
      </c>
      <c r="AI2016">
        <v>4785.74</v>
      </c>
      <c r="AJ2016">
        <v>1467.1590000000001</v>
      </c>
    </row>
    <row r="2017" spans="1:36" x14ac:dyDescent="0.25">
      <c r="A2017">
        <v>2012</v>
      </c>
      <c r="B2017">
        <v>2012</v>
      </c>
      <c r="C2017">
        <v>6567.7089999999998</v>
      </c>
      <c r="E2017">
        <v>-31.123999999999999</v>
      </c>
      <c r="F2017">
        <v>1202.855</v>
      </c>
      <c r="H2017">
        <v>1801.326</v>
      </c>
      <c r="I2017">
        <v>537.50400000000002</v>
      </c>
      <c r="J2017">
        <v>3000.8820000000001</v>
      </c>
      <c r="L2017">
        <v>-858.95299999999997</v>
      </c>
      <c r="M2017">
        <v>2425.3710000000001</v>
      </c>
      <c r="N2017">
        <v>3530.335</v>
      </c>
      <c r="O2017">
        <v>-13.183</v>
      </c>
      <c r="P2017">
        <v>-22.681999999999999</v>
      </c>
      <c r="Q2017">
        <v>-11.504</v>
      </c>
      <c r="R2017">
        <v>-0.377</v>
      </c>
      <c r="S2017">
        <v>5.2149999999999999</v>
      </c>
      <c r="T2017">
        <v>6.8959999999999999</v>
      </c>
      <c r="U2017">
        <v>6.4089999999999998</v>
      </c>
      <c r="V2017">
        <v>1.1399999999999999</v>
      </c>
      <c r="W2017">
        <v>-43.73</v>
      </c>
      <c r="X2017">
        <v>106.678</v>
      </c>
      <c r="Y2017">
        <v>2663.5459999999998</v>
      </c>
      <c r="Z2017">
        <v>2916.194</v>
      </c>
      <c r="AA2017">
        <v>3224.8609999999999</v>
      </c>
      <c r="AB2017">
        <v>3746.1579999999999</v>
      </c>
      <c r="AC2017">
        <v>2348.8890000000001</v>
      </c>
      <c r="AD2017">
        <v>2818.81</v>
      </c>
      <c r="AE2017">
        <v>1200.511</v>
      </c>
      <c r="AF2017">
        <v>768.19399999999996</v>
      </c>
      <c r="AG2017">
        <v>3725.7359999999999</v>
      </c>
      <c r="AH2017">
        <v>4121.5969999999998</v>
      </c>
      <c r="AI2017">
        <v>4817.7879999999996</v>
      </c>
      <c r="AJ2017">
        <v>1480.894</v>
      </c>
    </row>
    <row r="2018" spans="1:36" x14ac:dyDescent="0.25">
      <c r="A2018">
        <v>2013</v>
      </c>
      <c r="B2018">
        <v>2013</v>
      </c>
      <c r="C2018">
        <v>6914.55</v>
      </c>
      <c r="E2018">
        <v>-36.390999999999998</v>
      </c>
      <c r="F2018">
        <v>1202.3789999999999</v>
      </c>
      <c r="H2018">
        <v>1807.5250000000001</v>
      </c>
      <c r="I2018">
        <v>550.91300000000001</v>
      </c>
      <c r="J2018">
        <v>3026.415</v>
      </c>
      <c r="L2018">
        <v>-867.49800000000005</v>
      </c>
      <c r="M2018">
        <v>2445.9949999999999</v>
      </c>
      <c r="N2018">
        <v>3551.2429999999999</v>
      </c>
      <c r="O2018">
        <v>-13.304</v>
      </c>
      <c r="P2018">
        <v>-22.852</v>
      </c>
      <c r="Q2018">
        <v>-11.576000000000001</v>
      </c>
      <c r="R2018">
        <v>-0.38200000000000001</v>
      </c>
      <c r="S2018">
        <v>5.2590000000000003</v>
      </c>
      <c r="T2018">
        <v>6.9279999999999999</v>
      </c>
      <c r="U2018">
        <v>6.468</v>
      </c>
      <c r="V2018">
        <v>1.1359999999999999</v>
      </c>
      <c r="W2018">
        <v>-46.551000000000002</v>
      </c>
      <c r="X2018">
        <v>114.19799999999999</v>
      </c>
      <c r="Y2018">
        <v>2680.0349999999999</v>
      </c>
      <c r="Z2018">
        <v>2935.529</v>
      </c>
      <c r="AA2018">
        <v>3249.3209999999999</v>
      </c>
      <c r="AB2018">
        <v>3752.7750000000001</v>
      </c>
      <c r="AC2018">
        <v>2330.0390000000002</v>
      </c>
      <c r="AD2018">
        <v>2836.7579999999998</v>
      </c>
      <c r="AE2018">
        <v>1208.4929999999999</v>
      </c>
      <c r="AF2018">
        <v>772.43600000000004</v>
      </c>
      <c r="AG2018">
        <v>3724.82</v>
      </c>
      <c r="AH2018">
        <v>4125.5649999999996</v>
      </c>
      <c r="AI2018">
        <v>4825.723</v>
      </c>
      <c r="AJ2018">
        <v>1483.9459999999999</v>
      </c>
    </row>
    <row r="2019" spans="1:36" x14ac:dyDescent="0.25">
      <c r="A2019">
        <v>2014</v>
      </c>
      <c r="B2019">
        <v>2014</v>
      </c>
      <c r="C2019">
        <v>7150.5770000000002</v>
      </c>
      <c r="E2019">
        <v>-39.741999999999997</v>
      </c>
      <c r="F2019">
        <v>1200.002</v>
      </c>
      <c r="H2019">
        <v>1803.2329999999999</v>
      </c>
      <c r="I2019">
        <v>562.40700000000004</v>
      </c>
      <c r="J2019">
        <v>3048.576</v>
      </c>
      <c r="L2019">
        <v>-868.447</v>
      </c>
      <c r="M2019">
        <v>2446.9549999999999</v>
      </c>
      <c r="N2019">
        <v>3553.6190000000001</v>
      </c>
      <c r="O2019">
        <v>-13.329000000000001</v>
      </c>
      <c r="P2019">
        <v>-22.89</v>
      </c>
      <c r="Q2019">
        <v>-11.609</v>
      </c>
      <c r="R2019">
        <v>-0.372</v>
      </c>
      <c r="S2019">
        <v>5.2640000000000002</v>
      </c>
      <c r="T2019">
        <v>6.95</v>
      </c>
      <c r="U2019">
        <v>6.4640000000000004</v>
      </c>
      <c r="V2019">
        <v>1.1359999999999999</v>
      </c>
      <c r="W2019">
        <v>-45.14</v>
      </c>
      <c r="X2019">
        <v>115.13800000000001</v>
      </c>
      <c r="Y2019">
        <v>2662.6039999999998</v>
      </c>
      <c r="Z2019">
        <v>2944.9609999999998</v>
      </c>
      <c r="AA2019">
        <v>3250.2620000000002</v>
      </c>
      <c r="AB2019">
        <v>3754.6660000000002</v>
      </c>
      <c r="AC2019">
        <v>2331.924</v>
      </c>
      <c r="AD2019">
        <v>2838.1750000000002</v>
      </c>
      <c r="AE2019">
        <v>1210.8399999999999</v>
      </c>
      <c r="AF2019">
        <v>772.43600000000004</v>
      </c>
      <c r="AG2019">
        <v>3750.7629999999999</v>
      </c>
      <c r="AH2019">
        <v>4166.1580000000004</v>
      </c>
      <c r="AI2019">
        <v>4841.8999999999996</v>
      </c>
      <c r="AJ2019">
        <v>1494.6279999999999</v>
      </c>
    </row>
    <row r="2020" spans="1:36" x14ac:dyDescent="0.25">
      <c r="A2020">
        <v>2015</v>
      </c>
      <c r="B2020">
        <v>2015</v>
      </c>
      <c r="C2020">
        <v>7051.1319999999996</v>
      </c>
      <c r="E2020">
        <v>-44.53</v>
      </c>
      <c r="F2020">
        <v>1194.7719999999999</v>
      </c>
      <c r="H2020">
        <v>1800.8489999999999</v>
      </c>
      <c r="I2020">
        <v>571.98500000000001</v>
      </c>
      <c r="J2020">
        <v>3030.75</v>
      </c>
      <c r="L2020">
        <v>-870.82</v>
      </c>
      <c r="M2020">
        <v>2443.5970000000002</v>
      </c>
      <c r="N2020">
        <v>3551.2429999999999</v>
      </c>
      <c r="O2020">
        <v>-13.334</v>
      </c>
      <c r="P2020">
        <v>-22.904</v>
      </c>
      <c r="Q2020">
        <v>-11.609</v>
      </c>
      <c r="R2020">
        <v>-0.38600000000000001</v>
      </c>
      <c r="S2020">
        <v>5.2729999999999997</v>
      </c>
      <c r="T2020">
        <v>6.95</v>
      </c>
      <c r="U2020">
        <v>6.468</v>
      </c>
      <c r="V2020">
        <v>1.1439999999999999</v>
      </c>
      <c r="W2020">
        <v>-45.61</v>
      </c>
      <c r="X2020">
        <v>113.727</v>
      </c>
      <c r="Y2020">
        <v>2656.951</v>
      </c>
      <c r="Z2020">
        <v>2948.2620000000002</v>
      </c>
      <c r="AA2020">
        <v>3252.614</v>
      </c>
      <c r="AB2020">
        <v>3760.337</v>
      </c>
      <c r="AC2020">
        <v>2336.1660000000002</v>
      </c>
      <c r="AD2020">
        <v>2838.1750000000002</v>
      </c>
      <c r="AE2020">
        <v>1209.9010000000001</v>
      </c>
      <c r="AF2020">
        <v>771.96500000000003</v>
      </c>
      <c r="AG2020">
        <v>3744.6590000000001</v>
      </c>
      <c r="AH2020">
        <v>4156.0860000000002</v>
      </c>
      <c r="AI2020">
        <v>4845.2569999999996</v>
      </c>
      <c r="AJ2020">
        <v>1494.3230000000001</v>
      </c>
    </row>
    <row r="2021" spans="1:36" x14ac:dyDescent="0.25">
      <c r="A2021">
        <v>2016</v>
      </c>
      <c r="B2021">
        <v>2016</v>
      </c>
      <c r="C2021">
        <v>6944.9520000000002</v>
      </c>
      <c r="E2021">
        <v>-48.84</v>
      </c>
      <c r="F2021">
        <v>1189.5419999999999</v>
      </c>
      <c r="H2021">
        <v>1800.3720000000001</v>
      </c>
      <c r="I2021">
        <v>577.73199999999997</v>
      </c>
      <c r="J2021">
        <v>3029.7869999999998</v>
      </c>
      <c r="L2021">
        <v>-871.77</v>
      </c>
      <c r="M2021">
        <v>2442.1579999999999</v>
      </c>
      <c r="N2021">
        <v>3550.768</v>
      </c>
      <c r="O2021">
        <v>-13.329000000000001</v>
      </c>
      <c r="P2021">
        <v>-22.919</v>
      </c>
      <c r="Q2021">
        <v>-11.614000000000001</v>
      </c>
      <c r="R2021">
        <v>-0.377</v>
      </c>
      <c r="S2021">
        <v>5.2729999999999997</v>
      </c>
      <c r="T2021">
        <v>6.95</v>
      </c>
      <c r="U2021">
        <v>6.468</v>
      </c>
      <c r="V2021">
        <v>1.1359999999999999</v>
      </c>
      <c r="W2021">
        <v>-46.551000000000002</v>
      </c>
      <c r="X2021">
        <v>113.25700000000001</v>
      </c>
      <c r="Y2021">
        <v>2648.942</v>
      </c>
      <c r="Z2021">
        <v>2951.5630000000001</v>
      </c>
      <c r="AA2021">
        <v>3254.0250000000001</v>
      </c>
      <c r="AB2021">
        <v>3763.6460000000002</v>
      </c>
      <c r="AC2021">
        <v>2335.694</v>
      </c>
      <c r="AD2021">
        <v>2837.23</v>
      </c>
      <c r="AE2021">
        <v>1210.3710000000001</v>
      </c>
      <c r="AF2021">
        <v>771.49300000000005</v>
      </c>
      <c r="AG2021">
        <v>3739.7750000000001</v>
      </c>
      <c r="AH2021">
        <v>4138.384</v>
      </c>
      <c r="AI2021">
        <v>4845.8670000000002</v>
      </c>
      <c r="AJ2021">
        <v>1485.1669999999999</v>
      </c>
    </row>
    <row r="2022" spans="1:36" x14ac:dyDescent="0.25">
      <c r="A2022">
        <v>2017</v>
      </c>
      <c r="B2022">
        <v>2017</v>
      </c>
      <c r="C2022">
        <v>7168.9229999999998</v>
      </c>
      <c r="E2022">
        <v>-53.149000000000001</v>
      </c>
      <c r="F2022">
        <v>1188.5909999999999</v>
      </c>
      <c r="H2022">
        <v>1807.5250000000001</v>
      </c>
      <c r="I2022">
        <v>584.43700000000001</v>
      </c>
      <c r="J2022">
        <v>3032.1959999999999</v>
      </c>
      <c r="L2022">
        <v>-882.68700000000001</v>
      </c>
      <c r="M2022">
        <v>2457.5070000000001</v>
      </c>
      <c r="N2022">
        <v>3566.4490000000001</v>
      </c>
      <c r="O2022">
        <v>-13.417</v>
      </c>
      <c r="P2022">
        <v>-23.056000000000001</v>
      </c>
      <c r="Q2022">
        <v>-11.676</v>
      </c>
      <c r="R2022">
        <v>-0.377</v>
      </c>
      <c r="S2022">
        <v>5.298</v>
      </c>
      <c r="T2022">
        <v>6.9880000000000004</v>
      </c>
      <c r="U2022">
        <v>6.5060000000000002</v>
      </c>
      <c r="V2022">
        <v>1.1359999999999999</v>
      </c>
      <c r="W2022">
        <v>-47.960999999999999</v>
      </c>
      <c r="X2022">
        <v>113.727</v>
      </c>
      <c r="Y2022">
        <v>2680.5059999999999</v>
      </c>
      <c r="Z2022">
        <v>2954.8649999999998</v>
      </c>
      <c r="AA2022">
        <v>3272.3710000000001</v>
      </c>
      <c r="AB2022">
        <v>3781.6060000000002</v>
      </c>
      <c r="AC2022">
        <v>2347.0039999999999</v>
      </c>
      <c r="AD2022">
        <v>2852.817</v>
      </c>
      <c r="AE2022">
        <v>1216.944</v>
      </c>
      <c r="AF2022">
        <v>775.26400000000001</v>
      </c>
      <c r="AG2022">
        <v>3732.7550000000001</v>
      </c>
      <c r="AH2022">
        <v>4136.2470000000003</v>
      </c>
      <c r="AI2022">
        <v>4841.8999999999996</v>
      </c>
      <c r="AJ2022">
        <v>1490.66</v>
      </c>
    </row>
    <row r="2023" spans="1:36" x14ac:dyDescent="0.25">
      <c r="A2023">
        <v>2018</v>
      </c>
      <c r="B2023">
        <v>2018</v>
      </c>
      <c r="C2023">
        <v>7118.7139999999999</v>
      </c>
      <c r="E2023">
        <v>-55.064</v>
      </c>
      <c r="F2023">
        <v>1189.5419999999999</v>
      </c>
      <c r="H2023">
        <v>1799.4179999999999</v>
      </c>
      <c r="I2023">
        <v>591.14300000000003</v>
      </c>
      <c r="J2023">
        <v>3037.9769999999999</v>
      </c>
      <c r="L2023">
        <v>-880.31299999999999</v>
      </c>
      <c r="M2023">
        <v>2457.9870000000001</v>
      </c>
      <c r="N2023">
        <v>3565.9740000000002</v>
      </c>
      <c r="O2023">
        <v>-13.441000000000001</v>
      </c>
      <c r="P2023">
        <v>-23.094000000000001</v>
      </c>
      <c r="Q2023">
        <v>-11.714</v>
      </c>
      <c r="R2023">
        <v>-0.377</v>
      </c>
      <c r="S2023">
        <v>5.298</v>
      </c>
      <c r="T2023">
        <v>6.9989999999999997</v>
      </c>
      <c r="U2023">
        <v>6.5170000000000003</v>
      </c>
      <c r="V2023">
        <v>1.1399999999999999</v>
      </c>
      <c r="W2023">
        <v>-47.021000000000001</v>
      </c>
      <c r="X2023">
        <v>112.78700000000001</v>
      </c>
      <c r="Y2023">
        <v>2666.8440000000001</v>
      </c>
      <c r="Z2023">
        <v>2959.5810000000001</v>
      </c>
      <c r="AA2023">
        <v>3274.2530000000002</v>
      </c>
      <c r="AB2023">
        <v>3785.86</v>
      </c>
      <c r="AC2023">
        <v>2347.9470000000001</v>
      </c>
      <c r="AD2023">
        <v>2854.2339999999999</v>
      </c>
      <c r="AE2023">
        <v>1218.8219999999999</v>
      </c>
      <c r="AF2023">
        <v>775.73599999999999</v>
      </c>
      <c r="AG2023">
        <v>3762.6660000000002</v>
      </c>
      <c r="AH2023">
        <v>4162.8010000000004</v>
      </c>
      <c r="AI2023">
        <v>4857.7709999999997</v>
      </c>
      <c r="AJ2023">
        <v>1503.174</v>
      </c>
    </row>
    <row r="2024" spans="1:36" x14ac:dyDescent="0.25">
      <c r="A2024">
        <v>2019</v>
      </c>
      <c r="B2024">
        <v>2019</v>
      </c>
      <c r="C2024">
        <v>6959.9120000000003</v>
      </c>
      <c r="E2024">
        <v>-59.372999999999998</v>
      </c>
      <c r="F2024">
        <v>1186.2139999999999</v>
      </c>
      <c r="H2024">
        <v>1800.8489999999999</v>
      </c>
      <c r="I2024">
        <v>596.41099999999994</v>
      </c>
      <c r="J2024">
        <v>3042.3130000000001</v>
      </c>
      <c r="L2024">
        <v>-882.68700000000001</v>
      </c>
      <c r="M2024">
        <v>2458.4659999999999</v>
      </c>
      <c r="N2024">
        <v>3567.875</v>
      </c>
      <c r="O2024">
        <v>-13.46</v>
      </c>
      <c r="P2024">
        <v>-23.132000000000001</v>
      </c>
      <c r="Q2024">
        <v>-11.728</v>
      </c>
      <c r="R2024">
        <v>-0.377</v>
      </c>
      <c r="S2024">
        <v>5.3070000000000004</v>
      </c>
      <c r="T2024">
        <v>7.0049999999999999</v>
      </c>
      <c r="U2024">
        <v>6.52</v>
      </c>
      <c r="V2024">
        <v>1.1399999999999999</v>
      </c>
      <c r="W2024">
        <v>-47.021000000000001</v>
      </c>
      <c r="X2024">
        <v>111.84699999999999</v>
      </c>
      <c r="Y2024">
        <v>2674.8530000000001</v>
      </c>
      <c r="Z2024">
        <v>2968.07</v>
      </c>
      <c r="AA2024">
        <v>3279.4279999999999</v>
      </c>
      <c r="AB2024">
        <v>3793.8960000000002</v>
      </c>
      <c r="AC2024">
        <v>2350.3029999999999</v>
      </c>
      <c r="AD2024">
        <v>2858.0129999999999</v>
      </c>
      <c r="AE2024">
        <v>1220.231</v>
      </c>
      <c r="AF2024">
        <v>777.15</v>
      </c>
      <c r="AG2024">
        <v>3760.2249999999999</v>
      </c>
      <c r="AH2024">
        <v>4165.2420000000002</v>
      </c>
      <c r="AI2024">
        <v>4865.7060000000001</v>
      </c>
      <c r="AJ2024">
        <v>1504.395</v>
      </c>
    </row>
    <row r="2025" spans="1:36" x14ac:dyDescent="0.25">
      <c r="A2025">
        <v>2020</v>
      </c>
      <c r="B2025">
        <v>2020</v>
      </c>
      <c r="C2025">
        <v>6437.5240000000003</v>
      </c>
      <c r="E2025">
        <v>-58.414999999999999</v>
      </c>
      <c r="F2025">
        <v>1190.018</v>
      </c>
      <c r="H2025">
        <v>1805.6179999999999</v>
      </c>
      <c r="I2025">
        <v>602.15800000000002</v>
      </c>
      <c r="J2025">
        <v>3050.9850000000001</v>
      </c>
      <c r="L2025">
        <v>-891.70500000000004</v>
      </c>
      <c r="M2025">
        <v>2481.491</v>
      </c>
      <c r="N2025">
        <v>3590.21</v>
      </c>
      <c r="O2025">
        <v>-13.606999999999999</v>
      </c>
      <c r="P2025">
        <v>-23.35</v>
      </c>
      <c r="Q2025">
        <v>-11.842000000000001</v>
      </c>
      <c r="R2025">
        <v>-0.39600000000000002</v>
      </c>
      <c r="S2025">
        <v>5.3650000000000002</v>
      </c>
      <c r="T2025">
        <v>7.07</v>
      </c>
      <c r="U2025">
        <v>6.59</v>
      </c>
      <c r="V2025">
        <v>1.1399999999999999</v>
      </c>
      <c r="W2025">
        <v>-47.960999999999999</v>
      </c>
      <c r="X2025">
        <v>110.907</v>
      </c>
      <c r="Y2025">
        <v>2696.0529999999999</v>
      </c>
      <c r="Z2025">
        <v>2994.4810000000002</v>
      </c>
      <c r="AA2025">
        <v>3304.8319999999999</v>
      </c>
      <c r="AB2025">
        <v>3825.0929999999998</v>
      </c>
      <c r="AC2025">
        <v>2367.7399999999998</v>
      </c>
      <c r="AD2025">
        <v>2882.1030000000001</v>
      </c>
      <c r="AE2025">
        <v>1230.5609999999999</v>
      </c>
      <c r="AF2025">
        <v>783.74900000000002</v>
      </c>
      <c r="AG2025">
        <v>3786.473</v>
      </c>
      <c r="AH2025">
        <v>4176.84</v>
      </c>
      <c r="AI2025">
        <v>4882.1880000000001</v>
      </c>
      <c r="AJ2025">
        <v>1513.857</v>
      </c>
    </row>
    <row r="2026" spans="1:36" x14ac:dyDescent="0.25">
      <c r="A2026">
        <v>2021</v>
      </c>
      <c r="B2026">
        <v>2021</v>
      </c>
      <c r="C2026">
        <v>6065.4790000000003</v>
      </c>
      <c r="E2026">
        <v>-62.723999999999997</v>
      </c>
      <c r="F2026">
        <v>1183.3620000000001</v>
      </c>
      <c r="H2026">
        <v>1799.4179999999999</v>
      </c>
      <c r="I2026">
        <v>610.30100000000004</v>
      </c>
      <c r="J2026">
        <v>3059.1750000000002</v>
      </c>
      <c r="L2026">
        <v>-894.07799999999997</v>
      </c>
      <c r="M2026">
        <v>2479.5720000000001</v>
      </c>
      <c r="N2026">
        <v>3591.1610000000001</v>
      </c>
      <c r="O2026">
        <v>-13.612</v>
      </c>
      <c r="P2026">
        <v>-23.373999999999999</v>
      </c>
      <c r="Q2026">
        <v>-11.856</v>
      </c>
      <c r="R2026">
        <v>-0.39100000000000001</v>
      </c>
      <c r="S2026">
        <v>5.3650000000000002</v>
      </c>
      <c r="T2026">
        <v>7.07</v>
      </c>
      <c r="U2026">
        <v>6.59</v>
      </c>
      <c r="V2026">
        <v>1.1399999999999999</v>
      </c>
      <c r="W2026">
        <v>-47.960999999999999</v>
      </c>
      <c r="X2026">
        <v>110.907</v>
      </c>
      <c r="Y2026">
        <v>2698.4090000000001</v>
      </c>
      <c r="Z2026">
        <v>3002.0279999999998</v>
      </c>
      <c r="AA2026">
        <v>3302.48</v>
      </c>
      <c r="AB2026">
        <v>3829.82</v>
      </c>
      <c r="AC2026">
        <v>2367.2689999999998</v>
      </c>
      <c r="AD2026">
        <v>2882.1030000000001</v>
      </c>
      <c r="AE2026">
        <v>1230.0909999999999</v>
      </c>
      <c r="AF2026">
        <v>782.80600000000004</v>
      </c>
      <c r="AG2026">
        <v>3800.2080000000001</v>
      </c>
      <c r="AH2026">
        <v>4192.4059999999999</v>
      </c>
      <c r="AI2026">
        <v>4905.384</v>
      </c>
      <c r="AJ2026">
        <v>1515.078</v>
      </c>
    </row>
    <row r="2027" spans="1:36" x14ac:dyDescent="0.25">
      <c r="A2027">
        <v>2022</v>
      </c>
      <c r="B2027">
        <v>2022</v>
      </c>
      <c r="C2027">
        <v>6000.4470000000001</v>
      </c>
      <c r="E2027">
        <v>-68.948999999999998</v>
      </c>
      <c r="F2027">
        <v>1180.0340000000001</v>
      </c>
      <c r="H2027">
        <v>1804.1869999999999</v>
      </c>
      <c r="I2027">
        <v>615.09</v>
      </c>
      <c r="J2027">
        <v>3066.884</v>
      </c>
      <c r="L2027">
        <v>-900.24900000000002</v>
      </c>
      <c r="M2027">
        <v>2488.6860000000001</v>
      </c>
      <c r="N2027">
        <v>3602.0909999999999</v>
      </c>
      <c r="O2027">
        <v>-13.67</v>
      </c>
      <c r="P2027">
        <v>-23.469000000000001</v>
      </c>
      <c r="Q2027">
        <v>-11.904</v>
      </c>
      <c r="R2027">
        <v>-0.39600000000000002</v>
      </c>
      <c r="S2027">
        <v>5.38</v>
      </c>
      <c r="T2027">
        <v>7.0919999999999996</v>
      </c>
      <c r="U2027">
        <v>6.6180000000000003</v>
      </c>
      <c r="V2027">
        <v>1.1359999999999999</v>
      </c>
      <c r="W2027">
        <v>-48.902000000000001</v>
      </c>
      <c r="X2027">
        <v>109.967</v>
      </c>
      <c r="Y2027">
        <v>2711.1289999999999</v>
      </c>
      <c r="Z2027">
        <v>3014.7629999999999</v>
      </c>
      <c r="AA2027">
        <v>3316.123</v>
      </c>
      <c r="AB2027">
        <v>3845.8919999999998</v>
      </c>
      <c r="AC2027">
        <v>2381.4070000000002</v>
      </c>
      <c r="AD2027">
        <v>2893.9119999999998</v>
      </c>
      <c r="AE2027">
        <v>1235.2560000000001</v>
      </c>
      <c r="AF2027">
        <v>786.577</v>
      </c>
      <c r="AG2027">
        <v>3791.0509999999999</v>
      </c>
      <c r="AH2027">
        <v>4194.848</v>
      </c>
      <c r="AI2027">
        <v>4915.7610000000004</v>
      </c>
      <c r="AJ2027">
        <v>1514.7719999999999</v>
      </c>
    </row>
    <row r="2028" spans="1:36" x14ac:dyDescent="0.25">
      <c r="A2028">
        <v>2023</v>
      </c>
      <c r="B2028">
        <v>2023</v>
      </c>
      <c r="C2028">
        <v>6087.1580000000004</v>
      </c>
      <c r="E2028">
        <v>-70.385000000000005</v>
      </c>
      <c r="F2028">
        <v>1183.3620000000001</v>
      </c>
      <c r="H2028">
        <v>1809.91</v>
      </c>
      <c r="I2028">
        <v>622.75400000000002</v>
      </c>
      <c r="J2028">
        <v>3078.9290000000001</v>
      </c>
      <c r="L2028">
        <v>-906.41899999999998</v>
      </c>
      <c r="M2028">
        <v>2499.7190000000001</v>
      </c>
      <c r="N2028">
        <v>3617.7739999999999</v>
      </c>
      <c r="O2028">
        <v>-13.704000000000001</v>
      </c>
      <c r="P2028">
        <v>-23.577999999999999</v>
      </c>
      <c r="Q2028">
        <v>-11.961</v>
      </c>
      <c r="R2028">
        <v>-0.40100000000000002</v>
      </c>
      <c r="S2028">
        <v>5.4089999999999998</v>
      </c>
      <c r="T2028">
        <v>7.1239999999999997</v>
      </c>
      <c r="U2028">
        <v>6.6390000000000002</v>
      </c>
      <c r="V2028">
        <v>1.1399999999999999</v>
      </c>
      <c r="W2028">
        <v>-47.491</v>
      </c>
      <c r="X2028">
        <v>110.437</v>
      </c>
      <c r="Y2028">
        <v>2722.4369999999999</v>
      </c>
      <c r="Z2028">
        <v>3027.97</v>
      </c>
      <c r="AA2028">
        <v>3323.6509999999998</v>
      </c>
      <c r="AB2028">
        <v>3856.7649999999999</v>
      </c>
      <c r="AC2028">
        <v>2385.6489999999999</v>
      </c>
      <c r="AD2028">
        <v>2903.36</v>
      </c>
      <c r="AE2028">
        <v>1239.482</v>
      </c>
      <c r="AF2028">
        <v>789.40499999999997</v>
      </c>
      <c r="AG2028">
        <v>3824.93</v>
      </c>
      <c r="AH2028">
        <v>4210.7190000000001</v>
      </c>
      <c r="AI2028">
        <v>4929.8010000000004</v>
      </c>
      <c r="AJ2028">
        <v>1533.39</v>
      </c>
    </row>
    <row r="2029" spans="1:36" x14ac:dyDescent="0.25">
      <c r="A2029">
        <v>2024</v>
      </c>
      <c r="B2029">
        <v>2024</v>
      </c>
      <c r="C2029">
        <v>6140.6369999999997</v>
      </c>
      <c r="E2029">
        <v>-75.173000000000002</v>
      </c>
      <c r="F2029">
        <v>1182.886</v>
      </c>
      <c r="H2029">
        <v>1818.4939999999999</v>
      </c>
      <c r="I2029">
        <v>628.98</v>
      </c>
      <c r="J2029">
        <v>3086.6379999999999</v>
      </c>
      <c r="L2029">
        <v>-912.58900000000006</v>
      </c>
      <c r="M2029">
        <v>2516.029</v>
      </c>
      <c r="N2029">
        <v>3632.982</v>
      </c>
      <c r="O2029">
        <v>-13.776999999999999</v>
      </c>
      <c r="P2029">
        <v>-23.715</v>
      </c>
      <c r="Q2029">
        <v>-12.018000000000001</v>
      </c>
      <c r="R2029">
        <v>-0.39600000000000002</v>
      </c>
      <c r="S2029">
        <v>5.4379999999999997</v>
      </c>
      <c r="T2029">
        <v>7.157</v>
      </c>
      <c r="U2029">
        <v>6.68</v>
      </c>
      <c r="V2029">
        <v>1.1399999999999999</v>
      </c>
      <c r="W2029">
        <v>-48.902000000000001</v>
      </c>
      <c r="X2029">
        <v>109.02800000000001</v>
      </c>
      <c r="Y2029">
        <v>2730.4459999999999</v>
      </c>
      <c r="Z2029">
        <v>3045.422</v>
      </c>
      <c r="AA2029">
        <v>3338.2350000000001</v>
      </c>
      <c r="AB2029">
        <v>3876.62</v>
      </c>
      <c r="AC2029">
        <v>2400.7310000000002</v>
      </c>
      <c r="AD2029">
        <v>2918.9490000000001</v>
      </c>
      <c r="AE2029">
        <v>1245.586</v>
      </c>
      <c r="AF2029">
        <v>792.70500000000004</v>
      </c>
      <c r="AG2029">
        <v>3822.4879999999998</v>
      </c>
      <c r="AH2029">
        <v>4220.4859999999999</v>
      </c>
      <c r="AI2029">
        <v>4949.6400000000003</v>
      </c>
      <c r="AJ2029">
        <v>1529.423</v>
      </c>
    </row>
    <row r="2030" spans="1:36" x14ac:dyDescent="0.25">
      <c r="A2030">
        <v>2025</v>
      </c>
      <c r="B2030">
        <v>2025</v>
      </c>
      <c r="C2030">
        <v>6067.4059999999999</v>
      </c>
      <c r="E2030">
        <v>-79.003</v>
      </c>
      <c r="F2030">
        <v>1180.0340000000001</v>
      </c>
      <c r="H2030">
        <v>1813.248</v>
      </c>
      <c r="I2030">
        <v>639.03899999999999</v>
      </c>
      <c r="J2030">
        <v>3096.2739999999999</v>
      </c>
      <c r="L2030">
        <v>-913.06399999999996</v>
      </c>
      <c r="M2030">
        <v>2513.1509999999998</v>
      </c>
      <c r="N2030">
        <v>3632.0320000000002</v>
      </c>
      <c r="O2030">
        <v>-13.772</v>
      </c>
      <c r="P2030">
        <v>-23.739000000000001</v>
      </c>
      <c r="Q2030">
        <v>-12.041</v>
      </c>
      <c r="R2030">
        <v>-0.40600000000000003</v>
      </c>
      <c r="S2030">
        <v>5.4480000000000004</v>
      </c>
      <c r="T2030">
        <v>7.1619999999999999</v>
      </c>
      <c r="U2030">
        <v>6.68</v>
      </c>
      <c r="V2030">
        <v>1.1439999999999999</v>
      </c>
      <c r="W2030">
        <v>-48.902000000000001</v>
      </c>
      <c r="X2030">
        <v>108.55800000000001</v>
      </c>
      <c r="Y2030">
        <v>2740.8119999999999</v>
      </c>
      <c r="Z2030">
        <v>3044.95</v>
      </c>
      <c r="AA2030">
        <v>3336.8240000000001</v>
      </c>
      <c r="AB2030">
        <v>3834.547</v>
      </c>
      <c r="AC2030">
        <v>2400.7310000000002</v>
      </c>
      <c r="AD2030">
        <v>2918.9490000000001</v>
      </c>
      <c r="AE2030">
        <v>1246.056</v>
      </c>
      <c r="AF2030">
        <v>792.23400000000004</v>
      </c>
      <c r="AG2030">
        <v>3844.4630000000002</v>
      </c>
      <c r="AH2030">
        <v>4255.28</v>
      </c>
      <c r="AI2030">
        <v>4985.96</v>
      </c>
      <c r="AJ2030">
        <v>1543.768</v>
      </c>
    </row>
    <row r="2031" spans="1:36" x14ac:dyDescent="0.25">
      <c r="A2031">
        <v>2026</v>
      </c>
      <c r="B2031">
        <v>2026</v>
      </c>
      <c r="C2031">
        <v>5976.8450000000003</v>
      </c>
      <c r="E2031">
        <v>-83.311999999999998</v>
      </c>
      <c r="F2031">
        <v>1177.181</v>
      </c>
      <c r="H2031">
        <v>1811.817</v>
      </c>
      <c r="I2031">
        <v>648.14</v>
      </c>
      <c r="J2031">
        <v>3103.9830000000002</v>
      </c>
      <c r="L2031">
        <v>-914.01300000000003</v>
      </c>
      <c r="M2031">
        <v>2510.752</v>
      </c>
      <c r="N2031">
        <v>3629.6550000000002</v>
      </c>
      <c r="O2031">
        <v>-13.787000000000001</v>
      </c>
      <c r="P2031">
        <v>-23.744</v>
      </c>
      <c r="Q2031">
        <v>-12.037000000000001</v>
      </c>
      <c r="R2031">
        <v>-0.39100000000000001</v>
      </c>
      <c r="S2031">
        <v>5.4480000000000004</v>
      </c>
      <c r="T2031">
        <v>7.1680000000000001</v>
      </c>
      <c r="U2031">
        <v>6.68</v>
      </c>
      <c r="V2031">
        <v>1.1439999999999999</v>
      </c>
      <c r="W2031">
        <v>-48.902000000000001</v>
      </c>
      <c r="X2031">
        <v>108.08799999999999</v>
      </c>
      <c r="Y2031">
        <v>2738.9270000000001</v>
      </c>
      <c r="Z2031">
        <v>3052.9690000000001</v>
      </c>
      <c r="AA2031">
        <v>3335.413</v>
      </c>
      <c r="AB2031">
        <v>3860.547</v>
      </c>
      <c r="AC2031">
        <v>2393.6610000000001</v>
      </c>
      <c r="AD2031">
        <v>2918.9490000000001</v>
      </c>
      <c r="AE2031">
        <v>1246.9949999999999</v>
      </c>
      <c r="AF2031">
        <v>790.34799999999996</v>
      </c>
      <c r="AG2031">
        <v>3839.8850000000002</v>
      </c>
      <c r="AH2031">
        <v>4243.3770000000004</v>
      </c>
      <c r="AI2031">
        <v>4974.0569999999998</v>
      </c>
      <c r="AJ2031">
        <v>1535.222</v>
      </c>
    </row>
    <row r="2032" spans="1:36" x14ac:dyDescent="0.25">
      <c r="A2032">
        <v>2027</v>
      </c>
      <c r="B2032">
        <v>2027</v>
      </c>
      <c r="C2032">
        <v>5878.5959999999995</v>
      </c>
      <c r="E2032">
        <v>-88.099000000000004</v>
      </c>
      <c r="F2032">
        <v>1172.902</v>
      </c>
      <c r="H2032">
        <v>1813.248</v>
      </c>
      <c r="I2032">
        <v>655.32500000000005</v>
      </c>
      <c r="J2032">
        <v>3111.2109999999998</v>
      </c>
      <c r="L2032">
        <v>-914.01300000000003</v>
      </c>
      <c r="M2032">
        <v>2508.8330000000001</v>
      </c>
      <c r="N2032">
        <v>3629.18</v>
      </c>
      <c r="O2032">
        <v>-13.787000000000001</v>
      </c>
      <c r="P2032">
        <v>-23.753</v>
      </c>
      <c r="Q2032">
        <v>-12.045999999999999</v>
      </c>
      <c r="R2032">
        <v>-0.40600000000000003</v>
      </c>
      <c r="S2032">
        <v>5.4480000000000004</v>
      </c>
      <c r="T2032">
        <v>7.1680000000000001</v>
      </c>
      <c r="U2032">
        <v>6.6769999999999996</v>
      </c>
      <c r="V2032">
        <v>1.1359999999999999</v>
      </c>
      <c r="W2032">
        <v>-49.372</v>
      </c>
      <c r="X2032">
        <v>108.08799999999999</v>
      </c>
      <c r="Y2032">
        <v>2738.9270000000001</v>
      </c>
      <c r="Z2032">
        <v>3053.913</v>
      </c>
      <c r="AA2032">
        <v>3335.8829999999998</v>
      </c>
      <c r="AB2032">
        <v>3867.6379999999999</v>
      </c>
      <c r="AC2032">
        <v>2389.4189999999999</v>
      </c>
      <c r="AD2032">
        <v>2918.0039999999999</v>
      </c>
      <c r="AE2032">
        <v>1247.4639999999999</v>
      </c>
      <c r="AF2032">
        <v>789.40499999999997</v>
      </c>
      <c r="AG2032">
        <v>3830.7289999999998</v>
      </c>
      <c r="AH2032">
        <v>4228.4210000000003</v>
      </c>
      <c r="AI2032">
        <v>4959.1009999999997</v>
      </c>
      <c r="AJ2032">
        <v>1535.222</v>
      </c>
    </row>
    <row r="2033" spans="1:36" x14ac:dyDescent="0.25">
      <c r="A2033">
        <v>2028</v>
      </c>
      <c r="B2033">
        <v>2028</v>
      </c>
      <c r="C2033">
        <v>6083.3029999999999</v>
      </c>
      <c r="E2033">
        <v>-89.536000000000001</v>
      </c>
      <c r="F2033">
        <v>1178.1320000000001</v>
      </c>
      <c r="H2033">
        <v>1828.9860000000001</v>
      </c>
      <c r="I2033">
        <v>660.59400000000005</v>
      </c>
      <c r="J2033">
        <v>3118.4380000000001</v>
      </c>
      <c r="L2033">
        <v>-927.77700000000004</v>
      </c>
      <c r="M2033">
        <v>2537.1370000000002</v>
      </c>
      <c r="N2033">
        <v>3660.0729999999999</v>
      </c>
      <c r="O2033">
        <v>-13.928000000000001</v>
      </c>
      <c r="P2033">
        <v>-24.009</v>
      </c>
      <c r="Q2033">
        <v>-12.164999999999999</v>
      </c>
      <c r="R2033">
        <v>-0.39600000000000002</v>
      </c>
      <c r="S2033">
        <v>5.5010000000000003</v>
      </c>
      <c r="T2033">
        <v>7.2329999999999997</v>
      </c>
      <c r="U2033">
        <v>6.7640000000000002</v>
      </c>
      <c r="V2033">
        <v>1.1399999999999999</v>
      </c>
      <c r="W2033">
        <v>-50.781999999999996</v>
      </c>
      <c r="X2033">
        <v>105.738</v>
      </c>
      <c r="Y2033">
        <v>2761.0729999999999</v>
      </c>
      <c r="Z2033">
        <v>3082.6869999999999</v>
      </c>
      <c r="AA2033">
        <v>3368.8180000000002</v>
      </c>
      <c r="AB2033">
        <v>3905.931</v>
      </c>
      <c r="AC2033">
        <v>2412.0419999999999</v>
      </c>
      <c r="AD2033">
        <v>2947.7660000000001</v>
      </c>
      <c r="AE2033">
        <v>1257.325</v>
      </c>
      <c r="AF2033">
        <v>798.36199999999997</v>
      </c>
      <c r="AG2033">
        <v>3836.8330000000001</v>
      </c>
      <c r="AH2033">
        <v>4227.201</v>
      </c>
      <c r="AI2033">
        <v>4956.9650000000001</v>
      </c>
      <c r="AJ2033">
        <v>1537.663</v>
      </c>
    </row>
    <row r="2034" spans="1:36" x14ac:dyDescent="0.25">
      <c r="A2034">
        <v>2029</v>
      </c>
      <c r="B2034">
        <v>2029</v>
      </c>
      <c r="C2034">
        <v>6127.1459999999997</v>
      </c>
      <c r="E2034">
        <v>-90.492999999999995</v>
      </c>
      <c r="F2034">
        <v>1181.9349999999999</v>
      </c>
      <c r="H2034">
        <v>1821.356</v>
      </c>
      <c r="I2034">
        <v>672.56899999999996</v>
      </c>
      <c r="J2034">
        <v>3129.5210000000002</v>
      </c>
      <c r="L2034">
        <v>-931.09900000000005</v>
      </c>
      <c r="M2034">
        <v>2539.056</v>
      </c>
      <c r="N2034">
        <v>3660.0729999999999</v>
      </c>
      <c r="O2034">
        <v>-13.972</v>
      </c>
      <c r="P2034">
        <v>-24.085000000000001</v>
      </c>
      <c r="Q2034">
        <v>-12.212999999999999</v>
      </c>
      <c r="R2034">
        <v>-0.40100000000000002</v>
      </c>
      <c r="S2034">
        <v>5.5209999999999999</v>
      </c>
      <c r="T2034">
        <v>7.2489999999999997</v>
      </c>
      <c r="U2034">
        <v>6.7670000000000003</v>
      </c>
      <c r="V2034">
        <v>1.147</v>
      </c>
      <c r="W2034">
        <v>-49.372</v>
      </c>
      <c r="X2034">
        <v>106.208</v>
      </c>
      <c r="Y2034">
        <v>2763.4290000000001</v>
      </c>
      <c r="Z2034">
        <v>3093.5369999999998</v>
      </c>
      <c r="AA2034">
        <v>3378.2289999999998</v>
      </c>
      <c r="AB2034">
        <v>3915.8589999999999</v>
      </c>
      <c r="AC2034">
        <v>2411.5709999999999</v>
      </c>
      <c r="AD2034">
        <v>2954.38</v>
      </c>
      <c r="AE2034">
        <v>1261.5509999999999</v>
      </c>
      <c r="AF2034">
        <v>798.83299999999997</v>
      </c>
      <c r="AG2034">
        <v>3887.8040000000001</v>
      </c>
      <c r="AH2034">
        <v>4278.4759999999997</v>
      </c>
      <c r="AI2034">
        <v>5017.0919999999996</v>
      </c>
      <c r="AJ2034">
        <v>1554.45</v>
      </c>
    </row>
    <row r="2035" spans="1:36" x14ac:dyDescent="0.25">
      <c r="A2035">
        <v>2030</v>
      </c>
      <c r="B2035">
        <v>2030</v>
      </c>
      <c r="C2035">
        <v>6182.0749999999998</v>
      </c>
      <c r="D2035">
        <v>15757.014999999999</v>
      </c>
      <c r="E2035">
        <v>-94.802000000000007</v>
      </c>
      <c r="F2035">
        <v>1183.3620000000001</v>
      </c>
      <c r="H2035">
        <v>1832.8019999999999</v>
      </c>
      <c r="I2035">
        <v>682.15</v>
      </c>
      <c r="J2035">
        <v>3142.049</v>
      </c>
      <c r="L2035">
        <v>-938.69299999999998</v>
      </c>
      <c r="M2035">
        <v>2558.7260000000001</v>
      </c>
      <c r="N2035">
        <v>3681.462</v>
      </c>
      <c r="O2035">
        <v>-14.05</v>
      </c>
      <c r="P2035">
        <v>-24.251000000000001</v>
      </c>
      <c r="Q2035">
        <v>-12.298</v>
      </c>
      <c r="R2035">
        <v>-0.40600000000000003</v>
      </c>
      <c r="S2035">
        <v>5.5540000000000003</v>
      </c>
      <c r="T2035">
        <v>7.2930000000000001</v>
      </c>
      <c r="U2035">
        <v>6.82</v>
      </c>
      <c r="V2035">
        <v>1.1439999999999999</v>
      </c>
      <c r="W2035">
        <v>-50.311999999999998</v>
      </c>
      <c r="X2035">
        <v>103.858</v>
      </c>
      <c r="Y2035">
        <v>2779.9209999999998</v>
      </c>
      <c r="Z2035">
        <v>3114.2939999999999</v>
      </c>
      <c r="AA2035">
        <v>3400.8139999999999</v>
      </c>
      <c r="AB2035">
        <v>3946.1179999999999</v>
      </c>
      <c r="AC2035">
        <v>2430.895</v>
      </c>
      <c r="AD2035">
        <v>2973.2779999999998</v>
      </c>
      <c r="AE2035">
        <v>1269.0640000000001</v>
      </c>
      <c r="AF2035">
        <v>803.07500000000005</v>
      </c>
      <c r="AG2035">
        <v>3886.5830000000001</v>
      </c>
      <c r="AH2035">
        <v>4280.6130000000003</v>
      </c>
      <c r="AI2035">
        <v>5025.6379999999999</v>
      </c>
      <c r="AJ2035">
        <v>1554.7550000000001</v>
      </c>
    </row>
    <row r="2036" spans="1:36" x14ac:dyDescent="0.25">
      <c r="A2036">
        <v>2031</v>
      </c>
      <c r="B2036">
        <v>2031</v>
      </c>
      <c r="C2036">
        <v>6196.049</v>
      </c>
      <c r="D2036">
        <v>15598.342000000001</v>
      </c>
      <c r="E2036">
        <v>-97.674000000000007</v>
      </c>
      <c r="F2036">
        <v>1184.788</v>
      </c>
      <c r="H2036">
        <v>1825.171</v>
      </c>
      <c r="I2036">
        <v>697.47900000000004</v>
      </c>
      <c r="J2036">
        <v>3157.951</v>
      </c>
      <c r="L2036">
        <v>-942.96400000000006</v>
      </c>
      <c r="M2036">
        <v>2564.4830000000002</v>
      </c>
      <c r="N2036">
        <v>3686.69</v>
      </c>
      <c r="O2036">
        <v>-14.084</v>
      </c>
      <c r="P2036">
        <v>-24.335999999999999</v>
      </c>
      <c r="Q2036">
        <v>-12.340999999999999</v>
      </c>
      <c r="R2036">
        <v>-0.39600000000000002</v>
      </c>
      <c r="S2036">
        <v>5.5739999999999998</v>
      </c>
      <c r="T2036">
        <v>7.3150000000000004</v>
      </c>
      <c r="U2036">
        <v>6.827</v>
      </c>
      <c r="V2036">
        <v>1.1399999999999999</v>
      </c>
      <c r="W2036">
        <v>-49.372</v>
      </c>
      <c r="X2036">
        <v>103.858</v>
      </c>
      <c r="Y2036">
        <v>2793.5859999999998</v>
      </c>
      <c r="Z2036">
        <v>3130.3339999999998</v>
      </c>
      <c r="AA2036">
        <v>3407.873</v>
      </c>
      <c r="AB2036">
        <v>3957.9389999999999</v>
      </c>
      <c r="AC2036">
        <v>2436.5509999999999</v>
      </c>
      <c r="AD2036">
        <v>2981.3090000000002</v>
      </c>
      <c r="AE2036">
        <v>1273.76</v>
      </c>
      <c r="AF2036">
        <v>804.49</v>
      </c>
      <c r="AG2036">
        <v>3925.3449999999998</v>
      </c>
      <c r="AH2036">
        <v>4297.3999999999996</v>
      </c>
      <c r="AI2036">
        <v>5043.6450000000004</v>
      </c>
      <c r="AJ2036">
        <v>1573.373</v>
      </c>
    </row>
    <row r="2037" spans="1:36" x14ac:dyDescent="0.25">
      <c r="A2037">
        <v>2032</v>
      </c>
      <c r="B2037">
        <v>2032</v>
      </c>
      <c r="C2037">
        <v>6103.5379999999996</v>
      </c>
      <c r="D2037">
        <v>15367.011</v>
      </c>
      <c r="E2037">
        <v>-102.462</v>
      </c>
      <c r="F2037">
        <v>1179.558</v>
      </c>
      <c r="H2037">
        <v>1822.309</v>
      </c>
      <c r="I2037">
        <v>709.93399999999997</v>
      </c>
      <c r="J2037">
        <v>3169.998</v>
      </c>
      <c r="L2037">
        <v>-943.91300000000001</v>
      </c>
      <c r="M2037">
        <v>2562.5639999999999</v>
      </c>
      <c r="N2037">
        <v>3684.3139999999999</v>
      </c>
      <c r="O2037">
        <v>-14.084</v>
      </c>
      <c r="P2037">
        <v>-24.355</v>
      </c>
      <c r="Q2037">
        <v>-12.35</v>
      </c>
      <c r="R2037">
        <v>-0.41099999999999998</v>
      </c>
      <c r="S2037">
        <v>5.5739999999999998</v>
      </c>
      <c r="T2037">
        <v>7.3250000000000002</v>
      </c>
      <c r="U2037">
        <v>6.827</v>
      </c>
      <c r="V2037">
        <v>1.1399999999999999</v>
      </c>
      <c r="W2037">
        <v>-48.902000000000001</v>
      </c>
      <c r="X2037">
        <v>103.38800000000001</v>
      </c>
      <c r="Y2037">
        <v>2794.0569999999998</v>
      </c>
      <c r="Z2037">
        <v>3133.165</v>
      </c>
      <c r="AA2037">
        <v>3409.2840000000001</v>
      </c>
      <c r="AB2037">
        <v>3961.721</v>
      </c>
      <c r="AC2037">
        <v>2447.864</v>
      </c>
      <c r="AD2037">
        <v>2980.364</v>
      </c>
      <c r="AE2037">
        <v>1273.76</v>
      </c>
      <c r="AF2037">
        <v>804.01800000000003</v>
      </c>
      <c r="AG2037">
        <v>3920.7669999999998</v>
      </c>
      <c r="AH2037">
        <v>4305.03</v>
      </c>
      <c r="AI2037">
        <v>5055.549</v>
      </c>
      <c r="AJ2037">
        <v>1574.8989999999999</v>
      </c>
    </row>
    <row r="2038" spans="1:36" x14ac:dyDescent="0.25">
      <c r="A2038">
        <v>2033</v>
      </c>
      <c r="B2038">
        <v>2033</v>
      </c>
      <c r="C2038">
        <v>6028.8670000000002</v>
      </c>
      <c r="D2038">
        <v>15141.64</v>
      </c>
      <c r="E2038">
        <v>-107.249</v>
      </c>
      <c r="F2038">
        <v>1174.329</v>
      </c>
      <c r="H2038">
        <v>1820.8789999999999</v>
      </c>
      <c r="I2038">
        <v>719.03599999999994</v>
      </c>
      <c r="J2038">
        <v>3179.1550000000002</v>
      </c>
      <c r="L2038">
        <v>-944.38800000000003</v>
      </c>
      <c r="M2038">
        <v>2560.165</v>
      </c>
      <c r="N2038">
        <v>3682.8879999999999</v>
      </c>
      <c r="O2038">
        <v>-14.089</v>
      </c>
      <c r="P2038">
        <v>-24.36</v>
      </c>
      <c r="Q2038">
        <v>-12.35</v>
      </c>
      <c r="R2038">
        <v>-0.40100000000000002</v>
      </c>
      <c r="S2038">
        <v>5.5739999999999998</v>
      </c>
      <c r="T2038">
        <v>7.3310000000000004</v>
      </c>
      <c r="U2038">
        <v>6.82</v>
      </c>
      <c r="V2038">
        <v>1.1399999999999999</v>
      </c>
      <c r="W2038">
        <v>-48.430999999999997</v>
      </c>
      <c r="X2038">
        <v>102.91800000000001</v>
      </c>
      <c r="Y2038">
        <v>2783.69</v>
      </c>
      <c r="Z2038">
        <v>3138.826</v>
      </c>
      <c r="AA2038">
        <v>3413.049</v>
      </c>
      <c r="AB2038">
        <v>3965.9769999999999</v>
      </c>
      <c r="AC2038">
        <v>2450.692</v>
      </c>
      <c r="AD2038">
        <v>2980.364</v>
      </c>
      <c r="AE2038">
        <v>1273.2909999999999</v>
      </c>
      <c r="AF2038">
        <v>801.19</v>
      </c>
      <c r="AG2038">
        <v>3912.221</v>
      </c>
      <c r="AH2038">
        <v>4298.62</v>
      </c>
      <c r="AI2038">
        <v>5047.0029999999997</v>
      </c>
      <c r="AJ2038">
        <v>1566.9639999999999</v>
      </c>
    </row>
    <row r="2039" spans="1:36" x14ac:dyDescent="0.25">
      <c r="A2039">
        <v>2034</v>
      </c>
      <c r="B2039">
        <v>2034</v>
      </c>
      <c r="C2039">
        <v>5966.2489999999998</v>
      </c>
      <c r="D2039">
        <v>14968.531999999999</v>
      </c>
      <c r="E2039">
        <v>-111.55800000000001</v>
      </c>
      <c r="F2039">
        <v>1170.5250000000001</v>
      </c>
      <c r="H2039">
        <v>1818.971</v>
      </c>
      <c r="I2039">
        <v>725.26400000000001</v>
      </c>
      <c r="J2039">
        <v>3184.9369999999999</v>
      </c>
      <c r="L2039">
        <v>-945.81200000000001</v>
      </c>
      <c r="M2039">
        <v>2557.7660000000001</v>
      </c>
      <c r="N2039">
        <v>3680.9859999999999</v>
      </c>
      <c r="O2039">
        <v>-14.099</v>
      </c>
      <c r="P2039">
        <v>-24.36</v>
      </c>
      <c r="Q2039">
        <v>-12.36</v>
      </c>
      <c r="R2039">
        <v>-0.41099999999999998</v>
      </c>
      <c r="S2039">
        <v>5.5789999999999997</v>
      </c>
      <c r="T2039">
        <v>7.3310000000000004</v>
      </c>
      <c r="U2039">
        <v>6.8230000000000004</v>
      </c>
      <c r="V2039">
        <v>1.1439999999999999</v>
      </c>
      <c r="W2039">
        <v>-48.902000000000001</v>
      </c>
      <c r="X2039">
        <v>102.91800000000001</v>
      </c>
      <c r="Y2039">
        <v>2790.7579999999998</v>
      </c>
      <c r="Z2039">
        <v>3140.2420000000002</v>
      </c>
      <c r="AA2039">
        <v>3414.931</v>
      </c>
      <c r="AB2039">
        <v>3966.45</v>
      </c>
      <c r="AC2039">
        <v>2451.634</v>
      </c>
      <c r="AD2039">
        <v>2980.364</v>
      </c>
      <c r="AE2039">
        <v>1273.2909999999999</v>
      </c>
      <c r="AF2039">
        <v>799.30399999999997</v>
      </c>
      <c r="AG2039">
        <v>3910.0839999999998</v>
      </c>
      <c r="AH2039">
        <v>4289.1589999999997</v>
      </c>
      <c r="AI2039">
        <v>5038.7619999999997</v>
      </c>
      <c r="AJ2039">
        <v>1564.827</v>
      </c>
    </row>
    <row r="2040" spans="1:36" x14ac:dyDescent="0.25">
      <c r="A2040">
        <v>2035</v>
      </c>
      <c r="B2040">
        <v>2035</v>
      </c>
      <c r="C2040">
        <v>6164.2460000000001</v>
      </c>
      <c r="D2040">
        <v>15037.768</v>
      </c>
      <c r="E2040">
        <v>-111.55800000000001</v>
      </c>
      <c r="F2040">
        <v>1177.6569999999999</v>
      </c>
      <c r="H2040">
        <v>1825.171</v>
      </c>
      <c r="I2040">
        <v>731.971</v>
      </c>
      <c r="J2040">
        <v>3190.2379999999998</v>
      </c>
      <c r="L2040">
        <v>-959.1</v>
      </c>
      <c r="M2040">
        <v>2584.6329999999998</v>
      </c>
      <c r="N2040">
        <v>3705.703</v>
      </c>
      <c r="O2040">
        <v>-14.236000000000001</v>
      </c>
      <c r="P2040">
        <v>-24.663</v>
      </c>
      <c r="Q2040">
        <v>-12.502000000000001</v>
      </c>
      <c r="R2040">
        <v>-0.40100000000000002</v>
      </c>
      <c r="S2040">
        <v>5.6420000000000003</v>
      </c>
      <c r="T2040">
        <v>7.391</v>
      </c>
      <c r="U2040">
        <v>6.91</v>
      </c>
      <c r="V2040">
        <v>1.147</v>
      </c>
      <c r="W2040">
        <v>-49.841999999999999</v>
      </c>
      <c r="X2040">
        <v>100.568</v>
      </c>
      <c r="Y2040">
        <v>2820.9169999999999</v>
      </c>
      <c r="Z2040">
        <v>3172.7959999999998</v>
      </c>
      <c r="AA2040">
        <v>3453.989</v>
      </c>
      <c r="AB2040">
        <v>4009.0059999999999</v>
      </c>
      <c r="AC2040">
        <v>2474.7310000000002</v>
      </c>
      <c r="AD2040">
        <v>3012.4929999999999</v>
      </c>
      <c r="AE2040">
        <v>1288.787</v>
      </c>
      <c r="AF2040">
        <v>809.20399999999995</v>
      </c>
      <c r="AG2040">
        <v>3921.377</v>
      </c>
      <c r="AH2040">
        <v>4286.7169999999996</v>
      </c>
      <c r="AI2040">
        <v>5032.3530000000001</v>
      </c>
      <c r="AJ2040">
        <v>1571.5419999999999</v>
      </c>
    </row>
    <row r="2041" spans="1:36" x14ac:dyDescent="0.25">
      <c r="A2041">
        <v>2036</v>
      </c>
      <c r="B2041">
        <v>2036</v>
      </c>
      <c r="D2041">
        <v>13267.436</v>
      </c>
      <c r="E2041">
        <v>1493.817</v>
      </c>
      <c r="F2041">
        <v>2207.5300000000002</v>
      </c>
      <c r="H2041">
        <v>660.46199999999999</v>
      </c>
      <c r="I2041">
        <v>1538.423</v>
      </c>
      <c r="J2041">
        <v>3623.183</v>
      </c>
      <c r="L2041">
        <v>-1166.4490000000001</v>
      </c>
      <c r="M2041">
        <v>2800.5819999999999</v>
      </c>
      <c r="N2041">
        <v>3666.7269999999999</v>
      </c>
      <c r="O2041">
        <v>-15.493</v>
      </c>
      <c r="P2041">
        <v>-28.3</v>
      </c>
      <c r="Q2041">
        <v>-13.472</v>
      </c>
      <c r="R2041">
        <v>-0.44</v>
      </c>
      <c r="S2041">
        <v>6.1260000000000003</v>
      </c>
      <c r="T2041">
        <v>8.0760000000000005</v>
      </c>
      <c r="U2041">
        <v>8.1509999999999998</v>
      </c>
      <c r="V2041">
        <v>2.028</v>
      </c>
      <c r="W2041">
        <v>247.87299999999999</v>
      </c>
      <c r="X2041">
        <v>270.733</v>
      </c>
      <c r="Y2041">
        <v>3033.9650000000001</v>
      </c>
      <c r="Z2041">
        <v>3498.9270000000001</v>
      </c>
      <c r="AA2041">
        <v>3646.971</v>
      </c>
      <c r="AB2041">
        <v>4170.7550000000001</v>
      </c>
      <c r="AC2041">
        <v>2577.502</v>
      </c>
      <c r="AD2041">
        <v>3150.4780000000001</v>
      </c>
      <c r="AE2041">
        <v>1351.2470000000001</v>
      </c>
      <c r="AF2041">
        <v>835.60199999999998</v>
      </c>
      <c r="AG2041">
        <v>3976.01</v>
      </c>
      <c r="AH2041">
        <v>4332.4989999999998</v>
      </c>
      <c r="AI2041">
        <v>5087.2910000000002</v>
      </c>
      <c r="AJ2041">
        <v>1593.212</v>
      </c>
    </row>
    <row r="2042" spans="1:36" x14ac:dyDescent="0.25">
      <c r="A2042">
        <v>2037</v>
      </c>
      <c r="B2042">
        <v>2037</v>
      </c>
      <c r="D2042">
        <v>12046.377</v>
      </c>
      <c r="E2042">
        <v>931.73500000000001</v>
      </c>
      <c r="F2042">
        <v>1812.748</v>
      </c>
      <c r="H2042">
        <v>629.05999999999995</v>
      </c>
      <c r="I2042">
        <v>1523.548</v>
      </c>
      <c r="J2042">
        <v>3442.3420000000001</v>
      </c>
      <c r="L2042">
        <v>-1107.6220000000001</v>
      </c>
      <c r="M2042">
        <v>2701.7139999999999</v>
      </c>
      <c r="N2042">
        <v>3677.1840000000002</v>
      </c>
      <c r="O2042">
        <v>-15.654</v>
      </c>
      <c r="P2042">
        <v>-28.058</v>
      </c>
      <c r="Q2042">
        <v>-13.423999999999999</v>
      </c>
      <c r="R2042">
        <v>-0.46</v>
      </c>
      <c r="S2042">
        <v>6.0679999999999996</v>
      </c>
      <c r="T2042">
        <v>8.016</v>
      </c>
      <c r="U2042">
        <v>7.984</v>
      </c>
      <c r="V2042">
        <v>1.845</v>
      </c>
      <c r="W2042">
        <v>255.87100000000001</v>
      </c>
      <c r="X2042">
        <v>214.78800000000001</v>
      </c>
      <c r="Y2042">
        <v>3109.8739999999998</v>
      </c>
      <c r="Z2042">
        <v>3480.5140000000001</v>
      </c>
      <c r="AA2042">
        <v>3675.2179999999998</v>
      </c>
      <c r="AB2042">
        <v>4202.9210000000003</v>
      </c>
      <c r="AC2042">
        <v>2581.2739999999999</v>
      </c>
      <c r="AD2042">
        <v>3116.9229999999998</v>
      </c>
      <c r="AE2042">
        <v>1332.931</v>
      </c>
      <c r="AF2042">
        <v>822.87400000000002</v>
      </c>
      <c r="AG2042">
        <v>2888.8409999999999</v>
      </c>
      <c r="AH2042">
        <v>3503.846</v>
      </c>
      <c r="AI2042">
        <v>4663.96</v>
      </c>
      <c r="AJ2042">
        <v>1624.6489999999999</v>
      </c>
    </row>
    <row r="2043" spans="1:36" x14ac:dyDescent="0.25">
      <c r="A2043">
        <v>2038</v>
      </c>
      <c r="B2043">
        <v>2038</v>
      </c>
      <c r="D2043">
        <v>11579.797</v>
      </c>
      <c r="E2043">
        <v>905.83</v>
      </c>
      <c r="F2043">
        <v>1809.4159999999999</v>
      </c>
      <c r="H2043">
        <v>614.78700000000003</v>
      </c>
      <c r="I2043">
        <v>1536.9829999999999</v>
      </c>
      <c r="J2043">
        <v>3464.5219999999999</v>
      </c>
      <c r="L2043">
        <v>-1109.52</v>
      </c>
      <c r="M2043">
        <v>2686.3580000000002</v>
      </c>
      <c r="N2043">
        <v>3687.1660000000002</v>
      </c>
      <c r="O2043">
        <v>-15.654</v>
      </c>
      <c r="P2043">
        <v>-28.058</v>
      </c>
      <c r="Q2043">
        <v>-13.423999999999999</v>
      </c>
      <c r="R2043">
        <v>-0.46</v>
      </c>
      <c r="S2043">
        <v>6.0679999999999996</v>
      </c>
      <c r="T2043">
        <v>8.0220000000000002</v>
      </c>
      <c r="U2043">
        <v>7.984</v>
      </c>
      <c r="V2043">
        <v>1.849</v>
      </c>
      <c r="W2043">
        <v>266.221</v>
      </c>
      <c r="X2043">
        <v>187.523</v>
      </c>
      <c r="Y2043">
        <v>3139.58</v>
      </c>
      <c r="Z2043">
        <v>3483.3470000000002</v>
      </c>
      <c r="AA2043">
        <v>3692.6379999999999</v>
      </c>
      <c r="AB2043">
        <v>4210.49</v>
      </c>
      <c r="AC2043">
        <v>2587.875</v>
      </c>
      <c r="AD2043">
        <v>3114.5610000000001</v>
      </c>
      <c r="AE2043">
        <v>1331.992</v>
      </c>
      <c r="AF2043">
        <v>820.51700000000005</v>
      </c>
      <c r="AG2043">
        <v>2749.3589999999999</v>
      </c>
      <c r="AH2043">
        <v>2339.7629999999999</v>
      </c>
      <c r="AI2043">
        <v>4058.4180000000001</v>
      </c>
      <c r="AJ2043">
        <v>1624.954</v>
      </c>
    </row>
    <row r="2044" spans="1:36" x14ac:dyDescent="0.25">
      <c r="A2044">
        <v>2039</v>
      </c>
      <c r="B2044">
        <v>2039</v>
      </c>
      <c r="D2044">
        <v>11307.704</v>
      </c>
      <c r="E2044">
        <v>891.91899999999998</v>
      </c>
      <c r="F2044">
        <v>1817.0329999999999</v>
      </c>
      <c r="H2044">
        <v>607.17399999999998</v>
      </c>
      <c r="I2044">
        <v>1544.6610000000001</v>
      </c>
      <c r="J2044">
        <v>3484.2919999999999</v>
      </c>
      <c r="L2044">
        <v>-1110.943</v>
      </c>
      <c r="M2044">
        <v>2677.72</v>
      </c>
      <c r="N2044">
        <v>3693.82</v>
      </c>
      <c r="O2044">
        <v>-15.664</v>
      </c>
      <c r="P2044">
        <v>-28.062999999999999</v>
      </c>
      <c r="Q2044">
        <v>-13.414999999999999</v>
      </c>
      <c r="R2044">
        <v>-0.46500000000000002</v>
      </c>
      <c r="S2044">
        <v>6.0730000000000004</v>
      </c>
      <c r="T2044">
        <v>8.0269999999999992</v>
      </c>
      <c r="U2044">
        <v>7.98</v>
      </c>
      <c r="V2044">
        <v>1.849</v>
      </c>
      <c r="W2044">
        <v>271.86700000000002</v>
      </c>
      <c r="X2044">
        <v>193.63399999999999</v>
      </c>
      <c r="Y2044">
        <v>3161.7429999999999</v>
      </c>
      <c r="Z2044">
        <v>3486.18</v>
      </c>
      <c r="AA2044">
        <v>3706.2919999999999</v>
      </c>
      <c r="AB2044">
        <v>4215.6940000000004</v>
      </c>
      <c r="AC2044">
        <v>2575.145</v>
      </c>
      <c r="AD2044">
        <v>3113.143</v>
      </c>
      <c r="AE2044">
        <v>1331.0519999999999</v>
      </c>
      <c r="AF2044">
        <v>818.63199999999995</v>
      </c>
      <c r="AG2044">
        <v>2738.6770000000001</v>
      </c>
      <c r="AH2044">
        <v>1430.2280000000001</v>
      </c>
      <c r="AI2044">
        <v>3614.0279999999998</v>
      </c>
      <c r="AJ2044">
        <v>1624.954</v>
      </c>
    </row>
    <row r="2045" spans="1:36" x14ac:dyDescent="0.25">
      <c r="A2045">
        <v>2040</v>
      </c>
      <c r="B2045">
        <v>2040</v>
      </c>
      <c r="D2045">
        <v>11104.456</v>
      </c>
      <c r="E2045">
        <v>890</v>
      </c>
      <c r="F2045">
        <v>1825.6010000000001</v>
      </c>
      <c r="H2045">
        <v>600.99</v>
      </c>
      <c r="I2045">
        <v>1549.4590000000001</v>
      </c>
      <c r="J2045">
        <v>3502.6149999999998</v>
      </c>
      <c r="L2045">
        <v>-1114.2639999999999</v>
      </c>
      <c r="M2045">
        <v>2670.0419999999999</v>
      </c>
      <c r="N2045">
        <v>3693.3449999999998</v>
      </c>
      <c r="O2045">
        <v>-15.664</v>
      </c>
      <c r="P2045">
        <v>-28.077000000000002</v>
      </c>
      <c r="Q2045">
        <v>-13.423999999999999</v>
      </c>
      <c r="R2045">
        <v>-0.46500000000000002</v>
      </c>
      <c r="S2045">
        <v>6.0730000000000004</v>
      </c>
      <c r="T2045">
        <v>8.0220000000000002</v>
      </c>
      <c r="U2045">
        <v>7.9909999999999997</v>
      </c>
      <c r="V2045">
        <v>1.845</v>
      </c>
      <c r="W2045">
        <v>275.63099999999997</v>
      </c>
      <c r="X2045">
        <v>201.155</v>
      </c>
      <c r="Y2045">
        <v>3174.0039999999999</v>
      </c>
      <c r="Z2045">
        <v>3495.15</v>
      </c>
      <c r="AA2045">
        <v>3717.1219999999998</v>
      </c>
      <c r="AB2045">
        <v>4219.0050000000001</v>
      </c>
      <c r="AC2045">
        <v>2569.9589999999998</v>
      </c>
      <c r="AD2045">
        <v>3112.67</v>
      </c>
      <c r="AE2045">
        <v>1333.4010000000001</v>
      </c>
      <c r="AF2045">
        <v>818.16</v>
      </c>
      <c r="AG2045">
        <v>2737.761</v>
      </c>
      <c r="AH2045">
        <v>1374.374</v>
      </c>
      <c r="AI2045">
        <v>3595.1039999999998</v>
      </c>
      <c r="AJ2045">
        <v>1616.1030000000001</v>
      </c>
    </row>
    <row r="2046" spans="1:36" x14ac:dyDescent="0.25">
      <c r="A2046">
        <v>2041</v>
      </c>
      <c r="B2046">
        <v>2041</v>
      </c>
      <c r="D2046">
        <v>10941.916999999999</v>
      </c>
      <c r="E2046">
        <v>889.52</v>
      </c>
      <c r="F2046">
        <v>1834.646</v>
      </c>
      <c r="H2046">
        <v>596.23199999999997</v>
      </c>
      <c r="I2046">
        <v>1553.778</v>
      </c>
      <c r="J2046">
        <v>3520.4580000000001</v>
      </c>
      <c r="L2046">
        <v>-1117.585</v>
      </c>
      <c r="M2046">
        <v>2660.9250000000002</v>
      </c>
      <c r="N2046">
        <v>3694.7710000000002</v>
      </c>
      <c r="O2046">
        <v>-15.669</v>
      </c>
      <c r="P2046">
        <v>-28.077000000000002</v>
      </c>
      <c r="Q2046">
        <v>-13.423999999999999</v>
      </c>
      <c r="R2046">
        <v>-0.46500000000000002</v>
      </c>
      <c r="S2046">
        <v>6.0629999999999997</v>
      </c>
      <c r="T2046">
        <v>8.0109999999999992</v>
      </c>
      <c r="U2046">
        <v>7.984</v>
      </c>
      <c r="V2046">
        <v>1.8420000000000001</v>
      </c>
      <c r="W2046">
        <v>278.92399999999998</v>
      </c>
      <c r="X2046">
        <v>203.506</v>
      </c>
      <c r="Y2046">
        <v>3140.5230000000001</v>
      </c>
      <c r="Z2046">
        <v>3495.6219999999998</v>
      </c>
      <c r="AA2046">
        <v>3726.5390000000002</v>
      </c>
      <c r="AB2046">
        <v>4218.5320000000002</v>
      </c>
      <c r="AC2046">
        <v>2567.6010000000001</v>
      </c>
      <c r="AD2046">
        <v>3112.1979999999999</v>
      </c>
      <c r="AE2046">
        <v>1332.931</v>
      </c>
      <c r="AF2046">
        <v>818.16</v>
      </c>
      <c r="AG2046">
        <v>2737.1509999999998</v>
      </c>
      <c r="AH2046">
        <v>1372.2380000000001</v>
      </c>
      <c r="AI2046">
        <v>3589</v>
      </c>
      <c r="AJ2046">
        <v>1615.1869999999999</v>
      </c>
    </row>
    <row r="2047" spans="1:36" x14ac:dyDescent="0.25">
      <c r="A2047">
        <v>2042</v>
      </c>
      <c r="B2047">
        <v>2042</v>
      </c>
      <c r="D2047">
        <v>10901.773999999999</v>
      </c>
      <c r="E2047">
        <v>887.60199999999998</v>
      </c>
      <c r="F2047">
        <v>1833.2180000000001</v>
      </c>
      <c r="H2047">
        <v>596.70799999999997</v>
      </c>
      <c r="I2047">
        <v>1557.1369999999999</v>
      </c>
      <c r="J2047">
        <v>3536.3710000000001</v>
      </c>
      <c r="L2047">
        <v>-1119.9570000000001</v>
      </c>
      <c r="M2047">
        <v>2656.1260000000002</v>
      </c>
      <c r="N2047">
        <v>3699.049</v>
      </c>
      <c r="O2047">
        <v>-15.669</v>
      </c>
      <c r="P2047">
        <v>-28.082000000000001</v>
      </c>
      <c r="Q2047">
        <v>-13.423999999999999</v>
      </c>
      <c r="R2047">
        <v>-0.46500000000000002</v>
      </c>
      <c r="S2047">
        <v>6.0679999999999996</v>
      </c>
      <c r="T2047">
        <v>8.0220000000000002</v>
      </c>
      <c r="U2047">
        <v>7.9909999999999997</v>
      </c>
      <c r="V2047">
        <v>1.8420000000000001</v>
      </c>
      <c r="W2047">
        <v>281.74700000000001</v>
      </c>
      <c r="X2047">
        <v>206.797</v>
      </c>
      <c r="Y2047">
        <v>3149.011</v>
      </c>
      <c r="Z2047">
        <v>3500.8150000000001</v>
      </c>
      <c r="AA2047">
        <v>3743.9609999999998</v>
      </c>
      <c r="AB2047">
        <v>4216.6400000000003</v>
      </c>
      <c r="AC2047">
        <v>2665.6750000000002</v>
      </c>
      <c r="AD2047">
        <v>3111.7249999999999</v>
      </c>
      <c r="AE2047">
        <v>1332.461</v>
      </c>
      <c r="AF2047">
        <v>817.68899999999996</v>
      </c>
      <c r="AG2047">
        <v>2737.4560000000001</v>
      </c>
      <c r="AH2047">
        <v>1372.5429999999999</v>
      </c>
      <c r="AI2047">
        <v>3584.7269999999999</v>
      </c>
      <c r="AJ2047">
        <v>1615.1869999999999</v>
      </c>
    </row>
    <row r="2048" spans="1:36" x14ac:dyDescent="0.25">
      <c r="A2048">
        <v>2043</v>
      </c>
      <c r="B2048">
        <v>2043</v>
      </c>
      <c r="D2048">
        <v>10792.485000000001</v>
      </c>
      <c r="E2048">
        <v>886.64200000000005</v>
      </c>
      <c r="F2048">
        <v>1834.17</v>
      </c>
      <c r="H2048">
        <v>594.80499999999995</v>
      </c>
      <c r="I2048">
        <v>1558.097</v>
      </c>
      <c r="J2048">
        <v>3549.3919999999998</v>
      </c>
      <c r="L2048">
        <v>-1120.432</v>
      </c>
      <c r="M2048">
        <v>2651.328</v>
      </c>
      <c r="N2048">
        <v>3698.098</v>
      </c>
      <c r="O2048">
        <v>-15.669</v>
      </c>
      <c r="P2048">
        <v>-28.085999999999999</v>
      </c>
      <c r="Q2048">
        <v>-13.423999999999999</v>
      </c>
      <c r="R2048">
        <v>-0.46500000000000002</v>
      </c>
      <c r="S2048">
        <v>6.0730000000000004</v>
      </c>
      <c r="T2048">
        <v>8.016</v>
      </c>
      <c r="U2048">
        <v>7.9870000000000001</v>
      </c>
      <c r="V2048">
        <v>1.845</v>
      </c>
      <c r="W2048">
        <v>283.15899999999999</v>
      </c>
      <c r="X2048">
        <v>208.67699999999999</v>
      </c>
      <c r="Y2048">
        <v>3144.2950000000001</v>
      </c>
      <c r="Z2048">
        <v>3501.76</v>
      </c>
      <c r="AA2048">
        <v>3757.616</v>
      </c>
      <c r="AB2048">
        <v>4221.3710000000001</v>
      </c>
      <c r="AC2048">
        <v>2602.491</v>
      </c>
      <c r="AD2048">
        <v>3111.252</v>
      </c>
      <c r="AE2048">
        <v>1334.34</v>
      </c>
      <c r="AF2048">
        <v>816.74599999999998</v>
      </c>
      <c r="AG2048">
        <v>2737.4560000000001</v>
      </c>
      <c r="AH2048">
        <v>1372.2380000000001</v>
      </c>
      <c r="AI2048">
        <v>3584.7269999999999</v>
      </c>
      <c r="AJ2048">
        <v>1614.8820000000001</v>
      </c>
    </row>
    <row r="2049" spans="1:36" x14ac:dyDescent="0.25">
      <c r="A2049">
        <v>2044</v>
      </c>
      <c r="B2049">
        <v>2044</v>
      </c>
      <c r="D2049">
        <v>10694.822</v>
      </c>
      <c r="E2049">
        <v>884.72400000000005</v>
      </c>
      <c r="F2049">
        <v>1836.0740000000001</v>
      </c>
      <c r="H2049">
        <v>592.90200000000004</v>
      </c>
      <c r="I2049">
        <v>1560.4960000000001</v>
      </c>
      <c r="J2049">
        <v>3563.3780000000002</v>
      </c>
      <c r="L2049">
        <v>-1121.3810000000001</v>
      </c>
      <c r="M2049">
        <v>2648.9279999999999</v>
      </c>
      <c r="N2049">
        <v>3699.5239999999999</v>
      </c>
      <c r="O2049">
        <v>-15.673999999999999</v>
      </c>
      <c r="P2049">
        <v>-28.091000000000001</v>
      </c>
      <c r="Q2049">
        <v>-13.423999999999999</v>
      </c>
      <c r="R2049">
        <v>-0.46500000000000002</v>
      </c>
      <c r="S2049">
        <v>6.0730000000000004</v>
      </c>
      <c r="T2049">
        <v>8.0109999999999992</v>
      </c>
      <c r="U2049">
        <v>7.9909999999999997</v>
      </c>
      <c r="V2049">
        <v>1.845</v>
      </c>
      <c r="W2049">
        <v>285.041</v>
      </c>
      <c r="X2049">
        <v>231.71199999999999</v>
      </c>
      <c r="Y2049">
        <v>3149.011</v>
      </c>
      <c r="Z2049">
        <v>3504.12</v>
      </c>
      <c r="AA2049">
        <v>3765.15</v>
      </c>
      <c r="AB2049">
        <v>4224.2089999999998</v>
      </c>
      <c r="AC2049">
        <v>2569.4870000000001</v>
      </c>
      <c r="AD2049">
        <v>3111.7249999999999</v>
      </c>
      <c r="AE2049">
        <v>1334.81</v>
      </c>
      <c r="AF2049">
        <v>815.803</v>
      </c>
      <c r="AG2049">
        <v>2736.54</v>
      </c>
      <c r="AH2049">
        <v>1381.394</v>
      </c>
      <c r="AI2049">
        <v>3584.7269999999999</v>
      </c>
      <c r="AJ2049">
        <v>1615.1869999999999</v>
      </c>
    </row>
    <row r="2050" spans="1:36" x14ac:dyDescent="0.25">
      <c r="A2050">
        <v>2045</v>
      </c>
      <c r="B2050">
        <v>2045</v>
      </c>
      <c r="D2050">
        <v>10596.210999999999</v>
      </c>
      <c r="E2050">
        <v>884.72400000000005</v>
      </c>
      <c r="F2050">
        <v>1834.646</v>
      </c>
      <c r="H2050">
        <v>594.32899999999995</v>
      </c>
      <c r="I2050">
        <v>1562.415</v>
      </c>
      <c r="J2050">
        <v>3576.8820000000001</v>
      </c>
      <c r="L2050">
        <v>-1123.7529999999999</v>
      </c>
      <c r="M2050">
        <v>2647.9690000000001</v>
      </c>
      <c r="N2050">
        <v>3701.9009999999998</v>
      </c>
      <c r="O2050">
        <v>-15.664</v>
      </c>
      <c r="P2050">
        <v>-28.096</v>
      </c>
      <c r="Q2050">
        <v>-13.429</v>
      </c>
      <c r="R2050">
        <v>-0.46500000000000002</v>
      </c>
      <c r="S2050">
        <v>6.0679999999999996</v>
      </c>
      <c r="T2050">
        <v>8.016</v>
      </c>
      <c r="U2050">
        <v>7.9909999999999997</v>
      </c>
      <c r="V2050">
        <v>1.845</v>
      </c>
      <c r="W2050">
        <v>286.452</v>
      </c>
      <c r="X2050">
        <v>217.60900000000001</v>
      </c>
      <c r="Y2050">
        <v>3157.4989999999998</v>
      </c>
      <c r="Z2050">
        <v>3505.0650000000001</v>
      </c>
      <c r="AA2050">
        <v>3771.2719999999999</v>
      </c>
      <c r="AB2050">
        <v>4225.6279999999997</v>
      </c>
      <c r="AC2050">
        <v>2560.529</v>
      </c>
      <c r="AD2050">
        <v>3111.7249999999999</v>
      </c>
      <c r="AE2050">
        <v>1335.749</v>
      </c>
      <c r="AF2050">
        <v>814.86</v>
      </c>
      <c r="AG2050">
        <v>2728.299</v>
      </c>
      <c r="AH2050">
        <v>1382.0050000000001</v>
      </c>
      <c r="AI2050">
        <v>3584.422</v>
      </c>
      <c r="AJ2050">
        <v>1614.8820000000001</v>
      </c>
    </row>
    <row r="2051" spans="1:36" x14ac:dyDescent="0.25">
      <c r="A2051">
        <v>2046</v>
      </c>
      <c r="B2051">
        <v>2046</v>
      </c>
      <c r="D2051">
        <v>10494.236999999999</v>
      </c>
      <c r="E2051">
        <v>884.24400000000003</v>
      </c>
      <c r="F2051">
        <v>1833.2180000000001</v>
      </c>
      <c r="H2051">
        <v>592.42600000000004</v>
      </c>
      <c r="I2051">
        <v>1564.335</v>
      </c>
      <c r="J2051">
        <v>3591.8330000000001</v>
      </c>
      <c r="L2051">
        <v>-1125.6500000000001</v>
      </c>
      <c r="M2051">
        <v>2645.09</v>
      </c>
      <c r="N2051">
        <v>3704.277</v>
      </c>
      <c r="O2051">
        <v>-15.679</v>
      </c>
      <c r="P2051">
        <v>-28.100999999999999</v>
      </c>
      <c r="Q2051">
        <v>-13.439</v>
      </c>
      <c r="R2051">
        <v>-0.47</v>
      </c>
      <c r="S2051">
        <v>6.0629999999999997</v>
      </c>
      <c r="T2051">
        <v>8.016</v>
      </c>
      <c r="U2051">
        <v>7.9909999999999997</v>
      </c>
      <c r="V2051">
        <v>1.845</v>
      </c>
      <c r="W2051">
        <v>287.86399999999998</v>
      </c>
      <c r="X2051">
        <v>219.959</v>
      </c>
      <c r="Y2051">
        <v>3162.2150000000001</v>
      </c>
      <c r="Z2051">
        <v>3504.5920000000001</v>
      </c>
      <c r="AA2051">
        <v>3777.864</v>
      </c>
      <c r="AB2051">
        <v>4228.9399999999996</v>
      </c>
      <c r="AC2051">
        <v>2554.4</v>
      </c>
      <c r="AD2051">
        <v>3111.7249999999999</v>
      </c>
      <c r="AE2051">
        <v>1337.1579999999999</v>
      </c>
      <c r="AF2051">
        <v>814.86</v>
      </c>
      <c r="AG2051">
        <v>2727.384</v>
      </c>
      <c r="AH2051">
        <v>1382.0050000000001</v>
      </c>
      <c r="AI2051">
        <v>3584.422</v>
      </c>
      <c r="AJ2051">
        <v>1614.8820000000001</v>
      </c>
    </row>
    <row r="2052" spans="1:36" x14ac:dyDescent="0.25">
      <c r="A2052">
        <v>2047</v>
      </c>
      <c r="B2052">
        <v>2047</v>
      </c>
      <c r="D2052">
        <v>10425.138999999999</v>
      </c>
      <c r="E2052">
        <v>883.28399999999999</v>
      </c>
      <c r="F2052">
        <v>1831.79</v>
      </c>
      <c r="H2052">
        <v>593.37800000000004</v>
      </c>
      <c r="I2052">
        <v>1565.2950000000001</v>
      </c>
      <c r="J2052">
        <v>3601.4789999999998</v>
      </c>
      <c r="L2052">
        <v>-1126.125</v>
      </c>
      <c r="M2052">
        <v>2645.569</v>
      </c>
      <c r="N2052">
        <v>3702.3760000000002</v>
      </c>
      <c r="O2052">
        <v>-15.664</v>
      </c>
      <c r="P2052">
        <v>-28.105</v>
      </c>
      <c r="Q2052">
        <v>-13.429</v>
      </c>
      <c r="R2052">
        <v>-0.46</v>
      </c>
      <c r="S2052">
        <v>6.0679999999999996</v>
      </c>
      <c r="T2052">
        <v>8.016</v>
      </c>
      <c r="U2052">
        <v>7.9909999999999997</v>
      </c>
      <c r="V2052">
        <v>1.845</v>
      </c>
      <c r="W2052">
        <v>288.80500000000001</v>
      </c>
      <c r="X2052">
        <v>235.94300000000001</v>
      </c>
      <c r="Y2052">
        <v>3155.1410000000001</v>
      </c>
      <c r="Z2052">
        <v>3508.8420000000001</v>
      </c>
      <c r="AA2052">
        <v>3781.6320000000001</v>
      </c>
      <c r="AB2052">
        <v>4230.8320000000003</v>
      </c>
      <c r="AC2052">
        <v>2553.9290000000001</v>
      </c>
      <c r="AD2052">
        <v>3111.252</v>
      </c>
      <c r="AE2052">
        <v>1336.2180000000001</v>
      </c>
      <c r="AF2052">
        <v>814.38900000000001</v>
      </c>
      <c r="AG2052">
        <v>2726.7730000000001</v>
      </c>
      <c r="AH2052">
        <v>1382.0050000000001</v>
      </c>
      <c r="AI2052">
        <v>3584.1170000000002</v>
      </c>
      <c r="AJ2052">
        <v>1615.1869999999999</v>
      </c>
    </row>
    <row r="2053" spans="1:36" x14ac:dyDescent="0.25">
      <c r="A2053">
        <v>2048</v>
      </c>
      <c r="B2053">
        <v>2048</v>
      </c>
      <c r="D2053">
        <v>10364.262000000001</v>
      </c>
      <c r="E2053">
        <v>882.32500000000005</v>
      </c>
      <c r="F2053">
        <v>1830.838</v>
      </c>
      <c r="H2053">
        <v>580.53300000000002</v>
      </c>
      <c r="I2053">
        <v>1565.2950000000001</v>
      </c>
      <c r="J2053">
        <v>3610.16</v>
      </c>
      <c r="L2053">
        <v>-1128.0219999999999</v>
      </c>
      <c r="M2053">
        <v>2634.5329999999999</v>
      </c>
      <c r="N2053">
        <v>3693.3449999999998</v>
      </c>
      <c r="O2053">
        <v>-15.679</v>
      </c>
      <c r="P2053">
        <v>-28.100999999999999</v>
      </c>
      <c r="Q2053">
        <v>-13.439</v>
      </c>
      <c r="R2053">
        <v>-0.46500000000000002</v>
      </c>
      <c r="S2053">
        <v>6.0730000000000004</v>
      </c>
      <c r="T2053">
        <v>8.0220000000000002</v>
      </c>
      <c r="U2053">
        <v>7.9939999999999998</v>
      </c>
      <c r="V2053">
        <v>1.849</v>
      </c>
      <c r="W2053">
        <v>290.21600000000001</v>
      </c>
      <c r="X2053">
        <v>265.09100000000001</v>
      </c>
      <c r="Y2053">
        <v>3167.402</v>
      </c>
      <c r="Z2053">
        <v>3508.3690000000001</v>
      </c>
      <c r="AA2053">
        <v>3785.87</v>
      </c>
      <c r="AB2053">
        <v>4231.3050000000003</v>
      </c>
      <c r="AC2053">
        <v>2554.4</v>
      </c>
      <c r="AD2053">
        <v>3112.1979999999999</v>
      </c>
      <c r="AE2053">
        <v>1338.097</v>
      </c>
      <c r="AF2053">
        <v>814.38900000000001</v>
      </c>
      <c r="AG2053">
        <v>2727.384</v>
      </c>
      <c r="AH2053">
        <v>1382.31</v>
      </c>
      <c r="AI2053">
        <v>3584.1170000000002</v>
      </c>
      <c r="AJ2053">
        <v>1614.8820000000001</v>
      </c>
    </row>
    <row r="2054" spans="1:36" x14ac:dyDescent="0.25">
      <c r="A2054">
        <v>2049</v>
      </c>
      <c r="B2054">
        <v>2049</v>
      </c>
      <c r="D2054">
        <v>10307.258</v>
      </c>
      <c r="E2054">
        <v>882.32500000000005</v>
      </c>
      <c r="F2054">
        <v>1829.886</v>
      </c>
      <c r="H2054">
        <v>578.154</v>
      </c>
      <c r="I2054">
        <v>1565.7739999999999</v>
      </c>
      <c r="J2054">
        <v>3619.8069999999998</v>
      </c>
      <c r="L2054">
        <v>-1127.548</v>
      </c>
      <c r="M2054">
        <v>2626.8560000000002</v>
      </c>
      <c r="N2054">
        <v>3694.7710000000002</v>
      </c>
      <c r="O2054">
        <v>-15.673999999999999</v>
      </c>
      <c r="P2054">
        <v>-28.11</v>
      </c>
      <c r="Q2054">
        <v>-13.439</v>
      </c>
      <c r="R2054">
        <v>-0.46</v>
      </c>
      <c r="S2054">
        <v>6.0629999999999997</v>
      </c>
      <c r="T2054">
        <v>8.0109999999999992</v>
      </c>
      <c r="U2054">
        <v>7.9939999999999998</v>
      </c>
      <c r="V2054">
        <v>1.845</v>
      </c>
      <c r="W2054">
        <v>291.15699999999998</v>
      </c>
      <c r="X2054">
        <v>244.875</v>
      </c>
      <c r="Y2054">
        <v>3173.5320000000002</v>
      </c>
      <c r="Z2054">
        <v>3510.2579999999998</v>
      </c>
      <c r="AA2054">
        <v>3788.2240000000002</v>
      </c>
      <c r="AB2054">
        <v>4234.6170000000002</v>
      </c>
      <c r="AC2054">
        <v>2560.529</v>
      </c>
      <c r="AD2054">
        <v>3111.252</v>
      </c>
      <c r="AE2054">
        <v>1337.1579999999999</v>
      </c>
      <c r="AF2054">
        <v>813.91800000000001</v>
      </c>
      <c r="AG2054">
        <v>2727.0790000000002</v>
      </c>
      <c r="AH2054">
        <v>1382.0050000000001</v>
      </c>
      <c r="AI2054">
        <v>3584.1170000000002</v>
      </c>
      <c r="AJ2054">
        <v>1609.0830000000001</v>
      </c>
    </row>
    <row r="2055" spans="1:36" x14ac:dyDescent="0.25">
      <c r="A2055">
        <v>2050</v>
      </c>
      <c r="B2055">
        <v>2050</v>
      </c>
      <c r="D2055">
        <v>10254.124</v>
      </c>
      <c r="E2055">
        <v>880.40599999999995</v>
      </c>
      <c r="F2055">
        <v>1829.886</v>
      </c>
      <c r="H2055">
        <v>571.49400000000003</v>
      </c>
      <c r="I2055">
        <v>1566.7339999999999</v>
      </c>
      <c r="J2055">
        <v>3629.9360000000001</v>
      </c>
      <c r="L2055">
        <v>-1128.4970000000001</v>
      </c>
      <c r="M2055">
        <v>2621.578</v>
      </c>
      <c r="N2055">
        <v>3693.3449999999998</v>
      </c>
      <c r="O2055">
        <v>-15.673999999999999</v>
      </c>
      <c r="P2055">
        <v>-28.114999999999998</v>
      </c>
      <c r="Q2055">
        <v>-13.443</v>
      </c>
      <c r="R2055">
        <v>-0.46500000000000002</v>
      </c>
      <c r="S2055">
        <v>6.0629999999999997</v>
      </c>
      <c r="T2055">
        <v>8.0220000000000002</v>
      </c>
      <c r="U2055">
        <v>7.9980000000000002</v>
      </c>
      <c r="V2055">
        <v>1.845</v>
      </c>
      <c r="W2055">
        <v>292.56900000000002</v>
      </c>
      <c r="X2055">
        <v>248.166</v>
      </c>
      <c r="Y2055">
        <v>3187.2080000000001</v>
      </c>
      <c r="Z2055">
        <v>3511.674</v>
      </c>
      <c r="AA2055">
        <v>3791.05</v>
      </c>
      <c r="AB2055">
        <v>4207.1790000000001</v>
      </c>
      <c r="AC2055">
        <v>2566.6579999999999</v>
      </c>
      <c r="AD2055">
        <v>3111.7249999999999</v>
      </c>
      <c r="AE2055">
        <v>1338.097</v>
      </c>
      <c r="AF2055">
        <v>813.44600000000003</v>
      </c>
      <c r="AG2055">
        <v>2726.7730000000001</v>
      </c>
      <c r="AH2055">
        <v>1382.0050000000001</v>
      </c>
      <c r="AI2055">
        <v>3584.1170000000002</v>
      </c>
      <c r="AJ2055">
        <v>1604.5050000000001</v>
      </c>
    </row>
    <row r="2056" spans="1:36" x14ac:dyDescent="0.25">
      <c r="A2056">
        <v>2051</v>
      </c>
      <c r="B2056">
        <v>2051</v>
      </c>
      <c r="D2056">
        <v>10204.859</v>
      </c>
      <c r="E2056">
        <v>879.447</v>
      </c>
      <c r="F2056">
        <v>1831.79</v>
      </c>
      <c r="H2056">
        <v>569.11500000000001</v>
      </c>
      <c r="I2056">
        <v>1567.2139999999999</v>
      </c>
      <c r="J2056">
        <v>3637.6529999999998</v>
      </c>
      <c r="L2056">
        <v>-1130.8689999999999</v>
      </c>
      <c r="M2056">
        <v>2617.739</v>
      </c>
      <c r="N2056">
        <v>3692.3939999999998</v>
      </c>
      <c r="O2056">
        <v>-15.673999999999999</v>
      </c>
      <c r="P2056">
        <v>-28.11</v>
      </c>
      <c r="Q2056">
        <v>-13.439</v>
      </c>
      <c r="R2056">
        <v>-0.46500000000000002</v>
      </c>
      <c r="S2056">
        <v>6.0679999999999996</v>
      </c>
      <c r="T2056">
        <v>8.016</v>
      </c>
      <c r="U2056">
        <v>7.9980000000000002</v>
      </c>
      <c r="V2056">
        <v>1.849</v>
      </c>
      <c r="W2056">
        <v>293.03899999999999</v>
      </c>
      <c r="X2056">
        <v>253.33799999999999</v>
      </c>
      <c r="Y2056">
        <v>3189.5659999999998</v>
      </c>
      <c r="Z2056">
        <v>3513.0909999999999</v>
      </c>
      <c r="AA2056">
        <v>3795.288</v>
      </c>
      <c r="AB2056">
        <v>4200.5559999999996</v>
      </c>
      <c r="AC2056">
        <v>2566.1869999999999</v>
      </c>
      <c r="AD2056">
        <v>3111.252</v>
      </c>
      <c r="AE2056">
        <v>1339.0360000000001</v>
      </c>
      <c r="AF2056">
        <v>812.97500000000002</v>
      </c>
      <c r="AG2056">
        <v>2727.0790000000002</v>
      </c>
      <c r="AH2056">
        <v>1381.6990000000001</v>
      </c>
      <c r="AI2056">
        <v>3584.1170000000002</v>
      </c>
      <c r="AJ2056">
        <v>1605.421</v>
      </c>
    </row>
    <row r="2057" spans="1:36" x14ac:dyDescent="0.25">
      <c r="A2057">
        <v>2052</v>
      </c>
      <c r="B2057">
        <v>2052</v>
      </c>
      <c r="D2057">
        <v>10130.005999999999</v>
      </c>
      <c r="E2057">
        <v>879.92700000000002</v>
      </c>
      <c r="F2057">
        <v>1831.3140000000001</v>
      </c>
      <c r="H2057">
        <v>566.73699999999997</v>
      </c>
      <c r="I2057">
        <v>1567.2139999999999</v>
      </c>
      <c r="J2057">
        <v>3645.8530000000001</v>
      </c>
      <c r="L2057">
        <v>-1131.3430000000001</v>
      </c>
      <c r="M2057">
        <v>2612.4609999999998</v>
      </c>
      <c r="N2057">
        <v>3693.3449999999998</v>
      </c>
      <c r="O2057">
        <v>-15.673999999999999</v>
      </c>
      <c r="P2057">
        <v>-28.114999999999998</v>
      </c>
      <c r="Q2057">
        <v>-13.443</v>
      </c>
      <c r="R2057">
        <v>-0.45500000000000002</v>
      </c>
      <c r="S2057">
        <v>6.0730000000000004</v>
      </c>
      <c r="T2057">
        <v>8.016</v>
      </c>
      <c r="U2057">
        <v>7.9909999999999997</v>
      </c>
      <c r="V2057">
        <v>1.849</v>
      </c>
      <c r="W2057">
        <v>294.45100000000002</v>
      </c>
      <c r="X2057">
        <v>254.27799999999999</v>
      </c>
      <c r="Y2057">
        <v>3187.2080000000001</v>
      </c>
      <c r="Z2057">
        <v>3511.674</v>
      </c>
      <c r="AA2057">
        <v>3797.172</v>
      </c>
      <c r="AB2057">
        <v>4206.7060000000001</v>
      </c>
      <c r="AC2057">
        <v>2559.1149999999998</v>
      </c>
      <c r="AD2057">
        <v>3111.252</v>
      </c>
      <c r="AE2057">
        <v>1339.5060000000001</v>
      </c>
      <c r="AF2057">
        <v>812.50300000000004</v>
      </c>
      <c r="AG2057">
        <v>2727.0790000000002</v>
      </c>
      <c r="AH2057">
        <v>1382.0050000000001</v>
      </c>
      <c r="AI2057">
        <v>3584.1170000000002</v>
      </c>
      <c r="AJ2057">
        <v>1605.7260000000001</v>
      </c>
    </row>
    <row r="2058" spans="1:36" x14ac:dyDescent="0.25">
      <c r="A2058">
        <v>2053</v>
      </c>
      <c r="B2058">
        <v>2053</v>
      </c>
      <c r="D2058">
        <v>9820.0849999999991</v>
      </c>
      <c r="E2058">
        <v>878.96699999999998</v>
      </c>
      <c r="F2058">
        <v>1831.3140000000001</v>
      </c>
      <c r="H2058">
        <v>537.24300000000005</v>
      </c>
      <c r="I2058">
        <v>1565.2950000000001</v>
      </c>
      <c r="J2058">
        <v>3644.8879999999999</v>
      </c>
      <c r="L2058">
        <v>-1134.19</v>
      </c>
      <c r="M2058">
        <v>2591.83</v>
      </c>
      <c r="N2058">
        <v>3657.6970000000001</v>
      </c>
      <c r="O2058">
        <v>-15.683999999999999</v>
      </c>
      <c r="P2058">
        <v>-28.114999999999998</v>
      </c>
      <c r="Q2058">
        <v>-13.439</v>
      </c>
      <c r="R2058">
        <v>-0.46</v>
      </c>
      <c r="S2058">
        <v>6.0730000000000004</v>
      </c>
      <c r="T2058">
        <v>8.0220000000000002</v>
      </c>
      <c r="U2058">
        <v>7.9909999999999997</v>
      </c>
      <c r="V2058">
        <v>1.845</v>
      </c>
      <c r="W2058">
        <v>294.45100000000002</v>
      </c>
      <c r="X2058">
        <v>256.15800000000002</v>
      </c>
      <c r="Y2058">
        <v>3195.2249999999999</v>
      </c>
      <c r="Z2058">
        <v>3511.2020000000002</v>
      </c>
      <c r="AA2058">
        <v>3796.701</v>
      </c>
      <c r="AB2058">
        <v>4215.6940000000004</v>
      </c>
      <c r="AC2058">
        <v>2566.6579999999999</v>
      </c>
      <c r="AD2058">
        <v>3110.3069999999998</v>
      </c>
      <c r="AE2058">
        <v>1340.4449999999999</v>
      </c>
      <c r="AF2058">
        <v>811.56100000000004</v>
      </c>
      <c r="AG2058">
        <v>2727.384</v>
      </c>
      <c r="AH2058">
        <v>1382.31</v>
      </c>
      <c r="AI2058">
        <v>3583.8119999999999</v>
      </c>
      <c r="AJ2058">
        <v>1604.81</v>
      </c>
    </row>
    <row r="2059" spans="1:36" x14ac:dyDescent="0.25">
      <c r="A2059">
        <v>2054</v>
      </c>
      <c r="B2059">
        <v>2054</v>
      </c>
      <c r="D2059">
        <v>9479.9709999999995</v>
      </c>
      <c r="E2059">
        <v>879.447</v>
      </c>
      <c r="F2059">
        <v>1828.4570000000001</v>
      </c>
      <c r="H2059">
        <v>532.48599999999999</v>
      </c>
      <c r="I2059">
        <v>1564.8150000000001</v>
      </c>
      <c r="J2059">
        <v>3652.1239999999998</v>
      </c>
      <c r="L2059">
        <v>-1134.19</v>
      </c>
      <c r="M2059">
        <v>2585.5929999999998</v>
      </c>
      <c r="N2059">
        <v>3652.944</v>
      </c>
      <c r="O2059">
        <v>-15.683999999999999</v>
      </c>
      <c r="P2059">
        <v>-28.11</v>
      </c>
      <c r="Q2059">
        <v>-13.439</v>
      </c>
      <c r="R2059">
        <v>-0.46</v>
      </c>
      <c r="S2059">
        <v>6.0679999999999996</v>
      </c>
      <c r="T2059">
        <v>8.0109999999999992</v>
      </c>
      <c r="U2059">
        <v>7.9939999999999998</v>
      </c>
      <c r="V2059">
        <v>1.8420000000000001</v>
      </c>
      <c r="W2059">
        <v>294.92099999999999</v>
      </c>
      <c r="X2059">
        <v>259.91899999999998</v>
      </c>
      <c r="Y2059">
        <v>3203.2429999999999</v>
      </c>
      <c r="Z2059">
        <v>3514.0349999999999</v>
      </c>
      <c r="AA2059">
        <v>3801.8809999999999</v>
      </c>
      <c r="AB2059">
        <v>4224.2089999999998</v>
      </c>
      <c r="AC2059">
        <v>2565.2440000000001</v>
      </c>
      <c r="AD2059">
        <v>3110.78</v>
      </c>
      <c r="AE2059">
        <v>1340.915</v>
      </c>
      <c r="AF2059">
        <v>812.50300000000004</v>
      </c>
      <c r="AG2059">
        <v>2727.384</v>
      </c>
      <c r="AH2059">
        <v>1382.31</v>
      </c>
      <c r="AI2059">
        <v>3584.1170000000002</v>
      </c>
      <c r="AJ2059">
        <v>1605.115</v>
      </c>
    </row>
    <row r="2060" spans="1:36" x14ac:dyDescent="0.25">
      <c r="A2060">
        <v>2055</v>
      </c>
      <c r="B2060">
        <v>2055</v>
      </c>
      <c r="D2060">
        <v>9507.9439999999995</v>
      </c>
      <c r="E2060">
        <v>878.48800000000006</v>
      </c>
      <c r="F2060">
        <v>1828.933</v>
      </c>
      <c r="H2060">
        <v>528.67999999999995</v>
      </c>
      <c r="I2060">
        <v>1566.2539999999999</v>
      </c>
      <c r="J2060">
        <v>3658.3939999999998</v>
      </c>
      <c r="L2060">
        <v>-1134.19</v>
      </c>
      <c r="M2060">
        <v>2582.2339999999999</v>
      </c>
      <c r="N2060">
        <v>3648.6660000000002</v>
      </c>
      <c r="O2060">
        <v>-15.673999999999999</v>
      </c>
      <c r="P2060">
        <v>-28.12</v>
      </c>
      <c r="Q2060">
        <v>-13.439</v>
      </c>
      <c r="R2060">
        <v>-0.47</v>
      </c>
      <c r="S2060">
        <v>6.0629999999999997</v>
      </c>
      <c r="T2060">
        <v>8.016</v>
      </c>
      <c r="U2060">
        <v>7.9939999999999998</v>
      </c>
      <c r="V2060">
        <v>1.845</v>
      </c>
      <c r="W2060">
        <v>295.86200000000002</v>
      </c>
      <c r="X2060">
        <v>265.09100000000001</v>
      </c>
      <c r="Y2060">
        <v>3205.1289999999999</v>
      </c>
      <c r="Z2060">
        <v>3507.4250000000002</v>
      </c>
      <c r="AA2060">
        <v>3801.8809999999999</v>
      </c>
      <c r="AB2060">
        <v>4231.7780000000002</v>
      </c>
      <c r="AC2060">
        <v>2568.5439999999999</v>
      </c>
      <c r="AD2060">
        <v>3111.252</v>
      </c>
      <c r="AE2060">
        <v>1339.9760000000001</v>
      </c>
      <c r="AF2060">
        <v>812.03200000000004</v>
      </c>
      <c r="AG2060">
        <v>2722.1950000000002</v>
      </c>
      <c r="AH2060">
        <v>1382.0050000000001</v>
      </c>
      <c r="AI2060">
        <v>3584.1170000000002</v>
      </c>
      <c r="AJ2060">
        <v>1605.115</v>
      </c>
    </row>
    <row r="2061" spans="1:36" x14ac:dyDescent="0.25">
      <c r="A2061">
        <v>2056</v>
      </c>
      <c r="B2061">
        <v>2056</v>
      </c>
      <c r="D2061">
        <v>9538.8119999999999</v>
      </c>
      <c r="E2061">
        <v>877.52800000000002</v>
      </c>
      <c r="F2061">
        <v>1826.077</v>
      </c>
      <c r="H2061">
        <v>530.58299999999997</v>
      </c>
      <c r="I2061">
        <v>1566.2539999999999</v>
      </c>
      <c r="J2061">
        <v>3664.665</v>
      </c>
      <c r="L2061">
        <v>-1134.19</v>
      </c>
      <c r="M2061">
        <v>2580.7950000000001</v>
      </c>
      <c r="N2061">
        <v>3650.567</v>
      </c>
      <c r="O2061">
        <v>-15.683999999999999</v>
      </c>
      <c r="P2061">
        <v>-28.114999999999998</v>
      </c>
      <c r="Q2061">
        <v>-13.443</v>
      </c>
      <c r="R2061">
        <v>-0.46</v>
      </c>
      <c r="S2061">
        <v>6.0730000000000004</v>
      </c>
      <c r="T2061">
        <v>8.0269999999999992</v>
      </c>
      <c r="U2061">
        <v>7.9980000000000002</v>
      </c>
      <c r="V2061">
        <v>1.845</v>
      </c>
      <c r="W2061">
        <v>296.33300000000003</v>
      </c>
      <c r="X2061">
        <v>268.38200000000001</v>
      </c>
      <c r="Y2061">
        <v>3216.9189999999999</v>
      </c>
      <c r="Z2061">
        <v>3509.7860000000001</v>
      </c>
      <c r="AA2061">
        <v>3803.7649999999999</v>
      </c>
      <c r="AB2061">
        <v>4237.4549999999999</v>
      </c>
      <c r="AC2061">
        <v>2571.373</v>
      </c>
      <c r="AD2061">
        <v>3110.78</v>
      </c>
      <c r="AE2061">
        <v>1340.915</v>
      </c>
      <c r="AF2061">
        <v>811.56100000000004</v>
      </c>
      <c r="AG2061">
        <v>2721.89</v>
      </c>
      <c r="AH2061">
        <v>1382.31</v>
      </c>
      <c r="AI2061">
        <v>3584.1170000000002</v>
      </c>
      <c r="AJ2061">
        <v>1605.421</v>
      </c>
    </row>
    <row r="2062" spans="1:36" x14ac:dyDescent="0.25">
      <c r="A2062">
        <v>2057</v>
      </c>
      <c r="B2062">
        <v>2057</v>
      </c>
      <c r="D2062">
        <v>9561.9639999999999</v>
      </c>
      <c r="E2062">
        <v>877.04899999999998</v>
      </c>
      <c r="F2062">
        <v>1826.5530000000001</v>
      </c>
      <c r="H2062">
        <v>528.20500000000004</v>
      </c>
      <c r="I2062">
        <v>1567.2139999999999</v>
      </c>
      <c r="J2062">
        <v>3670.453</v>
      </c>
      <c r="L2062">
        <v>-1134.19</v>
      </c>
      <c r="M2062">
        <v>2578.8760000000002</v>
      </c>
      <c r="N2062">
        <v>3647.24</v>
      </c>
      <c r="O2062">
        <v>-15.683999999999999</v>
      </c>
      <c r="P2062">
        <v>-28.123999999999999</v>
      </c>
      <c r="Q2062">
        <v>-13.439</v>
      </c>
      <c r="R2062">
        <v>-0.46</v>
      </c>
      <c r="S2062">
        <v>6.0679999999999996</v>
      </c>
      <c r="T2062">
        <v>8.0109999999999992</v>
      </c>
      <c r="U2062">
        <v>7.9980000000000002</v>
      </c>
      <c r="V2062">
        <v>1.845</v>
      </c>
      <c r="W2062">
        <v>296.803</v>
      </c>
      <c r="X2062">
        <v>270.26299999999998</v>
      </c>
      <c r="Y2062">
        <v>3224.4650000000001</v>
      </c>
      <c r="Z2062">
        <v>3511.674</v>
      </c>
      <c r="AA2062">
        <v>3807.0610000000001</v>
      </c>
      <c r="AB2062">
        <v>4216.6400000000003</v>
      </c>
      <c r="AC2062">
        <v>2574.2020000000002</v>
      </c>
      <c r="AD2062">
        <v>3110.78</v>
      </c>
      <c r="AE2062">
        <v>1341.385</v>
      </c>
      <c r="AF2062">
        <v>811.56100000000004</v>
      </c>
      <c r="AG2062">
        <v>2724.942</v>
      </c>
      <c r="AH2062">
        <v>1382.0050000000001</v>
      </c>
      <c r="AI2062">
        <v>3574.96</v>
      </c>
      <c r="AJ2062">
        <v>1605.421</v>
      </c>
    </row>
    <row r="2063" spans="1:36" x14ac:dyDescent="0.25">
      <c r="A2063">
        <v>2058</v>
      </c>
      <c r="B2063">
        <v>2058</v>
      </c>
      <c r="D2063">
        <v>9561.4809999999998</v>
      </c>
      <c r="E2063">
        <v>877.52800000000002</v>
      </c>
      <c r="F2063">
        <v>1825.6010000000001</v>
      </c>
      <c r="H2063">
        <v>518.69100000000003</v>
      </c>
      <c r="I2063">
        <v>1567.2139999999999</v>
      </c>
      <c r="J2063">
        <v>3672.3829999999998</v>
      </c>
      <c r="L2063">
        <v>-1135.1389999999999</v>
      </c>
      <c r="M2063">
        <v>2572.6390000000001</v>
      </c>
      <c r="N2063">
        <v>3636.7840000000001</v>
      </c>
      <c r="O2063">
        <v>-15.683999999999999</v>
      </c>
      <c r="P2063">
        <v>-28.12</v>
      </c>
      <c r="Q2063">
        <v>-13.433999999999999</v>
      </c>
      <c r="R2063">
        <v>-0.47</v>
      </c>
      <c r="S2063">
        <v>6.0730000000000004</v>
      </c>
      <c r="T2063">
        <v>8.0220000000000002</v>
      </c>
      <c r="U2063">
        <v>7.9939999999999998</v>
      </c>
      <c r="V2063">
        <v>1.845</v>
      </c>
      <c r="W2063">
        <v>297.274</v>
      </c>
      <c r="X2063">
        <v>271.673</v>
      </c>
      <c r="Y2063">
        <v>3221.6350000000002</v>
      </c>
      <c r="Z2063">
        <v>3510.73</v>
      </c>
      <c r="AA2063">
        <v>3807.0610000000001</v>
      </c>
      <c r="AB2063">
        <v>4227.0479999999998</v>
      </c>
      <c r="AC2063">
        <v>2571.8440000000001</v>
      </c>
      <c r="AD2063">
        <v>3111.252</v>
      </c>
      <c r="AE2063">
        <v>1340.915</v>
      </c>
      <c r="AF2063">
        <v>811.08900000000006</v>
      </c>
      <c r="AG2063">
        <v>2717.6170000000002</v>
      </c>
      <c r="AH2063">
        <v>1381.6990000000001</v>
      </c>
      <c r="AI2063">
        <v>3573.739</v>
      </c>
      <c r="AJ2063">
        <v>1605.115</v>
      </c>
    </row>
    <row r="2064" spans="1:36" x14ac:dyDescent="0.25">
      <c r="A2064">
        <v>2059</v>
      </c>
      <c r="B2064">
        <v>2059</v>
      </c>
      <c r="D2064">
        <v>9519.0370000000003</v>
      </c>
      <c r="E2064">
        <v>876.56899999999996</v>
      </c>
      <c r="F2064">
        <v>1825.6010000000001</v>
      </c>
      <c r="H2064">
        <v>507.27499999999998</v>
      </c>
      <c r="I2064">
        <v>1566.7339999999999</v>
      </c>
      <c r="J2064">
        <v>3675.277</v>
      </c>
      <c r="L2064">
        <v>-1135.6130000000001</v>
      </c>
      <c r="M2064">
        <v>2562.5639999999999</v>
      </c>
      <c r="N2064">
        <v>3621.576</v>
      </c>
      <c r="O2064">
        <v>-15.683999999999999</v>
      </c>
      <c r="P2064">
        <v>-28.12</v>
      </c>
      <c r="Q2064">
        <v>-13.448</v>
      </c>
      <c r="R2064">
        <v>-0.46</v>
      </c>
      <c r="S2064">
        <v>6.0679999999999996</v>
      </c>
      <c r="T2064">
        <v>8.0220000000000002</v>
      </c>
      <c r="U2064">
        <v>8.0009999999999994</v>
      </c>
      <c r="V2064">
        <v>1.849</v>
      </c>
      <c r="W2064">
        <v>298.21499999999997</v>
      </c>
      <c r="X2064">
        <v>274.49400000000003</v>
      </c>
      <c r="Y2064">
        <v>3216.9189999999999</v>
      </c>
      <c r="Z2064">
        <v>3514.9789999999998</v>
      </c>
      <c r="AA2064">
        <v>3809.8870000000002</v>
      </c>
      <c r="AB2064">
        <v>4231.7780000000002</v>
      </c>
      <c r="AC2064">
        <v>2574.6729999999998</v>
      </c>
      <c r="AD2064">
        <v>3110.78</v>
      </c>
      <c r="AE2064">
        <v>1341.854</v>
      </c>
      <c r="AF2064">
        <v>810.61800000000005</v>
      </c>
      <c r="AG2064">
        <v>2717.6170000000002</v>
      </c>
      <c r="AH2064">
        <v>1382.31</v>
      </c>
      <c r="AI2064">
        <v>3574.6550000000002</v>
      </c>
      <c r="AJ2064">
        <v>1605.421</v>
      </c>
    </row>
    <row r="2065" spans="1:36" x14ac:dyDescent="0.25">
      <c r="A2065">
        <v>2060</v>
      </c>
      <c r="B2065">
        <v>2060</v>
      </c>
      <c r="D2065">
        <v>9554.2459999999992</v>
      </c>
      <c r="E2065">
        <v>875.61</v>
      </c>
      <c r="F2065">
        <v>1825.6010000000001</v>
      </c>
      <c r="H2065">
        <v>506.32400000000001</v>
      </c>
      <c r="I2065">
        <v>1566.7339999999999</v>
      </c>
      <c r="J2065">
        <v>3681.0659999999998</v>
      </c>
      <c r="L2065">
        <v>-1137.0360000000001</v>
      </c>
      <c r="M2065">
        <v>2562.0839999999998</v>
      </c>
      <c r="N2065">
        <v>3620.6260000000002</v>
      </c>
      <c r="O2065">
        <v>-15.688000000000001</v>
      </c>
      <c r="P2065">
        <v>-28.123999999999999</v>
      </c>
      <c r="Q2065">
        <v>-13.443</v>
      </c>
      <c r="R2065">
        <v>-0.46500000000000002</v>
      </c>
      <c r="S2065">
        <v>6.0679999999999996</v>
      </c>
      <c r="T2065">
        <v>8.016</v>
      </c>
      <c r="U2065">
        <v>8.0009999999999994</v>
      </c>
      <c r="V2065">
        <v>1.845</v>
      </c>
      <c r="W2065">
        <v>298.21499999999997</v>
      </c>
      <c r="X2065">
        <v>274.49400000000003</v>
      </c>
      <c r="Y2065">
        <v>3224.4650000000001</v>
      </c>
      <c r="Z2065">
        <v>3514.0349999999999</v>
      </c>
      <c r="AA2065">
        <v>3808.9450000000002</v>
      </c>
      <c r="AB2065">
        <v>4236.509</v>
      </c>
      <c r="AC2065">
        <v>2577.502</v>
      </c>
      <c r="AD2065">
        <v>3110.3069999999998</v>
      </c>
      <c r="AE2065">
        <v>1342.7929999999999</v>
      </c>
      <c r="AF2065">
        <v>811.08900000000006</v>
      </c>
      <c r="AG2065">
        <v>2717.3119999999999</v>
      </c>
      <c r="AH2065">
        <v>1381.6990000000001</v>
      </c>
      <c r="AI2065">
        <v>3574.0450000000001</v>
      </c>
      <c r="AJ2065">
        <v>1605.115</v>
      </c>
    </row>
    <row r="2066" spans="1:36" x14ac:dyDescent="0.25">
      <c r="A2066">
        <v>2061</v>
      </c>
      <c r="B2066">
        <v>2061</v>
      </c>
      <c r="D2066">
        <v>9590.4230000000007</v>
      </c>
      <c r="E2066">
        <v>876.08900000000006</v>
      </c>
      <c r="F2066">
        <v>1827.981</v>
      </c>
      <c r="H2066">
        <v>505.84800000000001</v>
      </c>
      <c r="I2066">
        <v>1566.7339999999999</v>
      </c>
      <c r="J2066">
        <v>3685.4070000000002</v>
      </c>
      <c r="L2066">
        <v>-1137.9849999999999</v>
      </c>
      <c r="M2066">
        <v>2561.6039999999998</v>
      </c>
      <c r="N2066">
        <v>3616.8229999999999</v>
      </c>
      <c r="O2066">
        <v>-15.688000000000001</v>
      </c>
      <c r="P2066">
        <v>-28.123999999999999</v>
      </c>
      <c r="Q2066">
        <v>-13.443</v>
      </c>
      <c r="R2066">
        <v>-0.46500000000000002</v>
      </c>
      <c r="S2066">
        <v>6.0679999999999996</v>
      </c>
      <c r="T2066">
        <v>8.0220000000000002</v>
      </c>
      <c r="U2066">
        <v>7.9939999999999998</v>
      </c>
      <c r="V2066">
        <v>1.849</v>
      </c>
      <c r="W2066">
        <v>299.62599999999998</v>
      </c>
      <c r="X2066">
        <v>276.84500000000003</v>
      </c>
      <c r="Y2066">
        <v>3235.3130000000001</v>
      </c>
      <c r="Z2066">
        <v>3514.5070000000001</v>
      </c>
      <c r="AA2066">
        <v>3811.299</v>
      </c>
      <c r="AB2066">
        <v>4240.2939999999999</v>
      </c>
      <c r="AC2066">
        <v>2580.3310000000001</v>
      </c>
      <c r="AD2066">
        <v>3110.78</v>
      </c>
      <c r="AE2066">
        <v>1342.7929999999999</v>
      </c>
      <c r="AF2066">
        <v>811.08900000000006</v>
      </c>
      <c r="AG2066">
        <v>2717.6170000000002</v>
      </c>
      <c r="AH2066">
        <v>1382.0050000000001</v>
      </c>
      <c r="AI2066">
        <v>3574.0450000000001</v>
      </c>
      <c r="AJ2066">
        <v>1605.421</v>
      </c>
    </row>
    <row r="2067" spans="1:36" x14ac:dyDescent="0.25">
      <c r="A2067">
        <v>2062</v>
      </c>
      <c r="B2067">
        <v>2062</v>
      </c>
      <c r="D2067">
        <v>9756.3870000000006</v>
      </c>
      <c r="E2067">
        <v>875.61</v>
      </c>
      <c r="F2067">
        <v>1827.029</v>
      </c>
      <c r="H2067">
        <v>504.89699999999999</v>
      </c>
      <c r="I2067">
        <v>1567.694</v>
      </c>
      <c r="J2067">
        <v>3689.2660000000001</v>
      </c>
      <c r="L2067">
        <v>-1139.4079999999999</v>
      </c>
      <c r="M2067">
        <v>2559.6849999999999</v>
      </c>
      <c r="N2067">
        <v>3617.299</v>
      </c>
      <c r="O2067">
        <v>-15.693</v>
      </c>
      <c r="P2067">
        <v>-28.123999999999999</v>
      </c>
      <c r="Q2067">
        <v>-13.443</v>
      </c>
      <c r="R2067">
        <v>-0.46</v>
      </c>
      <c r="S2067">
        <v>6.0730000000000004</v>
      </c>
      <c r="T2067">
        <v>8.0220000000000002</v>
      </c>
      <c r="U2067">
        <v>8.0009999999999994</v>
      </c>
      <c r="V2067">
        <v>1.849</v>
      </c>
      <c r="W2067">
        <v>299.62599999999998</v>
      </c>
      <c r="X2067">
        <v>270.26299999999998</v>
      </c>
      <c r="Y2067">
        <v>3230.125</v>
      </c>
      <c r="Z2067">
        <v>3513.5630000000001</v>
      </c>
      <c r="AA2067">
        <v>3814.125</v>
      </c>
      <c r="AB2067">
        <v>4241.24</v>
      </c>
      <c r="AC2067">
        <v>2588.346</v>
      </c>
      <c r="AD2067">
        <v>3109.835</v>
      </c>
      <c r="AE2067">
        <v>1343.2629999999999</v>
      </c>
      <c r="AF2067">
        <v>811.08900000000006</v>
      </c>
      <c r="AG2067">
        <v>2717.6170000000002</v>
      </c>
      <c r="AH2067">
        <v>1381.6990000000001</v>
      </c>
      <c r="AI2067">
        <v>3573.739</v>
      </c>
      <c r="AJ2067">
        <v>1605.115</v>
      </c>
    </row>
    <row r="2068" spans="1:36" x14ac:dyDescent="0.25">
      <c r="A2068">
        <v>2063</v>
      </c>
      <c r="B2068">
        <v>2063</v>
      </c>
      <c r="D2068">
        <v>9738.5329999999994</v>
      </c>
      <c r="E2068">
        <v>875.13</v>
      </c>
      <c r="F2068">
        <v>1826.5530000000001</v>
      </c>
      <c r="H2068">
        <v>506.32400000000001</v>
      </c>
      <c r="I2068">
        <v>1568.174</v>
      </c>
      <c r="J2068">
        <v>3693.6080000000002</v>
      </c>
      <c r="L2068">
        <v>-1139.4079999999999</v>
      </c>
      <c r="M2068">
        <v>2560.645</v>
      </c>
      <c r="N2068">
        <v>3618.2489999999998</v>
      </c>
      <c r="O2068">
        <v>-15.688000000000001</v>
      </c>
      <c r="P2068">
        <v>-28.123999999999999</v>
      </c>
      <c r="Q2068">
        <v>-13.443</v>
      </c>
      <c r="R2068">
        <v>-0.46</v>
      </c>
      <c r="S2068">
        <v>6.0679999999999996</v>
      </c>
      <c r="T2068">
        <v>8.0109999999999992</v>
      </c>
      <c r="U2068">
        <v>7.9980000000000002</v>
      </c>
      <c r="V2068">
        <v>1.845</v>
      </c>
      <c r="W2068">
        <v>299.62599999999998</v>
      </c>
      <c r="X2068">
        <v>267.91199999999998</v>
      </c>
      <c r="Y2068">
        <v>3244.2739999999999</v>
      </c>
      <c r="Z2068">
        <v>3513.5630000000001</v>
      </c>
      <c r="AA2068">
        <v>3815.067</v>
      </c>
      <c r="AB2068">
        <v>4244.0789999999997</v>
      </c>
      <c r="AC2068">
        <v>2590.7040000000002</v>
      </c>
      <c r="AD2068">
        <v>3109.835</v>
      </c>
      <c r="AE2068">
        <v>1342.7929999999999</v>
      </c>
      <c r="AF2068">
        <v>810.14599999999996</v>
      </c>
      <c r="AG2068">
        <v>2717.3119999999999</v>
      </c>
      <c r="AH2068">
        <v>1382.615</v>
      </c>
      <c r="AI2068">
        <v>3574.35</v>
      </c>
      <c r="AJ2068">
        <v>1604.81</v>
      </c>
    </row>
    <row r="2069" spans="1:36" x14ac:dyDescent="0.25">
      <c r="A2069">
        <v>2064</v>
      </c>
      <c r="B2069">
        <v>2064</v>
      </c>
      <c r="D2069">
        <v>9719.2330000000002</v>
      </c>
      <c r="E2069">
        <v>874.65</v>
      </c>
      <c r="F2069">
        <v>1825.6010000000001</v>
      </c>
      <c r="H2069">
        <v>503.94499999999999</v>
      </c>
      <c r="I2069">
        <v>1568.174</v>
      </c>
      <c r="J2069">
        <v>3696.9850000000001</v>
      </c>
      <c r="L2069">
        <v>-1139.4079999999999</v>
      </c>
      <c r="M2069">
        <v>2559.6849999999999</v>
      </c>
      <c r="N2069">
        <v>3618.2489999999998</v>
      </c>
      <c r="O2069">
        <v>-15.683999999999999</v>
      </c>
      <c r="P2069">
        <v>-28.12</v>
      </c>
      <c r="Q2069">
        <v>-13.448</v>
      </c>
      <c r="R2069">
        <v>-0.46</v>
      </c>
      <c r="S2069">
        <v>6.0679999999999996</v>
      </c>
      <c r="T2069">
        <v>8.0109999999999992</v>
      </c>
      <c r="U2069">
        <v>8.0009999999999994</v>
      </c>
      <c r="V2069">
        <v>1.849</v>
      </c>
      <c r="W2069">
        <v>299.62599999999998</v>
      </c>
      <c r="X2069">
        <v>281.54599999999999</v>
      </c>
      <c r="Y2069">
        <v>3251.82</v>
      </c>
      <c r="Z2069">
        <v>3516.3960000000002</v>
      </c>
      <c r="AA2069">
        <v>3816.951</v>
      </c>
      <c r="AB2069">
        <v>4245.0249999999996</v>
      </c>
      <c r="AC2069">
        <v>2592.1179999999999</v>
      </c>
      <c r="AD2069">
        <v>3109.835</v>
      </c>
      <c r="AE2069">
        <v>1343.2629999999999</v>
      </c>
      <c r="AF2069">
        <v>810.61800000000005</v>
      </c>
      <c r="AG2069">
        <v>2717.3119999999999</v>
      </c>
      <c r="AH2069">
        <v>1382.0050000000001</v>
      </c>
      <c r="AI2069">
        <v>3574.0450000000001</v>
      </c>
      <c r="AJ2069">
        <v>1605.115</v>
      </c>
    </row>
    <row r="2070" spans="1:36" x14ac:dyDescent="0.25">
      <c r="A2070">
        <v>2065</v>
      </c>
      <c r="B2070">
        <v>2065</v>
      </c>
      <c r="D2070">
        <v>9695.5910000000003</v>
      </c>
      <c r="E2070">
        <v>874.65</v>
      </c>
      <c r="F2070">
        <v>1826.077</v>
      </c>
      <c r="H2070">
        <v>504.89699999999999</v>
      </c>
      <c r="I2070">
        <v>1568.654</v>
      </c>
      <c r="J2070">
        <v>3699.8789999999999</v>
      </c>
      <c r="L2070">
        <v>-1138.46</v>
      </c>
      <c r="M2070">
        <v>2557.7660000000001</v>
      </c>
      <c r="N2070">
        <v>3619.2</v>
      </c>
      <c r="O2070">
        <v>-15.683999999999999</v>
      </c>
      <c r="P2070">
        <v>-28.123999999999999</v>
      </c>
      <c r="Q2070">
        <v>-13.443</v>
      </c>
      <c r="R2070">
        <v>-0.46</v>
      </c>
      <c r="S2070">
        <v>6.0730000000000004</v>
      </c>
      <c r="T2070">
        <v>8.016</v>
      </c>
      <c r="U2070">
        <v>8.0009999999999994</v>
      </c>
      <c r="V2070">
        <v>1.845</v>
      </c>
      <c r="W2070">
        <v>301.03800000000001</v>
      </c>
      <c r="X2070">
        <v>276.375</v>
      </c>
      <c r="Y2070">
        <v>3233.4259999999999</v>
      </c>
      <c r="Z2070">
        <v>3513.0909999999999</v>
      </c>
      <c r="AA2070">
        <v>3819.3049999999998</v>
      </c>
      <c r="AB2070">
        <v>4243.6059999999998</v>
      </c>
      <c r="AC2070">
        <v>2588.8180000000002</v>
      </c>
      <c r="AD2070">
        <v>3109.3620000000001</v>
      </c>
      <c r="AE2070">
        <v>1343.7329999999999</v>
      </c>
      <c r="AF2070">
        <v>809.67499999999995</v>
      </c>
      <c r="AG2070">
        <v>2717.6170000000002</v>
      </c>
      <c r="AH2070">
        <v>1381.6990000000001</v>
      </c>
      <c r="AI2070">
        <v>3574.6550000000002</v>
      </c>
      <c r="AJ2070">
        <v>1604.81</v>
      </c>
    </row>
    <row r="2071" spans="1:36" x14ac:dyDescent="0.25">
      <c r="A2071">
        <v>2066</v>
      </c>
      <c r="B2071">
        <v>2066</v>
      </c>
      <c r="D2071">
        <v>9679.67</v>
      </c>
      <c r="E2071">
        <v>874.17100000000005</v>
      </c>
      <c r="F2071">
        <v>1824.173</v>
      </c>
      <c r="H2071">
        <v>506.32400000000001</v>
      </c>
      <c r="I2071">
        <v>1568.654</v>
      </c>
      <c r="J2071">
        <v>3705.1860000000001</v>
      </c>
      <c r="L2071">
        <v>-1139.883</v>
      </c>
      <c r="M2071">
        <v>2557.7660000000001</v>
      </c>
      <c r="N2071">
        <v>3621.576</v>
      </c>
      <c r="O2071">
        <v>-15.688000000000001</v>
      </c>
      <c r="P2071">
        <v>-28.123999999999999</v>
      </c>
      <c r="Q2071">
        <v>-13.448</v>
      </c>
      <c r="R2071">
        <v>-0.46500000000000002</v>
      </c>
      <c r="S2071">
        <v>6.0730000000000004</v>
      </c>
      <c r="T2071">
        <v>8.0220000000000002</v>
      </c>
      <c r="U2071">
        <v>7.9980000000000002</v>
      </c>
      <c r="V2071">
        <v>1.845</v>
      </c>
      <c r="W2071">
        <v>301.50799999999998</v>
      </c>
      <c r="X2071">
        <v>287.65800000000002</v>
      </c>
      <c r="Y2071">
        <v>3259.8380000000002</v>
      </c>
      <c r="Z2071">
        <v>3516.3960000000002</v>
      </c>
      <c r="AA2071">
        <v>3821.1889999999999</v>
      </c>
      <c r="AB2071">
        <v>4224.2089999999998</v>
      </c>
      <c r="AC2071">
        <v>2590.7040000000002</v>
      </c>
      <c r="AD2071">
        <v>3110.78</v>
      </c>
      <c r="AE2071">
        <v>1343.7329999999999</v>
      </c>
      <c r="AF2071">
        <v>810.61800000000005</v>
      </c>
      <c r="AG2071">
        <v>2717.6170000000002</v>
      </c>
      <c r="AH2071">
        <v>1382.0050000000001</v>
      </c>
      <c r="AI2071">
        <v>3574.35</v>
      </c>
      <c r="AJ2071">
        <v>1604.81</v>
      </c>
    </row>
    <row r="2072" spans="1:36" x14ac:dyDescent="0.25">
      <c r="A2072">
        <v>2067</v>
      </c>
      <c r="B2072">
        <v>2067</v>
      </c>
      <c r="D2072">
        <v>9658.4419999999991</v>
      </c>
      <c r="E2072">
        <v>873.21100000000001</v>
      </c>
      <c r="F2072">
        <v>1823.6969999999999</v>
      </c>
      <c r="H2072">
        <v>506.32400000000001</v>
      </c>
      <c r="I2072">
        <v>1569.134</v>
      </c>
      <c r="J2072">
        <v>3709.527</v>
      </c>
      <c r="L2072">
        <v>-1140.357</v>
      </c>
      <c r="M2072">
        <v>2557.7660000000001</v>
      </c>
      <c r="N2072">
        <v>3617.299</v>
      </c>
      <c r="O2072">
        <v>-15.683999999999999</v>
      </c>
      <c r="P2072">
        <v>-28.129000000000001</v>
      </c>
      <c r="Q2072">
        <v>-13.443</v>
      </c>
      <c r="R2072">
        <v>-0.46500000000000002</v>
      </c>
      <c r="S2072">
        <v>6.0730000000000004</v>
      </c>
      <c r="T2072">
        <v>8.016</v>
      </c>
      <c r="U2072">
        <v>8.0009999999999994</v>
      </c>
      <c r="V2072">
        <v>1.845</v>
      </c>
      <c r="W2072">
        <v>301.50799999999998</v>
      </c>
      <c r="X2072">
        <v>287.18799999999999</v>
      </c>
      <c r="Y2072">
        <v>3240.5010000000002</v>
      </c>
      <c r="Z2072">
        <v>3518.2840000000001</v>
      </c>
      <c r="AA2072">
        <v>3809.4160000000002</v>
      </c>
      <c r="AB2072">
        <v>4216.6400000000003</v>
      </c>
      <c r="AC2072">
        <v>2593.0610000000001</v>
      </c>
      <c r="AD2072">
        <v>3109.835</v>
      </c>
      <c r="AE2072">
        <v>1344.202</v>
      </c>
      <c r="AF2072">
        <v>810.14599999999996</v>
      </c>
      <c r="AG2072">
        <v>2717.3119999999999</v>
      </c>
      <c r="AH2072">
        <v>1381.6990000000001</v>
      </c>
      <c r="AI2072">
        <v>3573.739</v>
      </c>
      <c r="AJ2072">
        <v>1605.7260000000001</v>
      </c>
    </row>
    <row r="2073" spans="1:36" x14ac:dyDescent="0.25">
      <c r="A2073">
        <v>2068</v>
      </c>
      <c r="B2073">
        <v>2068</v>
      </c>
      <c r="D2073">
        <v>9646.8639999999996</v>
      </c>
      <c r="E2073">
        <v>874.65</v>
      </c>
      <c r="F2073">
        <v>1822.7449999999999</v>
      </c>
      <c r="H2073">
        <v>509.178</v>
      </c>
      <c r="I2073">
        <v>1570.5730000000001</v>
      </c>
      <c r="J2073">
        <v>3714.8339999999998</v>
      </c>
      <c r="L2073">
        <v>-1138.934</v>
      </c>
      <c r="M2073">
        <v>2556.8069999999998</v>
      </c>
      <c r="N2073">
        <v>3623.002</v>
      </c>
      <c r="O2073">
        <v>-15.683999999999999</v>
      </c>
      <c r="P2073">
        <v>-28.123999999999999</v>
      </c>
      <c r="Q2073">
        <v>-13.448</v>
      </c>
      <c r="R2073">
        <v>-0.46</v>
      </c>
      <c r="S2073">
        <v>6.0679999999999996</v>
      </c>
      <c r="T2073">
        <v>8.016</v>
      </c>
      <c r="U2073">
        <v>7.9980000000000002</v>
      </c>
      <c r="V2073">
        <v>1.853</v>
      </c>
      <c r="W2073">
        <v>301.03800000000001</v>
      </c>
      <c r="X2073">
        <v>289.06900000000002</v>
      </c>
      <c r="Y2073">
        <v>3246.6320000000001</v>
      </c>
      <c r="Z2073">
        <v>3516.3960000000002</v>
      </c>
      <c r="AA2073">
        <v>3803.7649999999999</v>
      </c>
      <c r="AB2073">
        <v>4224.2089999999998</v>
      </c>
      <c r="AC2073">
        <v>2591.6460000000002</v>
      </c>
      <c r="AD2073">
        <v>3109.3620000000001</v>
      </c>
      <c r="AE2073">
        <v>1345.1420000000001</v>
      </c>
      <c r="AF2073">
        <v>810.14599999999996</v>
      </c>
      <c r="AG2073">
        <v>2717.3119999999999</v>
      </c>
      <c r="AH2073">
        <v>1381.6990000000001</v>
      </c>
      <c r="AI2073">
        <v>3574.35</v>
      </c>
      <c r="AJ2073">
        <v>1600.8420000000001</v>
      </c>
    </row>
    <row r="2074" spans="1:36" x14ac:dyDescent="0.25">
      <c r="A2074">
        <v>2069</v>
      </c>
      <c r="B2074">
        <v>2069</v>
      </c>
      <c r="D2074">
        <v>9602.482</v>
      </c>
      <c r="E2074">
        <v>873.69100000000003</v>
      </c>
      <c r="F2074">
        <v>1822.269</v>
      </c>
      <c r="H2074">
        <v>511.08</v>
      </c>
      <c r="I2074">
        <v>1571.0530000000001</v>
      </c>
      <c r="J2074">
        <v>3718.6930000000002</v>
      </c>
      <c r="L2074">
        <v>-1138.46</v>
      </c>
      <c r="M2074">
        <v>2558.2460000000001</v>
      </c>
      <c r="N2074">
        <v>3625.3780000000002</v>
      </c>
      <c r="O2074">
        <v>-15.683999999999999</v>
      </c>
      <c r="P2074">
        <v>-28.123999999999999</v>
      </c>
      <c r="Q2074">
        <v>-13.443</v>
      </c>
      <c r="R2074">
        <v>-0.46</v>
      </c>
      <c r="S2074">
        <v>6.0679999999999996</v>
      </c>
      <c r="T2074">
        <v>8.016</v>
      </c>
      <c r="U2074">
        <v>8.0009999999999994</v>
      </c>
      <c r="V2074">
        <v>1.845</v>
      </c>
      <c r="W2074">
        <v>302.44900000000001</v>
      </c>
      <c r="X2074">
        <v>297.06200000000001</v>
      </c>
      <c r="Y2074">
        <v>3256.5369999999998</v>
      </c>
      <c r="Z2074">
        <v>3511.674</v>
      </c>
      <c r="AA2074">
        <v>3803.7649999999999</v>
      </c>
      <c r="AB2074">
        <v>4232.2510000000002</v>
      </c>
      <c r="AC2074">
        <v>2594.9470000000001</v>
      </c>
      <c r="AD2074">
        <v>3109.835</v>
      </c>
      <c r="AE2074">
        <v>1345.6110000000001</v>
      </c>
      <c r="AF2074">
        <v>809.67499999999995</v>
      </c>
      <c r="AG2074">
        <v>2715.7860000000001</v>
      </c>
      <c r="AH2074">
        <v>1382.0050000000001</v>
      </c>
      <c r="AI2074">
        <v>3574.0450000000001</v>
      </c>
      <c r="AJ2074">
        <v>1601.1479999999999</v>
      </c>
    </row>
    <row r="2075" spans="1:36" x14ac:dyDescent="0.25">
      <c r="A2075">
        <v>2070</v>
      </c>
      <c r="B2075">
        <v>2070</v>
      </c>
      <c r="D2075">
        <v>9579.8109999999997</v>
      </c>
      <c r="E2075">
        <v>872.73099999999999</v>
      </c>
      <c r="F2075">
        <v>1822.7449999999999</v>
      </c>
      <c r="H2075">
        <v>511.08</v>
      </c>
      <c r="I2075">
        <v>1571.0530000000001</v>
      </c>
      <c r="J2075">
        <v>3723.0349999999999</v>
      </c>
      <c r="L2075">
        <v>-1139.4079999999999</v>
      </c>
      <c r="M2075">
        <v>2558.2460000000001</v>
      </c>
      <c r="N2075">
        <v>3626.3290000000002</v>
      </c>
      <c r="O2075">
        <v>-15.683999999999999</v>
      </c>
      <c r="P2075">
        <v>-28.134</v>
      </c>
      <c r="Q2075">
        <v>-13.443</v>
      </c>
      <c r="R2075">
        <v>-0.46</v>
      </c>
      <c r="S2075">
        <v>6.0730000000000004</v>
      </c>
      <c r="T2075">
        <v>8.0220000000000002</v>
      </c>
      <c r="U2075">
        <v>7.9980000000000002</v>
      </c>
      <c r="V2075">
        <v>1.845</v>
      </c>
      <c r="W2075">
        <v>302.44900000000001</v>
      </c>
      <c r="X2075">
        <v>298.00200000000001</v>
      </c>
      <c r="Y2075">
        <v>3257.48</v>
      </c>
      <c r="Z2075">
        <v>3511.2020000000002</v>
      </c>
      <c r="AA2075">
        <v>3806.1190000000001</v>
      </c>
      <c r="AB2075">
        <v>4239.348</v>
      </c>
      <c r="AC2075">
        <v>2597.7759999999998</v>
      </c>
      <c r="AD2075">
        <v>3109.3620000000001</v>
      </c>
      <c r="AE2075">
        <v>1345.6110000000001</v>
      </c>
      <c r="AF2075">
        <v>810.14599999999996</v>
      </c>
      <c r="AG2075">
        <v>2710.2919999999999</v>
      </c>
      <c r="AH2075">
        <v>1381.6990000000001</v>
      </c>
      <c r="AI2075">
        <v>3574.35</v>
      </c>
      <c r="AJ2075">
        <v>1595.654</v>
      </c>
    </row>
    <row r="2076" spans="1:36" x14ac:dyDescent="0.25">
      <c r="A2076">
        <v>2071</v>
      </c>
      <c r="B2076">
        <v>2071</v>
      </c>
      <c r="D2076">
        <v>9565.34</v>
      </c>
      <c r="E2076">
        <v>872.73099999999999</v>
      </c>
      <c r="F2076">
        <v>1823.221</v>
      </c>
      <c r="H2076">
        <v>508.702</v>
      </c>
      <c r="I2076">
        <v>1572.4929999999999</v>
      </c>
      <c r="J2076">
        <v>3726.4119999999998</v>
      </c>
      <c r="L2076">
        <v>-1140.357</v>
      </c>
      <c r="M2076">
        <v>2557.7660000000001</v>
      </c>
      <c r="N2076">
        <v>3626.8040000000001</v>
      </c>
      <c r="O2076">
        <v>-15.683999999999999</v>
      </c>
      <c r="P2076">
        <v>-28.129000000000001</v>
      </c>
      <c r="Q2076">
        <v>-13.448</v>
      </c>
      <c r="R2076">
        <v>-0.46500000000000002</v>
      </c>
      <c r="S2076">
        <v>6.0730000000000004</v>
      </c>
      <c r="T2076">
        <v>8.016</v>
      </c>
      <c r="U2076">
        <v>8.0050000000000008</v>
      </c>
      <c r="V2076">
        <v>1.849</v>
      </c>
      <c r="W2076">
        <v>302.44900000000001</v>
      </c>
      <c r="X2076">
        <v>294.71100000000001</v>
      </c>
      <c r="Y2076">
        <v>3265.97</v>
      </c>
      <c r="Z2076">
        <v>3515.451</v>
      </c>
      <c r="AA2076">
        <v>3808.4740000000002</v>
      </c>
      <c r="AB2076">
        <v>4243.6059999999998</v>
      </c>
      <c r="AC2076">
        <v>2600.605</v>
      </c>
      <c r="AD2076">
        <v>3109.835</v>
      </c>
      <c r="AE2076">
        <v>1345.6110000000001</v>
      </c>
      <c r="AF2076">
        <v>809.20399999999995</v>
      </c>
      <c r="AG2076">
        <v>2713.0390000000002</v>
      </c>
      <c r="AH2076">
        <v>1382.0050000000001</v>
      </c>
      <c r="AI2076">
        <v>3574.35</v>
      </c>
      <c r="AJ2076">
        <v>1595.654</v>
      </c>
    </row>
    <row r="2077" spans="1:36" x14ac:dyDescent="0.25">
      <c r="A2077">
        <v>2072</v>
      </c>
      <c r="B2077">
        <v>2072</v>
      </c>
      <c r="D2077">
        <v>9533.5059999999994</v>
      </c>
      <c r="E2077">
        <v>872.25199999999995</v>
      </c>
      <c r="F2077">
        <v>1820.8409999999999</v>
      </c>
      <c r="H2077">
        <v>509.178</v>
      </c>
      <c r="I2077">
        <v>1572.4929999999999</v>
      </c>
      <c r="J2077">
        <v>3729.306</v>
      </c>
      <c r="L2077">
        <v>-1141.306</v>
      </c>
      <c r="M2077">
        <v>2557.2860000000001</v>
      </c>
      <c r="N2077">
        <v>3630.6060000000002</v>
      </c>
      <c r="O2077">
        <v>-15.683999999999999</v>
      </c>
      <c r="P2077">
        <v>-28.123999999999999</v>
      </c>
      <c r="Q2077">
        <v>-13.443</v>
      </c>
      <c r="R2077">
        <v>-0.46500000000000002</v>
      </c>
      <c r="S2077">
        <v>6.0679999999999996</v>
      </c>
      <c r="T2077">
        <v>8.0220000000000002</v>
      </c>
      <c r="U2077">
        <v>8.0050000000000008</v>
      </c>
      <c r="V2077">
        <v>1.849</v>
      </c>
      <c r="W2077">
        <v>302.92</v>
      </c>
      <c r="X2077">
        <v>298.00200000000001</v>
      </c>
      <c r="Y2077">
        <v>3276.8180000000002</v>
      </c>
      <c r="Z2077">
        <v>3513.5630000000001</v>
      </c>
      <c r="AA2077">
        <v>3810.8290000000002</v>
      </c>
      <c r="AB2077">
        <v>4245.0249999999996</v>
      </c>
      <c r="AC2077">
        <v>2600.1329999999998</v>
      </c>
      <c r="AD2077">
        <v>3108.89</v>
      </c>
      <c r="AE2077">
        <v>1345.6110000000001</v>
      </c>
      <c r="AF2077">
        <v>809.20399999999995</v>
      </c>
      <c r="AG2077">
        <v>2711.8180000000002</v>
      </c>
      <c r="AH2077">
        <v>1382.31</v>
      </c>
      <c r="AI2077">
        <v>3574.0450000000001</v>
      </c>
      <c r="AJ2077">
        <v>1594.7380000000001</v>
      </c>
    </row>
    <row r="2078" spans="1:36" x14ac:dyDescent="0.25">
      <c r="A2078">
        <v>2073</v>
      </c>
      <c r="B2078">
        <v>2073</v>
      </c>
      <c r="D2078">
        <v>9531.0939999999991</v>
      </c>
      <c r="E2078">
        <v>871.29200000000003</v>
      </c>
      <c r="F2078">
        <v>1819.413</v>
      </c>
      <c r="H2078">
        <v>511.55599999999998</v>
      </c>
      <c r="I2078">
        <v>1572.4929999999999</v>
      </c>
      <c r="J2078">
        <v>3732.683</v>
      </c>
      <c r="L2078">
        <v>-1141.306</v>
      </c>
      <c r="M2078">
        <v>2558.2460000000001</v>
      </c>
      <c r="N2078">
        <v>3632.5070000000001</v>
      </c>
      <c r="O2078">
        <v>-15.679</v>
      </c>
      <c r="P2078">
        <v>-28.123999999999999</v>
      </c>
      <c r="Q2078">
        <v>-13.439</v>
      </c>
      <c r="R2078">
        <v>-0.46500000000000002</v>
      </c>
      <c r="S2078">
        <v>6.0780000000000003</v>
      </c>
      <c r="T2078">
        <v>8.016</v>
      </c>
      <c r="U2078">
        <v>7.9980000000000002</v>
      </c>
      <c r="V2078">
        <v>1.8420000000000001</v>
      </c>
      <c r="W2078">
        <v>302.92</v>
      </c>
      <c r="X2078">
        <v>304.58499999999998</v>
      </c>
      <c r="Y2078">
        <v>3268.8</v>
      </c>
      <c r="Z2078">
        <v>3514.9789999999998</v>
      </c>
      <c r="AA2078">
        <v>3812.712</v>
      </c>
      <c r="AB2078">
        <v>4245.9709999999995</v>
      </c>
      <c r="AC2078">
        <v>2601.5479999999998</v>
      </c>
      <c r="AD2078">
        <v>3108.89</v>
      </c>
      <c r="AE2078">
        <v>1347.02</v>
      </c>
      <c r="AF2078">
        <v>809.20399999999995</v>
      </c>
      <c r="AG2078">
        <v>2707.24</v>
      </c>
      <c r="AH2078">
        <v>1382.0050000000001</v>
      </c>
      <c r="AI2078">
        <v>3573.4340000000002</v>
      </c>
      <c r="AJ2078">
        <v>1595.0429999999999</v>
      </c>
    </row>
    <row r="2079" spans="1:36" x14ac:dyDescent="0.25">
      <c r="A2079">
        <v>2074</v>
      </c>
      <c r="B2079">
        <v>2074</v>
      </c>
      <c r="D2079">
        <v>9522.8950000000004</v>
      </c>
      <c r="E2079">
        <v>871.29200000000003</v>
      </c>
      <c r="F2079">
        <v>1817.9849999999999</v>
      </c>
      <c r="H2079">
        <v>512.50699999999995</v>
      </c>
      <c r="I2079">
        <v>1573.932</v>
      </c>
      <c r="J2079">
        <v>3735.096</v>
      </c>
      <c r="L2079">
        <v>-1140.8320000000001</v>
      </c>
      <c r="M2079">
        <v>2561.125</v>
      </c>
      <c r="N2079">
        <v>3632.5070000000001</v>
      </c>
      <c r="O2079">
        <v>-15.683999999999999</v>
      </c>
      <c r="P2079">
        <v>-28.12</v>
      </c>
      <c r="Q2079">
        <v>-13.443</v>
      </c>
      <c r="R2079">
        <v>-0.46500000000000002</v>
      </c>
      <c r="S2079">
        <v>6.0780000000000003</v>
      </c>
      <c r="T2079">
        <v>8.0220000000000002</v>
      </c>
      <c r="U2079">
        <v>8.0009999999999994</v>
      </c>
      <c r="V2079">
        <v>1.849</v>
      </c>
      <c r="W2079">
        <v>303.39100000000002</v>
      </c>
      <c r="X2079">
        <v>308.346</v>
      </c>
      <c r="Y2079">
        <v>3264.5549999999998</v>
      </c>
      <c r="Z2079">
        <v>3515.451</v>
      </c>
      <c r="AA2079">
        <v>3816.009</v>
      </c>
      <c r="AB2079">
        <v>4249.7560000000003</v>
      </c>
      <c r="AC2079">
        <v>2595.4180000000001</v>
      </c>
      <c r="AD2079">
        <v>3108.4169999999999</v>
      </c>
      <c r="AE2079">
        <v>1346.5509999999999</v>
      </c>
      <c r="AF2079">
        <v>808.73199999999997</v>
      </c>
      <c r="AG2079">
        <v>2707.24</v>
      </c>
      <c r="AH2079">
        <v>1382.0050000000001</v>
      </c>
      <c r="AI2079">
        <v>3564.5830000000001</v>
      </c>
      <c r="AJ2079">
        <v>1594.433</v>
      </c>
    </row>
    <row r="2080" spans="1:36" x14ac:dyDescent="0.25">
      <c r="A2080">
        <v>2075</v>
      </c>
      <c r="B2080">
        <v>2075</v>
      </c>
      <c r="D2080">
        <v>9515.1779999999999</v>
      </c>
      <c r="E2080">
        <v>871.77200000000005</v>
      </c>
      <c r="F2080">
        <v>1817.9849999999999</v>
      </c>
      <c r="H2080">
        <v>510.60500000000002</v>
      </c>
      <c r="I2080">
        <v>1573.452</v>
      </c>
      <c r="J2080">
        <v>3737.99</v>
      </c>
      <c r="L2080">
        <v>-1141.78</v>
      </c>
      <c r="M2080">
        <v>2561.125</v>
      </c>
      <c r="N2080">
        <v>3632.0320000000002</v>
      </c>
      <c r="O2080">
        <v>-15.683999999999999</v>
      </c>
      <c r="P2080">
        <v>-28.123999999999999</v>
      </c>
      <c r="Q2080">
        <v>-13.439</v>
      </c>
      <c r="R2080">
        <v>-0.46500000000000002</v>
      </c>
      <c r="S2080">
        <v>6.0679999999999996</v>
      </c>
      <c r="T2080">
        <v>8.0220000000000002</v>
      </c>
      <c r="U2080">
        <v>8.0009999999999994</v>
      </c>
      <c r="V2080">
        <v>1.849</v>
      </c>
      <c r="W2080">
        <v>303.39100000000002</v>
      </c>
      <c r="X2080">
        <v>309.286</v>
      </c>
      <c r="Y2080">
        <v>3258.895</v>
      </c>
      <c r="Z2080">
        <v>3517.8119999999999</v>
      </c>
      <c r="AA2080">
        <v>3816.48</v>
      </c>
      <c r="AB2080">
        <v>4252.1210000000001</v>
      </c>
      <c r="AC2080">
        <v>2597.7759999999998</v>
      </c>
      <c r="AD2080">
        <v>3108.89</v>
      </c>
      <c r="AE2080">
        <v>1346.5509999999999</v>
      </c>
      <c r="AF2080">
        <v>809.20399999999995</v>
      </c>
      <c r="AG2080">
        <v>2706.9340000000002</v>
      </c>
      <c r="AH2080">
        <v>1382.0050000000001</v>
      </c>
      <c r="AI2080">
        <v>3564.5830000000001</v>
      </c>
      <c r="AJ2080">
        <v>1594.7380000000001</v>
      </c>
    </row>
    <row r="2081" spans="1:36" x14ac:dyDescent="0.25">
      <c r="A2081">
        <v>2076</v>
      </c>
      <c r="B2081">
        <v>2076</v>
      </c>
      <c r="D2081">
        <v>9508.9079999999994</v>
      </c>
      <c r="E2081">
        <v>870.81299999999999</v>
      </c>
      <c r="F2081">
        <v>1817.0329999999999</v>
      </c>
      <c r="H2081">
        <v>511.55599999999998</v>
      </c>
      <c r="I2081">
        <v>1572.973</v>
      </c>
      <c r="J2081">
        <v>3745.7089999999998</v>
      </c>
      <c r="L2081">
        <v>-1142.729</v>
      </c>
      <c r="M2081">
        <v>2562.5639999999999</v>
      </c>
      <c r="N2081">
        <v>3632.982</v>
      </c>
      <c r="O2081">
        <v>-15.683999999999999</v>
      </c>
      <c r="P2081">
        <v>-28.134</v>
      </c>
      <c r="Q2081">
        <v>-13.443</v>
      </c>
      <c r="R2081">
        <v>-0.46</v>
      </c>
      <c r="S2081">
        <v>6.0679999999999996</v>
      </c>
      <c r="T2081">
        <v>8.016</v>
      </c>
      <c r="U2081">
        <v>8.0050000000000008</v>
      </c>
      <c r="V2081">
        <v>1.845</v>
      </c>
      <c r="W2081">
        <v>304.33199999999999</v>
      </c>
      <c r="X2081">
        <v>309.286</v>
      </c>
      <c r="Y2081">
        <v>3232.9549999999999</v>
      </c>
      <c r="Z2081">
        <v>3517.34</v>
      </c>
      <c r="AA2081">
        <v>3819.7759999999998</v>
      </c>
      <c r="AB2081">
        <v>4253.5410000000002</v>
      </c>
      <c r="AC2081">
        <v>2600.1329999999998</v>
      </c>
      <c r="AD2081">
        <v>3108.4169999999999</v>
      </c>
      <c r="AE2081">
        <v>1347.49</v>
      </c>
      <c r="AF2081">
        <v>808.73199999999997</v>
      </c>
      <c r="AG2081">
        <v>2707.24</v>
      </c>
      <c r="AH2081">
        <v>1381.6990000000001</v>
      </c>
      <c r="AI2081">
        <v>3564.8879999999999</v>
      </c>
      <c r="AJ2081">
        <v>1594.7380000000001</v>
      </c>
    </row>
    <row r="2082" spans="1:36" x14ac:dyDescent="0.25">
      <c r="A2082">
        <v>2077</v>
      </c>
      <c r="B2082">
        <v>2077</v>
      </c>
      <c r="D2082">
        <v>9498.7800000000007</v>
      </c>
      <c r="E2082">
        <v>870.81299999999999</v>
      </c>
      <c r="F2082">
        <v>1816.08</v>
      </c>
      <c r="H2082">
        <v>512.98299999999995</v>
      </c>
      <c r="I2082">
        <v>1573.932</v>
      </c>
      <c r="J2082">
        <v>3750.5340000000001</v>
      </c>
      <c r="L2082">
        <v>-1143.204</v>
      </c>
      <c r="M2082">
        <v>2563.0439999999999</v>
      </c>
      <c r="N2082">
        <v>3635.3589999999999</v>
      </c>
      <c r="O2082">
        <v>-15.679</v>
      </c>
      <c r="P2082">
        <v>-28.114999999999998</v>
      </c>
      <c r="Q2082">
        <v>-13.448</v>
      </c>
      <c r="R2082">
        <v>-0.45500000000000002</v>
      </c>
      <c r="S2082">
        <v>6.0730000000000004</v>
      </c>
      <c r="T2082">
        <v>8.0220000000000002</v>
      </c>
      <c r="U2082">
        <v>7.9980000000000002</v>
      </c>
      <c r="V2082">
        <v>1.849</v>
      </c>
      <c r="W2082">
        <v>304.33199999999999</v>
      </c>
      <c r="X2082">
        <v>312.57799999999997</v>
      </c>
      <c r="Y2082">
        <v>3203.7139999999999</v>
      </c>
      <c r="Z2082">
        <v>3513.5630000000001</v>
      </c>
      <c r="AA2082">
        <v>3820.7179999999998</v>
      </c>
      <c r="AB2082">
        <v>4254.4870000000001</v>
      </c>
      <c r="AC2082">
        <v>2600.605</v>
      </c>
      <c r="AD2082">
        <v>3108.89</v>
      </c>
      <c r="AE2082">
        <v>1347.02</v>
      </c>
      <c r="AF2082">
        <v>808.26099999999997</v>
      </c>
      <c r="AG2082">
        <v>2707.85</v>
      </c>
      <c r="AH2082">
        <v>1382.0050000000001</v>
      </c>
      <c r="AI2082">
        <v>3563.973</v>
      </c>
      <c r="AJ2082">
        <v>1595.654</v>
      </c>
    </row>
    <row r="2083" spans="1:36" x14ac:dyDescent="0.25">
      <c r="A2083">
        <v>2078</v>
      </c>
      <c r="B2083">
        <v>2078</v>
      </c>
      <c r="D2083">
        <v>9495.4040000000005</v>
      </c>
      <c r="E2083">
        <v>870.33299999999997</v>
      </c>
      <c r="F2083">
        <v>1815.1279999999999</v>
      </c>
      <c r="H2083">
        <v>513.45899999999995</v>
      </c>
      <c r="I2083">
        <v>1574.412</v>
      </c>
      <c r="J2083">
        <v>3753.4290000000001</v>
      </c>
      <c r="L2083">
        <v>-1143.204</v>
      </c>
      <c r="M2083">
        <v>2563.5230000000001</v>
      </c>
      <c r="N2083">
        <v>3634.8829999999998</v>
      </c>
      <c r="O2083">
        <v>-15.679</v>
      </c>
      <c r="P2083">
        <v>-28.12</v>
      </c>
      <c r="Q2083">
        <v>-13.452999999999999</v>
      </c>
      <c r="R2083">
        <v>-0.45500000000000002</v>
      </c>
      <c r="S2083">
        <v>6.0679999999999996</v>
      </c>
      <c r="T2083">
        <v>8.0220000000000002</v>
      </c>
      <c r="U2083">
        <v>7.9980000000000002</v>
      </c>
      <c r="V2083">
        <v>1.845</v>
      </c>
      <c r="W2083">
        <v>304.80200000000002</v>
      </c>
      <c r="X2083">
        <v>315.399</v>
      </c>
      <c r="Y2083">
        <v>3217.8620000000001</v>
      </c>
      <c r="Z2083">
        <v>3515.451</v>
      </c>
      <c r="AA2083">
        <v>3822.6019999999999</v>
      </c>
      <c r="AB2083">
        <v>4255.433</v>
      </c>
      <c r="AC2083">
        <v>2602.962</v>
      </c>
      <c r="AD2083">
        <v>3108.4169999999999</v>
      </c>
      <c r="AE2083">
        <v>1347.02</v>
      </c>
      <c r="AF2083">
        <v>808.26099999999997</v>
      </c>
      <c r="AG2083">
        <v>2706.9340000000002</v>
      </c>
      <c r="AH2083">
        <v>1382.0050000000001</v>
      </c>
      <c r="AI2083">
        <v>3564.2779999999998</v>
      </c>
      <c r="AJ2083">
        <v>1595.0429999999999</v>
      </c>
    </row>
    <row r="2084" spans="1:36" x14ac:dyDescent="0.25">
      <c r="A2084">
        <v>2079</v>
      </c>
      <c r="B2084">
        <v>2079</v>
      </c>
      <c r="D2084">
        <v>9473.2199999999993</v>
      </c>
      <c r="E2084">
        <v>870.33299999999997</v>
      </c>
      <c r="F2084">
        <v>1814.652</v>
      </c>
      <c r="H2084">
        <v>514.41</v>
      </c>
      <c r="I2084">
        <v>1574.412</v>
      </c>
      <c r="J2084">
        <v>3755.8409999999999</v>
      </c>
      <c r="L2084">
        <v>-1143.6780000000001</v>
      </c>
      <c r="M2084">
        <v>2563.5230000000001</v>
      </c>
      <c r="N2084">
        <v>3635.3589999999999</v>
      </c>
      <c r="O2084">
        <v>-15.683999999999999</v>
      </c>
      <c r="P2084">
        <v>-28.123999999999999</v>
      </c>
      <c r="Q2084">
        <v>-13.443</v>
      </c>
      <c r="R2084">
        <v>-0.46500000000000002</v>
      </c>
      <c r="S2084">
        <v>6.0730000000000004</v>
      </c>
      <c r="T2084">
        <v>8.0109999999999992</v>
      </c>
      <c r="U2084">
        <v>7.9980000000000002</v>
      </c>
      <c r="V2084">
        <v>1.845</v>
      </c>
      <c r="W2084">
        <v>304.33199999999999</v>
      </c>
      <c r="X2084">
        <v>316.339</v>
      </c>
      <c r="Y2084">
        <v>3219.277</v>
      </c>
      <c r="Z2084">
        <v>3513.5630000000001</v>
      </c>
      <c r="AA2084">
        <v>3816.48</v>
      </c>
      <c r="AB2084">
        <v>4256.3789999999999</v>
      </c>
      <c r="AC2084">
        <v>2604.848</v>
      </c>
      <c r="AD2084">
        <v>3107.944</v>
      </c>
      <c r="AE2084">
        <v>1347.96</v>
      </c>
      <c r="AF2084">
        <v>808.26099999999997</v>
      </c>
      <c r="AG2084">
        <v>2706.9340000000002</v>
      </c>
      <c r="AH2084">
        <v>1382.0050000000001</v>
      </c>
      <c r="AI2084">
        <v>3564.5830000000001</v>
      </c>
      <c r="AJ2084">
        <v>1594.7380000000001</v>
      </c>
    </row>
    <row r="2085" spans="1:36" x14ac:dyDescent="0.25">
      <c r="A2085">
        <v>2080</v>
      </c>
      <c r="B2085">
        <v>2080</v>
      </c>
      <c r="D2085">
        <v>9467.4330000000009</v>
      </c>
      <c r="E2085">
        <v>869.85299999999995</v>
      </c>
      <c r="F2085">
        <v>1813.7</v>
      </c>
      <c r="H2085">
        <v>514.88599999999997</v>
      </c>
      <c r="I2085">
        <v>1574.8920000000001</v>
      </c>
      <c r="J2085">
        <v>3757.288</v>
      </c>
      <c r="L2085">
        <v>-1142.2550000000001</v>
      </c>
      <c r="M2085">
        <v>2563.5230000000001</v>
      </c>
      <c r="N2085">
        <v>3636.3090000000002</v>
      </c>
      <c r="O2085">
        <v>-15.679</v>
      </c>
      <c r="P2085">
        <v>-28.129000000000001</v>
      </c>
      <c r="Q2085">
        <v>-13.448</v>
      </c>
      <c r="R2085">
        <v>-0.46500000000000002</v>
      </c>
      <c r="S2085">
        <v>6.0679999999999996</v>
      </c>
      <c r="T2085">
        <v>8.0269999999999992</v>
      </c>
      <c r="U2085">
        <v>7.9980000000000002</v>
      </c>
      <c r="V2085">
        <v>1.849</v>
      </c>
      <c r="W2085">
        <v>305.74299999999999</v>
      </c>
      <c r="X2085">
        <v>315.86900000000003</v>
      </c>
      <c r="Y2085">
        <v>3230.125</v>
      </c>
      <c r="Z2085">
        <v>3512.6190000000001</v>
      </c>
      <c r="AA2085">
        <v>3816.009</v>
      </c>
      <c r="AB2085">
        <v>4250.2290000000003</v>
      </c>
      <c r="AC2085">
        <v>2605.3200000000002</v>
      </c>
      <c r="AD2085">
        <v>3108.4169999999999</v>
      </c>
      <c r="AE2085">
        <v>1347.96</v>
      </c>
      <c r="AF2085">
        <v>807.78899999999999</v>
      </c>
      <c r="AG2085">
        <v>2707.24</v>
      </c>
      <c r="AH2085">
        <v>1382.0050000000001</v>
      </c>
      <c r="AI2085">
        <v>3564.5830000000001</v>
      </c>
      <c r="AJ2085">
        <v>1595.3489999999999</v>
      </c>
    </row>
    <row r="2086" spans="1:36" x14ac:dyDescent="0.25">
      <c r="A2086">
        <v>2081</v>
      </c>
      <c r="B2086">
        <v>2081</v>
      </c>
      <c r="D2086">
        <v>9455.8590000000004</v>
      </c>
      <c r="E2086">
        <v>869.85299999999995</v>
      </c>
      <c r="F2086">
        <v>1813.2239999999999</v>
      </c>
      <c r="H2086">
        <v>516.31299999999999</v>
      </c>
      <c r="I2086">
        <v>1575.3720000000001</v>
      </c>
      <c r="J2086">
        <v>3760.183</v>
      </c>
      <c r="L2086">
        <v>-1142.2550000000001</v>
      </c>
      <c r="M2086">
        <v>2563.0439999999999</v>
      </c>
      <c r="N2086">
        <v>3637.26</v>
      </c>
      <c r="O2086">
        <v>-15.698</v>
      </c>
      <c r="P2086">
        <v>-28.129000000000001</v>
      </c>
      <c r="Q2086">
        <v>-13.439</v>
      </c>
      <c r="R2086">
        <v>-0.46</v>
      </c>
      <c r="S2086">
        <v>6.0730000000000004</v>
      </c>
      <c r="T2086">
        <v>8.0220000000000002</v>
      </c>
      <c r="U2086">
        <v>7.9980000000000002</v>
      </c>
      <c r="V2086">
        <v>1.849</v>
      </c>
      <c r="W2086">
        <v>305.27300000000002</v>
      </c>
      <c r="X2086">
        <v>313.51799999999997</v>
      </c>
      <c r="Y2086">
        <v>3243.8020000000001</v>
      </c>
      <c r="Z2086">
        <v>3511.2020000000002</v>
      </c>
      <c r="AA2086">
        <v>3816.009</v>
      </c>
      <c r="AB2086">
        <v>4254.4870000000001</v>
      </c>
      <c r="AC2086">
        <v>2606.7339999999999</v>
      </c>
      <c r="AD2086">
        <v>3108.4169999999999</v>
      </c>
      <c r="AE2086">
        <v>1347.49</v>
      </c>
      <c r="AF2086">
        <v>807.78899999999999</v>
      </c>
      <c r="AG2086">
        <v>2706.9340000000002</v>
      </c>
      <c r="AH2086">
        <v>1382.0050000000001</v>
      </c>
      <c r="AI2086">
        <v>3564.2779999999998</v>
      </c>
      <c r="AJ2086">
        <v>1594.7380000000001</v>
      </c>
    </row>
    <row r="2087" spans="1:36" x14ac:dyDescent="0.25">
      <c r="A2087">
        <v>2082</v>
      </c>
      <c r="B2087">
        <v>2082</v>
      </c>
      <c r="D2087">
        <v>9447.1779999999999</v>
      </c>
      <c r="E2087">
        <v>869.85299999999995</v>
      </c>
      <c r="F2087">
        <v>1814.1759999999999</v>
      </c>
      <c r="H2087">
        <v>516.78800000000001</v>
      </c>
      <c r="I2087">
        <v>1575.3720000000001</v>
      </c>
      <c r="J2087">
        <v>3761.1480000000001</v>
      </c>
      <c r="L2087">
        <v>-1143.204</v>
      </c>
      <c r="M2087">
        <v>2561.6039999999998</v>
      </c>
      <c r="N2087">
        <v>3636.3090000000002</v>
      </c>
      <c r="O2087">
        <v>-15.683999999999999</v>
      </c>
      <c r="P2087">
        <v>-28.134</v>
      </c>
      <c r="Q2087">
        <v>-13.452999999999999</v>
      </c>
      <c r="R2087">
        <v>-0.46</v>
      </c>
      <c r="S2087">
        <v>6.0679999999999996</v>
      </c>
      <c r="T2087">
        <v>8.0220000000000002</v>
      </c>
      <c r="U2087">
        <v>7.9980000000000002</v>
      </c>
      <c r="V2087">
        <v>1.845</v>
      </c>
      <c r="W2087">
        <v>305.74299999999999</v>
      </c>
      <c r="X2087">
        <v>311.16699999999997</v>
      </c>
      <c r="Y2087">
        <v>3249.9340000000002</v>
      </c>
      <c r="Z2087">
        <v>3511.674</v>
      </c>
      <c r="AA2087">
        <v>3816.009</v>
      </c>
      <c r="AB2087">
        <v>4256.3789999999999</v>
      </c>
      <c r="AC2087">
        <v>2611.4490000000001</v>
      </c>
      <c r="AD2087">
        <v>3107.944</v>
      </c>
      <c r="AE2087">
        <v>1348.4290000000001</v>
      </c>
      <c r="AF2087">
        <v>807.78899999999999</v>
      </c>
      <c r="AG2087">
        <v>2707.24</v>
      </c>
      <c r="AH2087">
        <v>1382.0050000000001</v>
      </c>
      <c r="AI2087">
        <v>3564.5830000000001</v>
      </c>
      <c r="AJ2087">
        <v>1594.7380000000001</v>
      </c>
    </row>
    <row r="2088" spans="1:36" x14ac:dyDescent="0.25">
      <c r="A2088">
        <v>2083</v>
      </c>
      <c r="B2088">
        <v>2083</v>
      </c>
      <c r="D2088">
        <v>9439.9449999999997</v>
      </c>
      <c r="E2088">
        <v>869.85299999999995</v>
      </c>
      <c r="F2088">
        <v>1813.2239999999999</v>
      </c>
      <c r="H2088">
        <v>520.59400000000005</v>
      </c>
      <c r="I2088">
        <v>1575.8520000000001</v>
      </c>
      <c r="J2088">
        <v>3762.1129999999998</v>
      </c>
      <c r="L2088">
        <v>-1143.6780000000001</v>
      </c>
      <c r="M2088">
        <v>2562.5639999999999</v>
      </c>
      <c r="N2088">
        <v>3636.3090000000002</v>
      </c>
      <c r="O2088">
        <v>-15.683999999999999</v>
      </c>
      <c r="P2088">
        <v>-28.134</v>
      </c>
      <c r="Q2088">
        <v>-13.452999999999999</v>
      </c>
      <c r="R2088">
        <v>-0.46500000000000002</v>
      </c>
      <c r="S2088">
        <v>6.0730000000000004</v>
      </c>
      <c r="T2088">
        <v>8.016</v>
      </c>
      <c r="U2088">
        <v>8.0009999999999994</v>
      </c>
      <c r="V2088">
        <v>1.849</v>
      </c>
      <c r="W2088">
        <v>306.214</v>
      </c>
      <c r="X2088">
        <v>311.637</v>
      </c>
      <c r="Y2088">
        <v>3235.7840000000001</v>
      </c>
      <c r="Z2088">
        <v>3513.5630000000001</v>
      </c>
      <c r="AA2088">
        <v>3816.48</v>
      </c>
      <c r="AB2088">
        <v>4256.8519999999999</v>
      </c>
      <c r="AC2088">
        <v>2611.9209999999998</v>
      </c>
      <c r="AD2088">
        <v>3107.4720000000002</v>
      </c>
      <c r="AE2088">
        <v>1348.4290000000001</v>
      </c>
      <c r="AF2088">
        <v>808.26099999999997</v>
      </c>
      <c r="AG2088">
        <v>2707.24</v>
      </c>
      <c r="AH2088">
        <v>1382.31</v>
      </c>
      <c r="AI2088">
        <v>3564.5830000000001</v>
      </c>
      <c r="AJ2088">
        <v>1594.7380000000001</v>
      </c>
    </row>
    <row r="2089" spans="1:36" x14ac:dyDescent="0.25">
      <c r="A2089">
        <v>2084</v>
      </c>
      <c r="B2089">
        <v>2084</v>
      </c>
      <c r="D2089">
        <v>9424.5139999999992</v>
      </c>
      <c r="E2089">
        <v>868.89400000000001</v>
      </c>
      <c r="F2089">
        <v>1814.1759999999999</v>
      </c>
      <c r="H2089">
        <v>521.54499999999996</v>
      </c>
      <c r="I2089">
        <v>1575.3720000000001</v>
      </c>
      <c r="J2089">
        <v>3764.5250000000001</v>
      </c>
      <c r="L2089">
        <v>-1143.204</v>
      </c>
      <c r="M2089">
        <v>2562.0839999999998</v>
      </c>
      <c r="N2089">
        <v>3637.7350000000001</v>
      </c>
      <c r="O2089">
        <v>-15.688000000000001</v>
      </c>
      <c r="P2089">
        <v>-28.12</v>
      </c>
      <c r="Q2089">
        <v>-13.443</v>
      </c>
      <c r="R2089">
        <v>-0.46500000000000002</v>
      </c>
      <c r="S2089">
        <v>6.0679999999999996</v>
      </c>
      <c r="T2089">
        <v>8.0220000000000002</v>
      </c>
      <c r="U2089">
        <v>7.9980000000000002</v>
      </c>
      <c r="V2089">
        <v>1.849</v>
      </c>
      <c r="W2089">
        <v>305.74299999999999</v>
      </c>
      <c r="X2089">
        <v>324.33300000000003</v>
      </c>
      <c r="Y2089">
        <v>3264.5549999999998</v>
      </c>
      <c r="Z2089">
        <v>3510.73</v>
      </c>
      <c r="AA2089">
        <v>3818.8339999999998</v>
      </c>
      <c r="AB2089">
        <v>4257.799</v>
      </c>
      <c r="AC2089">
        <v>2607.6770000000001</v>
      </c>
      <c r="AD2089">
        <v>3106.9989999999998</v>
      </c>
      <c r="AE2089">
        <v>1348.8989999999999</v>
      </c>
      <c r="AF2089">
        <v>807.78899999999999</v>
      </c>
      <c r="AG2089">
        <v>2706.9340000000002</v>
      </c>
      <c r="AH2089">
        <v>1382.0050000000001</v>
      </c>
      <c r="AI2089">
        <v>3564.5830000000001</v>
      </c>
      <c r="AJ2089">
        <v>1595.0429999999999</v>
      </c>
    </row>
    <row r="2090" spans="1:36" x14ac:dyDescent="0.25">
      <c r="A2090">
        <v>2085</v>
      </c>
      <c r="B2090">
        <v>2085</v>
      </c>
      <c r="D2090">
        <v>9416.7980000000007</v>
      </c>
      <c r="E2090">
        <v>868.89400000000001</v>
      </c>
      <c r="F2090">
        <v>1812.2719999999999</v>
      </c>
      <c r="H2090">
        <v>522.49699999999996</v>
      </c>
      <c r="I2090">
        <v>1576.3320000000001</v>
      </c>
      <c r="J2090">
        <v>3765.49</v>
      </c>
      <c r="L2090">
        <v>-1144.627</v>
      </c>
      <c r="M2090">
        <v>2563.5230000000001</v>
      </c>
      <c r="N2090">
        <v>3639.1610000000001</v>
      </c>
      <c r="O2090">
        <v>-15.688000000000001</v>
      </c>
      <c r="P2090">
        <v>-28.134</v>
      </c>
      <c r="Q2090">
        <v>-13.439</v>
      </c>
      <c r="R2090">
        <v>-0.46500000000000002</v>
      </c>
      <c r="S2090">
        <v>6.0679999999999996</v>
      </c>
      <c r="T2090">
        <v>8.0109999999999992</v>
      </c>
      <c r="U2090">
        <v>8.0009999999999994</v>
      </c>
      <c r="V2090">
        <v>1.845</v>
      </c>
      <c r="W2090">
        <v>305.74299999999999</v>
      </c>
      <c r="X2090">
        <v>325.74299999999999</v>
      </c>
      <c r="Y2090">
        <v>3278.7049999999999</v>
      </c>
      <c r="Z2090">
        <v>3514.5070000000001</v>
      </c>
      <c r="AA2090">
        <v>3819.3049999999998</v>
      </c>
      <c r="AB2090">
        <v>4257.3249999999998</v>
      </c>
      <c r="AC2090">
        <v>2612.864</v>
      </c>
      <c r="AD2090">
        <v>3106.9989999999998</v>
      </c>
      <c r="AE2090">
        <v>1347.49</v>
      </c>
      <c r="AF2090">
        <v>807.31799999999998</v>
      </c>
      <c r="AG2090">
        <v>2707.24</v>
      </c>
      <c r="AH2090">
        <v>1382.0050000000001</v>
      </c>
      <c r="AI2090">
        <v>3564.2779999999998</v>
      </c>
      <c r="AJ2090">
        <v>1594.433</v>
      </c>
    </row>
    <row r="2091" spans="1:36" x14ac:dyDescent="0.25">
      <c r="A2091">
        <v>2086</v>
      </c>
      <c r="B2091">
        <v>2086</v>
      </c>
      <c r="D2091">
        <v>9399.4390000000003</v>
      </c>
      <c r="E2091">
        <v>868.41399999999999</v>
      </c>
      <c r="F2091">
        <v>1810.8440000000001</v>
      </c>
      <c r="H2091">
        <v>523.92399999999998</v>
      </c>
      <c r="I2091">
        <v>1577.2919999999999</v>
      </c>
      <c r="J2091">
        <v>3767.902</v>
      </c>
      <c r="L2091">
        <v>-1145.1010000000001</v>
      </c>
      <c r="M2091">
        <v>2563.5230000000001</v>
      </c>
      <c r="N2091">
        <v>3640.1109999999999</v>
      </c>
      <c r="O2091">
        <v>-15.688000000000001</v>
      </c>
      <c r="P2091">
        <v>-28.129000000000001</v>
      </c>
      <c r="Q2091">
        <v>-13.443</v>
      </c>
      <c r="R2091">
        <v>-0.46</v>
      </c>
      <c r="S2091">
        <v>6.0679999999999996</v>
      </c>
      <c r="T2091">
        <v>8.0220000000000002</v>
      </c>
      <c r="U2091">
        <v>8.0009999999999994</v>
      </c>
      <c r="V2091">
        <v>1.845</v>
      </c>
      <c r="W2091">
        <v>306.68400000000003</v>
      </c>
      <c r="X2091">
        <v>327.154</v>
      </c>
      <c r="Y2091">
        <v>3284.837</v>
      </c>
      <c r="Z2091">
        <v>3512.6190000000001</v>
      </c>
      <c r="AA2091">
        <v>3822.1309999999999</v>
      </c>
      <c r="AB2091">
        <v>4257.799</v>
      </c>
      <c r="AC2091">
        <v>2608.62</v>
      </c>
      <c r="AD2091">
        <v>3107.4720000000002</v>
      </c>
      <c r="AE2091">
        <v>1348.4290000000001</v>
      </c>
      <c r="AF2091">
        <v>807.78899999999999</v>
      </c>
      <c r="AG2091">
        <v>2707.24</v>
      </c>
      <c r="AH2091">
        <v>1382.0050000000001</v>
      </c>
      <c r="AI2091">
        <v>3564.2779999999998</v>
      </c>
      <c r="AJ2091">
        <v>1595.0429999999999</v>
      </c>
    </row>
    <row r="2092" spans="1:36" x14ac:dyDescent="0.25">
      <c r="A2092">
        <v>2087</v>
      </c>
      <c r="B2092">
        <v>2087</v>
      </c>
      <c r="D2092">
        <v>9391.2420000000002</v>
      </c>
      <c r="E2092">
        <v>867.93499999999995</v>
      </c>
      <c r="F2092">
        <v>1811.796</v>
      </c>
      <c r="H2092">
        <v>524.399</v>
      </c>
      <c r="I2092">
        <v>1577.2919999999999</v>
      </c>
      <c r="J2092">
        <v>3768.8670000000002</v>
      </c>
      <c r="L2092">
        <v>-1146.999</v>
      </c>
      <c r="M2092">
        <v>2564.0030000000002</v>
      </c>
      <c r="N2092">
        <v>3640.587</v>
      </c>
      <c r="O2092">
        <v>-15.688000000000001</v>
      </c>
      <c r="P2092">
        <v>-28.123999999999999</v>
      </c>
      <c r="Q2092">
        <v>-13.443</v>
      </c>
      <c r="R2092">
        <v>-0.46</v>
      </c>
      <c r="S2092">
        <v>6.0730000000000004</v>
      </c>
      <c r="T2092">
        <v>8.0109999999999992</v>
      </c>
      <c r="U2092">
        <v>7.9980000000000002</v>
      </c>
      <c r="V2092">
        <v>1.849</v>
      </c>
      <c r="W2092">
        <v>307.15499999999997</v>
      </c>
      <c r="X2092">
        <v>329.03500000000003</v>
      </c>
      <c r="Y2092">
        <v>3282.0070000000001</v>
      </c>
      <c r="Z2092">
        <v>3512.6190000000001</v>
      </c>
      <c r="AA2092">
        <v>3821.66</v>
      </c>
      <c r="AB2092">
        <v>4259.2179999999998</v>
      </c>
      <c r="AC2092">
        <v>2614.2779999999998</v>
      </c>
      <c r="AD2092">
        <v>3107.944</v>
      </c>
      <c r="AE2092">
        <v>1348.4290000000001</v>
      </c>
      <c r="AF2092">
        <v>807.78899999999999</v>
      </c>
      <c r="AG2092">
        <v>2701.1350000000002</v>
      </c>
      <c r="AH2092">
        <v>1382.0050000000001</v>
      </c>
      <c r="AI2092">
        <v>3564.2779999999998</v>
      </c>
      <c r="AJ2092">
        <v>1595.3489999999999</v>
      </c>
    </row>
    <row r="2093" spans="1:36" x14ac:dyDescent="0.25">
      <c r="A2093">
        <v>2088</v>
      </c>
      <c r="B2093">
        <v>2088</v>
      </c>
      <c r="D2093">
        <v>9381.598</v>
      </c>
      <c r="E2093">
        <v>868.41399999999999</v>
      </c>
      <c r="F2093">
        <v>1810.8440000000001</v>
      </c>
      <c r="H2093">
        <v>525.82600000000002</v>
      </c>
      <c r="I2093">
        <v>1576.3320000000001</v>
      </c>
      <c r="J2093">
        <v>3770.797</v>
      </c>
      <c r="L2093">
        <v>-1145.1010000000001</v>
      </c>
      <c r="M2093">
        <v>2564.0030000000002</v>
      </c>
      <c r="N2093">
        <v>3640.587</v>
      </c>
      <c r="O2093">
        <v>-15.693</v>
      </c>
      <c r="P2093">
        <v>-28.134</v>
      </c>
      <c r="Q2093">
        <v>-13.448</v>
      </c>
      <c r="R2093">
        <v>-0.47</v>
      </c>
      <c r="S2093">
        <v>6.0679999999999996</v>
      </c>
      <c r="T2093">
        <v>8.016</v>
      </c>
      <c r="U2093">
        <v>7.9980000000000002</v>
      </c>
      <c r="V2093">
        <v>1.845</v>
      </c>
      <c r="W2093">
        <v>306.214</v>
      </c>
      <c r="X2093">
        <v>330.91500000000002</v>
      </c>
      <c r="Y2093">
        <v>3284.3649999999998</v>
      </c>
      <c r="Z2093">
        <v>3510.73</v>
      </c>
      <c r="AA2093">
        <v>3823.5439999999999</v>
      </c>
      <c r="AB2093">
        <v>4259.6909999999998</v>
      </c>
      <c r="AC2093">
        <v>2614.2779999999998</v>
      </c>
      <c r="AD2093">
        <v>3107.944</v>
      </c>
      <c r="AE2093">
        <v>1347.96</v>
      </c>
      <c r="AF2093">
        <v>807.78899999999999</v>
      </c>
      <c r="AG2093">
        <v>2706.6289999999999</v>
      </c>
      <c r="AH2093">
        <v>1382.0050000000001</v>
      </c>
      <c r="AI2093">
        <v>3564.8879999999999</v>
      </c>
      <c r="AJ2093">
        <v>1595.3489999999999</v>
      </c>
    </row>
    <row r="2094" spans="1:36" x14ac:dyDescent="0.25">
      <c r="A2094">
        <v>2089</v>
      </c>
      <c r="B2094">
        <v>2089</v>
      </c>
      <c r="D2094">
        <v>9374.848</v>
      </c>
      <c r="E2094">
        <v>868.41399999999999</v>
      </c>
      <c r="F2094">
        <v>1811.32</v>
      </c>
      <c r="H2094">
        <v>527.72900000000004</v>
      </c>
      <c r="I2094">
        <v>1577.771</v>
      </c>
      <c r="J2094">
        <v>3771.7620000000002</v>
      </c>
      <c r="L2094">
        <v>-1144.627</v>
      </c>
      <c r="M2094">
        <v>2564.4830000000002</v>
      </c>
      <c r="N2094">
        <v>3641.0619999999999</v>
      </c>
      <c r="O2094">
        <v>-15.683999999999999</v>
      </c>
      <c r="P2094">
        <v>-28.129000000000001</v>
      </c>
      <c r="Q2094">
        <v>-13.443</v>
      </c>
      <c r="R2094">
        <v>-0.46</v>
      </c>
      <c r="S2094">
        <v>6.0679999999999996</v>
      </c>
      <c r="T2094">
        <v>8.016</v>
      </c>
      <c r="U2094">
        <v>8.0009999999999994</v>
      </c>
      <c r="V2094">
        <v>1.8420000000000001</v>
      </c>
      <c r="W2094">
        <v>306.68400000000003</v>
      </c>
      <c r="X2094">
        <v>332.32600000000002</v>
      </c>
      <c r="Y2094">
        <v>3285.308</v>
      </c>
      <c r="Z2094">
        <v>3512.6190000000001</v>
      </c>
      <c r="AA2094">
        <v>3824.9569999999999</v>
      </c>
      <c r="AB2094">
        <v>4260.6369999999997</v>
      </c>
      <c r="AC2094">
        <v>2614.2779999999998</v>
      </c>
      <c r="AD2094">
        <v>3107.4720000000002</v>
      </c>
      <c r="AE2094">
        <v>1349.3689999999999</v>
      </c>
      <c r="AF2094">
        <v>807.31799999999998</v>
      </c>
      <c r="AG2094">
        <v>2705.4079999999999</v>
      </c>
      <c r="AH2094">
        <v>1382.0050000000001</v>
      </c>
      <c r="AI2094">
        <v>3564.2779999999998</v>
      </c>
      <c r="AJ2094">
        <v>1595.3489999999999</v>
      </c>
    </row>
    <row r="2095" spans="1:36" x14ac:dyDescent="0.25">
      <c r="A2095">
        <v>2090</v>
      </c>
      <c r="B2095">
        <v>2090</v>
      </c>
      <c r="D2095">
        <v>9368.58</v>
      </c>
      <c r="E2095">
        <v>867.45500000000004</v>
      </c>
      <c r="F2095">
        <v>1811.32</v>
      </c>
      <c r="H2095">
        <v>530.58299999999997</v>
      </c>
      <c r="I2095">
        <v>1577.771</v>
      </c>
      <c r="J2095">
        <v>3773.2089999999998</v>
      </c>
      <c r="L2095">
        <v>-1145.1010000000001</v>
      </c>
      <c r="M2095">
        <v>2564.0030000000002</v>
      </c>
      <c r="N2095">
        <v>3642.0120000000002</v>
      </c>
      <c r="O2095">
        <v>-15.683999999999999</v>
      </c>
      <c r="P2095">
        <v>-28.129000000000001</v>
      </c>
      <c r="Q2095">
        <v>-13.443</v>
      </c>
      <c r="R2095">
        <v>-0.46</v>
      </c>
      <c r="S2095">
        <v>6.0730000000000004</v>
      </c>
      <c r="T2095">
        <v>8.016</v>
      </c>
      <c r="U2095">
        <v>7.9939999999999998</v>
      </c>
      <c r="V2095">
        <v>1.8420000000000001</v>
      </c>
      <c r="W2095">
        <v>307.625</v>
      </c>
      <c r="X2095">
        <v>332.32600000000002</v>
      </c>
      <c r="Y2095">
        <v>3285.308</v>
      </c>
      <c r="Z2095">
        <v>3513.0909999999999</v>
      </c>
      <c r="AA2095">
        <v>3826.84</v>
      </c>
      <c r="AB2095">
        <v>4261.1099999999997</v>
      </c>
      <c r="AC2095">
        <v>2612.864</v>
      </c>
      <c r="AD2095">
        <v>3107.4720000000002</v>
      </c>
      <c r="AE2095">
        <v>1348.8989999999999</v>
      </c>
      <c r="AF2095">
        <v>806.84699999999998</v>
      </c>
      <c r="AG2095">
        <v>2701.1350000000002</v>
      </c>
      <c r="AH2095">
        <v>1382.31</v>
      </c>
      <c r="AI2095">
        <v>3564.5830000000001</v>
      </c>
      <c r="AJ2095">
        <v>1594.7380000000001</v>
      </c>
    </row>
    <row r="2096" spans="1:36" x14ac:dyDescent="0.25">
      <c r="A2096">
        <v>2091</v>
      </c>
      <c r="B2096">
        <v>2091</v>
      </c>
      <c r="D2096">
        <v>9355.5619999999999</v>
      </c>
      <c r="E2096">
        <v>867.93499999999995</v>
      </c>
      <c r="F2096">
        <v>1810.3679999999999</v>
      </c>
      <c r="H2096">
        <v>531.05899999999997</v>
      </c>
      <c r="I2096">
        <v>1577.771</v>
      </c>
      <c r="J2096">
        <v>3775.1390000000001</v>
      </c>
      <c r="L2096">
        <v>-1145.576</v>
      </c>
      <c r="M2096">
        <v>2564.0030000000002</v>
      </c>
      <c r="N2096">
        <v>3644.864</v>
      </c>
      <c r="O2096">
        <v>-15.683999999999999</v>
      </c>
      <c r="P2096">
        <v>-28.129000000000001</v>
      </c>
      <c r="Q2096">
        <v>-13.443</v>
      </c>
      <c r="R2096">
        <v>-0.46</v>
      </c>
      <c r="S2096">
        <v>6.0730000000000004</v>
      </c>
      <c r="T2096">
        <v>8.016</v>
      </c>
      <c r="U2096">
        <v>7.9980000000000002</v>
      </c>
      <c r="V2096">
        <v>1.845</v>
      </c>
      <c r="W2096">
        <v>307.15499999999997</v>
      </c>
      <c r="X2096">
        <v>334.67700000000002</v>
      </c>
      <c r="Y2096">
        <v>3288.61</v>
      </c>
      <c r="Z2096">
        <v>3506.953</v>
      </c>
      <c r="AA2096">
        <v>3828.2530000000002</v>
      </c>
      <c r="AB2096">
        <v>4262.53</v>
      </c>
      <c r="AC2096">
        <v>2617.107</v>
      </c>
      <c r="AD2096">
        <v>3106.9989999999998</v>
      </c>
      <c r="AE2096">
        <v>1347.49</v>
      </c>
      <c r="AF2096">
        <v>807.31799999999998</v>
      </c>
      <c r="AG2096">
        <v>2698.3879999999999</v>
      </c>
      <c r="AH2096">
        <v>1381.6990000000001</v>
      </c>
      <c r="AI2096">
        <v>3564.2779999999998</v>
      </c>
      <c r="AJ2096">
        <v>1594.7380000000001</v>
      </c>
    </row>
    <row r="2097" spans="1:36" x14ac:dyDescent="0.25">
      <c r="A2097">
        <v>2092</v>
      </c>
      <c r="B2097">
        <v>2092</v>
      </c>
      <c r="D2097">
        <v>9346.8829999999998</v>
      </c>
      <c r="E2097">
        <v>867.93499999999995</v>
      </c>
      <c r="F2097">
        <v>1809.8920000000001</v>
      </c>
      <c r="H2097">
        <v>531.53499999999997</v>
      </c>
      <c r="I2097">
        <v>1577.2919999999999</v>
      </c>
      <c r="J2097">
        <v>3776.587</v>
      </c>
      <c r="L2097">
        <v>-1144.627</v>
      </c>
      <c r="M2097">
        <v>2561.6039999999998</v>
      </c>
      <c r="N2097">
        <v>3644.864</v>
      </c>
      <c r="O2097">
        <v>-15.683999999999999</v>
      </c>
      <c r="P2097">
        <v>-28.134</v>
      </c>
      <c r="Q2097">
        <v>-13.448</v>
      </c>
      <c r="R2097">
        <v>-0.46500000000000002</v>
      </c>
      <c r="S2097">
        <v>6.0629999999999997</v>
      </c>
      <c r="T2097">
        <v>8.016</v>
      </c>
      <c r="U2097">
        <v>8.0009999999999994</v>
      </c>
      <c r="V2097">
        <v>1.845</v>
      </c>
      <c r="W2097">
        <v>307.15499999999997</v>
      </c>
      <c r="X2097">
        <v>335.61799999999999</v>
      </c>
      <c r="Y2097">
        <v>3273.0450000000001</v>
      </c>
      <c r="Z2097">
        <v>3512.6190000000001</v>
      </c>
      <c r="AA2097">
        <v>3829.6660000000002</v>
      </c>
      <c r="AB2097">
        <v>4262.0569999999998</v>
      </c>
      <c r="AC2097">
        <v>2613.335</v>
      </c>
      <c r="AD2097">
        <v>3107.4720000000002</v>
      </c>
      <c r="AE2097">
        <v>1349.3689999999999</v>
      </c>
      <c r="AF2097">
        <v>806.84699999999998</v>
      </c>
      <c r="AG2097">
        <v>2697.473</v>
      </c>
      <c r="AH2097">
        <v>1382.0050000000001</v>
      </c>
      <c r="AI2097">
        <v>3564.2779999999998</v>
      </c>
      <c r="AJ2097">
        <v>1594.7380000000001</v>
      </c>
    </row>
    <row r="2098" spans="1:36" x14ac:dyDescent="0.25">
      <c r="A2098">
        <v>2093</v>
      </c>
      <c r="B2098">
        <v>2093</v>
      </c>
      <c r="D2098">
        <v>9332.4189999999999</v>
      </c>
      <c r="E2098">
        <v>867.45500000000004</v>
      </c>
      <c r="F2098">
        <v>1808.4639999999999</v>
      </c>
      <c r="H2098">
        <v>532.96199999999999</v>
      </c>
      <c r="I2098">
        <v>1578.731</v>
      </c>
      <c r="J2098">
        <v>3777.069</v>
      </c>
      <c r="L2098">
        <v>-1144.153</v>
      </c>
      <c r="M2098">
        <v>2561.6039999999998</v>
      </c>
      <c r="N2098">
        <v>3644.864</v>
      </c>
      <c r="O2098">
        <v>-15.693</v>
      </c>
      <c r="P2098">
        <v>-28.129000000000001</v>
      </c>
      <c r="Q2098">
        <v>-13.443</v>
      </c>
      <c r="R2098">
        <v>-0.46</v>
      </c>
      <c r="S2098">
        <v>6.0730000000000004</v>
      </c>
      <c r="T2098">
        <v>8.016</v>
      </c>
      <c r="U2098">
        <v>7.9939999999999998</v>
      </c>
      <c r="V2098">
        <v>1.849</v>
      </c>
      <c r="W2098">
        <v>308.096</v>
      </c>
      <c r="X2098">
        <v>337.49799999999999</v>
      </c>
      <c r="Y2098">
        <v>3283.893</v>
      </c>
      <c r="Z2098">
        <v>3510.73</v>
      </c>
      <c r="AA2098">
        <v>3831.0790000000002</v>
      </c>
      <c r="AB2098">
        <v>4263.4759999999997</v>
      </c>
      <c r="AC2098">
        <v>2619.9369999999999</v>
      </c>
      <c r="AD2098">
        <v>3106.9989999999998</v>
      </c>
      <c r="AE2098">
        <v>1349.838</v>
      </c>
      <c r="AF2098">
        <v>807.31799999999998</v>
      </c>
      <c r="AG2098">
        <v>2696.8620000000001</v>
      </c>
      <c r="AH2098">
        <v>1382.0050000000001</v>
      </c>
      <c r="AI2098">
        <v>3554.2060000000001</v>
      </c>
      <c r="AJ2098">
        <v>1595.0429999999999</v>
      </c>
    </row>
    <row r="2099" spans="1:36" x14ac:dyDescent="0.25">
      <c r="A2099">
        <v>2094</v>
      </c>
      <c r="B2099">
        <v>2094</v>
      </c>
      <c r="D2099">
        <v>9329.0439999999999</v>
      </c>
      <c r="E2099">
        <v>866.97500000000002</v>
      </c>
      <c r="F2099">
        <v>1807.9880000000001</v>
      </c>
      <c r="H2099">
        <v>532.96199999999999</v>
      </c>
      <c r="I2099">
        <v>1579.211</v>
      </c>
      <c r="J2099">
        <v>3778.5169999999998</v>
      </c>
      <c r="L2099">
        <v>-1145.1010000000001</v>
      </c>
      <c r="M2099">
        <v>2562.0839999999998</v>
      </c>
      <c r="N2099">
        <v>3647.7159999999999</v>
      </c>
      <c r="O2099">
        <v>-15.683999999999999</v>
      </c>
      <c r="P2099">
        <v>-28.123999999999999</v>
      </c>
      <c r="Q2099">
        <v>-13.439</v>
      </c>
      <c r="R2099">
        <v>-0.46</v>
      </c>
      <c r="S2099">
        <v>6.0730000000000004</v>
      </c>
      <c r="T2099">
        <v>8.0109999999999992</v>
      </c>
      <c r="U2099">
        <v>7.9939999999999998</v>
      </c>
      <c r="V2099">
        <v>1.845</v>
      </c>
      <c r="W2099">
        <v>307.625</v>
      </c>
      <c r="X2099">
        <v>339.37900000000002</v>
      </c>
      <c r="Y2099">
        <v>3286.252</v>
      </c>
      <c r="Z2099">
        <v>3511.2020000000002</v>
      </c>
      <c r="AA2099">
        <v>3829.6660000000002</v>
      </c>
      <c r="AB2099">
        <v>4263.0029999999997</v>
      </c>
      <c r="AC2099">
        <v>2620.4079999999999</v>
      </c>
      <c r="AD2099">
        <v>3106.527</v>
      </c>
      <c r="AE2099">
        <v>1348.8989999999999</v>
      </c>
      <c r="AF2099">
        <v>807.31799999999998</v>
      </c>
      <c r="AG2099">
        <v>2696.8620000000001</v>
      </c>
      <c r="AH2099">
        <v>1382.0050000000001</v>
      </c>
      <c r="AI2099">
        <v>3554.2060000000001</v>
      </c>
      <c r="AJ2099">
        <v>1595.0429999999999</v>
      </c>
    </row>
    <row r="2100" spans="1:36" x14ac:dyDescent="0.25">
      <c r="A2100">
        <v>2095</v>
      </c>
      <c r="B2100">
        <v>2095</v>
      </c>
      <c r="D2100">
        <v>9323.741</v>
      </c>
      <c r="E2100">
        <v>867.45500000000004</v>
      </c>
      <c r="F2100">
        <v>1807.5119999999999</v>
      </c>
      <c r="H2100">
        <v>533.43700000000001</v>
      </c>
      <c r="I2100">
        <v>1579.211</v>
      </c>
      <c r="J2100">
        <v>3779.9639999999999</v>
      </c>
      <c r="L2100">
        <v>-1146.05</v>
      </c>
      <c r="M2100">
        <v>2562.0839999999998</v>
      </c>
      <c r="N2100">
        <v>3651.0430000000001</v>
      </c>
      <c r="O2100">
        <v>-15.683999999999999</v>
      </c>
      <c r="P2100">
        <v>-28.123999999999999</v>
      </c>
      <c r="Q2100">
        <v>-13.448</v>
      </c>
      <c r="R2100">
        <v>-0.46500000000000002</v>
      </c>
      <c r="S2100">
        <v>6.0679999999999996</v>
      </c>
      <c r="T2100">
        <v>8.016</v>
      </c>
      <c r="U2100">
        <v>7.9939999999999998</v>
      </c>
      <c r="V2100">
        <v>1.849</v>
      </c>
      <c r="W2100">
        <v>308.096</v>
      </c>
      <c r="X2100">
        <v>340.79</v>
      </c>
      <c r="Y2100">
        <v>3294.7420000000002</v>
      </c>
      <c r="Z2100">
        <v>3514.0349999999999</v>
      </c>
      <c r="AA2100">
        <v>3832.4920000000002</v>
      </c>
      <c r="AB2100">
        <v>4263.9489999999996</v>
      </c>
      <c r="AC2100">
        <v>2619.9369999999999</v>
      </c>
      <c r="AD2100">
        <v>3106.527</v>
      </c>
      <c r="AE2100">
        <v>1348.8989999999999</v>
      </c>
      <c r="AF2100">
        <v>807.31799999999998</v>
      </c>
      <c r="AG2100">
        <v>2697.1680000000001</v>
      </c>
      <c r="AH2100">
        <v>1381.6990000000001</v>
      </c>
      <c r="AI2100">
        <v>3554.2060000000001</v>
      </c>
      <c r="AJ2100">
        <v>1595.0429999999999</v>
      </c>
    </row>
    <row r="2101" spans="1:36" x14ac:dyDescent="0.25">
      <c r="A2101">
        <v>2096</v>
      </c>
      <c r="B2101">
        <v>2096</v>
      </c>
      <c r="D2101">
        <v>9313.134</v>
      </c>
      <c r="E2101">
        <v>866.49599999999998</v>
      </c>
      <c r="F2101">
        <v>1807.5119999999999</v>
      </c>
      <c r="H2101">
        <v>530.58299999999997</v>
      </c>
      <c r="I2101">
        <v>1579.691</v>
      </c>
      <c r="J2101">
        <v>3781.4119999999998</v>
      </c>
      <c r="L2101">
        <v>-1146.05</v>
      </c>
      <c r="M2101">
        <v>2563.5230000000001</v>
      </c>
      <c r="N2101">
        <v>3655.32</v>
      </c>
      <c r="O2101">
        <v>-15.683999999999999</v>
      </c>
      <c r="P2101">
        <v>-28.123999999999999</v>
      </c>
      <c r="Q2101">
        <v>-13.443</v>
      </c>
      <c r="R2101">
        <v>-0.46500000000000002</v>
      </c>
      <c r="S2101">
        <v>6.0679999999999996</v>
      </c>
      <c r="T2101">
        <v>8.0220000000000002</v>
      </c>
      <c r="U2101">
        <v>7.9939999999999998</v>
      </c>
      <c r="V2101">
        <v>1.845</v>
      </c>
      <c r="W2101">
        <v>308.096</v>
      </c>
      <c r="X2101">
        <v>342.67099999999999</v>
      </c>
      <c r="Y2101">
        <v>3298.0439999999999</v>
      </c>
      <c r="Z2101">
        <v>3513.5630000000001</v>
      </c>
      <c r="AA2101">
        <v>3833.4340000000002</v>
      </c>
      <c r="AB2101">
        <v>4264.8950000000004</v>
      </c>
      <c r="AC2101">
        <v>2621.8229999999999</v>
      </c>
      <c r="AD2101">
        <v>3106.0540000000001</v>
      </c>
      <c r="AE2101">
        <v>1349.3689999999999</v>
      </c>
      <c r="AF2101">
        <v>806.84699999999998</v>
      </c>
      <c r="AG2101">
        <v>2696.5569999999998</v>
      </c>
      <c r="AH2101">
        <v>1381.6990000000001</v>
      </c>
      <c r="AI2101">
        <v>3553.9009999999998</v>
      </c>
      <c r="AJ2101">
        <v>1595.3489999999999</v>
      </c>
    </row>
    <row r="2102" spans="1:36" x14ac:dyDescent="0.25">
      <c r="A2102">
        <v>2097</v>
      </c>
      <c r="B2102">
        <v>2097</v>
      </c>
      <c r="D2102">
        <v>9308.3130000000001</v>
      </c>
      <c r="E2102">
        <v>866.49599999999998</v>
      </c>
      <c r="F2102">
        <v>1805.1320000000001</v>
      </c>
      <c r="H2102">
        <v>533.43700000000001</v>
      </c>
      <c r="I2102">
        <v>1579.691</v>
      </c>
      <c r="J2102">
        <v>3781.8939999999998</v>
      </c>
      <c r="L2102">
        <v>-1145.576</v>
      </c>
      <c r="M2102">
        <v>2563.5230000000001</v>
      </c>
      <c r="N2102">
        <v>3656.7460000000001</v>
      </c>
      <c r="O2102">
        <v>-15.688000000000001</v>
      </c>
      <c r="P2102">
        <v>-28.123999999999999</v>
      </c>
      <c r="Q2102">
        <v>-13.433999999999999</v>
      </c>
      <c r="R2102">
        <v>-0.46</v>
      </c>
      <c r="S2102">
        <v>6.0679999999999996</v>
      </c>
      <c r="T2102">
        <v>8.0220000000000002</v>
      </c>
      <c r="U2102">
        <v>7.9980000000000002</v>
      </c>
      <c r="V2102">
        <v>1.845</v>
      </c>
      <c r="W2102">
        <v>308.096</v>
      </c>
      <c r="X2102">
        <v>343.14100000000002</v>
      </c>
      <c r="Y2102">
        <v>3299.4589999999998</v>
      </c>
      <c r="Z2102">
        <v>3514.0349999999999</v>
      </c>
      <c r="AA2102">
        <v>3833.4340000000002</v>
      </c>
      <c r="AB2102">
        <v>4266.3149999999996</v>
      </c>
      <c r="AC2102">
        <v>2617.107</v>
      </c>
      <c r="AD2102">
        <v>3107.4720000000002</v>
      </c>
      <c r="AE2102">
        <v>1349.838</v>
      </c>
      <c r="AF2102">
        <v>806.84699999999998</v>
      </c>
      <c r="AG2102">
        <v>2696.8620000000001</v>
      </c>
      <c r="AH2102">
        <v>1382.0050000000001</v>
      </c>
      <c r="AI2102">
        <v>3553.9009999999998</v>
      </c>
      <c r="AJ2102">
        <v>1595.0429999999999</v>
      </c>
    </row>
    <row r="2103" spans="1:36" x14ac:dyDescent="0.25">
      <c r="A2103">
        <v>2098</v>
      </c>
      <c r="B2103">
        <v>2098</v>
      </c>
      <c r="D2103">
        <v>9303.9740000000002</v>
      </c>
      <c r="E2103">
        <v>866.49599999999998</v>
      </c>
      <c r="F2103">
        <v>1805.1320000000001</v>
      </c>
      <c r="H2103">
        <v>533.43700000000001</v>
      </c>
      <c r="I2103">
        <v>1579.211</v>
      </c>
      <c r="J2103">
        <v>3782.8589999999999</v>
      </c>
      <c r="L2103">
        <v>-1147.473</v>
      </c>
      <c r="M2103">
        <v>2563.5230000000001</v>
      </c>
      <c r="N2103">
        <v>3659.123</v>
      </c>
      <c r="O2103">
        <v>-15.683999999999999</v>
      </c>
      <c r="P2103">
        <v>-28.134</v>
      </c>
      <c r="Q2103">
        <v>-13.443</v>
      </c>
      <c r="R2103">
        <v>-0.47</v>
      </c>
      <c r="S2103">
        <v>6.0730000000000004</v>
      </c>
      <c r="T2103">
        <v>8.0220000000000002</v>
      </c>
      <c r="U2103">
        <v>8.0009999999999994</v>
      </c>
      <c r="V2103">
        <v>1.849</v>
      </c>
      <c r="W2103">
        <v>308.096</v>
      </c>
      <c r="X2103">
        <v>347.37299999999999</v>
      </c>
      <c r="Y2103">
        <v>3297.5720000000001</v>
      </c>
      <c r="Z2103">
        <v>3506.009</v>
      </c>
      <c r="AA2103">
        <v>3834.3760000000002</v>
      </c>
      <c r="AB2103">
        <v>4266.7879999999996</v>
      </c>
      <c r="AC2103">
        <v>2616.636</v>
      </c>
      <c r="AD2103">
        <v>3106.9989999999998</v>
      </c>
      <c r="AE2103">
        <v>1349.838</v>
      </c>
      <c r="AF2103">
        <v>806.375</v>
      </c>
      <c r="AG2103">
        <v>2697.1680000000001</v>
      </c>
      <c r="AH2103">
        <v>1381.6990000000001</v>
      </c>
      <c r="AI2103">
        <v>3554.2060000000001</v>
      </c>
      <c r="AJ2103">
        <v>1595.0429999999999</v>
      </c>
    </row>
    <row r="2104" spans="1:36" x14ac:dyDescent="0.25">
      <c r="A2104">
        <v>2099</v>
      </c>
      <c r="B2104">
        <v>2099</v>
      </c>
      <c r="D2104">
        <v>9301.5640000000003</v>
      </c>
      <c r="E2104">
        <v>866.49599999999998</v>
      </c>
      <c r="F2104">
        <v>1804.6559999999999</v>
      </c>
      <c r="H2104">
        <v>534.86400000000003</v>
      </c>
      <c r="I2104">
        <v>1579.691</v>
      </c>
      <c r="J2104">
        <v>3783.3420000000001</v>
      </c>
      <c r="L2104">
        <v>-1146.999</v>
      </c>
      <c r="M2104">
        <v>2563.5230000000001</v>
      </c>
      <c r="N2104">
        <v>3660.5479999999998</v>
      </c>
      <c r="O2104">
        <v>-15.683999999999999</v>
      </c>
      <c r="P2104">
        <v>-28.134</v>
      </c>
      <c r="Q2104">
        <v>-13.448</v>
      </c>
      <c r="R2104">
        <v>-0.46</v>
      </c>
      <c r="S2104">
        <v>6.0730000000000004</v>
      </c>
      <c r="T2104">
        <v>8.016</v>
      </c>
      <c r="U2104">
        <v>7.9980000000000002</v>
      </c>
      <c r="V2104">
        <v>1.845</v>
      </c>
      <c r="W2104">
        <v>309.03699999999998</v>
      </c>
      <c r="X2104">
        <v>346.90300000000002</v>
      </c>
      <c r="Y2104">
        <v>3300.402</v>
      </c>
      <c r="Z2104">
        <v>3492.7890000000002</v>
      </c>
      <c r="AA2104">
        <v>3833.4340000000002</v>
      </c>
      <c r="AB2104">
        <v>4269.1530000000002</v>
      </c>
      <c r="AC2104">
        <v>2620.88</v>
      </c>
      <c r="AD2104">
        <v>3106.527</v>
      </c>
      <c r="AE2104">
        <v>1349.838</v>
      </c>
      <c r="AF2104">
        <v>807.31799999999998</v>
      </c>
      <c r="AG2104">
        <v>2697.1680000000001</v>
      </c>
      <c r="AH2104">
        <v>1381.6990000000001</v>
      </c>
      <c r="AI2104">
        <v>3553.5949999999998</v>
      </c>
      <c r="AJ2104">
        <v>1595.0429999999999</v>
      </c>
    </row>
    <row r="2105" spans="1:36" x14ac:dyDescent="0.25">
      <c r="A2105">
        <v>2100</v>
      </c>
      <c r="B2105">
        <v>2100</v>
      </c>
      <c r="D2105">
        <v>9299.6360000000004</v>
      </c>
      <c r="E2105">
        <v>866.01599999999996</v>
      </c>
      <c r="F2105">
        <v>1803.704</v>
      </c>
      <c r="H2105">
        <v>536.29100000000005</v>
      </c>
      <c r="I2105">
        <v>1580.6510000000001</v>
      </c>
      <c r="J2105">
        <v>3784.306</v>
      </c>
      <c r="L2105">
        <v>-1146.5250000000001</v>
      </c>
      <c r="M2105">
        <v>2563.0439999999999</v>
      </c>
      <c r="N2105">
        <v>3661.9740000000002</v>
      </c>
      <c r="O2105">
        <v>-15.683999999999999</v>
      </c>
      <c r="P2105">
        <v>-28.138999999999999</v>
      </c>
      <c r="Q2105">
        <v>-13.443</v>
      </c>
      <c r="R2105">
        <v>-0.46</v>
      </c>
      <c r="S2105">
        <v>6.0679999999999996</v>
      </c>
      <c r="T2105">
        <v>8.0220000000000002</v>
      </c>
      <c r="U2105">
        <v>7.9939999999999998</v>
      </c>
      <c r="V2105">
        <v>1.845</v>
      </c>
      <c r="W2105">
        <v>308.096</v>
      </c>
      <c r="X2105">
        <v>347.37299999999999</v>
      </c>
      <c r="Y2105">
        <v>3307.95</v>
      </c>
      <c r="Z2105">
        <v>3455.0210000000002</v>
      </c>
      <c r="AA2105">
        <v>3832.9630000000002</v>
      </c>
      <c r="AB2105">
        <v>4269.6260000000002</v>
      </c>
      <c r="AC2105">
        <v>2622.2939999999999</v>
      </c>
      <c r="AD2105">
        <v>3106.527</v>
      </c>
      <c r="AE2105">
        <v>1349.838</v>
      </c>
      <c r="AF2105">
        <v>807.31799999999998</v>
      </c>
      <c r="AG2105">
        <v>2696.8620000000001</v>
      </c>
      <c r="AH2105">
        <v>1382.0050000000001</v>
      </c>
      <c r="AI2105">
        <v>3554.8159999999998</v>
      </c>
      <c r="AJ2105">
        <v>1595.0429999999999</v>
      </c>
    </row>
    <row r="2106" spans="1:36" x14ac:dyDescent="0.25">
      <c r="A2106">
        <v>2101</v>
      </c>
      <c r="B2106">
        <v>2101</v>
      </c>
      <c r="D2106">
        <v>9294.3330000000005</v>
      </c>
      <c r="E2106">
        <v>866.01599999999996</v>
      </c>
      <c r="F2106">
        <v>1803.704</v>
      </c>
      <c r="H2106">
        <v>537.71799999999996</v>
      </c>
      <c r="I2106">
        <v>1580.6510000000001</v>
      </c>
      <c r="J2106">
        <v>3785.2710000000002</v>
      </c>
      <c r="L2106">
        <v>-1147.9480000000001</v>
      </c>
      <c r="M2106">
        <v>2563.5230000000001</v>
      </c>
      <c r="N2106">
        <v>3662.45</v>
      </c>
      <c r="O2106">
        <v>-15.688000000000001</v>
      </c>
      <c r="P2106">
        <v>-28.134</v>
      </c>
      <c r="Q2106">
        <v>-13.452999999999999</v>
      </c>
      <c r="R2106">
        <v>-0.46500000000000002</v>
      </c>
      <c r="S2106">
        <v>6.0629999999999997</v>
      </c>
      <c r="T2106">
        <v>8.016</v>
      </c>
      <c r="U2106">
        <v>7.9939999999999998</v>
      </c>
      <c r="V2106">
        <v>1.849</v>
      </c>
      <c r="W2106">
        <v>309.03699999999998</v>
      </c>
      <c r="X2106">
        <v>349.25400000000002</v>
      </c>
      <c r="Y2106">
        <v>3303.7040000000002</v>
      </c>
      <c r="Z2106">
        <v>3469.1840000000002</v>
      </c>
      <c r="AA2106">
        <v>3833.9050000000002</v>
      </c>
      <c r="AB2106">
        <v>4270.5730000000003</v>
      </c>
      <c r="AC2106">
        <v>2623.7089999999998</v>
      </c>
      <c r="AD2106">
        <v>3106.527</v>
      </c>
      <c r="AE2106">
        <v>1351.2470000000001</v>
      </c>
      <c r="AF2106">
        <v>806.375</v>
      </c>
      <c r="AG2106">
        <v>2696.8620000000001</v>
      </c>
      <c r="AH2106">
        <v>1382.31</v>
      </c>
      <c r="AI2106">
        <v>3554.2060000000001</v>
      </c>
      <c r="AJ2106">
        <v>1589.2439999999999</v>
      </c>
    </row>
    <row r="2107" spans="1:36" x14ac:dyDescent="0.25">
      <c r="A2107">
        <v>2102</v>
      </c>
      <c r="B2107">
        <v>2102</v>
      </c>
      <c r="D2107">
        <v>9285.1730000000007</v>
      </c>
      <c r="E2107">
        <v>866.01599999999996</v>
      </c>
      <c r="F2107">
        <v>1802.752</v>
      </c>
      <c r="H2107">
        <v>538.19399999999996</v>
      </c>
      <c r="I2107">
        <v>1581.1310000000001</v>
      </c>
      <c r="J2107">
        <v>3785.2710000000002</v>
      </c>
      <c r="L2107">
        <v>-1149.3710000000001</v>
      </c>
      <c r="M2107">
        <v>2564.0030000000002</v>
      </c>
      <c r="N2107">
        <v>3656.7460000000001</v>
      </c>
      <c r="O2107">
        <v>-15.688000000000001</v>
      </c>
      <c r="P2107">
        <v>-28.129000000000001</v>
      </c>
      <c r="Q2107">
        <v>-13.448</v>
      </c>
      <c r="R2107">
        <v>-0.46</v>
      </c>
      <c r="S2107">
        <v>6.0780000000000003</v>
      </c>
      <c r="T2107">
        <v>8.0220000000000002</v>
      </c>
      <c r="U2107">
        <v>7.9980000000000002</v>
      </c>
      <c r="V2107">
        <v>1.849</v>
      </c>
      <c r="W2107">
        <v>309.03699999999998</v>
      </c>
      <c r="X2107">
        <v>352.07499999999999</v>
      </c>
      <c r="Y2107">
        <v>3309.3649999999998</v>
      </c>
      <c r="Z2107">
        <v>3476.2649999999999</v>
      </c>
      <c r="AA2107">
        <v>3834.8470000000002</v>
      </c>
      <c r="AB2107">
        <v>4271.5190000000002</v>
      </c>
      <c r="AC2107">
        <v>2624.652</v>
      </c>
      <c r="AD2107">
        <v>3106.0540000000001</v>
      </c>
      <c r="AE2107">
        <v>1351.7170000000001</v>
      </c>
      <c r="AF2107">
        <v>805.904</v>
      </c>
      <c r="AG2107">
        <v>2697.1680000000001</v>
      </c>
      <c r="AH2107">
        <v>1382.0050000000001</v>
      </c>
      <c r="AI2107">
        <v>3554.2060000000001</v>
      </c>
      <c r="AJ2107">
        <v>1592.9069999999999</v>
      </c>
    </row>
    <row r="2108" spans="1:36" x14ac:dyDescent="0.25">
      <c r="A2108">
        <v>2103</v>
      </c>
      <c r="B2108">
        <v>2103</v>
      </c>
      <c r="D2108">
        <v>9271.6749999999993</v>
      </c>
      <c r="E2108">
        <v>866.49599999999998</v>
      </c>
      <c r="F2108">
        <v>1802.752</v>
      </c>
      <c r="H2108">
        <v>539.14599999999996</v>
      </c>
      <c r="I2108">
        <v>1580.6510000000001</v>
      </c>
      <c r="J2108">
        <v>3786.2359999999999</v>
      </c>
      <c r="L2108">
        <v>-1146.5250000000001</v>
      </c>
      <c r="M2108">
        <v>2564.0030000000002</v>
      </c>
      <c r="N2108">
        <v>3660.0729999999999</v>
      </c>
      <c r="O2108">
        <v>-15.679</v>
      </c>
      <c r="P2108">
        <v>-28.129000000000001</v>
      </c>
      <c r="Q2108">
        <v>-13.452999999999999</v>
      </c>
      <c r="R2108">
        <v>-0.46500000000000002</v>
      </c>
      <c r="S2108">
        <v>6.0679999999999996</v>
      </c>
      <c r="T2108">
        <v>8.0109999999999992</v>
      </c>
      <c r="U2108">
        <v>7.9939999999999998</v>
      </c>
      <c r="V2108">
        <v>1.845</v>
      </c>
      <c r="W2108">
        <v>309.97800000000001</v>
      </c>
      <c r="X2108">
        <v>349.72399999999999</v>
      </c>
      <c r="Y2108">
        <v>3312.1950000000002</v>
      </c>
      <c r="Z2108">
        <v>3484.2910000000002</v>
      </c>
      <c r="AA2108">
        <v>3836.26</v>
      </c>
      <c r="AB2108">
        <v>4272.4650000000001</v>
      </c>
      <c r="AC2108">
        <v>2625.5949999999998</v>
      </c>
      <c r="AD2108">
        <v>3105.5819999999999</v>
      </c>
      <c r="AE2108">
        <v>1352.1869999999999</v>
      </c>
      <c r="AF2108">
        <v>806.84699999999998</v>
      </c>
      <c r="AG2108">
        <v>2696.8620000000001</v>
      </c>
      <c r="AH2108">
        <v>1381.394</v>
      </c>
      <c r="AI2108">
        <v>3553.9009999999998</v>
      </c>
      <c r="AJ2108">
        <v>1589.2439999999999</v>
      </c>
    </row>
    <row r="2109" spans="1:36" x14ac:dyDescent="0.25">
      <c r="A2109">
        <v>2104</v>
      </c>
      <c r="B2109">
        <v>2104</v>
      </c>
      <c r="D2109">
        <v>9267.8179999999993</v>
      </c>
      <c r="E2109">
        <v>866.49599999999998</v>
      </c>
      <c r="F2109">
        <v>1802.752</v>
      </c>
      <c r="H2109">
        <v>539.14599999999996</v>
      </c>
      <c r="I2109">
        <v>1580.6510000000001</v>
      </c>
      <c r="J2109">
        <v>3787.201</v>
      </c>
      <c r="L2109">
        <v>-1145.576</v>
      </c>
      <c r="M2109">
        <v>2563.0439999999999</v>
      </c>
      <c r="N2109">
        <v>3661.9740000000002</v>
      </c>
      <c r="O2109">
        <v>-15.688000000000001</v>
      </c>
      <c r="P2109">
        <v>-28.123999999999999</v>
      </c>
      <c r="Q2109">
        <v>-13.448</v>
      </c>
      <c r="R2109">
        <v>-0.47</v>
      </c>
      <c r="S2109">
        <v>6.0679999999999996</v>
      </c>
      <c r="T2109">
        <v>8.0220000000000002</v>
      </c>
      <c r="U2109">
        <v>7.9980000000000002</v>
      </c>
      <c r="V2109">
        <v>1.849</v>
      </c>
      <c r="W2109">
        <v>309.97800000000001</v>
      </c>
      <c r="X2109">
        <v>353.01600000000002</v>
      </c>
      <c r="Y2109">
        <v>3309.3649999999998</v>
      </c>
      <c r="Z2109">
        <v>3487.596</v>
      </c>
      <c r="AA2109">
        <v>3837.672</v>
      </c>
      <c r="AB2109">
        <v>4273.884</v>
      </c>
      <c r="AC2109">
        <v>2625.5949999999998</v>
      </c>
      <c r="AD2109">
        <v>3105.5819999999999</v>
      </c>
      <c r="AE2109">
        <v>1352.1869999999999</v>
      </c>
      <c r="AF2109">
        <v>805.904</v>
      </c>
      <c r="AG2109">
        <v>2697.1680000000001</v>
      </c>
      <c r="AH2109">
        <v>1382.0050000000001</v>
      </c>
      <c r="AI2109">
        <v>3554.511</v>
      </c>
      <c r="AJ2109">
        <v>1585.277</v>
      </c>
    </row>
    <row r="2110" spans="1:36" x14ac:dyDescent="0.25">
      <c r="A2110">
        <v>2105</v>
      </c>
      <c r="B2110">
        <v>2105</v>
      </c>
      <c r="D2110">
        <v>9267.3359999999993</v>
      </c>
      <c r="E2110">
        <v>866.01599999999996</v>
      </c>
      <c r="F2110">
        <v>1800.848</v>
      </c>
      <c r="H2110">
        <v>540.09699999999998</v>
      </c>
      <c r="I2110">
        <v>1581.61</v>
      </c>
      <c r="J2110">
        <v>3787.6840000000002</v>
      </c>
      <c r="L2110">
        <v>-1146.5250000000001</v>
      </c>
      <c r="M2110">
        <v>2563.5230000000001</v>
      </c>
      <c r="N2110">
        <v>3660.5479999999998</v>
      </c>
      <c r="O2110">
        <v>-15.683999999999999</v>
      </c>
      <c r="P2110">
        <v>-28.134</v>
      </c>
      <c r="Q2110">
        <v>-13.452999999999999</v>
      </c>
      <c r="R2110">
        <v>-0.46500000000000002</v>
      </c>
      <c r="S2110">
        <v>6.0629999999999997</v>
      </c>
      <c r="T2110">
        <v>8.0269999999999992</v>
      </c>
      <c r="U2110">
        <v>7.9980000000000002</v>
      </c>
      <c r="V2110">
        <v>1.849</v>
      </c>
      <c r="W2110">
        <v>309.50700000000001</v>
      </c>
      <c r="X2110">
        <v>352.54500000000002</v>
      </c>
      <c r="Y2110">
        <v>3319.2710000000002</v>
      </c>
      <c r="Z2110">
        <v>3489.9569999999999</v>
      </c>
      <c r="AA2110">
        <v>3838.143</v>
      </c>
      <c r="AB2110">
        <v>4273.884</v>
      </c>
      <c r="AC2110">
        <v>2627.9520000000002</v>
      </c>
      <c r="AD2110">
        <v>3106.0540000000001</v>
      </c>
      <c r="AE2110">
        <v>1342.7929999999999</v>
      </c>
      <c r="AF2110">
        <v>806.375</v>
      </c>
      <c r="AG2110">
        <v>2697.1680000000001</v>
      </c>
      <c r="AH2110">
        <v>1382.0050000000001</v>
      </c>
      <c r="AI2110">
        <v>3553.5949999999998</v>
      </c>
      <c r="AJ2110">
        <v>1584.971</v>
      </c>
    </row>
    <row r="2111" spans="1:36" x14ac:dyDescent="0.25">
      <c r="A2111">
        <v>2106</v>
      </c>
      <c r="B2111">
        <v>2106</v>
      </c>
      <c r="D2111">
        <v>9262.9979999999996</v>
      </c>
      <c r="E2111">
        <v>865.05700000000002</v>
      </c>
      <c r="F2111">
        <v>1801.8</v>
      </c>
      <c r="H2111">
        <v>538.66999999999996</v>
      </c>
      <c r="I2111">
        <v>1581.1310000000001</v>
      </c>
      <c r="J2111">
        <v>3788.6489999999999</v>
      </c>
      <c r="L2111">
        <v>-1146.05</v>
      </c>
      <c r="M2111">
        <v>2563.0439999999999</v>
      </c>
      <c r="N2111">
        <v>3664.3510000000001</v>
      </c>
      <c r="O2111">
        <v>-15.683999999999999</v>
      </c>
      <c r="P2111">
        <v>-28.134</v>
      </c>
      <c r="Q2111">
        <v>-13.452999999999999</v>
      </c>
      <c r="R2111">
        <v>-0.47</v>
      </c>
      <c r="S2111">
        <v>6.0730000000000004</v>
      </c>
      <c r="T2111">
        <v>8.0220000000000002</v>
      </c>
      <c r="U2111">
        <v>8.0009999999999994</v>
      </c>
      <c r="V2111">
        <v>1.849</v>
      </c>
      <c r="W2111">
        <v>309.97800000000001</v>
      </c>
      <c r="X2111">
        <v>354.42599999999999</v>
      </c>
      <c r="Y2111">
        <v>3316.9119999999998</v>
      </c>
      <c r="Z2111">
        <v>3488.0680000000002</v>
      </c>
      <c r="AA2111">
        <v>3838.143</v>
      </c>
      <c r="AB2111">
        <v>4274.8310000000001</v>
      </c>
      <c r="AC2111">
        <v>2627.4810000000002</v>
      </c>
      <c r="AD2111">
        <v>3105.5819999999999</v>
      </c>
      <c r="AE2111">
        <v>1346.5509999999999</v>
      </c>
      <c r="AF2111">
        <v>806.84699999999998</v>
      </c>
      <c r="AG2111">
        <v>2697.473</v>
      </c>
      <c r="AH2111">
        <v>1382.0050000000001</v>
      </c>
      <c r="AI2111">
        <v>3553.9009999999998</v>
      </c>
      <c r="AJ2111">
        <v>1584.6659999999999</v>
      </c>
    </row>
    <row r="2112" spans="1:36" x14ac:dyDescent="0.25">
      <c r="A2112">
        <v>2107</v>
      </c>
      <c r="B2112">
        <v>2107</v>
      </c>
      <c r="D2112">
        <v>9254.8029999999999</v>
      </c>
      <c r="E2112">
        <v>866.01599999999996</v>
      </c>
      <c r="F2112">
        <v>1799.896</v>
      </c>
      <c r="H2112">
        <v>542.95100000000002</v>
      </c>
      <c r="I2112">
        <v>1581.61</v>
      </c>
      <c r="J2112">
        <v>3787.6840000000002</v>
      </c>
      <c r="L2112">
        <v>-1146.5250000000001</v>
      </c>
      <c r="M2112">
        <v>2564.0030000000002</v>
      </c>
      <c r="N2112">
        <v>3666.252</v>
      </c>
      <c r="O2112">
        <v>-15.683999999999999</v>
      </c>
      <c r="P2112">
        <v>-28.134</v>
      </c>
      <c r="Q2112">
        <v>-13.439</v>
      </c>
      <c r="R2112">
        <v>-0.46500000000000002</v>
      </c>
      <c r="S2112">
        <v>6.0629999999999997</v>
      </c>
      <c r="T2112">
        <v>8.0220000000000002</v>
      </c>
      <c r="U2112">
        <v>7.9939999999999998</v>
      </c>
      <c r="V2112">
        <v>1.849</v>
      </c>
      <c r="W2112">
        <v>309.97800000000001</v>
      </c>
      <c r="X2112">
        <v>356.30700000000002</v>
      </c>
      <c r="Y2112">
        <v>3327.7620000000002</v>
      </c>
      <c r="Z2112">
        <v>3488.0680000000002</v>
      </c>
      <c r="AA2112">
        <v>3840.027</v>
      </c>
      <c r="AB2112">
        <v>4274.8310000000001</v>
      </c>
      <c r="AC2112">
        <v>2628.895</v>
      </c>
      <c r="AD2112">
        <v>3106.527</v>
      </c>
      <c r="AE2112">
        <v>1346.5509999999999</v>
      </c>
      <c r="AF2112">
        <v>805.904</v>
      </c>
      <c r="AG2112">
        <v>2697.1680000000001</v>
      </c>
      <c r="AH2112">
        <v>1382.0050000000001</v>
      </c>
      <c r="AI2112">
        <v>3554.2060000000001</v>
      </c>
      <c r="AJ2112">
        <v>1584.971</v>
      </c>
    </row>
    <row r="2113" spans="1:36" x14ac:dyDescent="0.25">
      <c r="A2113">
        <v>2108</v>
      </c>
      <c r="B2113">
        <v>2108</v>
      </c>
      <c r="D2113">
        <v>9251.91</v>
      </c>
      <c r="E2113">
        <v>864.577</v>
      </c>
      <c r="F2113">
        <v>1800.3720000000001</v>
      </c>
      <c r="H2113">
        <v>543.90300000000002</v>
      </c>
      <c r="I2113">
        <v>1582.09</v>
      </c>
      <c r="J2113">
        <v>3789.614</v>
      </c>
      <c r="L2113">
        <v>-1147.473</v>
      </c>
      <c r="M2113">
        <v>2562.0839999999998</v>
      </c>
      <c r="N2113">
        <v>3667.203</v>
      </c>
      <c r="O2113">
        <v>-15.688000000000001</v>
      </c>
      <c r="P2113">
        <v>-28.129000000000001</v>
      </c>
      <c r="Q2113">
        <v>-13.443</v>
      </c>
      <c r="R2113">
        <v>-0.46</v>
      </c>
      <c r="S2113">
        <v>6.0679999999999996</v>
      </c>
      <c r="T2113">
        <v>8.016</v>
      </c>
      <c r="U2113">
        <v>7.9939999999999998</v>
      </c>
      <c r="V2113">
        <v>1.8420000000000001</v>
      </c>
      <c r="W2113">
        <v>309.50700000000001</v>
      </c>
      <c r="X2113">
        <v>356.30700000000002</v>
      </c>
      <c r="Y2113">
        <v>3318.3270000000002</v>
      </c>
      <c r="Z2113">
        <v>3488.54</v>
      </c>
      <c r="AA2113">
        <v>3840.027</v>
      </c>
      <c r="AB2113">
        <v>4275.3040000000001</v>
      </c>
      <c r="AC2113">
        <v>2632.1959999999999</v>
      </c>
      <c r="AD2113">
        <v>3105.5819999999999</v>
      </c>
      <c r="AE2113">
        <v>1347.96</v>
      </c>
      <c r="AF2113">
        <v>805.904</v>
      </c>
      <c r="AG2113">
        <v>2696.8620000000001</v>
      </c>
      <c r="AH2113">
        <v>1382.0050000000001</v>
      </c>
      <c r="AI2113">
        <v>3554.2060000000001</v>
      </c>
      <c r="AJ2113">
        <v>1584.971</v>
      </c>
    </row>
    <row r="2114" spans="1:36" x14ac:dyDescent="0.25">
      <c r="A2114">
        <v>2109</v>
      </c>
      <c r="B2114">
        <v>2109</v>
      </c>
      <c r="D2114">
        <v>9239.8590000000004</v>
      </c>
      <c r="E2114">
        <v>865.05700000000002</v>
      </c>
      <c r="F2114">
        <v>1800.848</v>
      </c>
      <c r="H2114">
        <v>544.85400000000004</v>
      </c>
      <c r="I2114">
        <v>1582.09</v>
      </c>
      <c r="J2114">
        <v>3790.096</v>
      </c>
      <c r="L2114">
        <v>-1146.5250000000001</v>
      </c>
      <c r="M2114">
        <v>2560.165</v>
      </c>
      <c r="N2114">
        <v>3669.1039999999998</v>
      </c>
      <c r="O2114">
        <v>-15.688000000000001</v>
      </c>
      <c r="P2114">
        <v>-28.129000000000001</v>
      </c>
      <c r="Q2114">
        <v>-13.439</v>
      </c>
      <c r="R2114">
        <v>-0.46500000000000002</v>
      </c>
      <c r="S2114">
        <v>6.0679999999999996</v>
      </c>
      <c r="T2114">
        <v>8.0220000000000002</v>
      </c>
      <c r="U2114">
        <v>7.9939999999999998</v>
      </c>
      <c r="V2114">
        <v>1.849</v>
      </c>
      <c r="W2114">
        <v>309.50700000000001</v>
      </c>
      <c r="X2114">
        <v>358.18799999999999</v>
      </c>
      <c r="Y2114">
        <v>3308.893</v>
      </c>
      <c r="Z2114">
        <v>3485.7080000000001</v>
      </c>
      <c r="AA2114">
        <v>3840.9690000000001</v>
      </c>
      <c r="AB2114">
        <v>4276.25</v>
      </c>
      <c r="AC2114">
        <v>2633.6109999999999</v>
      </c>
      <c r="AD2114">
        <v>3106.0540000000001</v>
      </c>
      <c r="AE2114">
        <v>1346.5509999999999</v>
      </c>
      <c r="AF2114">
        <v>805.904</v>
      </c>
      <c r="AG2114">
        <v>2697.1680000000001</v>
      </c>
      <c r="AH2114">
        <v>1381.394</v>
      </c>
      <c r="AI2114">
        <v>3554.2060000000001</v>
      </c>
      <c r="AJ2114">
        <v>1584.971</v>
      </c>
    </row>
    <row r="2115" spans="1:36" x14ac:dyDescent="0.25">
      <c r="A2115">
        <v>2110</v>
      </c>
      <c r="B2115">
        <v>2110</v>
      </c>
      <c r="D2115">
        <v>9233.5930000000008</v>
      </c>
      <c r="E2115">
        <v>864.577</v>
      </c>
      <c r="F2115">
        <v>1799.42</v>
      </c>
      <c r="H2115">
        <v>546.75699999999995</v>
      </c>
      <c r="I2115">
        <v>1583.05</v>
      </c>
      <c r="J2115">
        <v>3791.0610000000001</v>
      </c>
      <c r="L2115">
        <v>-1147.473</v>
      </c>
      <c r="M2115">
        <v>2559.6849999999999</v>
      </c>
      <c r="N2115">
        <v>3670.0540000000001</v>
      </c>
      <c r="O2115">
        <v>-15.688000000000001</v>
      </c>
      <c r="P2115">
        <v>-28.134</v>
      </c>
      <c r="Q2115">
        <v>-13.439</v>
      </c>
      <c r="R2115">
        <v>-0.47</v>
      </c>
      <c r="S2115">
        <v>6.0730000000000004</v>
      </c>
      <c r="T2115">
        <v>8.0220000000000002</v>
      </c>
      <c r="U2115">
        <v>7.9939999999999998</v>
      </c>
      <c r="V2115">
        <v>1.849</v>
      </c>
      <c r="W2115">
        <v>310.44799999999998</v>
      </c>
      <c r="X2115">
        <v>357.71800000000002</v>
      </c>
      <c r="Y2115">
        <v>3304.6480000000001</v>
      </c>
      <c r="Z2115">
        <v>3488.54</v>
      </c>
      <c r="AA2115">
        <v>3843.3240000000001</v>
      </c>
      <c r="AB2115">
        <v>4274.8310000000001</v>
      </c>
      <c r="AC2115">
        <v>2634.0819999999999</v>
      </c>
      <c r="AD2115">
        <v>3105.5819999999999</v>
      </c>
      <c r="AE2115">
        <v>1347.02</v>
      </c>
      <c r="AF2115">
        <v>806.375</v>
      </c>
      <c r="AG2115">
        <v>2696.252</v>
      </c>
      <c r="AH2115">
        <v>1382.31</v>
      </c>
      <c r="AI2115">
        <v>3553.9009999999998</v>
      </c>
      <c r="AJ2115">
        <v>1584.6659999999999</v>
      </c>
    </row>
    <row r="2116" spans="1:36" x14ac:dyDescent="0.25">
      <c r="A2116">
        <v>2111</v>
      </c>
      <c r="B2116">
        <v>2111</v>
      </c>
      <c r="D2116">
        <v>9227.8089999999993</v>
      </c>
      <c r="E2116">
        <v>865.05700000000002</v>
      </c>
      <c r="F2116">
        <v>1798.4680000000001</v>
      </c>
      <c r="H2116">
        <v>545.80499999999995</v>
      </c>
      <c r="I2116">
        <v>1582.09</v>
      </c>
      <c r="J2116">
        <v>3791.0610000000001</v>
      </c>
      <c r="L2116">
        <v>-1148.422</v>
      </c>
      <c r="M2116">
        <v>2560.645</v>
      </c>
      <c r="N2116">
        <v>3673.3820000000001</v>
      </c>
      <c r="O2116">
        <v>-15.679</v>
      </c>
      <c r="P2116">
        <v>-28.129000000000001</v>
      </c>
      <c r="Q2116">
        <v>-13.452999999999999</v>
      </c>
      <c r="R2116">
        <v>-0.46</v>
      </c>
      <c r="S2116">
        <v>6.0780000000000003</v>
      </c>
      <c r="T2116">
        <v>8.016</v>
      </c>
      <c r="U2116">
        <v>7.9980000000000002</v>
      </c>
      <c r="V2116">
        <v>1.849</v>
      </c>
      <c r="W2116">
        <v>309.97800000000001</v>
      </c>
      <c r="X2116">
        <v>359.59899999999999</v>
      </c>
      <c r="Y2116">
        <v>3304.1759999999999</v>
      </c>
      <c r="Z2116">
        <v>3486.652</v>
      </c>
      <c r="AA2116">
        <v>3847.0920000000001</v>
      </c>
      <c r="AB2116">
        <v>4275.777</v>
      </c>
      <c r="AC2116">
        <v>2634.0819999999999</v>
      </c>
      <c r="AD2116">
        <v>3106.0540000000001</v>
      </c>
      <c r="AE2116">
        <v>1347.49</v>
      </c>
      <c r="AF2116">
        <v>806.375</v>
      </c>
      <c r="AG2116">
        <v>2696.8620000000001</v>
      </c>
      <c r="AH2116">
        <v>1381.6990000000001</v>
      </c>
      <c r="AI2116">
        <v>3554.2060000000001</v>
      </c>
      <c r="AJ2116">
        <v>1584.971</v>
      </c>
    </row>
    <row r="2117" spans="1:36" x14ac:dyDescent="0.25">
      <c r="A2117">
        <v>2112</v>
      </c>
      <c r="B2117">
        <v>2112</v>
      </c>
      <c r="D2117">
        <v>9217.6859999999997</v>
      </c>
      <c r="E2117">
        <v>865.53599999999994</v>
      </c>
      <c r="F2117">
        <v>1799.42</v>
      </c>
      <c r="H2117">
        <v>546.75699999999995</v>
      </c>
      <c r="I2117">
        <v>1583.05</v>
      </c>
      <c r="J2117">
        <v>3792.0259999999998</v>
      </c>
      <c r="L2117">
        <v>-1148.422</v>
      </c>
      <c r="M2117">
        <v>2560.645</v>
      </c>
      <c r="N2117">
        <v>3676.7089999999998</v>
      </c>
      <c r="O2117">
        <v>-15.683999999999999</v>
      </c>
      <c r="P2117">
        <v>-28.134</v>
      </c>
      <c r="Q2117">
        <v>-13.439</v>
      </c>
      <c r="R2117">
        <v>-0.46500000000000002</v>
      </c>
      <c r="S2117">
        <v>6.0629999999999997</v>
      </c>
      <c r="T2117">
        <v>8.016</v>
      </c>
      <c r="U2117">
        <v>7.9980000000000002</v>
      </c>
      <c r="V2117">
        <v>1.845</v>
      </c>
      <c r="W2117">
        <v>310.91899999999998</v>
      </c>
      <c r="X2117">
        <v>360.06900000000002</v>
      </c>
      <c r="Y2117">
        <v>3293.3270000000002</v>
      </c>
      <c r="Z2117">
        <v>3492.317</v>
      </c>
      <c r="AA2117">
        <v>3849.4459999999999</v>
      </c>
      <c r="AB2117">
        <v>4276.723</v>
      </c>
      <c r="AC2117">
        <v>2635.4969999999998</v>
      </c>
      <c r="AD2117">
        <v>3106.0540000000001</v>
      </c>
      <c r="AE2117">
        <v>1348.8989999999999</v>
      </c>
      <c r="AF2117">
        <v>805.904</v>
      </c>
      <c r="AG2117">
        <v>2697.1680000000001</v>
      </c>
      <c r="AH2117">
        <v>1382.0050000000001</v>
      </c>
      <c r="AI2117">
        <v>3553.9009999999998</v>
      </c>
      <c r="AJ2117">
        <v>1584.6659999999999</v>
      </c>
    </row>
    <row r="2118" spans="1:36" x14ac:dyDescent="0.25">
      <c r="A2118">
        <v>2113</v>
      </c>
      <c r="B2118">
        <v>2113</v>
      </c>
      <c r="D2118">
        <v>9194.0679999999993</v>
      </c>
      <c r="E2118">
        <v>864.09699999999998</v>
      </c>
      <c r="F2118">
        <v>1798.944</v>
      </c>
      <c r="H2118">
        <v>548.66</v>
      </c>
      <c r="I2118">
        <v>1583.05</v>
      </c>
      <c r="J2118">
        <v>3793.4740000000002</v>
      </c>
      <c r="L2118">
        <v>-1148.422</v>
      </c>
      <c r="M2118">
        <v>2561.6039999999998</v>
      </c>
      <c r="N2118">
        <v>3676.7089999999998</v>
      </c>
      <c r="O2118">
        <v>-15.688000000000001</v>
      </c>
      <c r="P2118">
        <v>-28.129000000000001</v>
      </c>
      <c r="Q2118">
        <v>-13.448</v>
      </c>
      <c r="R2118">
        <v>-0.46500000000000002</v>
      </c>
      <c r="S2118">
        <v>6.0730000000000004</v>
      </c>
      <c r="T2118">
        <v>8.0220000000000002</v>
      </c>
      <c r="U2118">
        <v>7.9980000000000002</v>
      </c>
      <c r="V2118">
        <v>1.845</v>
      </c>
      <c r="W2118">
        <v>310.44799999999998</v>
      </c>
      <c r="X2118">
        <v>360.53899999999999</v>
      </c>
      <c r="Y2118">
        <v>3311.723</v>
      </c>
      <c r="Z2118">
        <v>3489.9569999999999</v>
      </c>
      <c r="AA2118">
        <v>3851.33</v>
      </c>
      <c r="AB2118">
        <v>4277.6689999999999</v>
      </c>
      <c r="AC2118">
        <v>2634.0819999999999</v>
      </c>
      <c r="AD2118">
        <v>3105.5819999999999</v>
      </c>
      <c r="AE2118">
        <v>1348.8989999999999</v>
      </c>
      <c r="AF2118">
        <v>805.904</v>
      </c>
      <c r="AG2118">
        <v>2697.1680000000001</v>
      </c>
      <c r="AH2118">
        <v>1381.6990000000001</v>
      </c>
      <c r="AI2118">
        <v>3554.2060000000001</v>
      </c>
      <c r="AJ2118">
        <v>1584.6659999999999</v>
      </c>
    </row>
    <row r="2119" spans="1:36" x14ac:dyDescent="0.25">
      <c r="A2119">
        <v>2114</v>
      </c>
      <c r="B2119">
        <v>2114</v>
      </c>
      <c r="D2119">
        <v>9192.14</v>
      </c>
      <c r="E2119">
        <v>865.05700000000002</v>
      </c>
      <c r="F2119">
        <v>1797.5160000000001</v>
      </c>
      <c r="H2119">
        <v>549.13499999999999</v>
      </c>
      <c r="I2119">
        <v>1583.05</v>
      </c>
      <c r="J2119">
        <v>3794.4389999999999</v>
      </c>
      <c r="L2119">
        <v>-1149.3710000000001</v>
      </c>
      <c r="M2119">
        <v>2561.6039999999998</v>
      </c>
      <c r="N2119">
        <v>3703.8020000000001</v>
      </c>
      <c r="O2119">
        <v>-15.683999999999999</v>
      </c>
      <c r="P2119">
        <v>-28.134</v>
      </c>
      <c r="Q2119">
        <v>-13.452999999999999</v>
      </c>
      <c r="R2119">
        <v>-0.46</v>
      </c>
      <c r="S2119">
        <v>6.0679999999999996</v>
      </c>
      <c r="T2119">
        <v>8.0220000000000002</v>
      </c>
      <c r="U2119">
        <v>7.9939999999999998</v>
      </c>
      <c r="V2119">
        <v>1.845</v>
      </c>
      <c r="W2119">
        <v>310.44799999999998</v>
      </c>
      <c r="X2119">
        <v>361.48</v>
      </c>
      <c r="Y2119">
        <v>3294.7420000000002</v>
      </c>
      <c r="Z2119">
        <v>3488.54</v>
      </c>
      <c r="AA2119">
        <v>3852.2719999999999</v>
      </c>
      <c r="AB2119">
        <v>4273.4110000000001</v>
      </c>
      <c r="AC2119">
        <v>2625.123</v>
      </c>
      <c r="AD2119">
        <v>3105.5819999999999</v>
      </c>
      <c r="AE2119">
        <v>1350.308</v>
      </c>
      <c r="AF2119">
        <v>805.43200000000002</v>
      </c>
      <c r="AG2119">
        <v>2697.1680000000001</v>
      </c>
      <c r="AH2119">
        <v>1382.0050000000001</v>
      </c>
      <c r="AI2119">
        <v>3554.2060000000001</v>
      </c>
      <c r="AJ2119">
        <v>1585.277</v>
      </c>
    </row>
    <row r="2120" spans="1:36" x14ac:dyDescent="0.25">
      <c r="A2120">
        <v>2115</v>
      </c>
      <c r="B2120">
        <v>2115</v>
      </c>
      <c r="D2120">
        <v>9191.1759999999995</v>
      </c>
      <c r="E2120">
        <v>864.577</v>
      </c>
      <c r="F2120">
        <v>1795.136</v>
      </c>
      <c r="H2120">
        <v>551.51400000000001</v>
      </c>
      <c r="I2120">
        <v>1582.57</v>
      </c>
      <c r="J2120">
        <v>3794.4389999999999</v>
      </c>
      <c r="L2120">
        <v>-1149.845</v>
      </c>
      <c r="M2120">
        <v>2561.125</v>
      </c>
      <c r="N2120">
        <v>3690.4929999999999</v>
      </c>
      <c r="O2120">
        <v>-15.683999999999999</v>
      </c>
      <c r="P2120">
        <v>-28.134</v>
      </c>
      <c r="Q2120">
        <v>-13.439</v>
      </c>
      <c r="R2120">
        <v>-0.46</v>
      </c>
      <c r="S2120">
        <v>6.0730000000000004</v>
      </c>
      <c r="T2120">
        <v>8.0109999999999992</v>
      </c>
      <c r="U2120">
        <v>7.9939999999999998</v>
      </c>
      <c r="V2120">
        <v>1.8420000000000001</v>
      </c>
      <c r="W2120">
        <v>310.44799999999998</v>
      </c>
      <c r="X2120">
        <v>362.89</v>
      </c>
      <c r="Y2120">
        <v>3305.5909999999999</v>
      </c>
      <c r="Z2120">
        <v>3488.54</v>
      </c>
      <c r="AA2120">
        <v>3848.0340000000001</v>
      </c>
      <c r="AB2120">
        <v>4262.53</v>
      </c>
      <c r="AC2120">
        <v>2623.7089999999998</v>
      </c>
      <c r="AD2120">
        <v>3105.1089999999999</v>
      </c>
      <c r="AE2120">
        <v>1349.838</v>
      </c>
      <c r="AF2120">
        <v>805.43200000000002</v>
      </c>
      <c r="AG2120">
        <v>2697.1680000000001</v>
      </c>
      <c r="AH2120">
        <v>1382.0050000000001</v>
      </c>
      <c r="AI2120">
        <v>3554.2060000000001</v>
      </c>
      <c r="AJ2120">
        <v>1584.971</v>
      </c>
    </row>
    <row r="2121" spans="1:36" x14ac:dyDescent="0.25">
      <c r="A2121">
        <v>2116</v>
      </c>
      <c r="B2121">
        <v>2116</v>
      </c>
      <c r="D2121">
        <v>9188.7659999999996</v>
      </c>
      <c r="E2121">
        <v>864.09699999999998</v>
      </c>
      <c r="F2121">
        <v>1793.7080000000001</v>
      </c>
      <c r="H2121">
        <v>549.13499999999999</v>
      </c>
      <c r="I2121">
        <v>1583.53</v>
      </c>
      <c r="J2121">
        <v>3794.9209999999998</v>
      </c>
      <c r="L2121">
        <v>-1149.845</v>
      </c>
      <c r="M2121">
        <v>2562.0839999999998</v>
      </c>
      <c r="N2121">
        <v>3672.431</v>
      </c>
      <c r="O2121">
        <v>-15.683999999999999</v>
      </c>
      <c r="P2121">
        <v>-28.134</v>
      </c>
      <c r="Q2121">
        <v>-13.443</v>
      </c>
      <c r="R2121">
        <v>-0.46500000000000002</v>
      </c>
      <c r="S2121">
        <v>6.0730000000000004</v>
      </c>
      <c r="T2121">
        <v>8.016</v>
      </c>
      <c r="U2121">
        <v>7.9980000000000002</v>
      </c>
      <c r="V2121">
        <v>1.845</v>
      </c>
      <c r="W2121">
        <v>310.91899999999998</v>
      </c>
      <c r="X2121">
        <v>362.89</v>
      </c>
      <c r="Y2121">
        <v>3314.5540000000001</v>
      </c>
      <c r="Z2121">
        <v>3490.9009999999998</v>
      </c>
      <c r="AA2121">
        <v>3848.0340000000001</v>
      </c>
      <c r="AB2121">
        <v>4269.1530000000002</v>
      </c>
      <c r="AC2121">
        <v>2626.538</v>
      </c>
      <c r="AD2121">
        <v>3105.5819999999999</v>
      </c>
      <c r="AE2121">
        <v>1349.838</v>
      </c>
      <c r="AF2121">
        <v>805.43200000000002</v>
      </c>
      <c r="AG2121">
        <v>2696.8620000000001</v>
      </c>
      <c r="AH2121">
        <v>1382.0050000000001</v>
      </c>
      <c r="AI2121">
        <v>3554.2060000000001</v>
      </c>
      <c r="AJ2121">
        <v>1584.971</v>
      </c>
    </row>
    <row r="2122" spans="1:36" x14ac:dyDescent="0.25">
      <c r="A2122">
        <v>2117</v>
      </c>
      <c r="B2122">
        <v>2117</v>
      </c>
      <c r="D2122">
        <v>9167.5589999999993</v>
      </c>
      <c r="E2122">
        <v>865.05700000000002</v>
      </c>
      <c r="F2122">
        <v>1792.7560000000001</v>
      </c>
      <c r="H2122">
        <v>552.46500000000003</v>
      </c>
      <c r="I2122">
        <v>1584.01</v>
      </c>
      <c r="J2122">
        <v>3796.3690000000001</v>
      </c>
      <c r="L2122">
        <v>-1149.845</v>
      </c>
      <c r="M2122">
        <v>2563.0439999999999</v>
      </c>
      <c r="N2122">
        <v>3683.3629999999998</v>
      </c>
      <c r="O2122">
        <v>-15.683999999999999</v>
      </c>
      <c r="P2122">
        <v>-28.138999999999999</v>
      </c>
      <c r="Q2122">
        <v>-13.433999999999999</v>
      </c>
      <c r="R2122">
        <v>-0.46500000000000002</v>
      </c>
      <c r="S2122">
        <v>6.0679999999999996</v>
      </c>
      <c r="T2122">
        <v>8.016</v>
      </c>
      <c r="U2122">
        <v>8.0009999999999994</v>
      </c>
      <c r="V2122">
        <v>1.845</v>
      </c>
      <c r="W2122">
        <v>310.91899999999998</v>
      </c>
      <c r="X2122">
        <v>363.83100000000002</v>
      </c>
      <c r="Y2122">
        <v>3311.723</v>
      </c>
      <c r="Z2122">
        <v>3490.4290000000001</v>
      </c>
      <c r="AA2122">
        <v>3847.5630000000001</v>
      </c>
      <c r="AB2122">
        <v>4271.9920000000002</v>
      </c>
      <c r="AC2122">
        <v>2628.424</v>
      </c>
      <c r="AD2122">
        <v>3105.1089999999999</v>
      </c>
      <c r="AE2122">
        <v>1350.778</v>
      </c>
      <c r="AF2122">
        <v>805.904</v>
      </c>
      <c r="AG2122">
        <v>2697.1680000000001</v>
      </c>
      <c r="AH2122">
        <v>1382.0050000000001</v>
      </c>
      <c r="AI2122">
        <v>3554.511</v>
      </c>
      <c r="AJ2122">
        <v>1584.6659999999999</v>
      </c>
    </row>
    <row r="2123" spans="1:36" x14ac:dyDescent="0.25">
      <c r="A2123">
        <v>2118</v>
      </c>
      <c r="B2123">
        <v>2118</v>
      </c>
      <c r="D2123">
        <v>9162.2569999999996</v>
      </c>
      <c r="E2123">
        <v>863.61800000000005</v>
      </c>
      <c r="F2123">
        <v>1792.28</v>
      </c>
      <c r="H2123">
        <v>553.41700000000003</v>
      </c>
      <c r="I2123">
        <v>1584.01</v>
      </c>
      <c r="J2123">
        <v>3797.3339999999998</v>
      </c>
      <c r="L2123">
        <v>-1148.8969999999999</v>
      </c>
      <c r="M2123">
        <v>2562.5639999999999</v>
      </c>
      <c r="N2123">
        <v>3688.116</v>
      </c>
      <c r="O2123">
        <v>-15.683999999999999</v>
      </c>
      <c r="P2123">
        <v>-28.134</v>
      </c>
      <c r="Q2123">
        <v>-13.443</v>
      </c>
      <c r="R2123">
        <v>-0.45500000000000002</v>
      </c>
      <c r="S2123">
        <v>6.0629999999999997</v>
      </c>
      <c r="T2123">
        <v>8.0109999999999992</v>
      </c>
      <c r="U2123">
        <v>7.9980000000000002</v>
      </c>
      <c r="V2123">
        <v>1.849</v>
      </c>
      <c r="W2123">
        <v>311.86</v>
      </c>
      <c r="X2123">
        <v>365.24200000000002</v>
      </c>
      <c r="Y2123">
        <v>3301.346</v>
      </c>
      <c r="Z2123">
        <v>3490.4290000000001</v>
      </c>
      <c r="AA2123">
        <v>3848.9760000000001</v>
      </c>
      <c r="AB2123">
        <v>4270.0990000000002</v>
      </c>
      <c r="AC2123">
        <v>2629.3670000000002</v>
      </c>
      <c r="AD2123">
        <v>3105.5819999999999</v>
      </c>
      <c r="AE2123">
        <v>1350.778</v>
      </c>
      <c r="AF2123">
        <v>805.904</v>
      </c>
      <c r="AG2123">
        <v>2693.81</v>
      </c>
      <c r="AH2123">
        <v>1382.0050000000001</v>
      </c>
      <c r="AI2123">
        <v>3545.355</v>
      </c>
      <c r="AJ2123">
        <v>1584.971</v>
      </c>
    </row>
    <row r="2124" spans="1:36" x14ac:dyDescent="0.25">
      <c r="A2124">
        <v>2119</v>
      </c>
      <c r="B2124">
        <v>2119</v>
      </c>
      <c r="D2124">
        <v>9159.8469999999998</v>
      </c>
      <c r="E2124">
        <v>864.09699999999998</v>
      </c>
      <c r="F2124">
        <v>1793.7080000000001</v>
      </c>
      <c r="H2124">
        <v>553.89200000000005</v>
      </c>
      <c r="I2124">
        <v>1583.53</v>
      </c>
      <c r="J2124">
        <v>3797.3339999999998</v>
      </c>
      <c r="L2124">
        <v>-1147.9480000000001</v>
      </c>
      <c r="M2124">
        <v>2563.5230000000001</v>
      </c>
      <c r="N2124">
        <v>3692.8690000000001</v>
      </c>
      <c r="O2124">
        <v>-15.683999999999999</v>
      </c>
      <c r="P2124">
        <v>-28.129000000000001</v>
      </c>
      <c r="Q2124">
        <v>-13.439</v>
      </c>
      <c r="R2124">
        <v>-0.46500000000000002</v>
      </c>
      <c r="S2124">
        <v>6.0730000000000004</v>
      </c>
      <c r="T2124">
        <v>8.0220000000000002</v>
      </c>
      <c r="U2124">
        <v>7.9909999999999997</v>
      </c>
      <c r="V2124">
        <v>1.8420000000000001</v>
      </c>
      <c r="W2124">
        <v>311.38900000000001</v>
      </c>
      <c r="X2124">
        <v>365.71199999999999</v>
      </c>
      <c r="Y2124">
        <v>3300.8739999999998</v>
      </c>
      <c r="Z2124">
        <v>3476.7379999999998</v>
      </c>
      <c r="AA2124">
        <v>3850.3879999999999</v>
      </c>
      <c r="AB2124">
        <v>4272.4650000000001</v>
      </c>
      <c r="AC2124">
        <v>2627.009</v>
      </c>
      <c r="AD2124">
        <v>3105.1089999999999</v>
      </c>
      <c r="AE2124">
        <v>1349.838</v>
      </c>
      <c r="AF2124">
        <v>805.904</v>
      </c>
      <c r="AG2124">
        <v>2690.7579999999998</v>
      </c>
      <c r="AH2124">
        <v>1382.31</v>
      </c>
      <c r="AI2124">
        <v>3548.4070000000002</v>
      </c>
      <c r="AJ2124">
        <v>1584.971</v>
      </c>
    </row>
    <row r="2125" spans="1:36" x14ac:dyDescent="0.25">
      <c r="A2125">
        <v>2120</v>
      </c>
      <c r="B2125">
        <v>2120</v>
      </c>
      <c r="D2125">
        <v>9155.51</v>
      </c>
      <c r="E2125">
        <v>863.61800000000005</v>
      </c>
      <c r="F2125">
        <v>1785.616</v>
      </c>
      <c r="H2125">
        <v>556.27099999999996</v>
      </c>
      <c r="I2125">
        <v>1584.01</v>
      </c>
      <c r="J2125">
        <v>3797.8159999999998</v>
      </c>
      <c r="L2125">
        <v>-1147.473</v>
      </c>
      <c r="M2125">
        <v>2563.0439999999999</v>
      </c>
      <c r="N2125">
        <v>3697.1469999999999</v>
      </c>
      <c r="O2125">
        <v>-15.679</v>
      </c>
      <c r="P2125">
        <v>-28.129000000000001</v>
      </c>
      <c r="Q2125">
        <v>-13.443</v>
      </c>
      <c r="R2125">
        <v>-0.46500000000000002</v>
      </c>
      <c r="S2125">
        <v>6.0730000000000004</v>
      </c>
      <c r="T2125">
        <v>8.016</v>
      </c>
      <c r="U2125">
        <v>7.9980000000000002</v>
      </c>
      <c r="V2125">
        <v>1.8420000000000001</v>
      </c>
      <c r="W2125">
        <v>311.86</v>
      </c>
      <c r="X2125">
        <v>365.71199999999999</v>
      </c>
      <c r="Y2125">
        <v>3313.61</v>
      </c>
      <c r="Z2125">
        <v>3477.21</v>
      </c>
      <c r="AA2125">
        <v>3850.3879999999999</v>
      </c>
      <c r="AB2125">
        <v>4266.3149999999996</v>
      </c>
      <c r="AC2125">
        <v>2627.9520000000002</v>
      </c>
      <c r="AD2125">
        <v>3105.1089999999999</v>
      </c>
      <c r="AE2125">
        <v>1350.778</v>
      </c>
      <c r="AF2125">
        <v>805.904</v>
      </c>
      <c r="AG2125">
        <v>2693.5050000000001</v>
      </c>
      <c r="AH2125">
        <v>1381.6990000000001</v>
      </c>
      <c r="AI2125">
        <v>3544.134</v>
      </c>
      <c r="AJ2125">
        <v>1584.6659999999999</v>
      </c>
    </row>
    <row r="2126" spans="1:36" x14ac:dyDescent="0.25">
      <c r="A2126">
        <v>2121</v>
      </c>
      <c r="B2126">
        <v>2121</v>
      </c>
      <c r="D2126">
        <v>9132.8580000000002</v>
      </c>
      <c r="E2126">
        <v>862.65800000000002</v>
      </c>
      <c r="F2126">
        <v>1787.0440000000001</v>
      </c>
      <c r="H2126">
        <v>561.97900000000004</v>
      </c>
      <c r="I2126">
        <v>1584.49</v>
      </c>
      <c r="J2126">
        <v>3799.7460000000001</v>
      </c>
      <c r="L2126">
        <v>-1148.8969999999999</v>
      </c>
      <c r="M2126">
        <v>2565.922</v>
      </c>
      <c r="N2126">
        <v>3721.39</v>
      </c>
      <c r="O2126">
        <v>-15.683999999999999</v>
      </c>
      <c r="P2126">
        <v>-28.134</v>
      </c>
      <c r="Q2126">
        <v>-13.433999999999999</v>
      </c>
      <c r="R2126">
        <v>-0.46</v>
      </c>
      <c r="S2126">
        <v>6.0679999999999996</v>
      </c>
      <c r="T2126">
        <v>8.016</v>
      </c>
      <c r="U2126">
        <v>7.9939999999999998</v>
      </c>
      <c r="V2126">
        <v>1.8420000000000001</v>
      </c>
      <c r="W2126">
        <v>311.86</v>
      </c>
      <c r="X2126">
        <v>368.06299999999999</v>
      </c>
      <c r="Y2126">
        <v>3276.3470000000002</v>
      </c>
      <c r="Z2126">
        <v>3468.712</v>
      </c>
      <c r="AA2126">
        <v>3850.3879999999999</v>
      </c>
      <c r="AB2126">
        <v>4271.0460000000003</v>
      </c>
      <c r="AC2126">
        <v>2626.538</v>
      </c>
      <c r="AD2126">
        <v>3105.1089999999999</v>
      </c>
      <c r="AE2126">
        <v>1350.308</v>
      </c>
      <c r="AF2126">
        <v>806.375</v>
      </c>
      <c r="AG2126">
        <v>2687.4009999999998</v>
      </c>
      <c r="AH2126">
        <v>1382.31</v>
      </c>
      <c r="AI2126">
        <v>3544.134</v>
      </c>
      <c r="AJ2126">
        <v>1585.8869999999999</v>
      </c>
    </row>
    <row r="2127" spans="1:36" x14ac:dyDescent="0.25">
      <c r="A2127">
        <v>2122</v>
      </c>
      <c r="B2127">
        <v>2122</v>
      </c>
      <c r="D2127">
        <v>9128.0390000000007</v>
      </c>
      <c r="E2127">
        <v>863.61800000000005</v>
      </c>
      <c r="F2127">
        <v>1787.52</v>
      </c>
      <c r="H2127">
        <v>569.11500000000001</v>
      </c>
      <c r="I2127">
        <v>1585.45</v>
      </c>
      <c r="J2127">
        <v>3801.194</v>
      </c>
      <c r="L2127">
        <v>-1149.3710000000001</v>
      </c>
      <c r="M2127">
        <v>2565.442</v>
      </c>
      <c r="N2127">
        <v>3706.654</v>
      </c>
      <c r="O2127">
        <v>-15.688000000000001</v>
      </c>
      <c r="P2127">
        <v>-28.129000000000001</v>
      </c>
      <c r="Q2127">
        <v>-13.443</v>
      </c>
      <c r="R2127">
        <v>-0.46500000000000002</v>
      </c>
      <c r="S2127">
        <v>6.0730000000000004</v>
      </c>
      <c r="T2127">
        <v>8.016</v>
      </c>
      <c r="U2127">
        <v>7.9980000000000002</v>
      </c>
      <c r="V2127">
        <v>1.8420000000000001</v>
      </c>
      <c r="W2127">
        <v>311.38900000000001</v>
      </c>
      <c r="X2127">
        <v>370.88499999999999</v>
      </c>
      <c r="Y2127">
        <v>3305.1190000000001</v>
      </c>
      <c r="Z2127">
        <v>3474.377</v>
      </c>
      <c r="AA2127">
        <v>3851.8009999999999</v>
      </c>
      <c r="AB2127">
        <v>4273.884</v>
      </c>
      <c r="AC2127">
        <v>2626.538</v>
      </c>
      <c r="AD2127">
        <v>3105.5819999999999</v>
      </c>
      <c r="AE2127">
        <v>1351.7170000000001</v>
      </c>
      <c r="AF2127">
        <v>805.43200000000002</v>
      </c>
      <c r="AG2127">
        <v>2687.096</v>
      </c>
      <c r="AH2127">
        <v>1382.0050000000001</v>
      </c>
      <c r="AI2127">
        <v>3544.4389999999999</v>
      </c>
      <c r="AJ2127">
        <v>1585.277</v>
      </c>
    </row>
    <row r="2128" spans="1:36" x14ac:dyDescent="0.25">
      <c r="A2128">
        <v>2123</v>
      </c>
      <c r="B2128">
        <v>2123</v>
      </c>
      <c r="D2128">
        <v>9128.0390000000007</v>
      </c>
      <c r="E2128">
        <v>864.09699999999998</v>
      </c>
      <c r="F2128">
        <v>1786.0920000000001</v>
      </c>
      <c r="H2128">
        <v>569.59100000000001</v>
      </c>
      <c r="I2128">
        <v>1584.49</v>
      </c>
      <c r="J2128">
        <v>3801.6759999999999</v>
      </c>
      <c r="L2128">
        <v>-1148.8969999999999</v>
      </c>
      <c r="M2128">
        <v>2567.3609999999999</v>
      </c>
      <c r="N2128">
        <v>3710.4569999999999</v>
      </c>
      <c r="O2128">
        <v>-15.688000000000001</v>
      </c>
      <c r="P2128">
        <v>-28.129000000000001</v>
      </c>
      <c r="Q2128">
        <v>-13.443</v>
      </c>
      <c r="R2128">
        <v>-0.46500000000000002</v>
      </c>
      <c r="S2128">
        <v>6.0679999999999996</v>
      </c>
      <c r="T2128">
        <v>8.0220000000000002</v>
      </c>
      <c r="U2128">
        <v>7.9980000000000002</v>
      </c>
      <c r="V2128">
        <v>1.845</v>
      </c>
      <c r="W2128">
        <v>312.33</v>
      </c>
      <c r="X2128">
        <v>369.94400000000002</v>
      </c>
      <c r="Y2128">
        <v>3314.5540000000001</v>
      </c>
      <c r="Z2128">
        <v>3476.2649999999999</v>
      </c>
      <c r="AA2128">
        <v>3852.2719999999999</v>
      </c>
      <c r="AB2128">
        <v>4274.8310000000001</v>
      </c>
      <c r="AC2128">
        <v>2627.4810000000002</v>
      </c>
      <c r="AD2128">
        <v>3104.636</v>
      </c>
      <c r="AE2128">
        <v>1351.2470000000001</v>
      </c>
      <c r="AF2128">
        <v>805.43200000000002</v>
      </c>
      <c r="AG2128">
        <v>2686.4850000000001</v>
      </c>
      <c r="AH2128">
        <v>1382.0050000000001</v>
      </c>
      <c r="AI2128">
        <v>3544.134</v>
      </c>
      <c r="AJ2128">
        <v>1584.971</v>
      </c>
    </row>
    <row r="2129" spans="1:36" x14ac:dyDescent="0.25">
      <c r="A2129">
        <v>2124</v>
      </c>
      <c r="B2129">
        <v>2124</v>
      </c>
      <c r="D2129">
        <v>9126.1110000000008</v>
      </c>
      <c r="E2129">
        <v>863.13800000000003</v>
      </c>
      <c r="F2129">
        <v>1784.664</v>
      </c>
      <c r="H2129">
        <v>569.59100000000001</v>
      </c>
      <c r="I2129">
        <v>1585.45</v>
      </c>
      <c r="J2129">
        <v>3802.6410000000001</v>
      </c>
      <c r="L2129">
        <v>-1148.8969999999999</v>
      </c>
      <c r="M2129">
        <v>2567.3609999999999</v>
      </c>
      <c r="N2129">
        <v>3738.9780000000001</v>
      </c>
      <c r="O2129">
        <v>-15.683999999999999</v>
      </c>
      <c r="P2129">
        <v>-28.134</v>
      </c>
      <c r="Q2129">
        <v>-13.433999999999999</v>
      </c>
      <c r="R2129">
        <v>-0.45500000000000002</v>
      </c>
      <c r="S2129">
        <v>6.0730000000000004</v>
      </c>
      <c r="T2129">
        <v>8.0220000000000002</v>
      </c>
      <c r="U2129">
        <v>7.9939999999999998</v>
      </c>
      <c r="V2129">
        <v>1.849</v>
      </c>
      <c r="W2129">
        <v>311.86</v>
      </c>
      <c r="X2129">
        <v>369.47399999999999</v>
      </c>
      <c r="Y2129">
        <v>3321.6289999999999</v>
      </c>
      <c r="Z2129">
        <v>3476.2649999999999</v>
      </c>
      <c r="AA2129">
        <v>3854.627</v>
      </c>
      <c r="AB2129">
        <v>4273.884</v>
      </c>
      <c r="AC2129">
        <v>2626.538</v>
      </c>
      <c r="AD2129">
        <v>3104.636</v>
      </c>
      <c r="AE2129">
        <v>1351.2470000000001</v>
      </c>
      <c r="AF2129">
        <v>805.43200000000002</v>
      </c>
      <c r="AG2129">
        <v>2687.096</v>
      </c>
      <c r="AH2129">
        <v>1382.0050000000001</v>
      </c>
      <c r="AI2129">
        <v>3544.134</v>
      </c>
      <c r="AJ2129">
        <v>1584.971</v>
      </c>
    </row>
    <row r="2130" spans="1:36" x14ac:dyDescent="0.25">
      <c r="A2130">
        <v>2125</v>
      </c>
      <c r="B2130">
        <v>2125</v>
      </c>
      <c r="D2130">
        <v>9116.473</v>
      </c>
      <c r="E2130">
        <v>863.13800000000003</v>
      </c>
      <c r="F2130">
        <v>1786.0920000000001</v>
      </c>
      <c r="H2130">
        <v>567.68799999999999</v>
      </c>
      <c r="I2130">
        <v>1585.9290000000001</v>
      </c>
      <c r="J2130">
        <v>3804.0889999999999</v>
      </c>
      <c r="L2130">
        <v>-1148.8969999999999</v>
      </c>
      <c r="M2130">
        <v>2569.7600000000002</v>
      </c>
      <c r="N2130">
        <v>3737.5520000000001</v>
      </c>
      <c r="O2130">
        <v>-15.679</v>
      </c>
      <c r="P2130">
        <v>-28.129000000000001</v>
      </c>
      <c r="Q2130">
        <v>-13.443</v>
      </c>
      <c r="R2130">
        <v>-0.46</v>
      </c>
      <c r="S2130">
        <v>6.0730000000000004</v>
      </c>
      <c r="T2130">
        <v>8.0109999999999992</v>
      </c>
      <c r="U2130">
        <v>7.9980000000000002</v>
      </c>
      <c r="V2130">
        <v>1.8420000000000001</v>
      </c>
      <c r="W2130">
        <v>312.33</v>
      </c>
      <c r="X2130">
        <v>371.82499999999999</v>
      </c>
      <c r="Y2130">
        <v>3319.7420000000002</v>
      </c>
      <c r="Z2130">
        <v>3478.6260000000002</v>
      </c>
      <c r="AA2130">
        <v>3854.627</v>
      </c>
      <c r="AB2130">
        <v>4278.616</v>
      </c>
      <c r="AC2130">
        <v>2628.424</v>
      </c>
      <c r="AD2130">
        <v>3105.5819999999999</v>
      </c>
      <c r="AE2130">
        <v>1351.7170000000001</v>
      </c>
      <c r="AF2130">
        <v>805.904</v>
      </c>
      <c r="AG2130">
        <v>2686.79</v>
      </c>
      <c r="AH2130">
        <v>1381.6990000000001</v>
      </c>
      <c r="AI2130">
        <v>3544.7440000000001</v>
      </c>
      <c r="AJ2130">
        <v>1584.971</v>
      </c>
    </row>
    <row r="2131" spans="1:36" x14ac:dyDescent="0.25">
      <c r="A2131">
        <v>2126</v>
      </c>
      <c r="B2131">
        <v>2126</v>
      </c>
      <c r="D2131">
        <v>9110.69</v>
      </c>
      <c r="E2131">
        <v>863.61800000000005</v>
      </c>
      <c r="F2131">
        <v>1785.616</v>
      </c>
      <c r="H2131">
        <v>571.01800000000003</v>
      </c>
      <c r="I2131">
        <v>1585.9290000000001</v>
      </c>
      <c r="J2131">
        <v>3803.1239999999998</v>
      </c>
      <c r="L2131">
        <v>-1149.3710000000001</v>
      </c>
      <c r="M2131">
        <v>2570.2399999999998</v>
      </c>
      <c r="N2131">
        <v>3739.9290000000001</v>
      </c>
      <c r="O2131">
        <v>-15.688000000000001</v>
      </c>
      <c r="P2131">
        <v>-28.138999999999999</v>
      </c>
      <c r="Q2131">
        <v>-13.448</v>
      </c>
      <c r="R2131">
        <v>-0.46</v>
      </c>
      <c r="S2131">
        <v>6.0679999999999996</v>
      </c>
      <c r="T2131">
        <v>8.0220000000000002</v>
      </c>
      <c r="U2131">
        <v>7.9980000000000002</v>
      </c>
      <c r="V2131">
        <v>1.849</v>
      </c>
      <c r="W2131">
        <v>311.86</v>
      </c>
      <c r="X2131">
        <v>371.35500000000002</v>
      </c>
      <c r="Y2131">
        <v>3291.9119999999998</v>
      </c>
      <c r="Z2131">
        <v>3475.7930000000001</v>
      </c>
      <c r="AA2131">
        <v>3856.982</v>
      </c>
      <c r="AB2131">
        <v>4277.6689999999999</v>
      </c>
      <c r="AC2131">
        <v>2626.0659999999998</v>
      </c>
      <c r="AD2131">
        <v>3104.636</v>
      </c>
      <c r="AE2131">
        <v>1352.1869999999999</v>
      </c>
      <c r="AF2131">
        <v>805.43200000000002</v>
      </c>
      <c r="AG2131">
        <v>2687.096</v>
      </c>
      <c r="AH2131">
        <v>1382.0050000000001</v>
      </c>
      <c r="AI2131">
        <v>3544.134</v>
      </c>
      <c r="AJ2131">
        <v>1585.277</v>
      </c>
    </row>
    <row r="2132" spans="1:36" x14ac:dyDescent="0.25">
      <c r="A2132">
        <v>2127</v>
      </c>
      <c r="B2132">
        <v>2127</v>
      </c>
      <c r="D2132">
        <v>9103.9429999999993</v>
      </c>
      <c r="E2132">
        <v>863.13800000000003</v>
      </c>
      <c r="F2132">
        <v>1787.0440000000001</v>
      </c>
      <c r="H2132">
        <v>570.54200000000003</v>
      </c>
      <c r="I2132">
        <v>1585.9290000000001</v>
      </c>
      <c r="J2132">
        <v>3804.0889999999999</v>
      </c>
      <c r="L2132">
        <v>-1149.3710000000001</v>
      </c>
      <c r="M2132">
        <v>2572.1590000000001</v>
      </c>
      <c r="N2132">
        <v>3739.9290000000001</v>
      </c>
      <c r="O2132">
        <v>-15.683999999999999</v>
      </c>
      <c r="P2132">
        <v>-28.123999999999999</v>
      </c>
      <c r="Q2132">
        <v>-13.448</v>
      </c>
      <c r="R2132">
        <v>-0.46500000000000002</v>
      </c>
      <c r="S2132">
        <v>6.0629999999999997</v>
      </c>
      <c r="T2132">
        <v>8.0220000000000002</v>
      </c>
      <c r="U2132">
        <v>7.9939999999999998</v>
      </c>
      <c r="V2132">
        <v>1.845</v>
      </c>
      <c r="W2132">
        <v>312.33</v>
      </c>
      <c r="X2132">
        <v>372.29500000000002</v>
      </c>
      <c r="Y2132">
        <v>3265.498</v>
      </c>
      <c r="Z2132">
        <v>3479.57</v>
      </c>
      <c r="AA2132">
        <v>3857.453</v>
      </c>
      <c r="AB2132">
        <v>4278.616</v>
      </c>
      <c r="AC2132">
        <v>2633.1390000000001</v>
      </c>
      <c r="AD2132">
        <v>3104.636</v>
      </c>
      <c r="AE2132">
        <v>1351.7170000000001</v>
      </c>
      <c r="AF2132">
        <v>805.43200000000002</v>
      </c>
      <c r="AG2132">
        <v>2687.096</v>
      </c>
      <c r="AH2132">
        <v>1382.31</v>
      </c>
      <c r="AI2132">
        <v>3544.134</v>
      </c>
      <c r="AJ2132">
        <v>1584.6659999999999</v>
      </c>
    </row>
    <row r="2133" spans="1:36" x14ac:dyDescent="0.25">
      <c r="A2133">
        <v>2128</v>
      </c>
      <c r="B2133">
        <v>2128</v>
      </c>
      <c r="D2133">
        <v>9098.6419999999998</v>
      </c>
      <c r="E2133">
        <v>862.65800000000002</v>
      </c>
      <c r="F2133">
        <v>1785.14</v>
      </c>
      <c r="H2133">
        <v>571.96900000000005</v>
      </c>
      <c r="I2133">
        <v>1586.4090000000001</v>
      </c>
      <c r="J2133">
        <v>3804.5709999999999</v>
      </c>
      <c r="L2133">
        <v>-1150.7940000000001</v>
      </c>
      <c r="M2133">
        <v>2571.1999999999998</v>
      </c>
      <c r="N2133">
        <v>3738.502</v>
      </c>
      <c r="O2133">
        <v>-15.679</v>
      </c>
      <c r="P2133">
        <v>-28.129000000000001</v>
      </c>
      <c r="Q2133">
        <v>-13.443</v>
      </c>
      <c r="R2133">
        <v>-0.46</v>
      </c>
      <c r="S2133">
        <v>6.0730000000000004</v>
      </c>
      <c r="T2133">
        <v>8.0220000000000002</v>
      </c>
      <c r="U2133">
        <v>7.9980000000000002</v>
      </c>
      <c r="V2133">
        <v>1.845</v>
      </c>
      <c r="W2133">
        <v>312.33</v>
      </c>
      <c r="X2133">
        <v>374.64699999999999</v>
      </c>
      <c r="Y2133">
        <v>3297.1010000000001</v>
      </c>
      <c r="Z2133">
        <v>3479.098</v>
      </c>
      <c r="AA2133">
        <v>3858.395</v>
      </c>
      <c r="AB2133">
        <v>4279.0889999999999</v>
      </c>
      <c r="AC2133">
        <v>2629.3670000000002</v>
      </c>
      <c r="AD2133">
        <v>3105.5819999999999</v>
      </c>
      <c r="AE2133">
        <v>1350.778</v>
      </c>
      <c r="AF2133">
        <v>806.375</v>
      </c>
      <c r="AG2133">
        <v>2687.096</v>
      </c>
      <c r="AH2133">
        <v>1382.0050000000001</v>
      </c>
      <c r="AI2133">
        <v>3544.4389999999999</v>
      </c>
      <c r="AJ2133">
        <v>1584.6659999999999</v>
      </c>
    </row>
    <row r="2134" spans="1:36" x14ac:dyDescent="0.25">
      <c r="A2134">
        <v>2129</v>
      </c>
      <c r="B2134">
        <v>2129</v>
      </c>
      <c r="D2134">
        <v>9090.9320000000007</v>
      </c>
      <c r="E2134">
        <v>863.61800000000005</v>
      </c>
      <c r="F2134">
        <v>1783.712</v>
      </c>
      <c r="H2134">
        <v>570.06700000000001</v>
      </c>
      <c r="I2134">
        <v>1586.8889999999999</v>
      </c>
      <c r="J2134">
        <v>3805.0540000000001</v>
      </c>
      <c r="L2134">
        <v>-1150.32</v>
      </c>
      <c r="M2134">
        <v>2571.1999999999998</v>
      </c>
      <c r="N2134">
        <v>3736.1260000000002</v>
      </c>
      <c r="O2134">
        <v>-15.683999999999999</v>
      </c>
      <c r="P2134">
        <v>-28.129000000000001</v>
      </c>
      <c r="Q2134">
        <v>-13.448</v>
      </c>
      <c r="R2134">
        <v>-0.46</v>
      </c>
      <c r="S2134">
        <v>6.0629999999999997</v>
      </c>
      <c r="T2134">
        <v>8.016</v>
      </c>
      <c r="U2134">
        <v>7.9980000000000002</v>
      </c>
      <c r="V2134">
        <v>1.849</v>
      </c>
      <c r="W2134">
        <v>312.80099999999999</v>
      </c>
      <c r="X2134">
        <v>376.05700000000002</v>
      </c>
      <c r="Y2134">
        <v>3313.61</v>
      </c>
      <c r="Z2134">
        <v>3482.4029999999998</v>
      </c>
      <c r="AA2134">
        <v>3858.395</v>
      </c>
      <c r="AB2134">
        <v>4279.0889999999999</v>
      </c>
      <c r="AC2134">
        <v>2630.7809999999999</v>
      </c>
      <c r="AD2134">
        <v>3104.636</v>
      </c>
      <c r="AE2134">
        <v>1351.2470000000001</v>
      </c>
      <c r="AF2134">
        <v>805.43200000000002</v>
      </c>
      <c r="AG2134">
        <v>2687.096</v>
      </c>
      <c r="AH2134">
        <v>1381.394</v>
      </c>
      <c r="AI2134">
        <v>3544.134</v>
      </c>
      <c r="AJ2134">
        <v>1584.971</v>
      </c>
    </row>
    <row r="2135" spans="1:36" x14ac:dyDescent="0.25">
      <c r="A2135">
        <v>2130</v>
      </c>
      <c r="B2135">
        <v>2130</v>
      </c>
      <c r="D2135">
        <v>9089.4860000000008</v>
      </c>
      <c r="E2135">
        <v>862.65800000000002</v>
      </c>
      <c r="F2135">
        <v>1784.1880000000001</v>
      </c>
      <c r="H2135">
        <v>573.87199999999996</v>
      </c>
      <c r="I2135">
        <v>1586.8889999999999</v>
      </c>
      <c r="J2135">
        <v>3806.5010000000002</v>
      </c>
      <c r="L2135">
        <v>-1150.32</v>
      </c>
      <c r="M2135">
        <v>2573.598</v>
      </c>
      <c r="N2135">
        <v>3733.7489999999998</v>
      </c>
      <c r="O2135">
        <v>-15.688000000000001</v>
      </c>
      <c r="P2135">
        <v>-28.129000000000001</v>
      </c>
      <c r="Q2135">
        <v>-13.448</v>
      </c>
      <c r="R2135">
        <v>-0.46</v>
      </c>
      <c r="S2135">
        <v>6.0730000000000004</v>
      </c>
      <c r="T2135">
        <v>8.0220000000000002</v>
      </c>
      <c r="U2135">
        <v>7.9980000000000002</v>
      </c>
      <c r="V2135">
        <v>1.845</v>
      </c>
      <c r="W2135">
        <v>313.27100000000002</v>
      </c>
      <c r="X2135">
        <v>375.58699999999999</v>
      </c>
      <c r="Y2135">
        <v>3314.5540000000001</v>
      </c>
      <c r="Z2135">
        <v>3484.7629999999999</v>
      </c>
      <c r="AA2135">
        <v>3857.453</v>
      </c>
      <c r="AB2135">
        <v>4278.616</v>
      </c>
      <c r="AC2135">
        <v>2629.8380000000002</v>
      </c>
      <c r="AD2135">
        <v>3105.1089999999999</v>
      </c>
      <c r="AE2135">
        <v>1352.1869999999999</v>
      </c>
      <c r="AF2135">
        <v>805.43200000000002</v>
      </c>
      <c r="AG2135">
        <v>2686.79</v>
      </c>
      <c r="AH2135">
        <v>1382.0050000000001</v>
      </c>
      <c r="AI2135">
        <v>3544.134</v>
      </c>
      <c r="AJ2135">
        <v>1584.971</v>
      </c>
    </row>
    <row r="2136" spans="1:36" x14ac:dyDescent="0.25">
      <c r="A2136">
        <v>2131</v>
      </c>
      <c r="B2136">
        <v>2131</v>
      </c>
      <c r="D2136">
        <v>9088.0400000000009</v>
      </c>
      <c r="E2136">
        <v>863.13800000000003</v>
      </c>
      <c r="F2136">
        <v>1784.664</v>
      </c>
      <c r="H2136">
        <v>571.01800000000003</v>
      </c>
      <c r="I2136">
        <v>1586.4090000000001</v>
      </c>
      <c r="J2136">
        <v>3807.4659999999999</v>
      </c>
      <c r="L2136">
        <v>-1153.6410000000001</v>
      </c>
      <c r="M2136">
        <v>2575.038</v>
      </c>
      <c r="N2136">
        <v>3732.7979999999998</v>
      </c>
      <c r="O2136">
        <v>-15.693</v>
      </c>
      <c r="P2136">
        <v>-28.129000000000001</v>
      </c>
      <c r="Q2136">
        <v>-13.443</v>
      </c>
      <c r="R2136">
        <v>-0.47</v>
      </c>
      <c r="S2136">
        <v>6.0679999999999996</v>
      </c>
      <c r="T2136">
        <v>8.016</v>
      </c>
      <c r="U2136">
        <v>7.9980000000000002</v>
      </c>
      <c r="V2136">
        <v>1.8380000000000001</v>
      </c>
      <c r="W2136">
        <v>312.80099999999999</v>
      </c>
      <c r="X2136">
        <v>376.05700000000002</v>
      </c>
      <c r="Y2136">
        <v>3324.46</v>
      </c>
      <c r="Z2136">
        <v>3484.7629999999999</v>
      </c>
      <c r="AA2136">
        <v>3856.511</v>
      </c>
      <c r="AB2136">
        <v>4262.0569999999998</v>
      </c>
      <c r="AC2136">
        <v>2628.895</v>
      </c>
      <c r="AD2136">
        <v>3104.636</v>
      </c>
      <c r="AE2136">
        <v>1351.7170000000001</v>
      </c>
      <c r="AF2136">
        <v>805.43200000000002</v>
      </c>
      <c r="AG2136">
        <v>2687.4009999999998</v>
      </c>
      <c r="AH2136">
        <v>1382.0050000000001</v>
      </c>
      <c r="AI2136">
        <v>3544.134</v>
      </c>
      <c r="AJ2136">
        <v>1584.971</v>
      </c>
    </row>
    <row r="2137" spans="1:36" x14ac:dyDescent="0.25">
      <c r="A2137">
        <v>2132</v>
      </c>
      <c r="B2137">
        <v>2132</v>
      </c>
      <c r="D2137">
        <v>9087.5580000000009</v>
      </c>
      <c r="E2137">
        <v>862.65800000000002</v>
      </c>
      <c r="F2137">
        <v>1784.1880000000001</v>
      </c>
      <c r="H2137">
        <v>570.54200000000003</v>
      </c>
      <c r="I2137">
        <v>1586.8889999999999</v>
      </c>
      <c r="J2137">
        <v>3808.431</v>
      </c>
      <c r="L2137">
        <v>-1153.1659999999999</v>
      </c>
      <c r="M2137">
        <v>2575.038</v>
      </c>
      <c r="N2137">
        <v>3731.3719999999998</v>
      </c>
      <c r="O2137">
        <v>-15.688000000000001</v>
      </c>
      <c r="P2137">
        <v>-28.123999999999999</v>
      </c>
      <c r="Q2137">
        <v>-13.439</v>
      </c>
      <c r="R2137">
        <v>-0.46</v>
      </c>
      <c r="S2137">
        <v>6.0730000000000004</v>
      </c>
      <c r="T2137">
        <v>8.0220000000000002</v>
      </c>
      <c r="U2137">
        <v>7.9909999999999997</v>
      </c>
      <c r="V2137">
        <v>1.845</v>
      </c>
      <c r="W2137">
        <v>312.80099999999999</v>
      </c>
      <c r="X2137">
        <v>376.52699999999999</v>
      </c>
      <c r="Y2137">
        <v>3314.5540000000001</v>
      </c>
      <c r="Z2137">
        <v>3483.819</v>
      </c>
      <c r="AA2137">
        <v>3857.453</v>
      </c>
      <c r="AB2137">
        <v>4269.6260000000002</v>
      </c>
      <c r="AC2137">
        <v>2630.7809999999999</v>
      </c>
      <c r="AD2137">
        <v>3104.636</v>
      </c>
      <c r="AE2137">
        <v>1352.1869999999999</v>
      </c>
      <c r="AF2137">
        <v>804.96100000000001</v>
      </c>
      <c r="AG2137">
        <v>2686.79</v>
      </c>
      <c r="AH2137">
        <v>1381.6990000000001</v>
      </c>
      <c r="AI2137">
        <v>3544.4389999999999</v>
      </c>
      <c r="AJ2137">
        <v>1585.277</v>
      </c>
    </row>
    <row r="2138" spans="1:36" x14ac:dyDescent="0.25">
      <c r="A2138">
        <v>2133</v>
      </c>
      <c r="B2138">
        <v>2133</v>
      </c>
      <c r="D2138">
        <v>9086.5949999999993</v>
      </c>
      <c r="E2138">
        <v>862.65800000000002</v>
      </c>
      <c r="F2138">
        <v>1784.664</v>
      </c>
      <c r="H2138">
        <v>571.96900000000005</v>
      </c>
      <c r="I2138">
        <v>1587.3689999999999</v>
      </c>
      <c r="J2138">
        <v>3808.9140000000002</v>
      </c>
      <c r="L2138">
        <v>-1149.3710000000001</v>
      </c>
      <c r="M2138">
        <v>2574.078</v>
      </c>
      <c r="N2138">
        <v>3730.4209999999998</v>
      </c>
      <c r="O2138">
        <v>-15.683999999999999</v>
      </c>
      <c r="P2138">
        <v>-28.134</v>
      </c>
      <c r="Q2138">
        <v>-13.443</v>
      </c>
      <c r="R2138">
        <v>-0.46500000000000002</v>
      </c>
      <c r="S2138">
        <v>6.0679999999999996</v>
      </c>
      <c r="T2138">
        <v>8.016</v>
      </c>
      <c r="U2138">
        <v>7.9939999999999998</v>
      </c>
      <c r="V2138">
        <v>1.8420000000000001</v>
      </c>
      <c r="W2138">
        <v>313.27100000000002</v>
      </c>
      <c r="X2138">
        <v>376.52699999999999</v>
      </c>
      <c r="Y2138">
        <v>3324.46</v>
      </c>
      <c r="Z2138">
        <v>3485.7080000000001</v>
      </c>
      <c r="AA2138">
        <v>3856.982</v>
      </c>
      <c r="AB2138">
        <v>4271.0460000000003</v>
      </c>
      <c r="AC2138">
        <v>2634.5540000000001</v>
      </c>
      <c r="AD2138">
        <v>3104.636</v>
      </c>
      <c r="AE2138">
        <v>1349.3689999999999</v>
      </c>
      <c r="AF2138">
        <v>805.43200000000002</v>
      </c>
      <c r="AG2138">
        <v>2687.096</v>
      </c>
      <c r="AH2138">
        <v>1382.0050000000001</v>
      </c>
      <c r="AI2138">
        <v>3544.134</v>
      </c>
      <c r="AJ2138">
        <v>1584.971</v>
      </c>
    </row>
    <row r="2139" spans="1:36" x14ac:dyDescent="0.25">
      <c r="A2139">
        <v>2134</v>
      </c>
      <c r="B2139">
        <v>2134</v>
      </c>
      <c r="D2139">
        <v>9081.2939999999999</v>
      </c>
      <c r="E2139">
        <v>862.17899999999997</v>
      </c>
      <c r="F2139">
        <v>1784.664</v>
      </c>
      <c r="H2139">
        <v>574.34799999999996</v>
      </c>
      <c r="I2139">
        <v>1588.329</v>
      </c>
      <c r="J2139">
        <v>3808.9140000000002</v>
      </c>
      <c r="L2139">
        <v>-1148.422</v>
      </c>
      <c r="M2139">
        <v>2574.558</v>
      </c>
      <c r="N2139">
        <v>3730.8969999999999</v>
      </c>
      <c r="O2139">
        <v>-15.683999999999999</v>
      </c>
      <c r="P2139">
        <v>-28.138999999999999</v>
      </c>
      <c r="Q2139">
        <v>-13.443</v>
      </c>
      <c r="R2139">
        <v>-0.47</v>
      </c>
      <c r="S2139">
        <v>6.0679999999999996</v>
      </c>
      <c r="T2139">
        <v>8.0220000000000002</v>
      </c>
      <c r="U2139">
        <v>7.9980000000000002</v>
      </c>
      <c r="V2139">
        <v>1.849</v>
      </c>
      <c r="W2139">
        <v>312.80099999999999</v>
      </c>
      <c r="X2139">
        <v>377.46800000000002</v>
      </c>
      <c r="Y2139">
        <v>3324.46</v>
      </c>
      <c r="Z2139">
        <v>3482.875</v>
      </c>
      <c r="AA2139">
        <v>3858.866</v>
      </c>
      <c r="AB2139">
        <v>4272.4650000000001</v>
      </c>
      <c r="AC2139">
        <v>2633.1390000000001</v>
      </c>
      <c r="AD2139">
        <v>3104.636</v>
      </c>
      <c r="AE2139">
        <v>1351.2470000000001</v>
      </c>
      <c r="AF2139">
        <v>805.43200000000002</v>
      </c>
      <c r="AG2139">
        <v>2686.79</v>
      </c>
      <c r="AH2139">
        <v>1382.0050000000001</v>
      </c>
      <c r="AI2139">
        <v>3544.4389999999999</v>
      </c>
      <c r="AJ2139">
        <v>1584.971</v>
      </c>
    </row>
    <row r="2140" spans="1:36" x14ac:dyDescent="0.25">
      <c r="A2140">
        <v>2135</v>
      </c>
      <c r="B2140">
        <v>2135</v>
      </c>
      <c r="D2140">
        <v>9080.8119999999999</v>
      </c>
      <c r="E2140">
        <v>863.13800000000003</v>
      </c>
      <c r="F2140">
        <v>1783.712</v>
      </c>
      <c r="H2140">
        <v>574.34799999999996</v>
      </c>
      <c r="I2140">
        <v>1587.8489999999999</v>
      </c>
      <c r="J2140">
        <v>3809.3960000000002</v>
      </c>
      <c r="L2140">
        <v>-1150.32</v>
      </c>
      <c r="M2140">
        <v>2575.9969999999998</v>
      </c>
      <c r="N2140">
        <v>3728.9949999999999</v>
      </c>
      <c r="O2140">
        <v>-15.683999999999999</v>
      </c>
      <c r="P2140">
        <v>-28.134</v>
      </c>
      <c r="Q2140">
        <v>-13.452999999999999</v>
      </c>
      <c r="R2140">
        <v>-0.46500000000000002</v>
      </c>
      <c r="S2140">
        <v>6.0679999999999996</v>
      </c>
      <c r="T2140">
        <v>8.016</v>
      </c>
      <c r="U2140">
        <v>7.9980000000000002</v>
      </c>
      <c r="V2140">
        <v>1.8420000000000001</v>
      </c>
      <c r="W2140">
        <v>312.80099999999999</v>
      </c>
      <c r="X2140">
        <v>379.34899999999999</v>
      </c>
      <c r="Y2140">
        <v>3330.12</v>
      </c>
      <c r="Z2140">
        <v>3488.54</v>
      </c>
      <c r="AA2140">
        <v>3858.866</v>
      </c>
      <c r="AB2140">
        <v>4272.4650000000001</v>
      </c>
      <c r="AC2140">
        <v>2640.212</v>
      </c>
      <c r="AD2140">
        <v>3104.636</v>
      </c>
      <c r="AE2140">
        <v>1350.778</v>
      </c>
      <c r="AF2140">
        <v>805.43200000000002</v>
      </c>
      <c r="AG2140">
        <v>2687.096</v>
      </c>
      <c r="AH2140">
        <v>1381.6990000000001</v>
      </c>
      <c r="AI2140">
        <v>3544.134</v>
      </c>
      <c r="AJ2140">
        <v>1584.971</v>
      </c>
    </row>
    <row r="2141" spans="1:36" x14ac:dyDescent="0.25">
      <c r="A2141">
        <v>2136</v>
      </c>
      <c r="B2141">
        <v>2136</v>
      </c>
      <c r="D2141">
        <v>9079.366</v>
      </c>
      <c r="E2141">
        <v>863.13800000000003</v>
      </c>
      <c r="F2141">
        <v>1782.2840000000001</v>
      </c>
      <c r="H2141">
        <v>576.25099999999998</v>
      </c>
      <c r="I2141">
        <v>1587.3689999999999</v>
      </c>
      <c r="J2141">
        <v>3810.8440000000001</v>
      </c>
      <c r="L2141">
        <v>-1148.422</v>
      </c>
      <c r="M2141">
        <v>2575.9969999999998</v>
      </c>
      <c r="N2141">
        <v>3727.0940000000001</v>
      </c>
      <c r="O2141">
        <v>-15.683999999999999</v>
      </c>
      <c r="P2141">
        <v>-28.134</v>
      </c>
      <c r="Q2141">
        <v>-13.448</v>
      </c>
      <c r="R2141">
        <v>-0.46500000000000002</v>
      </c>
      <c r="S2141">
        <v>6.0679999999999996</v>
      </c>
      <c r="T2141">
        <v>8.0220000000000002</v>
      </c>
      <c r="U2141">
        <v>7.9980000000000002</v>
      </c>
      <c r="V2141">
        <v>1.845</v>
      </c>
      <c r="W2141">
        <v>312.80099999999999</v>
      </c>
      <c r="X2141">
        <v>378.87900000000002</v>
      </c>
      <c r="Y2141">
        <v>3329.6480000000001</v>
      </c>
      <c r="Z2141">
        <v>3489.0120000000002</v>
      </c>
      <c r="AA2141">
        <v>3854.627</v>
      </c>
      <c r="AB2141">
        <v>4274.8310000000001</v>
      </c>
      <c r="AC2141">
        <v>2641.627</v>
      </c>
      <c r="AD2141">
        <v>3104.636</v>
      </c>
      <c r="AE2141">
        <v>1351.2470000000001</v>
      </c>
      <c r="AF2141">
        <v>805.43200000000002</v>
      </c>
      <c r="AG2141">
        <v>2686.79</v>
      </c>
      <c r="AH2141">
        <v>1381.6990000000001</v>
      </c>
      <c r="AI2141">
        <v>3544.134</v>
      </c>
      <c r="AJ2141">
        <v>1584.971</v>
      </c>
    </row>
    <row r="2142" spans="1:36" x14ac:dyDescent="0.25">
      <c r="A2142">
        <v>2137</v>
      </c>
      <c r="B2142">
        <v>2137</v>
      </c>
      <c r="D2142">
        <v>9071.6560000000009</v>
      </c>
      <c r="E2142">
        <v>862.65800000000002</v>
      </c>
      <c r="F2142">
        <v>1781.808</v>
      </c>
      <c r="H2142">
        <v>574.34799999999996</v>
      </c>
      <c r="I2142">
        <v>1587.8489999999999</v>
      </c>
      <c r="J2142">
        <v>3810.3609999999999</v>
      </c>
      <c r="L2142">
        <v>-1148.8969999999999</v>
      </c>
      <c r="M2142">
        <v>2575.518</v>
      </c>
      <c r="N2142">
        <v>3726.6179999999999</v>
      </c>
      <c r="O2142">
        <v>-15.683999999999999</v>
      </c>
      <c r="P2142">
        <v>-28.129000000000001</v>
      </c>
      <c r="Q2142">
        <v>-13.443</v>
      </c>
      <c r="R2142">
        <v>-0.46500000000000002</v>
      </c>
      <c r="S2142">
        <v>6.0679999999999996</v>
      </c>
      <c r="T2142">
        <v>8.0220000000000002</v>
      </c>
      <c r="U2142">
        <v>7.9939999999999998</v>
      </c>
      <c r="V2142">
        <v>1.8420000000000001</v>
      </c>
      <c r="W2142">
        <v>313.27100000000002</v>
      </c>
      <c r="X2142">
        <v>378.87900000000002</v>
      </c>
      <c r="Y2142">
        <v>3306.5349999999999</v>
      </c>
      <c r="Z2142">
        <v>3488.0680000000002</v>
      </c>
      <c r="AA2142">
        <v>3856.982</v>
      </c>
      <c r="AB2142">
        <v>4276.25</v>
      </c>
      <c r="AC2142">
        <v>2643.0410000000002</v>
      </c>
      <c r="AD2142">
        <v>3104.636</v>
      </c>
      <c r="AE2142">
        <v>1351.7170000000001</v>
      </c>
      <c r="AF2142">
        <v>805.43200000000002</v>
      </c>
      <c r="AG2142">
        <v>2687.096</v>
      </c>
      <c r="AH2142">
        <v>1381.6990000000001</v>
      </c>
      <c r="AI2142">
        <v>3543.8290000000002</v>
      </c>
      <c r="AJ2142">
        <v>1585.277</v>
      </c>
    </row>
    <row r="2143" spans="1:36" x14ac:dyDescent="0.25">
      <c r="A2143">
        <v>2138</v>
      </c>
      <c r="B2143">
        <v>2138</v>
      </c>
      <c r="D2143">
        <v>9067.3189999999995</v>
      </c>
      <c r="E2143">
        <v>862.65800000000002</v>
      </c>
      <c r="F2143">
        <v>1781.808</v>
      </c>
      <c r="H2143">
        <v>577.202</v>
      </c>
      <c r="I2143">
        <v>1587.3689999999999</v>
      </c>
      <c r="J2143">
        <v>3810.3609999999999</v>
      </c>
      <c r="L2143">
        <v>-1150.32</v>
      </c>
      <c r="M2143">
        <v>2575.518</v>
      </c>
      <c r="N2143">
        <v>3726.6179999999999</v>
      </c>
      <c r="O2143">
        <v>-15.683999999999999</v>
      </c>
      <c r="P2143">
        <v>-28.138999999999999</v>
      </c>
      <c r="Q2143">
        <v>-13.448</v>
      </c>
      <c r="R2143">
        <v>-0.46500000000000002</v>
      </c>
      <c r="S2143">
        <v>6.0679999999999996</v>
      </c>
      <c r="T2143">
        <v>8.0220000000000002</v>
      </c>
      <c r="U2143">
        <v>7.9909999999999997</v>
      </c>
      <c r="V2143">
        <v>1.845</v>
      </c>
      <c r="W2143">
        <v>313.27100000000002</v>
      </c>
      <c r="X2143">
        <v>379.81900000000002</v>
      </c>
      <c r="Y2143">
        <v>3323.5160000000001</v>
      </c>
      <c r="Z2143">
        <v>3489.9569999999999</v>
      </c>
      <c r="AA2143">
        <v>3857.453</v>
      </c>
      <c r="AB2143">
        <v>4276.25</v>
      </c>
      <c r="AC2143">
        <v>2634.0819999999999</v>
      </c>
      <c r="AD2143">
        <v>3104.636</v>
      </c>
      <c r="AE2143">
        <v>1352.1869999999999</v>
      </c>
      <c r="AF2143">
        <v>804.96100000000001</v>
      </c>
      <c r="AG2143">
        <v>2686.79</v>
      </c>
      <c r="AH2143">
        <v>1381.6990000000001</v>
      </c>
      <c r="AI2143">
        <v>3544.4389999999999</v>
      </c>
      <c r="AJ2143">
        <v>1584.971</v>
      </c>
    </row>
    <row r="2144" spans="1:36" x14ac:dyDescent="0.25">
      <c r="A2144">
        <v>2139</v>
      </c>
      <c r="B2144">
        <v>2139</v>
      </c>
      <c r="D2144">
        <v>9065.8739999999998</v>
      </c>
      <c r="E2144">
        <v>854.98400000000004</v>
      </c>
      <c r="F2144">
        <v>1782.2840000000001</v>
      </c>
      <c r="H2144">
        <v>577.678</v>
      </c>
      <c r="I2144">
        <v>1587.8489999999999</v>
      </c>
      <c r="J2144">
        <v>3811.326</v>
      </c>
      <c r="L2144">
        <v>-1149.845</v>
      </c>
      <c r="M2144">
        <v>2575.9969999999998</v>
      </c>
      <c r="N2144">
        <v>3727.0940000000001</v>
      </c>
      <c r="O2144">
        <v>-15.688000000000001</v>
      </c>
      <c r="P2144">
        <v>-28.129000000000001</v>
      </c>
      <c r="Q2144">
        <v>-13.433999999999999</v>
      </c>
      <c r="R2144">
        <v>-0.46500000000000002</v>
      </c>
      <c r="S2144">
        <v>6.0679999999999996</v>
      </c>
      <c r="T2144">
        <v>8.0220000000000002</v>
      </c>
      <c r="U2144">
        <v>7.9980000000000002</v>
      </c>
      <c r="V2144">
        <v>1.8420000000000001</v>
      </c>
      <c r="W2144">
        <v>313.74200000000002</v>
      </c>
      <c r="X2144">
        <v>382.64100000000002</v>
      </c>
      <c r="Y2144">
        <v>3324.931</v>
      </c>
      <c r="Z2144">
        <v>3487.596</v>
      </c>
      <c r="AA2144">
        <v>3858.866</v>
      </c>
      <c r="AB2144">
        <v>4253.5410000000002</v>
      </c>
      <c r="AC2144">
        <v>2635.0250000000001</v>
      </c>
      <c r="AD2144">
        <v>3104.636</v>
      </c>
      <c r="AE2144">
        <v>1351.7170000000001</v>
      </c>
      <c r="AF2144">
        <v>805.904</v>
      </c>
      <c r="AG2144">
        <v>2686.79</v>
      </c>
      <c r="AH2144">
        <v>1382.0050000000001</v>
      </c>
      <c r="AI2144">
        <v>3544.134</v>
      </c>
      <c r="AJ2144">
        <v>1584.971</v>
      </c>
    </row>
    <row r="2145" spans="1:36" x14ac:dyDescent="0.25">
      <c r="A2145">
        <v>2140</v>
      </c>
      <c r="B2145">
        <v>2140</v>
      </c>
      <c r="D2145">
        <v>9054.3089999999993</v>
      </c>
      <c r="E2145">
        <v>848.26900000000001</v>
      </c>
      <c r="F2145">
        <v>1781.808</v>
      </c>
      <c r="H2145">
        <v>577.202</v>
      </c>
      <c r="I2145">
        <v>1587.8489999999999</v>
      </c>
      <c r="J2145">
        <v>3811.326</v>
      </c>
      <c r="L2145">
        <v>-1149.845</v>
      </c>
      <c r="M2145">
        <v>2576.9569999999999</v>
      </c>
      <c r="N2145">
        <v>3724.2420000000002</v>
      </c>
      <c r="O2145">
        <v>-15.683999999999999</v>
      </c>
      <c r="P2145">
        <v>-28.129000000000001</v>
      </c>
      <c r="Q2145">
        <v>-13.443</v>
      </c>
      <c r="R2145">
        <v>-0.46</v>
      </c>
      <c r="S2145">
        <v>6.0679999999999996</v>
      </c>
      <c r="T2145">
        <v>8.0220000000000002</v>
      </c>
      <c r="U2145">
        <v>7.9939999999999998</v>
      </c>
      <c r="V2145">
        <v>1.845</v>
      </c>
      <c r="W2145">
        <v>313.27100000000002</v>
      </c>
      <c r="X2145">
        <v>383.11099999999999</v>
      </c>
      <c r="Y2145">
        <v>3327.7620000000002</v>
      </c>
      <c r="Z2145">
        <v>3488.0680000000002</v>
      </c>
      <c r="AA2145">
        <v>3859.337</v>
      </c>
      <c r="AB2145">
        <v>4272.4650000000001</v>
      </c>
      <c r="AC2145">
        <v>2636.44</v>
      </c>
      <c r="AD2145">
        <v>3105.1089999999999</v>
      </c>
      <c r="AE2145">
        <v>1351.7170000000001</v>
      </c>
      <c r="AF2145">
        <v>804.96100000000001</v>
      </c>
      <c r="AG2145">
        <v>2687.096</v>
      </c>
      <c r="AH2145">
        <v>1381.6990000000001</v>
      </c>
      <c r="AI2145">
        <v>3544.134</v>
      </c>
      <c r="AJ2145">
        <v>1584.971</v>
      </c>
    </row>
    <row r="2146" spans="1:36" x14ac:dyDescent="0.25">
      <c r="A2146">
        <v>2141</v>
      </c>
      <c r="B2146">
        <v>2141</v>
      </c>
      <c r="D2146">
        <v>9046.1180000000004</v>
      </c>
      <c r="E2146">
        <v>848.74800000000005</v>
      </c>
      <c r="F2146">
        <v>1779.4280000000001</v>
      </c>
      <c r="H2146">
        <v>576.25099999999998</v>
      </c>
      <c r="I2146">
        <v>1587.3689999999999</v>
      </c>
      <c r="J2146">
        <v>3811.326</v>
      </c>
      <c r="L2146">
        <v>-1150.7940000000001</v>
      </c>
      <c r="M2146">
        <v>2576.4769999999999</v>
      </c>
      <c r="N2146">
        <v>3728.52</v>
      </c>
      <c r="O2146">
        <v>-15.683999999999999</v>
      </c>
      <c r="P2146">
        <v>-28.123999999999999</v>
      </c>
      <c r="Q2146">
        <v>-13.443</v>
      </c>
      <c r="R2146">
        <v>-0.46500000000000002</v>
      </c>
      <c r="S2146">
        <v>6.0679999999999996</v>
      </c>
      <c r="T2146">
        <v>8.016</v>
      </c>
      <c r="U2146">
        <v>7.9980000000000002</v>
      </c>
      <c r="V2146">
        <v>1.845</v>
      </c>
      <c r="W2146">
        <v>313.74200000000002</v>
      </c>
      <c r="X2146">
        <v>383.58100000000002</v>
      </c>
      <c r="Y2146">
        <v>3332.951</v>
      </c>
      <c r="Z2146">
        <v>3487.596</v>
      </c>
      <c r="AA2146">
        <v>3860.279</v>
      </c>
      <c r="AB2146">
        <v>4273.884</v>
      </c>
      <c r="AC2146">
        <v>2637.8539999999998</v>
      </c>
      <c r="AD2146">
        <v>3104.636</v>
      </c>
      <c r="AE2146">
        <v>1352.6559999999999</v>
      </c>
      <c r="AF2146">
        <v>805.43200000000002</v>
      </c>
      <c r="AG2146">
        <v>2687.4009999999998</v>
      </c>
      <c r="AH2146">
        <v>1381.6990000000001</v>
      </c>
      <c r="AI2146">
        <v>3544.134</v>
      </c>
      <c r="AJ2146">
        <v>1584.971</v>
      </c>
    </row>
    <row r="2147" spans="1:36" x14ac:dyDescent="0.25">
      <c r="A2147">
        <v>2142</v>
      </c>
      <c r="B2147">
        <v>2142</v>
      </c>
      <c r="D2147">
        <v>9040.3349999999991</v>
      </c>
      <c r="E2147">
        <v>848.26900000000001</v>
      </c>
      <c r="F2147">
        <v>1778.952</v>
      </c>
      <c r="H2147">
        <v>584.81399999999996</v>
      </c>
      <c r="I2147">
        <v>1588.809</v>
      </c>
      <c r="J2147">
        <v>3811.8090000000002</v>
      </c>
      <c r="L2147">
        <v>-1150.32</v>
      </c>
      <c r="M2147">
        <v>2576.9569999999999</v>
      </c>
      <c r="N2147">
        <v>3728.0450000000001</v>
      </c>
      <c r="O2147">
        <v>-15.679</v>
      </c>
      <c r="P2147">
        <v>-28.129000000000001</v>
      </c>
      <c r="Q2147">
        <v>-13.448</v>
      </c>
      <c r="R2147">
        <v>-0.45500000000000002</v>
      </c>
      <c r="S2147">
        <v>6.0730000000000004</v>
      </c>
      <c r="T2147">
        <v>8.016</v>
      </c>
      <c r="U2147">
        <v>7.9939999999999998</v>
      </c>
      <c r="V2147">
        <v>1.849</v>
      </c>
      <c r="W2147">
        <v>313.27100000000002</v>
      </c>
      <c r="X2147">
        <v>383.11099999999999</v>
      </c>
      <c r="Y2147">
        <v>3334.366</v>
      </c>
      <c r="Z2147">
        <v>3490.4290000000001</v>
      </c>
      <c r="AA2147">
        <v>3863.105</v>
      </c>
      <c r="AB2147">
        <v>4274.3580000000002</v>
      </c>
      <c r="AC2147">
        <v>2639.741</v>
      </c>
      <c r="AD2147">
        <v>3104.1640000000002</v>
      </c>
      <c r="AE2147">
        <v>1351.7170000000001</v>
      </c>
      <c r="AF2147">
        <v>805.43200000000002</v>
      </c>
      <c r="AG2147">
        <v>2687.096</v>
      </c>
      <c r="AH2147">
        <v>1382.0050000000001</v>
      </c>
      <c r="AI2147">
        <v>3544.134</v>
      </c>
      <c r="AJ2147">
        <v>1584.971</v>
      </c>
    </row>
    <row r="2148" spans="1:36" x14ac:dyDescent="0.25">
      <c r="A2148">
        <v>2143</v>
      </c>
      <c r="B2148">
        <v>2143</v>
      </c>
      <c r="D2148">
        <v>9035.0349999999999</v>
      </c>
      <c r="E2148">
        <v>847.78899999999999</v>
      </c>
      <c r="F2148">
        <v>1780.856</v>
      </c>
      <c r="H2148">
        <v>581.96</v>
      </c>
      <c r="I2148">
        <v>1587.8489999999999</v>
      </c>
      <c r="J2148">
        <v>3812.7739999999999</v>
      </c>
      <c r="L2148">
        <v>-1150.32</v>
      </c>
      <c r="M2148">
        <v>2577.9160000000002</v>
      </c>
      <c r="N2148">
        <v>3729.9459999999999</v>
      </c>
      <c r="O2148">
        <v>-15.683999999999999</v>
      </c>
      <c r="P2148">
        <v>-28.134</v>
      </c>
      <c r="Q2148">
        <v>-13.452999999999999</v>
      </c>
      <c r="R2148">
        <v>-0.46</v>
      </c>
      <c r="S2148">
        <v>6.0679999999999996</v>
      </c>
      <c r="T2148">
        <v>8.016</v>
      </c>
      <c r="U2148">
        <v>7.9909999999999997</v>
      </c>
      <c r="V2148">
        <v>1.845</v>
      </c>
      <c r="W2148">
        <v>313.74200000000002</v>
      </c>
      <c r="X2148">
        <v>384.05200000000002</v>
      </c>
      <c r="Y2148">
        <v>3330.12</v>
      </c>
      <c r="Z2148">
        <v>3491.373</v>
      </c>
      <c r="AA2148">
        <v>3865.46</v>
      </c>
      <c r="AB2148">
        <v>4273.884</v>
      </c>
      <c r="AC2148">
        <v>2640.6840000000002</v>
      </c>
      <c r="AD2148">
        <v>3103.6909999999998</v>
      </c>
      <c r="AE2148">
        <v>1352.6559999999999</v>
      </c>
      <c r="AF2148">
        <v>804.96100000000001</v>
      </c>
      <c r="AG2148">
        <v>2687.096</v>
      </c>
      <c r="AH2148">
        <v>1381.6990000000001</v>
      </c>
      <c r="AI2148">
        <v>3544.4389999999999</v>
      </c>
      <c r="AJ2148">
        <v>1584.971</v>
      </c>
    </row>
    <row r="2149" spans="1:36" x14ac:dyDescent="0.25">
      <c r="A2149">
        <v>2144</v>
      </c>
      <c r="B2149">
        <v>2144</v>
      </c>
      <c r="D2149">
        <v>9035.0349999999999</v>
      </c>
      <c r="E2149">
        <v>847.78899999999999</v>
      </c>
      <c r="F2149">
        <v>1778.952</v>
      </c>
      <c r="H2149">
        <v>581.48400000000004</v>
      </c>
      <c r="I2149">
        <v>1588.809</v>
      </c>
      <c r="J2149">
        <v>3812.2910000000002</v>
      </c>
      <c r="L2149">
        <v>-1149.845</v>
      </c>
      <c r="M2149">
        <v>2577.4369999999999</v>
      </c>
      <c r="N2149">
        <v>3730.8969999999999</v>
      </c>
      <c r="O2149">
        <v>-15.683999999999999</v>
      </c>
      <c r="P2149">
        <v>-28.129000000000001</v>
      </c>
      <c r="Q2149">
        <v>-13.452999999999999</v>
      </c>
      <c r="R2149">
        <v>-0.45500000000000002</v>
      </c>
      <c r="S2149">
        <v>6.0730000000000004</v>
      </c>
      <c r="T2149">
        <v>8.0109999999999992</v>
      </c>
      <c r="U2149">
        <v>7.9939999999999998</v>
      </c>
      <c r="V2149">
        <v>1.849</v>
      </c>
      <c r="W2149">
        <v>314.68299999999999</v>
      </c>
      <c r="X2149">
        <v>384.52199999999999</v>
      </c>
      <c r="Y2149">
        <v>3326.8180000000002</v>
      </c>
      <c r="Z2149">
        <v>3478.154</v>
      </c>
      <c r="AA2149">
        <v>3866.873</v>
      </c>
      <c r="AB2149">
        <v>4275.777</v>
      </c>
      <c r="AC2149">
        <v>2640.212</v>
      </c>
      <c r="AD2149">
        <v>3104.636</v>
      </c>
      <c r="AE2149">
        <v>1352.6559999999999</v>
      </c>
      <c r="AF2149">
        <v>805.43200000000002</v>
      </c>
      <c r="AG2149">
        <v>2687.096</v>
      </c>
      <c r="AH2149">
        <v>1382.0050000000001</v>
      </c>
      <c r="AI2149">
        <v>3544.134</v>
      </c>
      <c r="AJ2149">
        <v>1584.971</v>
      </c>
    </row>
    <row r="2150" spans="1:36" x14ac:dyDescent="0.25">
      <c r="A2150">
        <v>2145</v>
      </c>
      <c r="B2150">
        <v>2145</v>
      </c>
      <c r="D2150">
        <v>9027.3259999999991</v>
      </c>
      <c r="E2150">
        <v>847.30899999999997</v>
      </c>
      <c r="F2150">
        <v>1779.4280000000001</v>
      </c>
      <c r="H2150">
        <v>581.00800000000004</v>
      </c>
      <c r="I2150">
        <v>1588.809</v>
      </c>
      <c r="J2150">
        <v>3812.7739999999999</v>
      </c>
      <c r="L2150">
        <v>-1150.32</v>
      </c>
      <c r="M2150">
        <v>2577.9160000000002</v>
      </c>
      <c r="N2150">
        <v>3730.8969999999999</v>
      </c>
      <c r="O2150">
        <v>-15.683999999999999</v>
      </c>
      <c r="P2150">
        <v>-28.129000000000001</v>
      </c>
      <c r="Q2150">
        <v>-13.439</v>
      </c>
      <c r="R2150">
        <v>-0.46500000000000002</v>
      </c>
      <c r="S2150">
        <v>6.0679999999999996</v>
      </c>
      <c r="T2150">
        <v>8.016</v>
      </c>
      <c r="U2150">
        <v>7.9939999999999998</v>
      </c>
      <c r="V2150">
        <v>1.8420000000000001</v>
      </c>
      <c r="W2150">
        <v>313.74200000000002</v>
      </c>
      <c r="X2150">
        <v>385.93299999999999</v>
      </c>
      <c r="Y2150">
        <v>3320.2139999999999</v>
      </c>
      <c r="Z2150">
        <v>3483.3470000000002</v>
      </c>
      <c r="AA2150">
        <v>3867.3440000000001</v>
      </c>
      <c r="AB2150">
        <v>4264.4219999999996</v>
      </c>
      <c r="AC2150">
        <v>2643.0410000000002</v>
      </c>
      <c r="AD2150">
        <v>3104.636</v>
      </c>
      <c r="AE2150">
        <v>1352.6559999999999</v>
      </c>
      <c r="AF2150">
        <v>805.43200000000002</v>
      </c>
      <c r="AG2150">
        <v>2686.79</v>
      </c>
      <c r="AH2150">
        <v>1382.0050000000001</v>
      </c>
      <c r="AI2150">
        <v>3544.134</v>
      </c>
      <c r="AJ2150">
        <v>1584.6659999999999</v>
      </c>
    </row>
    <row r="2151" spans="1:36" x14ac:dyDescent="0.25">
      <c r="A2151">
        <v>2146</v>
      </c>
      <c r="B2151">
        <v>2146</v>
      </c>
      <c r="D2151">
        <v>9000.3439999999991</v>
      </c>
      <c r="E2151">
        <v>847.78899999999999</v>
      </c>
      <c r="F2151">
        <v>1779.904</v>
      </c>
      <c r="H2151">
        <v>580.05700000000002</v>
      </c>
      <c r="I2151">
        <v>1589.289</v>
      </c>
      <c r="J2151">
        <v>3813.2559999999999</v>
      </c>
      <c r="L2151">
        <v>-1149.845</v>
      </c>
      <c r="M2151">
        <v>2577.9160000000002</v>
      </c>
      <c r="N2151">
        <v>3731.3719999999998</v>
      </c>
      <c r="O2151">
        <v>-15.683999999999999</v>
      </c>
      <c r="P2151">
        <v>-28.134</v>
      </c>
      <c r="Q2151">
        <v>-13.448</v>
      </c>
      <c r="R2151">
        <v>-0.46</v>
      </c>
      <c r="S2151">
        <v>6.0730000000000004</v>
      </c>
      <c r="T2151">
        <v>8.016</v>
      </c>
      <c r="U2151">
        <v>7.9939999999999998</v>
      </c>
      <c r="V2151">
        <v>1.845</v>
      </c>
      <c r="W2151">
        <v>314.21199999999999</v>
      </c>
      <c r="X2151">
        <v>384.99200000000002</v>
      </c>
      <c r="Y2151">
        <v>3306.5349999999999</v>
      </c>
      <c r="Z2151">
        <v>3482.875</v>
      </c>
      <c r="AA2151">
        <v>3865.931</v>
      </c>
      <c r="AB2151">
        <v>4271.9920000000002</v>
      </c>
      <c r="AC2151">
        <v>2643.5129999999999</v>
      </c>
      <c r="AD2151">
        <v>3104.636</v>
      </c>
      <c r="AE2151">
        <v>1353.126</v>
      </c>
      <c r="AF2151">
        <v>804.96100000000001</v>
      </c>
      <c r="AG2151">
        <v>2687.096</v>
      </c>
      <c r="AH2151">
        <v>1381.6990000000001</v>
      </c>
      <c r="AI2151">
        <v>3544.134</v>
      </c>
      <c r="AJ2151">
        <v>1584.971</v>
      </c>
    </row>
    <row r="2152" spans="1:36" x14ac:dyDescent="0.25">
      <c r="A2152">
        <v>2147</v>
      </c>
      <c r="B2152">
        <v>2147</v>
      </c>
      <c r="D2152">
        <v>8991.1890000000003</v>
      </c>
      <c r="E2152">
        <v>847.30899999999997</v>
      </c>
      <c r="F2152">
        <v>1765.624</v>
      </c>
      <c r="H2152">
        <v>580.53300000000002</v>
      </c>
      <c r="I2152">
        <v>1590.249</v>
      </c>
      <c r="J2152">
        <v>3814.221</v>
      </c>
      <c r="L2152">
        <v>-1150.32</v>
      </c>
      <c r="M2152">
        <v>2578.3960000000002</v>
      </c>
      <c r="N2152">
        <v>3732.7979999999998</v>
      </c>
      <c r="O2152">
        <v>-15.679</v>
      </c>
      <c r="P2152">
        <v>-28.134</v>
      </c>
      <c r="Q2152">
        <v>-13.439</v>
      </c>
      <c r="R2152">
        <v>-0.47</v>
      </c>
      <c r="S2152">
        <v>6.0679999999999996</v>
      </c>
      <c r="T2152">
        <v>8.0220000000000002</v>
      </c>
      <c r="U2152">
        <v>7.9980000000000002</v>
      </c>
      <c r="V2152">
        <v>1.849</v>
      </c>
      <c r="W2152">
        <v>313.74200000000002</v>
      </c>
      <c r="X2152">
        <v>385.46199999999999</v>
      </c>
      <c r="Y2152">
        <v>3311.723</v>
      </c>
      <c r="Z2152">
        <v>3484.2910000000002</v>
      </c>
      <c r="AA2152">
        <v>3868.2860000000001</v>
      </c>
      <c r="AB2152">
        <v>4273.4110000000001</v>
      </c>
      <c r="AC2152">
        <v>2643.0410000000002</v>
      </c>
      <c r="AD2152">
        <v>3104.1640000000002</v>
      </c>
      <c r="AE2152">
        <v>1353.595</v>
      </c>
      <c r="AF2152">
        <v>804.96100000000001</v>
      </c>
      <c r="AG2152">
        <v>2686.79</v>
      </c>
      <c r="AH2152">
        <v>1382.0050000000001</v>
      </c>
      <c r="AI2152">
        <v>3544.134</v>
      </c>
      <c r="AJ2152">
        <v>1584.6659999999999</v>
      </c>
    </row>
    <row r="2153" spans="1:36" x14ac:dyDescent="0.25">
      <c r="A2153">
        <v>2148</v>
      </c>
      <c r="B2153">
        <v>2148</v>
      </c>
      <c r="D2153">
        <v>8993.1170000000002</v>
      </c>
      <c r="E2153">
        <v>847.78899999999999</v>
      </c>
      <c r="F2153">
        <v>1764.672</v>
      </c>
      <c r="H2153">
        <v>582.43600000000004</v>
      </c>
      <c r="I2153">
        <v>1589.289</v>
      </c>
      <c r="J2153">
        <v>3814.7040000000002</v>
      </c>
      <c r="L2153">
        <v>-1149.845</v>
      </c>
      <c r="M2153">
        <v>2577.9160000000002</v>
      </c>
      <c r="N2153">
        <v>3733.2730000000001</v>
      </c>
      <c r="O2153">
        <v>-15.693</v>
      </c>
      <c r="P2153">
        <v>-28.123999999999999</v>
      </c>
      <c r="Q2153">
        <v>-13.439</v>
      </c>
      <c r="R2153">
        <v>-0.46500000000000002</v>
      </c>
      <c r="S2153">
        <v>6.0780000000000003</v>
      </c>
      <c r="T2153">
        <v>8.0269999999999992</v>
      </c>
      <c r="U2153">
        <v>7.9939999999999998</v>
      </c>
      <c r="V2153">
        <v>1.8420000000000001</v>
      </c>
      <c r="W2153">
        <v>313.74200000000002</v>
      </c>
      <c r="X2153">
        <v>385.93299999999999</v>
      </c>
      <c r="Y2153">
        <v>3322.5729999999999</v>
      </c>
      <c r="Z2153">
        <v>3483.819</v>
      </c>
      <c r="AA2153">
        <v>3869.2280000000001</v>
      </c>
      <c r="AB2153">
        <v>4273.884</v>
      </c>
      <c r="AC2153">
        <v>2644.9270000000001</v>
      </c>
      <c r="AD2153">
        <v>3104.1640000000002</v>
      </c>
      <c r="AE2153">
        <v>1353.126</v>
      </c>
      <c r="AF2153">
        <v>805.43200000000002</v>
      </c>
      <c r="AG2153">
        <v>2686.79</v>
      </c>
      <c r="AH2153">
        <v>1381.6990000000001</v>
      </c>
      <c r="AI2153">
        <v>3544.4389999999999</v>
      </c>
      <c r="AJ2153">
        <v>1585.277</v>
      </c>
    </row>
    <row r="2154" spans="1:36" x14ac:dyDescent="0.25">
      <c r="A2154">
        <v>2149</v>
      </c>
      <c r="B2154">
        <v>2149</v>
      </c>
      <c r="D2154">
        <v>8994.08</v>
      </c>
      <c r="E2154">
        <v>847.78899999999999</v>
      </c>
      <c r="F2154">
        <v>1765.624</v>
      </c>
      <c r="H2154">
        <v>586.71699999999998</v>
      </c>
      <c r="I2154">
        <v>1588.809</v>
      </c>
      <c r="J2154">
        <v>3816.1509999999998</v>
      </c>
      <c r="L2154">
        <v>-1150.7940000000001</v>
      </c>
      <c r="M2154">
        <v>2578.8760000000002</v>
      </c>
      <c r="N2154">
        <v>3733.2730000000001</v>
      </c>
      <c r="O2154">
        <v>-15.683999999999999</v>
      </c>
      <c r="P2154">
        <v>-28.134</v>
      </c>
      <c r="Q2154">
        <v>-13.443</v>
      </c>
      <c r="R2154">
        <v>-0.45500000000000002</v>
      </c>
      <c r="S2154">
        <v>6.0730000000000004</v>
      </c>
      <c r="T2154">
        <v>8.0109999999999992</v>
      </c>
      <c r="U2154">
        <v>7.9980000000000002</v>
      </c>
      <c r="V2154">
        <v>1.845</v>
      </c>
      <c r="W2154">
        <v>314.21199999999999</v>
      </c>
      <c r="X2154">
        <v>386.40300000000002</v>
      </c>
      <c r="Y2154">
        <v>3321.6289999999999</v>
      </c>
      <c r="Z2154">
        <v>3486.18</v>
      </c>
      <c r="AA2154">
        <v>3867.8150000000001</v>
      </c>
      <c r="AB2154">
        <v>4276.25</v>
      </c>
      <c r="AC2154">
        <v>2643.9839999999999</v>
      </c>
      <c r="AD2154">
        <v>3104.636</v>
      </c>
      <c r="AE2154">
        <v>1352.6559999999999</v>
      </c>
      <c r="AF2154">
        <v>805.43200000000002</v>
      </c>
      <c r="AG2154">
        <v>2686.79</v>
      </c>
      <c r="AH2154">
        <v>1381.6990000000001</v>
      </c>
      <c r="AI2154">
        <v>3544.4389999999999</v>
      </c>
      <c r="AJ2154">
        <v>1584.6659999999999</v>
      </c>
    </row>
    <row r="2155" spans="1:36" x14ac:dyDescent="0.25">
      <c r="A2155">
        <v>2150</v>
      </c>
      <c r="B2155">
        <v>2150</v>
      </c>
      <c r="D2155">
        <v>8991.1890000000003</v>
      </c>
      <c r="E2155">
        <v>846.83</v>
      </c>
      <c r="F2155">
        <v>1764.1959999999999</v>
      </c>
      <c r="H2155">
        <v>583.86300000000006</v>
      </c>
      <c r="I2155">
        <v>1589.769</v>
      </c>
      <c r="J2155">
        <v>3816.1509999999998</v>
      </c>
      <c r="L2155">
        <v>-1149.845</v>
      </c>
      <c r="M2155">
        <v>2577.9160000000002</v>
      </c>
      <c r="N2155">
        <v>3733.7489999999998</v>
      </c>
      <c r="O2155">
        <v>-15.683999999999999</v>
      </c>
      <c r="P2155">
        <v>-28.129000000000001</v>
      </c>
      <c r="Q2155">
        <v>-13.443</v>
      </c>
      <c r="R2155">
        <v>-0.46</v>
      </c>
      <c r="S2155">
        <v>6.0730000000000004</v>
      </c>
      <c r="T2155">
        <v>8.016</v>
      </c>
      <c r="U2155">
        <v>7.9939999999999998</v>
      </c>
      <c r="V2155">
        <v>1.845</v>
      </c>
      <c r="W2155">
        <v>314.68299999999999</v>
      </c>
      <c r="X2155">
        <v>388.75400000000002</v>
      </c>
      <c r="Y2155">
        <v>3333.422</v>
      </c>
      <c r="Z2155">
        <v>3486.18</v>
      </c>
      <c r="AA2155">
        <v>3870.17</v>
      </c>
      <c r="AB2155">
        <v>4275.777</v>
      </c>
      <c r="AC2155">
        <v>2645.3989999999999</v>
      </c>
      <c r="AD2155">
        <v>3104.636</v>
      </c>
      <c r="AE2155">
        <v>1353.595</v>
      </c>
      <c r="AF2155">
        <v>804.96100000000001</v>
      </c>
      <c r="AG2155">
        <v>2687.096</v>
      </c>
      <c r="AH2155">
        <v>1382.0050000000001</v>
      </c>
      <c r="AI2155">
        <v>3544.134</v>
      </c>
      <c r="AJ2155">
        <v>1584.971</v>
      </c>
    </row>
    <row r="2156" spans="1:36" x14ac:dyDescent="0.25">
      <c r="A2156">
        <v>2151</v>
      </c>
      <c r="B2156">
        <v>2151</v>
      </c>
      <c r="D2156">
        <v>8982.0349999999999</v>
      </c>
      <c r="E2156">
        <v>846.83</v>
      </c>
      <c r="F2156">
        <v>1762.2919999999999</v>
      </c>
      <c r="H2156">
        <v>584.33799999999997</v>
      </c>
      <c r="I2156">
        <v>1589.769</v>
      </c>
      <c r="J2156">
        <v>3815.1860000000001</v>
      </c>
      <c r="L2156">
        <v>-1150.7940000000001</v>
      </c>
      <c r="M2156">
        <v>2579.8359999999998</v>
      </c>
      <c r="N2156">
        <v>3732.7979999999998</v>
      </c>
      <c r="O2156">
        <v>-15.688000000000001</v>
      </c>
      <c r="P2156">
        <v>-28.134</v>
      </c>
      <c r="Q2156">
        <v>-13.443</v>
      </c>
      <c r="R2156">
        <v>-0.46500000000000002</v>
      </c>
      <c r="S2156">
        <v>6.0679999999999996</v>
      </c>
      <c r="T2156">
        <v>8.016</v>
      </c>
      <c r="U2156">
        <v>7.9980000000000002</v>
      </c>
      <c r="V2156">
        <v>1.845</v>
      </c>
      <c r="W2156">
        <v>315.62400000000002</v>
      </c>
      <c r="X2156">
        <v>388.75400000000002</v>
      </c>
      <c r="Y2156">
        <v>3298.9870000000001</v>
      </c>
      <c r="Z2156">
        <v>3488.0680000000002</v>
      </c>
      <c r="AA2156">
        <v>3872.0529999999999</v>
      </c>
      <c r="AB2156">
        <v>4278.143</v>
      </c>
      <c r="AC2156">
        <v>2646.8139999999999</v>
      </c>
      <c r="AD2156">
        <v>3103.2190000000001</v>
      </c>
      <c r="AE2156">
        <v>1349.838</v>
      </c>
      <c r="AF2156">
        <v>804.96100000000001</v>
      </c>
      <c r="AG2156">
        <v>2681.6019999999999</v>
      </c>
      <c r="AH2156">
        <v>1381.6990000000001</v>
      </c>
      <c r="AI2156">
        <v>3544.134</v>
      </c>
      <c r="AJ2156">
        <v>1584.6659999999999</v>
      </c>
    </row>
    <row r="2157" spans="1:36" x14ac:dyDescent="0.25">
      <c r="A2157">
        <v>2152</v>
      </c>
      <c r="B2157">
        <v>2152</v>
      </c>
      <c r="D2157">
        <v>8981.5529999999999</v>
      </c>
      <c r="E2157">
        <v>847.30899999999997</v>
      </c>
      <c r="F2157">
        <v>1764.1959999999999</v>
      </c>
      <c r="H2157">
        <v>584.81399999999996</v>
      </c>
      <c r="I2157">
        <v>1589.769</v>
      </c>
      <c r="J2157">
        <v>3816.634</v>
      </c>
      <c r="L2157">
        <v>-1150.7940000000001</v>
      </c>
      <c r="M2157">
        <v>2579.3560000000002</v>
      </c>
      <c r="N2157">
        <v>3734.7</v>
      </c>
      <c r="O2157">
        <v>-15.683999999999999</v>
      </c>
      <c r="P2157">
        <v>-28.134</v>
      </c>
      <c r="Q2157">
        <v>-13.443</v>
      </c>
      <c r="R2157">
        <v>-0.45500000000000002</v>
      </c>
      <c r="S2157">
        <v>6.0730000000000004</v>
      </c>
      <c r="T2157">
        <v>8.016</v>
      </c>
      <c r="U2157">
        <v>7.9939999999999998</v>
      </c>
      <c r="V2157">
        <v>1.8420000000000001</v>
      </c>
      <c r="W2157">
        <v>314.21199999999999</v>
      </c>
      <c r="X2157">
        <v>389.22399999999999</v>
      </c>
      <c r="Y2157">
        <v>3322.5729999999999</v>
      </c>
      <c r="Z2157">
        <v>3489.9569999999999</v>
      </c>
      <c r="AA2157">
        <v>3872.5239999999999</v>
      </c>
      <c r="AB2157">
        <v>4277.1959999999999</v>
      </c>
      <c r="AC2157">
        <v>2655.3009999999999</v>
      </c>
      <c r="AD2157">
        <v>3103.6909999999998</v>
      </c>
      <c r="AE2157">
        <v>1352.6559999999999</v>
      </c>
      <c r="AF2157">
        <v>805.43200000000002</v>
      </c>
      <c r="AG2157">
        <v>2686.79</v>
      </c>
      <c r="AH2157">
        <v>1381.394</v>
      </c>
      <c r="AI2157">
        <v>3544.4389999999999</v>
      </c>
      <c r="AJ2157">
        <v>1584.971</v>
      </c>
    </row>
    <row r="2158" spans="1:36" x14ac:dyDescent="0.25">
      <c r="A2158">
        <v>2153</v>
      </c>
      <c r="B2158">
        <v>2153</v>
      </c>
      <c r="D2158">
        <v>8986.3709999999992</v>
      </c>
      <c r="E2158">
        <v>846.35</v>
      </c>
      <c r="F2158">
        <v>1763.72</v>
      </c>
      <c r="H2158">
        <v>585.76599999999996</v>
      </c>
      <c r="I2158">
        <v>1589.769</v>
      </c>
      <c r="J2158">
        <v>3817.116</v>
      </c>
      <c r="L2158">
        <v>-1151.269</v>
      </c>
      <c r="M2158">
        <v>2579.3560000000002</v>
      </c>
      <c r="N2158">
        <v>3738.502</v>
      </c>
      <c r="O2158">
        <v>-15.683999999999999</v>
      </c>
      <c r="P2158">
        <v>-28.129000000000001</v>
      </c>
      <c r="Q2158">
        <v>-13.439</v>
      </c>
      <c r="R2158">
        <v>-0.46500000000000002</v>
      </c>
      <c r="S2158">
        <v>6.0679999999999996</v>
      </c>
      <c r="T2158">
        <v>8.0220000000000002</v>
      </c>
      <c r="U2158">
        <v>7.9939999999999998</v>
      </c>
      <c r="V2158">
        <v>1.8380000000000001</v>
      </c>
      <c r="W2158">
        <v>315.154</v>
      </c>
      <c r="X2158">
        <v>389.69499999999999</v>
      </c>
      <c r="Y2158">
        <v>3335.3090000000002</v>
      </c>
      <c r="Z2158">
        <v>3491.8449999999998</v>
      </c>
      <c r="AA2158">
        <v>3870.17</v>
      </c>
      <c r="AB2158">
        <v>4279.0889999999999</v>
      </c>
      <c r="AC2158">
        <v>2651.0569999999998</v>
      </c>
      <c r="AD2158">
        <v>3103.6909999999998</v>
      </c>
      <c r="AE2158">
        <v>1352.6559999999999</v>
      </c>
      <c r="AF2158">
        <v>804.96100000000001</v>
      </c>
      <c r="AG2158">
        <v>2687.4009999999998</v>
      </c>
      <c r="AH2158">
        <v>1382.0050000000001</v>
      </c>
      <c r="AI2158">
        <v>3544.134</v>
      </c>
      <c r="AJ2158">
        <v>1584.971</v>
      </c>
    </row>
    <row r="2159" spans="1:36" x14ac:dyDescent="0.25">
      <c r="A2159">
        <v>2154</v>
      </c>
      <c r="B2159">
        <v>2154</v>
      </c>
      <c r="D2159">
        <v>8983.9619999999995</v>
      </c>
      <c r="E2159">
        <v>847.30899999999997</v>
      </c>
      <c r="F2159">
        <v>1763.72</v>
      </c>
      <c r="H2159">
        <v>585.76599999999996</v>
      </c>
      <c r="I2159">
        <v>1589.769</v>
      </c>
      <c r="J2159">
        <v>3818.0810000000001</v>
      </c>
      <c r="L2159">
        <v>-1151.269</v>
      </c>
      <c r="M2159">
        <v>2579.8359999999998</v>
      </c>
      <c r="N2159">
        <v>3739.9290000000001</v>
      </c>
      <c r="O2159">
        <v>-15.683999999999999</v>
      </c>
      <c r="P2159">
        <v>-28.129000000000001</v>
      </c>
      <c r="Q2159">
        <v>-13.443</v>
      </c>
      <c r="R2159">
        <v>-0.47</v>
      </c>
      <c r="S2159">
        <v>6.0730000000000004</v>
      </c>
      <c r="T2159">
        <v>8.0220000000000002</v>
      </c>
      <c r="U2159">
        <v>7.9980000000000002</v>
      </c>
      <c r="V2159">
        <v>1.845</v>
      </c>
      <c r="W2159">
        <v>315.154</v>
      </c>
      <c r="X2159">
        <v>391.57600000000002</v>
      </c>
      <c r="Y2159">
        <v>3341.442</v>
      </c>
      <c r="Z2159">
        <v>3490.4290000000001</v>
      </c>
      <c r="AA2159">
        <v>3868.2860000000001</v>
      </c>
      <c r="AB2159">
        <v>4264.4219999999996</v>
      </c>
      <c r="AC2159">
        <v>2651.0569999999998</v>
      </c>
      <c r="AD2159">
        <v>3103.6909999999998</v>
      </c>
      <c r="AE2159">
        <v>1353.595</v>
      </c>
      <c r="AF2159">
        <v>804.96100000000001</v>
      </c>
      <c r="AG2159">
        <v>2686.79</v>
      </c>
      <c r="AH2159">
        <v>1381.6990000000001</v>
      </c>
      <c r="AI2159">
        <v>3535.893</v>
      </c>
      <c r="AJ2159">
        <v>1585.5820000000001</v>
      </c>
    </row>
    <row r="2160" spans="1:36" x14ac:dyDescent="0.25">
      <c r="A2160">
        <v>2155</v>
      </c>
      <c r="B2160">
        <v>2155</v>
      </c>
      <c r="D2160">
        <v>8987.3349999999991</v>
      </c>
      <c r="E2160">
        <v>847.30899999999997</v>
      </c>
      <c r="F2160">
        <v>1761.816</v>
      </c>
      <c r="H2160">
        <v>585.76599999999996</v>
      </c>
      <c r="I2160">
        <v>1590.249</v>
      </c>
      <c r="J2160">
        <v>3818.5639999999999</v>
      </c>
      <c r="L2160">
        <v>-1151.7429999999999</v>
      </c>
      <c r="M2160">
        <v>2580.7950000000001</v>
      </c>
      <c r="N2160">
        <v>3741.355</v>
      </c>
      <c r="O2160">
        <v>-15.683999999999999</v>
      </c>
      <c r="P2160">
        <v>-28.123999999999999</v>
      </c>
      <c r="Q2160">
        <v>-13.443</v>
      </c>
      <c r="R2160">
        <v>-0.46</v>
      </c>
      <c r="S2160">
        <v>6.0679999999999996</v>
      </c>
      <c r="T2160">
        <v>8.016</v>
      </c>
      <c r="U2160">
        <v>7.9939999999999998</v>
      </c>
      <c r="V2160">
        <v>1.8420000000000001</v>
      </c>
      <c r="W2160">
        <v>315.62400000000002</v>
      </c>
      <c r="X2160">
        <v>391.57600000000002</v>
      </c>
      <c r="Y2160">
        <v>3342.3850000000002</v>
      </c>
      <c r="Z2160">
        <v>3490.9009999999998</v>
      </c>
      <c r="AA2160">
        <v>3871.5819999999999</v>
      </c>
      <c r="AB2160">
        <v>4275.3040000000001</v>
      </c>
      <c r="AC2160">
        <v>2651.0569999999998</v>
      </c>
      <c r="AD2160">
        <v>3103.6909999999998</v>
      </c>
      <c r="AE2160">
        <v>1353.126</v>
      </c>
      <c r="AF2160">
        <v>804.96100000000001</v>
      </c>
      <c r="AG2160">
        <v>2684.654</v>
      </c>
      <c r="AH2160">
        <v>1381.6990000000001</v>
      </c>
      <c r="AI2160">
        <v>3534.3670000000002</v>
      </c>
      <c r="AJ2160">
        <v>1584.6659999999999</v>
      </c>
    </row>
    <row r="2161" spans="1:36" x14ac:dyDescent="0.25">
      <c r="A2161">
        <v>2156</v>
      </c>
      <c r="B2161">
        <v>2156</v>
      </c>
      <c r="D2161">
        <v>8986.8529999999992</v>
      </c>
      <c r="E2161">
        <v>846.83</v>
      </c>
      <c r="F2161">
        <v>1761.816</v>
      </c>
      <c r="H2161">
        <v>585.76599999999996</v>
      </c>
      <c r="I2161">
        <v>1589.769</v>
      </c>
      <c r="J2161">
        <v>3820.011</v>
      </c>
      <c r="L2161">
        <v>-1149.845</v>
      </c>
      <c r="M2161">
        <v>2579.8359999999998</v>
      </c>
      <c r="N2161">
        <v>3745.1579999999999</v>
      </c>
      <c r="O2161">
        <v>-15.673999999999999</v>
      </c>
      <c r="P2161">
        <v>-28.129000000000001</v>
      </c>
      <c r="Q2161">
        <v>-13.443</v>
      </c>
      <c r="R2161">
        <v>-0.46500000000000002</v>
      </c>
      <c r="S2161">
        <v>6.0679999999999996</v>
      </c>
      <c r="T2161">
        <v>8.016</v>
      </c>
      <c r="U2161">
        <v>7.9980000000000002</v>
      </c>
      <c r="V2161">
        <v>1.845</v>
      </c>
      <c r="W2161">
        <v>315.154</v>
      </c>
      <c r="X2161">
        <v>392.04599999999999</v>
      </c>
      <c r="Y2161">
        <v>3331.5349999999999</v>
      </c>
      <c r="Z2161">
        <v>3489.9569999999999</v>
      </c>
      <c r="AA2161">
        <v>3873.9369999999999</v>
      </c>
      <c r="AB2161">
        <v>4276.723</v>
      </c>
      <c r="AC2161">
        <v>2655.3009999999999</v>
      </c>
      <c r="AD2161">
        <v>3104.1640000000002</v>
      </c>
      <c r="AE2161">
        <v>1352.6559999999999</v>
      </c>
      <c r="AF2161">
        <v>804.96100000000001</v>
      </c>
      <c r="AG2161">
        <v>2687.096</v>
      </c>
      <c r="AH2161">
        <v>1381.6990000000001</v>
      </c>
      <c r="AI2161">
        <v>3534.0619999999999</v>
      </c>
      <c r="AJ2161">
        <v>1584.971</v>
      </c>
    </row>
    <row r="2162" spans="1:36" x14ac:dyDescent="0.25">
      <c r="A2162">
        <v>2157</v>
      </c>
      <c r="B2162">
        <v>2157</v>
      </c>
      <c r="D2162">
        <v>8988.2990000000009</v>
      </c>
      <c r="E2162">
        <v>847.30899999999997</v>
      </c>
      <c r="F2162">
        <v>1761.34</v>
      </c>
      <c r="H2162">
        <v>585.76599999999996</v>
      </c>
      <c r="I2162">
        <v>1590.249</v>
      </c>
      <c r="J2162">
        <v>3820.9769999999999</v>
      </c>
      <c r="L2162">
        <v>-1149.3710000000001</v>
      </c>
      <c r="M2162">
        <v>2581.2750000000001</v>
      </c>
      <c r="N2162">
        <v>3747.5349999999999</v>
      </c>
      <c r="O2162">
        <v>-15.679</v>
      </c>
      <c r="P2162">
        <v>-28.134</v>
      </c>
      <c r="Q2162">
        <v>-13.448</v>
      </c>
      <c r="R2162">
        <v>-0.46</v>
      </c>
      <c r="S2162">
        <v>6.0679999999999996</v>
      </c>
      <c r="T2162">
        <v>8.0220000000000002</v>
      </c>
      <c r="U2162">
        <v>7.9909999999999997</v>
      </c>
      <c r="V2162">
        <v>1.845</v>
      </c>
      <c r="W2162">
        <v>314.68299999999999</v>
      </c>
      <c r="X2162">
        <v>393.45699999999999</v>
      </c>
      <c r="Y2162">
        <v>3348.99</v>
      </c>
      <c r="Z2162">
        <v>3488.0680000000002</v>
      </c>
      <c r="AA2162">
        <v>3874.8789999999999</v>
      </c>
      <c r="AB2162">
        <v>4277.6689999999999</v>
      </c>
      <c r="AC2162">
        <v>2654.3580000000002</v>
      </c>
      <c r="AD2162">
        <v>3103.6909999999998</v>
      </c>
      <c r="AE2162">
        <v>1353.595</v>
      </c>
      <c r="AF2162">
        <v>804.49</v>
      </c>
      <c r="AG2162">
        <v>2682.5169999999998</v>
      </c>
      <c r="AH2162">
        <v>1381.6990000000001</v>
      </c>
      <c r="AI2162">
        <v>3534.3670000000002</v>
      </c>
      <c r="AJ2162">
        <v>1585.277</v>
      </c>
    </row>
    <row r="2163" spans="1:36" x14ac:dyDescent="0.25">
      <c r="A2163">
        <v>2158</v>
      </c>
      <c r="B2163">
        <v>2158</v>
      </c>
      <c r="D2163">
        <v>8986.3709999999992</v>
      </c>
      <c r="E2163">
        <v>846.83</v>
      </c>
      <c r="F2163">
        <v>1759.912</v>
      </c>
      <c r="H2163">
        <v>587.66899999999998</v>
      </c>
      <c r="I2163">
        <v>1590.7280000000001</v>
      </c>
      <c r="J2163">
        <v>3821.4589999999998</v>
      </c>
      <c r="L2163">
        <v>-1151.269</v>
      </c>
      <c r="M2163">
        <v>2581.2750000000001</v>
      </c>
      <c r="N2163">
        <v>3750.3870000000002</v>
      </c>
      <c r="O2163">
        <v>-15.688000000000001</v>
      </c>
      <c r="P2163">
        <v>-28.129000000000001</v>
      </c>
      <c r="Q2163">
        <v>-13.443</v>
      </c>
      <c r="R2163">
        <v>-0.46</v>
      </c>
      <c r="S2163">
        <v>6.0679999999999996</v>
      </c>
      <c r="T2163">
        <v>8.0050000000000008</v>
      </c>
      <c r="U2163">
        <v>7.9980000000000002</v>
      </c>
      <c r="V2163">
        <v>1.845</v>
      </c>
      <c r="W2163">
        <v>314.68299999999999</v>
      </c>
      <c r="X2163">
        <v>393.45699999999999</v>
      </c>
      <c r="Y2163">
        <v>3342.857</v>
      </c>
      <c r="Z2163">
        <v>3492.317</v>
      </c>
      <c r="AA2163">
        <v>3874.8789999999999</v>
      </c>
      <c r="AB2163">
        <v>4278.143</v>
      </c>
      <c r="AC2163">
        <v>2653.415</v>
      </c>
      <c r="AD2163">
        <v>3103.6909999999998</v>
      </c>
      <c r="AE2163">
        <v>1353.126</v>
      </c>
      <c r="AF2163">
        <v>805.43200000000002</v>
      </c>
      <c r="AG2163">
        <v>2682.8229999999999</v>
      </c>
      <c r="AH2163">
        <v>1382.0050000000001</v>
      </c>
      <c r="AI2163">
        <v>3533.7570000000001</v>
      </c>
      <c r="AJ2163">
        <v>1584.6659999999999</v>
      </c>
    </row>
    <row r="2164" spans="1:36" x14ac:dyDescent="0.25">
      <c r="A2164">
        <v>2159</v>
      </c>
      <c r="B2164">
        <v>2159</v>
      </c>
      <c r="D2164">
        <v>8973.3629999999994</v>
      </c>
      <c r="E2164">
        <v>846.35</v>
      </c>
      <c r="F2164">
        <v>1759.4359999999999</v>
      </c>
      <c r="H2164">
        <v>587.66899999999998</v>
      </c>
      <c r="I2164">
        <v>1590.249</v>
      </c>
      <c r="J2164">
        <v>3820.9769999999999</v>
      </c>
      <c r="L2164">
        <v>-1149.3710000000001</v>
      </c>
      <c r="M2164">
        <v>2581.2750000000001</v>
      </c>
      <c r="N2164">
        <v>3753.239</v>
      </c>
      <c r="O2164">
        <v>-15.679</v>
      </c>
      <c r="P2164">
        <v>-28.129000000000001</v>
      </c>
      <c r="Q2164">
        <v>-13.439</v>
      </c>
      <c r="R2164">
        <v>-0.46</v>
      </c>
      <c r="S2164">
        <v>6.0679999999999996</v>
      </c>
      <c r="T2164">
        <v>8.016</v>
      </c>
      <c r="U2164">
        <v>7.9909999999999997</v>
      </c>
      <c r="V2164">
        <v>1.845</v>
      </c>
      <c r="W2164">
        <v>315.62400000000002</v>
      </c>
      <c r="X2164">
        <v>393.92700000000002</v>
      </c>
      <c r="Y2164">
        <v>3346.1590000000001</v>
      </c>
      <c r="Z2164">
        <v>3491.8449999999998</v>
      </c>
      <c r="AA2164">
        <v>3879.5889999999999</v>
      </c>
      <c r="AB2164">
        <v>4278.616</v>
      </c>
      <c r="AC2164">
        <v>2652</v>
      </c>
      <c r="AD2164">
        <v>3103.2190000000001</v>
      </c>
      <c r="AE2164">
        <v>1354.0650000000001</v>
      </c>
      <c r="AF2164">
        <v>804.01800000000003</v>
      </c>
      <c r="AG2164">
        <v>2679.4650000000001</v>
      </c>
      <c r="AH2164">
        <v>1382.0050000000001</v>
      </c>
      <c r="AI2164">
        <v>3533.7570000000001</v>
      </c>
      <c r="AJ2164">
        <v>1585.277</v>
      </c>
    </row>
    <row r="2165" spans="1:36" x14ac:dyDescent="0.25">
      <c r="A2165">
        <v>2160</v>
      </c>
      <c r="B2165">
        <v>2160</v>
      </c>
      <c r="D2165">
        <v>8973.3629999999994</v>
      </c>
      <c r="E2165">
        <v>845.87</v>
      </c>
      <c r="F2165">
        <v>1758.96</v>
      </c>
      <c r="H2165">
        <v>588.62</v>
      </c>
      <c r="I2165">
        <v>1591.2080000000001</v>
      </c>
      <c r="J2165">
        <v>3821.942</v>
      </c>
      <c r="L2165">
        <v>-1149.3710000000001</v>
      </c>
      <c r="M2165">
        <v>2581.7550000000001</v>
      </c>
      <c r="N2165">
        <v>3754.19</v>
      </c>
      <c r="O2165">
        <v>-15.679</v>
      </c>
      <c r="P2165">
        <v>-28.134</v>
      </c>
      <c r="Q2165">
        <v>-13.439</v>
      </c>
      <c r="R2165">
        <v>-0.46</v>
      </c>
      <c r="S2165">
        <v>6.0629999999999997</v>
      </c>
      <c r="T2165">
        <v>8.0220000000000002</v>
      </c>
      <c r="U2165">
        <v>7.9870000000000001</v>
      </c>
      <c r="V2165">
        <v>1.845</v>
      </c>
      <c r="W2165">
        <v>314.68299999999999</v>
      </c>
      <c r="X2165">
        <v>394.39699999999999</v>
      </c>
      <c r="Y2165">
        <v>3345.6869999999999</v>
      </c>
      <c r="Z2165">
        <v>3497.038</v>
      </c>
      <c r="AA2165">
        <v>3880.5309999999999</v>
      </c>
      <c r="AB2165">
        <v>4279.0889999999999</v>
      </c>
      <c r="AC2165">
        <v>2647.7570000000001</v>
      </c>
      <c r="AD2165">
        <v>3102.7460000000001</v>
      </c>
      <c r="AE2165">
        <v>1354.5350000000001</v>
      </c>
      <c r="AF2165">
        <v>804.49</v>
      </c>
      <c r="AG2165">
        <v>2677.0239999999999</v>
      </c>
      <c r="AH2165">
        <v>1381.394</v>
      </c>
      <c r="AI2165">
        <v>3534.0619999999999</v>
      </c>
      <c r="AJ2165">
        <v>1579.4770000000001</v>
      </c>
    </row>
    <row r="2166" spans="1:36" x14ac:dyDescent="0.25">
      <c r="A2166">
        <v>2161</v>
      </c>
      <c r="B2166">
        <v>2161</v>
      </c>
      <c r="D2166">
        <v>8977.2170000000006</v>
      </c>
      <c r="E2166">
        <v>846.83</v>
      </c>
      <c r="F2166">
        <v>1758.008</v>
      </c>
      <c r="H2166">
        <v>589.096</v>
      </c>
      <c r="I2166">
        <v>1590.7280000000001</v>
      </c>
      <c r="J2166">
        <v>3821.942</v>
      </c>
      <c r="L2166">
        <v>-1150.32</v>
      </c>
      <c r="M2166">
        <v>2581.7550000000001</v>
      </c>
      <c r="N2166">
        <v>3756.0909999999999</v>
      </c>
      <c r="O2166">
        <v>-15.683999999999999</v>
      </c>
      <c r="P2166">
        <v>-28.129000000000001</v>
      </c>
      <c r="Q2166">
        <v>-13.439</v>
      </c>
      <c r="R2166">
        <v>-0.45500000000000002</v>
      </c>
      <c r="S2166">
        <v>6.0679999999999996</v>
      </c>
      <c r="T2166">
        <v>8.0220000000000002</v>
      </c>
      <c r="U2166">
        <v>7.9909999999999997</v>
      </c>
      <c r="V2166">
        <v>1.8420000000000001</v>
      </c>
      <c r="W2166">
        <v>315.154</v>
      </c>
      <c r="X2166">
        <v>392.98599999999999</v>
      </c>
      <c r="Y2166">
        <v>3338.6109999999999</v>
      </c>
      <c r="Z2166">
        <v>3497.511</v>
      </c>
      <c r="AA2166">
        <v>3879.1179999999999</v>
      </c>
      <c r="AB2166">
        <v>4279.5619999999999</v>
      </c>
      <c r="AC2166">
        <v>2655.3009999999999</v>
      </c>
      <c r="AD2166">
        <v>3103.6909999999998</v>
      </c>
      <c r="AE2166">
        <v>1353.595</v>
      </c>
      <c r="AF2166">
        <v>804.01800000000003</v>
      </c>
      <c r="AG2166">
        <v>2682.212</v>
      </c>
      <c r="AH2166">
        <v>1381.6990000000001</v>
      </c>
      <c r="AI2166">
        <v>3533.7570000000001</v>
      </c>
      <c r="AJ2166">
        <v>1581.614</v>
      </c>
    </row>
    <row r="2167" spans="1:36" x14ac:dyDescent="0.25">
      <c r="A2167">
        <v>2162</v>
      </c>
      <c r="B2167">
        <v>2162</v>
      </c>
      <c r="D2167">
        <v>8979.6260000000002</v>
      </c>
      <c r="E2167">
        <v>846.35</v>
      </c>
      <c r="F2167">
        <v>1758.96</v>
      </c>
      <c r="H2167">
        <v>589.572</v>
      </c>
      <c r="I2167">
        <v>1591.2080000000001</v>
      </c>
      <c r="J2167">
        <v>3822.9070000000002</v>
      </c>
      <c r="L2167">
        <v>-1150.32</v>
      </c>
      <c r="M2167">
        <v>2582.2339999999999</v>
      </c>
      <c r="N2167">
        <v>3757.9929999999999</v>
      </c>
      <c r="O2167">
        <v>-15.693</v>
      </c>
      <c r="P2167">
        <v>-28.129000000000001</v>
      </c>
      <c r="Q2167">
        <v>-13.443</v>
      </c>
      <c r="R2167">
        <v>-0.46</v>
      </c>
      <c r="S2167">
        <v>6.0679999999999996</v>
      </c>
      <c r="T2167">
        <v>8.016</v>
      </c>
      <c r="U2167">
        <v>7.9939999999999998</v>
      </c>
      <c r="V2167">
        <v>1.8420000000000001</v>
      </c>
      <c r="W2167">
        <v>315.62400000000002</v>
      </c>
      <c r="X2167">
        <v>395.33800000000002</v>
      </c>
      <c r="Y2167">
        <v>3316.44</v>
      </c>
      <c r="Z2167">
        <v>3496.0940000000001</v>
      </c>
      <c r="AA2167">
        <v>3879.5889999999999</v>
      </c>
      <c r="AB2167">
        <v>4275.3040000000001</v>
      </c>
      <c r="AC2167">
        <v>2654.3580000000002</v>
      </c>
      <c r="AD2167">
        <v>3103.6909999999998</v>
      </c>
      <c r="AE2167">
        <v>1352.6559999999999</v>
      </c>
      <c r="AF2167">
        <v>804.49</v>
      </c>
      <c r="AG2167">
        <v>2676.7179999999998</v>
      </c>
      <c r="AH2167">
        <v>1382.0050000000001</v>
      </c>
      <c r="AI2167">
        <v>3534.0619999999999</v>
      </c>
      <c r="AJ2167">
        <v>1580.088</v>
      </c>
    </row>
    <row r="2168" spans="1:36" x14ac:dyDescent="0.25">
      <c r="A2168">
        <v>2163</v>
      </c>
      <c r="B2168">
        <v>2163</v>
      </c>
      <c r="D2168">
        <v>8976.2540000000008</v>
      </c>
      <c r="E2168">
        <v>845.87</v>
      </c>
      <c r="F2168">
        <v>1758.008</v>
      </c>
      <c r="H2168">
        <v>590.99900000000002</v>
      </c>
      <c r="I2168">
        <v>1591.6880000000001</v>
      </c>
      <c r="J2168">
        <v>3822.9070000000002</v>
      </c>
      <c r="L2168">
        <v>-1150.7940000000001</v>
      </c>
      <c r="M2168">
        <v>2582.7139999999999</v>
      </c>
      <c r="N2168">
        <v>3758.944</v>
      </c>
      <c r="O2168">
        <v>-15.688000000000001</v>
      </c>
      <c r="P2168">
        <v>-28.129000000000001</v>
      </c>
      <c r="Q2168">
        <v>-13.448</v>
      </c>
      <c r="R2168">
        <v>-0.46500000000000002</v>
      </c>
      <c r="S2168">
        <v>6.0679999999999996</v>
      </c>
      <c r="T2168">
        <v>8.0109999999999992</v>
      </c>
      <c r="U2168">
        <v>7.9939999999999998</v>
      </c>
      <c r="V2168">
        <v>1.8380000000000001</v>
      </c>
      <c r="W2168">
        <v>315.154</v>
      </c>
      <c r="X2168">
        <v>395.33800000000002</v>
      </c>
      <c r="Y2168">
        <v>3340.027</v>
      </c>
      <c r="Z2168">
        <v>3496.5659999999998</v>
      </c>
      <c r="AA2168">
        <v>3878.6469999999999</v>
      </c>
      <c r="AB2168">
        <v>4276.723</v>
      </c>
      <c r="AC2168">
        <v>2655.3009999999999</v>
      </c>
      <c r="AD2168">
        <v>3103.2190000000001</v>
      </c>
      <c r="AE2168">
        <v>1354.5350000000001</v>
      </c>
      <c r="AF2168">
        <v>804.49</v>
      </c>
      <c r="AG2168">
        <v>2676.7179999999998</v>
      </c>
      <c r="AH2168">
        <v>1382.615</v>
      </c>
      <c r="AI2168">
        <v>3534.0619999999999</v>
      </c>
      <c r="AJ2168">
        <v>1580.393</v>
      </c>
    </row>
    <row r="2169" spans="1:36" x14ac:dyDescent="0.25">
      <c r="A2169">
        <v>2164</v>
      </c>
      <c r="B2169">
        <v>2164</v>
      </c>
      <c r="D2169">
        <v>8970.4719999999998</v>
      </c>
      <c r="E2169">
        <v>845.39099999999996</v>
      </c>
      <c r="F2169">
        <v>1758.96</v>
      </c>
      <c r="H2169">
        <v>590.52300000000002</v>
      </c>
      <c r="I2169">
        <v>1591.6880000000001</v>
      </c>
      <c r="J2169">
        <v>3823.8719999999998</v>
      </c>
      <c r="L2169">
        <v>-1150.32</v>
      </c>
      <c r="M2169">
        <v>2583.194</v>
      </c>
      <c r="N2169">
        <v>3759.8939999999998</v>
      </c>
      <c r="O2169">
        <v>-15.683999999999999</v>
      </c>
      <c r="P2169">
        <v>-28.138999999999999</v>
      </c>
      <c r="Q2169">
        <v>-13.439</v>
      </c>
      <c r="R2169">
        <v>-0.45500000000000002</v>
      </c>
      <c r="S2169">
        <v>6.0629999999999997</v>
      </c>
      <c r="T2169">
        <v>8.0220000000000002</v>
      </c>
      <c r="U2169">
        <v>7.9909999999999997</v>
      </c>
      <c r="V2169">
        <v>1.8420000000000001</v>
      </c>
      <c r="W2169">
        <v>315.62400000000002</v>
      </c>
      <c r="X2169">
        <v>394.86799999999999</v>
      </c>
      <c r="Y2169">
        <v>3341.442</v>
      </c>
      <c r="Z2169">
        <v>3497.9830000000002</v>
      </c>
      <c r="AA2169">
        <v>3879.1179999999999</v>
      </c>
      <c r="AB2169">
        <v>4278.143</v>
      </c>
      <c r="AC2169">
        <v>2651.0569999999998</v>
      </c>
      <c r="AD2169">
        <v>3103.2190000000001</v>
      </c>
      <c r="AE2169">
        <v>1353.595</v>
      </c>
      <c r="AF2169">
        <v>805.43200000000002</v>
      </c>
      <c r="AG2169">
        <v>2677.0239999999999</v>
      </c>
      <c r="AH2169">
        <v>1382.0050000000001</v>
      </c>
      <c r="AI2169">
        <v>3534.3670000000002</v>
      </c>
      <c r="AJ2169">
        <v>1580.6980000000001</v>
      </c>
    </row>
    <row r="2170" spans="1:36" x14ac:dyDescent="0.25">
      <c r="A2170">
        <v>2165</v>
      </c>
      <c r="B2170">
        <v>2165</v>
      </c>
      <c r="D2170">
        <v>8963.7279999999992</v>
      </c>
      <c r="E2170">
        <v>845.87</v>
      </c>
      <c r="F2170">
        <v>1757.5319999999999</v>
      </c>
      <c r="H2170">
        <v>590.04700000000003</v>
      </c>
      <c r="I2170">
        <v>1591.2080000000001</v>
      </c>
      <c r="J2170">
        <v>3823.8719999999998</v>
      </c>
      <c r="L2170">
        <v>-1151.269</v>
      </c>
      <c r="M2170">
        <v>2583.194</v>
      </c>
      <c r="N2170">
        <v>3759.4189999999999</v>
      </c>
      <c r="O2170">
        <v>-15.688000000000001</v>
      </c>
      <c r="P2170">
        <v>-28.134</v>
      </c>
      <c r="Q2170">
        <v>-13.439</v>
      </c>
      <c r="R2170">
        <v>-0.46500000000000002</v>
      </c>
      <c r="S2170">
        <v>6.0629999999999997</v>
      </c>
      <c r="T2170">
        <v>8.0220000000000002</v>
      </c>
      <c r="U2170">
        <v>7.9939999999999998</v>
      </c>
      <c r="V2170">
        <v>1.845</v>
      </c>
      <c r="W2170">
        <v>315.62400000000002</v>
      </c>
      <c r="X2170">
        <v>394.86799999999999</v>
      </c>
      <c r="Y2170">
        <v>3340.027</v>
      </c>
      <c r="Z2170">
        <v>3497.9830000000002</v>
      </c>
      <c r="AA2170">
        <v>3881.944</v>
      </c>
      <c r="AB2170">
        <v>4280.0349999999999</v>
      </c>
      <c r="AC2170">
        <v>2648.7</v>
      </c>
      <c r="AD2170">
        <v>3103.6909999999998</v>
      </c>
      <c r="AE2170">
        <v>1353.126</v>
      </c>
      <c r="AF2170">
        <v>804.96100000000001</v>
      </c>
      <c r="AG2170">
        <v>2677.3290000000002</v>
      </c>
      <c r="AH2170">
        <v>1382.0050000000001</v>
      </c>
      <c r="AI2170">
        <v>3534.3670000000002</v>
      </c>
      <c r="AJ2170">
        <v>1577.646</v>
      </c>
    </row>
    <row r="2171" spans="1:36" x14ac:dyDescent="0.25">
      <c r="A2171">
        <v>2166</v>
      </c>
      <c r="B2171">
        <v>2166</v>
      </c>
      <c r="D2171">
        <v>8963.2459999999992</v>
      </c>
      <c r="E2171">
        <v>845.87</v>
      </c>
      <c r="F2171">
        <v>1758.008</v>
      </c>
      <c r="H2171">
        <v>590.52300000000002</v>
      </c>
      <c r="I2171">
        <v>1591.2080000000001</v>
      </c>
      <c r="J2171">
        <v>3823.3890000000001</v>
      </c>
      <c r="L2171">
        <v>-1151.269</v>
      </c>
      <c r="M2171">
        <v>2583.194</v>
      </c>
      <c r="N2171">
        <v>3760.8449999999998</v>
      </c>
      <c r="O2171">
        <v>-15.688000000000001</v>
      </c>
      <c r="P2171">
        <v>-28.129000000000001</v>
      </c>
      <c r="Q2171">
        <v>-13.452999999999999</v>
      </c>
      <c r="R2171">
        <v>-0.47</v>
      </c>
      <c r="S2171">
        <v>6.0730000000000004</v>
      </c>
      <c r="T2171">
        <v>8.016</v>
      </c>
      <c r="U2171">
        <v>7.9939999999999998</v>
      </c>
      <c r="V2171">
        <v>1.8420000000000001</v>
      </c>
      <c r="W2171">
        <v>315.62400000000002</v>
      </c>
      <c r="X2171">
        <v>394.86799999999999</v>
      </c>
      <c r="Y2171">
        <v>3343.8</v>
      </c>
      <c r="Z2171">
        <v>3497.038</v>
      </c>
      <c r="AA2171">
        <v>3884.77</v>
      </c>
      <c r="AB2171">
        <v>4280.5079999999998</v>
      </c>
      <c r="AC2171">
        <v>2650.5859999999998</v>
      </c>
      <c r="AD2171">
        <v>3103.2190000000001</v>
      </c>
      <c r="AE2171">
        <v>1353.595</v>
      </c>
      <c r="AF2171">
        <v>804.49</v>
      </c>
      <c r="AG2171">
        <v>2676.7179999999998</v>
      </c>
      <c r="AH2171">
        <v>1382.0050000000001</v>
      </c>
      <c r="AI2171">
        <v>3534.3670000000002</v>
      </c>
      <c r="AJ2171">
        <v>1581.0039999999999</v>
      </c>
    </row>
    <row r="2172" spans="1:36" x14ac:dyDescent="0.25">
      <c r="A2172">
        <v>2167</v>
      </c>
      <c r="B2172">
        <v>2167</v>
      </c>
      <c r="D2172">
        <v>8960.8369999999995</v>
      </c>
      <c r="E2172">
        <v>845.87</v>
      </c>
      <c r="F2172">
        <v>1756.58</v>
      </c>
      <c r="H2172">
        <v>590.99900000000002</v>
      </c>
      <c r="I2172">
        <v>1591.6880000000001</v>
      </c>
      <c r="J2172">
        <v>3824.3539999999998</v>
      </c>
      <c r="L2172">
        <v>-1150.7940000000001</v>
      </c>
      <c r="M2172">
        <v>2583.194</v>
      </c>
      <c r="N2172">
        <v>3760.8449999999998</v>
      </c>
      <c r="O2172">
        <v>-15.683999999999999</v>
      </c>
      <c r="P2172">
        <v>-28.134</v>
      </c>
      <c r="Q2172">
        <v>-13.443</v>
      </c>
      <c r="R2172">
        <v>-0.46500000000000002</v>
      </c>
      <c r="S2172">
        <v>6.0730000000000004</v>
      </c>
      <c r="T2172">
        <v>8.016</v>
      </c>
      <c r="U2172">
        <v>7.9939999999999998</v>
      </c>
      <c r="V2172">
        <v>1.8420000000000001</v>
      </c>
      <c r="W2172">
        <v>315.62400000000002</v>
      </c>
      <c r="X2172">
        <v>396.74900000000002</v>
      </c>
      <c r="Y2172">
        <v>3342.857</v>
      </c>
      <c r="Z2172">
        <v>3496.5659999999998</v>
      </c>
      <c r="AA2172">
        <v>3887.125</v>
      </c>
      <c r="AB2172">
        <v>4281.9279999999999</v>
      </c>
      <c r="AC2172">
        <v>2657.6590000000001</v>
      </c>
      <c r="AD2172">
        <v>3103.2190000000001</v>
      </c>
      <c r="AE2172">
        <v>1354.0650000000001</v>
      </c>
      <c r="AF2172">
        <v>804.49</v>
      </c>
      <c r="AG2172">
        <v>2676.7179999999998</v>
      </c>
      <c r="AH2172">
        <v>1381.6990000000001</v>
      </c>
      <c r="AI2172">
        <v>3534.3670000000002</v>
      </c>
      <c r="AJ2172">
        <v>1575.51</v>
      </c>
    </row>
    <row r="2173" spans="1:36" x14ac:dyDescent="0.25">
      <c r="A2173">
        <v>2168</v>
      </c>
      <c r="B2173">
        <v>2168</v>
      </c>
      <c r="D2173">
        <v>8959.3919999999998</v>
      </c>
      <c r="E2173">
        <v>845.39099999999996</v>
      </c>
      <c r="F2173">
        <v>1754.6759999999999</v>
      </c>
      <c r="H2173">
        <v>591.47500000000002</v>
      </c>
      <c r="I2173">
        <v>1591.2080000000001</v>
      </c>
      <c r="J2173">
        <v>3824.3539999999998</v>
      </c>
      <c r="L2173">
        <v>-1150.7940000000001</v>
      </c>
      <c r="M2173">
        <v>2583.194</v>
      </c>
      <c r="N2173">
        <v>3761.3209999999999</v>
      </c>
      <c r="O2173">
        <v>-15.679</v>
      </c>
      <c r="P2173">
        <v>-28.123999999999999</v>
      </c>
      <c r="Q2173">
        <v>-13.439</v>
      </c>
      <c r="R2173">
        <v>-0.47</v>
      </c>
      <c r="S2173">
        <v>6.0730000000000004</v>
      </c>
      <c r="T2173">
        <v>8.016</v>
      </c>
      <c r="U2173">
        <v>7.9939999999999998</v>
      </c>
      <c r="V2173">
        <v>1.8420000000000001</v>
      </c>
      <c r="W2173">
        <v>315.62400000000002</v>
      </c>
      <c r="X2173">
        <v>398.63</v>
      </c>
      <c r="Y2173">
        <v>3348.0459999999998</v>
      </c>
      <c r="Z2173">
        <v>3495.15</v>
      </c>
      <c r="AA2173">
        <v>3888.538</v>
      </c>
      <c r="AB2173">
        <v>4281.4539999999997</v>
      </c>
      <c r="AC2173">
        <v>2648.2280000000001</v>
      </c>
      <c r="AD2173">
        <v>3102.7460000000001</v>
      </c>
      <c r="AE2173">
        <v>1352.6559999999999</v>
      </c>
      <c r="AF2173">
        <v>804.49</v>
      </c>
      <c r="AG2173">
        <v>2676.7179999999998</v>
      </c>
      <c r="AH2173">
        <v>1382.0050000000001</v>
      </c>
      <c r="AI2173">
        <v>3534.0619999999999</v>
      </c>
      <c r="AJ2173">
        <v>1574.8989999999999</v>
      </c>
    </row>
    <row r="2174" spans="1:36" x14ac:dyDescent="0.25">
      <c r="A2174">
        <v>2169</v>
      </c>
      <c r="B2174">
        <v>2169</v>
      </c>
      <c r="D2174">
        <v>8947.348</v>
      </c>
      <c r="E2174">
        <v>845.39099999999996</v>
      </c>
      <c r="F2174">
        <v>1755.152</v>
      </c>
      <c r="H2174">
        <v>591.47500000000002</v>
      </c>
      <c r="I2174">
        <v>1591.6880000000001</v>
      </c>
      <c r="J2174">
        <v>3825.319</v>
      </c>
      <c r="L2174">
        <v>-1148.8969999999999</v>
      </c>
      <c r="M2174">
        <v>2583.194</v>
      </c>
      <c r="N2174">
        <v>3760.37</v>
      </c>
      <c r="O2174">
        <v>-15.683999999999999</v>
      </c>
      <c r="P2174">
        <v>-28.134</v>
      </c>
      <c r="Q2174">
        <v>-13.443</v>
      </c>
      <c r="R2174">
        <v>-0.46500000000000002</v>
      </c>
      <c r="S2174">
        <v>6.0629999999999997</v>
      </c>
      <c r="T2174">
        <v>8.0220000000000002</v>
      </c>
      <c r="U2174">
        <v>7.9939999999999998</v>
      </c>
      <c r="V2174">
        <v>1.8420000000000001</v>
      </c>
      <c r="W2174">
        <v>315.62400000000002</v>
      </c>
      <c r="X2174">
        <v>398.15899999999999</v>
      </c>
      <c r="Y2174">
        <v>3344.7440000000001</v>
      </c>
      <c r="Z2174">
        <v>3496.5659999999998</v>
      </c>
      <c r="AA2174">
        <v>3889.009</v>
      </c>
      <c r="AB2174">
        <v>4282.8739999999998</v>
      </c>
      <c r="AC2174">
        <v>2656.7159999999999</v>
      </c>
      <c r="AD2174">
        <v>3103.2190000000001</v>
      </c>
      <c r="AE2174">
        <v>1353.126</v>
      </c>
      <c r="AF2174">
        <v>804.01800000000003</v>
      </c>
      <c r="AG2174">
        <v>2677.0239999999999</v>
      </c>
      <c r="AH2174">
        <v>1381.6990000000001</v>
      </c>
      <c r="AI2174">
        <v>3534.0619999999999</v>
      </c>
      <c r="AJ2174">
        <v>1575.204</v>
      </c>
    </row>
    <row r="2175" spans="1:36" x14ac:dyDescent="0.25">
      <c r="A2175">
        <v>2170</v>
      </c>
      <c r="B2175">
        <v>2170</v>
      </c>
      <c r="D2175">
        <v>8944.9390000000003</v>
      </c>
      <c r="E2175">
        <v>845.87</v>
      </c>
      <c r="F2175">
        <v>1755.6279999999999</v>
      </c>
      <c r="H2175">
        <v>591.95000000000005</v>
      </c>
      <c r="I2175">
        <v>1592.1679999999999</v>
      </c>
      <c r="J2175">
        <v>3825.8020000000001</v>
      </c>
      <c r="L2175">
        <v>-1149.845</v>
      </c>
      <c r="M2175">
        <v>2584.6329999999998</v>
      </c>
      <c r="N2175">
        <v>3761.7959999999998</v>
      </c>
      <c r="O2175">
        <v>-15.688000000000001</v>
      </c>
      <c r="P2175">
        <v>-28.129000000000001</v>
      </c>
      <c r="Q2175">
        <v>-13.448</v>
      </c>
      <c r="R2175">
        <v>-0.46</v>
      </c>
      <c r="S2175">
        <v>6.0679999999999996</v>
      </c>
      <c r="T2175">
        <v>8.016</v>
      </c>
      <c r="U2175">
        <v>7.9939999999999998</v>
      </c>
      <c r="V2175">
        <v>1.845</v>
      </c>
      <c r="W2175">
        <v>316.09500000000003</v>
      </c>
      <c r="X2175">
        <v>399.57</v>
      </c>
      <c r="Y2175">
        <v>3348.99</v>
      </c>
      <c r="Z2175">
        <v>3485.7080000000001</v>
      </c>
      <c r="AA2175">
        <v>3889.48</v>
      </c>
      <c r="AB2175">
        <v>4284.2929999999997</v>
      </c>
      <c r="AC2175">
        <v>2651.0569999999998</v>
      </c>
      <c r="AD2175">
        <v>3103.2190000000001</v>
      </c>
      <c r="AE2175">
        <v>1352.6559999999999</v>
      </c>
      <c r="AF2175">
        <v>804.01800000000003</v>
      </c>
      <c r="AG2175">
        <v>2676.7179999999998</v>
      </c>
      <c r="AH2175">
        <v>1381.6990000000001</v>
      </c>
      <c r="AI2175">
        <v>3534.3670000000002</v>
      </c>
      <c r="AJ2175">
        <v>1574.8989999999999</v>
      </c>
    </row>
    <row r="2176" spans="1:36" x14ac:dyDescent="0.25">
      <c r="A2176">
        <v>2171</v>
      </c>
      <c r="B2176">
        <v>2171</v>
      </c>
      <c r="D2176">
        <v>8943.4930000000004</v>
      </c>
      <c r="E2176">
        <v>845.87</v>
      </c>
      <c r="F2176">
        <v>1754.6759999999999</v>
      </c>
      <c r="H2176">
        <v>591.95000000000005</v>
      </c>
      <c r="I2176">
        <v>1592.1679999999999</v>
      </c>
      <c r="J2176">
        <v>3825.319</v>
      </c>
      <c r="L2176">
        <v>-1148.8969999999999</v>
      </c>
      <c r="M2176">
        <v>2584.6329999999998</v>
      </c>
      <c r="N2176">
        <v>3760.8449999999998</v>
      </c>
      <c r="O2176">
        <v>-15.679</v>
      </c>
      <c r="P2176">
        <v>-28.134</v>
      </c>
      <c r="Q2176">
        <v>-13.443</v>
      </c>
      <c r="R2176">
        <v>-0.46500000000000002</v>
      </c>
      <c r="S2176">
        <v>6.0679999999999996</v>
      </c>
      <c r="T2176">
        <v>8.016</v>
      </c>
      <c r="U2176">
        <v>7.9909999999999997</v>
      </c>
      <c r="V2176">
        <v>1.8420000000000001</v>
      </c>
      <c r="W2176">
        <v>316.09500000000003</v>
      </c>
      <c r="X2176">
        <v>399.57</v>
      </c>
      <c r="Y2176">
        <v>3354.65</v>
      </c>
      <c r="Z2176">
        <v>3488.54</v>
      </c>
      <c r="AA2176">
        <v>3890.893</v>
      </c>
      <c r="AB2176">
        <v>4280.9809999999998</v>
      </c>
      <c r="AC2176">
        <v>2652.4720000000002</v>
      </c>
      <c r="AD2176">
        <v>3102.7460000000001</v>
      </c>
      <c r="AE2176">
        <v>1353.126</v>
      </c>
      <c r="AF2176">
        <v>804.01800000000003</v>
      </c>
      <c r="AG2176">
        <v>2676.413</v>
      </c>
      <c r="AH2176">
        <v>1377.1210000000001</v>
      </c>
      <c r="AI2176">
        <v>3533.7570000000001</v>
      </c>
      <c r="AJ2176">
        <v>1575.204</v>
      </c>
    </row>
    <row r="2177" spans="1:36" x14ac:dyDescent="0.25">
      <c r="A2177">
        <v>2172</v>
      </c>
      <c r="B2177">
        <v>2172</v>
      </c>
      <c r="D2177">
        <v>8944.4570000000003</v>
      </c>
      <c r="E2177">
        <v>844.91099999999994</v>
      </c>
      <c r="F2177">
        <v>1754.2</v>
      </c>
      <c r="H2177">
        <v>594.80499999999995</v>
      </c>
      <c r="I2177">
        <v>1592.1679999999999</v>
      </c>
      <c r="J2177">
        <v>3826.2840000000001</v>
      </c>
      <c r="L2177">
        <v>-1149.845</v>
      </c>
      <c r="M2177">
        <v>2584.6329999999998</v>
      </c>
      <c r="N2177">
        <v>3761.7959999999998</v>
      </c>
      <c r="O2177">
        <v>-15.688000000000001</v>
      </c>
      <c r="P2177">
        <v>-28.129000000000001</v>
      </c>
      <c r="Q2177">
        <v>-13.439</v>
      </c>
      <c r="R2177">
        <v>-0.47</v>
      </c>
      <c r="S2177">
        <v>6.0679999999999996</v>
      </c>
      <c r="T2177">
        <v>8.0220000000000002</v>
      </c>
      <c r="U2177">
        <v>7.9939999999999998</v>
      </c>
      <c r="V2177">
        <v>1.8420000000000001</v>
      </c>
      <c r="W2177">
        <v>315.62400000000002</v>
      </c>
      <c r="X2177">
        <v>399.57</v>
      </c>
      <c r="Y2177">
        <v>3354.1790000000001</v>
      </c>
      <c r="Z2177">
        <v>3488.54</v>
      </c>
      <c r="AA2177">
        <v>3890.893</v>
      </c>
      <c r="AB2177">
        <v>4281.9279999999999</v>
      </c>
      <c r="AC2177">
        <v>2653.415</v>
      </c>
      <c r="AD2177">
        <v>3103.2190000000001</v>
      </c>
      <c r="AE2177">
        <v>1353.595</v>
      </c>
      <c r="AF2177">
        <v>804.49</v>
      </c>
      <c r="AG2177">
        <v>2676.7179999999998</v>
      </c>
      <c r="AH2177">
        <v>1373.4590000000001</v>
      </c>
      <c r="AI2177">
        <v>3534.3670000000002</v>
      </c>
      <c r="AJ2177">
        <v>1574.8989999999999</v>
      </c>
    </row>
    <row r="2178" spans="1:36" x14ac:dyDescent="0.25">
      <c r="A2178">
        <v>2173</v>
      </c>
      <c r="B2178">
        <v>2173</v>
      </c>
      <c r="D2178">
        <v>8942.5300000000007</v>
      </c>
      <c r="E2178">
        <v>845.39099999999996</v>
      </c>
      <c r="F2178">
        <v>1753.7239999999999</v>
      </c>
      <c r="H2178">
        <v>595.28099999999995</v>
      </c>
      <c r="I2178">
        <v>1593.1279999999999</v>
      </c>
      <c r="J2178">
        <v>3825.319</v>
      </c>
      <c r="L2178">
        <v>-1148.8969999999999</v>
      </c>
      <c r="M2178">
        <v>2584.154</v>
      </c>
      <c r="N2178">
        <v>3760.8449999999998</v>
      </c>
      <c r="O2178">
        <v>-15.683999999999999</v>
      </c>
      <c r="P2178">
        <v>-28.134</v>
      </c>
      <c r="Q2178">
        <v>-13.443</v>
      </c>
      <c r="R2178">
        <v>-0.46500000000000002</v>
      </c>
      <c r="S2178">
        <v>6.0629999999999997</v>
      </c>
      <c r="T2178">
        <v>8.016</v>
      </c>
      <c r="U2178">
        <v>7.9909999999999997</v>
      </c>
      <c r="V2178">
        <v>1.8420000000000001</v>
      </c>
      <c r="W2178">
        <v>316.09500000000003</v>
      </c>
      <c r="X2178">
        <v>399.1</v>
      </c>
      <c r="Y2178">
        <v>3349.933</v>
      </c>
      <c r="Z2178">
        <v>3489.9569999999999</v>
      </c>
      <c r="AA2178">
        <v>3893.248</v>
      </c>
      <c r="AB2178">
        <v>4283.3469999999998</v>
      </c>
      <c r="AC2178">
        <v>2655.3009999999999</v>
      </c>
      <c r="AD2178">
        <v>3102.7460000000001</v>
      </c>
      <c r="AE2178">
        <v>1352.1869999999999</v>
      </c>
      <c r="AF2178">
        <v>804.01800000000003</v>
      </c>
      <c r="AG2178">
        <v>2677.0239999999999</v>
      </c>
      <c r="AH2178">
        <v>1371.933</v>
      </c>
      <c r="AI2178">
        <v>3534.3670000000002</v>
      </c>
      <c r="AJ2178">
        <v>1575.204</v>
      </c>
    </row>
    <row r="2179" spans="1:36" x14ac:dyDescent="0.25">
      <c r="A2179">
        <v>2174</v>
      </c>
      <c r="B2179">
        <v>2174</v>
      </c>
      <c r="D2179">
        <v>8940.1209999999992</v>
      </c>
      <c r="E2179">
        <v>845.39099999999996</v>
      </c>
      <c r="F2179">
        <v>1753.249</v>
      </c>
      <c r="H2179">
        <v>593.85299999999995</v>
      </c>
      <c r="I2179">
        <v>1592.6479999999999</v>
      </c>
      <c r="J2179">
        <v>3826.7669999999998</v>
      </c>
      <c r="L2179">
        <v>-1148.8969999999999</v>
      </c>
      <c r="M2179">
        <v>2583.674</v>
      </c>
      <c r="N2179">
        <v>3761.7959999999998</v>
      </c>
      <c r="O2179">
        <v>-15.688000000000001</v>
      </c>
      <c r="P2179">
        <v>-28.129000000000001</v>
      </c>
      <c r="Q2179">
        <v>-13.443</v>
      </c>
      <c r="R2179">
        <v>-0.47</v>
      </c>
      <c r="S2179">
        <v>6.0679999999999996</v>
      </c>
      <c r="T2179">
        <v>8.0220000000000002</v>
      </c>
      <c r="U2179">
        <v>7.9909999999999997</v>
      </c>
      <c r="V2179">
        <v>1.845</v>
      </c>
      <c r="W2179">
        <v>316.09500000000003</v>
      </c>
      <c r="X2179">
        <v>400.98099999999999</v>
      </c>
      <c r="Y2179">
        <v>3346.6309999999999</v>
      </c>
      <c r="Z2179">
        <v>3489.4850000000001</v>
      </c>
      <c r="AA2179">
        <v>3894.1909999999998</v>
      </c>
      <c r="AB2179">
        <v>4281.4539999999997</v>
      </c>
      <c r="AC2179">
        <v>2655.7730000000001</v>
      </c>
      <c r="AD2179">
        <v>3102.7460000000001</v>
      </c>
      <c r="AE2179">
        <v>1353.595</v>
      </c>
      <c r="AF2179">
        <v>804.49</v>
      </c>
      <c r="AG2179">
        <v>2677.0239999999999</v>
      </c>
      <c r="AH2179">
        <v>1374.9849999999999</v>
      </c>
      <c r="AI2179">
        <v>3534.3670000000002</v>
      </c>
      <c r="AJ2179">
        <v>1574.8989999999999</v>
      </c>
    </row>
    <row r="2180" spans="1:36" x14ac:dyDescent="0.25">
      <c r="A2180">
        <v>2175</v>
      </c>
      <c r="B2180">
        <v>2175</v>
      </c>
      <c r="D2180">
        <v>8940.1209999999992</v>
      </c>
      <c r="E2180">
        <v>844.43100000000004</v>
      </c>
      <c r="F2180">
        <v>1752.297</v>
      </c>
      <c r="H2180">
        <v>592.42600000000004</v>
      </c>
      <c r="I2180">
        <v>1592.6479999999999</v>
      </c>
      <c r="J2180">
        <v>3825.319</v>
      </c>
      <c r="L2180">
        <v>-1148.8969999999999</v>
      </c>
      <c r="M2180">
        <v>2585.1129999999998</v>
      </c>
      <c r="N2180">
        <v>3760.8449999999998</v>
      </c>
      <c r="O2180">
        <v>-15.688000000000001</v>
      </c>
      <c r="P2180">
        <v>-28.129000000000001</v>
      </c>
      <c r="Q2180">
        <v>-13.443</v>
      </c>
      <c r="R2180">
        <v>-0.46500000000000002</v>
      </c>
      <c r="S2180">
        <v>6.0679999999999996</v>
      </c>
      <c r="T2180">
        <v>8.016</v>
      </c>
      <c r="U2180">
        <v>7.9909999999999997</v>
      </c>
      <c r="V2180">
        <v>1.8420000000000001</v>
      </c>
      <c r="W2180">
        <v>316.565</v>
      </c>
      <c r="X2180">
        <v>401.45100000000002</v>
      </c>
      <c r="Y2180">
        <v>3349.933</v>
      </c>
      <c r="Z2180">
        <v>3488.0680000000002</v>
      </c>
      <c r="AA2180">
        <v>3894.1909999999998</v>
      </c>
      <c r="AB2180">
        <v>4283.82</v>
      </c>
      <c r="AC2180">
        <v>2658.6019999999999</v>
      </c>
      <c r="AD2180">
        <v>3103.6909999999998</v>
      </c>
      <c r="AE2180">
        <v>1353.126</v>
      </c>
      <c r="AF2180">
        <v>804.49</v>
      </c>
      <c r="AG2180">
        <v>2676.7179999999998</v>
      </c>
      <c r="AH2180">
        <v>1371.627</v>
      </c>
      <c r="AI2180">
        <v>3534.3670000000002</v>
      </c>
      <c r="AJ2180">
        <v>1574.8989999999999</v>
      </c>
    </row>
    <row r="2181" spans="1:36" x14ac:dyDescent="0.25">
      <c r="A2181">
        <v>2176</v>
      </c>
      <c r="B2181">
        <v>2176</v>
      </c>
      <c r="D2181">
        <v>8939.6389999999992</v>
      </c>
      <c r="E2181">
        <v>844.91099999999994</v>
      </c>
      <c r="F2181">
        <v>1751.345</v>
      </c>
      <c r="H2181">
        <v>594.32899999999995</v>
      </c>
      <c r="I2181">
        <v>1593.1279999999999</v>
      </c>
      <c r="J2181">
        <v>3827.2489999999998</v>
      </c>
      <c r="L2181">
        <v>-1149.845</v>
      </c>
      <c r="M2181">
        <v>2585.5929999999998</v>
      </c>
      <c r="N2181">
        <v>3761.7959999999998</v>
      </c>
      <c r="O2181">
        <v>-15.683999999999999</v>
      </c>
      <c r="P2181">
        <v>-28.134</v>
      </c>
      <c r="Q2181">
        <v>-13.443</v>
      </c>
      <c r="R2181">
        <v>-0.46</v>
      </c>
      <c r="S2181">
        <v>6.0679999999999996</v>
      </c>
      <c r="T2181">
        <v>8.0220000000000002</v>
      </c>
      <c r="U2181">
        <v>7.9939999999999998</v>
      </c>
      <c r="V2181">
        <v>1.8420000000000001</v>
      </c>
      <c r="W2181">
        <v>316.565</v>
      </c>
      <c r="X2181">
        <v>400.98099999999999</v>
      </c>
      <c r="Y2181">
        <v>3346.1590000000001</v>
      </c>
      <c r="Z2181">
        <v>3490.4290000000001</v>
      </c>
      <c r="AA2181">
        <v>3894.6619999999998</v>
      </c>
      <c r="AB2181">
        <v>4284.2929999999997</v>
      </c>
      <c r="AC2181">
        <v>2662.846</v>
      </c>
      <c r="AD2181">
        <v>3102.7460000000001</v>
      </c>
      <c r="AE2181">
        <v>1353.126</v>
      </c>
      <c r="AF2181">
        <v>804.01800000000003</v>
      </c>
      <c r="AG2181">
        <v>2676.7179999999998</v>
      </c>
      <c r="AH2181">
        <v>1371.933</v>
      </c>
      <c r="AI2181">
        <v>3533.7570000000001</v>
      </c>
      <c r="AJ2181">
        <v>1574.8989999999999</v>
      </c>
    </row>
    <row r="2182" spans="1:36" x14ac:dyDescent="0.25">
      <c r="A2182">
        <v>2177</v>
      </c>
      <c r="B2182">
        <v>2177</v>
      </c>
      <c r="D2182">
        <v>8939.6389999999992</v>
      </c>
      <c r="E2182">
        <v>844.43100000000004</v>
      </c>
      <c r="F2182">
        <v>1752.297</v>
      </c>
      <c r="H2182">
        <v>592.90200000000004</v>
      </c>
      <c r="I2182">
        <v>1593.1279999999999</v>
      </c>
      <c r="J2182">
        <v>3827.2489999999998</v>
      </c>
      <c r="L2182">
        <v>-1149.3710000000001</v>
      </c>
      <c r="M2182">
        <v>2584.6329999999998</v>
      </c>
      <c r="N2182">
        <v>3763.2220000000002</v>
      </c>
      <c r="O2182">
        <v>-15.688000000000001</v>
      </c>
      <c r="P2182">
        <v>-28.129000000000001</v>
      </c>
      <c r="Q2182">
        <v>-13.443</v>
      </c>
      <c r="R2182">
        <v>-0.45500000000000002</v>
      </c>
      <c r="S2182">
        <v>6.0629999999999997</v>
      </c>
      <c r="T2182">
        <v>8.0220000000000002</v>
      </c>
      <c r="U2182">
        <v>7.9909999999999997</v>
      </c>
      <c r="V2182">
        <v>1.845</v>
      </c>
      <c r="W2182">
        <v>316.09500000000003</v>
      </c>
      <c r="X2182">
        <v>402.86200000000002</v>
      </c>
      <c r="Y2182">
        <v>3347.5740000000001</v>
      </c>
      <c r="Z2182">
        <v>3489.4850000000001</v>
      </c>
      <c r="AA2182">
        <v>3893.7190000000001</v>
      </c>
      <c r="AB2182">
        <v>4285.7129999999997</v>
      </c>
      <c r="AC2182">
        <v>2665.6750000000002</v>
      </c>
      <c r="AD2182">
        <v>3102.7460000000001</v>
      </c>
      <c r="AE2182">
        <v>1353.126</v>
      </c>
      <c r="AF2182">
        <v>804.49</v>
      </c>
      <c r="AG2182">
        <v>2677.0239999999999</v>
      </c>
      <c r="AH2182">
        <v>1371.627</v>
      </c>
      <c r="AI2182">
        <v>3534.3670000000002</v>
      </c>
      <c r="AJ2182">
        <v>1574.8989999999999</v>
      </c>
    </row>
    <row r="2183" spans="1:36" x14ac:dyDescent="0.25">
      <c r="A2183">
        <v>2178</v>
      </c>
      <c r="B2183">
        <v>2178</v>
      </c>
      <c r="D2183">
        <v>8934.34</v>
      </c>
      <c r="E2183">
        <v>844.43100000000004</v>
      </c>
      <c r="F2183">
        <v>1751.8209999999999</v>
      </c>
      <c r="H2183">
        <v>594.32899999999995</v>
      </c>
      <c r="I2183">
        <v>1592.6479999999999</v>
      </c>
      <c r="J2183">
        <v>3828.2139999999999</v>
      </c>
      <c r="L2183">
        <v>-1149.845</v>
      </c>
      <c r="M2183">
        <v>2585.1129999999998</v>
      </c>
      <c r="N2183">
        <v>3766.55</v>
      </c>
      <c r="O2183">
        <v>-15.683999999999999</v>
      </c>
      <c r="P2183">
        <v>-28.123999999999999</v>
      </c>
      <c r="Q2183">
        <v>-13.443</v>
      </c>
      <c r="R2183">
        <v>-0.46</v>
      </c>
      <c r="S2183">
        <v>6.0679999999999996</v>
      </c>
      <c r="T2183">
        <v>8.0109999999999992</v>
      </c>
      <c r="U2183">
        <v>7.9909999999999997</v>
      </c>
      <c r="V2183">
        <v>1.8420000000000001</v>
      </c>
      <c r="W2183">
        <v>316.565</v>
      </c>
      <c r="X2183">
        <v>401.92200000000003</v>
      </c>
      <c r="Y2183">
        <v>3350.4050000000002</v>
      </c>
      <c r="Z2183">
        <v>3490.9009999999998</v>
      </c>
      <c r="AA2183">
        <v>3894.1909999999998</v>
      </c>
      <c r="AB2183">
        <v>4286.1859999999997</v>
      </c>
      <c r="AC2183">
        <v>2663.3180000000002</v>
      </c>
      <c r="AD2183">
        <v>3102.2730000000001</v>
      </c>
      <c r="AE2183">
        <v>1352.6559999999999</v>
      </c>
      <c r="AF2183">
        <v>804.49</v>
      </c>
      <c r="AG2183">
        <v>2677.0239999999999</v>
      </c>
      <c r="AH2183">
        <v>1371.3219999999999</v>
      </c>
      <c r="AI2183">
        <v>3534.0619999999999</v>
      </c>
      <c r="AJ2183">
        <v>1574.8989999999999</v>
      </c>
    </row>
    <row r="2184" spans="1:36" x14ac:dyDescent="0.25">
      <c r="A2184">
        <v>2179</v>
      </c>
      <c r="B2184">
        <v>2179</v>
      </c>
      <c r="D2184">
        <v>8929.5229999999992</v>
      </c>
      <c r="E2184">
        <v>844.43100000000004</v>
      </c>
      <c r="F2184">
        <v>1751.345</v>
      </c>
      <c r="H2184">
        <v>596.23199999999997</v>
      </c>
      <c r="I2184">
        <v>1592.6479999999999</v>
      </c>
      <c r="J2184">
        <v>3827.732</v>
      </c>
      <c r="L2184">
        <v>-1149.845</v>
      </c>
      <c r="M2184">
        <v>2584.6329999999998</v>
      </c>
      <c r="N2184">
        <v>3765.5990000000002</v>
      </c>
      <c r="O2184">
        <v>-15.688000000000001</v>
      </c>
      <c r="P2184">
        <v>-28.134</v>
      </c>
      <c r="Q2184">
        <v>-13.439</v>
      </c>
      <c r="R2184">
        <v>-0.46500000000000002</v>
      </c>
      <c r="S2184">
        <v>6.0730000000000004</v>
      </c>
      <c r="T2184">
        <v>8.016</v>
      </c>
      <c r="U2184">
        <v>7.9909999999999997</v>
      </c>
      <c r="V2184">
        <v>1.8420000000000001</v>
      </c>
      <c r="W2184">
        <v>316.565</v>
      </c>
      <c r="X2184">
        <v>402.392</v>
      </c>
      <c r="Y2184">
        <v>3349.933</v>
      </c>
      <c r="Z2184">
        <v>3490.4290000000001</v>
      </c>
      <c r="AA2184">
        <v>3894.6619999999998</v>
      </c>
      <c r="AB2184">
        <v>4286.6589999999997</v>
      </c>
      <c r="AC2184">
        <v>2664.732</v>
      </c>
      <c r="AD2184">
        <v>3102.7460000000001</v>
      </c>
      <c r="AE2184">
        <v>1353.595</v>
      </c>
      <c r="AF2184">
        <v>803.54700000000003</v>
      </c>
      <c r="AG2184">
        <v>2676.7179999999998</v>
      </c>
      <c r="AH2184">
        <v>1371.3219999999999</v>
      </c>
      <c r="AI2184">
        <v>3533.7570000000001</v>
      </c>
      <c r="AJ2184">
        <v>1574.8989999999999</v>
      </c>
    </row>
    <row r="2185" spans="1:36" x14ac:dyDescent="0.25">
      <c r="A2185">
        <v>2180</v>
      </c>
      <c r="B2185">
        <v>2180</v>
      </c>
      <c r="D2185">
        <v>8930.4860000000008</v>
      </c>
      <c r="E2185">
        <v>844.91099999999994</v>
      </c>
      <c r="F2185">
        <v>1751.8209999999999</v>
      </c>
      <c r="H2185">
        <v>595.28099999999995</v>
      </c>
      <c r="I2185">
        <v>1593.1279999999999</v>
      </c>
      <c r="J2185">
        <v>3827.732</v>
      </c>
      <c r="L2185">
        <v>-1150.32</v>
      </c>
      <c r="M2185">
        <v>2585.1129999999998</v>
      </c>
      <c r="N2185">
        <v>3765.5990000000002</v>
      </c>
      <c r="O2185">
        <v>-15.688000000000001</v>
      </c>
      <c r="P2185">
        <v>-28.134</v>
      </c>
      <c r="Q2185">
        <v>-13.443</v>
      </c>
      <c r="R2185">
        <v>-0.46500000000000002</v>
      </c>
      <c r="S2185">
        <v>6.0730000000000004</v>
      </c>
      <c r="T2185">
        <v>8.0109999999999992</v>
      </c>
      <c r="U2185">
        <v>7.984</v>
      </c>
      <c r="V2185">
        <v>1.8420000000000001</v>
      </c>
      <c r="W2185">
        <v>317.036</v>
      </c>
      <c r="X2185">
        <v>403.33199999999999</v>
      </c>
      <c r="Y2185">
        <v>3352.7629999999999</v>
      </c>
      <c r="Z2185">
        <v>3492.317</v>
      </c>
      <c r="AA2185">
        <v>3897.4879999999998</v>
      </c>
      <c r="AB2185">
        <v>4287.6049999999996</v>
      </c>
      <c r="AC2185">
        <v>2659.5450000000001</v>
      </c>
      <c r="AD2185">
        <v>3102.7460000000001</v>
      </c>
      <c r="AE2185">
        <v>1354.5350000000001</v>
      </c>
      <c r="AF2185">
        <v>804.49</v>
      </c>
      <c r="AG2185">
        <v>2677.0239999999999</v>
      </c>
      <c r="AH2185">
        <v>1371.627</v>
      </c>
      <c r="AI2185">
        <v>3534.0619999999999</v>
      </c>
      <c r="AJ2185">
        <v>1574.8989999999999</v>
      </c>
    </row>
    <row r="2186" spans="1:36" x14ac:dyDescent="0.25">
      <c r="A2186">
        <v>2181</v>
      </c>
      <c r="B2186">
        <v>2181</v>
      </c>
      <c r="D2186">
        <v>8937.7119999999995</v>
      </c>
      <c r="E2186">
        <v>843.952</v>
      </c>
      <c r="F2186">
        <v>1752.297</v>
      </c>
      <c r="H2186">
        <v>595.75599999999997</v>
      </c>
      <c r="I2186">
        <v>1593.6079999999999</v>
      </c>
      <c r="J2186">
        <v>3828.6970000000001</v>
      </c>
      <c r="L2186">
        <v>-1150.32</v>
      </c>
      <c r="M2186">
        <v>2586.0729999999999</v>
      </c>
      <c r="N2186">
        <v>3751.3380000000002</v>
      </c>
      <c r="O2186">
        <v>-15.683999999999999</v>
      </c>
      <c r="P2186">
        <v>-28.129000000000001</v>
      </c>
      <c r="Q2186">
        <v>-13.439</v>
      </c>
      <c r="R2186">
        <v>-0.46500000000000002</v>
      </c>
      <c r="S2186">
        <v>6.0679999999999996</v>
      </c>
      <c r="T2186">
        <v>8.016</v>
      </c>
      <c r="U2186">
        <v>7.9870000000000001</v>
      </c>
      <c r="V2186">
        <v>1.845</v>
      </c>
      <c r="W2186">
        <v>317.036</v>
      </c>
      <c r="X2186">
        <v>404.74299999999999</v>
      </c>
      <c r="Y2186">
        <v>3358.424</v>
      </c>
      <c r="Z2186">
        <v>3491.373</v>
      </c>
      <c r="AA2186">
        <v>3896.5459999999998</v>
      </c>
      <c r="AB2186">
        <v>4288.0780000000004</v>
      </c>
      <c r="AC2186">
        <v>2667.5619999999999</v>
      </c>
      <c r="AD2186">
        <v>3102.7460000000001</v>
      </c>
      <c r="AE2186">
        <v>1353.126</v>
      </c>
      <c r="AF2186">
        <v>804.96100000000001</v>
      </c>
      <c r="AG2186">
        <v>2677.0239999999999</v>
      </c>
      <c r="AH2186">
        <v>1371.3219999999999</v>
      </c>
      <c r="AI2186">
        <v>3534.0619999999999</v>
      </c>
      <c r="AJ2186">
        <v>1574.5940000000001</v>
      </c>
    </row>
    <row r="2187" spans="1:36" x14ac:dyDescent="0.25">
      <c r="A2187">
        <v>2182</v>
      </c>
      <c r="B2187">
        <v>2182</v>
      </c>
      <c r="D2187">
        <v>8934.34</v>
      </c>
      <c r="E2187">
        <v>844.91099999999994</v>
      </c>
      <c r="F2187">
        <v>1751.345</v>
      </c>
      <c r="H2187">
        <v>596.70799999999997</v>
      </c>
      <c r="I2187">
        <v>1593.6079999999999</v>
      </c>
      <c r="J2187">
        <v>3829.6619999999998</v>
      </c>
      <c r="L2187">
        <v>-1150.32</v>
      </c>
      <c r="M2187">
        <v>2585.5929999999998</v>
      </c>
      <c r="N2187">
        <v>3750.3870000000002</v>
      </c>
      <c r="O2187">
        <v>-15.683999999999999</v>
      </c>
      <c r="P2187">
        <v>-28.123999999999999</v>
      </c>
      <c r="Q2187">
        <v>-13.439</v>
      </c>
      <c r="R2187">
        <v>-0.46500000000000002</v>
      </c>
      <c r="S2187">
        <v>6.0679999999999996</v>
      </c>
      <c r="T2187">
        <v>8.016</v>
      </c>
      <c r="U2187">
        <v>7.9980000000000002</v>
      </c>
      <c r="V2187">
        <v>1.8420000000000001</v>
      </c>
      <c r="W2187">
        <v>316.565</v>
      </c>
      <c r="X2187">
        <v>404.27300000000002</v>
      </c>
      <c r="Y2187">
        <v>3365.029</v>
      </c>
      <c r="Z2187">
        <v>3494.6779999999999</v>
      </c>
      <c r="AA2187">
        <v>3897.0169999999998</v>
      </c>
      <c r="AB2187">
        <v>4288.0780000000004</v>
      </c>
      <c r="AC2187">
        <v>2659.0740000000001</v>
      </c>
      <c r="AD2187">
        <v>3102.2730000000001</v>
      </c>
      <c r="AE2187">
        <v>1353.126</v>
      </c>
      <c r="AF2187">
        <v>804.01800000000003</v>
      </c>
      <c r="AG2187">
        <v>2676.7179999999998</v>
      </c>
      <c r="AH2187">
        <v>1371.627</v>
      </c>
      <c r="AI2187">
        <v>3533.7570000000001</v>
      </c>
      <c r="AJ2187">
        <v>1574.8989999999999</v>
      </c>
    </row>
    <row r="2188" spans="1:36" x14ac:dyDescent="0.25">
      <c r="A2188">
        <v>2183</v>
      </c>
      <c r="B2188">
        <v>2183</v>
      </c>
      <c r="D2188">
        <v>8927.1139999999996</v>
      </c>
      <c r="E2188">
        <v>844.91099999999994</v>
      </c>
      <c r="F2188">
        <v>1750.393</v>
      </c>
      <c r="H2188">
        <v>597.18399999999997</v>
      </c>
      <c r="I2188">
        <v>1594.088</v>
      </c>
      <c r="J2188">
        <v>3829.1790000000001</v>
      </c>
      <c r="L2188">
        <v>-1150.7940000000001</v>
      </c>
      <c r="M2188">
        <v>2586.0729999999999</v>
      </c>
      <c r="N2188">
        <v>3733.7489999999998</v>
      </c>
      <c r="O2188">
        <v>-15.679</v>
      </c>
      <c r="P2188">
        <v>-28.129000000000001</v>
      </c>
      <c r="Q2188">
        <v>-13.443</v>
      </c>
      <c r="R2188">
        <v>-0.46500000000000002</v>
      </c>
      <c r="S2188">
        <v>6.0629999999999997</v>
      </c>
      <c r="T2188">
        <v>8.0220000000000002</v>
      </c>
      <c r="U2188">
        <v>7.9939999999999998</v>
      </c>
      <c r="V2188">
        <v>1.8420000000000001</v>
      </c>
      <c r="W2188">
        <v>316.565</v>
      </c>
      <c r="X2188">
        <v>406.154</v>
      </c>
      <c r="Y2188">
        <v>3359.84</v>
      </c>
      <c r="Z2188">
        <v>3488.54</v>
      </c>
      <c r="AA2188">
        <v>3897.9589999999998</v>
      </c>
      <c r="AB2188">
        <v>4289.9709999999995</v>
      </c>
      <c r="AC2188">
        <v>2661.9029999999998</v>
      </c>
      <c r="AD2188">
        <v>3103.2190000000001</v>
      </c>
      <c r="AE2188">
        <v>1353.595</v>
      </c>
      <c r="AF2188">
        <v>804.96100000000001</v>
      </c>
      <c r="AG2188">
        <v>2677.0239999999999</v>
      </c>
      <c r="AH2188">
        <v>1371.627</v>
      </c>
      <c r="AI2188">
        <v>3534.0619999999999</v>
      </c>
      <c r="AJ2188">
        <v>1574.8989999999999</v>
      </c>
    </row>
    <row r="2189" spans="1:36" x14ac:dyDescent="0.25">
      <c r="A2189">
        <v>2184</v>
      </c>
      <c r="B2189">
        <v>2184</v>
      </c>
      <c r="D2189">
        <v>8922.2970000000005</v>
      </c>
      <c r="E2189">
        <v>843.952</v>
      </c>
      <c r="F2189">
        <v>1749.9169999999999</v>
      </c>
      <c r="H2189">
        <v>597.18399999999997</v>
      </c>
      <c r="I2189">
        <v>1593.6079999999999</v>
      </c>
      <c r="J2189">
        <v>3828.6970000000001</v>
      </c>
      <c r="L2189">
        <v>-1150.7940000000001</v>
      </c>
      <c r="M2189">
        <v>2585.5929999999998</v>
      </c>
      <c r="N2189">
        <v>3731.8470000000002</v>
      </c>
      <c r="O2189">
        <v>-15.683999999999999</v>
      </c>
      <c r="P2189">
        <v>-28.138999999999999</v>
      </c>
      <c r="Q2189">
        <v>-13.443</v>
      </c>
      <c r="R2189">
        <v>-0.46</v>
      </c>
      <c r="S2189">
        <v>6.0629999999999997</v>
      </c>
      <c r="T2189">
        <v>8.016</v>
      </c>
      <c r="U2189">
        <v>7.9939999999999998</v>
      </c>
      <c r="V2189">
        <v>1.8420000000000001</v>
      </c>
      <c r="W2189">
        <v>316.565</v>
      </c>
      <c r="X2189">
        <v>405.68400000000003</v>
      </c>
      <c r="Y2189">
        <v>3365.973</v>
      </c>
      <c r="Z2189">
        <v>3495.6219999999998</v>
      </c>
      <c r="AA2189">
        <v>3897.9589999999998</v>
      </c>
      <c r="AB2189">
        <v>4290.9170000000004</v>
      </c>
      <c r="AC2189">
        <v>2662.846</v>
      </c>
      <c r="AD2189">
        <v>3102.7460000000001</v>
      </c>
      <c r="AE2189">
        <v>1353.126</v>
      </c>
      <c r="AF2189">
        <v>804.49</v>
      </c>
      <c r="AG2189">
        <v>2677.0239999999999</v>
      </c>
      <c r="AH2189">
        <v>1371.3219999999999</v>
      </c>
      <c r="AI2189">
        <v>3534.3670000000002</v>
      </c>
      <c r="AJ2189">
        <v>1574.8989999999999</v>
      </c>
    </row>
    <row r="2190" spans="1:36" x14ac:dyDescent="0.25">
      <c r="A2190">
        <v>2185</v>
      </c>
      <c r="B2190">
        <v>2185</v>
      </c>
      <c r="D2190">
        <v>8922.2970000000005</v>
      </c>
      <c r="E2190">
        <v>844.91099999999994</v>
      </c>
      <c r="F2190">
        <v>1748.9649999999999</v>
      </c>
      <c r="H2190">
        <v>599.08699999999999</v>
      </c>
      <c r="I2190">
        <v>1594.088</v>
      </c>
      <c r="J2190">
        <v>3828.6970000000001</v>
      </c>
      <c r="L2190">
        <v>-1150.7940000000001</v>
      </c>
      <c r="M2190">
        <v>2586.5520000000001</v>
      </c>
      <c r="N2190">
        <v>3730.8969999999999</v>
      </c>
      <c r="O2190">
        <v>-15.683999999999999</v>
      </c>
      <c r="P2190">
        <v>-28.129000000000001</v>
      </c>
      <c r="Q2190">
        <v>-13.448</v>
      </c>
      <c r="R2190">
        <v>-0.46500000000000002</v>
      </c>
      <c r="S2190">
        <v>6.0679999999999996</v>
      </c>
      <c r="T2190">
        <v>8.016</v>
      </c>
      <c r="U2190">
        <v>7.9870000000000001</v>
      </c>
      <c r="V2190">
        <v>1.8420000000000001</v>
      </c>
      <c r="W2190">
        <v>317.036</v>
      </c>
      <c r="X2190">
        <v>407.09500000000003</v>
      </c>
      <c r="Y2190">
        <v>3334.366</v>
      </c>
      <c r="Z2190">
        <v>3487.596</v>
      </c>
      <c r="AA2190">
        <v>3898.43</v>
      </c>
      <c r="AB2190">
        <v>4291.3900000000003</v>
      </c>
      <c r="AC2190">
        <v>2665.2040000000002</v>
      </c>
      <c r="AD2190">
        <v>3102.2730000000001</v>
      </c>
      <c r="AE2190">
        <v>1353.595</v>
      </c>
      <c r="AF2190">
        <v>804.01800000000003</v>
      </c>
      <c r="AG2190">
        <v>2676.7179999999998</v>
      </c>
      <c r="AH2190">
        <v>1371.627</v>
      </c>
      <c r="AI2190">
        <v>3534.0619999999999</v>
      </c>
      <c r="AJ2190">
        <v>1574.8989999999999</v>
      </c>
    </row>
    <row r="2191" spans="1:36" x14ac:dyDescent="0.25">
      <c r="A2191">
        <v>2186</v>
      </c>
      <c r="B2191">
        <v>2186</v>
      </c>
      <c r="D2191">
        <v>8912.6620000000003</v>
      </c>
      <c r="E2191">
        <v>843.952</v>
      </c>
      <c r="F2191">
        <v>1749.9169999999999</v>
      </c>
      <c r="H2191">
        <v>599.08699999999999</v>
      </c>
      <c r="I2191">
        <v>1593.6079999999999</v>
      </c>
      <c r="J2191">
        <v>3829.1790000000001</v>
      </c>
      <c r="L2191">
        <v>-1150.32</v>
      </c>
      <c r="M2191">
        <v>2586.5520000000001</v>
      </c>
      <c r="N2191">
        <v>3730.8969999999999</v>
      </c>
      <c r="O2191">
        <v>-15.683999999999999</v>
      </c>
      <c r="P2191">
        <v>-28.138999999999999</v>
      </c>
      <c r="Q2191">
        <v>-13.443</v>
      </c>
      <c r="R2191">
        <v>-0.46500000000000002</v>
      </c>
      <c r="S2191">
        <v>6.0679999999999996</v>
      </c>
      <c r="T2191">
        <v>8.016</v>
      </c>
      <c r="U2191">
        <v>7.9909999999999997</v>
      </c>
      <c r="V2191">
        <v>1.8420000000000001</v>
      </c>
      <c r="W2191">
        <v>316.565</v>
      </c>
      <c r="X2191">
        <v>407.565</v>
      </c>
      <c r="Y2191">
        <v>3313.61</v>
      </c>
      <c r="Z2191">
        <v>3492.317</v>
      </c>
      <c r="AA2191">
        <v>3899.8429999999998</v>
      </c>
      <c r="AB2191">
        <v>4290.9170000000004</v>
      </c>
      <c r="AC2191">
        <v>2670.3910000000001</v>
      </c>
      <c r="AD2191">
        <v>3103.2190000000001</v>
      </c>
      <c r="AE2191">
        <v>1353.595</v>
      </c>
      <c r="AF2191">
        <v>804.49</v>
      </c>
      <c r="AG2191">
        <v>2677.0239999999999</v>
      </c>
      <c r="AH2191">
        <v>1371.3219999999999</v>
      </c>
      <c r="AI2191">
        <v>3534.0619999999999</v>
      </c>
      <c r="AJ2191">
        <v>1574.5940000000001</v>
      </c>
    </row>
    <row r="2192" spans="1:36" x14ac:dyDescent="0.25">
      <c r="A2192">
        <v>2187</v>
      </c>
      <c r="B2192">
        <v>2187</v>
      </c>
      <c r="D2192">
        <v>8914.107</v>
      </c>
      <c r="E2192">
        <v>844.43100000000004</v>
      </c>
      <c r="F2192">
        <v>1749.441</v>
      </c>
      <c r="H2192">
        <v>601.46500000000003</v>
      </c>
      <c r="I2192">
        <v>1594.088</v>
      </c>
      <c r="J2192">
        <v>3829.6619999999998</v>
      </c>
      <c r="L2192">
        <v>-1149.845</v>
      </c>
      <c r="M2192">
        <v>2586.0729999999999</v>
      </c>
      <c r="N2192">
        <v>3727.0940000000001</v>
      </c>
      <c r="O2192">
        <v>-15.683999999999999</v>
      </c>
      <c r="P2192">
        <v>-28.129000000000001</v>
      </c>
      <c r="Q2192">
        <v>-13.439</v>
      </c>
      <c r="R2192">
        <v>-0.46500000000000002</v>
      </c>
      <c r="S2192">
        <v>6.0679999999999996</v>
      </c>
      <c r="T2192">
        <v>8.0109999999999992</v>
      </c>
      <c r="U2192">
        <v>7.9909999999999997</v>
      </c>
      <c r="V2192">
        <v>1.8420000000000001</v>
      </c>
      <c r="W2192">
        <v>316.565</v>
      </c>
      <c r="X2192">
        <v>406.62400000000002</v>
      </c>
      <c r="Y2192">
        <v>3317.384</v>
      </c>
      <c r="Z2192">
        <v>3497.9830000000002</v>
      </c>
      <c r="AA2192">
        <v>3899.3719999999998</v>
      </c>
      <c r="AB2192">
        <v>4289.4979999999996</v>
      </c>
      <c r="AC2192">
        <v>2674.6350000000002</v>
      </c>
      <c r="AD2192">
        <v>3103.2190000000001</v>
      </c>
      <c r="AE2192">
        <v>1354.5350000000001</v>
      </c>
      <c r="AF2192">
        <v>804.49</v>
      </c>
      <c r="AG2192">
        <v>2676.7179999999998</v>
      </c>
      <c r="AH2192">
        <v>1371.627</v>
      </c>
      <c r="AI2192">
        <v>3534.3670000000002</v>
      </c>
      <c r="AJ2192">
        <v>1574.8989999999999</v>
      </c>
    </row>
    <row r="2193" spans="1:36" x14ac:dyDescent="0.25">
      <c r="A2193">
        <v>2188</v>
      </c>
      <c r="B2193">
        <v>2188</v>
      </c>
      <c r="D2193">
        <v>8914.107</v>
      </c>
      <c r="E2193">
        <v>844.43100000000004</v>
      </c>
      <c r="F2193">
        <v>1749.441</v>
      </c>
      <c r="H2193">
        <v>601.46500000000003</v>
      </c>
      <c r="I2193">
        <v>1594.088</v>
      </c>
      <c r="J2193">
        <v>3828.2139999999999</v>
      </c>
      <c r="L2193">
        <v>-1148.8969999999999</v>
      </c>
      <c r="M2193">
        <v>2586.5520000000001</v>
      </c>
      <c r="N2193">
        <v>3723.2910000000002</v>
      </c>
      <c r="O2193">
        <v>-15.679</v>
      </c>
      <c r="P2193">
        <v>-28.129000000000001</v>
      </c>
      <c r="Q2193">
        <v>-13.448</v>
      </c>
      <c r="R2193">
        <v>-0.46500000000000002</v>
      </c>
      <c r="S2193">
        <v>6.0629999999999997</v>
      </c>
      <c r="T2193">
        <v>8.016</v>
      </c>
      <c r="U2193">
        <v>7.9909999999999997</v>
      </c>
      <c r="V2193">
        <v>1.8420000000000001</v>
      </c>
      <c r="W2193">
        <v>317.50599999999997</v>
      </c>
      <c r="X2193">
        <v>407.565</v>
      </c>
      <c r="Y2193">
        <v>3347.5740000000001</v>
      </c>
      <c r="Z2193">
        <v>3496.0940000000001</v>
      </c>
      <c r="AA2193">
        <v>3900.7849999999999</v>
      </c>
      <c r="AB2193">
        <v>4289.9709999999995</v>
      </c>
      <c r="AC2193">
        <v>2665.6750000000002</v>
      </c>
      <c r="AD2193">
        <v>3102.2730000000001</v>
      </c>
      <c r="AE2193">
        <v>1354.0650000000001</v>
      </c>
      <c r="AF2193">
        <v>804.49</v>
      </c>
      <c r="AG2193">
        <v>2677.0239999999999</v>
      </c>
      <c r="AH2193">
        <v>1371.627</v>
      </c>
      <c r="AI2193">
        <v>3534.0619999999999</v>
      </c>
      <c r="AJ2193">
        <v>1574.8989999999999</v>
      </c>
    </row>
    <row r="2194" spans="1:36" x14ac:dyDescent="0.25">
      <c r="A2194">
        <v>2189</v>
      </c>
      <c r="B2194">
        <v>2189</v>
      </c>
      <c r="D2194">
        <v>8911.6990000000005</v>
      </c>
      <c r="E2194">
        <v>843.952</v>
      </c>
      <c r="F2194">
        <v>1750.393</v>
      </c>
      <c r="H2194">
        <v>601.46500000000003</v>
      </c>
      <c r="I2194">
        <v>1594.088</v>
      </c>
      <c r="J2194">
        <v>3829.6619999999998</v>
      </c>
      <c r="L2194">
        <v>-1148.8969999999999</v>
      </c>
      <c r="M2194">
        <v>2587.0320000000002</v>
      </c>
      <c r="N2194">
        <v>3721.39</v>
      </c>
      <c r="O2194">
        <v>-15.683999999999999</v>
      </c>
      <c r="P2194">
        <v>-28.123999999999999</v>
      </c>
      <c r="Q2194">
        <v>-13.443</v>
      </c>
      <c r="R2194">
        <v>-0.46</v>
      </c>
      <c r="S2194">
        <v>6.0679999999999996</v>
      </c>
      <c r="T2194">
        <v>8.0269999999999992</v>
      </c>
      <c r="U2194">
        <v>7.9870000000000001</v>
      </c>
      <c r="V2194">
        <v>1.8420000000000001</v>
      </c>
      <c r="W2194">
        <v>317.036</v>
      </c>
      <c r="X2194">
        <v>409.44600000000003</v>
      </c>
      <c r="Y2194">
        <v>3354.1790000000001</v>
      </c>
      <c r="Z2194">
        <v>3497.511</v>
      </c>
      <c r="AA2194">
        <v>3899.8429999999998</v>
      </c>
      <c r="AB2194">
        <v>4289.9709999999995</v>
      </c>
      <c r="AC2194">
        <v>2666.6190000000001</v>
      </c>
      <c r="AD2194">
        <v>3102.2730000000001</v>
      </c>
      <c r="AE2194">
        <v>1354.0650000000001</v>
      </c>
      <c r="AF2194">
        <v>804.01800000000003</v>
      </c>
      <c r="AG2194">
        <v>2676.7179999999998</v>
      </c>
      <c r="AH2194">
        <v>1371.3219999999999</v>
      </c>
      <c r="AI2194">
        <v>3534.672</v>
      </c>
      <c r="AJ2194">
        <v>1574.5940000000001</v>
      </c>
    </row>
    <row r="2195" spans="1:36" x14ac:dyDescent="0.25">
      <c r="A2195">
        <v>2190</v>
      </c>
      <c r="B2195">
        <v>2190</v>
      </c>
      <c r="D2195">
        <v>8913.1440000000002</v>
      </c>
      <c r="E2195">
        <v>844.43100000000004</v>
      </c>
      <c r="F2195">
        <v>1748.489</v>
      </c>
      <c r="H2195">
        <v>602.89300000000003</v>
      </c>
      <c r="I2195">
        <v>1594.088</v>
      </c>
      <c r="J2195">
        <v>3830.627</v>
      </c>
      <c r="L2195">
        <v>-1148.8969999999999</v>
      </c>
      <c r="M2195">
        <v>2587.0320000000002</v>
      </c>
      <c r="N2195">
        <v>3719.0129999999999</v>
      </c>
      <c r="O2195">
        <v>-15.683999999999999</v>
      </c>
      <c r="P2195">
        <v>-28.129000000000001</v>
      </c>
      <c r="Q2195">
        <v>-13.443</v>
      </c>
      <c r="R2195">
        <v>-0.46</v>
      </c>
      <c r="S2195">
        <v>6.0730000000000004</v>
      </c>
      <c r="T2195">
        <v>8.016</v>
      </c>
      <c r="U2195">
        <v>7.9939999999999998</v>
      </c>
      <c r="V2195">
        <v>1.8420000000000001</v>
      </c>
      <c r="W2195">
        <v>316.565</v>
      </c>
      <c r="X2195">
        <v>409.44600000000003</v>
      </c>
      <c r="Y2195">
        <v>3350.8760000000002</v>
      </c>
      <c r="Z2195">
        <v>3495.15</v>
      </c>
      <c r="AA2195">
        <v>3900.3139999999999</v>
      </c>
      <c r="AB2195">
        <v>4291.3900000000003</v>
      </c>
      <c r="AC2195">
        <v>2666.1469999999999</v>
      </c>
      <c r="AD2195">
        <v>3102.7460000000001</v>
      </c>
      <c r="AE2195">
        <v>1353.595</v>
      </c>
      <c r="AF2195">
        <v>804.49</v>
      </c>
      <c r="AG2195">
        <v>2677.3290000000002</v>
      </c>
      <c r="AH2195">
        <v>1371.933</v>
      </c>
      <c r="AI2195">
        <v>3534.0619999999999</v>
      </c>
      <c r="AJ2195">
        <v>1574.5940000000001</v>
      </c>
    </row>
    <row r="2196" spans="1:36" x14ac:dyDescent="0.25">
      <c r="A2196">
        <v>2191</v>
      </c>
      <c r="B2196">
        <v>2191</v>
      </c>
      <c r="D2196">
        <v>8912.18</v>
      </c>
      <c r="E2196">
        <v>842.99199999999996</v>
      </c>
      <c r="F2196">
        <v>1748.489</v>
      </c>
      <c r="H2196">
        <v>602.41700000000003</v>
      </c>
      <c r="I2196">
        <v>1594.568</v>
      </c>
      <c r="J2196">
        <v>3831.1089999999999</v>
      </c>
      <c r="L2196">
        <v>-1149.3710000000001</v>
      </c>
      <c r="M2196">
        <v>2587.5120000000002</v>
      </c>
      <c r="N2196">
        <v>3717.1109999999999</v>
      </c>
      <c r="O2196">
        <v>-15.683999999999999</v>
      </c>
      <c r="P2196">
        <v>-28.138999999999999</v>
      </c>
      <c r="Q2196">
        <v>-13.439</v>
      </c>
      <c r="R2196">
        <v>-0.46</v>
      </c>
      <c r="S2196">
        <v>6.0730000000000004</v>
      </c>
      <c r="T2196">
        <v>8.0220000000000002</v>
      </c>
      <c r="U2196">
        <v>7.9909999999999997</v>
      </c>
      <c r="V2196">
        <v>1.845</v>
      </c>
      <c r="W2196">
        <v>317.50599999999997</v>
      </c>
      <c r="X2196">
        <v>409.916</v>
      </c>
      <c r="Y2196">
        <v>3367.3879999999999</v>
      </c>
      <c r="Z2196">
        <v>3495.15</v>
      </c>
      <c r="AA2196">
        <v>3902.1979999999999</v>
      </c>
      <c r="AB2196">
        <v>4292.3360000000002</v>
      </c>
      <c r="AC2196">
        <v>2665.2040000000002</v>
      </c>
      <c r="AD2196">
        <v>3101.8009999999999</v>
      </c>
      <c r="AE2196">
        <v>1354.0650000000001</v>
      </c>
      <c r="AF2196">
        <v>804.01800000000003</v>
      </c>
      <c r="AG2196">
        <v>2676.7179999999998</v>
      </c>
      <c r="AH2196">
        <v>1371.627</v>
      </c>
      <c r="AI2196">
        <v>3534.3670000000002</v>
      </c>
      <c r="AJ2196">
        <v>1574.8989999999999</v>
      </c>
    </row>
    <row r="2197" spans="1:36" x14ac:dyDescent="0.25">
      <c r="A2197">
        <v>2192</v>
      </c>
      <c r="B2197">
        <v>2192</v>
      </c>
      <c r="D2197">
        <v>8903.0280000000002</v>
      </c>
      <c r="E2197">
        <v>843.952</v>
      </c>
      <c r="F2197">
        <v>1748.0129999999999</v>
      </c>
      <c r="H2197">
        <v>602.41700000000003</v>
      </c>
      <c r="I2197">
        <v>1594.088</v>
      </c>
      <c r="J2197">
        <v>3831.1089999999999</v>
      </c>
      <c r="L2197">
        <v>-1148.422</v>
      </c>
      <c r="M2197">
        <v>2587.5120000000002</v>
      </c>
      <c r="N2197">
        <v>3706.1790000000001</v>
      </c>
      <c r="O2197">
        <v>-15.683999999999999</v>
      </c>
      <c r="P2197">
        <v>-28.129000000000001</v>
      </c>
      <c r="Q2197">
        <v>-13.439</v>
      </c>
      <c r="R2197">
        <v>-0.46</v>
      </c>
      <c r="S2197">
        <v>6.0629999999999997</v>
      </c>
      <c r="T2197">
        <v>8.0220000000000002</v>
      </c>
      <c r="U2197">
        <v>7.9909999999999997</v>
      </c>
      <c r="V2197">
        <v>1.845</v>
      </c>
      <c r="W2197">
        <v>317.50599999999997</v>
      </c>
      <c r="X2197">
        <v>410.387</v>
      </c>
      <c r="Y2197">
        <v>3369.7469999999998</v>
      </c>
      <c r="Z2197">
        <v>3491.8449999999998</v>
      </c>
      <c r="AA2197">
        <v>3902.1979999999999</v>
      </c>
      <c r="AB2197">
        <v>4291.3900000000003</v>
      </c>
      <c r="AC2197">
        <v>2677.9360000000001</v>
      </c>
      <c r="AD2197">
        <v>3101.8009999999999</v>
      </c>
      <c r="AE2197">
        <v>1354.0650000000001</v>
      </c>
      <c r="AF2197">
        <v>804.49</v>
      </c>
      <c r="AG2197">
        <v>2677.3290000000002</v>
      </c>
      <c r="AH2197">
        <v>1371.3219999999999</v>
      </c>
      <c r="AI2197">
        <v>3533.7570000000001</v>
      </c>
      <c r="AJ2197">
        <v>1575.51</v>
      </c>
    </row>
    <row r="2198" spans="1:36" x14ac:dyDescent="0.25">
      <c r="A2198">
        <v>2193</v>
      </c>
      <c r="B2198">
        <v>2193</v>
      </c>
      <c r="D2198">
        <v>8899.6560000000009</v>
      </c>
      <c r="E2198">
        <v>843.47199999999998</v>
      </c>
      <c r="F2198">
        <v>1747.537</v>
      </c>
      <c r="H2198">
        <v>601.94100000000003</v>
      </c>
      <c r="I2198">
        <v>1594.088</v>
      </c>
      <c r="J2198">
        <v>3831.1089999999999</v>
      </c>
      <c r="L2198">
        <v>-1148.8969999999999</v>
      </c>
      <c r="M2198">
        <v>2587.0320000000002</v>
      </c>
      <c r="N2198">
        <v>3680.0360000000001</v>
      </c>
      <c r="O2198">
        <v>-15.683999999999999</v>
      </c>
      <c r="P2198">
        <v>-28.134</v>
      </c>
      <c r="Q2198">
        <v>-13.433999999999999</v>
      </c>
      <c r="R2198">
        <v>-0.46</v>
      </c>
      <c r="S2198">
        <v>6.0679999999999996</v>
      </c>
      <c r="T2198">
        <v>8.016</v>
      </c>
      <c r="U2198">
        <v>7.9939999999999998</v>
      </c>
      <c r="V2198">
        <v>1.8420000000000001</v>
      </c>
      <c r="W2198">
        <v>317.50599999999997</v>
      </c>
      <c r="X2198">
        <v>412.26799999999997</v>
      </c>
      <c r="Y2198">
        <v>3374.9360000000001</v>
      </c>
      <c r="Z2198">
        <v>3491.373</v>
      </c>
      <c r="AA2198">
        <v>3902.1979999999999</v>
      </c>
      <c r="AB2198">
        <v>4293.2830000000004</v>
      </c>
      <c r="AC2198">
        <v>2671.3339999999998</v>
      </c>
      <c r="AD2198">
        <v>3102.2730000000001</v>
      </c>
      <c r="AE2198">
        <v>1353.595</v>
      </c>
      <c r="AF2198">
        <v>804.01800000000003</v>
      </c>
      <c r="AG2198">
        <v>2676.7179999999998</v>
      </c>
      <c r="AH2198">
        <v>1371.933</v>
      </c>
      <c r="AI2198">
        <v>3534.0619999999999</v>
      </c>
      <c r="AJ2198">
        <v>1574.5940000000001</v>
      </c>
    </row>
    <row r="2199" spans="1:36" x14ac:dyDescent="0.25">
      <c r="A2199">
        <v>2194</v>
      </c>
      <c r="B2199">
        <v>2194</v>
      </c>
      <c r="D2199">
        <v>8898.2109999999993</v>
      </c>
      <c r="E2199">
        <v>842.99199999999996</v>
      </c>
      <c r="F2199">
        <v>1747.537</v>
      </c>
      <c r="H2199">
        <v>600.99</v>
      </c>
      <c r="I2199">
        <v>1595.047</v>
      </c>
      <c r="J2199">
        <v>3831.5920000000001</v>
      </c>
      <c r="L2199">
        <v>-1148.8969999999999</v>
      </c>
      <c r="M2199">
        <v>2587.0320000000002</v>
      </c>
      <c r="N2199">
        <v>3681.462</v>
      </c>
      <c r="O2199">
        <v>-15.683999999999999</v>
      </c>
      <c r="P2199">
        <v>-28.138999999999999</v>
      </c>
      <c r="Q2199">
        <v>-13.448</v>
      </c>
      <c r="R2199">
        <v>-0.45500000000000002</v>
      </c>
      <c r="S2199">
        <v>6.0629999999999997</v>
      </c>
      <c r="T2199">
        <v>8.016</v>
      </c>
      <c r="U2199">
        <v>7.9909999999999997</v>
      </c>
      <c r="V2199">
        <v>1.845</v>
      </c>
      <c r="W2199">
        <v>317.50599999999997</v>
      </c>
      <c r="X2199">
        <v>412.26799999999997</v>
      </c>
      <c r="Y2199">
        <v>3337.6680000000001</v>
      </c>
      <c r="Z2199">
        <v>3490.4290000000001</v>
      </c>
      <c r="AA2199">
        <v>3904.5529999999999</v>
      </c>
      <c r="AB2199">
        <v>4293.7560000000003</v>
      </c>
      <c r="AC2199">
        <v>2665.6750000000002</v>
      </c>
      <c r="AD2199">
        <v>3102.7460000000001</v>
      </c>
      <c r="AE2199">
        <v>1354.0650000000001</v>
      </c>
      <c r="AF2199">
        <v>804.01800000000003</v>
      </c>
      <c r="AG2199">
        <v>2677.0239999999999</v>
      </c>
      <c r="AH2199">
        <v>1371.3219999999999</v>
      </c>
      <c r="AI2199">
        <v>3534.0619999999999</v>
      </c>
      <c r="AJ2199">
        <v>1575.204</v>
      </c>
    </row>
    <row r="2200" spans="1:36" x14ac:dyDescent="0.25">
      <c r="A2200">
        <v>2195</v>
      </c>
      <c r="B2200">
        <v>2195</v>
      </c>
      <c r="D2200">
        <v>8897.2469999999994</v>
      </c>
      <c r="E2200">
        <v>843.952</v>
      </c>
      <c r="F2200">
        <v>1747.0609999999999</v>
      </c>
      <c r="H2200">
        <v>603.84400000000005</v>
      </c>
      <c r="I2200">
        <v>1595.047</v>
      </c>
      <c r="J2200">
        <v>3831.5920000000001</v>
      </c>
      <c r="L2200">
        <v>-1148.8969999999999</v>
      </c>
      <c r="M2200">
        <v>2588.4720000000002</v>
      </c>
      <c r="N2200">
        <v>3681.462</v>
      </c>
      <c r="O2200">
        <v>-15.683999999999999</v>
      </c>
      <c r="P2200">
        <v>-28.129000000000001</v>
      </c>
      <c r="Q2200">
        <v>-13.439</v>
      </c>
      <c r="R2200">
        <v>-0.46</v>
      </c>
      <c r="S2200">
        <v>6.0629999999999997</v>
      </c>
      <c r="T2200">
        <v>8.0109999999999992</v>
      </c>
      <c r="U2200">
        <v>7.9909999999999997</v>
      </c>
      <c r="V2200">
        <v>1.845</v>
      </c>
      <c r="W2200">
        <v>317.036</v>
      </c>
      <c r="X2200">
        <v>413.20800000000003</v>
      </c>
      <c r="Y2200">
        <v>3363.614</v>
      </c>
      <c r="Z2200">
        <v>3487.1239999999998</v>
      </c>
      <c r="AA2200">
        <v>3904.5529999999999</v>
      </c>
      <c r="AB2200">
        <v>4292.3360000000002</v>
      </c>
      <c r="AC2200">
        <v>2659.0740000000001</v>
      </c>
      <c r="AD2200">
        <v>3102.2730000000001</v>
      </c>
      <c r="AE2200">
        <v>1354.5350000000001</v>
      </c>
      <c r="AF2200">
        <v>804.49</v>
      </c>
      <c r="AG2200">
        <v>2676.7179999999998</v>
      </c>
      <c r="AH2200">
        <v>1371.627</v>
      </c>
      <c r="AI2200">
        <v>3534.3670000000002</v>
      </c>
      <c r="AJ2200">
        <v>1574.8989999999999</v>
      </c>
    </row>
    <row r="2201" spans="1:36" x14ac:dyDescent="0.25">
      <c r="A2201">
        <v>2196</v>
      </c>
      <c r="B2201">
        <v>2196</v>
      </c>
      <c r="D2201">
        <v>8896.2839999999997</v>
      </c>
      <c r="E2201">
        <v>843.952</v>
      </c>
      <c r="F2201">
        <v>1746.585</v>
      </c>
      <c r="H2201">
        <v>603.84400000000005</v>
      </c>
      <c r="I2201">
        <v>1595.047</v>
      </c>
      <c r="J2201">
        <v>3830.627</v>
      </c>
      <c r="L2201">
        <v>-1150.7940000000001</v>
      </c>
      <c r="M2201">
        <v>2587.5120000000002</v>
      </c>
      <c r="N2201">
        <v>3682.8879999999999</v>
      </c>
      <c r="O2201">
        <v>-15.683999999999999</v>
      </c>
      <c r="P2201">
        <v>-28.134</v>
      </c>
      <c r="Q2201">
        <v>-13.443</v>
      </c>
      <c r="R2201">
        <v>-0.46</v>
      </c>
      <c r="S2201">
        <v>6.0679999999999996</v>
      </c>
      <c r="T2201">
        <v>8.0220000000000002</v>
      </c>
      <c r="U2201">
        <v>7.9939999999999998</v>
      </c>
      <c r="V2201">
        <v>1.8420000000000001</v>
      </c>
      <c r="W2201">
        <v>317.50599999999997</v>
      </c>
      <c r="X2201">
        <v>413.67899999999997</v>
      </c>
      <c r="Y2201">
        <v>3370.69</v>
      </c>
      <c r="Z2201">
        <v>3490.4290000000001</v>
      </c>
      <c r="AA2201">
        <v>3905.0239999999999</v>
      </c>
      <c r="AB2201">
        <v>4291.3900000000003</v>
      </c>
      <c r="AC2201">
        <v>2655.7730000000001</v>
      </c>
      <c r="AD2201">
        <v>3102.2730000000001</v>
      </c>
      <c r="AE2201">
        <v>1355.0039999999999</v>
      </c>
      <c r="AF2201">
        <v>804.01800000000003</v>
      </c>
      <c r="AG2201">
        <v>2676.7179999999998</v>
      </c>
      <c r="AH2201">
        <v>1371.627</v>
      </c>
      <c r="AI2201">
        <v>3534.3670000000002</v>
      </c>
      <c r="AJ2201">
        <v>1574.8989999999999</v>
      </c>
    </row>
    <row r="2202" spans="1:36" x14ac:dyDescent="0.25">
      <c r="A2202">
        <v>2197</v>
      </c>
      <c r="B2202">
        <v>2197</v>
      </c>
      <c r="D2202">
        <v>8890.5030000000006</v>
      </c>
      <c r="E2202">
        <v>843.952</v>
      </c>
      <c r="F2202">
        <v>1747.0609999999999</v>
      </c>
      <c r="H2202">
        <v>605.27099999999996</v>
      </c>
      <c r="I2202">
        <v>1594.568</v>
      </c>
      <c r="J2202">
        <v>3831.1089999999999</v>
      </c>
      <c r="L2202">
        <v>-1152.2170000000001</v>
      </c>
      <c r="M2202">
        <v>2587.5120000000002</v>
      </c>
      <c r="N2202">
        <v>3685.2640000000001</v>
      </c>
      <c r="O2202">
        <v>-15.683999999999999</v>
      </c>
      <c r="P2202">
        <v>-28.12</v>
      </c>
      <c r="Q2202">
        <v>-13.443</v>
      </c>
      <c r="R2202">
        <v>-0.46500000000000002</v>
      </c>
      <c r="S2202">
        <v>6.0679999999999996</v>
      </c>
      <c r="T2202">
        <v>8.016</v>
      </c>
      <c r="U2202">
        <v>7.9939999999999998</v>
      </c>
      <c r="V2202">
        <v>1.8420000000000001</v>
      </c>
      <c r="W2202">
        <v>317.50599999999997</v>
      </c>
      <c r="X2202">
        <v>414.149</v>
      </c>
      <c r="Y2202">
        <v>3371.634</v>
      </c>
      <c r="Z2202">
        <v>3488.54</v>
      </c>
      <c r="AA2202">
        <v>3905.0239999999999</v>
      </c>
      <c r="AB2202">
        <v>4291.3900000000003</v>
      </c>
      <c r="AC2202">
        <v>2655.7730000000001</v>
      </c>
      <c r="AD2202">
        <v>3102.2730000000001</v>
      </c>
      <c r="AE2202">
        <v>1354.5350000000001</v>
      </c>
      <c r="AF2202">
        <v>803.54700000000003</v>
      </c>
      <c r="AG2202">
        <v>2677.0239999999999</v>
      </c>
      <c r="AH2202">
        <v>1371.3219999999999</v>
      </c>
      <c r="AI2202">
        <v>3524.2950000000001</v>
      </c>
      <c r="AJ2202">
        <v>1574.8989999999999</v>
      </c>
    </row>
    <row r="2203" spans="1:36" x14ac:dyDescent="0.25">
      <c r="A2203">
        <v>2198</v>
      </c>
      <c r="B2203">
        <v>2198</v>
      </c>
      <c r="D2203">
        <v>8890.5030000000006</v>
      </c>
      <c r="E2203">
        <v>843.47199999999998</v>
      </c>
      <c r="F2203">
        <v>1746.1089999999999</v>
      </c>
      <c r="H2203">
        <v>606.69899999999996</v>
      </c>
      <c r="I2203">
        <v>1595.047</v>
      </c>
      <c r="J2203">
        <v>3831.5920000000001</v>
      </c>
      <c r="L2203">
        <v>-1147.473</v>
      </c>
      <c r="M2203">
        <v>2587.0320000000002</v>
      </c>
      <c r="N2203">
        <v>3688.116</v>
      </c>
      <c r="O2203">
        <v>-15.688000000000001</v>
      </c>
      <c r="P2203">
        <v>-28.134</v>
      </c>
      <c r="Q2203">
        <v>-13.443</v>
      </c>
      <c r="R2203">
        <v>-0.46</v>
      </c>
      <c r="S2203">
        <v>6.0679999999999996</v>
      </c>
      <c r="T2203">
        <v>8.016</v>
      </c>
      <c r="U2203">
        <v>7.9909999999999997</v>
      </c>
      <c r="V2203">
        <v>1.845</v>
      </c>
      <c r="W2203">
        <v>317.50599999999997</v>
      </c>
      <c r="X2203">
        <v>414.149</v>
      </c>
      <c r="Y2203">
        <v>3375.4079999999999</v>
      </c>
      <c r="Z2203">
        <v>3489.9569999999999</v>
      </c>
      <c r="AA2203">
        <v>3906.4369999999999</v>
      </c>
      <c r="AB2203">
        <v>4293.2830000000004</v>
      </c>
      <c r="AC2203">
        <v>2654.83</v>
      </c>
      <c r="AD2203">
        <v>3102.7460000000001</v>
      </c>
      <c r="AE2203">
        <v>1355.0039999999999</v>
      </c>
      <c r="AF2203">
        <v>803.54700000000003</v>
      </c>
      <c r="AG2203">
        <v>2677.0239999999999</v>
      </c>
      <c r="AH2203">
        <v>1371.3219999999999</v>
      </c>
      <c r="AI2203">
        <v>3524.2950000000001</v>
      </c>
      <c r="AJ2203">
        <v>1575.51</v>
      </c>
    </row>
    <row r="2204" spans="1:36" x14ac:dyDescent="0.25">
      <c r="A2204">
        <v>2199</v>
      </c>
      <c r="B2204">
        <v>2199</v>
      </c>
      <c r="D2204">
        <v>8863.5290000000005</v>
      </c>
      <c r="E2204">
        <v>842.99199999999996</v>
      </c>
      <c r="F2204">
        <v>1745.633</v>
      </c>
      <c r="H2204">
        <v>606.69899999999996</v>
      </c>
      <c r="I2204">
        <v>1594.568</v>
      </c>
      <c r="J2204">
        <v>3832.5569999999998</v>
      </c>
      <c r="L2204">
        <v>-1146.5250000000001</v>
      </c>
      <c r="M2204">
        <v>2587.9920000000002</v>
      </c>
      <c r="N2204">
        <v>3689.067</v>
      </c>
      <c r="O2204">
        <v>-15.688000000000001</v>
      </c>
      <c r="P2204">
        <v>-28.129000000000001</v>
      </c>
      <c r="Q2204">
        <v>-13.448</v>
      </c>
      <c r="R2204">
        <v>-0.46500000000000002</v>
      </c>
      <c r="S2204">
        <v>6.0679999999999996</v>
      </c>
      <c r="T2204">
        <v>8.016</v>
      </c>
      <c r="U2204">
        <v>7.9909999999999997</v>
      </c>
      <c r="V2204">
        <v>1.845</v>
      </c>
      <c r="W2204">
        <v>317.50599999999997</v>
      </c>
      <c r="X2204">
        <v>415.089</v>
      </c>
      <c r="Y2204">
        <v>3363.614</v>
      </c>
      <c r="Z2204">
        <v>3489.4850000000001</v>
      </c>
      <c r="AA2204">
        <v>3905.9659999999999</v>
      </c>
      <c r="AB2204">
        <v>4294.7020000000002</v>
      </c>
      <c r="AC2204">
        <v>2654.3580000000002</v>
      </c>
      <c r="AD2204">
        <v>3102.2730000000001</v>
      </c>
      <c r="AE2204">
        <v>1354.5350000000001</v>
      </c>
      <c r="AF2204">
        <v>804.01800000000003</v>
      </c>
      <c r="AG2204">
        <v>2676.7179999999998</v>
      </c>
      <c r="AH2204">
        <v>1371.933</v>
      </c>
      <c r="AI2204">
        <v>3523.6849999999999</v>
      </c>
      <c r="AJ2204">
        <v>1574.8989999999999</v>
      </c>
    </row>
    <row r="2205" spans="1:36" x14ac:dyDescent="0.25">
      <c r="A2205">
        <v>2200</v>
      </c>
      <c r="B2205">
        <v>2200</v>
      </c>
      <c r="D2205">
        <v>8870.7540000000008</v>
      </c>
      <c r="E2205">
        <v>842.99199999999996</v>
      </c>
      <c r="F2205">
        <v>1746.1089999999999</v>
      </c>
      <c r="H2205">
        <v>608.60199999999998</v>
      </c>
      <c r="I2205">
        <v>1594.568</v>
      </c>
      <c r="J2205">
        <v>3831.5920000000001</v>
      </c>
      <c r="L2205">
        <v>-1146.999</v>
      </c>
      <c r="M2205">
        <v>2588.4720000000002</v>
      </c>
      <c r="N2205">
        <v>3695.721</v>
      </c>
      <c r="O2205">
        <v>-15.683999999999999</v>
      </c>
      <c r="P2205">
        <v>-28.123999999999999</v>
      </c>
      <c r="Q2205">
        <v>-13.439</v>
      </c>
      <c r="R2205">
        <v>-0.46</v>
      </c>
      <c r="S2205">
        <v>6.0679999999999996</v>
      </c>
      <c r="T2205">
        <v>8.0220000000000002</v>
      </c>
      <c r="U2205">
        <v>7.9909999999999997</v>
      </c>
      <c r="V2205">
        <v>1.845</v>
      </c>
      <c r="W2205">
        <v>317.97699999999998</v>
      </c>
      <c r="X2205">
        <v>414.61900000000003</v>
      </c>
      <c r="Y2205">
        <v>3357.4810000000002</v>
      </c>
      <c r="Z2205">
        <v>3490.9009999999998</v>
      </c>
      <c r="AA2205">
        <v>3906.4369999999999</v>
      </c>
      <c r="AB2205">
        <v>4295.1750000000002</v>
      </c>
      <c r="AC2205">
        <v>2654.83</v>
      </c>
      <c r="AD2205">
        <v>3102.2730000000001</v>
      </c>
      <c r="AE2205">
        <v>1355.0039999999999</v>
      </c>
      <c r="AF2205">
        <v>804.49</v>
      </c>
      <c r="AG2205">
        <v>2676.7179999999998</v>
      </c>
      <c r="AH2205">
        <v>1371.627</v>
      </c>
      <c r="AI2205">
        <v>3524.2950000000001</v>
      </c>
      <c r="AJ2205">
        <v>1574.5940000000001</v>
      </c>
    </row>
    <row r="2206" spans="1:36" x14ac:dyDescent="0.25">
      <c r="A2206">
        <v>2201</v>
      </c>
      <c r="B2206">
        <v>2201</v>
      </c>
      <c r="D2206">
        <v>8876.0519999999997</v>
      </c>
      <c r="E2206">
        <v>842.99199999999996</v>
      </c>
      <c r="F2206">
        <v>1744.681</v>
      </c>
      <c r="H2206">
        <v>608.60199999999998</v>
      </c>
      <c r="I2206">
        <v>1595.527</v>
      </c>
      <c r="J2206">
        <v>3832.0749999999998</v>
      </c>
      <c r="L2206">
        <v>-1146.5250000000001</v>
      </c>
      <c r="M2206">
        <v>2586.5520000000001</v>
      </c>
      <c r="N2206">
        <v>3701.9009999999998</v>
      </c>
      <c r="O2206">
        <v>-15.688000000000001</v>
      </c>
      <c r="P2206">
        <v>-28.134</v>
      </c>
      <c r="Q2206">
        <v>-13.443</v>
      </c>
      <c r="R2206">
        <v>-0.46500000000000002</v>
      </c>
      <c r="S2206">
        <v>6.0679999999999996</v>
      </c>
      <c r="T2206">
        <v>8.016</v>
      </c>
      <c r="U2206">
        <v>7.9870000000000001</v>
      </c>
      <c r="V2206">
        <v>1.8420000000000001</v>
      </c>
      <c r="W2206">
        <v>317.97699999999998</v>
      </c>
      <c r="X2206">
        <v>415.56</v>
      </c>
      <c r="Y2206">
        <v>3365.5010000000002</v>
      </c>
      <c r="Z2206">
        <v>3489.4850000000001</v>
      </c>
      <c r="AA2206">
        <v>3907.85</v>
      </c>
      <c r="AB2206">
        <v>4293.7560000000003</v>
      </c>
      <c r="AC2206">
        <v>2649.1709999999998</v>
      </c>
      <c r="AD2206">
        <v>3101.8009999999999</v>
      </c>
      <c r="AE2206">
        <v>1354.5350000000001</v>
      </c>
      <c r="AF2206">
        <v>804.49</v>
      </c>
      <c r="AG2206">
        <v>2677.0239999999999</v>
      </c>
      <c r="AH2206">
        <v>1371.627</v>
      </c>
      <c r="AI2206">
        <v>3523.6849999999999</v>
      </c>
      <c r="AJ2206">
        <v>1574.5940000000001</v>
      </c>
    </row>
    <row r="2207" spans="1:36" x14ac:dyDescent="0.25">
      <c r="A2207">
        <v>2202</v>
      </c>
      <c r="B2207">
        <v>2202</v>
      </c>
      <c r="D2207">
        <v>8875.5709999999999</v>
      </c>
      <c r="E2207">
        <v>842.51300000000003</v>
      </c>
      <c r="F2207">
        <v>1745.633</v>
      </c>
      <c r="H2207">
        <v>610.029</v>
      </c>
      <c r="I2207">
        <v>1595.527</v>
      </c>
      <c r="J2207">
        <v>3833.5219999999999</v>
      </c>
      <c r="L2207">
        <v>-1146.5250000000001</v>
      </c>
      <c r="M2207">
        <v>2586.5520000000001</v>
      </c>
      <c r="N2207">
        <v>3703.8020000000001</v>
      </c>
      <c r="O2207">
        <v>-15.688000000000001</v>
      </c>
      <c r="P2207">
        <v>-28.138999999999999</v>
      </c>
      <c r="Q2207">
        <v>-13.439</v>
      </c>
      <c r="R2207">
        <v>-0.46</v>
      </c>
      <c r="S2207">
        <v>6.0679999999999996</v>
      </c>
      <c r="T2207">
        <v>8.0109999999999992</v>
      </c>
      <c r="U2207">
        <v>7.9870000000000001</v>
      </c>
      <c r="V2207">
        <v>1.8380000000000001</v>
      </c>
      <c r="W2207">
        <v>317.97699999999998</v>
      </c>
      <c r="X2207">
        <v>414.61900000000003</v>
      </c>
      <c r="Y2207">
        <v>3373.5210000000002</v>
      </c>
      <c r="Z2207">
        <v>3485.7080000000001</v>
      </c>
      <c r="AA2207">
        <v>3909.7339999999999</v>
      </c>
      <c r="AB2207">
        <v>4295.6480000000001</v>
      </c>
      <c r="AC2207">
        <v>2652</v>
      </c>
      <c r="AD2207">
        <v>3102.2730000000001</v>
      </c>
      <c r="AE2207">
        <v>1355.944</v>
      </c>
      <c r="AF2207">
        <v>804.49</v>
      </c>
      <c r="AG2207">
        <v>2677.0239999999999</v>
      </c>
      <c r="AH2207">
        <v>1371.3219999999999</v>
      </c>
      <c r="AI2207">
        <v>3523.99</v>
      </c>
      <c r="AJ2207">
        <v>1574.5940000000001</v>
      </c>
    </row>
    <row r="2208" spans="1:36" x14ac:dyDescent="0.25">
      <c r="A2208">
        <v>2203</v>
      </c>
      <c r="B2208">
        <v>2203</v>
      </c>
      <c r="D2208">
        <v>8874.607</v>
      </c>
      <c r="E2208">
        <v>842.99199999999996</v>
      </c>
      <c r="F2208">
        <v>1742.777</v>
      </c>
      <c r="H2208">
        <v>610.98</v>
      </c>
      <c r="I2208">
        <v>1596.0070000000001</v>
      </c>
      <c r="J2208">
        <v>3832.0749999999998</v>
      </c>
      <c r="L2208">
        <v>-1146.999</v>
      </c>
      <c r="M2208">
        <v>2586.0729999999999</v>
      </c>
      <c r="N2208">
        <v>3709.9810000000002</v>
      </c>
      <c r="O2208">
        <v>-15.683999999999999</v>
      </c>
      <c r="P2208">
        <v>-28.134</v>
      </c>
      <c r="Q2208">
        <v>-13.448</v>
      </c>
      <c r="R2208">
        <v>-0.46</v>
      </c>
      <c r="S2208">
        <v>6.0679999999999996</v>
      </c>
      <c r="T2208">
        <v>8.016</v>
      </c>
      <c r="U2208">
        <v>7.9939999999999998</v>
      </c>
      <c r="V2208">
        <v>1.8420000000000001</v>
      </c>
      <c r="W2208">
        <v>317.97699999999998</v>
      </c>
      <c r="X2208">
        <v>416.03</v>
      </c>
      <c r="Y2208">
        <v>3375.88</v>
      </c>
      <c r="Z2208">
        <v>3488.0680000000002</v>
      </c>
      <c r="AA2208">
        <v>3909.2629999999999</v>
      </c>
      <c r="AB2208">
        <v>4296.5950000000003</v>
      </c>
      <c r="AC2208">
        <v>2650.5859999999998</v>
      </c>
      <c r="AD2208">
        <v>3101.8009999999999</v>
      </c>
      <c r="AE2208">
        <v>1354.5350000000001</v>
      </c>
      <c r="AF2208">
        <v>804.01800000000003</v>
      </c>
      <c r="AG2208">
        <v>2676.7179999999998</v>
      </c>
      <c r="AH2208">
        <v>1371.627</v>
      </c>
      <c r="AI2208">
        <v>3523.99</v>
      </c>
      <c r="AJ2208">
        <v>1575.204</v>
      </c>
    </row>
    <row r="2209" spans="1:36" x14ac:dyDescent="0.25">
      <c r="A2209">
        <v>2204</v>
      </c>
      <c r="B2209">
        <v>2204</v>
      </c>
      <c r="D2209">
        <v>8873.1620000000003</v>
      </c>
      <c r="E2209">
        <v>842.99199999999996</v>
      </c>
      <c r="F2209">
        <v>1742.777</v>
      </c>
      <c r="H2209">
        <v>613.35900000000004</v>
      </c>
      <c r="I2209">
        <v>1596.0070000000001</v>
      </c>
      <c r="J2209">
        <v>3832.0749999999998</v>
      </c>
      <c r="L2209">
        <v>-1146.999</v>
      </c>
      <c r="M2209">
        <v>2586.0729999999999</v>
      </c>
      <c r="N2209">
        <v>3715.21</v>
      </c>
      <c r="O2209">
        <v>-15.693</v>
      </c>
      <c r="P2209">
        <v>-28.129000000000001</v>
      </c>
      <c r="Q2209">
        <v>-13.448</v>
      </c>
      <c r="R2209">
        <v>-0.46500000000000002</v>
      </c>
      <c r="S2209">
        <v>6.0679999999999996</v>
      </c>
      <c r="T2209">
        <v>8.016</v>
      </c>
      <c r="U2209">
        <v>7.9909999999999997</v>
      </c>
      <c r="V2209">
        <v>1.8420000000000001</v>
      </c>
      <c r="W2209">
        <v>317.97699999999998</v>
      </c>
      <c r="X2209">
        <v>416.971</v>
      </c>
      <c r="Y2209">
        <v>3376.3510000000001</v>
      </c>
      <c r="Z2209">
        <v>3484.7629999999999</v>
      </c>
      <c r="AA2209">
        <v>3910.2049999999999</v>
      </c>
      <c r="AB2209">
        <v>4294.7020000000002</v>
      </c>
      <c r="AC2209">
        <v>2652.944</v>
      </c>
      <c r="AD2209">
        <v>3101.328</v>
      </c>
      <c r="AE2209">
        <v>1355.0039999999999</v>
      </c>
      <c r="AF2209">
        <v>804.01800000000003</v>
      </c>
      <c r="AG2209">
        <v>2676.413</v>
      </c>
      <c r="AH2209">
        <v>1371.933</v>
      </c>
      <c r="AI2209">
        <v>3523.99</v>
      </c>
      <c r="AJ2209">
        <v>1574.5940000000001</v>
      </c>
    </row>
    <row r="2210" spans="1:36" x14ac:dyDescent="0.25">
      <c r="A2210">
        <v>2205</v>
      </c>
      <c r="B2210">
        <v>2205</v>
      </c>
      <c r="D2210">
        <v>8871.7170000000006</v>
      </c>
      <c r="E2210">
        <v>842.99199999999996</v>
      </c>
      <c r="F2210">
        <v>1742.777</v>
      </c>
      <c r="H2210">
        <v>613.83500000000004</v>
      </c>
      <c r="I2210">
        <v>1595.527</v>
      </c>
      <c r="J2210">
        <v>3832.0749999999998</v>
      </c>
      <c r="L2210">
        <v>-1146.5250000000001</v>
      </c>
      <c r="M2210">
        <v>2587.0320000000002</v>
      </c>
      <c r="N2210">
        <v>3714.259</v>
      </c>
      <c r="O2210">
        <v>-15.679</v>
      </c>
      <c r="P2210">
        <v>-28.134</v>
      </c>
      <c r="Q2210">
        <v>-13.433999999999999</v>
      </c>
      <c r="R2210">
        <v>-0.46500000000000002</v>
      </c>
      <c r="S2210">
        <v>6.0679999999999996</v>
      </c>
      <c r="T2210">
        <v>8.016</v>
      </c>
      <c r="U2210">
        <v>7.9909999999999997</v>
      </c>
      <c r="V2210">
        <v>1.8420000000000001</v>
      </c>
      <c r="W2210">
        <v>317.97699999999998</v>
      </c>
      <c r="X2210">
        <v>417.44099999999997</v>
      </c>
      <c r="Y2210">
        <v>3377.7669999999998</v>
      </c>
      <c r="Z2210">
        <v>3490.9009999999998</v>
      </c>
      <c r="AA2210">
        <v>3911.1469999999999</v>
      </c>
      <c r="AB2210">
        <v>4296.1220000000003</v>
      </c>
      <c r="AC2210">
        <v>2652.4720000000002</v>
      </c>
      <c r="AD2210">
        <v>3101.328</v>
      </c>
      <c r="AE2210">
        <v>1355.0039999999999</v>
      </c>
      <c r="AF2210">
        <v>803.54700000000003</v>
      </c>
      <c r="AG2210">
        <v>2676.7179999999998</v>
      </c>
      <c r="AH2210">
        <v>1371.933</v>
      </c>
      <c r="AI2210">
        <v>3523.6849999999999</v>
      </c>
      <c r="AJ2210">
        <v>1575.204</v>
      </c>
    </row>
    <row r="2211" spans="1:36" x14ac:dyDescent="0.25">
      <c r="A2211">
        <v>2206</v>
      </c>
      <c r="B2211">
        <v>2206</v>
      </c>
      <c r="D2211">
        <v>8867.8639999999996</v>
      </c>
      <c r="E2211">
        <v>842.99199999999996</v>
      </c>
      <c r="F2211">
        <v>1742.3009999999999</v>
      </c>
      <c r="H2211">
        <v>613.83500000000004</v>
      </c>
      <c r="I2211">
        <v>1596.4870000000001</v>
      </c>
      <c r="J2211">
        <v>3832.5569999999998</v>
      </c>
      <c r="L2211">
        <v>-1146.999</v>
      </c>
      <c r="M2211">
        <v>2586.5520000000001</v>
      </c>
      <c r="N2211">
        <v>3713.7840000000001</v>
      </c>
      <c r="O2211">
        <v>-15.683999999999999</v>
      </c>
      <c r="P2211">
        <v>-28.129000000000001</v>
      </c>
      <c r="Q2211">
        <v>-13.452999999999999</v>
      </c>
      <c r="R2211">
        <v>-0.46</v>
      </c>
      <c r="S2211">
        <v>6.0590000000000002</v>
      </c>
      <c r="T2211">
        <v>8.0220000000000002</v>
      </c>
      <c r="U2211">
        <v>7.9870000000000001</v>
      </c>
      <c r="V2211">
        <v>1.8420000000000001</v>
      </c>
      <c r="W2211">
        <v>318.447</v>
      </c>
      <c r="X2211">
        <v>417.44099999999997</v>
      </c>
      <c r="Y2211">
        <v>3373.049</v>
      </c>
      <c r="Z2211">
        <v>3488.54</v>
      </c>
      <c r="AA2211">
        <v>3911.1469999999999</v>
      </c>
      <c r="AB2211">
        <v>4297.0680000000002</v>
      </c>
      <c r="AC2211">
        <v>2651.529</v>
      </c>
      <c r="AD2211">
        <v>3101.328</v>
      </c>
      <c r="AE2211">
        <v>1355.0039999999999</v>
      </c>
      <c r="AF2211">
        <v>804.96100000000001</v>
      </c>
      <c r="AG2211">
        <v>2677.0239999999999</v>
      </c>
      <c r="AH2211">
        <v>1371.933</v>
      </c>
      <c r="AI2211">
        <v>3523.99</v>
      </c>
      <c r="AJ2211">
        <v>1574.289</v>
      </c>
    </row>
    <row r="2212" spans="1:36" x14ac:dyDescent="0.25">
      <c r="A2212">
        <v>2207</v>
      </c>
      <c r="B2212">
        <v>2207</v>
      </c>
      <c r="D2212">
        <v>8870.2720000000008</v>
      </c>
      <c r="E2212">
        <v>842.03300000000002</v>
      </c>
      <c r="F2212">
        <v>1742.777</v>
      </c>
      <c r="H2212">
        <v>614.31100000000004</v>
      </c>
      <c r="I2212">
        <v>1596.0070000000001</v>
      </c>
      <c r="J2212">
        <v>3832.5569999999998</v>
      </c>
      <c r="L2212">
        <v>-1148.8969999999999</v>
      </c>
      <c r="M2212">
        <v>2587.5120000000002</v>
      </c>
      <c r="N2212">
        <v>3713.7840000000001</v>
      </c>
      <c r="O2212">
        <v>-15.683999999999999</v>
      </c>
      <c r="P2212">
        <v>-28.138999999999999</v>
      </c>
      <c r="Q2212">
        <v>-13.443</v>
      </c>
      <c r="R2212">
        <v>-0.46</v>
      </c>
      <c r="S2212">
        <v>6.0679999999999996</v>
      </c>
      <c r="T2212">
        <v>8.0109999999999992</v>
      </c>
      <c r="U2212">
        <v>7.9909999999999997</v>
      </c>
      <c r="V2212">
        <v>1.8380000000000001</v>
      </c>
      <c r="W2212">
        <v>318.447</v>
      </c>
      <c r="X2212">
        <v>418.38099999999997</v>
      </c>
      <c r="Y2212">
        <v>3375.88</v>
      </c>
      <c r="Z2212">
        <v>3493.7339999999999</v>
      </c>
      <c r="AA2212">
        <v>3908.7919999999999</v>
      </c>
      <c r="AB2212">
        <v>4298.0140000000001</v>
      </c>
      <c r="AC2212">
        <v>2647.7570000000001</v>
      </c>
      <c r="AD2212">
        <v>3101.8009999999999</v>
      </c>
      <c r="AE2212">
        <v>1355.4739999999999</v>
      </c>
      <c r="AF2212">
        <v>804.01800000000003</v>
      </c>
      <c r="AG2212">
        <v>2677.0239999999999</v>
      </c>
      <c r="AH2212">
        <v>1371.3219999999999</v>
      </c>
      <c r="AI2212">
        <v>3523.6849999999999</v>
      </c>
      <c r="AJ2212">
        <v>1574.8989999999999</v>
      </c>
    </row>
    <row r="2213" spans="1:36" x14ac:dyDescent="0.25">
      <c r="A2213">
        <v>2208</v>
      </c>
      <c r="B2213">
        <v>2208</v>
      </c>
      <c r="D2213">
        <v>8874.607</v>
      </c>
      <c r="E2213">
        <v>842.03300000000002</v>
      </c>
      <c r="F2213">
        <v>1740.3969999999999</v>
      </c>
      <c r="H2213">
        <v>615.26199999999994</v>
      </c>
      <c r="I2213">
        <v>1596.0070000000001</v>
      </c>
      <c r="J2213">
        <v>3832.5569999999998</v>
      </c>
      <c r="L2213">
        <v>-1146.5250000000001</v>
      </c>
      <c r="M2213">
        <v>2586.5520000000001</v>
      </c>
      <c r="N2213">
        <v>3713.7840000000001</v>
      </c>
      <c r="O2213">
        <v>-15.693</v>
      </c>
      <c r="P2213">
        <v>-28.129000000000001</v>
      </c>
      <c r="Q2213">
        <v>-13.443</v>
      </c>
      <c r="R2213">
        <v>-0.46500000000000002</v>
      </c>
      <c r="S2213">
        <v>6.0679999999999996</v>
      </c>
      <c r="T2213">
        <v>8.016</v>
      </c>
      <c r="U2213">
        <v>7.9870000000000001</v>
      </c>
      <c r="V2213">
        <v>1.8420000000000001</v>
      </c>
      <c r="W2213">
        <v>317.97699999999998</v>
      </c>
      <c r="X2213">
        <v>419.322</v>
      </c>
      <c r="Y2213">
        <v>3371.634</v>
      </c>
      <c r="Z2213">
        <v>3481.4589999999998</v>
      </c>
      <c r="AA2213">
        <v>3907.85</v>
      </c>
      <c r="AB2213">
        <v>4297.0680000000002</v>
      </c>
      <c r="AC2213">
        <v>2651.0569999999998</v>
      </c>
      <c r="AD2213">
        <v>3101.328</v>
      </c>
      <c r="AE2213">
        <v>1354.5350000000001</v>
      </c>
      <c r="AF2213">
        <v>804.01800000000003</v>
      </c>
      <c r="AG2213">
        <v>2677.0239999999999</v>
      </c>
      <c r="AH2213">
        <v>1371.627</v>
      </c>
      <c r="AI2213">
        <v>3523.6849999999999</v>
      </c>
      <c r="AJ2213">
        <v>1575.204</v>
      </c>
    </row>
    <row r="2214" spans="1:36" x14ac:dyDescent="0.25">
      <c r="A2214">
        <v>2209</v>
      </c>
      <c r="B2214">
        <v>2209</v>
      </c>
      <c r="D2214">
        <v>8877.4979999999996</v>
      </c>
      <c r="E2214">
        <v>842.03300000000002</v>
      </c>
      <c r="F2214">
        <v>1740.873</v>
      </c>
      <c r="H2214">
        <v>616.21400000000006</v>
      </c>
      <c r="I2214">
        <v>1596.0070000000001</v>
      </c>
      <c r="J2214">
        <v>3832.5569999999998</v>
      </c>
      <c r="L2214">
        <v>-1147.473</v>
      </c>
      <c r="M2214">
        <v>2587.5120000000002</v>
      </c>
      <c r="N2214">
        <v>3712.3580000000002</v>
      </c>
      <c r="O2214">
        <v>-15.683999999999999</v>
      </c>
      <c r="P2214">
        <v>-28.134</v>
      </c>
      <c r="Q2214">
        <v>-13.443</v>
      </c>
      <c r="R2214">
        <v>-0.46</v>
      </c>
      <c r="S2214">
        <v>6.0730000000000004</v>
      </c>
      <c r="T2214">
        <v>8.016</v>
      </c>
      <c r="U2214">
        <v>7.9870000000000001</v>
      </c>
      <c r="V2214">
        <v>1.845</v>
      </c>
      <c r="W2214">
        <v>317.50599999999997</v>
      </c>
      <c r="X2214">
        <v>419.322</v>
      </c>
      <c r="Y2214">
        <v>3374.4639999999999</v>
      </c>
      <c r="Z2214">
        <v>3480.0419999999999</v>
      </c>
      <c r="AA2214">
        <v>3907.3789999999999</v>
      </c>
      <c r="AB2214">
        <v>4298.0140000000001</v>
      </c>
      <c r="AC2214">
        <v>2649.1709999999998</v>
      </c>
      <c r="AD2214">
        <v>3101.8009999999999</v>
      </c>
      <c r="AE2214">
        <v>1355.4739999999999</v>
      </c>
      <c r="AF2214">
        <v>803.07500000000005</v>
      </c>
      <c r="AG2214">
        <v>2676.7179999999998</v>
      </c>
      <c r="AH2214">
        <v>1371.933</v>
      </c>
      <c r="AI2214">
        <v>3524.2950000000001</v>
      </c>
      <c r="AJ2214">
        <v>1574.8989999999999</v>
      </c>
    </row>
    <row r="2215" spans="1:36" x14ac:dyDescent="0.25">
      <c r="A2215">
        <v>2210</v>
      </c>
      <c r="B2215">
        <v>2210</v>
      </c>
      <c r="D2215">
        <v>8873.6440000000002</v>
      </c>
      <c r="E2215">
        <v>842.51300000000003</v>
      </c>
      <c r="F2215">
        <v>1739.922</v>
      </c>
      <c r="H2215">
        <v>615.73800000000006</v>
      </c>
      <c r="I2215">
        <v>1596.9670000000001</v>
      </c>
      <c r="J2215">
        <v>3833.04</v>
      </c>
      <c r="L2215">
        <v>-1150.7940000000001</v>
      </c>
      <c r="M2215">
        <v>2587.5120000000002</v>
      </c>
      <c r="N2215">
        <v>3692.8690000000001</v>
      </c>
      <c r="O2215">
        <v>-15.673999999999999</v>
      </c>
      <c r="P2215">
        <v>-28.134</v>
      </c>
      <c r="Q2215">
        <v>-13.443</v>
      </c>
      <c r="R2215">
        <v>-0.46500000000000002</v>
      </c>
      <c r="S2215">
        <v>6.0730000000000004</v>
      </c>
      <c r="T2215">
        <v>8.016</v>
      </c>
      <c r="U2215">
        <v>7.9939999999999998</v>
      </c>
      <c r="V2215">
        <v>1.8380000000000001</v>
      </c>
      <c r="W2215">
        <v>317.97699999999998</v>
      </c>
      <c r="X2215">
        <v>418.38099999999997</v>
      </c>
      <c r="Y2215">
        <v>3366.444</v>
      </c>
      <c r="Z2215">
        <v>3484.2910000000002</v>
      </c>
      <c r="AA2215">
        <v>3908.7919999999999</v>
      </c>
      <c r="AB2215">
        <v>4298.4870000000001</v>
      </c>
      <c r="AC2215">
        <v>2652.944</v>
      </c>
      <c r="AD2215">
        <v>3102.2730000000001</v>
      </c>
      <c r="AE2215">
        <v>1355.4739999999999</v>
      </c>
      <c r="AF2215">
        <v>803.07500000000005</v>
      </c>
      <c r="AG2215">
        <v>2674.5819999999999</v>
      </c>
      <c r="AH2215">
        <v>1371.627</v>
      </c>
      <c r="AI2215">
        <v>3523.6849999999999</v>
      </c>
      <c r="AJ2215">
        <v>1574.8989999999999</v>
      </c>
    </row>
    <row r="2216" spans="1:36" x14ac:dyDescent="0.25">
      <c r="A2216">
        <v>2211</v>
      </c>
      <c r="B2216">
        <v>2211</v>
      </c>
      <c r="D2216">
        <v>8879.4240000000009</v>
      </c>
      <c r="E2216">
        <v>842.51300000000003</v>
      </c>
      <c r="F2216">
        <v>1740.3969999999999</v>
      </c>
      <c r="H2216">
        <v>615.26199999999994</v>
      </c>
      <c r="I2216">
        <v>1596.9670000000001</v>
      </c>
      <c r="J2216">
        <v>3833.04</v>
      </c>
      <c r="L2216">
        <v>-1154.5889999999999</v>
      </c>
      <c r="M2216">
        <v>2587.5120000000002</v>
      </c>
      <c r="N2216">
        <v>3697.1469999999999</v>
      </c>
      <c r="O2216">
        <v>-15.688000000000001</v>
      </c>
      <c r="P2216">
        <v>-28.134</v>
      </c>
      <c r="Q2216">
        <v>-13.443</v>
      </c>
      <c r="R2216">
        <v>-0.46500000000000002</v>
      </c>
      <c r="S2216">
        <v>6.0730000000000004</v>
      </c>
      <c r="T2216">
        <v>8.0109999999999992</v>
      </c>
      <c r="U2216">
        <v>7.9909999999999997</v>
      </c>
      <c r="V2216">
        <v>1.845</v>
      </c>
      <c r="W2216">
        <v>317.97699999999998</v>
      </c>
      <c r="X2216">
        <v>419.322</v>
      </c>
      <c r="Y2216">
        <v>3370.2179999999998</v>
      </c>
      <c r="Z2216">
        <v>3486.18</v>
      </c>
      <c r="AA2216">
        <v>3909.7339999999999</v>
      </c>
      <c r="AB2216">
        <v>4298.4870000000001</v>
      </c>
      <c r="AC2216">
        <v>2652.944</v>
      </c>
      <c r="AD2216">
        <v>3101.8009999999999</v>
      </c>
      <c r="AE2216">
        <v>1355.0039999999999</v>
      </c>
      <c r="AF2216">
        <v>804.01800000000003</v>
      </c>
      <c r="AG2216">
        <v>2676.1080000000002</v>
      </c>
      <c r="AH2216">
        <v>1371.933</v>
      </c>
      <c r="AI2216">
        <v>3523.99</v>
      </c>
      <c r="AJ2216">
        <v>1574.8989999999999</v>
      </c>
    </row>
    <row r="2217" spans="1:36" x14ac:dyDescent="0.25">
      <c r="A2217">
        <v>2212</v>
      </c>
      <c r="B2217">
        <v>2212</v>
      </c>
      <c r="D2217">
        <v>8882.3140000000003</v>
      </c>
      <c r="E2217">
        <v>842.03300000000002</v>
      </c>
      <c r="F2217">
        <v>1739.922</v>
      </c>
      <c r="H2217">
        <v>615.73800000000006</v>
      </c>
      <c r="I2217">
        <v>1596.4870000000001</v>
      </c>
      <c r="J2217">
        <v>3834.0050000000001</v>
      </c>
      <c r="L2217">
        <v>-1154.115</v>
      </c>
      <c r="M2217">
        <v>2587.5120000000002</v>
      </c>
      <c r="N2217">
        <v>3699.9989999999998</v>
      </c>
      <c r="O2217">
        <v>-15.683999999999999</v>
      </c>
      <c r="P2217">
        <v>-28.134</v>
      </c>
      <c r="Q2217">
        <v>-13.448</v>
      </c>
      <c r="R2217">
        <v>-0.46</v>
      </c>
      <c r="S2217">
        <v>6.0629999999999997</v>
      </c>
      <c r="T2217">
        <v>8.0220000000000002</v>
      </c>
      <c r="U2217">
        <v>7.9909999999999997</v>
      </c>
      <c r="V2217">
        <v>1.845</v>
      </c>
      <c r="W2217">
        <v>317.97699999999998</v>
      </c>
      <c r="X2217">
        <v>419.79199999999997</v>
      </c>
      <c r="Y2217">
        <v>3372.105</v>
      </c>
      <c r="Z2217">
        <v>3486.18</v>
      </c>
      <c r="AA2217">
        <v>3910.6759999999999</v>
      </c>
      <c r="AB2217">
        <v>4300.38</v>
      </c>
      <c r="AC2217">
        <v>2652.944</v>
      </c>
      <c r="AD2217">
        <v>3101.328</v>
      </c>
      <c r="AE2217">
        <v>1355.4739999999999</v>
      </c>
      <c r="AF2217">
        <v>803.54700000000003</v>
      </c>
      <c r="AG2217">
        <v>2677.0239999999999</v>
      </c>
      <c r="AH2217">
        <v>1371.3219999999999</v>
      </c>
      <c r="AI2217">
        <v>3523.99</v>
      </c>
      <c r="AJ2217">
        <v>1574.8989999999999</v>
      </c>
    </row>
    <row r="2218" spans="1:36" x14ac:dyDescent="0.25">
      <c r="A2218">
        <v>2213</v>
      </c>
      <c r="B2218">
        <v>2213</v>
      </c>
      <c r="D2218">
        <v>8882.3140000000003</v>
      </c>
      <c r="E2218">
        <v>842.99199999999996</v>
      </c>
      <c r="F2218">
        <v>1739.922</v>
      </c>
      <c r="H2218">
        <v>612.88400000000001</v>
      </c>
      <c r="I2218">
        <v>1596.9670000000001</v>
      </c>
      <c r="J2218">
        <v>3833.04</v>
      </c>
      <c r="L2218">
        <v>-1152.2170000000001</v>
      </c>
      <c r="M2218">
        <v>2586.5520000000001</v>
      </c>
      <c r="N2218">
        <v>3705.2280000000001</v>
      </c>
      <c r="O2218">
        <v>-15.683999999999999</v>
      </c>
      <c r="P2218">
        <v>-28.134</v>
      </c>
      <c r="Q2218">
        <v>-13.443</v>
      </c>
      <c r="R2218">
        <v>-0.46</v>
      </c>
      <c r="S2218">
        <v>6.0679999999999996</v>
      </c>
      <c r="T2218">
        <v>8.0220000000000002</v>
      </c>
      <c r="U2218">
        <v>7.9939999999999998</v>
      </c>
      <c r="V2218">
        <v>1.8420000000000001</v>
      </c>
      <c r="W2218">
        <v>317.97699999999998</v>
      </c>
      <c r="X2218">
        <v>420.733</v>
      </c>
      <c r="Y2218">
        <v>3380.5970000000002</v>
      </c>
      <c r="Z2218">
        <v>3484.2910000000002</v>
      </c>
      <c r="AA2218">
        <v>3914.444</v>
      </c>
      <c r="AB2218">
        <v>4299.4340000000002</v>
      </c>
      <c r="AC2218">
        <v>2653.415</v>
      </c>
      <c r="AD2218">
        <v>3101.328</v>
      </c>
      <c r="AE2218">
        <v>1354.5350000000001</v>
      </c>
      <c r="AF2218">
        <v>804.01800000000003</v>
      </c>
      <c r="AG2218">
        <v>2671.835</v>
      </c>
      <c r="AH2218">
        <v>1371.933</v>
      </c>
      <c r="AI2218">
        <v>3523.6849999999999</v>
      </c>
      <c r="AJ2218">
        <v>1574.8989999999999</v>
      </c>
    </row>
    <row r="2219" spans="1:36" x14ac:dyDescent="0.25">
      <c r="A2219">
        <v>2214</v>
      </c>
      <c r="B2219">
        <v>2214</v>
      </c>
      <c r="D2219">
        <v>8865.9369999999999</v>
      </c>
      <c r="E2219">
        <v>842.03300000000002</v>
      </c>
      <c r="F2219">
        <v>1738.97</v>
      </c>
      <c r="H2219">
        <v>613.35900000000004</v>
      </c>
      <c r="I2219">
        <v>1596.9670000000001</v>
      </c>
      <c r="J2219">
        <v>3834.97</v>
      </c>
      <c r="L2219">
        <v>-1152.2170000000001</v>
      </c>
      <c r="M2219">
        <v>2587.5120000000002</v>
      </c>
      <c r="N2219">
        <v>3702.3760000000002</v>
      </c>
      <c r="O2219">
        <v>-15.683999999999999</v>
      </c>
      <c r="P2219">
        <v>-28.134</v>
      </c>
      <c r="Q2219">
        <v>-13.448</v>
      </c>
      <c r="R2219">
        <v>-0.46</v>
      </c>
      <c r="S2219">
        <v>6.0679999999999996</v>
      </c>
      <c r="T2219">
        <v>8.016</v>
      </c>
      <c r="U2219">
        <v>7.9909999999999997</v>
      </c>
      <c r="V2219">
        <v>1.8420000000000001</v>
      </c>
      <c r="W2219">
        <v>318.447</v>
      </c>
      <c r="X2219">
        <v>420.26299999999998</v>
      </c>
      <c r="Y2219">
        <v>3376.3510000000001</v>
      </c>
      <c r="Z2219">
        <v>3489.0120000000002</v>
      </c>
      <c r="AA2219">
        <v>3916.8</v>
      </c>
      <c r="AB2219">
        <v>4300.8530000000001</v>
      </c>
      <c r="AC2219">
        <v>2653.415</v>
      </c>
      <c r="AD2219">
        <v>3101.328</v>
      </c>
      <c r="AE2219">
        <v>1354.5350000000001</v>
      </c>
      <c r="AF2219">
        <v>803.54700000000003</v>
      </c>
      <c r="AG2219">
        <v>2668.7829999999999</v>
      </c>
      <c r="AH2219">
        <v>1371.627</v>
      </c>
      <c r="AI2219">
        <v>3523.99</v>
      </c>
      <c r="AJ2219">
        <v>1574.8989999999999</v>
      </c>
    </row>
    <row r="2220" spans="1:36" x14ac:dyDescent="0.25">
      <c r="A2220">
        <v>2215</v>
      </c>
      <c r="B2220">
        <v>2215</v>
      </c>
      <c r="D2220">
        <v>8865.9369999999999</v>
      </c>
      <c r="E2220">
        <v>841.553</v>
      </c>
      <c r="F2220">
        <v>1737.066</v>
      </c>
      <c r="H2220">
        <v>611.93200000000002</v>
      </c>
      <c r="I2220">
        <v>1597.9269999999999</v>
      </c>
      <c r="J2220">
        <v>3834.97</v>
      </c>
      <c r="L2220">
        <v>-1150.7940000000001</v>
      </c>
      <c r="M2220">
        <v>2586.5520000000001</v>
      </c>
      <c r="N2220">
        <v>3699.9989999999998</v>
      </c>
      <c r="O2220">
        <v>-15.683999999999999</v>
      </c>
      <c r="P2220">
        <v>-28.129000000000001</v>
      </c>
      <c r="Q2220">
        <v>-13.443</v>
      </c>
      <c r="R2220">
        <v>-0.46</v>
      </c>
      <c r="S2220">
        <v>6.0679999999999996</v>
      </c>
      <c r="T2220">
        <v>8.0109999999999992</v>
      </c>
      <c r="U2220">
        <v>7.9909999999999997</v>
      </c>
      <c r="V2220">
        <v>1.8380000000000001</v>
      </c>
      <c r="W2220">
        <v>318.447</v>
      </c>
      <c r="X2220">
        <v>420.733</v>
      </c>
      <c r="Y2220">
        <v>3369.7469999999998</v>
      </c>
      <c r="Z2220">
        <v>3488.0680000000002</v>
      </c>
      <c r="AA2220">
        <v>3917.2710000000002</v>
      </c>
      <c r="AB2220">
        <v>4301.326</v>
      </c>
      <c r="AC2220">
        <v>2654.83</v>
      </c>
      <c r="AD2220">
        <v>3101.328</v>
      </c>
      <c r="AE2220">
        <v>1355.4739999999999</v>
      </c>
      <c r="AF2220">
        <v>803.54700000000003</v>
      </c>
      <c r="AG2220">
        <v>2673.3609999999999</v>
      </c>
      <c r="AH2220">
        <v>1371.3219999999999</v>
      </c>
      <c r="AI2220">
        <v>3523.6849999999999</v>
      </c>
      <c r="AJ2220">
        <v>1574.8989999999999</v>
      </c>
    </row>
    <row r="2221" spans="1:36" x14ac:dyDescent="0.25">
      <c r="A2221">
        <v>2216</v>
      </c>
      <c r="B2221">
        <v>2216</v>
      </c>
      <c r="D2221">
        <v>8871.7170000000006</v>
      </c>
      <c r="E2221">
        <v>841.553</v>
      </c>
      <c r="F2221">
        <v>1738.018</v>
      </c>
      <c r="H2221">
        <v>613.83500000000004</v>
      </c>
      <c r="I2221">
        <v>1596.4870000000001</v>
      </c>
      <c r="J2221">
        <v>3834.0050000000001</v>
      </c>
      <c r="L2221">
        <v>-1150.7940000000001</v>
      </c>
      <c r="M2221">
        <v>2586.0729999999999</v>
      </c>
      <c r="N2221">
        <v>3702.3760000000002</v>
      </c>
      <c r="O2221">
        <v>-15.683999999999999</v>
      </c>
      <c r="P2221">
        <v>-28.129000000000001</v>
      </c>
      <c r="Q2221">
        <v>-13.439</v>
      </c>
      <c r="R2221">
        <v>-0.46</v>
      </c>
      <c r="S2221">
        <v>6.0629999999999997</v>
      </c>
      <c r="T2221">
        <v>8.016</v>
      </c>
      <c r="U2221">
        <v>7.9870000000000001</v>
      </c>
      <c r="V2221">
        <v>1.8380000000000001</v>
      </c>
      <c r="W2221">
        <v>318.447</v>
      </c>
      <c r="X2221">
        <v>421.673</v>
      </c>
      <c r="Y2221">
        <v>3378.71</v>
      </c>
      <c r="Z2221">
        <v>3490.9009999999998</v>
      </c>
      <c r="AA2221">
        <v>3919.6260000000002</v>
      </c>
      <c r="AB2221">
        <v>4302.2730000000001</v>
      </c>
      <c r="AC2221">
        <v>2655.7730000000001</v>
      </c>
      <c r="AD2221">
        <v>3101.328</v>
      </c>
      <c r="AE2221">
        <v>1355.4739999999999</v>
      </c>
      <c r="AF2221">
        <v>804.01800000000003</v>
      </c>
      <c r="AG2221">
        <v>2672.14</v>
      </c>
      <c r="AH2221">
        <v>1371.3219999999999</v>
      </c>
      <c r="AI2221">
        <v>3523.6849999999999</v>
      </c>
      <c r="AJ2221">
        <v>1575.204</v>
      </c>
    </row>
    <row r="2222" spans="1:36" x14ac:dyDescent="0.25">
      <c r="A2222">
        <v>2217</v>
      </c>
      <c r="B2222">
        <v>2217</v>
      </c>
      <c r="D2222">
        <v>8869.7909999999993</v>
      </c>
      <c r="E2222">
        <v>842.03300000000002</v>
      </c>
      <c r="F2222">
        <v>1738.4939999999999</v>
      </c>
      <c r="H2222">
        <v>613.83500000000004</v>
      </c>
      <c r="I2222">
        <v>1596.9670000000001</v>
      </c>
      <c r="J2222">
        <v>3835.4520000000002</v>
      </c>
      <c r="L2222">
        <v>-1151.7429999999999</v>
      </c>
      <c r="M2222">
        <v>2585.1129999999998</v>
      </c>
      <c r="N2222">
        <v>3705.703</v>
      </c>
      <c r="O2222">
        <v>-15.693</v>
      </c>
      <c r="P2222">
        <v>-28.134</v>
      </c>
      <c r="Q2222">
        <v>-13.439</v>
      </c>
      <c r="R2222">
        <v>-0.45500000000000002</v>
      </c>
      <c r="S2222">
        <v>6.0629999999999997</v>
      </c>
      <c r="T2222">
        <v>8.0109999999999992</v>
      </c>
      <c r="U2222">
        <v>7.9939999999999998</v>
      </c>
      <c r="V2222">
        <v>1.8420000000000001</v>
      </c>
      <c r="W2222">
        <v>317.97699999999998</v>
      </c>
      <c r="X2222">
        <v>421.20299999999997</v>
      </c>
      <c r="Y2222">
        <v>3383.4279999999999</v>
      </c>
      <c r="Z2222">
        <v>3489.4850000000001</v>
      </c>
      <c r="AA2222">
        <v>3920.0970000000002</v>
      </c>
      <c r="AB2222">
        <v>4301.326</v>
      </c>
      <c r="AC2222">
        <v>2654.3580000000002</v>
      </c>
      <c r="AD2222">
        <v>3101.8009999999999</v>
      </c>
      <c r="AE2222">
        <v>1354.5350000000001</v>
      </c>
      <c r="AF2222">
        <v>804.01800000000003</v>
      </c>
      <c r="AG2222">
        <v>2670.614</v>
      </c>
      <c r="AH2222">
        <v>1371.627</v>
      </c>
      <c r="AI2222">
        <v>3524.2950000000001</v>
      </c>
      <c r="AJ2222">
        <v>1575.204</v>
      </c>
    </row>
    <row r="2223" spans="1:36" x14ac:dyDescent="0.25">
      <c r="A2223">
        <v>2218</v>
      </c>
      <c r="B2223">
        <v>2218</v>
      </c>
      <c r="D2223">
        <v>8856.3040000000001</v>
      </c>
      <c r="E2223">
        <v>841.553</v>
      </c>
      <c r="F2223">
        <v>1738.018</v>
      </c>
      <c r="H2223">
        <v>614.78700000000003</v>
      </c>
      <c r="I2223">
        <v>1596.9670000000001</v>
      </c>
      <c r="J2223">
        <v>3834.97</v>
      </c>
      <c r="L2223">
        <v>-1150.7940000000001</v>
      </c>
      <c r="M2223">
        <v>2584.6329999999998</v>
      </c>
      <c r="N2223">
        <v>3713.3090000000002</v>
      </c>
      <c r="O2223">
        <v>-15.683999999999999</v>
      </c>
      <c r="P2223">
        <v>-28.129000000000001</v>
      </c>
      <c r="Q2223">
        <v>-13.448</v>
      </c>
      <c r="R2223">
        <v>-0.46</v>
      </c>
      <c r="S2223">
        <v>6.0679999999999996</v>
      </c>
      <c r="T2223">
        <v>8.016</v>
      </c>
      <c r="U2223">
        <v>7.9870000000000001</v>
      </c>
      <c r="V2223">
        <v>1.8380000000000001</v>
      </c>
      <c r="W2223">
        <v>318.91800000000001</v>
      </c>
      <c r="X2223">
        <v>420.733</v>
      </c>
      <c r="Y2223">
        <v>3383.9</v>
      </c>
      <c r="Z2223">
        <v>3492.7890000000002</v>
      </c>
      <c r="AA2223">
        <v>3922.4520000000002</v>
      </c>
      <c r="AB2223">
        <v>4302.7460000000001</v>
      </c>
      <c r="AC2223">
        <v>2653.8870000000002</v>
      </c>
      <c r="AD2223">
        <v>3101.328</v>
      </c>
      <c r="AE2223">
        <v>1355.0039999999999</v>
      </c>
      <c r="AF2223">
        <v>803.54700000000003</v>
      </c>
      <c r="AG2223">
        <v>2667.8670000000002</v>
      </c>
      <c r="AH2223">
        <v>1371.627</v>
      </c>
      <c r="AI2223">
        <v>3523.6849999999999</v>
      </c>
      <c r="AJ2223">
        <v>1574.8989999999999</v>
      </c>
    </row>
    <row r="2224" spans="1:36" x14ac:dyDescent="0.25">
      <c r="A2224">
        <v>2219</v>
      </c>
      <c r="B2224">
        <v>2219</v>
      </c>
      <c r="D2224">
        <v>8855.34</v>
      </c>
      <c r="E2224">
        <v>842.03300000000002</v>
      </c>
      <c r="F2224">
        <v>1738.018</v>
      </c>
      <c r="H2224">
        <v>611.93200000000002</v>
      </c>
      <c r="I2224">
        <v>1596.9670000000001</v>
      </c>
      <c r="J2224">
        <v>3834.97</v>
      </c>
      <c r="L2224">
        <v>-1150.32</v>
      </c>
      <c r="M2224">
        <v>2586.5520000000001</v>
      </c>
      <c r="N2224">
        <v>3710.9319999999998</v>
      </c>
      <c r="O2224">
        <v>-15.688000000000001</v>
      </c>
      <c r="P2224">
        <v>-28.134</v>
      </c>
      <c r="Q2224">
        <v>-13.452999999999999</v>
      </c>
      <c r="R2224">
        <v>-0.46</v>
      </c>
      <c r="S2224">
        <v>6.0730000000000004</v>
      </c>
      <c r="T2224">
        <v>8.016</v>
      </c>
      <c r="U2224">
        <v>7.9909999999999997</v>
      </c>
      <c r="V2224">
        <v>1.8380000000000001</v>
      </c>
      <c r="W2224">
        <v>318.447</v>
      </c>
      <c r="X2224">
        <v>421.673</v>
      </c>
      <c r="Y2224">
        <v>3381.069</v>
      </c>
      <c r="Z2224">
        <v>3490.9009999999998</v>
      </c>
      <c r="AA2224">
        <v>3924.8069999999998</v>
      </c>
      <c r="AB2224">
        <v>4302.7460000000001</v>
      </c>
      <c r="AC2224">
        <v>2655.7730000000001</v>
      </c>
      <c r="AD2224">
        <v>3101.328</v>
      </c>
      <c r="AE2224">
        <v>1355.0039999999999</v>
      </c>
      <c r="AF2224">
        <v>803.54700000000003</v>
      </c>
      <c r="AG2224">
        <v>2667.2570000000001</v>
      </c>
      <c r="AH2224">
        <v>1371.627</v>
      </c>
      <c r="AI2224">
        <v>3524.2950000000001</v>
      </c>
      <c r="AJ2224">
        <v>1574.8989999999999</v>
      </c>
    </row>
    <row r="2225" spans="1:36" x14ac:dyDescent="0.25">
      <c r="A2225">
        <v>2220</v>
      </c>
      <c r="B2225">
        <v>2220</v>
      </c>
      <c r="D2225">
        <v>8874.607</v>
      </c>
      <c r="E2225">
        <v>841.553</v>
      </c>
      <c r="F2225">
        <v>1736.114</v>
      </c>
      <c r="H2225">
        <v>624.77800000000002</v>
      </c>
      <c r="I2225">
        <v>1598.4069999999999</v>
      </c>
      <c r="J2225">
        <v>3666.1120000000001</v>
      </c>
      <c r="L2225">
        <v>-1149.3710000000001</v>
      </c>
      <c r="M2225">
        <v>2595.1889999999999</v>
      </c>
      <c r="N2225">
        <v>3732.3229999999999</v>
      </c>
      <c r="O2225">
        <v>-15.688000000000001</v>
      </c>
      <c r="P2225">
        <v>-28.129000000000001</v>
      </c>
      <c r="Q2225">
        <v>-13.439</v>
      </c>
      <c r="R2225">
        <v>-0.46500000000000002</v>
      </c>
      <c r="S2225">
        <v>6.0679999999999996</v>
      </c>
      <c r="T2225">
        <v>8.016</v>
      </c>
      <c r="U2225">
        <v>7.9909999999999997</v>
      </c>
      <c r="V2225">
        <v>1.8340000000000001</v>
      </c>
      <c r="W2225">
        <v>318.447</v>
      </c>
      <c r="X2225">
        <v>422.61399999999998</v>
      </c>
      <c r="Y2225">
        <v>3379.1819999999998</v>
      </c>
      <c r="Z2225">
        <v>3491.8449999999998</v>
      </c>
      <c r="AA2225">
        <v>3924.3359999999998</v>
      </c>
      <c r="AB2225">
        <v>4303.2190000000001</v>
      </c>
      <c r="AC2225">
        <v>2654.3580000000002</v>
      </c>
      <c r="AD2225">
        <v>3101.328</v>
      </c>
      <c r="AE2225">
        <v>1355.0039999999999</v>
      </c>
      <c r="AF2225">
        <v>803.54700000000003</v>
      </c>
      <c r="AG2225">
        <v>2666.9520000000002</v>
      </c>
      <c r="AH2225">
        <v>1371.3219999999999</v>
      </c>
      <c r="AI2225">
        <v>3523.99</v>
      </c>
      <c r="AJ2225">
        <v>1574.8989999999999</v>
      </c>
    </row>
    <row r="2226" spans="1:36" x14ac:dyDescent="0.25">
      <c r="A2226">
        <v>2221</v>
      </c>
      <c r="B2226">
        <v>2221</v>
      </c>
      <c r="D2226">
        <v>8879.4240000000009</v>
      </c>
      <c r="E2226">
        <v>842.03300000000002</v>
      </c>
      <c r="F2226">
        <v>1736.114</v>
      </c>
      <c r="H2226">
        <v>630.48699999999997</v>
      </c>
      <c r="I2226">
        <v>1599.367</v>
      </c>
      <c r="J2226">
        <v>3604.373</v>
      </c>
      <c r="L2226">
        <v>-1149.845</v>
      </c>
      <c r="M2226">
        <v>2599.9870000000001</v>
      </c>
      <c r="N2226">
        <v>3736.6010000000001</v>
      </c>
      <c r="O2226">
        <v>-15.679</v>
      </c>
      <c r="P2226">
        <v>-28.129000000000001</v>
      </c>
      <c r="Q2226">
        <v>-13.443</v>
      </c>
      <c r="R2226">
        <v>-0.46500000000000002</v>
      </c>
      <c r="S2226">
        <v>6.0679999999999996</v>
      </c>
      <c r="T2226">
        <v>8.0109999999999992</v>
      </c>
      <c r="U2226">
        <v>7.9870000000000001</v>
      </c>
      <c r="V2226">
        <v>1.8420000000000001</v>
      </c>
      <c r="W2226">
        <v>319.38799999999998</v>
      </c>
      <c r="X2226">
        <v>422.14400000000001</v>
      </c>
      <c r="Y2226">
        <v>3376.8229999999999</v>
      </c>
      <c r="Z2226">
        <v>3490.9009999999998</v>
      </c>
      <c r="AA2226">
        <v>3923.8649999999998</v>
      </c>
      <c r="AB2226">
        <v>4302.7460000000001</v>
      </c>
      <c r="AC2226">
        <v>2656.7159999999999</v>
      </c>
      <c r="AD2226">
        <v>3101.328</v>
      </c>
      <c r="AE2226">
        <v>1354.5350000000001</v>
      </c>
      <c r="AF2226">
        <v>803.54700000000003</v>
      </c>
      <c r="AG2226">
        <v>2666.9520000000002</v>
      </c>
      <c r="AH2226">
        <v>1371.627</v>
      </c>
      <c r="AI2226">
        <v>3523.99</v>
      </c>
      <c r="AJ2226">
        <v>1575.204</v>
      </c>
    </row>
    <row r="2227" spans="1:36" x14ac:dyDescent="0.25">
      <c r="A2227">
        <v>2222</v>
      </c>
      <c r="B2227">
        <v>2222</v>
      </c>
      <c r="D2227">
        <v>8884.723</v>
      </c>
      <c r="E2227">
        <v>841.553</v>
      </c>
      <c r="F2227">
        <v>1737.066</v>
      </c>
      <c r="H2227">
        <v>633.34199999999998</v>
      </c>
      <c r="I2227">
        <v>1599.846</v>
      </c>
      <c r="J2227">
        <v>3595.6909999999998</v>
      </c>
      <c r="L2227">
        <v>-1149.845</v>
      </c>
      <c r="M2227">
        <v>2601.9059999999999</v>
      </c>
      <c r="N2227">
        <v>3738.502</v>
      </c>
      <c r="O2227">
        <v>-15.688000000000001</v>
      </c>
      <c r="P2227">
        <v>-28.129000000000001</v>
      </c>
      <c r="Q2227">
        <v>-13.439</v>
      </c>
      <c r="R2227">
        <v>-0.46500000000000002</v>
      </c>
      <c r="S2227">
        <v>6.0730000000000004</v>
      </c>
      <c r="T2227">
        <v>8.016</v>
      </c>
      <c r="U2227">
        <v>7.9870000000000001</v>
      </c>
      <c r="V2227">
        <v>1.845</v>
      </c>
      <c r="W2227">
        <v>318.447</v>
      </c>
      <c r="X2227">
        <v>424.96499999999997</v>
      </c>
      <c r="Y2227">
        <v>3372.105</v>
      </c>
      <c r="Z2227">
        <v>3486.18</v>
      </c>
      <c r="AA2227">
        <v>3925.2779999999998</v>
      </c>
      <c r="AB2227">
        <v>4304.165</v>
      </c>
      <c r="AC2227">
        <v>2656.7159999999999</v>
      </c>
      <c r="AD2227">
        <v>3101.8009999999999</v>
      </c>
      <c r="AE2227">
        <v>1354.0650000000001</v>
      </c>
      <c r="AF2227">
        <v>803.54700000000003</v>
      </c>
      <c r="AG2227">
        <v>2671.53</v>
      </c>
      <c r="AH2227">
        <v>1371.3219999999999</v>
      </c>
      <c r="AI2227">
        <v>3523.99</v>
      </c>
      <c r="AJ2227">
        <v>1574.8989999999999</v>
      </c>
    </row>
    <row r="2228" spans="1:36" x14ac:dyDescent="0.25">
      <c r="A2228">
        <v>2223</v>
      </c>
      <c r="B2228">
        <v>2223</v>
      </c>
      <c r="D2228">
        <v>8855.34</v>
      </c>
      <c r="E2228">
        <v>841.07399999999996</v>
      </c>
      <c r="F2228">
        <v>1736.59</v>
      </c>
      <c r="H2228">
        <v>634.76900000000001</v>
      </c>
      <c r="I2228">
        <v>1599.846</v>
      </c>
      <c r="J2228">
        <v>3595.2089999999998</v>
      </c>
      <c r="L2228">
        <v>-1150.32</v>
      </c>
      <c r="M2228">
        <v>2601.4259999999999</v>
      </c>
      <c r="N2228">
        <v>3737.5520000000001</v>
      </c>
      <c r="O2228">
        <v>-15.683999999999999</v>
      </c>
      <c r="P2228">
        <v>-28.134</v>
      </c>
      <c r="Q2228">
        <v>-13.439</v>
      </c>
      <c r="R2228">
        <v>-0.46</v>
      </c>
      <c r="S2228">
        <v>6.0730000000000004</v>
      </c>
      <c r="T2228">
        <v>8.016</v>
      </c>
      <c r="U2228">
        <v>7.9870000000000001</v>
      </c>
      <c r="V2228">
        <v>1.8380000000000001</v>
      </c>
      <c r="W2228">
        <v>319.38799999999998</v>
      </c>
      <c r="X2228">
        <v>424.96499999999997</v>
      </c>
      <c r="Y2228">
        <v>3376.3510000000001</v>
      </c>
      <c r="Z2228">
        <v>3489.9569999999999</v>
      </c>
      <c r="AA2228">
        <v>3926.6909999999998</v>
      </c>
      <c r="AB2228">
        <v>4303.692</v>
      </c>
      <c r="AC2228">
        <v>2657.6590000000001</v>
      </c>
      <c r="AD2228">
        <v>3100.8560000000002</v>
      </c>
      <c r="AE2228">
        <v>1353.595</v>
      </c>
      <c r="AF2228">
        <v>803.54700000000003</v>
      </c>
      <c r="AG2228">
        <v>2667.5619999999999</v>
      </c>
      <c r="AH2228">
        <v>1371.627</v>
      </c>
      <c r="AI2228">
        <v>3523.6849999999999</v>
      </c>
      <c r="AJ2228">
        <v>1574.8989999999999</v>
      </c>
    </row>
    <row r="2229" spans="1:36" x14ac:dyDescent="0.25">
      <c r="A2229">
        <v>2224</v>
      </c>
      <c r="B2229">
        <v>2224</v>
      </c>
      <c r="D2229">
        <v>8857.2669999999998</v>
      </c>
      <c r="E2229">
        <v>841.07399999999996</v>
      </c>
      <c r="F2229">
        <v>1735.162</v>
      </c>
      <c r="H2229">
        <v>635.245</v>
      </c>
      <c r="I2229">
        <v>1600.326</v>
      </c>
      <c r="J2229">
        <v>3596.1729999999998</v>
      </c>
      <c r="L2229">
        <v>-1148.8969999999999</v>
      </c>
      <c r="M2229">
        <v>2601.9059999999999</v>
      </c>
      <c r="N2229">
        <v>3738.9780000000001</v>
      </c>
      <c r="O2229">
        <v>-15.688000000000001</v>
      </c>
      <c r="P2229">
        <v>-28.134</v>
      </c>
      <c r="Q2229">
        <v>-13.443</v>
      </c>
      <c r="R2229">
        <v>-0.46500000000000002</v>
      </c>
      <c r="S2229">
        <v>6.0629999999999997</v>
      </c>
      <c r="T2229">
        <v>8.016</v>
      </c>
      <c r="U2229">
        <v>7.9870000000000001</v>
      </c>
      <c r="V2229">
        <v>1.8380000000000001</v>
      </c>
      <c r="W2229">
        <v>318.91800000000001</v>
      </c>
      <c r="X2229">
        <v>424.495</v>
      </c>
      <c r="Y2229">
        <v>3390.5050000000001</v>
      </c>
      <c r="Z2229">
        <v>3486.652</v>
      </c>
      <c r="AA2229">
        <v>3927.1619999999998</v>
      </c>
      <c r="AB2229">
        <v>4305.1109999999999</v>
      </c>
      <c r="AC2229">
        <v>2656.7159999999999</v>
      </c>
      <c r="AD2229">
        <v>3101.328</v>
      </c>
      <c r="AE2229">
        <v>1353.595</v>
      </c>
      <c r="AF2229">
        <v>803.07500000000005</v>
      </c>
      <c r="AG2229">
        <v>2666.9520000000002</v>
      </c>
      <c r="AH2229">
        <v>1371.627</v>
      </c>
      <c r="AI2229">
        <v>3523.6849999999999</v>
      </c>
      <c r="AJ2229">
        <v>1574.5940000000001</v>
      </c>
    </row>
    <row r="2230" spans="1:36" x14ac:dyDescent="0.25">
      <c r="A2230">
        <v>2225</v>
      </c>
      <c r="B2230">
        <v>2225</v>
      </c>
      <c r="D2230">
        <v>8850.5239999999994</v>
      </c>
      <c r="E2230">
        <v>841.07399999999996</v>
      </c>
      <c r="F2230">
        <v>1736.114</v>
      </c>
      <c r="H2230">
        <v>638.1</v>
      </c>
      <c r="I2230">
        <v>1600.326</v>
      </c>
      <c r="J2230">
        <v>3597.62</v>
      </c>
      <c r="L2230">
        <v>-1149.845</v>
      </c>
      <c r="M2230">
        <v>2601.4259999999999</v>
      </c>
      <c r="N2230">
        <v>3738.502</v>
      </c>
      <c r="O2230">
        <v>-15.683999999999999</v>
      </c>
      <c r="P2230">
        <v>-28.134</v>
      </c>
      <c r="Q2230">
        <v>-13.433999999999999</v>
      </c>
      <c r="R2230">
        <v>-0.45500000000000002</v>
      </c>
      <c r="S2230">
        <v>6.0679999999999996</v>
      </c>
      <c r="T2230">
        <v>8.016</v>
      </c>
      <c r="U2230">
        <v>7.9909999999999997</v>
      </c>
      <c r="V2230">
        <v>1.8380000000000001</v>
      </c>
      <c r="W2230">
        <v>318.91800000000001</v>
      </c>
      <c r="X2230">
        <v>424.96499999999997</v>
      </c>
      <c r="Y2230">
        <v>3369.2750000000001</v>
      </c>
      <c r="Z2230">
        <v>3489.0120000000002</v>
      </c>
      <c r="AA2230">
        <v>3928.5749999999998</v>
      </c>
      <c r="AB2230">
        <v>4304.6379999999999</v>
      </c>
      <c r="AC2230">
        <v>2658.6019999999999</v>
      </c>
      <c r="AD2230">
        <v>3101.328</v>
      </c>
      <c r="AE2230">
        <v>1354.0650000000001</v>
      </c>
      <c r="AF2230">
        <v>803.54700000000003</v>
      </c>
      <c r="AG2230">
        <v>2667.2570000000001</v>
      </c>
      <c r="AH2230">
        <v>1371.0170000000001</v>
      </c>
      <c r="AI2230">
        <v>3523.99</v>
      </c>
      <c r="AJ2230">
        <v>1574.8989999999999</v>
      </c>
    </row>
    <row r="2231" spans="1:36" x14ac:dyDescent="0.25">
      <c r="A2231">
        <v>2226</v>
      </c>
      <c r="B2231">
        <v>2226</v>
      </c>
      <c r="D2231">
        <v>8852.4500000000007</v>
      </c>
      <c r="E2231">
        <v>842.03300000000002</v>
      </c>
      <c r="F2231">
        <v>1736.59</v>
      </c>
      <c r="H2231">
        <v>639.05100000000004</v>
      </c>
      <c r="I2231">
        <v>1600.806</v>
      </c>
      <c r="J2231">
        <v>3599.067</v>
      </c>
      <c r="L2231">
        <v>-1149.845</v>
      </c>
      <c r="M2231">
        <v>2601.4259999999999</v>
      </c>
      <c r="N2231">
        <v>3740.404</v>
      </c>
      <c r="O2231">
        <v>-15.683999999999999</v>
      </c>
      <c r="P2231">
        <v>-28.129000000000001</v>
      </c>
      <c r="Q2231">
        <v>-13.443</v>
      </c>
      <c r="R2231">
        <v>-0.46</v>
      </c>
      <c r="S2231">
        <v>6.0629999999999997</v>
      </c>
      <c r="T2231">
        <v>8.0220000000000002</v>
      </c>
      <c r="U2231">
        <v>7.9870000000000001</v>
      </c>
      <c r="V2231">
        <v>1.8380000000000001</v>
      </c>
      <c r="W2231">
        <v>318.91800000000001</v>
      </c>
      <c r="X2231">
        <v>425.90600000000001</v>
      </c>
      <c r="Y2231">
        <v>3372.5770000000002</v>
      </c>
      <c r="Z2231">
        <v>3489.9569999999999</v>
      </c>
      <c r="AA2231">
        <v>3929.518</v>
      </c>
      <c r="AB2231">
        <v>4303.692</v>
      </c>
      <c r="AC2231">
        <v>2656.2440000000001</v>
      </c>
      <c r="AD2231">
        <v>3100.8560000000002</v>
      </c>
      <c r="AE2231">
        <v>1355.0039999999999</v>
      </c>
      <c r="AF2231">
        <v>803.07500000000005</v>
      </c>
      <c r="AG2231">
        <v>2666.9520000000002</v>
      </c>
      <c r="AH2231">
        <v>1371.627</v>
      </c>
      <c r="AI2231">
        <v>3523.6849999999999</v>
      </c>
      <c r="AJ2231">
        <v>1574.8989999999999</v>
      </c>
    </row>
    <row r="2232" spans="1:36" x14ac:dyDescent="0.25">
      <c r="A2232">
        <v>2227</v>
      </c>
      <c r="B2232">
        <v>2227</v>
      </c>
      <c r="D2232">
        <v>8856.3040000000001</v>
      </c>
      <c r="E2232">
        <v>841.553</v>
      </c>
      <c r="F2232">
        <v>1735.162</v>
      </c>
      <c r="H2232">
        <v>639.05100000000004</v>
      </c>
      <c r="I2232">
        <v>1600.326</v>
      </c>
      <c r="J2232">
        <v>3600.9960000000001</v>
      </c>
      <c r="L2232">
        <v>-1154.115</v>
      </c>
      <c r="M2232">
        <v>2600.4659999999999</v>
      </c>
      <c r="N2232">
        <v>3741.83</v>
      </c>
      <c r="O2232">
        <v>-15.679</v>
      </c>
      <c r="P2232">
        <v>-28.129000000000001</v>
      </c>
      <c r="Q2232">
        <v>-13.439</v>
      </c>
      <c r="R2232">
        <v>-0.46</v>
      </c>
      <c r="S2232">
        <v>6.0679999999999996</v>
      </c>
      <c r="T2232">
        <v>8.0220000000000002</v>
      </c>
      <c r="U2232">
        <v>7.984</v>
      </c>
      <c r="V2232">
        <v>1.8380000000000001</v>
      </c>
      <c r="W2232">
        <v>318.447</v>
      </c>
      <c r="X2232">
        <v>426.84699999999998</v>
      </c>
      <c r="Y2232">
        <v>3373.5210000000002</v>
      </c>
      <c r="Z2232">
        <v>3490.4290000000001</v>
      </c>
      <c r="AA2232">
        <v>3929.518</v>
      </c>
      <c r="AB2232">
        <v>4304.6379999999999</v>
      </c>
      <c r="AC2232">
        <v>2657.1880000000001</v>
      </c>
      <c r="AD2232">
        <v>3100.3829999999998</v>
      </c>
      <c r="AE2232">
        <v>1354.0650000000001</v>
      </c>
      <c r="AF2232">
        <v>804.01800000000003</v>
      </c>
      <c r="AG2232">
        <v>2666.9520000000002</v>
      </c>
      <c r="AH2232">
        <v>1371.627</v>
      </c>
      <c r="AI2232">
        <v>3523.6849999999999</v>
      </c>
      <c r="AJ2232">
        <v>1574.5940000000001</v>
      </c>
    </row>
    <row r="2233" spans="1:36" x14ac:dyDescent="0.25">
      <c r="A2233">
        <v>2228</v>
      </c>
      <c r="B2233">
        <v>2228</v>
      </c>
      <c r="D2233">
        <v>8858.23</v>
      </c>
      <c r="E2233">
        <v>840.59400000000005</v>
      </c>
      <c r="F2233">
        <v>1736.114</v>
      </c>
      <c r="H2233">
        <v>640.47900000000004</v>
      </c>
      <c r="I2233">
        <v>1600.806</v>
      </c>
      <c r="J2233">
        <v>3603.89</v>
      </c>
      <c r="L2233">
        <v>-1149.845</v>
      </c>
      <c r="M2233">
        <v>2600.9459999999999</v>
      </c>
      <c r="N2233">
        <v>3748.01</v>
      </c>
      <c r="O2233">
        <v>-15.693</v>
      </c>
      <c r="P2233">
        <v>-28.129000000000001</v>
      </c>
      <c r="Q2233">
        <v>-13.439</v>
      </c>
      <c r="R2233">
        <v>-0.46</v>
      </c>
      <c r="S2233">
        <v>6.0629999999999997</v>
      </c>
      <c r="T2233">
        <v>8.016</v>
      </c>
      <c r="U2233">
        <v>7.9909999999999997</v>
      </c>
      <c r="V2233">
        <v>1.8420000000000001</v>
      </c>
      <c r="W2233">
        <v>318.447</v>
      </c>
      <c r="X2233">
        <v>426.84699999999998</v>
      </c>
      <c r="Y2233">
        <v>3378.71</v>
      </c>
      <c r="Z2233">
        <v>3492.317</v>
      </c>
      <c r="AA2233">
        <v>3931.873</v>
      </c>
      <c r="AB2233">
        <v>4304.6379999999999</v>
      </c>
      <c r="AC2233">
        <v>2658.1309999999999</v>
      </c>
      <c r="AD2233">
        <v>3100.8560000000002</v>
      </c>
      <c r="AE2233">
        <v>1354.5350000000001</v>
      </c>
      <c r="AF2233">
        <v>803.54700000000003</v>
      </c>
      <c r="AG2233">
        <v>2666.9520000000002</v>
      </c>
      <c r="AH2233">
        <v>1371.3219999999999</v>
      </c>
      <c r="AI2233">
        <v>3523.99</v>
      </c>
      <c r="AJ2233">
        <v>1574.5940000000001</v>
      </c>
    </row>
    <row r="2234" spans="1:36" x14ac:dyDescent="0.25">
      <c r="A2234">
        <v>2229</v>
      </c>
      <c r="B2234">
        <v>2229</v>
      </c>
      <c r="D2234">
        <v>8861.6020000000008</v>
      </c>
      <c r="E2234">
        <v>840.59400000000005</v>
      </c>
      <c r="F2234">
        <v>1734.6859999999999</v>
      </c>
      <c r="H2234">
        <v>640.47900000000004</v>
      </c>
      <c r="I2234">
        <v>1599.846</v>
      </c>
      <c r="J2234">
        <v>3605.819</v>
      </c>
      <c r="L2234">
        <v>-1148.422</v>
      </c>
      <c r="M2234">
        <v>2601.4259999999999</v>
      </c>
      <c r="N2234">
        <v>3748.9609999999998</v>
      </c>
      <c r="O2234">
        <v>-15.683999999999999</v>
      </c>
      <c r="P2234">
        <v>-28.134</v>
      </c>
      <c r="Q2234">
        <v>-13.443</v>
      </c>
      <c r="R2234">
        <v>-0.46</v>
      </c>
      <c r="S2234">
        <v>6.0679999999999996</v>
      </c>
      <c r="T2234">
        <v>8.016</v>
      </c>
      <c r="U2234">
        <v>7.9909999999999997</v>
      </c>
      <c r="V2234">
        <v>1.8420000000000001</v>
      </c>
      <c r="W2234">
        <v>319.85899999999998</v>
      </c>
      <c r="X2234">
        <v>426.37599999999998</v>
      </c>
      <c r="Y2234">
        <v>3382.0129999999999</v>
      </c>
      <c r="Z2234">
        <v>3493.7339999999999</v>
      </c>
      <c r="AA2234">
        <v>3929.518</v>
      </c>
      <c r="AB2234">
        <v>4298.96</v>
      </c>
      <c r="AC2234">
        <v>2660.0169999999998</v>
      </c>
      <c r="AD2234">
        <v>3100.8560000000002</v>
      </c>
      <c r="AE2234">
        <v>1355.944</v>
      </c>
      <c r="AF2234">
        <v>803.07500000000005</v>
      </c>
      <c r="AG2234">
        <v>2666.9520000000002</v>
      </c>
      <c r="AH2234">
        <v>1371.3219999999999</v>
      </c>
      <c r="AI2234">
        <v>3523.99</v>
      </c>
      <c r="AJ2234">
        <v>1574.5940000000001</v>
      </c>
    </row>
    <row r="2235" spans="1:36" x14ac:dyDescent="0.25">
      <c r="A2235">
        <v>2230</v>
      </c>
      <c r="B2235">
        <v>2230</v>
      </c>
      <c r="D2235">
        <v>8852.9320000000007</v>
      </c>
      <c r="E2235">
        <v>840.11500000000001</v>
      </c>
      <c r="F2235">
        <v>1735.6379999999999</v>
      </c>
      <c r="H2235">
        <v>640.95399999999995</v>
      </c>
      <c r="I2235">
        <v>1600.326</v>
      </c>
      <c r="J2235">
        <v>3607.7489999999998</v>
      </c>
      <c r="L2235">
        <v>-1147.473</v>
      </c>
      <c r="M2235">
        <v>2599.9870000000001</v>
      </c>
      <c r="N2235">
        <v>3741.83</v>
      </c>
      <c r="O2235">
        <v>-15.683999999999999</v>
      </c>
      <c r="P2235">
        <v>-28.138999999999999</v>
      </c>
      <c r="Q2235">
        <v>-13.448</v>
      </c>
      <c r="R2235">
        <v>-0.46</v>
      </c>
      <c r="S2235">
        <v>6.0679999999999996</v>
      </c>
      <c r="T2235">
        <v>8.016</v>
      </c>
      <c r="U2235">
        <v>7.984</v>
      </c>
      <c r="V2235">
        <v>1.8380000000000001</v>
      </c>
      <c r="W2235">
        <v>318.91800000000001</v>
      </c>
      <c r="X2235">
        <v>426.84699999999998</v>
      </c>
      <c r="Y2235">
        <v>3376.8229999999999</v>
      </c>
      <c r="Z2235">
        <v>3493.7339999999999</v>
      </c>
      <c r="AA2235">
        <v>3925.2779999999998</v>
      </c>
      <c r="AB2235">
        <v>4303.2190000000001</v>
      </c>
      <c r="AC2235">
        <v>2659.5450000000001</v>
      </c>
      <c r="AD2235">
        <v>3100.8560000000002</v>
      </c>
      <c r="AE2235">
        <v>1355.0039999999999</v>
      </c>
      <c r="AF2235">
        <v>803.07500000000005</v>
      </c>
      <c r="AG2235">
        <v>2666.9520000000002</v>
      </c>
      <c r="AH2235">
        <v>1371.627</v>
      </c>
      <c r="AI2235">
        <v>3523.6849999999999</v>
      </c>
      <c r="AJ2235">
        <v>1574.8989999999999</v>
      </c>
    </row>
    <row r="2236" spans="1:36" x14ac:dyDescent="0.25">
      <c r="A2236">
        <v>2231</v>
      </c>
      <c r="B2236">
        <v>2231</v>
      </c>
      <c r="D2236">
        <v>8851.4869999999992</v>
      </c>
      <c r="E2236">
        <v>841.07399999999996</v>
      </c>
      <c r="F2236">
        <v>1736.114</v>
      </c>
      <c r="H2236">
        <v>642.38199999999995</v>
      </c>
      <c r="I2236">
        <v>1600.806</v>
      </c>
      <c r="J2236">
        <v>3609.1959999999999</v>
      </c>
      <c r="L2236">
        <v>-1147.473</v>
      </c>
      <c r="M2236">
        <v>2600.9459999999999</v>
      </c>
      <c r="N2236">
        <v>3731.3719999999998</v>
      </c>
      <c r="O2236">
        <v>-15.688000000000001</v>
      </c>
      <c r="P2236">
        <v>-28.138999999999999</v>
      </c>
      <c r="Q2236">
        <v>-13.443</v>
      </c>
      <c r="R2236">
        <v>-0.46500000000000002</v>
      </c>
      <c r="S2236">
        <v>6.0590000000000002</v>
      </c>
      <c r="T2236">
        <v>8.0109999999999992</v>
      </c>
      <c r="U2236">
        <v>7.9909999999999997</v>
      </c>
      <c r="V2236">
        <v>1.8380000000000001</v>
      </c>
      <c r="W2236">
        <v>318.91800000000001</v>
      </c>
      <c r="X2236">
        <v>426.84699999999998</v>
      </c>
      <c r="Y2236">
        <v>3375.4079999999999</v>
      </c>
      <c r="Z2236">
        <v>3489.4850000000001</v>
      </c>
      <c r="AA2236">
        <v>3926.6909999999998</v>
      </c>
      <c r="AB2236">
        <v>4304.6379999999999</v>
      </c>
      <c r="AC2236">
        <v>2660.96</v>
      </c>
      <c r="AD2236">
        <v>3100.3829999999998</v>
      </c>
      <c r="AE2236">
        <v>1354.5350000000001</v>
      </c>
      <c r="AF2236">
        <v>803.54700000000003</v>
      </c>
      <c r="AG2236">
        <v>2667.2570000000001</v>
      </c>
      <c r="AH2236">
        <v>1371.627</v>
      </c>
      <c r="AI2236">
        <v>3523.99</v>
      </c>
      <c r="AJ2236">
        <v>1574.8989999999999</v>
      </c>
    </row>
    <row r="2237" spans="1:36" x14ac:dyDescent="0.25">
      <c r="A2237">
        <v>2232</v>
      </c>
      <c r="B2237">
        <v>2232</v>
      </c>
      <c r="D2237">
        <v>8845.7070000000003</v>
      </c>
      <c r="E2237">
        <v>841.07399999999996</v>
      </c>
      <c r="F2237">
        <v>1736.114</v>
      </c>
      <c r="H2237">
        <v>639.05100000000004</v>
      </c>
      <c r="I2237">
        <v>1600.326</v>
      </c>
      <c r="J2237">
        <v>3613.0540000000001</v>
      </c>
      <c r="L2237">
        <v>-1143.204</v>
      </c>
      <c r="M2237">
        <v>2601.4259999999999</v>
      </c>
      <c r="N2237">
        <v>3745.1579999999999</v>
      </c>
      <c r="O2237">
        <v>-15.673999999999999</v>
      </c>
      <c r="P2237">
        <v>-28.134</v>
      </c>
      <c r="Q2237">
        <v>-13.433999999999999</v>
      </c>
      <c r="R2237">
        <v>-0.46500000000000002</v>
      </c>
      <c r="S2237">
        <v>6.0590000000000002</v>
      </c>
      <c r="T2237">
        <v>8.0220000000000002</v>
      </c>
      <c r="U2237">
        <v>7.9939999999999998</v>
      </c>
      <c r="V2237">
        <v>1.845</v>
      </c>
      <c r="W2237">
        <v>319.38799999999998</v>
      </c>
      <c r="X2237">
        <v>426.84699999999998</v>
      </c>
      <c r="Y2237">
        <v>3384.3710000000001</v>
      </c>
      <c r="Z2237">
        <v>3496.0940000000001</v>
      </c>
      <c r="AA2237">
        <v>3925.7489999999998</v>
      </c>
      <c r="AB2237">
        <v>4305.1109999999999</v>
      </c>
      <c r="AC2237">
        <v>2656.7159999999999</v>
      </c>
      <c r="AD2237">
        <v>3100.3829999999998</v>
      </c>
      <c r="AE2237">
        <v>1355.944</v>
      </c>
      <c r="AF2237">
        <v>802.60400000000004</v>
      </c>
      <c r="AG2237">
        <v>2666.9520000000002</v>
      </c>
      <c r="AH2237">
        <v>1371.627</v>
      </c>
      <c r="AI2237">
        <v>3524.2950000000001</v>
      </c>
      <c r="AJ2237">
        <v>1574.8989999999999</v>
      </c>
    </row>
    <row r="2238" spans="1:36" x14ac:dyDescent="0.25">
      <c r="A2238">
        <v>2233</v>
      </c>
      <c r="B2238">
        <v>2233</v>
      </c>
      <c r="D2238">
        <v>8847.152</v>
      </c>
      <c r="E2238">
        <v>840.59400000000005</v>
      </c>
      <c r="F2238">
        <v>1736.114</v>
      </c>
      <c r="H2238">
        <v>640.00300000000004</v>
      </c>
      <c r="I2238">
        <v>1600.806</v>
      </c>
      <c r="J2238">
        <v>3614.5010000000002</v>
      </c>
      <c r="L2238">
        <v>-1141.306</v>
      </c>
      <c r="M2238">
        <v>2602.8649999999998</v>
      </c>
      <c r="N2238">
        <v>3744.2069999999999</v>
      </c>
      <c r="O2238">
        <v>-15.688000000000001</v>
      </c>
      <c r="P2238">
        <v>-28.129000000000001</v>
      </c>
      <c r="Q2238">
        <v>-13.439</v>
      </c>
      <c r="R2238">
        <v>-0.46</v>
      </c>
      <c r="S2238">
        <v>6.0590000000000002</v>
      </c>
      <c r="T2238">
        <v>8.016</v>
      </c>
      <c r="U2238">
        <v>7.9909999999999997</v>
      </c>
      <c r="V2238">
        <v>1.8420000000000001</v>
      </c>
      <c r="W2238">
        <v>318.91800000000001</v>
      </c>
      <c r="X2238">
        <v>427.78699999999998</v>
      </c>
      <c r="Y2238">
        <v>3387.2020000000002</v>
      </c>
      <c r="Z2238">
        <v>3497.511</v>
      </c>
      <c r="AA2238">
        <v>3924.8069999999998</v>
      </c>
      <c r="AB2238">
        <v>4306.5309999999999</v>
      </c>
      <c r="AC2238">
        <v>2659.5450000000001</v>
      </c>
      <c r="AD2238">
        <v>3100.8560000000002</v>
      </c>
      <c r="AE2238">
        <v>1356.413</v>
      </c>
      <c r="AF2238">
        <v>803.07500000000005</v>
      </c>
      <c r="AG2238">
        <v>2667.2570000000001</v>
      </c>
      <c r="AH2238">
        <v>1371.0170000000001</v>
      </c>
      <c r="AI2238">
        <v>3523.6849999999999</v>
      </c>
      <c r="AJ2238">
        <v>1575.51</v>
      </c>
    </row>
    <row r="2239" spans="1:36" x14ac:dyDescent="0.25">
      <c r="A2239">
        <v>2234</v>
      </c>
      <c r="B2239">
        <v>2234</v>
      </c>
      <c r="D2239">
        <v>8831.2569999999996</v>
      </c>
      <c r="E2239">
        <v>841.07399999999996</v>
      </c>
      <c r="F2239">
        <v>1735.6379999999999</v>
      </c>
      <c r="H2239">
        <v>640.95399999999995</v>
      </c>
      <c r="I2239">
        <v>1601.2860000000001</v>
      </c>
      <c r="J2239">
        <v>3616.43</v>
      </c>
      <c r="L2239">
        <v>-1143.6780000000001</v>
      </c>
      <c r="M2239">
        <v>2603.3449999999998</v>
      </c>
      <c r="N2239">
        <v>3745.1579999999999</v>
      </c>
      <c r="O2239">
        <v>-15.683999999999999</v>
      </c>
      <c r="P2239">
        <v>-28.129000000000001</v>
      </c>
      <c r="Q2239">
        <v>-13.443</v>
      </c>
      <c r="R2239">
        <v>-0.46500000000000002</v>
      </c>
      <c r="S2239">
        <v>6.0679999999999996</v>
      </c>
      <c r="T2239">
        <v>8.0109999999999992</v>
      </c>
      <c r="U2239">
        <v>7.9939999999999998</v>
      </c>
      <c r="V2239">
        <v>1.8420000000000001</v>
      </c>
      <c r="W2239">
        <v>319.38799999999998</v>
      </c>
      <c r="X2239">
        <v>428.25799999999998</v>
      </c>
      <c r="Y2239">
        <v>3390.9760000000001</v>
      </c>
      <c r="Z2239">
        <v>3498.4549999999999</v>
      </c>
      <c r="AA2239">
        <v>3925.7489999999998</v>
      </c>
      <c r="AB2239">
        <v>4306.5309999999999</v>
      </c>
      <c r="AC2239">
        <v>2660.4879999999998</v>
      </c>
      <c r="AD2239">
        <v>3100.8560000000002</v>
      </c>
      <c r="AE2239">
        <v>1355.0039999999999</v>
      </c>
      <c r="AF2239">
        <v>803.07500000000005</v>
      </c>
      <c r="AG2239">
        <v>2667.5619999999999</v>
      </c>
      <c r="AH2239">
        <v>1371.3219999999999</v>
      </c>
      <c r="AI2239">
        <v>3524.2950000000001</v>
      </c>
      <c r="AJ2239">
        <v>1574.5940000000001</v>
      </c>
    </row>
    <row r="2240" spans="1:36" x14ac:dyDescent="0.25">
      <c r="A2240">
        <v>2235</v>
      </c>
      <c r="B2240">
        <v>2235</v>
      </c>
      <c r="D2240">
        <v>8834.1470000000008</v>
      </c>
      <c r="E2240">
        <v>841.07399999999996</v>
      </c>
      <c r="F2240">
        <v>1735.162</v>
      </c>
      <c r="H2240">
        <v>642.38199999999995</v>
      </c>
      <c r="I2240">
        <v>1600.806</v>
      </c>
      <c r="J2240">
        <v>3619.3240000000001</v>
      </c>
      <c r="L2240">
        <v>-1142.2550000000001</v>
      </c>
      <c r="M2240">
        <v>2603.3449999999998</v>
      </c>
      <c r="N2240">
        <v>3748.4850000000001</v>
      </c>
      <c r="O2240">
        <v>-15.683999999999999</v>
      </c>
      <c r="P2240">
        <v>-28.129000000000001</v>
      </c>
      <c r="Q2240">
        <v>-13.439</v>
      </c>
      <c r="R2240">
        <v>-0.46500000000000002</v>
      </c>
      <c r="S2240">
        <v>6.0679999999999996</v>
      </c>
      <c r="T2240">
        <v>8.0109999999999992</v>
      </c>
      <c r="U2240">
        <v>7.9939999999999998</v>
      </c>
      <c r="V2240">
        <v>1.8420000000000001</v>
      </c>
      <c r="W2240">
        <v>318.447</v>
      </c>
      <c r="X2240">
        <v>428.72800000000001</v>
      </c>
      <c r="Y2240">
        <v>3388.6170000000002</v>
      </c>
      <c r="Z2240">
        <v>3495.6219999999998</v>
      </c>
      <c r="AA2240">
        <v>3927.6329999999998</v>
      </c>
      <c r="AB2240">
        <v>4298.4870000000001</v>
      </c>
      <c r="AC2240">
        <v>2658.6019999999999</v>
      </c>
      <c r="AD2240">
        <v>3100.3829999999998</v>
      </c>
      <c r="AE2240">
        <v>1355.4739999999999</v>
      </c>
      <c r="AF2240">
        <v>803.54700000000003</v>
      </c>
      <c r="AG2240">
        <v>2666.9520000000002</v>
      </c>
      <c r="AH2240">
        <v>1371.627</v>
      </c>
      <c r="AI2240">
        <v>3523.6849999999999</v>
      </c>
      <c r="AJ2240">
        <v>1574.8989999999999</v>
      </c>
    </row>
    <row r="2241" spans="1:36" x14ac:dyDescent="0.25">
      <c r="A2241">
        <v>2236</v>
      </c>
      <c r="B2241">
        <v>2236</v>
      </c>
      <c r="D2241">
        <v>8836.5560000000005</v>
      </c>
      <c r="E2241">
        <v>840.59400000000005</v>
      </c>
      <c r="F2241">
        <v>1735.162</v>
      </c>
      <c r="H2241">
        <v>642.85799999999995</v>
      </c>
      <c r="I2241">
        <v>1601.2860000000001</v>
      </c>
      <c r="J2241">
        <v>3620.7710000000002</v>
      </c>
      <c r="L2241">
        <v>-1142.2550000000001</v>
      </c>
      <c r="M2241">
        <v>2603.3449999999998</v>
      </c>
      <c r="N2241">
        <v>3751.8130000000001</v>
      </c>
      <c r="O2241">
        <v>-15.679</v>
      </c>
      <c r="P2241">
        <v>-28.134</v>
      </c>
      <c r="Q2241">
        <v>-13.443</v>
      </c>
      <c r="R2241">
        <v>-0.47</v>
      </c>
      <c r="S2241">
        <v>6.0679999999999996</v>
      </c>
      <c r="T2241">
        <v>8.016</v>
      </c>
      <c r="U2241">
        <v>7.9870000000000001</v>
      </c>
      <c r="V2241">
        <v>1.8420000000000001</v>
      </c>
      <c r="W2241">
        <v>319.38799999999998</v>
      </c>
      <c r="X2241">
        <v>429.66800000000001</v>
      </c>
      <c r="Y2241">
        <v>3327.29</v>
      </c>
      <c r="Z2241">
        <v>3497.9830000000002</v>
      </c>
      <c r="AA2241">
        <v>3928.5749999999998</v>
      </c>
      <c r="AB2241">
        <v>4302.7460000000001</v>
      </c>
      <c r="AC2241">
        <v>2660.0169999999998</v>
      </c>
      <c r="AD2241">
        <v>3100.3829999999998</v>
      </c>
      <c r="AE2241">
        <v>1356.413</v>
      </c>
      <c r="AF2241">
        <v>803.07500000000005</v>
      </c>
      <c r="AG2241">
        <v>2667.2570000000001</v>
      </c>
      <c r="AH2241">
        <v>1371.933</v>
      </c>
      <c r="AI2241">
        <v>3523.6849999999999</v>
      </c>
      <c r="AJ2241">
        <v>1574.8989999999999</v>
      </c>
    </row>
    <row r="2242" spans="1:36" x14ac:dyDescent="0.25">
      <c r="A2242">
        <v>2237</v>
      </c>
      <c r="B2242">
        <v>2237</v>
      </c>
      <c r="D2242">
        <v>8829.8119999999999</v>
      </c>
      <c r="E2242">
        <v>840.59400000000005</v>
      </c>
      <c r="F2242">
        <v>1735.162</v>
      </c>
      <c r="H2242">
        <v>643.33299999999997</v>
      </c>
      <c r="I2242">
        <v>1600.806</v>
      </c>
      <c r="J2242">
        <v>3622.701</v>
      </c>
      <c r="L2242">
        <v>-1143.204</v>
      </c>
      <c r="M2242">
        <v>2602.8649999999998</v>
      </c>
      <c r="N2242">
        <v>3750.3870000000002</v>
      </c>
      <c r="O2242">
        <v>-15.693</v>
      </c>
      <c r="P2242">
        <v>-28.129000000000001</v>
      </c>
      <c r="Q2242">
        <v>-13.443</v>
      </c>
      <c r="R2242">
        <v>-0.46500000000000002</v>
      </c>
      <c r="S2242">
        <v>6.0629999999999997</v>
      </c>
      <c r="T2242">
        <v>8.016</v>
      </c>
      <c r="U2242">
        <v>7.9870000000000001</v>
      </c>
      <c r="V2242">
        <v>1.8380000000000001</v>
      </c>
      <c r="W2242">
        <v>319.38799999999998</v>
      </c>
      <c r="X2242">
        <v>429.66800000000001</v>
      </c>
      <c r="Y2242">
        <v>3335.3090000000002</v>
      </c>
      <c r="Z2242">
        <v>3498.9270000000001</v>
      </c>
      <c r="AA2242">
        <v>3929.518</v>
      </c>
      <c r="AB2242">
        <v>4301.799</v>
      </c>
      <c r="AC2242">
        <v>2660.4879999999998</v>
      </c>
      <c r="AD2242">
        <v>3100.8560000000002</v>
      </c>
      <c r="AE2242">
        <v>1356.883</v>
      </c>
      <c r="AF2242">
        <v>803.54700000000003</v>
      </c>
      <c r="AG2242">
        <v>2666.9520000000002</v>
      </c>
      <c r="AH2242">
        <v>1371.627</v>
      </c>
      <c r="AI2242">
        <v>3523.99</v>
      </c>
      <c r="AJ2242">
        <v>1574.8989999999999</v>
      </c>
    </row>
    <row r="2243" spans="1:36" x14ac:dyDescent="0.25">
      <c r="A2243">
        <v>2238</v>
      </c>
      <c r="B2243">
        <v>2238</v>
      </c>
      <c r="D2243">
        <v>8832.7019999999993</v>
      </c>
      <c r="E2243">
        <v>840.11500000000001</v>
      </c>
      <c r="F2243">
        <v>1735.6379999999999</v>
      </c>
      <c r="H2243">
        <v>643.33299999999997</v>
      </c>
      <c r="I2243">
        <v>1601.7660000000001</v>
      </c>
      <c r="J2243">
        <v>3625.1120000000001</v>
      </c>
      <c r="L2243">
        <v>-1143.6780000000001</v>
      </c>
      <c r="M2243">
        <v>2603.8249999999998</v>
      </c>
      <c r="N2243">
        <v>3753.239</v>
      </c>
      <c r="O2243">
        <v>-15.683999999999999</v>
      </c>
      <c r="P2243">
        <v>-28.129000000000001</v>
      </c>
      <c r="Q2243">
        <v>-13.439</v>
      </c>
      <c r="R2243">
        <v>-0.47</v>
      </c>
      <c r="S2243">
        <v>6.0629999999999997</v>
      </c>
      <c r="T2243">
        <v>8.016</v>
      </c>
      <c r="U2243">
        <v>7.9909999999999997</v>
      </c>
      <c r="V2243">
        <v>1.8380000000000001</v>
      </c>
      <c r="W2243">
        <v>319.38799999999998</v>
      </c>
      <c r="X2243">
        <v>429.19799999999998</v>
      </c>
      <c r="Y2243">
        <v>3357.4810000000002</v>
      </c>
      <c r="Z2243">
        <v>3497.038</v>
      </c>
      <c r="AA2243">
        <v>3930.931</v>
      </c>
      <c r="AB2243">
        <v>4304.165</v>
      </c>
      <c r="AC2243">
        <v>2658.1309999999999</v>
      </c>
      <c r="AD2243">
        <v>3100.8560000000002</v>
      </c>
      <c r="AE2243">
        <v>1356.883</v>
      </c>
      <c r="AF2243">
        <v>804.01800000000003</v>
      </c>
      <c r="AG2243">
        <v>2667.2570000000001</v>
      </c>
      <c r="AH2243">
        <v>1371.3219999999999</v>
      </c>
      <c r="AI2243">
        <v>3523.3789999999999</v>
      </c>
      <c r="AJ2243">
        <v>1574.5940000000001</v>
      </c>
    </row>
    <row r="2244" spans="1:36" x14ac:dyDescent="0.25">
      <c r="A2244">
        <v>2239</v>
      </c>
      <c r="B2244">
        <v>2239</v>
      </c>
      <c r="D2244">
        <v>8832.2209999999995</v>
      </c>
      <c r="E2244">
        <v>840.59400000000005</v>
      </c>
      <c r="F2244">
        <v>1733.7339999999999</v>
      </c>
      <c r="H2244">
        <v>643.33299999999997</v>
      </c>
      <c r="I2244">
        <v>1601.7660000000001</v>
      </c>
      <c r="J2244">
        <v>3625.5949999999998</v>
      </c>
      <c r="L2244">
        <v>-1143.6780000000001</v>
      </c>
      <c r="M2244">
        <v>2603.3449999999998</v>
      </c>
      <c r="N2244">
        <v>3753.239</v>
      </c>
      <c r="O2244">
        <v>-15.683999999999999</v>
      </c>
      <c r="P2244">
        <v>-28.134</v>
      </c>
      <c r="Q2244">
        <v>-13.443</v>
      </c>
      <c r="R2244">
        <v>-0.47</v>
      </c>
      <c r="S2244">
        <v>6.0629999999999997</v>
      </c>
      <c r="T2244">
        <v>8.0220000000000002</v>
      </c>
      <c r="U2244">
        <v>7.9870000000000001</v>
      </c>
      <c r="V2244">
        <v>1.8420000000000001</v>
      </c>
      <c r="W2244">
        <v>319.85899999999998</v>
      </c>
      <c r="X2244">
        <v>431.07900000000001</v>
      </c>
      <c r="Y2244">
        <v>3359.3679999999999</v>
      </c>
      <c r="Z2244">
        <v>3499.8710000000001</v>
      </c>
      <c r="AA2244">
        <v>3929.989</v>
      </c>
      <c r="AB2244">
        <v>4302.7460000000001</v>
      </c>
      <c r="AC2244">
        <v>2659.5450000000001</v>
      </c>
      <c r="AD2244">
        <v>3100.3829999999998</v>
      </c>
      <c r="AE2244">
        <v>1355.944</v>
      </c>
      <c r="AF2244">
        <v>803.07500000000005</v>
      </c>
      <c r="AG2244">
        <v>2667.5619999999999</v>
      </c>
      <c r="AH2244">
        <v>1371.933</v>
      </c>
      <c r="AI2244">
        <v>3523.99</v>
      </c>
      <c r="AJ2244">
        <v>1574.5940000000001</v>
      </c>
    </row>
    <row r="2245" spans="1:36" x14ac:dyDescent="0.25">
      <c r="A2245">
        <v>2240</v>
      </c>
      <c r="B2245">
        <v>2240</v>
      </c>
      <c r="D2245">
        <v>8830.2939999999999</v>
      </c>
      <c r="E2245">
        <v>840.59400000000005</v>
      </c>
      <c r="F2245">
        <v>1735.162</v>
      </c>
      <c r="H2245">
        <v>644.28499999999997</v>
      </c>
      <c r="I2245">
        <v>1600.806</v>
      </c>
      <c r="J2245">
        <v>3627.0419999999999</v>
      </c>
      <c r="L2245">
        <v>-1143.6780000000001</v>
      </c>
      <c r="M2245">
        <v>2604.3049999999998</v>
      </c>
      <c r="N2245">
        <v>3751.8130000000001</v>
      </c>
      <c r="O2245">
        <v>-15.683999999999999</v>
      </c>
      <c r="P2245">
        <v>-28.138999999999999</v>
      </c>
      <c r="Q2245">
        <v>-13.443</v>
      </c>
      <c r="R2245">
        <v>-0.46</v>
      </c>
      <c r="S2245">
        <v>6.0629999999999997</v>
      </c>
      <c r="T2245">
        <v>8.016</v>
      </c>
      <c r="U2245">
        <v>7.9870000000000001</v>
      </c>
      <c r="V2245">
        <v>1.8380000000000001</v>
      </c>
      <c r="W2245">
        <v>319.38799999999998</v>
      </c>
      <c r="X2245">
        <v>430.60899999999998</v>
      </c>
      <c r="Y2245">
        <v>3358.424</v>
      </c>
      <c r="Z2245">
        <v>3495.6219999999998</v>
      </c>
      <c r="AA2245">
        <v>3930.931</v>
      </c>
      <c r="AB2245">
        <v>4304.165</v>
      </c>
      <c r="AC2245">
        <v>2661.431</v>
      </c>
      <c r="AD2245">
        <v>3100.3829999999998</v>
      </c>
      <c r="AE2245">
        <v>1356.883</v>
      </c>
      <c r="AF2245">
        <v>803.07500000000005</v>
      </c>
      <c r="AG2245">
        <v>2666.9520000000002</v>
      </c>
      <c r="AH2245">
        <v>1371.627</v>
      </c>
      <c r="AI2245">
        <v>3524.2950000000001</v>
      </c>
      <c r="AJ2245">
        <v>1574.5940000000001</v>
      </c>
    </row>
    <row r="2246" spans="1:36" x14ac:dyDescent="0.25">
      <c r="A2246">
        <v>2241</v>
      </c>
      <c r="B2246">
        <v>2241</v>
      </c>
      <c r="D2246">
        <v>8834.6290000000008</v>
      </c>
      <c r="E2246">
        <v>840.59400000000005</v>
      </c>
      <c r="F2246">
        <v>1734.21</v>
      </c>
      <c r="H2246">
        <v>645.71199999999999</v>
      </c>
      <c r="I2246">
        <v>1601.7660000000001</v>
      </c>
      <c r="J2246">
        <v>3629.9360000000001</v>
      </c>
      <c r="L2246">
        <v>-1143.6780000000001</v>
      </c>
      <c r="M2246">
        <v>2604.7849999999999</v>
      </c>
      <c r="N2246">
        <v>3744.2069999999999</v>
      </c>
      <c r="O2246">
        <v>-15.688000000000001</v>
      </c>
      <c r="P2246">
        <v>-28.129000000000001</v>
      </c>
      <c r="Q2246">
        <v>-13.439</v>
      </c>
      <c r="R2246">
        <v>-0.46</v>
      </c>
      <c r="S2246">
        <v>6.0679999999999996</v>
      </c>
      <c r="T2246">
        <v>8.0109999999999992</v>
      </c>
      <c r="U2246">
        <v>7.9870000000000001</v>
      </c>
      <c r="V2246">
        <v>1.8420000000000001</v>
      </c>
      <c r="W2246">
        <v>319.85899999999998</v>
      </c>
      <c r="X2246">
        <v>430.13900000000001</v>
      </c>
      <c r="Y2246">
        <v>3364.085</v>
      </c>
      <c r="Z2246">
        <v>3498.9270000000001</v>
      </c>
      <c r="AA2246">
        <v>3932.8150000000001</v>
      </c>
      <c r="AB2246">
        <v>4303.692</v>
      </c>
      <c r="AC2246">
        <v>2664.261</v>
      </c>
      <c r="AD2246">
        <v>3100.3829999999998</v>
      </c>
      <c r="AE2246">
        <v>1357.3530000000001</v>
      </c>
      <c r="AF2246">
        <v>802.60400000000004</v>
      </c>
      <c r="AG2246">
        <v>2666.9520000000002</v>
      </c>
      <c r="AH2246">
        <v>1371.0170000000001</v>
      </c>
      <c r="AI2246">
        <v>3523.6849999999999</v>
      </c>
      <c r="AJ2246">
        <v>1574.8989999999999</v>
      </c>
    </row>
    <row r="2247" spans="1:36" x14ac:dyDescent="0.25">
      <c r="A2247">
        <v>2242</v>
      </c>
      <c r="B2247">
        <v>2242</v>
      </c>
      <c r="D2247">
        <v>8831.7389999999996</v>
      </c>
      <c r="E2247">
        <v>840.11500000000001</v>
      </c>
      <c r="F2247">
        <v>1734.6859999999999</v>
      </c>
      <c r="H2247">
        <v>646.18799999999999</v>
      </c>
      <c r="I2247">
        <v>1602.2460000000001</v>
      </c>
      <c r="J2247">
        <v>3630.4180000000001</v>
      </c>
      <c r="L2247">
        <v>-1144.627</v>
      </c>
      <c r="M2247">
        <v>2604.7849999999999</v>
      </c>
      <c r="N2247">
        <v>3719.0129999999999</v>
      </c>
      <c r="O2247">
        <v>-15.683999999999999</v>
      </c>
      <c r="P2247">
        <v>-28.129000000000001</v>
      </c>
      <c r="Q2247">
        <v>-13.439</v>
      </c>
      <c r="R2247">
        <v>-0.46500000000000002</v>
      </c>
      <c r="S2247">
        <v>6.0629999999999997</v>
      </c>
      <c r="T2247">
        <v>8.0220000000000002</v>
      </c>
      <c r="U2247">
        <v>7.9870000000000001</v>
      </c>
      <c r="V2247">
        <v>1.8420000000000001</v>
      </c>
      <c r="W2247">
        <v>319.38799999999998</v>
      </c>
      <c r="X2247">
        <v>429.66800000000001</v>
      </c>
      <c r="Y2247">
        <v>3365.5010000000002</v>
      </c>
      <c r="Z2247">
        <v>3497.038</v>
      </c>
      <c r="AA2247">
        <v>3932.8150000000001</v>
      </c>
      <c r="AB2247">
        <v>4305.1109999999999</v>
      </c>
      <c r="AC2247">
        <v>2663.3180000000002</v>
      </c>
      <c r="AD2247">
        <v>3100.3829999999998</v>
      </c>
      <c r="AE2247">
        <v>1357.8219999999999</v>
      </c>
      <c r="AF2247">
        <v>803.07500000000005</v>
      </c>
      <c r="AG2247">
        <v>2667.2570000000001</v>
      </c>
      <c r="AH2247">
        <v>1371.3219999999999</v>
      </c>
      <c r="AI2247">
        <v>3523.6849999999999</v>
      </c>
      <c r="AJ2247">
        <v>1574.8989999999999</v>
      </c>
    </row>
    <row r="2248" spans="1:36" x14ac:dyDescent="0.25">
      <c r="A2248">
        <v>2243</v>
      </c>
      <c r="B2248">
        <v>2243</v>
      </c>
      <c r="D2248">
        <v>8821.625</v>
      </c>
      <c r="E2248">
        <v>840.11500000000001</v>
      </c>
      <c r="F2248">
        <v>1734.21</v>
      </c>
      <c r="H2248">
        <v>647.14</v>
      </c>
      <c r="I2248">
        <v>1602.7260000000001</v>
      </c>
      <c r="J2248">
        <v>3632.83</v>
      </c>
      <c r="L2248">
        <v>-1145.1010000000001</v>
      </c>
      <c r="M2248">
        <v>2605.7440000000001</v>
      </c>
      <c r="N2248">
        <v>3679.5610000000001</v>
      </c>
      <c r="O2248">
        <v>-15.688000000000001</v>
      </c>
      <c r="P2248">
        <v>-28.138999999999999</v>
      </c>
      <c r="Q2248">
        <v>-13.439</v>
      </c>
      <c r="R2248">
        <v>-0.46500000000000002</v>
      </c>
      <c r="S2248">
        <v>6.0730000000000004</v>
      </c>
      <c r="T2248">
        <v>8.0109999999999992</v>
      </c>
      <c r="U2248">
        <v>7.9870000000000001</v>
      </c>
      <c r="V2248">
        <v>1.8420000000000001</v>
      </c>
      <c r="W2248">
        <v>319.38799999999998</v>
      </c>
      <c r="X2248">
        <v>430.13900000000001</v>
      </c>
      <c r="Y2248">
        <v>3371.1619999999998</v>
      </c>
      <c r="Z2248">
        <v>3498.9270000000001</v>
      </c>
      <c r="AA2248">
        <v>3933.7570000000001</v>
      </c>
      <c r="AB2248">
        <v>4305.1109999999999</v>
      </c>
      <c r="AC2248">
        <v>2663.7890000000002</v>
      </c>
      <c r="AD2248">
        <v>3099.9110000000001</v>
      </c>
      <c r="AE2248">
        <v>1357.3530000000001</v>
      </c>
      <c r="AF2248">
        <v>802.60400000000004</v>
      </c>
      <c r="AG2248">
        <v>2667.5619999999999</v>
      </c>
      <c r="AH2248">
        <v>1371.627</v>
      </c>
      <c r="AI2248">
        <v>3514.8330000000001</v>
      </c>
      <c r="AJ2248">
        <v>1574.8989999999999</v>
      </c>
    </row>
    <row r="2249" spans="1:36" x14ac:dyDescent="0.25">
      <c r="A2249">
        <v>2244</v>
      </c>
      <c r="B2249">
        <v>2244</v>
      </c>
      <c r="D2249">
        <v>8802.8410000000003</v>
      </c>
      <c r="E2249">
        <v>839.63499999999999</v>
      </c>
      <c r="F2249">
        <v>1734.21</v>
      </c>
      <c r="H2249">
        <v>646.18799999999999</v>
      </c>
      <c r="I2249">
        <v>1602.2460000000001</v>
      </c>
      <c r="J2249">
        <v>3633.3119999999999</v>
      </c>
      <c r="L2249">
        <v>-1143.204</v>
      </c>
      <c r="M2249">
        <v>2606.2240000000002</v>
      </c>
      <c r="N2249">
        <v>3693.82</v>
      </c>
      <c r="O2249">
        <v>-15.683999999999999</v>
      </c>
      <c r="P2249">
        <v>-28.134</v>
      </c>
      <c r="Q2249">
        <v>-13.448</v>
      </c>
      <c r="R2249">
        <v>-0.46500000000000002</v>
      </c>
      <c r="S2249">
        <v>6.0679999999999996</v>
      </c>
      <c r="T2249">
        <v>8.016</v>
      </c>
      <c r="U2249">
        <v>7.9870000000000001</v>
      </c>
      <c r="V2249">
        <v>1.8420000000000001</v>
      </c>
      <c r="W2249">
        <v>319.85899999999998</v>
      </c>
      <c r="X2249">
        <v>430.13900000000001</v>
      </c>
      <c r="Y2249">
        <v>3375.4079999999999</v>
      </c>
      <c r="Z2249">
        <v>3480.5140000000001</v>
      </c>
      <c r="AA2249">
        <v>3934.2280000000001</v>
      </c>
      <c r="AB2249">
        <v>4305.585</v>
      </c>
      <c r="AC2249">
        <v>2660.96</v>
      </c>
      <c r="AD2249">
        <v>3099.4380000000001</v>
      </c>
      <c r="AE2249">
        <v>1357.8219999999999</v>
      </c>
      <c r="AF2249">
        <v>803.07500000000005</v>
      </c>
      <c r="AG2249">
        <v>2667.5619999999999</v>
      </c>
      <c r="AH2249">
        <v>1371.627</v>
      </c>
      <c r="AI2249">
        <v>3514.223</v>
      </c>
      <c r="AJ2249">
        <v>1574.5940000000001</v>
      </c>
    </row>
    <row r="2250" spans="1:36" x14ac:dyDescent="0.25">
      <c r="A2250">
        <v>2245</v>
      </c>
      <c r="B2250">
        <v>2245</v>
      </c>
      <c r="D2250">
        <v>8801.8780000000006</v>
      </c>
      <c r="E2250">
        <v>840.11500000000001</v>
      </c>
      <c r="F2250">
        <v>1734.6859999999999</v>
      </c>
      <c r="H2250">
        <v>648.09100000000001</v>
      </c>
      <c r="I2250">
        <v>1601.7660000000001</v>
      </c>
      <c r="J2250">
        <v>3634.759</v>
      </c>
      <c r="L2250">
        <v>-1142.729</v>
      </c>
      <c r="M2250">
        <v>2605.7440000000001</v>
      </c>
      <c r="N2250">
        <v>3704.277</v>
      </c>
      <c r="O2250">
        <v>-15.688000000000001</v>
      </c>
      <c r="P2250">
        <v>-28.123999999999999</v>
      </c>
      <c r="Q2250">
        <v>-13.439</v>
      </c>
      <c r="R2250">
        <v>-0.46</v>
      </c>
      <c r="S2250">
        <v>6.0730000000000004</v>
      </c>
      <c r="T2250">
        <v>8.016</v>
      </c>
      <c r="U2250">
        <v>7.9870000000000001</v>
      </c>
      <c r="V2250">
        <v>1.8420000000000001</v>
      </c>
      <c r="W2250">
        <v>318.91800000000001</v>
      </c>
      <c r="X2250">
        <v>432.02</v>
      </c>
      <c r="Y2250">
        <v>3361.2550000000001</v>
      </c>
      <c r="Z2250">
        <v>3479.57</v>
      </c>
      <c r="AA2250">
        <v>3932.8150000000001</v>
      </c>
      <c r="AB2250">
        <v>4305.1109999999999</v>
      </c>
      <c r="AC2250">
        <v>2663.3180000000002</v>
      </c>
      <c r="AD2250">
        <v>3100.8560000000002</v>
      </c>
      <c r="AE2250">
        <v>1358.2919999999999</v>
      </c>
      <c r="AF2250">
        <v>802.60400000000004</v>
      </c>
      <c r="AG2250">
        <v>2667.2570000000001</v>
      </c>
      <c r="AH2250">
        <v>1371.627</v>
      </c>
      <c r="AI2250">
        <v>3514.223</v>
      </c>
      <c r="AJ2250">
        <v>1574.5940000000001</v>
      </c>
    </row>
    <row r="2251" spans="1:36" x14ac:dyDescent="0.25">
      <c r="A2251">
        <v>2246</v>
      </c>
      <c r="B2251">
        <v>2246</v>
      </c>
      <c r="D2251">
        <v>8808.6209999999992</v>
      </c>
      <c r="E2251">
        <v>839.63499999999999</v>
      </c>
      <c r="F2251">
        <v>1735.162</v>
      </c>
      <c r="H2251">
        <v>648.09100000000001</v>
      </c>
      <c r="I2251">
        <v>1601.7660000000001</v>
      </c>
      <c r="J2251">
        <v>3636.2060000000001</v>
      </c>
      <c r="L2251">
        <v>-1141.78</v>
      </c>
      <c r="M2251">
        <v>2605.7440000000001</v>
      </c>
      <c r="N2251">
        <v>3713.3090000000002</v>
      </c>
      <c r="O2251">
        <v>-15.683999999999999</v>
      </c>
      <c r="P2251">
        <v>-28.129000000000001</v>
      </c>
      <c r="Q2251">
        <v>-13.443</v>
      </c>
      <c r="R2251">
        <v>-0.46500000000000002</v>
      </c>
      <c r="S2251">
        <v>6.0590000000000002</v>
      </c>
      <c r="T2251">
        <v>8.016</v>
      </c>
      <c r="U2251">
        <v>7.9870000000000001</v>
      </c>
      <c r="V2251">
        <v>1.8340000000000001</v>
      </c>
      <c r="W2251">
        <v>319.85899999999998</v>
      </c>
      <c r="X2251">
        <v>433.90100000000001</v>
      </c>
      <c r="Y2251">
        <v>3379.1819999999998</v>
      </c>
      <c r="Z2251">
        <v>3483.819</v>
      </c>
      <c r="AA2251">
        <v>3933.2860000000001</v>
      </c>
      <c r="AB2251">
        <v>4296.1220000000003</v>
      </c>
      <c r="AC2251">
        <v>2663.7890000000002</v>
      </c>
      <c r="AD2251">
        <v>3100.8560000000002</v>
      </c>
      <c r="AE2251">
        <v>1357.3530000000001</v>
      </c>
      <c r="AF2251">
        <v>803.54700000000003</v>
      </c>
      <c r="AG2251">
        <v>2667.2570000000001</v>
      </c>
      <c r="AH2251">
        <v>1371.933</v>
      </c>
      <c r="AI2251">
        <v>3514.5279999999998</v>
      </c>
      <c r="AJ2251">
        <v>1572.4580000000001</v>
      </c>
    </row>
    <row r="2252" spans="1:36" x14ac:dyDescent="0.25">
      <c r="A2252">
        <v>2247</v>
      </c>
      <c r="B2252">
        <v>2247</v>
      </c>
      <c r="D2252">
        <v>8809.1020000000008</v>
      </c>
      <c r="E2252">
        <v>840.59400000000005</v>
      </c>
      <c r="F2252">
        <v>1734.21</v>
      </c>
      <c r="H2252">
        <v>646.66399999999999</v>
      </c>
      <c r="I2252">
        <v>1602.7260000000001</v>
      </c>
      <c r="J2252">
        <v>3636.6880000000001</v>
      </c>
      <c r="L2252">
        <v>-1141.78</v>
      </c>
      <c r="M2252">
        <v>2605.7440000000001</v>
      </c>
      <c r="N2252">
        <v>3760.8449999999998</v>
      </c>
      <c r="O2252">
        <v>-15.683999999999999</v>
      </c>
      <c r="P2252">
        <v>-28.134</v>
      </c>
      <c r="Q2252">
        <v>-13.433999999999999</v>
      </c>
      <c r="R2252">
        <v>-0.46</v>
      </c>
      <c r="S2252">
        <v>6.0679999999999996</v>
      </c>
      <c r="T2252">
        <v>8.0220000000000002</v>
      </c>
      <c r="U2252">
        <v>7.9870000000000001</v>
      </c>
      <c r="V2252">
        <v>1.8380000000000001</v>
      </c>
      <c r="W2252">
        <v>319.38799999999998</v>
      </c>
      <c r="X2252">
        <v>433.43099999999998</v>
      </c>
      <c r="Y2252">
        <v>3383.4279999999999</v>
      </c>
      <c r="Z2252">
        <v>3486.18</v>
      </c>
      <c r="AA2252">
        <v>3934.2280000000001</v>
      </c>
      <c r="AB2252">
        <v>4300.38</v>
      </c>
      <c r="AC2252">
        <v>2665.2040000000002</v>
      </c>
      <c r="AD2252">
        <v>3099.9110000000001</v>
      </c>
      <c r="AE2252">
        <v>1356.883</v>
      </c>
      <c r="AF2252">
        <v>803.07500000000005</v>
      </c>
      <c r="AG2252">
        <v>2666.9520000000002</v>
      </c>
      <c r="AH2252">
        <v>1371.933</v>
      </c>
      <c r="AI2252">
        <v>3514.8330000000001</v>
      </c>
      <c r="AJ2252">
        <v>1570.0160000000001</v>
      </c>
    </row>
    <row r="2253" spans="1:36" x14ac:dyDescent="0.25">
      <c r="A2253">
        <v>2248</v>
      </c>
      <c r="B2253">
        <v>2248</v>
      </c>
      <c r="D2253">
        <v>8811.51</v>
      </c>
      <c r="E2253">
        <v>840.11500000000001</v>
      </c>
      <c r="F2253">
        <v>1734.6859999999999</v>
      </c>
      <c r="H2253">
        <v>647.14</v>
      </c>
      <c r="I2253">
        <v>1601.7660000000001</v>
      </c>
      <c r="J2253">
        <v>3638.6179999999999</v>
      </c>
      <c r="L2253">
        <v>-1141.306</v>
      </c>
      <c r="M2253">
        <v>2606.7040000000002</v>
      </c>
      <c r="N2253">
        <v>3756.567</v>
      </c>
      <c r="O2253">
        <v>-15.683999999999999</v>
      </c>
      <c r="P2253">
        <v>-28.134</v>
      </c>
      <c r="Q2253">
        <v>-13.448</v>
      </c>
      <c r="R2253">
        <v>-0.45500000000000002</v>
      </c>
      <c r="S2253">
        <v>6.0629999999999997</v>
      </c>
      <c r="T2253">
        <v>8.0220000000000002</v>
      </c>
      <c r="U2253">
        <v>7.984</v>
      </c>
      <c r="V2253">
        <v>1.8380000000000001</v>
      </c>
      <c r="W2253">
        <v>319.85899999999998</v>
      </c>
      <c r="X2253">
        <v>433.90100000000001</v>
      </c>
      <c r="Y2253">
        <v>3388.1460000000002</v>
      </c>
      <c r="Z2253">
        <v>3487.596</v>
      </c>
      <c r="AA2253">
        <v>3936.1120000000001</v>
      </c>
      <c r="AB2253">
        <v>4301.326</v>
      </c>
      <c r="AC2253">
        <v>2665.2040000000002</v>
      </c>
      <c r="AD2253">
        <v>3098.9650000000001</v>
      </c>
      <c r="AE2253">
        <v>1357.3530000000001</v>
      </c>
      <c r="AF2253">
        <v>803.07500000000005</v>
      </c>
      <c r="AG2253">
        <v>2667.2570000000001</v>
      </c>
      <c r="AH2253">
        <v>1371.3219999999999</v>
      </c>
      <c r="AI2253">
        <v>3514.223</v>
      </c>
      <c r="AJ2253">
        <v>1570.3209999999999</v>
      </c>
    </row>
    <row r="2254" spans="1:36" x14ac:dyDescent="0.25">
      <c r="A2254">
        <v>2249</v>
      </c>
      <c r="B2254">
        <v>2249</v>
      </c>
      <c r="D2254">
        <v>8800.9150000000009</v>
      </c>
      <c r="E2254">
        <v>839.15499999999997</v>
      </c>
      <c r="F2254">
        <v>1735.6379999999999</v>
      </c>
      <c r="H2254">
        <v>648.09100000000001</v>
      </c>
      <c r="I2254">
        <v>1602.2460000000001</v>
      </c>
      <c r="J2254">
        <v>3639.5819999999999</v>
      </c>
      <c r="L2254">
        <v>-1141.78</v>
      </c>
      <c r="M2254">
        <v>2606.7040000000002</v>
      </c>
      <c r="N2254">
        <v>3763.6979999999999</v>
      </c>
      <c r="O2254">
        <v>-15.693</v>
      </c>
      <c r="P2254">
        <v>-28.123999999999999</v>
      </c>
      <c r="Q2254">
        <v>-13.439</v>
      </c>
      <c r="R2254">
        <v>-0.46500000000000002</v>
      </c>
      <c r="S2254">
        <v>6.0629999999999997</v>
      </c>
      <c r="T2254">
        <v>8.016</v>
      </c>
      <c r="U2254">
        <v>7.9870000000000001</v>
      </c>
      <c r="V2254">
        <v>1.8340000000000001</v>
      </c>
      <c r="W2254">
        <v>319.85899999999998</v>
      </c>
      <c r="X2254">
        <v>433.90100000000001</v>
      </c>
      <c r="Y2254">
        <v>3386.73</v>
      </c>
      <c r="Z2254">
        <v>3486.18</v>
      </c>
      <c r="AA2254">
        <v>3938.9389999999999</v>
      </c>
      <c r="AB2254">
        <v>4303.2190000000001</v>
      </c>
      <c r="AC2254">
        <v>2664.732</v>
      </c>
      <c r="AD2254">
        <v>3098.9650000000001</v>
      </c>
      <c r="AE2254">
        <v>1357.3530000000001</v>
      </c>
      <c r="AF2254">
        <v>803.07500000000005</v>
      </c>
      <c r="AG2254">
        <v>2666.9520000000002</v>
      </c>
      <c r="AH2254">
        <v>1371.627</v>
      </c>
      <c r="AI2254">
        <v>3514.5279999999998</v>
      </c>
      <c r="AJ2254">
        <v>1571.5419999999999</v>
      </c>
    </row>
    <row r="2255" spans="1:36" x14ac:dyDescent="0.25">
      <c r="A2255">
        <v>2250</v>
      </c>
      <c r="B2255">
        <v>2250</v>
      </c>
      <c r="D2255">
        <v>8798.5069999999996</v>
      </c>
      <c r="E2255">
        <v>839.63499999999999</v>
      </c>
      <c r="F2255">
        <v>1735.162</v>
      </c>
      <c r="H2255">
        <v>649.51900000000001</v>
      </c>
      <c r="I2255">
        <v>1602.2460000000001</v>
      </c>
      <c r="J2255">
        <v>3639.5819999999999</v>
      </c>
      <c r="L2255">
        <v>-1141.306</v>
      </c>
      <c r="M2255">
        <v>2606.7040000000002</v>
      </c>
      <c r="N2255">
        <v>3756.0909999999999</v>
      </c>
      <c r="O2255">
        <v>-15.683999999999999</v>
      </c>
      <c r="P2255">
        <v>-28.129000000000001</v>
      </c>
      <c r="Q2255">
        <v>-13.443</v>
      </c>
      <c r="R2255">
        <v>-0.46500000000000002</v>
      </c>
      <c r="S2255">
        <v>6.0679999999999996</v>
      </c>
      <c r="T2255">
        <v>8.016</v>
      </c>
      <c r="U2255">
        <v>7.984</v>
      </c>
      <c r="V2255">
        <v>1.8420000000000001</v>
      </c>
      <c r="W2255">
        <v>319.85899999999998</v>
      </c>
      <c r="X2255">
        <v>433.43099999999998</v>
      </c>
      <c r="Y2255">
        <v>3382.0129999999999</v>
      </c>
      <c r="Z2255">
        <v>3487.596</v>
      </c>
      <c r="AA2255">
        <v>3937.9960000000001</v>
      </c>
      <c r="AB2255">
        <v>4302.2730000000001</v>
      </c>
      <c r="AC2255">
        <v>2656.2440000000001</v>
      </c>
      <c r="AD2255">
        <v>3099.4380000000001</v>
      </c>
      <c r="AE2255">
        <v>1358.2919999999999</v>
      </c>
      <c r="AF2255">
        <v>803.54700000000003</v>
      </c>
      <c r="AG2255">
        <v>2666.9520000000002</v>
      </c>
      <c r="AH2255">
        <v>1371.3219999999999</v>
      </c>
      <c r="AI2255">
        <v>3514.5279999999998</v>
      </c>
      <c r="AJ2255">
        <v>1567.8789999999999</v>
      </c>
    </row>
    <row r="2256" spans="1:36" x14ac:dyDescent="0.25">
      <c r="A2256">
        <v>2251</v>
      </c>
      <c r="B2256">
        <v>2251</v>
      </c>
      <c r="D2256">
        <v>8793.69</v>
      </c>
      <c r="E2256">
        <v>839.63499999999999</v>
      </c>
      <c r="F2256">
        <v>1735.162</v>
      </c>
      <c r="H2256">
        <v>648.09100000000001</v>
      </c>
      <c r="I2256">
        <v>1602.7260000000001</v>
      </c>
      <c r="J2256">
        <v>3641.5120000000002</v>
      </c>
      <c r="L2256">
        <v>-1142.2550000000001</v>
      </c>
      <c r="M2256">
        <v>2607.663</v>
      </c>
      <c r="N2256">
        <v>3759.4189999999999</v>
      </c>
      <c r="O2256">
        <v>-15.693</v>
      </c>
      <c r="P2256">
        <v>-28.123999999999999</v>
      </c>
      <c r="Q2256">
        <v>-13.443</v>
      </c>
      <c r="R2256">
        <v>-0.46</v>
      </c>
      <c r="S2256">
        <v>6.0679999999999996</v>
      </c>
      <c r="T2256">
        <v>8.0220000000000002</v>
      </c>
      <c r="U2256">
        <v>7.9870000000000001</v>
      </c>
      <c r="V2256">
        <v>1.8340000000000001</v>
      </c>
      <c r="W2256">
        <v>320.32900000000001</v>
      </c>
      <c r="X2256">
        <v>433.90100000000001</v>
      </c>
      <c r="Y2256">
        <v>3391.92</v>
      </c>
      <c r="Z2256">
        <v>3485.2359999999999</v>
      </c>
      <c r="AA2256">
        <v>3938.4670000000001</v>
      </c>
      <c r="AB2256">
        <v>4302.7460000000001</v>
      </c>
      <c r="AC2256">
        <v>2663.3180000000002</v>
      </c>
      <c r="AD2256">
        <v>3098.9650000000001</v>
      </c>
      <c r="AE2256">
        <v>1355.4739999999999</v>
      </c>
      <c r="AF2256">
        <v>803.07500000000005</v>
      </c>
      <c r="AG2256">
        <v>2666.9520000000002</v>
      </c>
      <c r="AH2256">
        <v>1371.933</v>
      </c>
      <c r="AI2256">
        <v>3514.223</v>
      </c>
      <c r="AJ2256">
        <v>1570.932</v>
      </c>
    </row>
    <row r="2257" spans="1:36" x14ac:dyDescent="0.25">
      <c r="A2257">
        <v>2252</v>
      </c>
      <c r="B2257">
        <v>2252</v>
      </c>
      <c r="D2257">
        <v>8798.5069999999996</v>
      </c>
      <c r="E2257">
        <v>840.11500000000001</v>
      </c>
      <c r="F2257">
        <v>1734.21</v>
      </c>
      <c r="H2257">
        <v>648.56700000000001</v>
      </c>
      <c r="I2257">
        <v>1602.7260000000001</v>
      </c>
      <c r="J2257">
        <v>3640.547</v>
      </c>
      <c r="L2257">
        <v>-1142.729</v>
      </c>
      <c r="M2257">
        <v>2607.1840000000002</v>
      </c>
      <c r="N2257">
        <v>3755.1410000000001</v>
      </c>
      <c r="O2257">
        <v>-15.683999999999999</v>
      </c>
      <c r="P2257">
        <v>-28.134</v>
      </c>
      <c r="Q2257">
        <v>-13.448</v>
      </c>
      <c r="R2257">
        <v>-0.45500000000000002</v>
      </c>
      <c r="S2257">
        <v>6.0730000000000004</v>
      </c>
      <c r="T2257">
        <v>8.0109999999999992</v>
      </c>
      <c r="U2257">
        <v>7.9870000000000001</v>
      </c>
      <c r="V2257">
        <v>1.8340000000000001</v>
      </c>
      <c r="W2257">
        <v>318.91800000000001</v>
      </c>
      <c r="X2257">
        <v>434.37099999999998</v>
      </c>
      <c r="Y2257">
        <v>3387.674</v>
      </c>
      <c r="Z2257">
        <v>3489.0120000000002</v>
      </c>
      <c r="AA2257">
        <v>3939.8809999999999</v>
      </c>
      <c r="AB2257">
        <v>4302.2730000000001</v>
      </c>
      <c r="AC2257">
        <v>2663.7890000000002</v>
      </c>
      <c r="AD2257">
        <v>3099.9110000000001</v>
      </c>
      <c r="AE2257">
        <v>1356.413</v>
      </c>
      <c r="AF2257">
        <v>803.07500000000005</v>
      </c>
      <c r="AG2257">
        <v>2667.2570000000001</v>
      </c>
      <c r="AH2257">
        <v>1371.627</v>
      </c>
      <c r="AI2257">
        <v>3514.223</v>
      </c>
      <c r="AJ2257">
        <v>1565.1320000000001</v>
      </c>
    </row>
    <row r="2258" spans="1:36" x14ac:dyDescent="0.25">
      <c r="A2258">
        <v>2253</v>
      </c>
      <c r="B2258">
        <v>2253</v>
      </c>
      <c r="D2258">
        <v>8800.9150000000009</v>
      </c>
      <c r="E2258">
        <v>838.67600000000004</v>
      </c>
      <c r="F2258">
        <v>1735.162</v>
      </c>
      <c r="H2258">
        <v>649.51900000000001</v>
      </c>
      <c r="I2258">
        <v>1602.2460000000001</v>
      </c>
      <c r="J2258">
        <v>3641.9940000000001</v>
      </c>
      <c r="L2258">
        <v>-1142.729</v>
      </c>
      <c r="M2258">
        <v>2607.663</v>
      </c>
      <c r="N2258">
        <v>3757.518</v>
      </c>
      <c r="O2258">
        <v>-15.683999999999999</v>
      </c>
      <c r="P2258">
        <v>-28.123999999999999</v>
      </c>
      <c r="Q2258">
        <v>-13.443</v>
      </c>
      <c r="R2258">
        <v>-0.46500000000000002</v>
      </c>
      <c r="S2258">
        <v>6.0629999999999997</v>
      </c>
      <c r="T2258">
        <v>8.0220000000000002</v>
      </c>
      <c r="U2258">
        <v>7.9870000000000001</v>
      </c>
      <c r="V2258">
        <v>1.8340000000000001</v>
      </c>
      <c r="W2258">
        <v>319.85899999999998</v>
      </c>
      <c r="X2258">
        <v>434.37099999999998</v>
      </c>
      <c r="Y2258">
        <v>3350.8760000000002</v>
      </c>
      <c r="Z2258">
        <v>3487.1239999999998</v>
      </c>
      <c r="AA2258">
        <v>3941.7649999999999</v>
      </c>
      <c r="AB2258">
        <v>4302.2730000000001</v>
      </c>
      <c r="AC2258">
        <v>2664.261</v>
      </c>
      <c r="AD2258">
        <v>3099.4380000000001</v>
      </c>
      <c r="AE2258">
        <v>1356.883</v>
      </c>
      <c r="AF2258">
        <v>802.60400000000004</v>
      </c>
      <c r="AG2258">
        <v>2667.2570000000001</v>
      </c>
      <c r="AH2258">
        <v>1371.0170000000001</v>
      </c>
      <c r="AI2258">
        <v>3514.223</v>
      </c>
      <c r="AJ2258">
        <v>1566.048</v>
      </c>
    </row>
    <row r="2259" spans="1:36" x14ac:dyDescent="0.25">
      <c r="A2259">
        <v>2254</v>
      </c>
      <c r="B2259">
        <v>2254</v>
      </c>
      <c r="D2259">
        <v>8801.8780000000006</v>
      </c>
      <c r="E2259">
        <v>839.15499999999997</v>
      </c>
      <c r="F2259">
        <v>1734.6859999999999</v>
      </c>
      <c r="H2259">
        <v>652.84900000000005</v>
      </c>
      <c r="I2259">
        <v>1603.2059999999999</v>
      </c>
      <c r="J2259">
        <v>3642.4769999999999</v>
      </c>
      <c r="L2259">
        <v>-1142.2550000000001</v>
      </c>
      <c r="M2259">
        <v>2607.1840000000002</v>
      </c>
      <c r="N2259">
        <v>3759.4189999999999</v>
      </c>
      <c r="O2259">
        <v>-15.683999999999999</v>
      </c>
      <c r="P2259">
        <v>-28.134</v>
      </c>
      <c r="Q2259">
        <v>-13.443</v>
      </c>
      <c r="R2259">
        <v>-0.46</v>
      </c>
      <c r="S2259">
        <v>6.0629999999999997</v>
      </c>
      <c r="T2259">
        <v>8.0109999999999992</v>
      </c>
      <c r="U2259">
        <v>7.984</v>
      </c>
      <c r="V2259">
        <v>1.8420000000000001</v>
      </c>
      <c r="W2259">
        <v>320.32900000000001</v>
      </c>
      <c r="X2259">
        <v>434.84199999999998</v>
      </c>
      <c r="Y2259">
        <v>3357.953</v>
      </c>
      <c r="Z2259">
        <v>3490.9009999999998</v>
      </c>
      <c r="AA2259">
        <v>3943.1779999999999</v>
      </c>
      <c r="AB2259">
        <v>4301.799</v>
      </c>
      <c r="AC2259">
        <v>2665.2040000000002</v>
      </c>
      <c r="AD2259">
        <v>3098.9650000000001</v>
      </c>
      <c r="AE2259">
        <v>1356.413</v>
      </c>
      <c r="AF2259">
        <v>802.60400000000004</v>
      </c>
      <c r="AG2259">
        <v>2661.152</v>
      </c>
      <c r="AH2259">
        <v>1371.627</v>
      </c>
      <c r="AI2259">
        <v>3514.5279999999998</v>
      </c>
      <c r="AJ2259">
        <v>1564.827</v>
      </c>
    </row>
    <row r="2260" spans="1:36" x14ac:dyDescent="0.25">
      <c r="A2260">
        <v>2255</v>
      </c>
      <c r="B2260">
        <v>2255</v>
      </c>
      <c r="D2260">
        <v>8805.7309999999998</v>
      </c>
      <c r="E2260">
        <v>838.67600000000004</v>
      </c>
      <c r="F2260">
        <v>1735.162</v>
      </c>
      <c r="H2260">
        <v>652.84900000000005</v>
      </c>
      <c r="I2260">
        <v>1602.7260000000001</v>
      </c>
      <c r="J2260">
        <v>3643.924</v>
      </c>
      <c r="L2260">
        <v>-1142.2550000000001</v>
      </c>
      <c r="M2260">
        <v>2606.7040000000002</v>
      </c>
      <c r="N2260">
        <v>3763.2220000000002</v>
      </c>
      <c r="O2260">
        <v>-15.673999999999999</v>
      </c>
      <c r="P2260">
        <v>-28.123999999999999</v>
      </c>
      <c r="Q2260">
        <v>-13.433999999999999</v>
      </c>
      <c r="R2260">
        <v>-0.46</v>
      </c>
      <c r="S2260">
        <v>6.0590000000000002</v>
      </c>
      <c r="T2260">
        <v>8.016</v>
      </c>
      <c r="U2260">
        <v>7.984</v>
      </c>
      <c r="V2260">
        <v>1.8380000000000001</v>
      </c>
      <c r="W2260">
        <v>320.32900000000001</v>
      </c>
      <c r="X2260">
        <v>436.72300000000001</v>
      </c>
      <c r="Y2260">
        <v>3375.4079999999999</v>
      </c>
      <c r="Z2260">
        <v>3490.4290000000001</v>
      </c>
      <c r="AA2260">
        <v>3942.2359999999999</v>
      </c>
      <c r="AB2260">
        <v>4304.6379999999999</v>
      </c>
      <c r="AC2260">
        <v>2666.1469999999999</v>
      </c>
      <c r="AD2260">
        <v>3098.4929999999999</v>
      </c>
      <c r="AE2260">
        <v>1357.8219999999999</v>
      </c>
      <c r="AF2260">
        <v>803.07500000000005</v>
      </c>
      <c r="AG2260">
        <v>2662.6790000000001</v>
      </c>
      <c r="AH2260">
        <v>1371.933</v>
      </c>
      <c r="AI2260">
        <v>3514.223</v>
      </c>
      <c r="AJ2260">
        <v>1565.1320000000001</v>
      </c>
    </row>
    <row r="2261" spans="1:36" x14ac:dyDescent="0.25">
      <c r="A2261">
        <v>2256</v>
      </c>
      <c r="B2261">
        <v>2256</v>
      </c>
      <c r="D2261">
        <v>8808.6209999999992</v>
      </c>
      <c r="E2261">
        <v>839.15499999999997</v>
      </c>
      <c r="F2261">
        <v>1735.162</v>
      </c>
      <c r="H2261">
        <v>653.32500000000005</v>
      </c>
      <c r="I2261">
        <v>1603.6859999999999</v>
      </c>
      <c r="J2261">
        <v>3646.8180000000002</v>
      </c>
      <c r="L2261">
        <v>-1141.78</v>
      </c>
      <c r="M2261">
        <v>2605.2640000000001</v>
      </c>
      <c r="N2261">
        <v>3767.9760000000001</v>
      </c>
      <c r="O2261">
        <v>-15.683999999999999</v>
      </c>
      <c r="P2261">
        <v>-28.129000000000001</v>
      </c>
      <c r="Q2261">
        <v>-13.443</v>
      </c>
      <c r="R2261">
        <v>-0.46500000000000002</v>
      </c>
      <c r="S2261">
        <v>6.0629999999999997</v>
      </c>
      <c r="T2261">
        <v>8.016</v>
      </c>
      <c r="U2261">
        <v>7.9870000000000001</v>
      </c>
      <c r="V2261">
        <v>1.8380000000000001</v>
      </c>
      <c r="W2261">
        <v>320.32900000000001</v>
      </c>
      <c r="X2261">
        <v>436.25299999999999</v>
      </c>
      <c r="Y2261">
        <v>3382.9560000000001</v>
      </c>
      <c r="Z2261">
        <v>3491.8449999999998</v>
      </c>
      <c r="AA2261">
        <v>3943.6489999999999</v>
      </c>
      <c r="AB2261">
        <v>4304.6379999999999</v>
      </c>
      <c r="AC2261">
        <v>2666.6190000000001</v>
      </c>
      <c r="AD2261">
        <v>3098.4929999999999</v>
      </c>
      <c r="AE2261">
        <v>1357.8219999999999</v>
      </c>
      <c r="AF2261">
        <v>803.07500000000005</v>
      </c>
      <c r="AG2261">
        <v>2663.2890000000002</v>
      </c>
      <c r="AH2261">
        <v>1371.627</v>
      </c>
      <c r="AI2261">
        <v>3513.9180000000001</v>
      </c>
      <c r="AJ2261">
        <v>1564.5219999999999</v>
      </c>
    </row>
    <row r="2262" spans="1:36" x14ac:dyDescent="0.25">
      <c r="A2262">
        <v>2257</v>
      </c>
      <c r="B2262">
        <v>2257</v>
      </c>
      <c r="D2262">
        <v>8809.1020000000008</v>
      </c>
      <c r="E2262">
        <v>838.67600000000004</v>
      </c>
      <c r="F2262">
        <v>1735.6379999999999</v>
      </c>
      <c r="H2262">
        <v>654.27700000000004</v>
      </c>
      <c r="I2262">
        <v>1602.2460000000001</v>
      </c>
      <c r="J2262">
        <v>3648.2649999999999</v>
      </c>
      <c r="L2262">
        <v>-1141.78</v>
      </c>
      <c r="M2262">
        <v>2605.2640000000001</v>
      </c>
      <c r="N2262">
        <v>3768.451</v>
      </c>
      <c r="O2262">
        <v>-15.679</v>
      </c>
      <c r="P2262">
        <v>-28.129000000000001</v>
      </c>
      <c r="Q2262">
        <v>-13.433999999999999</v>
      </c>
      <c r="R2262">
        <v>-0.46500000000000002</v>
      </c>
      <c r="S2262">
        <v>6.0590000000000002</v>
      </c>
      <c r="T2262">
        <v>8.016</v>
      </c>
      <c r="U2262">
        <v>7.984</v>
      </c>
      <c r="V2262">
        <v>1.8340000000000001</v>
      </c>
      <c r="W2262">
        <v>320.32900000000001</v>
      </c>
      <c r="X2262">
        <v>437.19299999999998</v>
      </c>
      <c r="Y2262">
        <v>3392.8629999999998</v>
      </c>
      <c r="Z2262">
        <v>3493.261</v>
      </c>
      <c r="AA2262">
        <v>3945.5329999999999</v>
      </c>
      <c r="AB2262">
        <v>4304.165</v>
      </c>
      <c r="AC2262">
        <v>2665.2040000000002</v>
      </c>
      <c r="AD2262">
        <v>3098.9650000000001</v>
      </c>
      <c r="AE2262">
        <v>1357.3530000000001</v>
      </c>
      <c r="AF2262">
        <v>802.60400000000004</v>
      </c>
      <c r="AG2262">
        <v>2660.2370000000001</v>
      </c>
      <c r="AH2262">
        <v>1371.627</v>
      </c>
      <c r="AI2262">
        <v>3514.223</v>
      </c>
      <c r="AJ2262">
        <v>1564.5219999999999</v>
      </c>
    </row>
    <row r="2263" spans="1:36" x14ac:dyDescent="0.25">
      <c r="A2263">
        <v>2258</v>
      </c>
      <c r="B2263">
        <v>2258</v>
      </c>
      <c r="D2263">
        <v>8811.51</v>
      </c>
      <c r="E2263">
        <v>839.15499999999997</v>
      </c>
      <c r="F2263">
        <v>1728.9749999999999</v>
      </c>
      <c r="H2263">
        <v>653.32500000000005</v>
      </c>
      <c r="I2263">
        <v>1602.7260000000001</v>
      </c>
      <c r="J2263">
        <v>3648.2649999999999</v>
      </c>
      <c r="L2263">
        <v>-1143.204</v>
      </c>
      <c r="M2263">
        <v>2604.7849999999999</v>
      </c>
      <c r="N2263">
        <v>3767.0250000000001</v>
      </c>
      <c r="O2263">
        <v>-15.683999999999999</v>
      </c>
      <c r="P2263">
        <v>-28.123999999999999</v>
      </c>
      <c r="Q2263">
        <v>-13.443</v>
      </c>
      <c r="R2263">
        <v>-0.46500000000000002</v>
      </c>
      <c r="S2263">
        <v>6.0629999999999997</v>
      </c>
      <c r="T2263">
        <v>8.016</v>
      </c>
      <c r="U2263">
        <v>7.9770000000000003</v>
      </c>
      <c r="V2263">
        <v>1.8420000000000001</v>
      </c>
      <c r="W2263">
        <v>320.32900000000001</v>
      </c>
      <c r="X2263">
        <v>437.66399999999999</v>
      </c>
      <c r="Y2263">
        <v>3396.6379999999999</v>
      </c>
      <c r="Z2263">
        <v>3492.7890000000002</v>
      </c>
      <c r="AA2263">
        <v>3946.0039999999999</v>
      </c>
      <c r="AB2263">
        <v>4304.6379999999999</v>
      </c>
      <c r="AC2263">
        <v>2667.09</v>
      </c>
      <c r="AD2263">
        <v>3098.9650000000001</v>
      </c>
      <c r="AE2263">
        <v>1356.883</v>
      </c>
      <c r="AF2263">
        <v>802.60400000000004</v>
      </c>
      <c r="AG2263">
        <v>2658.1</v>
      </c>
      <c r="AH2263">
        <v>1371.3219999999999</v>
      </c>
      <c r="AI2263">
        <v>3514.223</v>
      </c>
      <c r="AJ2263">
        <v>1565.1320000000001</v>
      </c>
    </row>
    <row r="2264" spans="1:36" x14ac:dyDescent="0.25">
      <c r="A2264">
        <v>2259</v>
      </c>
      <c r="B2264">
        <v>2259</v>
      </c>
      <c r="D2264">
        <v>8817.7710000000006</v>
      </c>
      <c r="E2264">
        <v>838.67600000000004</v>
      </c>
      <c r="F2264">
        <v>1729.9269999999999</v>
      </c>
      <c r="H2264">
        <v>657.13099999999997</v>
      </c>
      <c r="I2264">
        <v>1603.6859999999999</v>
      </c>
      <c r="J2264">
        <v>3649.712</v>
      </c>
      <c r="L2264">
        <v>-1142.729</v>
      </c>
      <c r="M2264">
        <v>2603.8249999999998</v>
      </c>
      <c r="N2264">
        <v>3767.0250000000001</v>
      </c>
      <c r="O2264">
        <v>-15.688000000000001</v>
      </c>
      <c r="P2264">
        <v>-28.123999999999999</v>
      </c>
      <c r="Q2264">
        <v>-13.433999999999999</v>
      </c>
      <c r="R2264">
        <v>-0.46</v>
      </c>
      <c r="S2264">
        <v>6.0629999999999997</v>
      </c>
      <c r="T2264">
        <v>8.0109999999999992</v>
      </c>
      <c r="U2264">
        <v>7.984</v>
      </c>
      <c r="V2264">
        <v>1.8340000000000001</v>
      </c>
      <c r="W2264">
        <v>320.32900000000001</v>
      </c>
      <c r="X2264">
        <v>437.66399999999999</v>
      </c>
      <c r="Y2264">
        <v>3400.884</v>
      </c>
      <c r="Z2264">
        <v>3494.2060000000001</v>
      </c>
      <c r="AA2264">
        <v>3946.4749999999999</v>
      </c>
      <c r="AB2264">
        <v>4303.692</v>
      </c>
      <c r="AC2264">
        <v>2667.09</v>
      </c>
      <c r="AD2264">
        <v>3098.4929999999999</v>
      </c>
      <c r="AE2264">
        <v>1356.413</v>
      </c>
      <c r="AF2264">
        <v>803.07500000000005</v>
      </c>
      <c r="AG2264">
        <v>2662.6790000000001</v>
      </c>
      <c r="AH2264">
        <v>1370.4069999999999</v>
      </c>
      <c r="AI2264">
        <v>3514.223</v>
      </c>
      <c r="AJ2264">
        <v>1565.1320000000001</v>
      </c>
    </row>
    <row r="2265" spans="1:36" x14ac:dyDescent="0.25">
      <c r="A2265">
        <v>2260</v>
      </c>
      <c r="B2265">
        <v>2260</v>
      </c>
      <c r="D2265">
        <v>8822.5879999999997</v>
      </c>
      <c r="E2265">
        <v>839.63499999999999</v>
      </c>
      <c r="F2265">
        <v>1729.9269999999999</v>
      </c>
      <c r="H2265">
        <v>656.18</v>
      </c>
      <c r="I2265">
        <v>1603.6859999999999</v>
      </c>
      <c r="J2265">
        <v>3651.1590000000001</v>
      </c>
      <c r="L2265">
        <v>-1144.153</v>
      </c>
      <c r="M2265">
        <v>2602.8649999999998</v>
      </c>
      <c r="N2265">
        <v>3768.9270000000001</v>
      </c>
      <c r="O2265">
        <v>-15.679</v>
      </c>
      <c r="P2265">
        <v>-28.123999999999999</v>
      </c>
      <c r="Q2265">
        <v>-13.443</v>
      </c>
      <c r="R2265">
        <v>-0.46</v>
      </c>
      <c r="S2265">
        <v>6.0540000000000003</v>
      </c>
      <c r="T2265">
        <v>8.0050000000000008</v>
      </c>
      <c r="U2265">
        <v>7.984</v>
      </c>
      <c r="V2265">
        <v>1.8380000000000001</v>
      </c>
      <c r="W2265">
        <v>320.32900000000001</v>
      </c>
      <c r="X2265">
        <v>437.66399999999999</v>
      </c>
      <c r="Y2265">
        <v>3391.92</v>
      </c>
      <c r="Z2265">
        <v>3493.261</v>
      </c>
      <c r="AA2265">
        <v>3946.4749999999999</v>
      </c>
      <c r="AB2265">
        <v>4305.585</v>
      </c>
      <c r="AC2265">
        <v>2667.09</v>
      </c>
      <c r="AD2265">
        <v>3098.9650000000001</v>
      </c>
      <c r="AE2265">
        <v>1357.3530000000001</v>
      </c>
      <c r="AF2265">
        <v>803.07500000000005</v>
      </c>
      <c r="AG2265">
        <v>2657.1849999999999</v>
      </c>
      <c r="AH2265">
        <v>1361.8610000000001</v>
      </c>
      <c r="AI2265">
        <v>3514.223</v>
      </c>
      <c r="AJ2265">
        <v>1564.5219999999999</v>
      </c>
    </row>
    <row r="2266" spans="1:36" x14ac:dyDescent="0.25">
      <c r="A2266">
        <v>2261</v>
      </c>
      <c r="B2266">
        <v>2261</v>
      </c>
      <c r="D2266">
        <v>8818.7350000000006</v>
      </c>
      <c r="E2266">
        <v>838.67600000000004</v>
      </c>
      <c r="F2266">
        <v>1730.8779999999999</v>
      </c>
      <c r="H2266">
        <v>656.65599999999995</v>
      </c>
      <c r="I2266">
        <v>1603.6859999999999</v>
      </c>
      <c r="J2266">
        <v>3651.6410000000001</v>
      </c>
      <c r="L2266">
        <v>-1142.2550000000001</v>
      </c>
      <c r="M2266">
        <v>2601.4259999999999</v>
      </c>
      <c r="N2266">
        <v>3762.7469999999998</v>
      </c>
      <c r="O2266">
        <v>-15.688000000000001</v>
      </c>
      <c r="P2266">
        <v>-28.134</v>
      </c>
      <c r="Q2266">
        <v>-13.443</v>
      </c>
      <c r="R2266">
        <v>-0.46500000000000002</v>
      </c>
      <c r="S2266">
        <v>6.0629999999999997</v>
      </c>
      <c r="T2266">
        <v>8.0220000000000002</v>
      </c>
      <c r="U2266">
        <v>7.98</v>
      </c>
      <c r="V2266">
        <v>1.8380000000000001</v>
      </c>
      <c r="W2266">
        <v>320.32900000000001</v>
      </c>
      <c r="X2266">
        <v>438.13400000000001</v>
      </c>
      <c r="Y2266">
        <v>3393.8069999999998</v>
      </c>
      <c r="Z2266">
        <v>3494.6779999999999</v>
      </c>
      <c r="AA2266">
        <v>3946.9459999999999</v>
      </c>
      <c r="AB2266">
        <v>4305.1109999999999</v>
      </c>
      <c r="AC2266">
        <v>2668.5050000000001</v>
      </c>
      <c r="AD2266">
        <v>3098.02</v>
      </c>
      <c r="AE2266">
        <v>1357.3530000000001</v>
      </c>
      <c r="AF2266">
        <v>802.60400000000004</v>
      </c>
      <c r="AG2266">
        <v>2656.88</v>
      </c>
      <c r="AH2266">
        <v>1361.25</v>
      </c>
      <c r="AI2266">
        <v>3514.5279999999998</v>
      </c>
      <c r="AJ2266">
        <v>1564.5219999999999</v>
      </c>
    </row>
    <row r="2267" spans="1:36" x14ac:dyDescent="0.25">
      <c r="A2267">
        <v>2262</v>
      </c>
      <c r="B2267">
        <v>2262</v>
      </c>
      <c r="D2267">
        <v>8819.6980000000003</v>
      </c>
      <c r="E2267">
        <v>839.15499999999997</v>
      </c>
      <c r="F2267">
        <v>1730.8779999999999</v>
      </c>
      <c r="H2267">
        <v>656.65599999999995</v>
      </c>
      <c r="I2267">
        <v>1602.7260000000001</v>
      </c>
      <c r="J2267">
        <v>3653.5709999999999</v>
      </c>
      <c r="L2267">
        <v>-1139.883</v>
      </c>
      <c r="M2267">
        <v>2600.9459999999999</v>
      </c>
      <c r="N2267">
        <v>3757.518</v>
      </c>
      <c r="O2267">
        <v>-15.683999999999999</v>
      </c>
      <c r="P2267">
        <v>-28.123999999999999</v>
      </c>
      <c r="Q2267">
        <v>-13.439</v>
      </c>
      <c r="R2267">
        <v>-0.46500000000000002</v>
      </c>
      <c r="S2267">
        <v>6.0590000000000002</v>
      </c>
      <c r="T2267">
        <v>8.0220000000000002</v>
      </c>
      <c r="U2267">
        <v>7.984</v>
      </c>
      <c r="V2267">
        <v>1.8420000000000001</v>
      </c>
      <c r="W2267">
        <v>319.85899999999998</v>
      </c>
      <c r="X2267">
        <v>439.07400000000001</v>
      </c>
      <c r="Y2267">
        <v>3398.0529999999999</v>
      </c>
      <c r="Z2267">
        <v>3492.7890000000002</v>
      </c>
      <c r="AA2267">
        <v>3946.0039999999999</v>
      </c>
      <c r="AB2267">
        <v>4304.6379999999999</v>
      </c>
      <c r="AC2267">
        <v>2668.5050000000001</v>
      </c>
      <c r="AD2267">
        <v>3098.4929999999999</v>
      </c>
      <c r="AE2267">
        <v>1357.3530000000001</v>
      </c>
      <c r="AF2267">
        <v>802.60400000000004</v>
      </c>
      <c r="AG2267">
        <v>2657.1849999999999</v>
      </c>
      <c r="AH2267">
        <v>1361.5550000000001</v>
      </c>
      <c r="AI2267">
        <v>3514.223</v>
      </c>
      <c r="AJ2267">
        <v>1564.2170000000001</v>
      </c>
    </row>
    <row r="2268" spans="1:36" x14ac:dyDescent="0.25">
      <c r="A2268">
        <v>2263</v>
      </c>
      <c r="B2268">
        <v>2263</v>
      </c>
      <c r="D2268">
        <v>8820.18</v>
      </c>
      <c r="E2268">
        <v>839.15499999999997</v>
      </c>
      <c r="F2268">
        <v>1731.354</v>
      </c>
      <c r="H2268">
        <v>657.13099999999997</v>
      </c>
      <c r="I2268">
        <v>1603.6859999999999</v>
      </c>
      <c r="J2268">
        <v>3654.5349999999999</v>
      </c>
      <c r="L2268">
        <v>-1140.357</v>
      </c>
      <c r="M2268">
        <v>2601.4259999999999</v>
      </c>
      <c r="N2268">
        <v>3767.9760000000001</v>
      </c>
      <c r="O2268">
        <v>-15.683999999999999</v>
      </c>
      <c r="P2268">
        <v>-28.123999999999999</v>
      </c>
      <c r="Q2268">
        <v>-13.452999999999999</v>
      </c>
      <c r="R2268">
        <v>-0.46</v>
      </c>
      <c r="S2268">
        <v>6.0629999999999997</v>
      </c>
      <c r="T2268">
        <v>8.0220000000000002</v>
      </c>
      <c r="U2268">
        <v>7.984</v>
      </c>
      <c r="V2268">
        <v>1.8420000000000001</v>
      </c>
      <c r="W2268">
        <v>320.32900000000001</v>
      </c>
      <c r="X2268">
        <v>438.60399999999998</v>
      </c>
      <c r="Y2268">
        <v>3398.5250000000001</v>
      </c>
      <c r="Z2268">
        <v>3492.7890000000002</v>
      </c>
      <c r="AA2268">
        <v>3947.4180000000001</v>
      </c>
      <c r="AB2268">
        <v>4306.058</v>
      </c>
      <c r="AC2268">
        <v>2666.1469999999999</v>
      </c>
      <c r="AD2268">
        <v>3098.02</v>
      </c>
      <c r="AE2268">
        <v>1358.2919999999999</v>
      </c>
      <c r="AF2268">
        <v>802.60400000000004</v>
      </c>
      <c r="AG2268">
        <v>2656.88</v>
      </c>
      <c r="AH2268">
        <v>1361.5550000000001</v>
      </c>
      <c r="AI2268">
        <v>3513.9180000000001</v>
      </c>
      <c r="AJ2268">
        <v>1565.1320000000001</v>
      </c>
    </row>
    <row r="2269" spans="1:36" x14ac:dyDescent="0.25">
      <c r="A2269">
        <v>2264</v>
      </c>
      <c r="B2269">
        <v>2264</v>
      </c>
      <c r="D2269">
        <v>8822.1059999999998</v>
      </c>
      <c r="E2269">
        <v>838.67600000000004</v>
      </c>
      <c r="F2269">
        <v>1730.8779999999999</v>
      </c>
      <c r="H2269">
        <v>656.18</v>
      </c>
      <c r="I2269">
        <v>1603.2059999999999</v>
      </c>
      <c r="J2269">
        <v>3655.5</v>
      </c>
      <c r="L2269">
        <v>-1141.306</v>
      </c>
      <c r="M2269">
        <v>2600.9459999999999</v>
      </c>
      <c r="N2269">
        <v>3774.6320000000001</v>
      </c>
      <c r="O2269">
        <v>-15.683999999999999</v>
      </c>
      <c r="P2269">
        <v>-28.123999999999999</v>
      </c>
      <c r="Q2269">
        <v>-13.433999999999999</v>
      </c>
      <c r="R2269">
        <v>-0.46</v>
      </c>
      <c r="S2269">
        <v>6.0629999999999997</v>
      </c>
      <c r="T2269">
        <v>8.0220000000000002</v>
      </c>
      <c r="U2269">
        <v>7.984</v>
      </c>
      <c r="V2269">
        <v>1.8380000000000001</v>
      </c>
      <c r="W2269">
        <v>320.32900000000001</v>
      </c>
      <c r="X2269">
        <v>439.54500000000002</v>
      </c>
      <c r="Y2269">
        <v>3385.7869999999998</v>
      </c>
      <c r="Z2269">
        <v>3493.7339999999999</v>
      </c>
      <c r="AA2269">
        <v>3947.8890000000001</v>
      </c>
      <c r="AB2269">
        <v>4305.585</v>
      </c>
      <c r="AC2269">
        <v>2667.5619999999999</v>
      </c>
      <c r="AD2269">
        <v>3098.4929999999999</v>
      </c>
      <c r="AE2269">
        <v>1356.883</v>
      </c>
      <c r="AF2269">
        <v>802.60400000000004</v>
      </c>
      <c r="AG2269">
        <v>2657.1849999999999</v>
      </c>
      <c r="AH2269">
        <v>1361.25</v>
      </c>
      <c r="AI2269">
        <v>3514.5279999999998</v>
      </c>
      <c r="AJ2269">
        <v>1565.1320000000001</v>
      </c>
    </row>
    <row r="2270" spans="1:36" x14ac:dyDescent="0.25">
      <c r="A2270">
        <v>2265</v>
      </c>
      <c r="B2270">
        <v>2265</v>
      </c>
      <c r="D2270">
        <v>8820.18</v>
      </c>
      <c r="E2270">
        <v>838.67600000000004</v>
      </c>
      <c r="F2270">
        <v>1729.9269999999999</v>
      </c>
      <c r="H2270">
        <v>655.70399999999995</v>
      </c>
      <c r="I2270">
        <v>1604.1659999999999</v>
      </c>
      <c r="J2270">
        <v>3655.982</v>
      </c>
      <c r="L2270">
        <v>-1141.306</v>
      </c>
      <c r="M2270">
        <v>2601.9059999999999</v>
      </c>
      <c r="N2270">
        <v>3774.1559999999999</v>
      </c>
      <c r="O2270">
        <v>-15.679</v>
      </c>
      <c r="P2270">
        <v>-28.12</v>
      </c>
      <c r="Q2270">
        <v>-13.439</v>
      </c>
      <c r="R2270">
        <v>-0.46</v>
      </c>
      <c r="S2270">
        <v>6.0629999999999997</v>
      </c>
      <c r="T2270">
        <v>8.0109999999999992</v>
      </c>
      <c r="U2270">
        <v>7.98</v>
      </c>
      <c r="V2270">
        <v>1.8380000000000001</v>
      </c>
      <c r="W2270">
        <v>321.27</v>
      </c>
      <c r="X2270">
        <v>440.01499999999999</v>
      </c>
      <c r="Y2270">
        <v>3395.2220000000002</v>
      </c>
      <c r="Z2270">
        <v>3491.8449999999998</v>
      </c>
      <c r="AA2270">
        <v>3948.36</v>
      </c>
      <c r="AB2270">
        <v>4306.058</v>
      </c>
      <c r="AC2270">
        <v>2668.5050000000001</v>
      </c>
      <c r="AD2270">
        <v>3098.02</v>
      </c>
      <c r="AE2270">
        <v>1356.883</v>
      </c>
      <c r="AF2270">
        <v>803.07500000000005</v>
      </c>
      <c r="AG2270">
        <v>2656.88</v>
      </c>
      <c r="AH2270">
        <v>1361.25</v>
      </c>
      <c r="AI2270">
        <v>3512.0859999999998</v>
      </c>
      <c r="AJ2270">
        <v>1565.4380000000001</v>
      </c>
    </row>
    <row r="2271" spans="1:36" x14ac:dyDescent="0.25">
      <c r="A2271">
        <v>2266</v>
      </c>
      <c r="B2271">
        <v>2266</v>
      </c>
      <c r="D2271">
        <v>8818.7350000000006</v>
      </c>
      <c r="E2271">
        <v>838.19600000000003</v>
      </c>
      <c r="F2271">
        <v>1729.451</v>
      </c>
      <c r="H2271">
        <v>654.27700000000004</v>
      </c>
      <c r="I2271">
        <v>1603.6859999999999</v>
      </c>
      <c r="J2271">
        <v>3657.4290000000001</v>
      </c>
      <c r="L2271">
        <v>-1140.8320000000001</v>
      </c>
      <c r="M2271">
        <v>2601.4259999999999</v>
      </c>
      <c r="N2271">
        <v>3777.4839999999999</v>
      </c>
      <c r="O2271">
        <v>-15.679</v>
      </c>
      <c r="P2271">
        <v>-28.123999999999999</v>
      </c>
      <c r="Q2271">
        <v>-13.439</v>
      </c>
      <c r="R2271">
        <v>-0.46</v>
      </c>
      <c r="S2271">
        <v>6.0629999999999997</v>
      </c>
      <c r="T2271">
        <v>8.0220000000000002</v>
      </c>
      <c r="U2271">
        <v>7.98</v>
      </c>
      <c r="V2271">
        <v>1.8420000000000001</v>
      </c>
      <c r="W2271">
        <v>321.27</v>
      </c>
      <c r="X2271">
        <v>440.48500000000001</v>
      </c>
      <c r="Y2271">
        <v>3397.5810000000001</v>
      </c>
      <c r="Z2271">
        <v>3493.261</v>
      </c>
      <c r="AA2271">
        <v>3947.4180000000001</v>
      </c>
      <c r="AB2271">
        <v>4305.585</v>
      </c>
      <c r="AC2271">
        <v>2668.0329999999999</v>
      </c>
      <c r="AD2271">
        <v>3098.4929999999999</v>
      </c>
      <c r="AE2271">
        <v>1356.883</v>
      </c>
      <c r="AF2271">
        <v>802.60400000000004</v>
      </c>
      <c r="AG2271">
        <v>2657.49</v>
      </c>
      <c r="AH2271">
        <v>1361.8610000000001</v>
      </c>
      <c r="AI2271">
        <v>3504.1509999999998</v>
      </c>
      <c r="AJ2271">
        <v>1565.1320000000001</v>
      </c>
    </row>
    <row r="2272" spans="1:36" x14ac:dyDescent="0.25">
      <c r="A2272">
        <v>2267</v>
      </c>
      <c r="B2272">
        <v>2267</v>
      </c>
      <c r="D2272">
        <v>8822.1059999999998</v>
      </c>
      <c r="E2272">
        <v>838.19600000000003</v>
      </c>
      <c r="F2272">
        <v>1729.9269999999999</v>
      </c>
      <c r="H2272">
        <v>656.18</v>
      </c>
      <c r="I2272">
        <v>1603.6859999999999</v>
      </c>
      <c r="J2272">
        <v>3657.4290000000001</v>
      </c>
      <c r="L2272">
        <v>-1140.8320000000001</v>
      </c>
      <c r="M2272">
        <v>2601.9059999999999</v>
      </c>
      <c r="N2272">
        <v>3777.4839999999999</v>
      </c>
      <c r="O2272">
        <v>-15.688000000000001</v>
      </c>
      <c r="P2272">
        <v>-28.114999999999998</v>
      </c>
      <c r="Q2272">
        <v>-13.443</v>
      </c>
      <c r="R2272">
        <v>-0.45500000000000002</v>
      </c>
      <c r="S2272">
        <v>6.0679999999999996</v>
      </c>
      <c r="T2272">
        <v>8.0220000000000002</v>
      </c>
      <c r="U2272">
        <v>7.98</v>
      </c>
      <c r="V2272">
        <v>1.8380000000000001</v>
      </c>
      <c r="W2272">
        <v>320.8</v>
      </c>
      <c r="X2272">
        <v>440.01499999999999</v>
      </c>
      <c r="Y2272">
        <v>3398.9969999999998</v>
      </c>
      <c r="Z2272">
        <v>3491.8449999999998</v>
      </c>
      <c r="AA2272">
        <v>3947.8890000000001</v>
      </c>
      <c r="AB2272">
        <v>4307.0039999999999</v>
      </c>
      <c r="AC2272">
        <v>2669.4479999999999</v>
      </c>
      <c r="AD2272">
        <v>3098.02</v>
      </c>
      <c r="AE2272">
        <v>1357.8219999999999</v>
      </c>
      <c r="AF2272">
        <v>802.13300000000004</v>
      </c>
      <c r="AG2272">
        <v>2657.1849999999999</v>
      </c>
      <c r="AH2272">
        <v>1361.5550000000001</v>
      </c>
      <c r="AI2272">
        <v>3504.1509999999998</v>
      </c>
      <c r="AJ2272">
        <v>1564.827</v>
      </c>
    </row>
    <row r="2273" spans="1:36" x14ac:dyDescent="0.25">
      <c r="A2273">
        <v>2268</v>
      </c>
      <c r="B2273">
        <v>2268</v>
      </c>
      <c r="D2273">
        <v>8817.2900000000009</v>
      </c>
      <c r="E2273">
        <v>838.67600000000004</v>
      </c>
      <c r="F2273">
        <v>1730.8779999999999</v>
      </c>
      <c r="H2273">
        <v>656.65599999999995</v>
      </c>
      <c r="I2273">
        <v>1604.1659999999999</v>
      </c>
      <c r="J2273">
        <v>3657.9119999999998</v>
      </c>
      <c r="L2273">
        <v>-1141.306</v>
      </c>
      <c r="M2273">
        <v>2602.8649999999998</v>
      </c>
      <c r="N2273">
        <v>3778.91</v>
      </c>
      <c r="O2273">
        <v>-15.683999999999999</v>
      </c>
      <c r="P2273">
        <v>-28.12</v>
      </c>
      <c r="Q2273">
        <v>-13.439</v>
      </c>
      <c r="R2273">
        <v>-0.46</v>
      </c>
      <c r="S2273">
        <v>6.0629999999999997</v>
      </c>
      <c r="T2273">
        <v>8.016</v>
      </c>
      <c r="U2273">
        <v>7.9870000000000001</v>
      </c>
      <c r="V2273">
        <v>1.8340000000000001</v>
      </c>
      <c r="W2273">
        <v>320.32900000000001</v>
      </c>
      <c r="X2273">
        <v>439.54500000000002</v>
      </c>
      <c r="Y2273">
        <v>3397.5810000000001</v>
      </c>
      <c r="Z2273">
        <v>3483.819</v>
      </c>
      <c r="AA2273">
        <v>3948.8310000000001</v>
      </c>
      <c r="AB2273">
        <v>4307.0039999999999</v>
      </c>
      <c r="AC2273">
        <v>2669.9189999999999</v>
      </c>
      <c r="AD2273">
        <v>3098.02</v>
      </c>
      <c r="AE2273">
        <v>1357.3530000000001</v>
      </c>
      <c r="AF2273">
        <v>803.07500000000005</v>
      </c>
      <c r="AG2273">
        <v>2656.88</v>
      </c>
      <c r="AH2273">
        <v>1361.5550000000001</v>
      </c>
      <c r="AI2273">
        <v>3504.1509999999998</v>
      </c>
      <c r="AJ2273">
        <v>1565.1320000000001</v>
      </c>
    </row>
    <row r="2274" spans="1:36" x14ac:dyDescent="0.25">
      <c r="A2274">
        <v>2269</v>
      </c>
      <c r="B2274">
        <v>2269</v>
      </c>
      <c r="D2274">
        <v>8811.51</v>
      </c>
      <c r="E2274">
        <v>839.15499999999997</v>
      </c>
      <c r="F2274">
        <v>1730.8779999999999</v>
      </c>
      <c r="H2274">
        <v>657.13099999999997</v>
      </c>
      <c r="I2274">
        <v>1604.1659999999999</v>
      </c>
      <c r="J2274">
        <v>3659.3589999999999</v>
      </c>
      <c r="L2274">
        <v>-1141.306</v>
      </c>
      <c r="M2274">
        <v>2602.386</v>
      </c>
      <c r="N2274">
        <v>3790.32</v>
      </c>
      <c r="O2274">
        <v>-15.683999999999999</v>
      </c>
      <c r="P2274">
        <v>-28.12</v>
      </c>
      <c r="Q2274">
        <v>-13.433999999999999</v>
      </c>
      <c r="R2274">
        <v>-0.46</v>
      </c>
      <c r="S2274">
        <v>6.0629999999999997</v>
      </c>
      <c r="T2274">
        <v>8.0220000000000002</v>
      </c>
      <c r="U2274">
        <v>7.98</v>
      </c>
      <c r="V2274">
        <v>1.8340000000000001</v>
      </c>
      <c r="W2274">
        <v>320.32900000000001</v>
      </c>
      <c r="X2274">
        <v>439.54500000000002</v>
      </c>
      <c r="Y2274">
        <v>3399.4679999999998</v>
      </c>
      <c r="Z2274">
        <v>3484.2910000000002</v>
      </c>
      <c r="AA2274">
        <v>3948.36</v>
      </c>
      <c r="AB2274">
        <v>4307.95</v>
      </c>
      <c r="AC2274">
        <v>2669.9189999999999</v>
      </c>
      <c r="AD2274">
        <v>3097.5479999999998</v>
      </c>
      <c r="AE2274">
        <v>1356.883</v>
      </c>
      <c r="AF2274">
        <v>802.13300000000004</v>
      </c>
      <c r="AG2274">
        <v>2657.1849999999999</v>
      </c>
      <c r="AH2274">
        <v>1361.5550000000001</v>
      </c>
      <c r="AI2274">
        <v>3504.4560000000001</v>
      </c>
      <c r="AJ2274">
        <v>1564.5219999999999</v>
      </c>
    </row>
    <row r="2275" spans="1:36" x14ac:dyDescent="0.25">
      <c r="A2275">
        <v>2270</v>
      </c>
      <c r="B2275">
        <v>2270</v>
      </c>
      <c r="D2275">
        <v>8809.5840000000007</v>
      </c>
      <c r="E2275">
        <v>838.67600000000004</v>
      </c>
      <c r="F2275">
        <v>1731.83</v>
      </c>
      <c r="H2275">
        <v>658.08299999999997</v>
      </c>
      <c r="I2275">
        <v>1604.1659999999999</v>
      </c>
      <c r="J2275">
        <v>3660.806</v>
      </c>
      <c r="L2275">
        <v>-1140.8320000000001</v>
      </c>
      <c r="M2275">
        <v>2602.8649999999998</v>
      </c>
      <c r="N2275">
        <v>3785.5659999999998</v>
      </c>
      <c r="O2275">
        <v>-15.683999999999999</v>
      </c>
      <c r="P2275">
        <v>-28.12</v>
      </c>
      <c r="Q2275">
        <v>-13.439</v>
      </c>
      <c r="R2275">
        <v>-0.46</v>
      </c>
      <c r="S2275">
        <v>6.0629999999999997</v>
      </c>
      <c r="T2275">
        <v>8.0220000000000002</v>
      </c>
      <c r="U2275">
        <v>7.984</v>
      </c>
      <c r="V2275">
        <v>1.8380000000000001</v>
      </c>
      <c r="W2275">
        <v>320.8</v>
      </c>
      <c r="X2275">
        <v>440.01499999999999</v>
      </c>
      <c r="Y2275">
        <v>3399.94</v>
      </c>
      <c r="Z2275">
        <v>3480.0419999999999</v>
      </c>
      <c r="AA2275">
        <v>3949.7730000000001</v>
      </c>
      <c r="AB2275">
        <v>4308.4229999999998</v>
      </c>
      <c r="AC2275">
        <v>2667.09</v>
      </c>
      <c r="AD2275">
        <v>3096.6030000000001</v>
      </c>
      <c r="AE2275">
        <v>1357.3530000000001</v>
      </c>
      <c r="AF2275">
        <v>802.13300000000004</v>
      </c>
      <c r="AG2275">
        <v>2656.88</v>
      </c>
      <c r="AH2275">
        <v>1361.5550000000001</v>
      </c>
      <c r="AI2275">
        <v>3504.1509999999998</v>
      </c>
      <c r="AJ2275">
        <v>1564.827</v>
      </c>
    </row>
    <row r="2276" spans="1:36" x14ac:dyDescent="0.25">
      <c r="A2276">
        <v>2271</v>
      </c>
      <c r="B2276">
        <v>2271</v>
      </c>
      <c r="D2276">
        <v>8806.6939999999995</v>
      </c>
      <c r="E2276">
        <v>838.67600000000004</v>
      </c>
      <c r="F2276">
        <v>1732.306</v>
      </c>
      <c r="H2276">
        <v>657.13099999999997</v>
      </c>
      <c r="I2276">
        <v>1603.6859999999999</v>
      </c>
      <c r="J2276">
        <v>3660.806</v>
      </c>
      <c r="L2276">
        <v>-1141.306</v>
      </c>
      <c r="M2276">
        <v>2603.8249999999998</v>
      </c>
      <c r="N2276">
        <v>3782.2379999999998</v>
      </c>
      <c r="O2276">
        <v>-15.688000000000001</v>
      </c>
      <c r="P2276">
        <v>-28.12</v>
      </c>
      <c r="Q2276">
        <v>-13.439</v>
      </c>
      <c r="R2276">
        <v>-0.46</v>
      </c>
      <c r="S2276">
        <v>6.0590000000000002</v>
      </c>
      <c r="T2276">
        <v>8.016</v>
      </c>
      <c r="U2276">
        <v>7.98</v>
      </c>
      <c r="V2276">
        <v>1.831</v>
      </c>
      <c r="W2276">
        <v>320.8</v>
      </c>
      <c r="X2276">
        <v>441.42599999999999</v>
      </c>
      <c r="Y2276">
        <v>3410.7910000000002</v>
      </c>
      <c r="Z2276">
        <v>3486.652</v>
      </c>
      <c r="AA2276">
        <v>3948.36</v>
      </c>
      <c r="AB2276">
        <v>4307.4769999999999</v>
      </c>
      <c r="AC2276">
        <v>2669.4479999999999</v>
      </c>
      <c r="AD2276">
        <v>3096.6030000000001</v>
      </c>
      <c r="AE2276">
        <v>1358.2919999999999</v>
      </c>
      <c r="AF2276">
        <v>802.60400000000004</v>
      </c>
      <c r="AG2276">
        <v>2656.88</v>
      </c>
      <c r="AH2276">
        <v>1361.5550000000001</v>
      </c>
      <c r="AI2276">
        <v>3504.1509999999998</v>
      </c>
      <c r="AJ2276">
        <v>1564.827</v>
      </c>
    </row>
    <row r="2277" spans="1:36" x14ac:dyDescent="0.25">
      <c r="A2277">
        <v>2272</v>
      </c>
      <c r="B2277">
        <v>2272</v>
      </c>
      <c r="D2277">
        <v>8799.9509999999991</v>
      </c>
      <c r="E2277">
        <v>838.19600000000003</v>
      </c>
      <c r="F2277">
        <v>1732.7819999999999</v>
      </c>
      <c r="H2277">
        <v>657.60699999999997</v>
      </c>
      <c r="I2277">
        <v>1603.6859999999999</v>
      </c>
      <c r="J2277">
        <v>3661.7710000000002</v>
      </c>
      <c r="L2277">
        <v>-1140.8320000000001</v>
      </c>
      <c r="M2277">
        <v>2603.3449999999998</v>
      </c>
      <c r="N2277">
        <v>3785.5659999999998</v>
      </c>
      <c r="O2277">
        <v>-15.679</v>
      </c>
      <c r="P2277">
        <v>-28.105</v>
      </c>
      <c r="Q2277">
        <v>-13.439</v>
      </c>
      <c r="R2277">
        <v>-0.47</v>
      </c>
      <c r="S2277">
        <v>6.0629999999999997</v>
      </c>
      <c r="T2277">
        <v>8.016</v>
      </c>
      <c r="U2277">
        <v>7.9729999999999999</v>
      </c>
      <c r="V2277">
        <v>1.8340000000000001</v>
      </c>
      <c r="W2277">
        <v>321.27</v>
      </c>
      <c r="X2277">
        <v>440.48500000000001</v>
      </c>
      <c r="Y2277">
        <v>3411.2629999999999</v>
      </c>
      <c r="Z2277">
        <v>3484.7629999999999</v>
      </c>
      <c r="AA2277">
        <v>3949.7730000000001</v>
      </c>
      <c r="AB2277">
        <v>4307.95</v>
      </c>
      <c r="AC2277">
        <v>2669.9189999999999</v>
      </c>
      <c r="AD2277">
        <v>3097.0749999999998</v>
      </c>
      <c r="AE2277">
        <v>1357.8219999999999</v>
      </c>
      <c r="AF2277">
        <v>803.07500000000005</v>
      </c>
      <c r="AG2277">
        <v>2657.1849999999999</v>
      </c>
      <c r="AH2277">
        <v>1361.25</v>
      </c>
      <c r="AI2277">
        <v>3504.4560000000001</v>
      </c>
      <c r="AJ2277">
        <v>1565.1320000000001</v>
      </c>
    </row>
    <row r="2278" spans="1:36" x14ac:dyDescent="0.25">
      <c r="A2278">
        <v>2273</v>
      </c>
      <c r="B2278">
        <v>2273</v>
      </c>
      <c r="D2278">
        <v>8784.5400000000009</v>
      </c>
      <c r="E2278">
        <v>838.19600000000003</v>
      </c>
      <c r="F2278">
        <v>1733.7339999999999</v>
      </c>
      <c r="H2278">
        <v>657.60699999999997</v>
      </c>
      <c r="I2278">
        <v>1604.646</v>
      </c>
      <c r="J2278">
        <v>3662.7350000000001</v>
      </c>
      <c r="L2278">
        <v>-1141.78</v>
      </c>
      <c r="M2278">
        <v>2603.8249999999998</v>
      </c>
      <c r="N2278">
        <v>3789.8449999999998</v>
      </c>
      <c r="O2278">
        <v>-15.679</v>
      </c>
      <c r="P2278">
        <v>-28.11</v>
      </c>
      <c r="Q2278">
        <v>-13.443</v>
      </c>
      <c r="R2278">
        <v>-0.46</v>
      </c>
      <c r="S2278">
        <v>6.0540000000000003</v>
      </c>
      <c r="T2278">
        <v>8.016</v>
      </c>
      <c r="U2278">
        <v>7.98</v>
      </c>
      <c r="V2278">
        <v>1.8380000000000001</v>
      </c>
      <c r="W2278">
        <v>320.8</v>
      </c>
      <c r="X2278">
        <v>440.48500000000001</v>
      </c>
      <c r="Y2278">
        <v>3410.32</v>
      </c>
      <c r="Z2278">
        <v>3486.18</v>
      </c>
      <c r="AA2278">
        <v>3949.3020000000001</v>
      </c>
      <c r="AB2278">
        <v>4307.4769999999999</v>
      </c>
      <c r="AC2278">
        <v>2669.4479999999999</v>
      </c>
      <c r="AD2278">
        <v>3097.0749999999998</v>
      </c>
      <c r="AE2278">
        <v>1357.3530000000001</v>
      </c>
      <c r="AF2278">
        <v>802.60400000000004</v>
      </c>
      <c r="AG2278">
        <v>2656.88</v>
      </c>
      <c r="AH2278">
        <v>1361.5550000000001</v>
      </c>
      <c r="AI2278">
        <v>3504.1509999999998</v>
      </c>
      <c r="AJ2278">
        <v>1565.4380000000001</v>
      </c>
    </row>
    <row r="2279" spans="1:36" x14ac:dyDescent="0.25">
      <c r="A2279">
        <v>2274</v>
      </c>
      <c r="B2279">
        <v>2274</v>
      </c>
      <c r="D2279">
        <v>8786.4660000000003</v>
      </c>
      <c r="E2279">
        <v>837.71600000000001</v>
      </c>
      <c r="F2279">
        <v>1732.306</v>
      </c>
      <c r="H2279">
        <v>658.08299999999997</v>
      </c>
      <c r="I2279">
        <v>1603.6859999999999</v>
      </c>
      <c r="J2279">
        <v>3664.183</v>
      </c>
      <c r="L2279">
        <v>-1141.78</v>
      </c>
      <c r="M2279">
        <v>2603.3449999999998</v>
      </c>
      <c r="N2279">
        <v>3791.7460000000001</v>
      </c>
      <c r="O2279">
        <v>-15.683999999999999</v>
      </c>
      <c r="P2279">
        <v>-28.114999999999998</v>
      </c>
      <c r="Q2279">
        <v>-13.443</v>
      </c>
      <c r="R2279">
        <v>-0.46</v>
      </c>
      <c r="S2279">
        <v>6.0629999999999997</v>
      </c>
      <c r="T2279">
        <v>8.016</v>
      </c>
      <c r="U2279">
        <v>7.9770000000000003</v>
      </c>
      <c r="V2279">
        <v>1.831</v>
      </c>
      <c r="W2279">
        <v>321.27</v>
      </c>
      <c r="X2279">
        <v>441.42599999999999</v>
      </c>
      <c r="Y2279">
        <v>3395.2220000000002</v>
      </c>
      <c r="Z2279">
        <v>3479.57</v>
      </c>
      <c r="AA2279">
        <v>3948.8310000000001</v>
      </c>
      <c r="AB2279">
        <v>4308.4229999999998</v>
      </c>
      <c r="AC2279">
        <v>2671.3339999999998</v>
      </c>
      <c r="AD2279">
        <v>3096.6030000000001</v>
      </c>
      <c r="AE2279">
        <v>1357.3530000000001</v>
      </c>
      <c r="AF2279">
        <v>802.60400000000004</v>
      </c>
      <c r="AG2279">
        <v>2657.49</v>
      </c>
      <c r="AH2279">
        <v>1361.5550000000001</v>
      </c>
      <c r="AI2279">
        <v>3504.4560000000001</v>
      </c>
      <c r="AJ2279">
        <v>1565.4380000000001</v>
      </c>
    </row>
    <row r="2280" spans="1:36" x14ac:dyDescent="0.25">
      <c r="A2280">
        <v>2275</v>
      </c>
      <c r="B2280">
        <v>2275</v>
      </c>
      <c r="D2280">
        <v>8785.0210000000006</v>
      </c>
      <c r="E2280">
        <v>837.71600000000001</v>
      </c>
      <c r="F2280">
        <v>1733.7339999999999</v>
      </c>
      <c r="H2280">
        <v>659.03499999999997</v>
      </c>
      <c r="I2280">
        <v>1604.1659999999999</v>
      </c>
      <c r="J2280">
        <v>3664.183</v>
      </c>
      <c r="L2280">
        <v>-1141.306</v>
      </c>
      <c r="M2280">
        <v>2603.8249999999998</v>
      </c>
      <c r="N2280">
        <v>3795.0740000000001</v>
      </c>
      <c r="O2280">
        <v>-15.679</v>
      </c>
      <c r="P2280">
        <v>-28.12</v>
      </c>
      <c r="Q2280">
        <v>-13.439</v>
      </c>
      <c r="R2280">
        <v>-0.46</v>
      </c>
      <c r="S2280">
        <v>6.0590000000000002</v>
      </c>
      <c r="T2280">
        <v>8.0220000000000002</v>
      </c>
      <c r="U2280">
        <v>7.98</v>
      </c>
      <c r="V2280">
        <v>1.831</v>
      </c>
      <c r="W2280">
        <v>320.8</v>
      </c>
      <c r="X2280">
        <v>440.95600000000002</v>
      </c>
      <c r="Y2280">
        <v>3411.7350000000001</v>
      </c>
      <c r="Z2280">
        <v>3481.931</v>
      </c>
      <c r="AA2280">
        <v>3949.7730000000001</v>
      </c>
      <c r="AB2280">
        <v>4308.8969999999999</v>
      </c>
      <c r="AC2280">
        <v>2671.806</v>
      </c>
      <c r="AD2280">
        <v>3096.6030000000001</v>
      </c>
      <c r="AE2280">
        <v>1358.7619999999999</v>
      </c>
      <c r="AF2280">
        <v>802.13300000000004</v>
      </c>
      <c r="AG2280">
        <v>2657.1849999999999</v>
      </c>
      <c r="AH2280">
        <v>1361.8610000000001</v>
      </c>
      <c r="AI2280">
        <v>3504.1509999999998</v>
      </c>
      <c r="AJ2280">
        <v>1564.827</v>
      </c>
    </row>
    <row r="2281" spans="1:36" x14ac:dyDescent="0.25">
      <c r="A2281">
        <v>2276</v>
      </c>
      <c r="B2281">
        <v>2276</v>
      </c>
      <c r="D2281">
        <v>8790.3189999999995</v>
      </c>
      <c r="E2281">
        <v>837.71600000000001</v>
      </c>
      <c r="F2281">
        <v>1734.21</v>
      </c>
      <c r="H2281">
        <v>659.51099999999997</v>
      </c>
      <c r="I2281">
        <v>1604.1659999999999</v>
      </c>
      <c r="J2281">
        <v>3664.183</v>
      </c>
      <c r="L2281">
        <v>-1141.306</v>
      </c>
      <c r="M2281">
        <v>2604.3049999999998</v>
      </c>
      <c r="N2281">
        <v>3799.3530000000001</v>
      </c>
      <c r="O2281">
        <v>-15.679</v>
      </c>
      <c r="P2281">
        <v>-28.114999999999998</v>
      </c>
      <c r="Q2281">
        <v>-13.443</v>
      </c>
      <c r="R2281">
        <v>-0.45500000000000002</v>
      </c>
      <c r="S2281">
        <v>6.0629999999999997</v>
      </c>
      <c r="T2281">
        <v>8.016</v>
      </c>
      <c r="U2281">
        <v>7.9770000000000003</v>
      </c>
      <c r="V2281">
        <v>1.8380000000000001</v>
      </c>
      <c r="W2281">
        <v>321.74099999999999</v>
      </c>
      <c r="X2281">
        <v>442.36700000000002</v>
      </c>
      <c r="Y2281">
        <v>3411.7350000000001</v>
      </c>
      <c r="Z2281">
        <v>3482.875</v>
      </c>
      <c r="AA2281">
        <v>3949.7730000000001</v>
      </c>
      <c r="AB2281">
        <v>4308.4229999999998</v>
      </c>
      <c r="AC2281">
        <v>2672.277</v>
      </c>
      <c r="AD2281">
        <v>3097.0749999999998</v>
      </c>
      <c r="AE2281">
        <v>1357.3530000000001</v>
      </c>
      <c r="AF2281">
        <v>802.60400000000004</v>
      </c>
      <c r="AG2281">
        <v>2657.1849999999999</v>
      </c>
      <c r="AH2281">
        <v>1361.8610000000001</v>
      </c>
      <c r="AI2281">
        <v>3503.846</v>
      </c>
      <c r="AJ2281">
        <v>1564.827</v>
      </c>
    </row>
    <row r="2282" spans="1:36" x14ac:dyDescent="0.25">
      <c r="A2282">
        <v>2277</v>
      </c>
      <c r="B2282">
        <v>2277</v>
      </c>
      <c r="D2282">
        <v>8795.1350000000002</v>
      </c>
      <c r="E2282">
        <v>838.19600000000003</v>
      </c>
      <c r="F2282">
        <v>1735.162</v>
      </c>
      <c r="H2282">
        <v>659.98599999999999</v>
      </c>
      <c r="I2282">
        <v>1604.1659999999999</v>
      </c>
      <c r="J2282">
        <v>3664.183</v>
      </c>
      <c r="L2282">
        <v>-1142.2550000000001</v>
      </c>
      <c r="M2282">
        <v>2604.3049999999998</v>
      </c>
      <c r="N2282">
        <v>3798.402</v>
      </c>
      <c r="O2282">
        <v>-15.683999999999999</v>
      </c>
      <c r="P2282">
        <v>-28.114999999999998</v>
      </c>
      <c r="Q2282">
        <v>-13.423999999999999</v>
      </c>
      <c r="R2282">
        <v>-0.46500000000000002</v>
      </c>
      <c r="S2282">
        <v>6.0590000000000002</v>
      </c>
      <c r="T2282">
        <v>8.016</v>
      </c>
      <c r="U2282">
        <v>7.97</v>
      </c>
      <c r="V2282">
        <v>1.8340000000000001</v>
      </c>
      <c r="W2282">
        <v>320.8</v>
      </c>
      <c r="X2282">
        <v>442.36700000000002</v>
      </c>
      <c r="Y2282">
        <v>3414.0940000000001</v>
      </c>
      <c r="Z2282">
        <v>3480.0419999999999</v>
      </c>
      <c r="AA2282">
        <v>3951.1860000000001</v>
      </c>
      <c r="AB2282">
        <v>4308.4229999999998</v>
      </c>
      <c r="AC2282">
        <v>2670.3910000000001</v>
      </c>
      <c r="AD2282">
        <v>3096.6030000000001</v>
      </c>
      <c r="AE2282">
        <v>1357.8219999999999</v>
      </c>
      <c r="AF2282">
        <v>801.66099999999994</v>
      </c>
      <c r="AG2282">
        <v>2656.88</v>
      </c>
      <c r="AH2282">
        <v>1361.5550000000001</v>
      </c>
      <c r="AI2282">
        <v>3504.1509999999998</v>
      </c>
      <c r="AJ2282">
        <v>1565.1320000000001</v>
      </c>
    </row>
    <row r="2283" spans="1:36" x14ac:dyDescent="0.25">
      <c r="A2283">
        <v>2278</v>
      </c>
      <c r="B2283">
        <v>2278</v>
      </c>
      <c r="D2283">
        <v>8798.5069999999996</v>
      </c>
      <c r="E2283">
        <v>837.71600000000001</v>
      </c>
      <c r="F2283">
        <v>1734.21</v>
      </c>
      <c r="H2283">
        <v>659.98599999999999</v>
      </c>
      <c r="I2283">
        <v>1604.646</v>
      </c>
      <c r="J2283">
        <v>3666.1120000000001</v>
      </c>
      <c r="L2283">
        <v>-1139.883</v>
      </c>
      <c r="M2283">
        <v>2605.2640000000001</v>
      </c>
      <c r="N2283">
        <v>3802.681</v>
      </c>
      <c r="O2283">
        <v>-15.673999999999999</v>
      </c>
      <c r="P2283">
        <v>-28.11</v>
      </c>
      <c r="Q2283">
        <v>-13.433999999999999</v>
      </c>
      <c r="R2283">
        <v>-0.46500000000000002</v>
      </c>
      <c r="S2283">
        <v>6.0590000000000002</v>
      </c>
      <c r="T2283">
        <v>8.016</v>
      </c>
      <c r="U2283">
        <v>7.9770000000000003</v>
      </c>
      <c r="V2283">
        <v>1.8420000000000001</v>
      </c>
      <c r="W2283">
        <v>320.32900000000001</v>
      </c>
      <c r="X2283">
        <v>443.30700000000002</v>
      </c>
      <c r="Y2283">
        <v>3415.51</v>
      </c>
      <c r="Z2283">
        <v>3485.2359999999999</v>
      </c>
      <c r="AA2283">
        <v>3952.1280000000002</v>
      </c>
      <c r="AB2283">
        <v>4308.4229999999998</v>
      </c>
      <c r="AC2283">
        <v>2671.806</v>
      </c>
      <c r="AD2283">
        <v>3096.13</v>
      </c>
      <c r="AE2283">
        <v>1357.8219999999999</v>
      </c>
      <c r="AF2283">
        <v>802.60400000000004</v>
      </c>
      <c r="AG2283">
        <v>2656.88</v>
      </c>
      <c r="AH2283">
        <v>1361.8610000000001</v>
      </c>
      <c r="AI2283">
        <v>3504.1509999999998</v>
      </c>
      <c r="AJ2283">
        <v>1564.827</v>
      </c>
    </row>
    <row r="2284" spans="1:36" x14ac:dyDescent="0.25">
      <c r="A2284">
        <v>2279</v>
      </c>
      <c r="B2284">
        <v>2279</v>
      </c>
      <c r="D2284">
        <v>8785.0210000000006</v>
      </c>
      <c r="E2284">
        <v>837.71600000000001</v>
      </c>
      <c r="F2284">
        <v>1735.162</v>
      </c>
      <c r="H2284">
        <v>660.46199999999999</v>
      </c>
      <c r="I2284">
        <v>1604.646</v>
      </c>
      <c r="J2284">
        <v>3666.5940000000001</v>
      </c>
      <c r="L2284">
        <v>-1139.4079999999999</v>
      </c>
      <c r="M2284">
        <v>2605.2640000000001</v>
      </c>
      <c r="N2284">
        <v>3807.4349999999999</v>
      </c>
      <c r="O2284">
        <v>-15.673999999999999</v>
      </c>
      <c r="P2284">
        <v>-28.105</v>
      </c>
      <c r="Q2284">
        <v>-13.433999999999999</v>
      </c>
      <c r="R2284">
        <v>-0.46500000000000002</v>
      </c>
      <c r="S2284">
        <v>6.0540000000000003</v>
      </c>
      <c r="T2284">
        <v>8.0220000000000002</v>
      </c>
      <c r="U2284">
        <v>7.9770000000000003</v>
      </c>
      <c r="V2284">
        <v>1.8380000000000001</v>
      </c>
      <c r="W2284">
        <v>321.27</v>
      </c>
      <c r="X2284">
        <v>443.30700000000002</v>
      </c>
      <c r="Y2284">
        <v>3415.51</v>
      </c>
      <c r="Z2284">
        <v>3487.1239999999998</v>
      </c>
      <c r="AA2284">
        <v>3953.5410000000002</v>
      </c>
      <c r="AB2284">
        <v>4309.37</v>
      </c>
      <c r="AC2284">
        <v>2672.277</v>
      </c>
      <c r="AD2284">
        <v>3096.6030000000001</v>
      </c>
      <c r="AE2284">
        <v>1357.8219999999999</v>
      </c>
      <c r="AF2284">
        <v>802.13300000000004</v>
      </c>
      <c r="AG2284">
        <v>2656.88</v>
      </c>
      <c r="AH2284">
        <v>1361.5550000000001</v>
      </c>
      <c r="AI2284">
        <v>3504.1509999999998</v>
      </c>
      <c r="AJ2284">
        <v>1565.1320000000001</v>
      </c>
    </row>
    <row r="2285" spans="1:36" x14ac:dyDescent="0.25">
      <c r="A2285">
        <v>2280</v>
      </c>
      <c r="B2285">
        <v>2280</v>
      </c>
      <c r="D2285">
        <v>8781.1689999999999</v>
      </c>
      <c r="E2285">
        <v>837.71600000000001</v>
      </c>
      <c r="F2285">
        <v>1736.59</v>
      </c>
      <c r="H2285">
        <v>661.41399999999999</v>
      </c>
      <c r="I2285">
        <v>1604.646</v>
      </c>
      <c r="J2285">
        <v>3667.0770000000002</v>
      </c>
      <c r="L2285">
        <v>-1138.934</v>
      </c>
      <c r="M2285">
        <v>2605.2640000000001</v>
      </c>
      <c r="N2285">
        <v>3806.4850000000001</v>
      </c>
      <c r="O2285">
        <v>-15.679</v>
      </c>
      <c r="P2285">
        <v>-28.105</v>
      </c>
      <c r="Q2285">
        <v>-13.433999999999999</v>
      </c>
      <c r="R2285">
        <v>-0.46500000000000002</v>
      </c>
      <c r="S2285">
        <v>6.0629999999999997</v>
      </c>
      <c r="T2285">
        <v>8.016</v>
      </c>
      <c r="U2285">
        <v>7.9770000000000003</v>
      </c>
      <c r="V2285">
        <v>1.8340000000000001</v>
      </c>
      <c r="W2285">
        <v>320.32900000000001</v>
      </c>
      <c r="X2285">
        <v>443.30700000000002</v>
      </c>
      <c r="Y2285">
        <v>3416.9250000000002</v>
      </c>
      <c r="Z2285">
        <v>3489.4850000000001</v>
      </c>
      <c r="AA2285">
        <v>3953.07</v>
      </c>
      <c r="AB2285">
        <v>4308.8969999999999</v>
      </c>
      <c r="AC2285">
        <v>2671.3339999999998</v>
      </c>
      <c r="AD2285">
        <v>3095.6579999999999</v>
      </c>
      <c r="AE2285">
        <v>1357.8219999999999</v>
      </c>
      <c r="AF2285">
        <v>802.13300000000004</v>
      </c>
      <c r="AG2285">
        <v>2656.88</v>
      </c>
      <c r="AH2285">
        <v>1361.25</v>
      </c>
      <c r="AI2285">
        <v>3504.1509999999998</v>
      </c>
      <c r="AJ2285">
        <v>1564.827</v>
      </c>
    </row>
    <row r="2286" spans="1:36" x14ac:dyDescent="0.25">
      <c r="A2286">
        <v>2281</v>
      </c>
      <c r="B2286">
        <v>2281</v>
      </c>
      <c r="D2286">
        <v>8780.6869999999999</v>
      </c>
      <c r="E2286">
        <v>837.71600000000001</v>
      </c>
      <c r="F2286">
        <v>1737.066</v>
      </c>
      <c r="H2286">
        <v>660.93799999999999</v>
      </c>
      <c r="I2286">
        <v>1604.646</v>
      </c>
      <c r="J2286">
        <v>3668.5239999999999</v>
      </c>
      <c r="L2286">
        <v>-1138.934</v>
      </c>
      <c r="M2286">
        <v>2605.7440000000001</v>
      </c>
      <c r="N2286">
        <v>3813.616</v>
      </c>
      <c r="O2286">
        <v>-15.669</v>
      </c>
      <c r="P2286">
        <v>-28.114999999999998</v>
      </c>
      <c r="Q2286">
        <v>-13.448</v>
      </c>
      <c r="R2286">
        <v>-0.46</v>
      </c>
      <c r="S2286">
        <v>6.0590000000000002</v>
      </c>
      <c r="T2286">
        <v>8.016</v>
      </c>
      <c r="U2286">
        <v>7.9770000000000003</v>
      </c>
      <c r="V2286">
        <v>1.8380000000000001</v>
      </c>
      <c r="W2286">
        <v>320.8</v>
      </c>
      <c r="X2286">
        <v>443.77800000000002</v>
      </c>
      <c r="Y2286">
        <v>3415.9810000000002</v>
      </c>
      <c r="Z2286">
        <v>3489.0120000000002</v>
      </c>
      <c r="AA2286">
        <v>3954.0120000000002</v>
      </c>
      <c r="AB2286">
        <v>4308.4229999999998</v>
      </c>
      <c r="AC2286">
        <v>2672.7489999999998</v>
      </c>
      <c r="AD2286">
        <v>3095.6579999999999</v>
      </c>
      <c r="AE2286">
        <v>1358.7619999999999</v>
      </c>
      <c r="AF2286">
        <v>802.13300000000004</v>
      </c>
      <c r="AG2286">
        <v>2657.1849999999999</v>
      </c>
      <c r="AH2286">
        <v>1361.5550000000001</v>
      </c>
      <c r="AI2286">
        <v>3503.846</v>
      </c>
      <c r="AJ2286">
        <v>1564.827</v>
      </c>
    </row>
    <row r="2287" spans="1:36" x14ac:dyDescent="0.25">
      <c r="A2287">
        <v>2282</v>
      </c>
      <c r="B2287">
        <v>2282</v>
      </c>
      <c r="D2287">
        <v>8780.6869999999999</v>
      </c>
      <c r="E2287">
        <v>837.71600000000001</v>
      </c>
      <c r="F2287">
        <v>1737.066</v>
      </c>
      <c r="H2287">
        <v>661.41399999999999</v>
      </c>
      <c r="I2287">
        <v>1604.646</v>
      </c>
      <c r="J2287">
        <v>3669.0059999999999</v>
      </c>
      <c r="L2287">
        <v>-1139.4079999999999</v>
      </c>
      <c r="M2287">
        <v>2606.7040000000002</v>
      </c>
      <c r="N2287">
        <v>3807.9110000000001</v>
      </c>
      <c r="O2287">
        <v>-15.679</v>
      </c>
      <c r="P2287">
        <v>-28.11</v>
      </c>
      <c r="Q2287">
        <v>-13.443</v>
      </c>
      <c r="R2287">
        <v>-0.45500000000000002</v>
      </c>
      <c r="S2287">
        <v>6.0590000000000002</v>
      </c>
      <c r="T2287">
        <v>8.016</v>
      </c>
      <c r="U2287">
        <v>7.97</v>
      </c>
      <c r="V2287">
        <v>1.831</v>
      </c>
      <c r="W2287">
        <v>320.32900000000001</v>
      </c>
      <c r="X2287">
        <v>444.24799999999999</v>
      </c>
      <c r="Y2287">
        <v>3416.9250000000002</v>
      </c>
      <c r="Z2287">
        <v>3487.1239999999998</v>
      </c>
      <c r="AA2287">
        <v>3953.5410000000002</v>
      </c>
      <c r="AB2287">
        <v>4309.8429999999998</v>
      </c>
      <c r="AC2287">
        <v>2676.5210000000002</v>
      </c>
      <c r="AD2287">
        <v>3095.1849999999999</v>
      </c>
      <c r="AE2287">
        <v>1359.231</v>
      </c>
      <c r="AF2287">
        <v>801.66099999999994</v>
      </c>
      <c r="AG2287">
        <v>2657.1849999999999</v>
      </c>
      <c r="AH2287">
        <v>1361.5550000000001</v>
      </c>
      <c r="AI2287">
        <v>3503.846</v>
      </c>
      <c r="AJ2287">
        <v>1565.1320000000001</v>
      </c>
    </row>
    <row r="2288" spans="1:36" x14ac:dyDescent="0.25">
      <c r="A2288">
        <v>2283</v>
      </c>
      <c r="B2288">
        <v>2283</v>
      </c>
      <c r="D2288">
        <v>8779.2420000000002</v>
      </c>
      <c r="E2288">
        <v>837.23699999999997</v>
      </c>
      <c r="F2288">
        <v>1737.066</v>
      </c>
      <c r="H2288">
        <v>661.89</v>
      </c>
      <c r="I2288">
        <v>1605.125</v>
      </c>
      <c r="J2288">
        <v>3670.453</v>
      </c>
      <c r="L2288">
        <v>-1139.4079999999999</v>
      </c>
      <c r="M2288">
        <v>2606.2240000000002</v>
      </c>
      <c r="N2288">
        <v>3800.3040000000001</v>
      </c>
      <c r="O2288">
        <v>-15.664</v>
      </c>
      <c r="P2288">
        <v>-28.12</v>
      </c>
      <c r="Q2288">
        <v>-13.439</v>
      </c>
      <c r="R2288">
        <v>-0.46500000000000002</v>
      </c>
      <c r="S2288">
        <v>6.0629999999999997</v>
      </c>
      <c r="T2288">
        <v>8.0109999999999992</v>
      </c>
      <c r="U2288">
        <v>7.9770000000000003</v>
      </c>
      <c r="V2288">
        <v>1.8380000000000001</v>
      </c>
      <c r="W2288">
        <v>320.8</v>
      </c>
      <c r="X2288">
        <v>444.71800000000002</v>
      </c>
      <c r="Y2288">
        <v>3420.2280000000001</v>
      </c>
      <c r="Z2288">
        <v>3489.0120000000002</v>
      </c>
      <c r="AA2288">
        <v>3954.9549999999999</v>
      </c>
      <c r="AB2288">
        <v>4311.2619999999997</v>
      </c>
      <c r="AC2288">
        <v>2674.6350000000002</v>
      </c>
      <c r="AD2288">
        <v>3095.6579999999999</v>
      </c>
      <c r="AE2288">
        <v>1358.7619999999999</v>
      </c>
      <c r="AF2288">
        <v>802.13300000000004</v>
      </c>
      <c r="AG2288">
        <v>2656.5740000000001</v>
      </c>
      <c r="AH2288">
        <v>1361.25</v>
      </c>
      <c r="AI2288">
        <v>3504.1509999999998</v>
      </c>
      <c r="AJ2288">
        <v>1565.1320000000001</v>
      </c>
    </row>
    <row r="2289" spans="1:36" x14ac:dyDescent="0.25">
      <c r="A2289">
        <v>2284</v>
      </c>
      <c r="B2289">
        <v>2284</v>
      </c>
      <c r="D2289">
        <v>8780.6869999999999</v>
      </c>
      <c r="E2289">
        <v>837.23699999999997</v>
      </c>
      <c r="F2289">
        <v>1737.5419999999999</v>
      </c>
      <c r="H2289">
        <v>663.31700000000001</v>
      </c>
      <c r="I2289">
        <v>1605.125</v>
      </c>
      <c r="J2289">
        <v>3671.9009999999998</v>
      </c>
      <c r="L2289">
        <v>-1139.4079999999999</v>
      </c>
      <c r="M2289">
        <v>2607.663</v>
      </c>
      <c r="N2289">
        <v>3758.4679999999998</v>
      </c>
      <c r="O2289">
        <v>-15.673999999999999</v>
      </c>
      <c r="P2289">
        <v>-28.100999999999999</v>
      </c>
      <c r="Q2289">
        <v>-13.433999999999999</v>
      </c>
      <c r="R2289">
        <v>-0.46500000000000002</v>
      </c>
      <c r="S2289">
        <v>6.0590000000000002</v>
      </c>
      <c r="T2289">
        <v>8.0220000000000002</v>
      </c>
      <c r="U2289">
        <v>7.97</v>
      </c>
      <c r="V2289">
        <v>1.831</v>
      </c>
      <c r="W2289">
        <v>321.27</v>
      </c>
      <c r="X2289">
        <v>445.18900000000002</v>
      </c>
      <c r="Y2289">
        <v>3413.15</v>
      </c>
      <c r="Z2289">
        <v>3488.54</v>
      </c>
      <c r="AA2289">
        <v>3955.4259999999999</v>
      </c>
      <c r="AB2289">
        <v>4310.7889999999998</v>
      </c>
      <c r="AC2289">
        <v>2671.3339999999998</v>
      </c>
      <c r="AD2289">
        <v>3095.6579999999999</v>
      </c>
      <c r="AE2289">
        <v>1359.231</v>
      </c>
      <c r="AF2289">
        <v>802.13300000000004</v>
      </c>
      <c r="AG2289">
        <v>2657.1849999999999</v>
      </c>
      <c r="AH2289">
        <v>1361.5550000000001</v>
      </c>
      <c r="AI2289">
        <v>3503.846</v>
      </c>
      <c r="AJ2289">
        <v>1565.1320000000001</v>
      </c>
    </row>
    <row r="2290" spans="1:36" x14ac:dyDescent="0.25">
      <c r="A2290">
        <v>2285</v>
      </c>
      <c r="B2290">
        <v>2285</v>
      </c>
      <c r="D2290">
        <v>8768.1659999999993</v>
      </c>
      <c r="E2290">
        <v>837.71600000000001</v>
      </c>
      <c r="F2290">
        <v>1737.5419999999999</v>
      </c>
      <c r="H2290">
        <v>662.36500000000001</v>
      </c>
      <c r="I2290">
        <v>1605.605</v>
      </c>
      <c r="J2290">
        <v>3671.9009999999998</v>
      </c>
      <c r="L2290">
        <v>-1139.4079999999999</v>
      </c>
      <c r="M2290">
        <v>2607.1840000000002</v>
      </c>
      <c r="N2290">
        <v>3768.451</v>
      </c>
      <c r="O2290">
        <v>-15.673999999999999</v>
      </c>
      <c r="P2290">
        <v>-28.114999999999998</v>
      </c>
      <c r="Q2290">
        <v>-13.423999999999999</v>
      </c>
      <c r="R2290">
        <v>-0.46500000000000002</v>
      </c>
      <c r="S2290">
        <v>6.0590000000000002</v>
      </c>
      <c r="T2290">
        <v>8.0220000000000002</v>
      </c>
      <c r="U2290">
        <v>7.9729999999999999</v>
      </c>
      <c r="V2290">
        <v>1.8340000000000001</v>
      </c>
      <c r="W2290">
        <v>320.8</v>
      </c>
      <c r="X2290">
        <v>445.18900000000002</v>
      </c>
      <c r="Y2290">
        <v>3415.038</v>
      </c>
      <c r="Z2290">
        <v>3489.4850000000001</v>
      </c>
      <c r="AA2290">
        <v>3955.8969999999999</v>
      </c>
      <c r="AB2290">
        <v>4310.3159999999998</v>
      </c>
      <c r="AC2290">
        <v>2673.22</v>
      </c>
      <c r="AD2290">
        <v>3094.712</v>
      </c>
      <c r="AE2290">
        <v>1358.2919999999999</v>
      </c>
      <c r="AF2290">
        <v>801.66099999999994</v>
      </c>
      <c r="AG2290">
        <v>2652.607</v>
      </c>
      <c r="AH2290">
        <v>1361.25</v>
      </c>
      <c r="AI2290">
        <v>3504.4560000000001</v>
      </c>
      <c r="AJ2290">
        <v>1564.5219999999999</v>
      </c>
    </row>
    <row r="2291" spans="1:36" x14ac:dyDescent="0.25">
      <c r="A2291">
        <v>2286</v>
      </c>
      <c r="B2291">
        <v>2286</v>
      </c>
      <c r="D2291">
        <v>8764.7950000000001</v>
      </c>
      <c r="E2291">
        <v>837.23699999999997</v>
      </c>
      <c r="F2291">
        <v>1736.114</v>
      </c>
      <c r="H2291">
        <v>663.31700000000001</v>
      </c>
      <c r="I2291">
        <v>1605.125</v>
      </c>
      <c r="J2291">
        <v>3672.3829999999998</v>
      </c>
      <c r="L2291">
        <v>-1139.4079999999999</v>
      </c>
      <c r="M2291">
        <v>2607.1840000000002</v>
      </c>
      <c r="N2291">
        <v>3776.5329999999999</v>
      </c>
      <c r="O2291">
        <v>-15.679</v>
      </c>
      <c r="P2291">
        <v>-28.105</v>
      </c>
      <c r="Q2291">
        <v>-13.433999999999999</v>
      </c>
      <c r="R2291">
        <v>-0.46500000000000002</v>
      </c>
      <c r="S2291">
        <v>6.0629999999999997</v>
      </c>
      <c r="T2291">
        <v>8.016</v>
      </c>
      <c r="U2291">
        <v>7.9770000000000003</v>
      </c>
      <c r="V2291">
        <v>1.8340000000000001</v>
      </c>
      <c r="W2291">
        <v>320.8</v>
      </c>
      <c r="X2291">
        <v>444.71800000000002</v>
      </c>
      <c r="Y2291">
        <v>3414.0940000000001</v>
      </c>
      <c r="Z2291">
        <v>3490.4290000000001</v>
      </c>
      <c r="AA2291">
        <v>3955.8969999999999</v>
      </c>
      <c r="AB2291">
        <v>4310.3159999999998</v>
      </c>
      <c r="AC2291">
        <v>2671.3339999999998</v>
      </c>
      <c r="AD2291">
        <v>3095.1849999999999</v>
      </c>
      <c r="AE2291">
        <v>1358.7619999999999</v>
      </c>
      <c r="AF2291">
        <v>802.13300000000004</v>
      </c>
      <c r="AG2291">
        <v>2647.1129999999998</v>
      </c>
      <c r="AH2291">
        <v>1361.8610000000001</v>
      </c>
      <c r="AI2291">
        <v>3504.4560000000001</v>
      </c>
      <c r="AJ2291">
        <v>1565.1320000000001</v>
      </c>
    </row>
    <row r="2292" spans="1:36" x14ac:dyDescent="0.25">
      <c r="A2292">
        <v>2287</v>
      </c>
      <c r="B2292">
        <v>2287</v>
      </c>
      <c r="D2292">
        <v>8762.3870000000006</v>
      </c>
      <c r="E2292">
        <v>837.71600000000001</v>
      </c>
      <c r="F2292">
        <v>1738.018</v>
      </c>
      <c r="H2292">
        <v>663.79300000000001</v>
      </c>
      <c r="I2292">
        <v>1604.646</v>
      </c>
      <c r="J2292">
        <v>3671.9009999999998</v>
      </c>
      <c r="L2292">
        <v>-1138.934</v>
      </c>
      <c r="M2292">
        <v>2608.143</v>
      </c>
      <c r="N2292">
        <v>3779.8609999999999</v>
      </c>
      <c r="O2292">
        <v>-15.673999999999999</v>
      </c>
      <c r="P2292">
        <v>-28.114999999999998</v>
      </c>
      <c r="Q2292">
        <v>-13.433999999999999</v>
      </c>
      <c r="R2292">
        <v>-0.46</v>
      </c>
      <c r="S2292">
        <v>6.0540000000000003</v>
      </c>
      <c r="T2292">
        <v>8.016</v>
      </c>
      <c r="U2292">
        <v>7.9770000000000003</v>
      </c>
      <c r="V2292">
        <v>1.8380000000000001</v>
      </c>
      <c r="W2292">
        <v>321.27</v>
      </c>
      <c r="X2292">
        <v>445.65899999999999</v>
      </c>
      <c r="Y2292">
        <v>3400.4119999999998</v>
      </c>
      <c r="Z2292">
        <v>3489.9569999999999</v>
      </c>
      <c r="AA2292">
        <v>3956.8389999999999</v>
      </c>
      <c r="AB2292">
        <v>4310.7889999999998</v>
      </c>
      <c r="AC2292">
        <v>2672.7489999999998</v>
      </c>
      <c r="AD2292">
        <v>3094.712</v>
      </c>
      <c r="AE2292">
        <v>1358.7619999999999</v>
      </c>
      <c r="AF2292">
        <v>802.13300000000004</v>
      </c>
      <c r="AG2292">
        <v>2646.8069999999998</v>
      </c>
      <c r="AH2292">
        <v>1361.5550000000001</v>
      </c>
      <c r="AI2292">
        <v>3504.1509999999998</v>
      </c>
      <c r="AJ2292">
        <v>1564.827</v>
      </c>
    </row>
    <row r="2293" spans="1:36" x14ac:dyDescent="0.25">
      <c r="A2293">
        <v>2288</v>
      </c>
      <c r="B2293">
        <v>2288</v>
      </c>
      <c r="D2293">
        <v>8762.3870000000006</v>
      </c>
      <c r="E2293">
        <v>836.27700000000004</v>
      </c>
      <c r="F2293">
        <v>1738.4939999999999</v>
      </c>
      <c r="H2293">
        <v>663.31700000000001</v>
      </c>
      <c r="I2293">
        <v>1605.125</v>
      </c>
      <c r="J2293">
        <v>3673.348</v>
      </c>
      <c r="L2293">
        <v>-1139.883</v>
      </c>
      <c r="M2293">
        <v>2608.143</v>
      </c>
      <c r="N2293">
        <v>3782.7139999999999</v>
      </c>
      <c r="O2293">
        <v>-15.683999999999999</v>
      </c>
      <c r="P2293">
        <v>-28.11</v>
      </c>
      <c r="Q2293">
        <v>-13.429</v>
      </c>
      <c r="R2293">
        <v>-0.46</v>
      </c>
      <c r="S2293">
        <v>6.0590000000000002</v>
      </c>
      <c r="T2293">
        <v>8.016</v>
      </c>
      <c r="U2293">
        <v>7.97</v>
      </c>
      <c r="V2293">
        <v>1.8380000000000001</v>
      </c>
      <c r="W2293">
        <v>320.8</v>
      </c>
      <c r="X2293">
        <v>445.65899999999999</v>
      </c>
      <c r="Y2293">
        <v>3398.0529999999999</v>
      </c>
      <c r="Z2293">
        <v>3489.4850000000001</v>
      </c>
      <c r="AA2293">
        <v>3957.31</v>
      </c>
      <c r="AB2293">
        <v>4311.2619999999997</v>
      </c>
      <c r="AC2293">
        <v>2674.6350000000002</v>
      </c>
      <c r="AD2293">
        <v>3095.1849999999999</v>
      </c>
      <c r="AE2293">
        <v>1358.2919999999999</v>
      </c>
      <c r="AF2293">
        <v>801.19</v>
      </c>
      <c r="AG2293">
        <v>2651.08</v>
      </c>
      <c r="AH2293">
        <v>1361.5550000000001</v>
      </c>
      <c r="AI2293">
        <v>3504.1509999999998</v>
      </c>
      <c r="AJ2293">
        <v>1564.827</v>
      </c>
    </row>
    <row r="2294" spans="1:36" x14ac:dyDescent="0.25">
      <c r="A2294">
        <v>2289</v>
      </c>
      <c r="B2294">
        <v>2289</v>
      </c>
      <c r="D2294">
        <v>8764.3130000000001</v>
      </c>
      <c r="E2294">
        <v>837.71600000000001</v>
      </c>
      <c r="F2294">
        <v>1738.018</v>
      </c>
      <c r="H2294">
        <v>665.22</v>
      </c>
      <c r="I2294">
        <v>1605.605</v>
      </c>
      <c r="J2294">
        <v>3674.3119999999999</v>
      </c>
      <c r="L2294">
        <v>-1139.4079999999999</v>
      </c>
      <c r="M2294">
        <v>2608.623</v>
      </c>
      <c r="N2294">
        <v>3785.5659999999998</v>
      </c>
      <c r="O2294">
        <v>-15.679</v>
      </c>
      <c r="P2294">
        <v>-28.11</v>
      </c>
      <c r="Q2294">
        <v>-13.433999999999999</v>
      </c>
      <c r="R2294">
        <v>-0.46500000000000002</v>
      </c>
      <c r="S2294">
        <v>6.0540000000000003</v>
      </c>
      <c r="T2294">
        <v>8.0220000000000002</v>
      </c>
      <c r="U2294">
        <v>7.9729999999999999</v>
      </c>
      <c r="V2294">
        <v>1.8340000000000001</v>
      </c>
      <c r="W2294">
        <v>321.27</v>
      </c>
      <c r="X2294">
        <v>446.59899999999999</v>
      </c>
      <c r="Y2294">
        <v>3390.9760000000001</v>
      </c>
      <c r="Z2294">
        <v>3489.9569999999999</v>
      </c>
      <c r="AA2294">
        <v>3957.7809999999999</v>
      </c>
      <c r="AB2294">
        <v>4300.38</v>
      </c>
      <c r="AC2294">
        <v>2673.22</v>
      </c>
      <c r="AD2294">
        <v>3095.6579999999999</v>
      </c>
      <c r="AE2294">
        <v>1358.7619999999999</v>
      </c>
      <c r="AF2294">
        <v>801.19</v>
      </c>
      <c r="AG2294">
        <v>2646.8069999999998</v>
      </c>
      <c r="AH2294">
        <v>1361.25</v>
      </c>
      <c r="AI2294">
        <v>3495.91</v>
      </c>
      <c r="AJ2294">
        <v>1564.5219999999999</v>
      </c>
    </row>
    <row r="2295" spans="1:36" x14ac:dyDescent="0.25">
      <c r="A2295">
        <v>2290</v>
      </c>
      <c r="B2295">
        <v>2290</v>
      </c>
      <c r="D2295">
        <v>8767.2029999999995</v>
      </c>
      <c r="E2295">
        <v>837.23699999999997</v>
      </c>
      <c r="F2295">
        <v>1738.4939999999999</v>
      </c>
      <c r="H2295">
        <v>664.26900000000001</v>
      </c>
      <c r="I2295">
        <v>1605.605</v>
      </c>
      <c r="J2295">
        <v>3674.7950000000001</v>
      </c>
      <c r="L2295">
        <v>-1137.9849999999999</v>
      </c>
      <c r="M2295">
        <v>2608.143</v>
      </c>
      <c r="N2295">
        <v>3786.0410000000002</v>
      </c>
      <c r="O2295">
        <v>-15.673999999999999</v>
      </c>
      <c r="P2295">
        <v>-28.105</v>
      </c>
      <c r="Q2295">
        <v>-13.433999999999999</v>
      </c>
      <c r="R2295">
        <v>-0.46</v>
      </c>
      <c r="S2295">
        <v>6.0590000000000002</v>
      </c>
      <c r="T2295">
        <v>8.016</v>
      </c>
      <c r="U2295">
        <v>7.9729999999999999</v>
      </c>
      <c r="V2295">
        <v>1.831</v>
      </c>
      <c r="W2295">
        <v>321.74099999999999</v>
      </c>
      <c r="X2295">
        <v>445.65899999999999</v>
      </c>
      <c r="Y2295">
        <v>3395.2220000000002</v>
      </c>
      <c r="Z2295">
        <v>3490.4290000000001</v>
      </c>
      <c r="AA2295">
        <v>3958.723</v>
      </c>
      <c r="AB2295">
        <v>4307.0039999999999</v>
      </c>
      <c r="AC2295">
        <v>2675.578</v>
      </c>
      <c r="AD2295">
        <v>3095.1849999999999</v>
      </c>
      <c r="AE2295">
        <v>1358.2919999999999</v>
      </c>
      <c r="AF2295">
        <v>801.66099999999994</v>
      </c>
      <c r="AG2295">
        <v>2646.8069999999998</v>
      </c>
      <c r="AH2295">
        <v>1361.5550000000001</v>
      </c>
      <c r="AI2295">
        <v>3494.384</v>
      </c>
      <c r="AJ2295">
        <v>1565.1320000000001</v>
      </c>
    </row>
    <row r="2296" spans="1:36" x14ac:dyDescent="0.25">
      <c r="A2296">
        <v>2291</v>
      </c>
      <c r="B2296">
        <v>2291</v>
      </c>
      <c r="D2296">
        <v>8763.8310000000001</v>
      </c>
      <c r="E2296">
        <v>837.71600000000001</v>
      </c>
      <c r="F2296">
        <v>1739.4459999999999</v>
      </c>
      <c r="H2296">
        <v>662.84100000000001</v>
      </c>
      <c r="I2296">
        <v>1605.605</v>
      </c>
      <c r="J2296">
        <v>3675.76</v>
      </c>
      <c r="L2296">
        <v>-1138.934</v>
      </c>
      <c r="M2296">
        <v>2608.623</v>
      </c>
      <c r="N2296">
        <v>3784.6149999999998</v>
      </c>
      <c r="O2296">
        <v>-15.669</v>
      </c>
      <c r="P2296">
        <v>-28.100999999999999</v>
      </c>
      <c r="Q2296">
        <v>-13.423999999999999</v>
      </c>
      <c r="R2296">
        <v>-0.46</v>
      </c>
      <c r="S2296">
        <v>6.0629999999999997</v>
      </c>
      <c r="T2296">
        <v>8.016</v>
      </c>
      <c r="U2296">
        <v>7.9729999999999999</v>
      </c>
      <c r="V2296">
        <v>1.831</v>
      </c>
      <c r="W2296">
        <v>321.27</v>
      </c>
      <c r="X2296">
        <v>446.12900000000002</v>
      </c>
      <c r="Y2296">
        <v>3400.4119999999998</v>
      </c>
      <c r="Z2296">
        <v>3489.9569999999999</v>
      </c>
      <c r="AA2296">
        <v>3958.723</v>
      </c>
      <c r="AB2296">
        <v>4308.8969999999999</v>
      </c>
      <c r="AC2296">
        <v>2674.1640000000002</v>
      </c>
      <c r="AD2296">
        <v>3095.1849999999999</v>
      </c>
      <c r="AE2296">
        <v>1358.7619999999999</v>
      </c>
      <c r="AF2296">
        <v>801.66099999999994</v>
      </c>
      <c r="AG2296">
        <v>2647.1129999999998</v>
      </c>
      <c r="AH2296">
        <v>1361.8610000000001</v>
      </c>
      <c r="AI2296">
        <v>3494.0790000000002</v>
      </c>
      <c r="AJ2296">
        <v>1565.1320000000001</v>
      </c>
    </row>
    <row r="2297" spans="1:36" x14ac:dyDescent="0.25">
      <c r="A2297">
        <v>2292</v>
      </c>
      <c r="B2297">
        <v>2292</v>
      </c>
      <c r="D2297">
        <v>8764.7950000000001</v>
      </c>
      <c r="E2297">
        <v>837.23699999999997</v>
      </c>
      <c r="F2297">
        <v>1737.066</v>
      </c>
      <c r="H2297">
        <v>663.79300000000001</v>
      </c>
      <c r="I2297">
        <v>1604.646</v>
      </c>
      <c r="J2297">
        <v>3675.76</v>
      </c>
      <c r="L2297">
        <v>-1140.357</v>
      </c>
      <c r="M2297">
        <v>2609.1030000000001</v>
      </c>
      <c r="N2297">
        <v>3788.4180000000001</v>
      </c>
      <c r="O2297">
        <v>-15.673999999999999</v>
      </c>
      <c r="P2297">
        <v>-28.11</v>
      </c>
      <c r="Q2297">
        <v>-13.433999999999999</v>
      </c>
      <c r="R2297">
        <v>-0.46</v>
      </c>
      <c r="S2297">
        <v>6.0590000000000002</v>
      </c>
      <c r="T2297">
        <v>8.0220000000000002</v>
      </c>
      <c r="U2297">
        <v>7.9729999999999999</v>
      </c>
      <c r="V2297">
        <v>1.8340000000000001</v>
      </c>
      <c r="W2297">
        <v>321.27</v>
      </c>
      <c r="X2297">
        <v>446.59899999999999</v>
      </c>
      <c r="Y2297">
        <v>3393.335</v>
      </c>
      <c r="Z2297">
        <v>3486.18</v>
      </c>
      <c r="AA2297">
        <v>3958.252</v>
      </c>
      <c r="AB2297">
        <v>4307.95</v>
      </c>
      <c r="AC2297">
        <v>2677.4650000000001</v>
      </c>
      <c r="AD2297">
        <v>3095.1849999999999</v>
      </c>
      <c r="AE2297">
        <v>1359.231</v>
      </c>
      <c r="AF2297">
        <v>801.66099999999994</v>
      </c>
      <c r="AG2297">
        <v>2647.1129999999998</v>
      </c>
      <c r="AH2297">
        <v>1357.588</v>
      </c>
      <c r="AI2297">
        <v>3493.7739999999999</v>
      </c>
      <c r="AJ2297">
        <v>1565.1320000000001</v>
      </c>
    </row>
    <row r="2298" spans="1:36" x14ac:dyDescent="0.25">
      <c r="A2298">
        <v>2293</v>
      </c>
      <c r="B2298">
        <v>2293</v>
      </c>
      <c r="D2298">
        <v>8761.9050000000007</v>
      </c>
      <c r="E2298">
        <v>836.75699999999995</v>
      </c>
      <c r="F2298">
        <v>1738.4939999999999</v>
      </c>
      <c r="H2298">
        <v>664.74400000000003</v>
      </c>
      <c r="I2298">
        <v>1606.5650000000001</v>
      </c>
      <c r="J2298">
        <v>3675.76</v>
      </c>
      <c r="L2298">
        <v>-1139.883</v>
      </c>
      <c r="M2298">
        <v>2608.623</v>
      </c>
      <c r="N2298">
        <v>3791.2710000000002</v>
      </c>
      <c r="O2298">
        <v>-15.673999999999999</v>
      </c>
      <c r="P2298">
        <v>-28.105</v>
      </c>
      <c r="Q2298">
        <v>-13.429</v>
      </c>
      <c r="R2298">
        <v>-0.47</v>
      </c>
      <c r="S2298">
        <v>6.0590000000000002</v>
      </c>
      <c r="T2298">
        <v>8.016</v>
      </c>
      <c r="U2298">
        <v>7.97</v>
      </c>
      <c r="V2298">
        <v>1.8340000000000001</v>
      </c>
      <c r="W2298">
        <v>321.74099999999999</v>
      </c>
      <c r="X2298">
        <v>447.54</v>
      </c>
      <c r="Y2298">
        <v>3375.4079999999999</v>
      </c>
      <c r="Z2298">
        <v>3491.373</v>
      </c>
      <c r="AA2298">
        <v>3958.723</v>
      </c>
      <c r="AB2298">
        <v>4306.5309999999999</v>
      </c>
      <c r="AC2298">
        <v>2678.8789999999999</v>
      </c>
      <c r="AD2298">
        <v>3094.712</v>
      </c>
      <c r="AE2298">
        <v>1359.231</v>
      </c>
      <c r="AF2298">
        <v>801.66099999999994</v>
      </c>
      <c r="AG2298">
        <v>2647.1129999999998</v>
      </c>
      <c r="AH2298">
        <v>1352.3989999999999</v>
      </c>
      <c r="AI2298">
        <v>3494.0790000000002</v>
      </c>
      <c r="AJ2298">
        <v>1565.1320000000001</v>
      </c>
    </row>
    <row r="2299" spans="1:36" x14ac:dyDescent="0.25">
      <c r="A2299">
        <v>2294</v>
      </c>
      <c r="B2299">
        <v>2294</v>
      </c>
      <c r="D2299">
        <v>8757.0889999999999</v>
      </c>
      <c r="E2299">
        <v>837.71600000000001</v>
      </c>
      <c r="F2299">
        <v>1739.922</v>
      </c>
      <c r="H2299">
        <v>665.22</v>
      </c>
      <c r="I2299">
        <v>1605.605</v>
      </c>
      <c r="J2299">
        <v>3676.7240000000002</v>
      </c>
      <c r="L2299">
        <v>-1139.4079999999999</v>
      </c>
      <c r="M2299">
        <v>2609.1030000000001</v>
      </c>
      <c r="N2299">
        <v>3795.55</v>
      </c>
      <c r="O2299">
        <v>-15.673999999999999</v>
      </c>
      <c r="P2299">
        <v>-28.100999999999999</v>
      </c>
      <c r="Q2299">
        <v>-13.433999999999999</v>
      </c>
      <c r="R2299">
        <v>-0.46500000000000002</v>
      </c>
      <c r="S2299">
        <v>6.0540000000000003</v>
      </c>
      <c r="T2299">
        <v>8.0220000000000002</v>
      </c>
      <c r="U2299">
        <v>7.9729999999999999</v>
      </c>
      <c r="V2299">
        <v>1.831</v>
      </c>
      <c r="W2299">
        <v>321.27</v>
      </c>
      <c r="X2299">
        <v>448.01</v>
      </c>
      <c r="Y2299">
        <v>3393.8069999999998</v>
      </c>
      <c r="Z2299">
        <v>3489.0120000000002</v>
      </c>
      <c r="AA2299">
        <v>3957.31</v>
      </c>
      <c r="AB2299">
        <v>4304.6379999999999</v>
      </c>
      <c r="AC2299">
        <v>2679.3510000000001</v>
      </c>
      <c r="AD2299">
        <v>3094.24</v>
      </c>
      <c r="AE2299">
        <v>1359.701</v>
      </c>
      <c r="AF2299">
        <v>801.19</v>
      </c>
      <c r="AG2299">
        <v>2647.4180000000001</v>
      </c>
      <c r="AH2299">
        <v>1351.4829999999999</v>
      </c>
      <c r="AI2299">
        <v>3494.0790000000002</v>
      </c>
      <c r="AJ2299">
        <v>1564.827</v>
      </c>
    </row>
    <row r="2300" spans="1:36" x14ac:dyDescent="0.25">
      <c r="A2300">
        <v>2295</v>
      </c>
      <c r="B2300">
        <v>2295</v>
      </c>
      <c r="D2300">
        <v>8733.9740000000002</v>
      </c>
      <c r="E2300">
        <v>836.75699999999995</v>
      </c>
      <c r="F2300">
        <v>1739.922</v>
      </c>
      <c r="H2300">
        <v>666.17200000000003</v>
      </c>
      <c r="I2300">
        <v>1605.125</v>
      </c>
      <c r="J2300">
        <v>3677.6889999999999</v>
      </c>
      <c r="L2300">
        <v>-1138.46</v>
      </c>
      <c r="M2300">
        <v>2609.1030000000001</v>
      </c>
      <c r="N2300">
        <v>3798.402</v>
      </c>
      <c r="O2300">
        <v>-15.669</v>
      </c>
      <c r="P2300">
        <v>-28.105</v>
      </c>
      <c r="Q2300">
        <v>-13.433999999999999</v>
      </c>
      <c r="R2300">
        <v>-0.46</v>
      </c>
      <c r="S2300">
        <v>6.0590000000000002</v>
      </c>
      <c r="T2300">
        <v>8.016</v>
      </c>
      <c r="U2300">
        <v>7.97</v>
      </c>
      <c r="V2300">
        <v>1.8340000000000001</v>
      </c>
      <c r="W2300">
        <v>321.74099999999999</v>
      </c>
      <c r="X2300">
        <v>448.01</v>
      </c>
      <c r="Y2300">
        <v>3382.4839999999999</v>
      </c>
      <c r="Z2300">
        <v>3490.4290000000001</v>
      </c>
      <c r="AA2300">
        <v>3956.8389999999999</v>
      </c>
      <c r="AB2300">
        <v>4308.4229999999998</v>
      </c>
      <c r="AC2300">
        <v>2677.9360000000001</v>
      </c>
      <c r="AD2300">
        <v>3094.24</v>
      </c>
      <c r="AE2300">
        <v>1359.231</v>
      </c>
      <c r="AF2300">
        <v>800.71900000000005</v>
      </c>
      <c r="AG2300">
        <v>2646.502</v>
      </c>
      <c r="AH2300">
        <v>1351.789</v>
      </c>
      <c r="AI2300">
        <v>3494.384</v>
      </c>
      <c r="AJ2300">
        <v>1564.827</v>
      </c>
    </row>
    <row r="2301" spans="1:36" x14ac:dyDescent="0.25">
      <c r="A2301">
        <v>2296</v>
      </c>
      <c r="B2301">
        <v>2296</v>
      </c>
      <c r="D2301">
        <v>8732.5300000000007</v>
      </c>
      <c r="E2301">
        <v>837.23699999999997</v>
      </c>
      <c r="F2301">
        <v>1739.922</v>
      </c>
      <c r="H2301">
        <v>665.69600000000003</v>
      </c>
      <c r="I2301">
        <v>1606.085</v>
      </c>
      <c r="J2301">
        <v>3678.1709999999998</v>
      </c>
      <c r="L2301">
        <v>-1137.9849999999999</v>
      </c>
      <c r="M2301">
        <v>2609.1030000000001</v>
      </c>
      <c r="N2301">
        <v>3799.3530000000001</v>
      </c>
      <c r="O2301">
        <v>-15.673999999999999</v>
      </c>
      <c r="P2301">
        <v>-28.100999999999999</v>
      </c>
      <c r="Q2301">
        <v>-13.429</v>
      </c>
      <c r="R2301">
        <v>-0.46500000000000002</v>
      </c>
      <c r="S2301">
        <v>6.0540000000000003</v>
      </c>
      <c r="T2301">
        <v>8.016</v>
      </c>
      <c r="U2301">
        <v>7.97</v>
      </c>
      <c r="V2301">
        <v>1.831</v>
      </c>
      <c r="W2301">
        <v>321.27</v>
      </c>
      <c r="X2301">
        <v>447.54</v>
      </c>
      <c r="Y2301">
        <v>3393.335</v>
      </c>
      <c r="Z2301">
        <v>3489.9569999999999</v>
      </c>
      <c r="AA2301">
        <v>3958.723</v>
      </c>
      <c r="AB2301">
        <v>4308.4229999999998</v>
      </c>
      <c r="AC2301">
        <v>2677.9360000000001</v>
      </c>
      <c r="AD2301">
        <v>3093.7669999999998</v>
      </c>
      <c r="AE2301">
        <v>1360.171</v>
      </c>
      <c r="AF2301">
        <v>800.24699999999996</v>
      </c>
      <c r="AG2301">
        <v>2647.1129999999998</v>
      </c>
      <c r="AH2301">
        <v>1351.4829999999999</v>
      </c>
      <c r="AI2301">
        <v>3494.384</v>
      </c>
      <c r="AJ2301">
        <v>1565.1320000000001</v>
      </c>
    </row>
    <row r="2302" spans="1:36" x14ac:dyDescent="0.25">
      <c r="A2302">
        <v>2297</v>
      </c>
      <c r="B2302">
        <v>2297</v>
      </c>
      <c r="D2302">
        <v>8733.0110000000004</v>
      </c>
      <c r="E2302">
        <v>836.75699999999995</v>
      </c>
      <c r="F2302">
        <v>1739.922</v>
      </c>
      <c r="H2302">
        <v>664.74400000000003</v>
      </c>
      <c r="I2302">
        <v>1606.5650000000001</v>
      </c>
      <c r="J2302">
        <v>3678.1709999999998</v>
      </c>
      <c r="L2302">
        <v>-1137.0360000000001</v>
      </c>
      <c r="M2302">
        <v>2610.5419999999999</v>
      </c>
      <c r="N2302">
        <v>3800.779</v>
      </c>
      <c r="O2302">
        <v>-15.679</v>
      </c>
      <c r="P2302">
        <v>-28.100999999999999</v>
      </c>
      <c r="Q2302">
        <v>-13.423999999999999</v>
      </c>
      <c r="R2302">
        <v>-0.47</v>
      </c>
      <c r="S2302">
        <v>6.0540000000000003</v>
      </c>
      <c r="T2302">
        <v>8.016</v>
      </c>
      <c r="U2302">
        <v>7.97</v>
      </c>
      <c r="V2302">
        <v>1.831</v>
      </c>
      <c r="W2302">
        <v>321.27</v>
      </c>
      <c r="X2302">
        <v>448.01</v>
      </c>
      <c r="Y2302">
        <v>3392.8629999999998</v>
      </c>
      <c r="Z2302">
        <v>3489.4850000000001</v>
      </c>
      <c r="AA2302">
        <v>3958.252</v>
      </c>
      <c r="AB2302">
        <v>4308.4229999999998</v>
      </c>
      <c r="AC2302">
        <v>2677.9360000000001</v>
      </c>
      <c r="AD2302">
        <v>3093.2950000000001</v>
      </c>
      <c r="AE2302">
        <v>1360.171</v>
      </c>
      <c r="AF2302">
        <v>801.66099999999994</v>
      </c>
      <c r="AG2302">
        <v>2647.1129999999998</v>
      </c>
      <c r="AH2302">
        <v>1351.789</v>
      </c>
      <c r="AI2302">
        <v>3493.7739999999999</v>
      </c>
      <c r="AJ2302">
        <v>1564.5219999999999</v>
      </c>
    </row>
    <row r="2303" spans="1:36" x14ac:dyDescent="0.25">
      <c r="A2303">
        <v>2298</v>
      </c>
      <c r="B2303">
        <v>2298</v>
      </c>
      <c r="D2303">
        <v>8735.4189999999999</v>
      </c>
      <c r="E2303">
        <v>837.23699999999997</v>
      </c>
      <c r="F2303">
        <v>1739.922</v>
      </c>
      <c r="H2303">
        <v>665.69600000000003</v>
      </c>
      <c r="I2303">
        <v>1606.085</v>
      </c>
      <c r="J2303">
        <v>3679.136</v>
      </c>
      <c r="L2303">
        <v>-1137.9849999999999</v>
      </c>
      <c r="M2303">
        <v>2608.623</v>
      </c>
      <c r="N2303">
        <v>3802.681</v>
      </c>
      <c r="O2303">
        <v>-15.683999999999999</v>
      </c>
      <c r="P2303">
        <v>-28.096</v>
      </c>
      <c r="Q2303">
        <v>-13.433999999999999</v>
      </c>
      <c r="R2303">
        <v>-0.46500000000000002</v>
      </c>
      <c r="S2303">
        <v>6.0590000000000002</v>
      </c>
      <c r="T2303">
        <v>8.016</v>
      </c>
      <c r="U2303">
        <v>7.9729999999999999</v>
      </c>
      <c r="V2303">
        <v>1.8340000000000001</v>
      </c>
      <c r="W2303">
        <v>321.27</v>
      </c>
      <c r="X2303">
        <v>448.01</v>
      </c>
      <c r="Y2303">
        <v>3390.5050000000001</v>
      </c>
      <c r="Z2303">
        <v>3470.6</v>
      </c>
      <c r="AA2303">
        <v>3957.7809999999999</v>
      </c>
      <c r="AB2303">
        <v>4307.4769999999999</v>
      </c>
      <c r="AC2303">
        <v>2677.4650000000001</v>
      </c>
      <c r="AD2303">
        <v>3093.7669999999998</v>
      </c>
      <c r="AE2303">
        <v>1360.64</v>
      </c>
      <c r="AF2303">
        <v>801.19</v>
      </c>
      <c r="AG2303">
        <v>2646.8069999999998</v>
      </c>
      <c r="AH2303">
        <v>1351.789</v>
      </c>
      <c r="AI2303">
        <v>3494.0790000000002</v>
      </c>
      <c r="AJ2303">
        <v>1564.827</v>
      </c>
    </row>
    <row r="2304" spans="1:36" x14ac:dyDescent="0.25">
      <c r="A2304">
        <v>2299</v>
      </c>
      <c r="B2304">
        <v>2299</v>
      </c>
      <c r="D2304">
        <v>8736.3819999999996</v>
      </c>
      <c r="E2304">
        <v>836.75699999999995</v>
      </c>
      <c r="F2304">
        <v>1740.873</v>
      </c>
      <c r="H2304">
        <v>666.64800000000002</v>
      </c>
      <c r="I2304">
        <v>1606.085</v>
      </c>
      <c r="J2304">
        <v>3679.6190000000001</v>
      </c>
      <c r="L2304">
        <v>-1137.9849999999999</v>
      </c>
      <c r="M2304">
        <v>2607.663</v>
      </c>
      <c r="N2304">
        <v>3802.681</v>
      </c>
      <c r="O2304">
        <v>-15.673999999999999</v>
      </c>
      <c r="P2304">
        <v>-28.100999999999999</v>
      </c>
      <c r="Q2304">
        <v>-13.439</v>
      </c>
      <c r="R2304">
        <v>-0.46500000000000002</v>
      </c>
      <c r="S2304">
        <v>6.0540000000000003</v>
      </c>
      <c r="T2304">
        <v>8.0109999999999992</v>
      </c>
      <c r="U2304">
        <v>7.9660000000000002</v>
      </c>
      <c r="V2304">
        <v>1.831</v>
      </c>
      <c r="W2304">
        <v>322.21100000000001</v>
      </c>
      <c r="X2304">
        <v>448.48099999999999</v>
      </c>
      <c r="Y2304">
        <v>3390.9760000000001</v>
      </c>
      <c r="Z2304">
        <v>3465.4070000000002</v>
      </c>
      <c r="AA2304">
        <v>3958.723</v>
      </c>
      <c r="AB2304">
        <v>4308.8969999999999</v>
      </c>
      <c r="AC2304">
        <v>2678.4079999999999</v>
      </c>
      <c r="AD2304">
        <v>3093.7669999999998</v>
      </c>
      <c r="AE2304">
        <v>1360.171</v>
      </c>
      <c r="AF2304">
        <v>802.13300000000004</v>
      </c>
      <c r="AG2304">
        <v>2646.502</v>
      </c>
      <c r="AH2304">
        <v>1351.789</v>
      </c>
      <c r="AI2304">
        <v>3494.384</v>
      </c>
      <c r="AJ2304">
        <v>1564.827</v>
      </c>
    </row>
    <row r="2305" spans="1:36" x14ac:dyDescent="0.25">
      <c r="A2305">
        <v>2300</v>
      </c>
      <c r="B2305">
        <v>2300</v>
      </c>
      <c r="D2305">
        <v>8744.5689999999995</v>
      </c>
      <c r="E2305">
        <v>836.75699999999995</v>
      </c>
      <c r="F2305">
        <v>1741.3489999999999</v>
      </c>
      <c r="H2305">
        <v>667.12400000000002</v>
      </c>
      <c r="I2305">
        <v>1606.5650000000001</v>
      </c>
      <c r="J2305">
        <v>3680.5830000000001</v>
      </c>
      <c r="L2305">
        <v>-1138.46</v>
      </c>
      <c r="M2305">
        <v>2606.7040000000002</v>
      </c>
      <c r="N2305">
        <v>3804.107</v>
      </c>
      <c r="O2305">
        <v>-15.673999999999999</v>
      </c>
      <c r="P2305">
        <v>-28.096</v>
      </c>
      <c r="Q2305">
        <v>-13.433999999999999</v>
      </c>
      <c r="R2305">
        <v>-0.46500000000000002</v>
      </c>
      <c r="S2305">
        <v>6.0590000000000002</v>
      </c>
      <c r="T2305">
        <v>8.0220000000000002</v>
      </c>
      <c r="U2305">
        <v>7.9660000000000002</v>
      </c>
      <c r="V2305">
        <v>1.831</v>
      </c>
      <c r="W2305">
        <v>321.74099999999999</v>
      </c>
      <c r="X2305">
        <v>448.48099999999999</v>
      </c>
      <c r="Y2305">
        <v>3394.279</v>
      </c>
      <c r="Z2305">
        <v>3469.6559999999999</v>
      </c>
      <c r="AA2305">
        <v>3958.723</v>
      </c>
      <c r="AB2305">
        <v>4309.37</v>
      </c>
      <c r="AC2305">
        <v>2681.2370000000001</v>
      </c>
      <c r="AD2305">
        <v>3093.2950000000001</v>
      </c>
      <c r="AE2305">
        <v>1360.64</v>
      </c>
      <c r="AF2305">
        <v>801.19</v>
      </c>
      <c r="AG2305">
        <v>2646.8069999999998</v>
      </c>
      <c r="AH2305">
        <v>1351.789</v>
      </c>
      <c r="AI2305">
        <v>3494.0790000000002</v>
      </c>
      <c r="AJ2305">
        <v>1564.827</v>
      </c>
    </row>
    <row r="2306" spans="1:36" x14ac:dyDescent="0.25">
      <c r="A2306">
        <v>2301</v>
      </c>
      <c r="B2306">
        <v>2301</v>
      </c>
      <c r="D2306">
        <v>8746.4950000000008</v>
      </c>
      <c r="E2306">
        <v>836.27700000000004</v>
      </c>
      <c r="F2306">
        <v>1741.825</v>
      </c>
      <c r="H2306">
        <v>668.07500000000005</v>
      </c>
      <c r="I2306">
        <v>1606.5650000000001</v>
      </c>
      <c r="J2306">
        <v>3681.5479999999998</v>
      </c>
      <c r="L2306">
        <v>-1137.511</v>
      </c>
      <c r="M2306">
        <v>2607.663</v>
      </c>
      <c r="N2306">
        <v>3801.73</v>
      </c>
      <c r="O2306">
        <v>-15.669</v>
      </c>
      <c r="P2306">
        <v>-28.096</v>
      </c>
      <c r="Q2306">
        <v>-13.429</v>
      </c>
      <c r="R2306">
        <v>-0.46</v>
      </c>
      <c r="S2306">
        <v>6.0540000000000003</v>
      </c>
      <c r="T2306">
        <v>8.0220000000000002</v>
      </c>
      <c r="U2306">
        <v>7.97</v>
      </c>
      <c r="V2306">
        <v>1.827</v>
      </c>
      <c r="W2306">
        <v>322.21100000000001</v>
      </c>
      <c r="X2306">
        <v>448.95100000000002</v>
      </c>
      <c r="Y2306">
        <v>3390.9760000000001</v>
      </c>
      <c r="Z2306">
        <v>3472.0169999999998</v>
      </c>
      <c r="AA2306">
        <v>3959.665</v>
      </c>
      <c r="AB2306">
        <v>4310.7889999999998</v>
      </c>
      <c r="AC2306">
        <v>2682.18</v>
      </c>
      <c r="AD2306">
        <v>3093.2950000000001</v>
      </c>
      <c r="AE2306">
        <v>1359.701</v>
      </c>
      <c r="AF2306">
        <v>801.19</v>
      </c>
      <c r="AG2306">
        <v>2646.8069999999998</v>
      </c>
      <c r="AH2306">
        <v>1351.789</v>
      </c>
      <c r="AI2306">
        <v>3494.384</v>
      </c>
      <c r="AJ2306">
        <v>1564.827</v>
      </c>
    </row>
    <row r="2307" spans="1:36" x14ac:dyDescent="0.25">
      <c r="A2307">
        <v>2302</v>
      </c>
      <c r="B2307">
        <v>2302</v>
      </c>
      <c r="D2307">
        <v>8738.3080000000009</v>
      </c>
      <c r="E2307">
        <v>836.75699999999995</v>
      </c>
      <c r="F2307">
        <v>1741.3489999999999</v>
      </c>
      <c r="H2307">
        <v>668.07500000000005</v>
      </c>
      <c r="I2307">
        <v>1606.085</v>
      </c>
      <c r="J2307">
        <v>3682.5129999999999</v>
      </c>
      <c r="L2307">
        <v>-1137.511</v>
      </c>
      <c r="M2307">
        <v>2607.1840000000002</v>
      </c>
      <c r="N2307">
        <v>3805.5340000000001</v>
      </c>
      <c r="O2307">
        <v>-15.669</v>
      </c>
      <c r="P2307">
        <v>-28.096</v>
      </c>
      <c r="Q2307">
        <v>-13.429</v>
      </c>
      <c r="R2307">
        <v>-0.46500000000000002</v>
      </c>
      <c r="S2307">
        <v>6.0590000000000002</v>
      </c>
      <c r="T2307">
        <v>8.0220000000000002</v>
      </c>
      <c r="U2307">
        <v>7.97</v>
      </c>
      <c r="V2307">
        <v>1.831</v>
      </c>
      <c r="W2307">
        <v>321.27</v>
      </c>
      <c r="X2307">
        <v>448.95100000000002</v>
      </c>
      <c r="Y2307">
        <v>3393.8069999999998</v>
      </c>
      <c r="Z2307">
        <v>3438.971</v>
      </c>
      <c r="AA2307">
        <v>3959.665</v>
      </c>
      <c r="AB2307">
        <v>4312.2089999999998</v>
      </c>
      <c r="AC2307">
        <v>2682.652</v>
      </c>
      <c r="AD2307">
        <v>3093.2950000000001</v>
      </c>
      <c r="AE2307">
        <v>1359.701</v>
      </c>
      <c r="AF2307">
        <v>802.60400000000004</v>
      </c>
      <c r="AG2307">
        <v>2647.4180000000001</v>
      </c>
      <c r="AH2307">
        <v>1351.789</v>
      </c>
      <c r="AI2307">
        <v>3494.0790000000002</v>
      </c>
      <c r="AJ2307">
        <v>1564.5219999999999</v>
      </c>
    </row>
    <row r="2308" spans="1:36" x14ac:dyDescent="0.25">
      <c r="A2308">
        <v>2303</v>
      </c>
      <c r="B2308">
        <v>2303</v>
      </c>
      <c r="D2308">
        <v>8740.7160000000003</v>
      </c>
      <c r="E2308">
        <v>836.27700000000004</v>
      </c>
      <c r="F2308">
        <v>1740.873</v>
      </c>
      <c r="H2308">
        <v>667.12400000000002</v>
      </c>
      <c r="I2308">
        <v>1607.0450000000001</v>
      </c>
      <c r="J2308">
        <v>3682.9949999999999</v>
      </c>
      <c r="L2308">
        <v>-1137.511</v>
      </c>
      <c r="M2308">
        <v>2607.663</v>
      </c>
      <c r="N2308">
        <v>3806.96</v>
      </c>
      <c r="O2308">
        <v>-15.669</v>
      </c>
      <c r="P2308">
        <v>-28.100999999999999</v>
      </c>
      <c r="Q2308">
        <v>-13.429</v>
      </c>
      <c r="R2308">
        <v>-0.47</v>
      </c>
      <c r="S2308">
        <v>6.0590000000000002</v>
      </c>
      <c r="T2308">
        <v>8.0220000000000002</v>
      </c>
      <c r="U2308">
        <v>7.9630000000000001</v>
      </c>
      <c r="V2308">
        <v>1.831</v>
      </c>
      <c r="W2308">
        <v>321.74099999999999</v>
      </c>
      <c r="X2308">
        <v>448.95100000000002</v>
      </c>
      <c r="Y2308">
        <v>3390.0329999999999</v>
      </c>
      <c r="Z2308">
        <v>3458.326</v>
      </c>
      <c r="AA2308">
        <v>3959.194</v>
      </c>
      <c r="AB2308">
        <v>4309.8429999999998</v>
      </c>
      <c r="AC2308">
        <v>2675.578</v>
      </c>
      <c r="AD2308">
        <v>3092.8220000000001</v>
      </c>
      <c r="AE2308">
        <v>1360.64</v>
      </c>
      <c r="AF2308">
        <v>800.71900000000005</v>
      </c>
      <c r="AG2308">
        <v>2646.8069999999998</v>
      </c>
      <c r="AH2308">
        <v>1351.4829999999999</v>
      </c>
      <c r="AI2308">
        <v>3494.0790000000002</v>
      </c>
      <c r="AJ2308">
        <v>1565.4380000000001</v>
      </c>
    </row>
    <row r="2309" spans="1:36" x14ac:dyDescent="0.25">
      <c r="A2309">
        <v>2304</v>
      </c>
      <c r="B2309">
        <v>2304</v>
      </c>
      <c r="D2309">
        <v>8745.5319999999992</v>
      </c>
      <c r="E2309">
        <v>836.27700000000004</v>
      </c>
      <c r="F2309">
        <v>1741.3489999999999</v>
      </c>
      <c r="H2309">
        <v>668.55100000000004</v>
      </c>
      <c r="I2309">
        <v>1606.5650000000001</v>
      </c>
      <c r="J2309">
        <v>3683.4780000000001</v>
      </c>
      <c r="L2309">
        <v>-1137.9849999999999</v>
      </c>
      <c r="M2309">
        <v>2607.1840000000002</v>
      </c>
      <c r="N2309">
        <v>3807.9110000000001</v>
      </c>
      <c r="O2309">
        <v>-15.673999999999999</v>
      </c>
      <c r="P2309">
        <v>-28.096</v>
      </c>
      <c r="Q2309">
        <v>-13.429</v>
      </c>
      <c r="R2309">
        <v>-0.46500000000000002</v>
      </c>
      <c r="S2309">
        <v>6.0590000000000002</v>
      </c>
      <c r="T2309">
        <v>8.016</v>
      </c>
      <c r="U2309">
        <v>7.9660000000000002</v>
      </c>
      <c r="V2309">
        <v>1.827</v>
      </c>
      <c r="W2309">
        <v>321.27</v>
      </c>
      <c r="X2309">
        <v>449.892</v>
      </c>
      <c r="Y2309">
        <v>3388.6170000000002</v>
      </c>
      <c r="Z2309">
        <v>3461.6309999999999</v>
      </c>
      <c r="AA2309">
        <v>3959.665</v>
      </c>
      <c r="AB2309">
        <v>4309.8429999999998</v>
      </c>
      <c r="AC2309">
        <v>2684.538</v>
      </c>
      <c r="AD2309">
        <v>3093.2950000000001</v>
      </c>
      <c r="AE2309">
        <v>1361.58</v>
      </c>
      <c r="AF2309">
        <v>801.19</v>
      </c>
      <c r="AG2309">
        <v>2646.502</v>
      </c>
      <c r="AH2309">
        <v>1352.0940000000001</v>
      </c>
      <c r="AI2309">
        <v>3494.384</v>
      </c>
      <c r="AJ2309">
        <v>1564.5219999999999</v>
      </c>
    </row>
    <row r="2310" spans="1:36" x14ac:dyDescent="0.25">
      <c r="A2310">
        <v>2305</v>
      </c>
      <c r="B2310">
        <v>2305</v>
      </c>
      <c r="D2310">
        <v>8749.866</v>
      </c>
      <c r="E2310">
        <v>836.75699999999995</v>
      </c>
      <c r="F2310">
        <v>1740.873</v>
      </c>
      <c r="H2310">
        <v>668.07500000000005</v>
      </c>
      <c r="I2310">
        <v>1607.0450000000001</v>
      </c>
      <c r="J2310">
        <v>3682.0309999999999</v>
      </c>
      <c r="L2310">
        <v>-1136.088</v>
      </c>
      <c r="M2310">
        <v>2608.623</v>
      </c>
      <c r="N2310">
        <v>3807.9110000000001</v>
      </c>
      <c r="O2310">
        <v>-15.673999999999999</v>
      </c>
      <c r="P2310">
        <v>-28.096</v>
      </c>
      <c r="Q2310">
        <v>-13.42</v>
      </c>
      <c r="R2310">
        <v>-0.46</v>
      </c>
      <c r="S2310">
        <v>6.0490000000000004</v>
      </c>
      <c r="T2310">
        <v>8.016</v>
      </c>
      <c r="U2310">
        <v>7.9660000000000002</v>
      </c>
      <c r="V2310">
        <v>1.831</v>
      </c>
      <c r="W2310">
        <v>321.27</v>
      </c>
      <c r="X2310">
        <v>450.36200000000002</v>
      </c>
      <c r="Y2310">
        <v>3391.92</v>
      </c>
      <c r="Z2310">
        <v>3464.4630000000002</v>
      </c>
      <c r="AA2310">
        <v>3960.607</v>
      </c>
      <c r="AB2310">
        <v>4310.3159999999998</v>
      </c>
      <c r="AC2310">
        <v>2682.18</v>
      </c>
      <c r="AD2310">
        <v>3092.8220000000001</v>
      </c>
      <c r="AE2310">
        <v>1360.64</v>
      </c>
      <c r="AF2310">
        <v>801.66099999999994</v>
      </c>
      <c r="AG2310">
        <v>2647.1129999999998</v>
      </c>
      <c r="AH2310">
        <v>1351.789</v>
      </c>
      <c r="AI2310">
        <v>3494.0790000000002</v>
      </c>
      <c r="AJ2310">
        <v>1564.827</v>
      </c>
    </row>
    <row r="2311" spans="1:36" x14ac:dyDescent="0.25">
      <c r="A2311">
        <v>2306</v>
      </c>
      <c r="B2311">
        <v>2306</v>
      </c>
      <c r="D2311">
        <v>8736.3819999999996</v>
      </c>
      <c r="E2311">
        <v>837.23699999999997</v>
      </c>
      <c r="F2311">
        <v>1741.825</v>
      </c>
      <c r="H2311">
        <v>668.55100000000004</v>
      </c>
      <c r="I2311">
        <v>1607.0450000000001</v>
      </c>
      <c r="J2311">
        <v>3683.4780000000001</v>
      </c>
      <c r="L2311">
        <v>-1136.5619999999999</v>
      </c>
      <c r="M2311">
        <v>2608.143</v>
      </c>
      <c r="N2311">
        <v>3808.8620000000001</v>
      </c>
      <c r="O2311">
        <v>-15.669</v>
      </c>
      <c r="P2311">
        <v>-28.096</v>
      </c>
      <c r="Q2311">
        <v>-13.429</v>
      </c>
      <c r="R2311">
        <v>-0.46500000000000002</v>
      </c>
      <c r="S2311">
        <v>6.0590000000000002</v>
      </c>
      <c r="T2311">
        <v>8.0109999999999992</v>
      </c>
      <c r="U2311">
        <v>7.9630000000000001</v>
      </c>
      <c r="V2311">
        <v>1.827</v>
      </c>
      <c r="W2311">
        <v>321.74099999999999</v>
      </c>
      <c r="X2311">
        <v>450.36200000000002</v>
      </c>
      <c r="Y2311">
        <v>3385.7869999999998</v>
      </c>
      <c r="Z2311">
        <v>3465.8789999999999</v>
      </c>
      <c r="AA2311">
        <v>3961.0790000000002</v>
      </c>
      <c r="AB2311">
        <v>4311.2619999999997</v>
      </c>
      <c r="AC2311">
        <v>2684.067</v>
      </c>
      <c r="AD2311">
        <v>3093.2950000000001</v>
      </c>
      <c r="AE2311">
        <v>1360.171</v>
      </c>
      <c r="AF2311">
        <v>801.19</v>
      </c>
      <c r="AG2311">
        <v>2646.8069999999998</v>
      </c>
      <c r="AH2311">
        <v>1351.789</v>
      </c>
      <c r="AI2311">
        <v>3494.0790000000002</v>
      </c>
      <c r="AJ2311">
        <v>1565.1320000000001</v>
      </c>
    </row>
    <row r="2312" spans="1:36" x14ac:dyDescent="0.25">
      <c r="A2312">
        <v>2307</v>
      </c>
      <c r="B2312">
        <v>2307</v>
      </c>
      <c r="D2312">
        <v>8740.2340000000004</v>
      </c>
      <c r="E2312">
        <v>837.23699999999997</v>
      </c>
      <c r="F2312">
        <v>1741.3489999999999</v>
      </c>
      <c r="H2312">
        <v>669.02700000000004</v>
      </c>
      <c r="I2312">
        <v>1607.0450000000001</v>
      </c>
      <c r="J2312">
        <v>3684.442</v>
      </c>
      <c r="L2312">
        <v>-1136.088</v>
      </c>
      <c r="M2312">
        <v>2608.143</v>
      </c>
      <c r="N2312">
        <v>3808.8620000000001</v>
      </c>
      <c r="O2312">
        <v>-15.664</v>
      </c>
      <c r="P2312">
        <v>-28.096</v>
      </c>
      <c r="Q2312">
        <v>-13.429</v>
      </c>
      <c r="R2312">
        <v>-0.46500000000000002</v>
      </c>
      <c r="S2312">
        <v>6.0540000000000003</v>
      </c>
      <c r="T2312">
        <v>8.0220000000000002</v>
      </c>
      <c r="U2312">
        <v>7.9660000000000002</v>
      </c>
      <c r="V2312">
        <v>1.831</v>
      </c>
      <c r="W2312">
        <v>321.74099999999999</v>
      </c>
      <c r="X2312">
        <v>450.36200000000002</v>
      </c>
      <c r="Y2312">
        <v>3393.8069999999998</v>
      </c>
      <c r="Z2312">
        <v>3465.8789999999999</v>
      </c>
      <c r="AA2312">
        <v>3959.665</v>
      </c>
      <c r="AB2312">
        <v>4310.7889999999998</v>
      </c>
      <c r="AC2312">
        <v>2685.01</v>
      </c>
      <c r="AD2312">
        <v>3092.8220000000001</v>
      </c>
      <c r="AE2312">
        <v>1360.64</v>
      </c>
      <c r="AF2312">
        <v>801.19</v>
      </c>
      <c r="AG2312">
        <v>2646.8069999999998</v>
      </c>
      <c r="AH2312">
        <v>1352.0940000000001</v>
      </c>
      <c r="AI2312">
        <v>3494.0790000000002</v>
      </c>
      <c r="AJ2312">
        <v>1564.827</v>
      </c>
    </row>
    <row r="2313" spans="1:36" x14ac:dyDescent="0.25">
      <c r="A2313">
        <v>2308</v>
      </c>
      <c r="B2313">
        <v>2308</v>
      </c>
      <c r="D2313">
        <v>8742.1610000000001</v>
      </c>
      <c r="E2313">
        <v>836.27700000000004</v>
      </c>
      <c r="F2313">
        <v>1742.3009999999999</v>
      </c>
      <c r="H2313">
        <v>668.07500000000005</v>
      </c>
      <c r="I2313">
        <v>1607.0450000000001</v>
      </c>
      <c r="J2313">
        <v>3685.4070000000002</v>
      </c>
      <c r="L2313">
        <v>-1136.088</v>
      </c>
      <c r="M2313">
        <v>2608.623</v>
      </c>
      <c r="N2313">
        <v>3809.337</v>
      </c>
      <c r="O2313">
        <v>-15.664</v>
      </c>
      <c r="P2313">
        <v>-28.096</v>
      </c>
      <c r="Q2313">
        <v>-13.423999999999999</v>
      </c>
      <c r="R2313">
        <v>-0.46500000000000002</v>
      </c>
      <c r="S2313">
        <v>6.0590000000000002</v>
      </c>
      <c r="T2313">
        <v>8.016</v>
      </c>
      <c r="U2313">
        <v>7.97</v>
      </c>
      <c r="V2313">
        <v>1.831</v>
      </c>
      <c r="W2313">
        <v>321.74099999999999</v>
      </c>
      <c r="X2313">
        <v>450.36200000000002</v>
      </c>
      <c r="Y2313">
        <v>3378.2379999999998</v>
      </c>
      <c r="Z2313">
        <v>3468.712</v>
      </c>
      <c r="AA2313">
        <v>3960.136</v>
      </c>
      <c r="AB2313">
        <v>4310.7889999999998</v>
      </c>
      <c r="AC2313">
        <v>2685.953</v>
      </c>
      <c r="AD2313">
        <v>3092.35</v>
      </c>
      <c r="AE2313">
        <v>1360.64</v>
      </c>
      <c r="AF2313">
        <v>801.19</v>
      </c>
      <c r="AG2313">
        <v>2646.8069999999998</v>
      </c>
      <c r="AH2313">
        <v>1351.4829999999999</v>
      </c>
      <c r="AI2313">
        <v>3494.384</v>
      </c>
      <c r="AJ2313">
        <v>1563.606</v>
      </c>
    </row>
    <row r="2314" spans="1:36" x14ac:dyDescent="0.25">
      <c r="A2314">
        <v>2309</v>
      </c>
      <c r="B2314">
        <v>2309</v>
      </c>
      <c r="D2314">
        <v>8747.4580000000005</v>
      </c>
      <c r="E2314">
        <v>836.75699999999995</v>
      </c>
      <c r="F2314">
        <v>1742.777</v>
      </c>
      <c r="H2314">
        <v>668.55100000000004</v>
      </c>
      <c r="I2314">
        <v>1607.5250000000001</v>
      </c>
      <c r="J2314">
        <v>3685.4070000000002</v>
      </c>
      <c r="L2314">
        <v>-1134.664</v>
      </c>
      <c r="M2314">
        <v>2608.143</v>
      </c>
      <c r="N2314">
        <v>3808.8620000000001</v>
      </c>
      <c r="O2314">
        <v>-15.679</v>
      </c>
      <c r="P2314">
        <v>-28.091000000000001</v>
      </c>
      <c r="Q2314">
        <v>-13.429</v>
      </c>
      <c r="R2314">
        <v>-0.46500000000000002</v>
      </c>
      <c r="S2314">
        <v>6.0540000000000003</v>
      </c>
      <c r="T2314">
        <v>8.0220000000000002</v>
      </c>
      <c r="U2314">
        <v>7.9660000000000002</v>
      </c>
      <c r="V2314">
        <v>1.827</v>
      </c>
      <c r="W2314">
        <v>321.74099999999999</v>
      </c>
      <c r="X2314">
        <v>451.303</v>
      </c>
      <c r="Y2314">
        <v>3391.92</v>
      </c>
      <c r="Z2314">
        <v>3469.1840000000002</v>
      </c>
      <c r="AA2314">
        <v>3962.0210000000002</v>
      </c>
      <c r="AB2314">
        <v>4310.3159999999998</v>
      </c>
      <c r="AC2314">
        <v>2685.01</v>
      </c>
      <c r="AD2314">
        <v>3092.8220000000001</v>
      </c>
      <c r="AE2314">
        <v>1360.171</v>
      </c>
      <c r="AF2314">
        <v>801.19</v>
      </c>
      <c r="AG2314">
        <v>2646.8069999999998</v>
      </c>
      <c r="AH2314">
        <v>1351.4829999999999</v>
      </c>
      <c r="AI2314">
        <v>3494.384</v>
      </c>
      <c r="AJ2314">
        <v>1558.1130000000001</v>
      </c>
    </row>
    <row r="2315" spans="1:36" x14ac:dyDescent="0.25">
      <c r="A2315">
        <v>2310</v>
      </c>
      <c r="B2315">
        <v>2310</v>
      </c>
      <c r="D2315">
        <v>8739.7530000000006</v>
      </c>
      <c r="E2315">
        <v>835.798</v>
      </c>
      <c r="F2315">
        <v>1742.777</v>
      </c>
      <c r="H2315">
        <v>669.02700000000004</v>
      </c>
      <c r="I2315">
        <v>1607.5250000000001</v>
      </c>
      <c r="J2315">
        <v>3686.3719999999998</v>
      </c>
      <c r="L2315">
        <v>-1135.1389999999999</v>
      </c>
      <c r="M2315">
        <v>2609.1030000000001</v>
      </c>
      <c r="N2315">
        <v>3807.9110000000001</v>
      </c>
      <c r="O2315">
        <v>-15.669</v>
      </c>
      <c r="P2315">
        <v>-28.096</v>
      </c>
      <c r="Q2315">
        <v>-13.429</v>
      </c>
      <c r="R2315">
        <v>-0.46500000000000002</v>
      </c>
      <c r="S2315">
        <v>6.0590000000000002</v>
      </c>
      <c r="T2315">
        <v>8.0269999999999992</v>
      </c>
      <c r="U2315">
        <v>7.9630000000000001</v>
      </c>
      <c r="V2315">
        <v>1.827</v>
      </c>
      <c r="W2315">
        <v>321.27</v>
      </c>
      <c r="X2315">
        <v>449.42099999999999</v>
      </c>
      <c r="Y2315">
        <v>3398.0529999999999</v>
      </c>
      <c r="Z2315">
        <v>3469.6559999999999</v>
      </c>
      <c r="AA2315">
        <v>3962.9630000000002</v>
      </c>
      <c r="AB2315">
        <v>4311.7359999999999</v>
      </c>
      <c r="AC2315">
        <v>2684.538</v>
      </c>
      <c r="AD2315">
        <v>3092.35</v>
      </c>
      <c r="AE2315">
        <v>1360.64</v>
      </c>
      <c r="AF2315">
        <v>800.71900000000005</v>
      </c>
      <c r="AG2315">
        <v>2646.502</v>
      </c>
      <c r="AH2315">
        <v>1351.4829999999999</v>
      </c>
      <c r="AI2315">
        <v>3488.585</v>
      </c>
      <c r="AJ2315">
        <v>1564.5219999999999</v>
      </c>
    </row>
    <row r="2316" spans="1:36" x14ac:dyDescent="0.25">
      <c r="A2316">
        <v>2311</v>
      </c>
      <c r="B2316">
        <v>2311</v>
      </c>
      <c r="D2316">
        <v>8741.1980000000003</v>
      </c>
      <c r="E2316">
        <v>836.27700000000004</v>
      </c>
      <c r="F2316">
        <v>1742.777</v>
      </c>
      <c r="H2316">
        <v>667.12400000000002</v>
      </c>
      <c r="I2316">
        <v>1608.0050000000001</v>
      </c>
      <c r="J2316">
        <v>3686.8539999999998</v>
      </c>
      <c r="L2316">
        <v>-1135.1389999999999</v>
      </c>
      <c r="M2316">
        <v>2609.5830000000001</v>
      </c>
      <c r="N2316">
        <v>3808.8620000000001</v>
      </c>
      <c r="O2316">
        <v>-15.673999999999999</v>
      </c>
      <c r="P2316">
        <v>-28.100999999999999</v>
      </c>
      <c r="Q2316">
        <v>-13.429</v>
      </c>
      <c r="R2316">
        <v>-0.47</v>
      </c>
      <c r="S2316">
        <v>6.0590000000000002</v>
      </c>
      <c r="T2316">
        <v>8.016</v>
      </c>
      <c r="U2316">
        <v>7.9630000000000001</v>
      </c>
      <c r="V2316">
        <v>1.8340000000000001</v>
      </c>
      <c r="W2316">
        <v>321.74099999999999</v>
      </c>
      <c r="X2316">
        <v>450.36200000000002</v>
      </c>
      <c r="Y2316">
        <v>3399.94</v>
      </c>
      <c r="Z2316">
        <v>3470.6</v>
      </c>
      <c r="AA2316">
        <v>3962.9630000000002</v>
      </c>
      <c r="AB2316">
        <v>4310.7889999999998</v>
      </c>
      <c r="AC2316">
        <v>2685.953</v>
      </c>
      <c r="AD2316">
        <v>3092.35</v>
      </c>
      <c r="AE2316">
        <v>1360.64</v>
      </c>
      <c r="AF2316">
        <v>801.19</v>
      </c>
      <c r="AG2316">
        <v>2647.1129999999998</v>
      </c>
      <c r="AH2316">
        <v>1351.4829999999999</v>
      </c>
      <c r="AI2316">
        <v>3490.7220000000002</v>
      </c>
      <c r="AJ2316">
        <v>1559.944</v>
      </c>
    </row>
    <row r="2317" spans="1:36" x14ac:dyDescent="0.25">
      <c r="A2317">
        <v>2312</v>
      </c>
      <c r="B2317">
        <v>2312</v>
      </c>
      <c r="D2317">
        <v>8746.4950000000008</v>
      </c>
      <c r="E2317">
        <v>835.798</v>
      </c>
      <c r="F2317">
        <v>1744.681</v>
      </c>
      <c r="H2317">
        <v>669.97799999999995</v>
      </c>
      <c r="I2317">
        <v>1608.0050000000001</v>
      </c>
      <c r="J2317">
        <v>3686.8539999999998</v>
      </c>
      <c r="L2317">
        <v>-1134.664</v>
      </c>
      <c r="M2317">
        <v>2609.5830000000001</v>
      </c>
      <c r="N2317">
        <v>3809.337</v>
      </c>
      <c r="O2317">
        <v>-15.669</v>
      </c>
      <c r="P2317">
        <v>-28.085999999999999</v>
      </c>
      <c r="Q2317">
        <v>-13.429</v>
      </c>
      <c r="R2317">
        <v>-0.46</v>
      </c>
      <c r="S2317">
        <v>6.0540000000000003</v>
      </c>
      <c r="T2317">
        <v>8.016</v>
      </c>
      <c r="U2317">
        <v>7.9660000000000002</v>
      </c>
      <c r="V2317">
        <v>1.827</v>
      </c>
      <c r="W2317">
        <v>321.74099999999999</v>
      </c>
      <c r="X2317">
        <v>449.892</v>
      </c>
      <c r="Y2317">
        <v>3402.7710000000002</v>
      </c>
      <c r="Z2317">
        <v>3468.24</v>
      </c>
      <c r="AA2317">
        <v>3963.4340000000002</v>
      </c>
      <c r="AB2317">
        <v>4311.2619999999997</v>
      </c>
      <c r="AC2317">
        <v>2685.4810000000002</v>
      </c>
      <c r="AD2317">
        <v>3092.35</v>
      </c>
      <c r="AE2317">
        <v>1361.58</v>
      </c>
      <c r="AF2317">
        <v>801.19</v>
      </c>
      <c r="AG2317">
        <v>2646.8069999999998</v>
      </c>
      <c r="AH2317">
        <v>1351.4829999999999</v>
      </c>
      <c r="AI2317">
        <v>3484.6170000000002</v>
      </c>
      <c r="AJ2317">
        <v>1559.028</v>
      </c>
    </row>
    <row r="2318" spans="1:36" x14ac:dyDescent="0.25">
      <c r="A2318">
        <v>2313</v>
      </c>
      <c r="B2318">
        <v>2313</v>
      </c>
      <c r="D2318">
        <v>8748.9030000000002</v>
      </c>
      <c r="E2318">
        <v>836.27700000000004</v>
      </c>
      <c r="F2318">
        <v>1743.729</v>
      </c>
      <c r="H2318">
        <v>668.07500000000005</v>
      </c>
      <c r="I2318">
        <v>1608.4849999999999</v>
      </c>
      <c r="J2318">
        <v>3688.3020000000001</v>
      </c>
      <c r="L2318">
        <v>-1133.7149999999999</v>
      </c>
      <c r="M2318">
        <v>2610.5419999999999</v>
      </c>
      <c r="N2318">
        <v>3808.386</v>
      </c>
      <c r="O2318">
        <v>-15.669</v>
      </c>
      <c r="P2318">
        <v>-28.091000000000001</v>
      </c>
      <c r="Q2318">
        <v>-13.423999999999999</v>
      </c>
      <c r="R2318">
        <v>-0.46500000000000002</v>
      </c>
      <c r="S2318">
        <v>6.0590000000000002</v>
      </c>
      <c r="T2318">
        <v>8.0109999999999992</v>
      </c>
      <c r="U2318">
        <v>7.9630000000000001</v>
      </c>
      <c r="V2318">
        <v>1.827</v>
      </c>
      <c r="W2318">
        <v>321.74099999999999</v>
      </c>
      <c r="X2318">
        <v>450.36200000000002</v>
      </c>
      <c r="Y2318">
        <v>3403.2429999999999</v>
      </c>
      <c r="Z2318">
        <v>3474.377</v>
      </c>
      <c r="AA2318">
        <v>3965.3180000000002</v>
      </c>
      <c r="AB2318">
        <v>4311.7359999999999</v>
      </c>
      <c r="AC2318">
        <v>2686.8960000000002</v>
      </c>
      <c r="AD2318">
        <v>3091.404</v>
      </c>
      <c r="AE2318">
        <v>1361.11</v>
      </c>
      <c r="AF2318">
        <v>801.66099999999994</v>
      </c>
      <c r="AG2318">
        <v>2647.1129999999998</v>
      </c>
      <c r="AH2318">
        <v>1351.789</v>
      </c>
      <c r="AI2318">
        <v>3484.0070000000001</v>
      </c>
      <c r="AJ2318">
        <v>1555.06</v>
      </c>
    </row>
    <row r="2319" spans="1:36" x14ac:dyDescent="0.25">
      <c r="A2319">
        <v>2314</v>
      </c>
      <c r="B2319">
        <v>2314</v>
      </c>
      <c r="D2319">
        <v>8750.3469999999998</v>
      </c>
      <c r="E2319">
        <v>835.798</v>
      </c>
      <c r="F2319">
        <v>1745.1569999999999</v>
      </c>
      <c r="H2319">
        <v>663.79300000000001</v>
      </c>
      <c r="I2319">
        <v>1607.5250000000001</v>
      </c>
      <c r="J2319">
        <v>3687.819</v>
      </c>
      <c r="L2319">
        <v>-1135.1389999999999</v>
      </c>
      <c r="M2319">
        <v>2610.0619999999999</v>
      </c>
      <c r="N2319">
        <v>3805.5340000000001</v>
      </c>
      <c r="O2319">
        <v>-15.669</v>
      </c>
      <c r="P2319">
        <v>-28.096</v>
      </c>
      <c r="Q2319">
        <v>-13.42</v>
      </c>
      <c r="R2319">
        <v>-0.46</v>
      </c>
      <c r="S2319">
        <v>6.0590000000000002</v>
      </c>
      <c r="T2319">
        <v>8.016</v>
      </c>
      <c r="U2319">
        <v>7.9589999999999996</v>
      </c>
      <c r="V2319">
        <v>1.827</v>
      </c>
      <c r="W2319">
        <v>321.74099999999999</v>
      </c>
      <c r="X2319">
        <v>450.36200000000002</v>
      </c>
      <c r="Y2319">
        <v>3400.4119999999998</v>
      </c>
      <c r="Z2319">
        <v>3474.377</v>
      </c>
      <c r="AA2319">
        <v>3964.3760000000002</v>
      </c>
      <c r="AB2319">
        <v>4312.6819999999998</v>
      </c>
      <c r="AC2319">
        <v>2687.8389999999999</v>
      </c>
      <c r="AD2319">
        <v>3091.404</v>
      </c>
      <c r="AE2319">
        <v>1361.11</v>
      </c>
      <c r="AF2319">
        <v>801.19</v>
      </c>
      <c r="AG2319">
        <v>2641.6190000000001</v>
      </c>
      <c r="AH2319">
        <v>1351.789</v>
      </c>
      <c r="AI2319">
        <v>3484.3119999999999</v>
      </c>
      <c r="AJ2319">
        <v>1558.4179999999999</v>
      </c>
    </row>
    <row r="2320" spans="1:36" x14ac:dyDescent="0.25">
      <c r="A2320">
        <v>2315</v>
      </c>
      <c r="B2320">
        <v>2315</v>
      </c>
      <c r="D2320">
        <v>8749.384</v>
      </c>
      <c r="E2320">
        <v>836.27700000000004</v>
      </c>
      <c r="F2320">
        <v>1744.2049999999999</v>
      </c>
      <c r="H2320">
        <v>660.46199999999999</v>
      </c>
      <c r="I2320">
        <v>1608.9649999999999</v>
      </c>
      <c r="J2320">
        <v>3688.7840000000001</v>
      </c>
      <c r="L2320">
        <v>-1134.664</v>
      </c>
      <c r="M2320">
        <v>2610.5419999999999</v>
      </c>
      <c r="N2320">
        <v>3806.96</v>
      </c>
      <c r="O2320">
        <v>-15.679</v>
      </c>
      <c r="P2320">
        <v>-28.085999999999999</v>
      </c>
      <c r="Q2320">
        <v>-13.42</v>
      </c>
      <c r="R2320">
        <v>-0.46500000000000002</v>
      </c>
      <c r="S2320">
        <v>6.0540000000000003</v>
      </c>
      <c r="T2320">
        <v>8.016</v>
      </c>
      <c r="U2320">
        <v>7.9630000000000001</v>
      </c>
      <c r="V2320">
        <v>1.831</v>
      </c>
      <c r="W2320">
        <v>322.21100000000001</v>
      </c>
      <c r="X2320">
        <v>451.77300000000002</v>
      </c>
      <c r="Y2320">
        <v>3386.73</v>
      </c>
      <c r="Z2320">
        <v>3473.9050000000002</v>
      </c>
      <c r="AA2320">
        <v>3964.8470000000002</v>
      </c>
      <c r="AB2320">
        <v>4312.2089999999998</v>
      </c>
      <c r="AC2320">
        <v>2687.8389999999999</v>
      </c>
      <c r="AD2320">
        <v>3091.404</v>
      </c>
      <c r="AE2320">
        <v>1360.64</v>
      </c>
      <c r="AF2320">
        <v>800.71900000000005</v>
      </c>
      <c r="AG2320">
        <v>2637.346</v>
      </c>
      <c r="AH2320">
        <v>1352.0940000000001</v>
      </c>
      <c r="AI2320">
        <v>3484.3119999999999</v>
      </c>
      <c r="AJ2320">
        <v>1555.06</v>
      </c>
    </row>
    <row r="2321" spans="1:36" x14ac:dyDescent="0.25">
      <c r="A2321">
        <v>2316</v>
      </c>
      <c r="B2321">
        <v>2316</v>
      </c>
      <c r="D2321">
        <v>8740.7160000000003</v>
      </c>
      <c r="E2321">
        <v>836.27700000000004</v>
      </c>
      <c r="F2321">
        <v>1745.633</v>
      </c>
      <c r="H2321">
        <v>662.84100000000001</v>
      </c>
      <c r="I2321">
        <v>1608.0050000000001</v>
      </c>
      <c r="J2321">
        <v>3689.2660000000001</v>
      </c>
      <c r="L2321">
        <v>-1134.19</v>
      </c>
      <c r="M2321">
        <v>2611.0219999999999</v>
      </c>
      <c r="N2321">
        <v>3805.5340000000001</v>
      </c>
      <c r="O2321">
        <v>-15.664</v>
      </c>
      <c r="P2321">
        <v>-28.085999999999999</v>
      </c>
      <c r="Q2321">
        <v>-13.42</v>
      </c>
      <c r="R2321">
        <v>-0.46</v>
      </c>
      <c r="S2321">
        <v>6.0540000000000003</v>
      </c>
      <c r="T2321">
        <v>8.016</v>
      </c>
      <c r="U2321">
        <v>7.9589999999999996</v>
      </c>
      <c r="V2321">
        <v>1.827</v>
      </c>
      <c r="W2321">
        <v>322.68200000000002</v>
      </c>
      <c r="X2321">
        <v>451.77300000000002</v>
      </c>
      <c r="Y2321">
        <v>3396.1660000000002</v>
      </c>
      <c r="Z2321">
        <v>3475.7930000000001</v>
      </c>
      <c r="AA2321">
        <v>3963.9050000000002</v>
      </c>
      <c r="AB2321">
        <v>4310.7889999999998</v>
      </c>
      <c r="AC2321">
        <v>2687.3679999999999</v>
      </c>
      <c r="AD2321">
        <v>3092.35</v>
      </c>
      <c r="AE2321">
        <v>1361.58</v>
      </c>
      <c r="AF2321">
        <v>801.66099999999994</v>
      </c>
      <c r="AG2321">
        <v>2637.0410000000002</v>
      </c>
      <c r="AH2321">
        <v>1351.789</v>
      </c>
      <c r="AI2321">
        <v>3484.3119999999999</v>
      </c>
      <c r="AJ2321">
        <v>1555.06</v>
      </c>
    </row>
    <row r="2322" spans="1:36" x14ac:dyDescent="0.25">
      <c r="A2322">
        <v>2317</v>
      </c>
      <c r="B2322">
        <v>2317</v>
      </c>
      <c r="D2322">
        <v>8738.7900000000009</v>
      </c>
      <c r="E2322">
        <v>836.27700000000004</v>
      </c>
      <c r="F2322">
        <v>1746.1089999999999</v>
      </c>
      <c r="H2322">
        <v>663.79300000000001</v>
      </c>
      <c r="I2322">
        <v>1608.4849999999999</v>
      </c>
      <c r="J2322">
        <v>3690.2310000000002</v>
      </c>
      <c r="L2322">
        <v>-1134.19</v>
      </c>
      <c r="M2322">
        <v>2611.0219999999999</v>
      </c>
      <c r="N2322">
        <v>3807.4349999999999</v>
      </c>
      <c r="O2322">
        <v>-15.664</v>
      </c>
      <c r="P2322">
        <v>-28.096</v>
      </c>
      <c r="Q2322">
        <v>-13.429</v>
      </c>
      <c r="R2322">
        <v>-0.46500000000000002</v>
      </c>
      <c r="S2322">
        <v>6.0540000000000003</v>
      </c>
      <c r="T2322">
        <v>8.016</v>
      </c>
      <c r="U2322">
        <v>7.9630000000000001</v>
      </c>
      <c r="V2322">
        <v>1.831</v>
      </c>
      <c r="W2322">
        <v>321.74099999999999</v>
      </c>
      <c r="X2322">
        <v>450.83199999999999</v>
      </c>
      <c r="Y2322">
        <v>3397.5810000000001</v>
      </c>
      <c r="Z2322">
        <v>3472.9609999999998</v>
      </c>
      <c r="AA2322">
        <v>3965.3180000000002</v>
      </c>
      <c r="AB2322">
        <v>4312.2089999999998</v>
      </c>
      <c r="AC2322">
        <v>2689.2539999999999</v>
      </c>
      <c r="AD2322">
        <v>3091.404</v>
      </c>
      <c r="AE2322">
        <v>1360.64</v>
      </c>
      <c r="AF2322">
        <v>801.19</v>
      </c>
      <c r="AG2322">
        <v>2637.0410000000002</v>
      </c>
      <c r="AH2322">
        <v>1351.4829999999999</v>
      </c>
      <c r="AI2322">
        <v>3484.3119999999999</v>
      </c>
      <c r="AJ2322">
        <v>1554.7550000000001</v>
      </c>
    </row>
    <row r="2323" spans="1:36" x14ac:dyDescent="0.25">
      <c r="A2323">
        <v>2318</v>
      </c>
      <c r="B2323">
        <v>2318</v>
      </c>
      <c r="D2323">
        <v>8739.2710000000006</v>
      </c>
      <c r="E2323">
        <v>835.31799999999998</v>
      </c>
      <c r="F2323">
        <v>1746.1089999999999</v>
      </c>
      <c r="H2323">
        <v>664.26900000000001</v>
      </c>
      <c r="I2323">
        <v>1607.5250000000001</v>
      </c>
      <c r="J2323">
        <v>3689.2660000000001</v>
      </c>
      <c r="L2323">
        <v>-1133.7149999999999</v>
      </c>
      <c r="M2323">
        <v>2611.502</v>
      </c>
      <c r="N2323">
        <v>3808.386</v>
      </c>
      <c r="O2323">
        <v>-15.664</v>
      </c>
      <c r="P2323">
        <v>-28.091000000000001</v>
      </c>
      <c r="Q2323">
        <v>-13.414999999999999</v>
      </c>
      <c r="R2323">
        <v>-0.46</v>
      </c>
      <c r="S2323">
        <v>6.0540000000000003</v>
      </c>
      <c r="T2323">
        <v>8.016</v>
      </c>
      <c r="U2323">
        <v>7.9660000000000002</v>
      </c>
      <c r="V2323">
        <v>1.831</v>
      </c>
      <c r="W2323">
        <v>322.68200000000002</v>
      </c>
      <c r="X2323">
        <v>451.77300000000002</v>
      </c>
      <c r="Y2323">
        <v>3395.2220000000002</v>
      </c>
      <c r="Z2323">
        <v>3473.9050000000002</v>
      </c>
      <c r="AA2323">
        <v>3965.7890000000002</v>
      </c>
      <c r="AB2323">
        <v>4312.2089999999998</v>
      </c>
      <c r="AC2323">
        <v>2685.4810000000002</v>
      </c>
      <c r="AD2323">
        <v>3091.877</v>
      </c>
      <c r="AE2323">
        <v>1360.64</v>
      </c>
      <c r="AF2323">
        <v>800.71900000000005</v>
      </c>
      <c r="AG2323">
        <v>2637.0410000000002</v>
      </c>
      <c r="AH2323">
        <v>1351.789</v>
      </c>
      <c r="AI2323">
        <v>3484.0070000000001</v>
      </c>
      <c r="AJ2323">
        <v>1554.45</v>
      </c>
    </row>
    <row r="2324" spans="1:36" x14ac:dyDescent="0.25">
      <c r="A2324">
        <v>2319</v>
      </c>
      <c r="B2324">
        <v>2319</v>
      </c>
      <c r="D2324">
        <v>8740.2340000000004</v>
      </c>
      <c r="E2324">
        <v>836.27700000000004</v>
      </c>
      <c r="F2324">
        <v>1746.585</v>
      </c>
      <c r="H2324">
        <v>665.22</v>
      </c>
      <c r="I2324">
        <v>1608.0050000000001</v>
      </c>
      <c r="J2324">
        <v>3690.2310000000002</v>
      </c>
      <c r="L2324">
        <v>-1134.664</v>
      </c>
      <c r="M2324">
        <v>2611.982</v>
      </c>
      <c r="N2324">
        <v>3809.8130000000001</v>
      </c>
      <c r="O2324">
        <v>-15.659000000000001</v>
      </c>
      <c r="P2324">
        <v>-28.096</v>
      </c>
      <c r="Q2324">
        <v>-13.423999999999999</v>
      </c>
      <c r="R2324">
        <v>-0.46500000000000002</v>
      </c>
      <c r="S2324">
        <v>6.0540000000000003</v>
      </c>
      <c r="T2324">
        <v>8.0220000000000002</v>
      </c>
      <c r="U2324">
        <v>7.9660000000000002</v>
      </c>
      <c r="V2324">
        <v>1.823</v>
      </c>
      <c r="W2324">
        <v>322.21100000000001</v>
      </c>
      <c r="X2324">
        <v>452.714</v>
      </c>
      <c r="Y2324">
        <v>3396.1660000000002</v>
      </c>
      <c r="Z2324">
        <v>3472.489</v>
      </c>
      <c r="AA2324">
        <v>3964.3760000000002</v>
      </c>
      <c r="AB2324">
        <v>4311.2619999999997</v>
      </c>
      <c r="AC2324">
        <v>2686.8960000000002</v>
      </c>
      <c r="AD2324">
        <v>3091.877</v>
      </c>
      <c r="AE2324">
        <v>1360.64</v>
      </c>
      <c r="AF2324">
        <v>800.71900000000005</v>
      </c>
      <c r="AG2324">
        <v>2636.7350000000001</v>
      </c>
      <c r="AH2324">
        <v>1351.789</v>
      </c>
      <c r="AI2324">
        <v>3484.3119999999999</v>
      </c>
      <c r="AJ2324">
        <v>1555.06</v>
      </c>
    </row>
    <row r="2325" spans="1:36" x14ac:dyDescent="0.25">
      <c r="A2325">
        <v>2320</v>
      </c>
      <c r="B2325">
        <v>2320</v>
      </c>
      <c r="D2325">
        <v>8742.6419999999998</v>
      </c>
      <c r="E2325">
        <v>835.798</v>
      </c>
      <c r="F2325">
        <v>1746.585</v>
      </c>
      <c r="H2325">
        <v>669.97799999999995</v>
      </c>
      <c r="I2325">
        <v>1608.0050000000001</v>
      </c>
      <c r="J2325">
        <v>3690.2310000000002</v>
      </c>
      <c r="L2325">
        <v>-1133.7149999999999</v>
      </c>
      <c r="M2325">
        <v>2611.982</v>
      </c>
      <c r="N2325">
        <v>3806.96</v>
      </c>
      <c r="O2325">
        <v>-15.679</v>
      </c>
      <c r="P2325">
        <v>-28.091000000000001</v>
      </c>
      <c r="Q2325">
        <v>-13.423999999999999</v>
      </c>
      <c r="R2325">
        <v>-0.46</v>
      </c>
      <c r="S2325">
        <v>6.0590000000000002</v>
      </c>
      <c r="T2325">
        <v>8.016</v>
      </c>
      <c r="U2325">
        <v>7.9589999999999996</v>
      </c>
      <c r="V2325">
        <v>1.827</v>
      </c>
      <c r="W2325">
        <v>322.21100000000001</v>
      </c>
      <c r="X2325">
        <v>451.77300000000002</v>
      </c>
      <c r="Y2325">
        <v>3404.1860000000001</v>
      </c>
      <c r="Z2325">
        <v>3474.8490000000002</v>
      </c>
      <c r="AA2325">
        <v>3965.7890000000002</v>
      </c>
      <c r="AB2325">
        <v>4311.7359999999999</v>
      </c>
      <c r="AC2325">
        <v>2689.2539999999999</v>
      </c>
      <c r="AD2325">
        <v>3091.404</v>
      </c>
      <c r="AE2325">
        <v>1360.64</v>
      </c>
      <c r="AF2325">
        <v>800.71900000000005</v>
      </c>
      <c r="AG2325">
        <v>2636.7350000000001</v>
      </c>
      <c r="AH2325">
        <v>1351.4829999999999</v>
      </c>
      <c r="AI2325">
        <v>3484.0070000000001</v>
      </c>
      <c r="AJ2325">
        <v>1555.06</v>
      </c>
    </row>
    <row r="2326" spans="1:36" x14ac:dyDescent="0.25">
      <c r="A2326">
        <v>2321</v>
      </c>
      <c r="B2326">
        <v>2321</v>
      </c>
      <c r="D2326">
        <v>8725.7880000000005</v>
      </c>
      <c r="E2326">
        <v>835.798</v>
      </c>
      <c r="F2326">
        <v>1745.633</v>
      </c>
      <c r="H2326">
        <v>669.97799999999995</v>
      </c>
      <c r="I2326">
        <v>1607.5250000000001</v>
      </c>
      <c r="J2326">
        <v>3690.7139999999999</v>
      </c>
      <c r="L2326">
        <v>-1134.19</v>
      </c>
      <c r="M2326">
        <v>2611.0219999999999</v>
      </c>
      <c r="N2326">
        <v>3809.337</v>
      </c>
      <c r="O2326">
        <v>-15.669</v>
      </c>
      <c r="P2326">
        <v>-28.085999999999999</v>
      </c>
      <c r="Q2326">
        <v>-13.423999999999999</v>
      </c>
      <c r="R2326">
        <v>-0.46</v>
      </c>
      <c r="S2326">
        <v>6.0490000000000004</v>
      </c>
      <c r="T2326">
        <v>8.016</v>
      </c>
      <c r="U2326">
        <v>7.9589999999999996</v>
      </c>
      <c r="V2326">
        <v>1.831</v>
      </c>
      <c r="W2326">
        <v>322.21100000000001</v>
      </c>
      <c r="X2326">
        <v>452.714</v>
      </c>
      <c r="Y2326">
        <v>3403.7150000000001</v>
      </c>
      <c r="Z2326">
        <v>3472.489</v>
      </c>
      <c r="AA2326">
        <v>3966.26</v>
      </c>
      <c r="AB2326">
        <v>4312.6819999999998</v>
      </c>
      <c r="AC2326">
        <v>2689.7249999999999</v>
      </c>
      <c r="AD2326">
        <v>3091.404</v>
      </c>
      <c r="AE2326">
        <v>1361.11</v>
      </c>
      <c r="AF2326">
        <v>800.71900000000005</v>
      </c>
      <c r="AG2326">
        <v>2636.7350000000001</v>
      </c>
      <c r="AH2326">
        <v>1351.789</v>
      </c>
      <c r="AI2326">
        <v>3484.0070000000001</v>
      </c>
      <c r="AJ2326">
        <v>1554.7550000000001</v>
      </c>
    </row>
    <row r="2327" spans="1:36" x14ac:dyDescent="0.25">
      <c r="A2327">
        <v>2322</v>
      </c>
      <c r="B2327">
        <v>2322</v>
      </c>
      <c r="D2327">
        <v>8721.9359999999997</v>
      </c>
      <c r="E2327">
        <v>835.31799999999998</v>
      </c>
      <c r="F2327">
        <v>1746.1089999999999</v>
      </c>
      <c r="H2327">
        <v>669.50300000000004</v>
      </c>
      <c r="I2327">
        <v>1608.0050000000001</v>
      </c>
      <c r="J2327">
        <v>3691.1959999999999</v>
      </c>
      <c r="L2327">
        <v>-1134.664</v>
      </c>
      <c r="M2327">
        <v>2611.982</v>
      </c>
      <c r="N2327">
        <v>3809.337</v>
      </c>
      <c r="O2327">
        <v>-15.669</v>
      </c>
      <c r="P2327">
        <v>-28.082000000000001</v>
      </c>
      <c r="Q2327">
        <v>-13.414999999999999</v>
      </c>
      <c r="R2327">
        <v>-0.46500000000000002</v>
      </c>
      <c r="S2327">
        <v>6.0540000000000003</v>
      </c>
      <c r="T2327">
        <v>8.0220000000000002</v>
      </c>
      <c r="U2327">
        <v>7.9630000000000001</v>
      </c>
      <c r="V2327">
        <v>1.827</v>
      </c>
      <c r="W2327">
        <v>322.68200000000002</v>
      </c>
      <c r="X2327">
        <v>453.654</v>
      </c>
      <c r="Y2327">
        <v>3398.9969999999998</v>
      </c>
      <c r="Z2327">
        <v>3472.489</v>
      </c>
      <c r="AA2327">
        <v>3965.7890000000002</v>
      </c>
      <c r="AB2327">
        <v>4312.6819999999998</v>
      </c>
      <c r="AC2327">
        <v>2688.7820000000002</v>
      </c>
      <c r="AD2327">
        <v>3091.404</v>
      </c>
      <c r="AE2327">
        <v>1361.11</v>
      </c>
      <c r="AF2327">
        <v>800.24699999999996</v>
      </c>
      <c r="AG2327">
        <v>2636.7350000000001</v>
      </c>
      <c r="AH2327">
        <v>1352.0940000000001</v>
      </c>
      <c r="AI2327">
        <v>3483.7020000000002</v>
      </c>
      <c r="AJ2327">
        <v>1554.7550000000001</v>
      </c>
    </row>
    <row r="2328" spans="1:36" x14ac:dyDescent="0.25">
      <c r="A2328">
        <v>2323</v>
      </c>
      <c r="B2328">
        <v>2323</v>
      </c>
      <c r="D2328">
        <v>8721.4539999999997</v>
      </c>
      <c r="E2328">
        <v>835.798</v>
      </c>
      <c r="F2328">
        <v>1748.0129999999999</v>
      </c>
      <c r="H2328">
        <v>669.97799999999995</v>
      </c>
      <c r="I2328">
        <v>1608.4849999999999</v>
      </c>
      <c r="J2328">
        <v>3691.6779999999999</v>
      </c>
      <c r="L2328">
        <v>-1132.7670000000001</v>
      </c>
      <c r="M2328">
        <v>2612.4609999999998</v>
      </c>
      <c r="N2328">
        <v>3808.8620000000001</v>
      </c>
      <c r="O2328">
        <v>-15.669</v>
      </c>
      <c r="P2328">
        <v>-28.091000000000001</v>
      </c>
      <c r="Q2328">
        <v>-13.423999999999999</v>
      </c>
      <c r="R2328">
        <v>-0.46500000000000002</v>
      </c>
      <c r="S2328">
        <v>6.0540000000000003</v>
      </c>
      <c r="T2328">
        <v>8.016</v>
      </c>
      <c r="U2328">
        <v>7.9630000000000001</v>
      </c>
      <c r="V2328">
        <v>1.827</v>
      </c>
      <c r="W2328">
        <v>322.68200000000002</v>
      </c>
      <c r="X2328">
        <v>454.125</v>
      </c>
      <c r="Y2328">
        <v>3404.6579999999999</v>
      </c>
      <c r="Z2328">
        <v>3473.433</v>
      </c>
      <c r="AA2328">
        <v>3965.3180000000002</v>
      </c>
      <c r="AB2328">
        <v>4313.1549999999997</v>
      </c>
      <c r="AC2328">
        <v>2688.3110000000001</v>
      </c>
      <c r="AD2328">
        <v>3090.9319999999998</v>
      </c>
      <c r="AE2328">
        <v>1362.049</v>
      </c>
      <c r="AF2328">
        <v>800.71900000000005</v>
      </c>
      <c r="AG2328">
        <v>2637.0410000000002</v>
      </c>
      <c r="AH2328">
        <v>1351.789</v>
      </c>
      <c r="AI2328">
        <v>3484.0070000000001</v>
      </c>
      <c r="AJ2328">
        <v>1555.06</v>
      </c>
    </row>
    <row r="2329" spans="1:36" x14ac:dyDescent="0.25">
      <c r="A2329">
        <v>2324</v>
      </c>
      <c r="B2329">
        <v>2324</v>
      </c>
      <c r="D2329">
        <v>8720.009</v>
      </c>
      <c r="E2329">
        <v>836.27700000000004</v>
      </c>
      <c r="F2329">
        <v>1748.489</v>
      </c>
      <c r="H2329">
        <v>671.40599999999995</v>
      </c>
      <c r="I2329">
        <v>1608.0050000000001</v>
      </c>
      <c r="J2329">
        <v>3690.7139999999999</v>
      </c>
      <c r="L2329">
        <v>-1131.3430000000001</v>
      </c>
      <c r="M2329">
        <v>2610.5419999999999</v>
      </c>
      <c r="N2329">
        <v>3809.337</v>
      </c>
      <c r="O2329">
        <v>-15.664</v>
      </c>
      <c r="P2329">
        <v>-28.082000000000001</v>
      </c>
      <c r="Q2329">
        <v>-13.42</v>
      </c>
      <c r="R2329">
        <v>-0.46500000000000002</v>
      </c>
      <c r="S2329">
        <v>6.0490000000000004</v>
      </c>
      <c r="T2329">
        <v>8.0220000000000002</v>
      </c>
      <c r="U2329">
        <v>7.9589999999999996</v>
      </c>
      <c r="V2329">
        <v>1.82</v>
      </c>
      <c r="W2329">
        <v>322.21100000000001</v>
      </c>
      <c r="X2329">
        <v>453.654</v>
      </c>
      <c r="Y2329">
        <v>3402.299</v>
      </c>
      <c r="Z2329">
        <v>3467.2959999999998</v>
      </c>
      <c r="AA2329">
        <v>3955.8969999999999</v>
      </c>
      <c r="AB2329">
        <v>4313.1549999999997</v>
      </c>
      <c r="AC2329">
        <v>2690.1970000000001</v>
      </c>
      <c r="AD2329">
        <v>3090.9319999999998</v>
      </c>
      <c r="AE2329">
        <v>1361.58</v>
      </c>
      <c r="AF2329">
        <v>800.71900000000005</v>
      </c>
      <c r="AG2329">
        <v>2636.7350000000001</v>
      </c>
      <c r="AH2329">
        <v>1342.327</v>
      </c>
      <c r="AI2329">
        <v>3484.0070000000001</v>
      </c>
      <c r="AJ2329">
        <v>1554.7550000000001</v>
      </c>
    </row>
    <row r="2330" spans="1:36" x14ac:dyDescent="0.25">
      <c r="A2330">
        <v>2325</v>
      </c>
      <c r="B2330">
        <v>2325</v>
      </c>
      <c r="D2330">
        <v>8700.7479999999996</v>
      </c>
      <c r="E2330">
        <v>835.31799999999998</v>
      </c>
      <c r="F2330">
        <v>1748.489</v>
      </c>
      <c r="H2330">
        <v>670.93</v>
      </c>
      <c r="I2330">
        <v>1609.4449999999999</v>
      </c>
      <c r="J2330">
        <v>3690.2310000000002</v>
      </c>
      <c r="L2330">
        <v>-1130.8689999999999</v>
      </c>
      <c r="M2330">
        <v>2609.5830000000001</v>
      </c>
      <c r="N2330">
        <v>3807.9110000000001</v>
      </c>
      <c r="O2330">
        <v>-15.669</v>
      </c>
      <c r="P2330">
        <v>-28.082000000000001</v>
      </c>
      <c r="Q2330">
        <v>-13.42</v>
      </c>
      <c r="R2330">
        <v>-0.46</v>
      </c>
      <c r="S2330">
        <v>6.0590000000000002</v>
      </c>
      <c r="T2330">
        <v>8.0220000000000002</v>
      </c>
      <c r="U2330">
        <v>7.9589999999999996</v>
      </c>
      <c r="V2330">
        <v>1.831</v>
      </c>
      <c r="W2330">
        <v>323.15300000000002</v>
      </c>
      <c r="X2330">
        <v>453.654</v>
      </c>
      <c r="Y2330">
        <v>3400.4119999999998</v>
      </c>
      <c r="Z2330">
        <v>3473.433</v>
      </c>
      <c r="AA2330">
        <v>3951.1860000000001</v>
      </c>
      <c r="AB2330">
        <v>4312.6819999999998</v>
      </c>
      <c r="AC2330">
        <v>2687.8389999999999</v>
      </c>
      <c r="AD2330">
        <v>3091.404</v>
      </c>
      <c r="AE2330">
        <v>1361.58</v>
      </c>
      <c r="AF2330">
        <v>800.24699999999996</v>
      </c>
      <c r="AG2330">
        <v>2637.0410000000002</v>
      </c>
      <c r="AH2330">
        <v>1341.7170000000001</v>
      </c>
      <c r="AI2330">
        <v>3484.3119999999999</v>
      </c>
      <c r="AJ2330">
        <v>1555.06</v>
      </c>
    </row>
    <row r="2331" spans="1:36" x14ac:dyDescent="0.25">
      <c r="A2331">
        <v>2326</v>
      </c>
      <c r="B2331">
        <v>2326</v>
      </c>
      <c r="D2331">
        <v>8705.0820000000003</v>
      </c>
      <c r="E2331">
        <v>835.798</v>
      </c>
      <c r="F2331">
        <v>1748.489</v>
      </c>
      <c r="H2331">
        <v>671.40599999999995</v>
      </c>
      <c r="I2331">
        <v>1608.0050000000001</v>
      </c>
      <c r="J2331">
        <v>3691.6779999999999</v>
      </c>
      <c r="L2331">
        <v>-1130.8689999999999</v>
      </c>
      <c r="M2331">
        <v>2608.623</v>
      </c>
      <c r="N2331">
        <v>3809.337</v>
      </c>
      <c r="O2331">
        <v>-15.669</v>
      </c>
      <c r="P2331">
        <v>-28.082000000000001</v>
      </c>
      <c r="Q2331">
        <v>-13.42</v>
      </c>
      <c r="R2331">
        <v>-0.46</v>
      </c>
      <c r="S2331">
        <v>6.0540000000000003</v>
      </c>
      <c r="T2331">
        <v>8.0220000000000002</v>
      </c>
      <c r="U2331">
        <v>7.9630000000000001</v>
      </c>
      <c r="V2331">
        <v>1.831</v>
      </c>
      <c r="W2331">
        <v>322.68200000000002</v>
      </c>
      <c r="X2331">
        <v>454.125</v>
      </c>
      <c r="Y2331">
        <v>3377.7669999999998</v>
      </c>
      <c r="Z2331">
        <v>3471.5450000000001</v>
      </c>
      <c r="AA2331">
        <v>3949.7730000000001</v>
      </c>
      <c r="AB2331">
        <v>4313.1549999999997</v>
      </c>
      <c r="AC2331">
        <v>2691.14</v>
      </c>
      <c r="AD2331">
        <v>3090.4589999999998</v>
      </c>
      <c r="AE2331">
        <v>1361.11</v>
      </c>
      <c r="AF2331">
        <v>800.71900000000005</v>
      </c>
      <c r="AG2331">
        <v>2637.0410000000002</v>
      </c>
      <c r="AH2331">
        <v>1341.106</v>
      </c>
      <c r="AI2331">
        <v>3484.0070000000001</v>
      </c>
      <c r="AJ2331">
        <v>1554.7550000000001</v>
      </c>
    </row>
    <row r="2332" spans="1:36" x14ac:dyDescent="0.25">
      <c r="A2332">
        <v>2327</v>
      </c>
      <c r="B2332">
        <v>2327</v>
      </c>
      <c r="D2332">
        <v>8705.5630000000001</v>
      </c>
      <c r="E2332">
        <v>835.798</v>
      </c>
      <c r="F2332">
        <v>1748.0129999999999</v>
      </c>
      <c r="H2332">
        <v>672.83299999999997</v>
      </c>
      <c r="I2332">
        <v>1608.4849999999999</v>
      </c>
      <c r="J2332">
        <v>3690.2310000000002</v>
      </c>
      <c r="L2332">
        <v>-1130.395</v>
      </c>
      <c r="M2332">
        <v>2608.623</v>
      </c>
      <c r="N2332">
        <v>3809.8130000000001</v>
      </c>
      <c r="O2332">
        <v>-15.664</v>
      </c>
      <c r="P2332">
        <v>-28.082000000000001</v>
      </c>
      <c r="Q2332">
        <v>-13.42</v>
      </c>
      <c r="R2332">
        <v>-0.46</v>
      </c>
      <c r="S2332">
        <v>6.0490000000000004</v>
      </c>
      <c r="T2332">
        <v>8.016</v>
      </c>
      <c r="U2332">
        <v>7.9630000000000001</v>
      </c>
      <c r="V2332">
        <v>1.82</v>
      </c>
      <c r="W2332">
        <v>322.21100000000001</v>
      </c>
      <c r="X2332">
        <v>454.125</v>
      </c>
      <c r="Y2332">
        <v>3391.92</v>
      </c>
      <c r="Z2332">
        <v>3472.9609999999998</v>
      </c>
      <c r="AA2332">
        <v>3951.1860000000001</v>
      </c>
      <c r="AB2332">
        <v>4314.1009999999997</v>
      </c>
      <c r="AC2332">
        <v>2690.6689999999999</v>
      </c>
      <c r="AD2332">
        <v>3090.4589999999998</v>
      </c>
      <c r="AE2332">
        <v>1361.11</v>
      </c>
      <c r="AF2332">
        <v>800.24699999999996</v>
      </c>
      <c r="AG2332">
        <v>2636.7350000000001</v>
      </c>
      <c r="AH2332">
        <v>1341.7170000000001</v>
      </c>
      <c r="AI2332">
        <v>3484.3119999999999</v>
      </c>
      <c r="AJ2332">
        <v>1554.145</v>
      </c>
    </row>
    <row r="2333" spans="1:36" x14ac:dyDescent="0.25">
      <c r="A2333">
        <v>2328</v>
      </c>
      <c r="B2333">
        <v>2328</v>
      </c>
      <c r="D2333">
        <v>8710.86</v>
      </c>
      <c r="E2333">
        <v>834.83799999999997</v>
      </c>
      <c r="F2333">
        <v>1748.489</v>
      </c>
      <c r="H2333">
        <v>673.30899999999997</v>
      </c>
      <c r="I2333">
        <v>1609.4449999999999</v>
      </c>
      <c r="J2333">
        <v>3690.7139999999999</v>
      </c>
      <c r="L2333">
        <v>-1132.2919999999999</v>
      </c>
      <c r="M2333">
        <v>2609.1030000000001</v>
      </c>
      <c r="N2333">
        <v>3811.239</v>
      </c>
      <c r="O2333">
        <v>-15.669</v>
      </c>
      <c r="P2333">
        <v>-28.082000000000001</v>
      </c>
      <c r="Q2333">
        <v>-13.423999999999999</v>
      </c>
      <c r="R2333">
        <v>-0.45500000000000002</v>
      </c>
      <c r="S2333">
        <v>6.0490000000000004</v>
      </c>
      <c r="T2333">
        <v>8.016</v>
      </c>
      <c r="U2333">
        <v>7.9560000000000004</v>
      </c>
      <c r="V2333">
        <v>1.823</v>
      </c>
      <c r="W2333">
        <v>322.21100000000001</v>
      </c>
      <c r="X2333">
        <v>454.59500000000003</v>
      </c>
      <c r="Y2333">
        <v>3394.7510000000002</v>
      </c>
      <c r="Z2333">
        <v>3473.433</v>
      </c>
      <c r="AA2333">
        <v>3952.1280000000002</v>
      </c>
      <c r="AB2333">
        <v>4313.6279999999997</v>
      </c>
      <c r="AC2333">
        <v>2691.6120000000001</v>
      </c>
      <c r="AD2333">
        <v>3089.9870000000001</v>
      </c>
      <c r="AE2333">
        <v>1362.519</v>
      </c>
      <c r="AF2333">
        <v>800.24699999999996</v>
      </c>
      <c r="AG2333">
        <v>2636.7350000000001</v>
      </c>
      <c r="AH2333">
        <v>1341.4110000000001</v>
      </c>
      <c r="AI2333">
        <v>3484.0070000000001</v>
      </c>
      <c r="AJ2333">
        <v>1555.06</v>
      </c>
    </row>
    <row r="2334" spans="1:36" x14ac:dyDescent="0.25">
      <c r="A2334">
        <v>2329</v>
      </c>
      <c r="B2334">
        <v>2329</v>
      </c>
      <c r="D2334">
        <v>8710.86</v>
      </c>
      <c r="E2334">
        <v>835.798</v>
      </c>
      <c r="F2334">
        <v>1748.489</v>
      </c>
      <c r="H2334">
        <v>671.88199999999995</v>
      </c>
      <c r="I2334">
        <v>1609.4449999999999</v>
      </c>
      <c r="J2334">
        <v>3689.7489999999998</v>
      </c>
      <c r="L2334">
        <v>-1132.7670000000001</v>
      </c>
      <c r="M2334">
        <v>2610.0619999999999</v>
      </c>
      <c r="N2334">
        <v>3813.1410000000001</v>
      </c>
      <c r="O2334">
        <v>-15.664</v>
      </c>
      <c r="P2334">
        <v>-28.077000000000002</v>
      </c>
      <c r="Q2334">
        <v>-13.423999999999999</v>
      </c>
      <c r="R2334">
        <v>-0.46500000000000002</v>
      </c>
      <c r="S2334">
        <v>6.0540000000000003</v>
      </c>
      <c r="T2334">
        <v>8.016</v>
      </c>
      <c r="U2334">
        <v>7.9589999999999996</v>
      </c>
      <c r="V2334">
        <v>1.823</v>
      </c>
      <c r="W2334">
        <v>322.21100000000001</v>
      </c>
      <c r="X2334">
        <v>454.59500000000003</v>
      </c>
      <c r="Y2334">
        <v>3391.4479999999999</v>
      </c>
      <c r="Z2334">
        <v>3472.489</v>
      </c>
      <c r="AA2334">
        <v>3952.5990000000002</v>
      </c>
      <c r="AB2334">
        <v>4308.8969999999999</v>
      </c>
      <c r="AC2334">
        <v>2691.14</v>
      </c>
      <c r="AD2334">
        <v>3090.4589999999998</v>
      </c>
      <c r="AE2334">
        <v>1362.049</v>
      </c>
      <c r="AF2334">
        <v>800.24699999999996</v>
      </c>
      <c r="AG2334">
        <v>2637.0410000000002</v>
      </c>
      <c r="AH2334">
        <v>1341.106</v>
      </c>
      <c r="AI2334">
        <v>3484.6170000000002</v>
      </c>
      <c r="AJ2334">
        <v>1554.145</v>
      </c>
    </row>
    <row r="2335" spans="1:36" x14ac:dyDescent="0.25">
      <c r="A2335">
        <v>2330</v>
      </c>
      <c r="B2335">
        <v>2330</v>
      </c>
      <c r="D2335">
        <v>8693.0439999999999</v>
      </c>
      <c r="E2335">
        <v>835.31799999999998</v>
      </c>
      <c r="F2335">
        <v>1748.489</v>
      </c>
      <c r="H2335">
        <v>672.83299999999997</v>
      </c>
      <c r="I2335">
        <v>1608.9649999999999</v>
      </c>
      <c r="J2335">
        <v>3690.2310000000002</v>
      </c>
      <c r="L2335">
        <v>-1131.818</v>
      </c>
      <c r="M2335">
        <v>2610.0619999999999</v>
      </c>
      <c r="N2335">
        <v>3814.567</v>
      </c>
      <c r="O2335">
        <v>-15.664</v>
      </c>
      <c r="P2335">
        <v>-28.082000000000001</v>
      </c>
      <c r="Q2335">
        <v>-13.423999999999999</v>
      </c>
      <c r="R2335">
        <v>-0.47</v>
      </c>
      <c r="S2335">
        <v>6.0540000000000003</v>
      </c>
      <c r="T2335">
        <v>8.0269999999999992</v>
      </c>
      <c r="U2335">
        <v>7.9589999999999996</v>
      </c>
      <c r="V2335">
        <v>1.831</v>
      </c>
      <c r="W2335">
        <v>322.68200000000002</v>
      </c>
      <c r="X2335">
        <v>454.59500000000003</v>
      </c>
      <c r="Y2335">
        <v>3390.5050000000001</v>
      </c>
      <c r="Z2335">
        <v>3473.433</v>
      </c>
      <c r="AA2335">
        <v>3953.07</v>
      </c>
      <c r="AB2335">
        <v>4310.3159999999998</v>
      </c>
      <c r="AC2335">
        <v>2691.6120000000001</v>
      </c>
      <c r="AD2335">
        <v>3089.9870000000001</v>
      </c>
      <c r="AE2335">
        <v>1360.64</v>
      </c>
      <c r="AF2335">
        <v>800.24699999999996</v>
      </c>
      <c r="AG2335">
        <v>2636.7350000000001</v>
      </c>
      <c r="AH2335">
        <v>1341.7170000000001</v>
      </c>
      <c r="AI2335">
        <v>3484.3119999999999</v>
      </c>
      <c r="AJ2335">
        <v>1554.7550000000001</v>
      </c>
    </row>
    <row r="2336" spans="1:36" x14ac:dyDescent="0.25">
      <c r="A2336">
        <v>2331</v>
      </c>
      <c r="B2336">
        <v>2331</v>
      </c>
      <c r="D2336">
        <v>8707.9709999999995</v>
      </c>
      <c r="E2336">
        <v>835.31799999999998</v>
      </c>
      <c r="F2336">
        <v>1747.537</v>
      </c>
      <c r="H2336">
        <v>672.35799999999995</v>
      </c>
      <c r="I2336">
        <v>1608.9649999999999</v>
      </c>
      <c r="J2336">
        <v>3690.2310000000002</v>
      </c>
      <c r="L2336">
        <v>-1132.2919999999999</v>
      </c>
      <c r="M2336">
        <v>2610.5419999999999</v>
      </c>
      <c r="N2336">
        <v>3815.9929999999999</v>
      </c>
      <c r="O2336">
        <v>-15.664</v>
      </c>
      <c r="P2336">
        <v>-28.082000000000001</v>
      </c>
      <c r="Q2336">
        <v>-13.414999999999999</v>
      </c>
      <c r="R2336">
        <v>-0.46</v>
      </c>
      <c r="S2336">
        <v>6.0490000000000004</v>
      </c>
      <c r="T2336">
        <v>8.016</v>
      </c>
      <c r="U2336">
        <v>7.9589999999999996</v>
      </c>
      <c r="V2336">
        <v>1.827</v>
      </c>
      <c r="W2336">
        <v>321.74099999999999</v>
      </c>
      <c r="X2336">
        <v>455.065</v>
      </c>
      <c r="Y2336">
        <v>3392.3919999999998</v>
      </c>
      <c r="Z2336">
        <v>3474.377</v>
      </c>
      <c r="AA2336">
        <v>3953.07</v>
      </c>
      <c r="AB2336">
        <v>4309.8429999999998</v>
      </c>
      <c r="AC2336">
        <v>2692.0830000000001</v>
      </c>
      <c r="AD2336">
        <v>3089.9870000000001</v>
      </c>
      <c r="AE2336">
        <v>1361.11</v>
      </c>
      <c r="AF2336">
        <v>801.19</v>
      </c>
      <c r="AG2336">
        <v>2636.7350000000001</v>
      </c>
      <c r="AH2336">
        <v>1341.4110000000001</v>
      </c>
      <c r="AI2336">
        <v>3484.3119999999999</v>
      </c>
      <c r="AJ2336">
        <v>1554.45</v>
      </c>
    </row>
    <row r="2337" spans="1:36" x14ac:dyDescent="0.25">
      <c r="A2337">
        <v>2332</v>
      </c>
      <c r="B2337">
        <v>2332</v>
      </c>
      <c r="D2337">
        <v>8697.3780000000006</v>
      </c>
      <c r="E2337">
        <v>835.798</v>
      </c>
      <c r="F2337">
        <v>1748.489</v>
      </c>
      <c r="H2337">
        <v>672.35799999999995</v>
      </c>
      <c r="I2337">
        <v>1609.925</v>
      </c>
      <c r="J2337">
        <v>3689.7489999999998</v>
      </c>
      <c r="L2337">
        <v>-1131.818</v>
      </c>
      <c r="M2337">
        <v>2610.5419999999999</v>
      </c>
      <c r="N2337">
        <v>3817.42</v>
      </c>
      <c r="O2337">
        <v>-15.664</v>
      </c>
      <c r="P2337">
        <v>-28.077000000000002</v>
      </c>
      <c r="Q2337">
        <v>-13.414999999999999</v>
      </c>
      <c r="R2337">
        <v>-0.46500000000000002</v>
      </c>
      <c r="S2337">
        <v>6.0490000000000004</v>
      </c>
      <c r="T2337">
        <v>8.016</v>
      </c>
      <c r="U2337">
        <v>7.952</v>
      </c>
      <c r="V2337">
        <v>1.827</v>
      </c>
      <c r="W2337">
        <v>322.68200000000002</v>
      </c>
      <c r="X2337">
        <v>455.536</v>
      </c>
      <c r="Y2337">
        <v>3394.7510000000002</v>
      </c>
      <c r="Z2337">
        <v>3472.9609999999998</v>
      </c>
      <c r="AA2337">
        <v>3954.0120000000002</v>
      </c>
      <c r="AB2337">
        <v>4310.3159999999998</v>
      </c>
      <c r="AC2337">
        <v>2691.14</v>
      </c>
      <c r="AD2337">
        <v>3089.9870000000001</v>
      </c>
      <c r="AE2337">
        <v>1362.049</v>
      </c>
      <c r="AF2337">
        <v>800.24699999999996</v>
      </c>
      <c r="AG2337">
        <v>2636.7350000000001</v>
      </c>
      <c r="AH2337">
        <v>1341.7170000000001</v>
      </c>
      <c r="AI2337">
        <v>3484.0070000000001</v>
      </c>
      <c r="AJ2337">
        <v>1554.45</v>
      </c>
    </row>
    <row r="2338" spans="1:36" x14ac:dyDescent="0.25">
      <c r="A2338">
        <v>2333</v>
      </c>
      <c r="B2338">
        <v>2333</v>
      </c>
      <c r="D2338">
        <v>8706.0450000000001</v>
      </c>
      <c r="E2338">
        <v>835.31799999999998</v>
      </c>
      <c r="F2338">
        <v>1749.9169999999999</v>
      </c>
      <c r="H2338">
        <v>673.78499999999997</v>
      </c>
      <c r="I2338">
        <v>1609.4449999999999</v>
      </c>
      <c r="J2338">
        <v>3690.7139999999999</v>
      </c>
      <c r="L2338">
        <v>-1131.3430000000001</v>
      </c>
      <c r="M2338">
        <v>2610.5419999999999</v>
      </c>
      <c r="N2338">
        <v>3818.37</v>
      </c>
      <c r="O2338">
        <v>-15.664</v>
      </c>
      <c r="P2338">
        <v>-28.082000000000001</v>
      </c>
      <c r="Q2338">
        <v>-13.414999999999999</v>
      </c>
      <c r="R2338">
        <v>-0.47</v>
      </c>
      <c r="S2338">
        <v>6.0490000000000004</v>
      </c>
      <c r="T2338">
        <v>8.016</v>
      </c>
      <c r="U2338">
        <v>7.9560000000000004</v>
      </c>
      <c r="V2338">
        <v>1.823</v>
      </c>
      <c r="W2338">
        <v>322.68200000000002</v>
      </c>
      <c r="X2338">
        <v>455.536</v>
      </c>
      <c r="Y2338">
        <v>3393.335</v>
      </c>
      <c r="Z2338">
        <v>3472.489</v>
      </c>
      <c r="AA2338">
        <v>3955.8969999999999</v>
      </c>
      <c r="AB2338">
        <v>4310.7889999999998</v>
      </c>
      <c r="AC2338">
        <v>2692.0830000000001</v>
      </c>
      <c r="AD2338">
        <v>3089.5140000000001</v>
      </c>
      <c r="AE2338">
        <v>1361.58</v>
      </c>
      <c r="AF2338">
        <v>800.24699999999996</v>
      </c>
      <c r="AG2338">
        <v>2636.7350000000001</v>
      </c>
      <c r="AH2338">
        <v>1341.7170000000001</v>
      </c>
      <c r="AI2338">
        <v>3484.0070000000001</v>
      </c>
      <c r="AJ2338">
        <v>1554.7550000000001</v>
      </c>
    </row>
    <row r="2339" spans="1:36" x14ac:dyDescent="0.25">
      <c r="A2339">
        <v>2334</v>
      </c>
      <c r="B2339">
        <v>2334</v>
      </c>
      <c r="D2339">
        <v>8705.5630000000001</v>
      </c>
      <c r="E2339">
        <v>835.31799999999998</v>
      </c>
      <c r="F2339">
        <v>1749.441</v>
      </c>
      <c r="H2339">
        <v>673.30899999999997</v>
      </c>
      <c r="I2339">
        <v>1608.9649999999999</v>
      </c>
      <c r="J2339">
        <v>3690.7139999999999</v>
      </c>
      <c r="L2339">
        <v>-1130.8689999999999</v>
      </c>
      <c r="M2339">
        <v>2610.5419999999999</v>
      </c>
      <c r="N2339">
        <v>3819.797</v>
      </c>
      <c r="O2339">
        <v>-15.669</v>
      </c>
      <c r="P2339">
        <v>-28.077000000000002</v>
      </c>
      <c r="Q2339">
        <v>-13.423999999999999</v>
      </c>
      <c r="R2339">
        <v>-0.46500000000000002</v>
      </c>
      <c r="S2339">
        <v>6.0439999999999996</v>
      </c>
      <c r="T2339">
        <v>8.016</v>
      </c>
      <c r="U2339">
        <v>7.9560000000000004</v>
      </c>
      <c r="V2339">
        <v>1.831</v>
      </c>
      <c r="W2339">
        <v>322.21100000000001</v>
      </c>
      <c r="X2339">
        <v>456.00599999999997</v>
      </c>
      <c r="Y2339">
        <v>3394.279</v>
      </c>
      <c r="Z2339">
        <v>3475.3209999999999</v>
      </c>
      <c r="AA2339">
        <v>3955.8969999999999</v>
      </c>
      <c r="AB2339">
        <v>4310.3159999999998</v>
      </c>
      <c r="AC2339">
        <v>2693.027</v>
      </c>
      <c r="AD2339">
        <v>3089.5140000000001</v>
      </c>
      <c r="AE2339">
        <v>1361.11</v>
      </c>
      <c r="AF2339">
        <v>800.71900000000005</v>
      </c>
      <c r="AG2339">
        <v>2636.7350000000001</v>
      </c>
      <c r="AH2339">
        <v>1341.7170000000001</v>
      </c>
      <c r="AI2339">
        <v>3484.3119999999999</v>
      </c>
      <c r="AJ2339">
        <v>1554.7550000000001</v>
      </c>
    </row>
    <row r="2340" spans="1:36" x14ac:dyDescent="0.25">
      <c r="A2340">
        <v>2335</v>
      </c>
      <c r="B2340">
        <v>2335</v>
      </c>
      <c r="D2340">
        <v>8713.268</v>
      </c>
      <c r="E2340">
        <v>835.798</v>
      </c>
      <c r="F2340">
        <v>1749.441</v>
      </c>
      <c r="H2340">
        <v>672.35799999999995</v>
      </c>
      <c r="I2340">
        <v>1609.4449999999999</v>
      </c>
      <c r="J2340">
        <v>3690.7139999999999</v>
      </c>
      <c r="L2340">
        <v>-1130.8689999999999</v>
      </c>
      <c r="M2340">
        <v>2610.5419999999999</v>
      </c>
      <c r="N2340">
        <v>3817.895</v>
      </c>
      <c r="O2340">
        <v>-15.669</v>
      </c>
      <c r="P2340">
        <v>-28.077000000000002</v>
      </c>
      <c r="Q2340">
        <v>-13.414999999999999</v>
      </c>
      <c r="R2340">
        <v>-0.47</v>
      </c>
      <c r="S2340">
        <v>6.0439999999999996</v>
      </c>
      <c r="T2340">
        <v>8.0220000000000002</v>
      </c>
      <c r="U2340">
        <v>7.9560000000000004</v>
      </c>
      <c r="V2340">
        <v>1.827</v>
      </c>
      <c r="W2340">
        <v>322.68200000000002</v>
      </c>
      <c r="X2340">
        <v>455.536</v>
      </c>
      <c r="Y2340">
        <v>3394.7510000000002</v>
      </c>
      <c r="Z2340">
        <v>3474.377</v>
      </c>
      <c r="AA2340">
        <v>3955.4259999999999</v>
      </c>
      <c r="AB2340">
        <v>4311.7359999999999</v>
      </c>
      <c r="AC2340">
        <v>2687.3679999999999</v>
      </c>
      <c r="AD2340">
        <v>3089.5140000000001</v>
      </c>
      <c r="AE2340">
        <v>1362.519</v>
      </c>
      <c r="AF2340">
        <v>800.24699999999996</v>
      </c>
      <c r="AG2340">
        <v>2636.7350000000001</v>
      </c>
      <c r="AH2340">
        <v>1341.7170000000001</v>
      </c>
      <c r="AI2340">
        <v>3473.9349999999999</v>
      </c>
      <c r="AJ2340">
        <v>1554.45</v>
      </c>
    </row>
    <row r="2341" spans="1:36" x14ac:dyDescent="0.25">
      <c r="A2341">
        <v>2336</v>
      </c>
      <c r="B2341">
        <v>2336</v>
      </c>
      <c r="D2341">
        <v>8715.6759999999995</v>
      </c>
      <c r="E2341">
        <v>835.31799999999998</v>
      </c>
      <c r="F2341">
        <v>1750.393</v>
      </c>
      <c r="H2341">
        <v>673.78499999999997</v>
      </c>
      <c r="I2341">
        <v>1608.9649999999999</v>
      </c>
      <c r="J2341">
        <v>3691.6779999999999</v>
      </c>
      <c r="L2341">
        <v>-1130.395</v>
      </c>
      <c r="M2341">
        <v>2611.0219999999999</v>
      </c>
      <c r="N2341">
        <v>3817.895</v>
      </c>
      <c r="O2341">
        <v>-15.669</v>
      </c>
      <c r="P2341">
        <v>-28.082000000000001</v>
      </c>
      <c r="Q2341">
        <v>-13.414999999999999</v>
      </c>
      <c r="R2341">
        <v>-0.47</v>
      </c>
      <c r="S2341">
        <v>6.0540000000000003</v>
      </c>
      <c r="T2341">
        <v>8.016</v>
      </c>
      <c r="U2341">
        <v>7.9589999999999996</v>
      </c>
      <c r="V2341">
        <v>1.831</v>
      </c>
      <c r="W2341">
        <v>322.68200000000002</v>
      </c>
      <c r="X2341">
        <v>456.476</v>
      </c>
      <c r="Y2341">
        <v>3392.8629999999998</v>
      </c>
      <c r="Z2341">
        <v>3472.0169999999998</v>
      </c>
      <c r="AA2341">
        <v>3955.8969999999999</v>
      </c>
      <c r="AB2341">
        <v>4312.2089999999998</v>
      </c>
      <c r="AC2341">
        <v>2693.498</v>
      </c>
      <c r="AD2341">
        <v>3089.5140000000001</v>
      </c>
      <c r="AE2341">
        <v>1362.519</v>
      </c>
      <c r="AF2341">
        <v>800.24699999999996</v>
      </c>
      <c r="AG2341">
        <v>2637.0410000000002</v>
      </c>
      <c r="AH2341">
        <v>1341.4110000000001</v>
      </c>
      <c r="AI2341">
        <v>3473.63</v>
      </c>
      <c r="AJ2341">
        <v>1554.7550000000001</v>
      </c>
    </row>
    <row r="2342" spans="1:36" x14ac:dyDescent="0.25">
      <c r="A2342">
        <v>2337</v>
      </c>
      <c r="B2342">
        <v>2337</v>
      </c>
      <c r="D2342">
        <v>8706.0450000000001</v>
      </c>
      <c r="E2342">
        <v>835.31799999999998</v>
      </c>
      <c r="F2342">
        <v>1749.9169999999999</v>
      </c>
      <c r="H2342">
        <v>673.78499999999997</v>
      </c>
      <c r="I2342">
        <v>1609.4449999999999</v>
      </c>
      <c r="J2342">
        <v>3691.6779999999999</v>
      </c>
      <c r="L2342">
        <v>-1131.3430000000001</v>
      </c>
      <c r="M2342">
        <v>2610.5419999999999</v>
      </c>
      <c r="N2342">
        <v>3819.3209999999999</v>
      </c>
      <c r="O2342">
        <v>-15.669</v>
      </c>
      <c r="P2342">
        <v>-28.082000000000001</v>
      </c>
      <c r="Q2342">
        <v>-13.414999999999999</v>
      </c>
      <c r="R2342">
        <v>-0.46500000000000002</v>
      </c>
      <c r="S2342">
        <v>6.0490000000000004</v>
      </c>
      <c r="T2342">
        <v>8.016</v>
      </c>
      <c r="U2342">
        <v>7.9560000000000004</v>
      </c>
      <c r="V2342">
        <v>1.827</v>
      </c>
      <c r="W2342">
        <v>322.68200000000002</v>
      </c>
      <c r="X2342">
        <v>456.00599999999997</v>
      </c>
      <c r="Y2342">
        <v>3395.694</v>
      </c>
      <c r="Z2342">
        <v>3470.6</v>
      </c>
      <c r="AA2342">
        <v>3956.8389999999999</v>
      </c>
      <c r="AB2342">
        <v>4310.7889999999998</v>
      </c>
      <c r="AC2342">
        <v>2693.027</v>
      </c>
      <c r="AD2342">
        <v>3089.5140000000001</v>
      </c>
      <c r="AE2342">
        <v>1362.519</v>
      </c>
      <c r="AF2342">
        <v>799.77599999999995</v>
      </c>
      <c r="AG2342">
        <v>2637.346</v>
      </c>
      <c r="AH2342">
        <v>1341.4110000000001</v>
      </c>
      <c r="AI2342">
        <v>3473.9349999999999</v>
      </c>
      <c r="AJ2342">
        <v>1554.7550000000001</v>
      </c>
    </row>
    <row r="2343" spans="1:36" x14ac:dyDescent="0.25">
      <c r="A2343">
        <v>2338</v>
      </c>
      <c r="B2343">
        <v>2338</v>
      </c>
      <c r="D2343">
        <v>8707.49</v>
      </c>
      <c r="E2343">
        <v>834.35900000000004</v>
      </c>
      <c r="F2343">
        <v>1749.9169999999999</v>
      </c>
      <c r="H2343">
        <v>674.26099999999997</v>
      </c>
      <c r="I2343">
        <v>1609.4449999999999</v>
      </c>
      <c r="J2343">
        <v>3691.1959999999999</v>
      </c>
      <c r="L2343">
        <v>-1129.92</v>
      </c>
      <c r="M2343">
        <v>2610.5419999999999</v>
      </c>
      <c r="N2343">
        <v>3822.174</v>
      </c>
      <c r="O2343">
        <v>-15.659000000000001</v>
      </c>
      <c r="P2343">
        <v>-28.077000000000002</v>
      </c>
      <c r="Q2343">
        <v>-13.42</v>
      </c>
      <c r="R2343">
        <v>-0.46500000000000002</v>
      </c>
      <c r="S2343">
        <v>6.0490000000000004</v>
      </c>
      <c r="T2343">
        <v>8.0220000000000002</v>
      </c>
      <c r="U2343">
        <v>7.9560000000000004</v>
      </c>
      <c r="V2343">
        <v>1.823</v>
      </c>
      <c r="W2343">
        <v>322.68200000000002</v>
      </c>
      <c r="X2343">
        <v>456.476</v>
      </c>
      <c r="Y2343">
        <v>3398.9969999999998</v>
      </c>
      <c r="Z2343">
        <v>3472.489</v>
      </c>
      <c r="AA2343">
        <v>3956.3679999999999</v>
      </c>
      <c r="AB2343">
        <v>4311.2619999999997</v>
      </c>
      <c r="AC2343">
        <v>2690.1970000000001</v>
      </c>
      <c r="AD2343">
        <v>3089.5140000000001</v>
      </c>
      <c r="AE2343">
        <v>1361.58</v>
      </c>
      <c r="AF2343">
        <v>799.30399999999997</v>
      </c>
      <c r="AG2343">
        <v>2636.7350000000001</v>
      </c>
      <c r="AH2343">
        <v>1341.7170000000001</v>
      </c>
      <c r="AI2343">
        <v>3474.24</v>
      </c>
      <c r="AJ2343">
        <v>1555.06</v>
      </c>
    </row>
    <row r="2344" spans="1:36" x14ac:dyDescent="0.25">
      <c r="A2344">
        <v>2339</v>
      </c>
      <c r="B2344">
        <v>2339</v>
      </c>
      <c r="D2344">
        <v>8713.7489999999998</v>
      </c>
      <c r="E2344">
        <v>834.83799999999997</v>
      </c>
      <c r="F2344">
        <v>1750.393</v>
      </c>
      <c r="H2344">
        <v>674.73699999999997</v>
      </c>
      <c r="I2344">
        <v>1609.925</v>
      </c>
      <c r="J2344">
        <v>3691.1959999999999</v>
      </c>
      <c r="L2344">
        <v>-1130.395</v>
      </c>
      <c r="M2344">
        <v>2611.502</v>
      </c>
      <c r="N2344">
        <v>3820.2719999999999</v>
      </c>
      <c r="O2344">
        <v>-15.654</v>
      </c>
      <c r="P2344">
        <v>-28.071999999999999</v>
      </c>
      <c r="Q2344">
        <v>-13.414999999999999</v>
      </c>
      <c r="R2344">
        <v>-0.46500000000000002</v>
      </c>
      <c r="S2344">
        <v>6.0490000000000004</v>
      </c>
      <c r="T2344">
        <v>8.016</v>
      </c>
      <c r="U2344">
        <v>7.952</v>
      </c>
      <c r="V2344">
        <v>1.823</v>
      </c>
      <c r="W2344">
        <v>323.15300000000002</v>
      </c>
      <c r="X2344">
        <v>456.94600000000003</v>
      </c>
      <c r="Y2344">
        <v>3401.3560000000002</v>
      </c>
      <c r="Z2344">
        <v>3473.433</v>
      </c>
      <c r="AA2344">
        <v>3955.8969999999999</v>
      </c>
      <c r="AB2344">
        <v>4310.7889999999998</v>
      </c>
      <c r="AC2344">
        <v>2693.027</v>
      </c>
      <c r="AD2344">
        <v>3088.569</v>
      </c>
      <c r="AE2344">
        <v>1362.049</v>
      </c>
      <c r="AF2344">
        <v>800.24699999999996</v>
      </c>
      <c r="AG2344">
        <v>2636.7350000000001</v>
      </c>
      <c r="AH2344">
        <v>1341.7170000000001</v>
      </c>
      <c r="AI2344">
        <v>3473.63</v>
      </c>
      <c r="AJ2344">
        <v>1554.45</v>
      </c>
    </row>
    <row r="2345" spans="1:36" x14ac:dyDescent="0.25">
      <c r="A2345">
        <v>2340</v>
      </c>
      <c r="B2345">
        <v>2340</v>
      </c>
      <c r="D2345">
        <v>8714.7119999999995</v>
      </c>
      <c r="E2345">
        <v>834.83799999999997</v>
      </c>
      <c r="F2345">
        <v>1751.8209999999999</v>
      </c>
      <c r="H2345">
        <v>675.21199999999999</v>
      </c>
      <c r="I2345">
        <v>1609.4449999999999</v>
      </c>
      <c r="J2345">
        <v>3692.1610000000001</v>
      </c>
      <c r="L2345">
        <v>-1129.4459999999999</v>
      </c>
      <c r="M2345">
        <v>2611.0219999999999</v>
      </c>
      <c r="N2345">
        <v>3821.223</v>
      </c>
      <c r="O2345">
        <v>-15.664</v>
      </c>
      <c r="P2345">
        <v>-28.077000000000002</v>
      </c>
      <c r="Q2345">
        <v>-13.42</v>
      </c>
      <c r="R2345">
        <v>-0.46500000000000002</v>
      </c>
      <c r="S2345">
        <v>6.0439999999999996</v>
      </c>
      <c r="T2345">
        <v>8.0220000000000002</v>
      </c>
      <c r="U2345">
        <v>7.952</v>
      </c>
      <c r="V2345">
        <v>1.827</v>
      </c>
      <c r="W2345">
        <v>322.68200000000002</v>
      </c>
      <c r="X2345">
        <v>457.41699999999997</v>
      </c>
      <c r="Y2345">
        <v>3405.6019999999999</v>
      </c>
      <c r="Z2345">
        <v>3468.712</v>
      </c>
      <c r="AA2345">
        <v>3957.31</v>
      </c>
      <c r="AB2345">
        <v>4311.2619999999997</v>
      </c>
      <c r="AC2345">
        <v>2693.498</v>
      </c>
      <c r="AD2345">
        <v>3088.569</v>
      </c>
      <c r="AE2345">
        <v>1362.519</v>
      </c>
      <c r="AF2345">
        <v>799.77599999999995</v>
      </c>
      <c r="AG2345">
        <v>2636.7350000000001</v>
      </c>
      <c r="AH2345">
        <v>1342.0219999999999</v>
      </c>
      <c r="AI2345">
        <v>3473.9349999999999</v>
      </c>
      <c r="AJ2345">
        <v>1554.7550000000001</v>
      </c>
    </row>
    <row r="2346" spans="1:36" x14ac:dyDescent="0.25">
      <c r="A2346">
        <v>2341</v>
      </c>
      <c r="B2346">
        <v>2341</v>
      </c>
      <c r="D2346">
        <v>8722.8989999999994</v>
      </c>
      <c r="E2346">
        <v>835.31799999999998</v>
      </c>
      <c r="F2346">
        <v>1751.345</v>
      </c>
      <c r="H2346">
        <v>675.21199999999999</v>
      </c>
      <c r="I2346">
        <v>1609.4449999999999</v>
      </c>
      <c r="J2346">
        <v>3691.6779999999999</v>
      </c>
      <c r="L2346">
        <v>-1129.92</v>
      </c>
      <c r="M2346">
        <v>2611.502</v>
      </c>
      <c r="N2346">
        <v>3823.125</v>
      </c>
      <c r="O2346">
        <v>-15.664</v>
      </c>
      <c r="P2346">
        <v>-28.082000000000001</v>
      </c>
      <c r="Q2346">
        <v>-13.42</v>
      </c>
      <c r="R2346">
        <v>-0.45500000000000002</v>
      </c>
      <c r="S2346">
        <v>6.0439999999999996</v>
      </c>
      <c r="T2346">
        <v>8.016</v>
      </c>
      <c r="U2346">
        <v>7.9489999999999998</v>
      </c>
      <c r="V2346">
        <v>1.823</v>
      </c>
      <c r="W2346">
        <v>322.21100000000001</v>
      </c>
      <c r="X2346">
        <v>457.887</v>
      </c>
      <c r="Y2346">
        <v>3403.2429999999999</v>
      </c>
      <c r="Z2346">
        <v>3471.5450000000001</v>
      </c>
      <c r="AA2346">
        <v>3958.252</v>
      </c>
      <c r="AB2346">
        <v>4312.6819999999998</v>
      </c>
      <c r="AC2346">
        <v>2693.97</v>
      </c>
      <c r="AD2346">
        <v>3088.096</v>
      </c>
      <c r="AE2346">
        <v>1362.049</v>
      </c>
      <c r="AF2346">
        <v>799.77599999999995</v>
      </c>
      <c r="AG2346">
        <v>2636.43</v>
      </c>
      <c r="AH2346">
        <v>1341.7170000000001</v>
      </c>
      <c r="AI2346">
        <v>3473.9349999999999</v>
      </c>
      <c r="AJ2346">
        <v>1554.7550000000001</v>
      </c>
    </row>
    <row r="2347" spans="1:36" x14ac:dyDescent="0.25">
      <c r="A2347">
        <v>2342</v>
      </c>
      <c r="B2347">
        <v>2342</v>
      </c>
      <c r="D2347">
        <v>8725.3060000000005</v>
      </c>
      <c r="E2347">
        <v>834.35900000000004</v>
      </c>
      <c r="F2347">
        <v>1752.297</v>
      </c>
      <c r="H2347">
        <v>675.21199999999999</v>
      </c>
      <c r="I2347">
        <v>1609.4449999999999</v>
      </c>
      <c r="J2347">
        <v>3690.7139999999999</v>
      </c>
      <c r="L2347">
        <v>-1129.4459999999999</v>
      </c>
      <c r="M2347">
        <v>2611.502</v>
      </c>
      <c r="N2347">
        <v>3823.125</v>
      </c>
      <c r="O2347">
        <v>-15.664</v>
      </c>
      <c r="P2347">
        <v>-28.077000000000002</v>
      </c>
      <c r="Q2347">
        <v>-13.41</v>
      </c>
      <c r="R2347">
        <v>-0.46500000000000002</v>
      </c>
      <c r="S2347">
        <v>6.0439999999999996</v>
      </c>
      <c r="T2347">
        <v>8.016</v>
      </c>
      <c r="U2347">
        <v>7.9560000000000004</v>
      </c>
      <c r="V2347">
        <v>1.823</v>
      </c>
      <c r="W2347">
        <v>323.15300000000002</v>
      </c>
      <c r="X2347">
        <v>456.94600000000003</v>
      </c>
      <c r="Y2347">
        <v>3403.7150000000001</v>
      </c>
      <c r="Z2347">
        <v>3474.377</v>
      </c>
      <c r="AA2347">
        <v>3957.7809999999999</v>
      </c>
      <c r="AB2347">
        <v>4311.2619999999997</v>
      </c>
      <c r="AC2347">
        <v>2694.4409999999998</v>
      </c>
      <c r="AD2347">
        <v>3089.0419999999999</v>
      </c>
      <c r="AE2347">
        <v>1361.58</v>
      </c>
      <c r="AF2347">
        <v>799.77599999999995</v>
      </c>
      <c r="AG2347">
        <v>2636.125</v>
      </c>
      <c r="AH2347">
        <v>1341.7170000000001</v>
      </c>
      <c r="AI2347">
        <v>3473.9349999999999</v>
      </c>
      <c r="AJ2347">
        <v>1555.06</v>
      </c>
    </row>
    <row r="2348" spans="1:36" x14ac:dyDescent="0.25">
      <c r="A2348">
        <v>2343</v>
      </c>
      <c r="B2348">
        <v>2343</v>
      </c>
      <c r="D2348">
        <v>8716.1569999999992</v>
      </c>
      <c r="E2348">
        <v>834.83799999999997</v>
      </c>
      <c r="F2348">
        <v>1752.7729999999999</v>
      </c>
      <c r="H2348">
        <v>674.73699999999997</v>
      </c>
      <c r="I2348">
        <v>1609.925</v>
      </c>
      <c r="J2348">
        <v>3691.6779999999999</v>
      </c>
      <c r="L2348">
        <v>-1129.4459999999999</v>
      </c>
      <c r="M2348">
        <v>2611.502</v>
      </c>
      <c r="N2348">
        <v>3821.6990000000001</v>
      </c>
      <c r="O2348">
        <v>-15.659000000000001</v>
      </c>
      <c r="P2348">
        <v>-28.068000000000001</v>
      </c>
      <c r="Q2348">
        <v>-13.414999999999999</v>
      </c>
      <c r="R2348">
        <v>-0.46</v>
      </c>
      <c r="S2348">
        <v>6.0590000000000002</v>
      </c>
      <c r="T2348">
        <v>8.016</v>
      </c>
      <c r="U2348">
        <v>7.9560000000000004</v>
      </c>
      <c r="V2348">
        <v>1.827</v>
      </c>
      <c r="W2348">
        <v>323.15300000000002</v>
      </c>
      <c r="X2348">
        <v>457.41699999999997</v>
      </c>
      <c r="Y2348">
        <v>3397.5810000000001</v>
      </c>
      <c r="Z2348">
        <v>3475.7930000000001</v>
      </c>
      <c r="AA2348">
        <v>3957.7809999999999</v>
      </c>
      <c r="AB2348">
        <v>4310.7889999999998</v>
      </c>
      <c r="AC2348">
        <v>2695.384</v>
      </c>
      <c r="AD2348">
        <v>3088.569</v>
      </c>
      <c r="AE2348">
        <v>1362.049</v>
      </c>
      <c r="AF2348">
        <v>799.77599999999995</v>
      </c>
      <c r="AG2348">
        <v>2628.8</v>
      </c>
      <c r="AH2348">
        <v>1341.4110000000001</v>
      </c>
      <c r="AI2348">
        <v>3474.24</v>
      </c>
      <c r="AJ2348">
        <v>1554.7550000000001</v>
      </c>
    </row>
    <row r="2349" spans="1:36" x14ac:dyDescent="0.25">
      <c r="A2349">
        <v>2344</v>
      </c>
      <c r="B2349">
        <v>2344</v>
      </c>
      <c r="D2349">
        <v>8710.3790000000008</v>
      </c>
      <c r="E2349">
        <v>834.83799999999997</v>
      </c>
      <c r="F2349">
        <v>1752.297</v>
      </c>
      <c r="H2349">
        <v>674.26099999999997</v>
      </c>
      <c r="I2349">
        <v>1609.4449999999999</v>
      </c>
      <c r="J2349">
        <v>3691.1959999999999</v>
      </c>
      <c r="L2349">
        <v>-1129.4459999999999</v>
      </c>
      <c r="M2349">
        <v>2611.982</v>
      </c>
      <c r="N2349">
        <v>3823.125</v>
      </c>
      <c r="O2349">
        <v>-15.664</v>
      </c>
      <c r="P2349">
        <v>-28.077000000000002</v>
      </c>
      <c r="Q2349">
        <v>-13.4</v>
      </c>
      <c r="R2349">
        <v>-0.46</v>
      </c>
      <c r="S2349">
        <v>6.0439999999999996</v>
      </c>
      <c r="T2349">
        <v>8.016</v>
      </c>
      <c r="U2349">
        <v>7.9489999999999998</v>
      </c>
      <c r="V2349">
        <v>1.823</v>
      </c>
      <c r="W2349">
        <v>323.15300000000002</v>
      </c>
      <c r="X2349">
        <v>457.41699999999997</v>
      </c>
      <c r="Y2349">
        <v>3403.2429999999999</v>
      </c>
      <c r="Z2349">
        <v>3475.7930000000001</v>
      </c>
      <c r="AA2349">
        <v>3958.252</v>
      </c>
      <c r="AB2349">
        <v>4309.8429999999998</v>
      </c>
      <c r="AC2349">
        <v>2696.328</v>
      </c>
      <c r="AD2349">
        <v>3088.096</v>
      </c>
      <c r="AE2349">
        <v>1362.049</v>
      </c>
      <c r="AF2349">
        <v>799.77599999999995</v>
      </c>
      <c r="AG2349">
        <v>2628.4949999999999</v>
      </c>
      <c r="AH2349">
        <v>1341.7170000000001</v>
      </c>
      <c r="AI2349">
        <v>3473.9349999999999</v>
      </c>
      <c r="AJ2349">
        <v>1555.06</v>
      </c>
    </row>
    <row r="2350" spans="1:36" x14ac:dyDescent="0.25">
      <c r="A2350">
        <v>2345</v>
      </c>
      <c r="B2350">
        <v>2345</v>
      </c>
      <c r="D2350">
        <v>8696.8960000000006</v>
      </c>
      <c r="E2350">
        <v>834.83799999999997</v>
      </c>
      <c r="F2350">
        <v>1753.249</v>
      </c>
      <c r="H2350">
        <v>674.26099999999997</v>
      </c>
      <c r="I2350">
        <v>1610.405</v>
      </c>
      <c r="J2350">
        <v>3692.643</v>
      </c>
      <c r="L2350">
        <v>-1128.971</v>
      </c>
      <c r="M2350">
        <v>2612.9409999999998</v>
      </c>
      <c r="N2350">
        <v>3824.5509999999999</v>
      </c>
      <c r="O2350">
        <v>-15.654</v>
      </c>
      <c r="P2350">
        <v>-28.062999999999999</v>
      </c>
      <c r="Q2350">
        <v>-13.41</v>
      </c>
      <c r="R2350">
        <v>-0.46500000000000002</v>
      </c>
      <c r="S2350">
        <v>6.0540000000000003</v>
      </c>
      <c r="T2350">
        <v>8.016</v>
      </c>
      <c r="U2350">
        <v>7.952</v>
      </c>
      <c r="V2350">
        <v>1.827</v>
      </c>
      <c r="W2350">
        <v>322.68200000000002</v>
      </c>
      <c r="X2350">
        <v>457.41699999999997</v>
      </c>
      <c r="Y2350">
        <v>3401.3560000000002</v>
      </c>
      <c r="Z2350">
        <v>3455.4929999999999</v>
      </c>
      <c r="AA2350">
        <v>3957.7809999999999</v>
      </c>
      <c r="AB2350">
        <v>4312.2089999999998</v>
      </c>
      <c r="AC2350">
        <v>2694.913</v>
      </c>
      <c r="AD2350">
        <v>3088.096</v>
      </c>
      <c r="AE2350">
        <v>1362.519</v>
      </c>
      <c r="AF2350">
        <v>799.77599999999995</v>
      </c>
      <c r="AG2350">
        <v>2627.2739999999999</v>
      </c>
      <c r="AH2350">
        <v>1341.4110000000001</v>
      </c>
      <c r="AI2350">
        <v>3473.9349999999999</v>
      </c>
      <c r="AJ2350">
        <v>1554.7550000000001</v>
      </c>
    </row>
    <row r="2351" spans="1:36" x14ac:dyDescent="0.25">
      <c r="A2351">
        <v>2346</v>
      </c>
      <c r="B2351">
        <v>2346</v>
      </c>
      <c r="D2351">
        <v>8703.6370000000006</v>
      </c>
      <c r="E2351">
        <v>834.83799999999997</v>
      </c>
      <c r="F2351">
        <v>1753.249</v>
      </c>
      <c r="H2351">
        <v>674.26099999999997</v>
      </c>
      <c r="I2351">
        <v>1609.925</v>
      </c>
      <c r="J2351">
        <v>3692.1610000000001</v>
      </c>
      <c r="L2351">
        <v>-1128.971</v>
      </c>
      <c r="M2351">
        <v>2611.502</v>
      </c>
      <c r="N2351">
        <v>3824.076</v>
      </c>
      <c r="O2351">
        <v>-15.669</v>
      </c>
      <c r="P2351">
        <v>-28.062999999999999</v>
      </c>
      <c r="Q2351">
        <v>-13.41</v>
      </c>
      <c r="R2351">
        <v>-0.46500000000000002</v>
      </c>
      <c r="S2351">
        <v>6.0439999999999996</v>
      </c>
      <c r="T2351">
        <v>8.0220000000000002</v>
      </c>
      <c r="U2351">
        <v>7.952</v>
      </c>
      <c r="V2351">
        <v>1.82</v>
      </c>
      <c r="W2351">
        <v>322.68200000000002</v>
      </c>
      <c r="X2351">
        <v>457.41699999999997</v>
      </c>
      <c r="Y2351">
        <v>3405.6019999999999</v>
      </c>
      <c r="Z2351">
        <v>3458.7979999999998</v>
      </c>
      <c r="AA2351">
        <v>3956.8389999999999</v>
      </c>
      <c r="AB2351">
        <v>4310.7889999999998</v>
      </c>
      <c r="AC2351">
        <v>2695.8560000000002</v>
      </c>
      <c r="AD2351">
        <v>3088.096</v>
      </c>
      <c r="AE2351">
        <v>1362.989</v>
      </c>
      <c r="AF2351">
        <v>800.24699999999996</v>
      </c>
      <c r="AG2351">
        <v>2626.9690000000001</v>
      </c>
      <c r="AH2351">
        <v>1341.7170000000001</v>
      </c>
      <c r="AI2351">
        <v>3473.9349999999999</v>
      </c>
      <c r="AJ2351">
        <v>1555.06</v>
      </c>
    </row>
    <row r="2352" spans="1:36" x14ac:dyDescent="0.25">
      <c r="A2352">
        <v>2347</v>
      </c>
      <c r="B2352">
        <v>2347</v>
      </c>
      <c r="D2352">
        <v>8694.4879999999994</v>
      </c>
      <c r="E2352">
        <v>834.83799999999997</v>
      </c>
      <c r="F2352">
        <v>1751.8209999999999</v>
      </c>
      <c r="H2352">
        <v>676.64</v>
      </c>
      <c r="I2352">
        <v>1609.4449999999999</v>
      </c>
      <c r="J2352">
        <v>3692.1610000000001</v>
      </c>
      <c r="L2352">
        <v>-1128.971</v>
      </c>
      <c r="M2352">
        <v>2610.5419999999999</v>
      </c>
      <c r="N2352">
        <v>3826.9279999999999</v>
      </c>
      <c r="O2352">
        <v>-15.659000000000001</v>
      </c>
      <c r="P2352">
        <v>-28.068000000000001</v>
      </c>
      <c r="Q2352">
        <v>-13.41</v>
      </c>
      <c r="R2352">
        <v>-0.47</v>
      </c>
      <c r="S2352">
        <v>6.0540000000000003</v>
      </c>
      <c r="T2352">
        <v>8.016</v>
      </c>
      <c r="U2352">
        <v>7.952</v>
      </c>
      <c r="V2352">
        <v>1.823</v>
      </c>
      <c r="W2352">
        <v>323.15300000000002</v>
      </c>
      <c r="X2352">
        <v>458.35700000000003</v>
      </c>
      <c r="Y2352">
        <v>3400.884</v>
      </c>
      <c r="Z2352">
        <v>3463.047</v>
      </c>
      <c r="AA2352">
        <v>3956.3679999999999</v>
      </c>
      <c r="AB2352">
        <v>4310.7889999999998</v>
      </c>
      <c r="AC2352">
        <v>2696.328</v>
      </c>
      <c r="AD2352">
        <v>3087.6239999999998</v>
      </c>
      <c r="AE2352">
        <v>1362.989</v>
      </c>
      <c r="AF2352">
        <v>799.77599999999995</v>
      </c>
      <c r="AG2352">
        <v>2628.4949999999999</v>
      </c>
      <c r="AH2352">
        <v>1341.4110000000001</v>
      </c>
      <c r="AI2352">
        <v>3473.9349999999999</v>
      </c>
      <c r="AJ2352">
        <v>1554.7550000000001</v>
      </c>
    </row>
    <row r="2353" spans="1:36" x14ac:dyDescent="0.25">
      <c r="A2353">
        <v>2348</v>
      </c>
      <c r="B2353">
        <v>2348</v>
      </c>
      <c r="D2353">
        <v>8679.08</v>
      </c>
      <c r="E2353">
        <v>834.35900000000004</v>
      </c>
      <c r="F2353">
        <v>1751.8209999999999</v>
      </c>
      <c r="H2353">
        <v>676.16399999999999</v>
      </c>
      <c r="I2353">
        <v>1610.405</v>
      </c>
      <c r="J2353">
        <v>3692.1610000000001</v>
      </c>
      <c r="L2353">
        <v>-1127.0740000000001</v>
      </c>
      <c r="M2353">
        <v>2610.5419999999999</v>
      </c>
      <c r="N2353">
        <v>3845.471</v>
      </c>
      <c r="O2353">
        <v>-15.654</v>
      </c>
      <c r="P2353">
        <v>-28.062999999999999</v>
      </c>
      <c r="Q2353">
        <v>-13.41</v>
      </c>
      <c r="R2353">
        <v>-0.46</v>
      </c>
      <c r="S2353">
        <v>6.0490000000000004</v>
      </c>
      <c r="T2353">
        <v>8.0109999999999992</v>
      </c>
      <c r="U2353">
        <v>7.9489999999999998</v>
      </c>
      <c r="V2353">
        <v>1.823</v>
      </c>
      <c r="W2353">
        <v>322.68200000000002</v>
      </c>
      <c r="X2353">
        <v>457.887</v>
      </c>
      <c r="Y2353">
        <v>3406.0740000000001</v>
      </c>
      <c r="Z2353">
        <v>3466.3510000000001</v>
      </c>
      <c r="AA2353">
        <v>3956.8389999999999</v>
      </c>
      <c r="AB2353">
        <v>4311.2619999999997</v>
      </c>
      <c r="AC2353">
        <v>2695.384</v>
      </c>
      <c r="AD2353">
        <v>3087.1509999999998</v>
      </c>
      <c r="AE2353">
        <v>1362.519</v>
      </c>
      <c r="AF2353">
        <v>799.77599999999995</v>
      </c>
      <c r="AG2353">
        <v>2627.2739999999999</v>
      </c>
      <c r="AH2353">
        <v>1341.7170000000001</v>
      </c>
      <c r="AI2353">
        <v>3474.24</v>
      </c>
      <c r="AJ2353">
        <v>1554.45</v>
      </c>
    </row>
    <row r="2354" spans="1:36" x14ac:dyDescent="0.25">
      <c r="A2354">
        <v>2349</v>
      </c>
      <c r="B2354">
        <v>2349</v>
      </c>
      <c r="D2354">
        <v>8672.8209999999999</v>
      </c>
      <c r="E2354">
        <v>834.35900000000004</v>
      </c>
      <c r="F2354">
        <v>1753.249</v>
      </c>
      <c r="H2354">
        <v>675.68799999999999</v>
      </c>
      <c r="I2354">
        <v>1610.405</v>
      </c>
      <c r="J2354">
        <v>3691.6779999999999</v>
      </c>
      <c r="L2354">
        <v>-1128.0219999999999</v>
      </c>
      <c r="M2354">
        <v>2610.0619999999999</v>
      </c>
      <c r="N2354">
        <v>3836.4380000000001</v>
      </c>
      <c r="O2354">
        <v>-15.659000000000001</v>
      </c>
      <c r="P2354">
        <v>-28.058</v>
      </c>
      <c r="Q2354">
        <v>-13.41</v>
      </c>
      <c r="R2354">
        <v>-0.46</v>
      </c>
      <c r="S2354">
        <v>6.0439999999999996</v>
      </c>
      <c r="T2354">
        <v>8.016</v>
      </c>
      <c r="U2354">
        <v>7.952</v>
      </c>
      <c r="V2354">
        <v>1.82</v>
      </c>
      <c r="W2354">
        <v>322.68200000000002</v>
      </c>
      <c r="X2354">
        <v>458.82799999999997</v>
      </c>
      <c r="Y2354">
        <v>3410.7910000000002</v>
      </c>
      <c r="Z2354">
        <v>3467.2959999999998</v>
      </c>
      <c r="AA2354">
        <v>3957.7809999999999</v>
      </c>
      <c r="AB2354">
        <v>4311.7359999999999</v>
      </c>
      <c r="AC2354">
        <v>2694.913</v>
      </c>
      <c r="AD2354">
        <v>3087.1509999999998</v>
      </c>
      <c r="AE2354">
        <v>1362.519</v>
      </c>
      <c r="AF2354">
        <v>799.30399999999997</v>
      </c>
      <c r="AG2354">
        <v>2627.2739999999999</v>
      </c>
      <c r="AH2354">
        <v>1341.4110000000001</v>
      </c>
      <c r="AI2354">
        <v>3473.9349999999999</v>
      </c>
      <c r="AJ2354">
        <v>1554.7550000000001</v>
      </c>
    </row>
    <row r="2355" spans="1:36" x14ac:dyDescent="0.25">
      <c r="A2355">
        <v>2350</v>
      </c>
      <c r="B2355">
        <v>2350</v>
      </c>
      <c r="D2355">
        <v>8678.1170000000002</v>
      </c>
      <c r="E2355">
        <v>835.31799999999998</v>
      </c>
      <c r="F2355">
        <v>1752.297</v>
      </c>
      <c r="H2355">
        <v>676.64</v>
      </c>
      <c r="I2355">
        <v>1610.884</v>
      </c>
      <c r="J2355">
        <v>3692.643</v>
      </c>
      <c r="L2355">
        <v>-1128.0219999999999</v>
      </c>
      <c r="M2355">
        <v>2611.502</v>
      </c>
      <c r="N2355">
        <v>3819.3209999999999</v>
      </c>
      <c r="O2355">
        <v>-15.659000000000001</v>
      </c>
      <c r="P2355">
        <v>-28.068000000000001</v>
      </c>
      <c r="Q2355">
        <v>-13.404999999999999</v>
      </c>
      <c r="R2355">
        <v>-0.46500000000000002</v>
      </c>
      <c r="S2355">
        <v>6.0540000000000003</v>
      </c>
      <c r="T2355">
        <v>8.016</v>
      </c>
      <c r="U2355">
        <v>7.9450000000000003</v>
      </c>
      <c r="V2355">
        <v>1.831</v>
      </c>
      <c r="W2355">
        <v>322.21100000000001</v>
      </c>
      <c r="X2355">
        <v>459.298</v>
      </c>
      <c r="Y2355">
        <v>3405.13</v>
      </c>
      <c r="Z2355">
        <v>3467.768</v>
      </c>
      <c r="AA2355">
        <v>3958.723</v>
      </c>
      <c r="AB2355">
        <v>4312.2089999999998</v>
      </c>
      <c r="AC2355">
        <v>2695.384</v>
      </c>
      <c r="AD2355">
        <v>3087.6239999999998</v>
      </c>
      <c r="AE2355">
        <v>1362.989</v>
      </c>
      <c r="AF2355">
        <v>799.77599999999995</v>
      </c>
      <c r="AG2355">
        <v>2626.9690000000001</v>
      </c>
      <c r="AH2355">
        <v>1341.7170000000001</v>
      </c>
      <c r="AI2355">
        <v>3473.9349999999999</v>
      </c>
      <c r="AJ2355">
        <v>1555.06</v>
      </c>
    </row>
    <row r="2356" spans="1:36" x14ac:dyDescent="0.25">
      <c r="A2356">
        <v>2351</v>
      </c>
      <c r="B2356">
        <v>2351</v>
      </c>
      <c r="D2356">
        <v>8677.1540000000005</v>
      </c>
      <c r="E2356">
        <v>834.83799999999997</v>
      </c>
      <c r="F2356">
        <v>1752.297</v>
      </c>
      <c r="H2356">
        <v>676.64</v>
      </c>
      <c r="I2356">
        <v>1610.405</v>
      </c>
      <c r="J2356">
        <v>3692.643</v>
      </c>
      <c r="L2356">
        <v>-1128.0219999999999</v>
      </c>
      <c r="M2356">
        <v>2611.0219999999999</v>
      </c>
      <c r="N2356">
        <v>3826.453</v>
      </c>
      <c r="O2356">
        <v>-15.659000000000001</v>
      </c>
      <c r="P2356">
        <v>-28.068000000000001</v>
      </c>
      <c r="Q2356">
        <v>-13.414999999999999</v>
      </c>
      <c r="R2356">
        <v>-0.46500000000000002</v>
      </c>
      <c r="S2356">
        <v>6.0439999999999996</v>
      </c>
      <c r="T2356">
        <v>8.0220000000000002</v>
      </c>
      <c r="U2356">
        <v>7.952</v>
      </c>
      <c r="V2356">
        <v>1.823</v>
      </c>
      <c r="W2356">
        <v>323.15300000000002</v>
      </c>
      <c r="X2356">
        <v>459.298</v>
      </c>
      <c r="Y2356">
        <v>3407.489</v>
      </c>
      <c r="Z2356">
        <v>3468.24</v>
      </c>
      <c r="AA2356">
        <v>3958.252</v>
      </c>
      <c r="AB2356">
        <v>4312.2089999999998</v>
      </c>
      <c r="AC2356">
        <v>2694.4409999999998</v>
      </c>
      <c r="AD2356">
        <v>3087.1509999999998</v>
      </c>
      <c r="AE2356">
        <v>1362.519</v>
      </c>
      <c r="AF2356">
        <v>799.77599999999995</v>
      </c>
      <c r="AG2356">
        <v>2626.9690000000001</v>
      </c>
      <c r="AH2356">
        <v>1341.7170000000001</v>
      </c>
      <c r="AI2356">
        <v>3473.9349999999999</v>
      </c>
      <c r="AJ2356">
        <v>1555.06</v>
      </c>
    </row>
    <row r="2357" spans="1:36" x14ac:dyDescent="0.25">
      <c r="A2357">
        <v>2352</v>
      </c>
      <c r="B2357">
        <v>2352</v>
      </c>
      <c r="D2357">
        <v>8669.4500000000007</v>
      </c>
      <c r="E2357">
        <v>834.35900000000004</v>
      </c>
      <c r="F2357">
        <v>1752.297</v>
      </c>
      <c r="H2357">
        <v>674.73699999999997</v>
      </c>
      <c r="I2357">
        <v>1610.884</v>
      </c>
      <c r="J2357">
        <v>3693.125</v>
      </c>
      <c r="L2357">
        <v>-1127.548</v>
      </c>
      <c r="M2357">
        <v>2610.5419999999999</v>
      </c>
      <c r="N2357">
        <v>3853.0790000000002</v>
      </c>
      <c r="O2357">
        <v>-15.654</v>
      </c>
      <c r="P2357">
        <v>-28.062999999999999</v>
      </c>
      <c r="Q2357">
        <v>-13.41</v>
      </c>
      <c r="R2357">
        <v>-0.46500000000000002</v>
      </c>
      <c r="S2357">
        <v>6.0389999999999997</v>
      </c>
      <c r="T2357">
        <v>8.0269999999999992</v>
      </c>
      <c r="U2357">
        <v>7.9489999999999998</v>
      </c>
      <c r="V2357">
        <v>1.82</v>
      </c>
      <c r="W2357">
        <v>323.15300000000002</v>
      </c>
      <c r="X2357">
        <v>457.887</v>
      </c>
      <c r="Y2357">
        <v>3408.904</v>
      </c>
      <c r="Z2357">
        <v>3468.24</v>
      </c>
      <c r="AA2357">
        <v>3958.723</v>
      </c>
      <c r="AB2357">
        <v>4312.2089999999998</v>
      </c>
      <c r="AC2357">
        <v>2698.2139999999999</v>
      </c>
      <c r="AD2357">
        <v>3087.1509999999998</v>
      </c>
      <c r="AE2357">
        <v>1362.989</v>
      </c>
      <c r="AF2357">
        <v>799.30399999999997</v>
      </c>
      <c r="AG2357">
        <v>2627.2739999999999</v>
      </c>
      <c r="AH2357">
        <v>1341.106</v>
      </c>
      <c r="AI2357">
        <v>3474.24</v>
      </c>
      <c r="AJ2357">
        <v>1554.45</v>
      </c>
    </row>
    <row r="2358" spans="1:36" x14ac:dyDescent="0.25">
      <c r="A2358">
        <v>2353</v>
      </c>
      <c r="B2358">
        <v>2353</v>
      </c>
      <c r="D2358">
        <v>8625.6360000000004</v>
      </c>
      <c r="E2358">
        <v>834.35900000000004</v>
      </c>
      <c r="F2358">
        <v>1751.345</v>
      </c>
      <c r="H2358">
        <v>679.971</v>
      </c>
      <c r="I2358">
        <v>1612.3240000000001</v>
      </c>
      <c r="J2358">
        <v>3693.125</v>
      </c>
      <c r="L2358">
        <v>-1128.4970000000001</v>
      </c>
      <c r="M2358">
        <v>2612.9409999999998</v>
      </c>
      <c r="N2358">
        <v>3835.962</v>
      </c>
      <c r="O2358">
        <v>-15.664</v>
      </c>
      <c r="P2358">
        <v>-28.068000000000001</v>
      </c>
      <c r="Q2358">
        <v>-13.404999999999999</v>
      </c>
      <c r="R2358">
        <v>-0.46500000000000002</v>
      </c>
      <c r="S2358">
        <v>6.0490000000000004</v>
      </c>
      <c r="T2358">
        <v>8.016</v>
      </c>
      <c r="U2358">
        <v>7.9489999999999998</v>
      </c>
      <c r="V2358">
        <v>1.823</v>
      </c>
      <c r="W2358">
        <v>322.68200000000002</v>
      </c>
      <c r="X2358">
        <v>459.76799999999997</v>
      </c>
      <c r="Y2358">
        <v>3405.13</v>
      </c>
      <c r="Z2358">
        <v>3470.1280000000002</v>
      </c>
      <c r="AA2358">
        <v>3957.31</v>
      </c>
      <c r="AB2358">
        <v>4312.2089999999998</v>
      </c>
      <c r="AC2358">
        <v>2703.4009999999998</v>
      </c>
      <c r="AD2358">
        <v>3087.6239999999998</v>
      </c>
      <c r="AE2358">
        <v>1362.989</v>
      </c>
      <c r="AF2358">
        <v>799.77599999999995</v>
      </c>
      <c r="AG2358">
        <v>2626.9690000000001</v>
      </c>
      <c r="AH2358">
        <v>1341.106</v>
      </c>
      <c r="AI2358">
        <v>3473.63</v>
      </c>
      <c r="AJ2358">
        <v>1554.7550000000001</v>
      </c>
    </row>
    <row r="2359" spans="1:36" x14ac:dyDescent="0.25">
      <c r="A2359">
        <v>2354</v>
      </c>
      <c r="B2359">
        <v>2354</v>
      </c>
      <c r="D2359">
        <v>8661.7459999999992</v>
      </c>
      <c r="E2359">
        <v>834.83799999999997</v>
      </c>
      <c r="F2359">
        <v>1751.8209999999999</v>
      </c>
      <c r="H2359">
        <v>678.54300000000001</v>
      </c>
      <c r="I2359">
        <v>1610.884</v>
      </c>
      <c r="J2359">
        <v>3692.643</v>
      </c>
      <c r="L2359">
        <v>-1130.395</v>
      </c>
      <c r="M2359">
        <v>2611.982</v>
      </c>
      <c r="N2359">
        <v>3852.1280000000002</v>
      </c>
      <c r="O2359">
        <v>-15.659000000000001</v>
      </c>
      <c r="P2359">
        <v>-28.058</v>
      </c>
      <c r="Q2359">
        <v>-13.414999999999999</v>
      </c>
      <c r="R2359">
        <v>-0.45500000000000002</v>
      </c>
      <c r="S2359">
        <v>6.0490000000000004</v>
      </c>
      <c r="T2359">
        <v>8.016</v>
      </c>
      <c r="U2359">
        <v>7.9489999999999998</v>
      </c>
      <c r="V2359">
        <v>1.82</v>
      </c>
      <c r="W2359">
        <v>322.21100000000001</v>
      </c>
      <c r="X2359">
        <v>459.298</v>
      </c>
      <c r="Y2359">
        <v>3403.2429999999999</v>
      </c>
      <c r="Z2359">
        <v>3471.0720000000001</v>
      </c>
      <c r="AA2359">
        <v>3958.723</v>
      </c>
      <c r="AB2359">
        <v>4312.2089999999998</v>
      </c>
      <c r="AC2359">
        <v>2724.152</v>
      </c>
      <c r="AD2359">
        <v>3086.6790000000001</v>
      </c>
      <c r="AE2359">
        <v>1362.989</v>
      </c>
      <c r="AF2359">
        <v>800.24699999999996</v>
      </c>
      <c r="AG2359">
        <v>2626.9690000000001</v>
      </c>
      <c r="AH2359">
        <v>1335.307</v>
      </c>
      <c r="AI2359">
        <v>3473.9349999999999</v>
      </c>
      <c r="AJ2359">
        <v>1555.06</v>
      </c>
    </row>
    <row r="2360" spans="1:36" x14ac:dyDescent="0.25">
      <c r="A2360">
        <v>2355</v>
      </c>
      <c r="B2360">
        <v>2355</v>
      </c>
      <c r="D2360">
        <v>8681.0059999999994</v>
      </c>
      <c r="E2360">
        <v>834.35900000000004</v>
      </c>
      <c r="F2360">
        <v>1752.297</v>
      </c>
      <c r="H2360">
        <v>678.06700000000001</v>
      </c>
      <c r="I2360">
        <v>1610.405</v>
      </c>
      <c r="J2360">
        <v>3692.1610000000001</v>
      </c>
      <c r="L2360">
        <v>-1130.8689999999999</v>
      </c>
      <c r="M2360">
        <v>2611.502</v>
      </c>
      <c r="N2360">
        <v>3846.8980000000001</v>
      </c>
      <c r="O2360">
        <v>-15.664</v>
      </c>
      <c r="P2360">
        <v>-28.062999999999999</v>
      </c>
      <c r="Q2360">
        <v>-13.41</v>
      </c>
      <c r="R2360">
        <v>-0.47</v>
      </c>
      <c r="S2360">
        <v>6.0540000000000003</v>
      </c>
      <c r="T2360">
        <v>8.0109999999999992</v>
      </c>
      <c r="U2360">
        <v>7.9450000000000003</v>
      </c>
      <c r="V2360">
        <v>1.823</v>
      </c>
      <c r="W2360">
        <v>323.15300000000002</v>
      </c>
      <c r="X2360">
        <v>460.23899999999998</v>
      </c>
      <c r="Y2360">
        <v>3398.5250000000001</v>
      </c>
      <c r="Z2360">
        <v>3470.1280000000002</v>
      </c>
      <c r="AA2360">
        <v>3960.136</v>
      </c>
      <c r="AB2360">
        <v>4312.6819999999998</v>
      </c>
      <c r="AC2360">
        <v>2735.471</v>
      </c>
      <c r="AD2360">
        <v>3087.6239999999998</v>
      </c>
      <c r="AE2360">
        <v>1362.989</v>
      </c>
      <c r="AF2360">
        <v>799.30399999999997</v>
      </c>
      <c r="AG2360">
        <v>2626.663</v>
      </c>
      <c r="AH2360">
        <v>1331.95</v>
      </c>
      <c r="AI2360">
        <v>3474.24</v>
      </c>
      <c r="AJ2360">
        <v>1554.7550000000001</v>
      </c>
    </row>
    <row r="2361" spans="1:36" x14ac:dyDescent="0.25">
      <c r="A2361">
        <v>2356</v>
      </c>
      <c r="B2361">
        <v>2356</v>
      </c>
      <c r="D2361">
        <v>8679.5619999999999</v>
      </c>
      <c r="E2361">
        <v>833.87900000000002</v>
      </c>
      <c r="F2361">
        <v>1751.8209999999999</v>
      </c>
      <c r="H2361">
        <v>679.971</v>
      </c>
      <c r="I2361">
        <v>1610.405</v>
      </c>
      <c r="J2361">
        <v>3692.1610000000001</v>
      </c>
      <c r="L2361">
        <v>-1134.19</v>
      </c>
      <c r="M2361">
        <v>2611.0219999999999</v>
      </c>
      <c r="N2361">
        <v>3851.1770000000001</v>
      </c>
      <c r="O2361">
        <v>-15.669</v>
      </c>
      <c r="P2361">
        <v>-28.053000000000001</v>
      </c>
      <c r="Q2361">
        <v>-13.404999999999999</v>
      </c>
      <c r="R2361">
        <v>-0.46500000000000002</v>
      </c>
      <c r="S2361">
        <v>6.0439999999999996</v>
      </c>
      <c r="T2361">
        <v>8.016</v>
      </c>
      <c r="U2361">
        <v>7.9489999999999998</v>
      </c>
      <c r="V2361">
        <v>1.823</v>
      </c>
      <c r="W2361">
        <v>322.68200000000002</v>
      </c>
      <c r="X2361">
        <v>460.23899999999998</v>
      </c>
      <c r="Y2361">
        <v>3403.2429999999999</v>
      </c>
      <c r="Z2361">
        <v>3472.9609999999998</v>
      </c>
      <c r="AA2361">
        <v>3958.252</v>
      </c>
      <c r="AB2361">
        <v>4312.6819999999998</v>
      </c>
      <c r="AC2361">
        <v>2739.2440000000001</v>
      </c>
      <c r="AD2361">
        <v>3086.6790000000001</v>
      </c>
      <c r="AE2361">
        <v>1362.989</v>
      </c>
      <c r="AF2361">
        <v>799.30399999999997</v>
      </c>
      <c r="AG2361">
        <v>2626.9690000000001</v>
      </c>
      <c r="AH2361">
        <v>1332.2550000000001</v>
      </c>
      <c r="AI2361">
        <v>3473.9349999999999</v>
      </c>
      <c r="AJ2361">
        <v>1554.45</v>
      </c>
    </row>
    <row r="2362" spans="1:36" x14ac:dyDescent="0.25">
      <c r="A2362">
        <v>2357</v>
      </c>
      <c r="B2362">
        <v>2357</v>
      </c>
      <c r="D2362">
        <v>8674.7469999999994</v>
      </c>
      <c r="E2362">
        <v>833.87900000000002</v>
      </c>
      <c r="F2362">
        <v>1751.345</v>
      </c>
      <c r="H2362">
        <v>677.59199999999998</v>
      </c>
      <c r="I2362">
        <v>1610.884</v>
      </c>
      <c r="J2362">
        <v>3691.6779999999999</v>
      </c>
      <c r="L2362">
        <v>-1128.4970000000001</v>
      </c>
      <c r="M2362">
        <v>2611.502</v>
      </c>
      <c r="N2362">
        <v>3849.7510000000002</v>
      </c>
      <c r="O2362">
        <v>-15.659000000000001</v>
      </c>
      <c r="P2362">
        <v>-28.068000000000001</v>
      </c>
      <c r="Q2362">
        <v>-13.404999999999999</v>
      </c>
      <c r="R2362">
        <v>-0.45500000000000002</v>
      </c>
      <c r="S2362">
        <v>6.0490000000000004</v>
      </c>
      <c r="T2362">
        <v>8.016</v>
      </c>
      <c r="U2362">
        <v>7.9489999999999998</v>
      </c>
      <c r="V2362">
        <v>1.823</v>
      </c>
      <c r="W2362">
        <v>324.09399999999999</v>
      </c>
      <c r="X2362">
        <v>460.709</v>
      </c>
      <c r="Y2362">
        <v>3382.4839999999999</v>
      </c>
      <c r="Z2362">
        <v>3472.9609999999998</v>
      </c>
      <c r="AA2362">
        <v>3959.194</v>
      </c>
      <c r="AB2362">
        <v>4310.7889999999998</v>
      </c>
      <c r="AC2362">
        <v>2741.6019999999999</v>
      </c>
      <c r="AD2362">
        <v>3087.1509999999998</v>
      </c>
      <c r="AE2362">
        <v>1362.519</v>
      </c>
      <c r="AF2362">
        <v>799.30399999999997</v>
      </c>
      <c r="AG2362">
        <v>2627.2739999999999</v>
      </c>
      <c r="AH2362">
        <v>1331.644</v>
      </c>
      <c r="AI2362">
        <v>3473.9349999999999</v>
      </c>
      <c r="AJ2362">
        <v>1554.7550000000001</v>
      </c>
    </row>
    <row r="2363" spans="1:36" x14ac:dyDescent="0.25">
      <c r="A2363">
        <v>2358</v>
      </c>
      <c r="B2363">
        <v>2358</v>
      </c>
      <c r="D2363">
        <v>8681.0059999999994</v>
      </c>
      <c r="E2363">
        <v>834.83799999999997</v>
      </c>
      <c r="F2363">
        <v>1749.441</v>
      </c>
      <c r="H2363">
        <v>678.54300000000001</v>
      </c>
      <c r="I2363">
        <v>1610.884</v>
      </c>
      <c r="J2363">
        <v>3691.6779999999999</v>
      </c>
      <c r="L2363">
        <v>-1128.0219999999999</v>
      </c>
      <c r="M2363">
        <v>2611.982</v>
      </c>
      <c r="N2363">
        <v>3844.9960000000001</v>
      </c>
      <c r="O2363">
        <v>-15.664</v>
      </c>
      <c r="P2363">
        <v>-28.062999999999999</v>
      </c>
      <c r="Q2363">
        <v>-13.404999999999999</v>
      </c>
      <c r="R2363">
        <v>-0.46500000000000002</v>
      </c>
      <c r="S2363">
        <v>6.0490000000000004</v>
      </c>
      <c r="T2363">
        <v>8.0220000000000002</v>
      </c>
      <c r="U2363">
        <v>7.9450000000000003</v>
      </c>
      <c r="V2363">
        <v>1.823</v>
      </c>
      <c r="W2363">
        <v>323.15300000000002</v>
      </c>
      <c r="X2363">
        <v>460.23899999999998</v>
      </c>
      <c r="Y2363">
        <v>3386.259</v>
      </c>
      <c r="Z2363">
        <v>3472.9609999999998</v>
      </c>
      <c r="AA2363">
        <v>3959.665</v>
      </c>
      <c r="AB2363">
        <v>4312.2089999999998</v>
      </c>
      <c r="AC2363">
        <v>2743.0169999999998</v>
      </c>
      <c r="AD2363">
        <v>3086.6790000000001</v>
      </c>
      <c r="AE2363">
        <v>1362.989</v>
      </c>
      <c r="AF2363">
        <v>798.83299999999997</v>
      </c>
      <c r="AG2363">
        <v>2626.9690000000001</v>
      </c>
      <c r="AH2363">
        <v>1331.95</v>
      </c>
      <c r="AI2363">
        <v>3464.7779999999998</v>
      </c>
      <c r="AJ2363">
        <v>1554.45</v>
      </c>
    </row>
    <row r="2364" spans="1:36" x14ac:dyDescent="0.25">
      <c r="A2364">
        <v>2359</v>
      </c>
      <c r="B2364">
        <v>2359</v>
      </c>
      <c r="D2364">
        <v>8673.3019999999997</v>
      </c>
      <c r="E2364">
        <v>833.87900000000002</v>
      </c>
      <c r="F2364">
        <v>1750.8689999999999</v>
      </c>
      <c r="H2364">
        <v>678.54300000000001</v>
      </c>
      <c r="I2364">
        <v>1610.405</v>
      </c>
      <c r="J2364">
        <v>3691.6779999999999</v>
      </c>
      <c r="L2364">
        <v>-1127.548</v>
      </c>
      <c r="M2364">
        <v>2612.9409999999998</v>
      </c>
      <c r="N2364">
        <v>3847.373</v>
      </c>
      <c r="O2364">
        <v>-15.659000000000001</v>
      </c>
      <c r="P2364">
        <v>-28.058</v>
      </c>
      <c r="Q2364">
        <v>-13.404999999999999</v>
      </c>
      <c r="R2364">
        <v>-0.46</v>
      </c>
      <c r="S2364">
        <v>6.0540000000000003</v>
      </c>
      <c r="T2364">
        <v>8.016</v>
      </c>
      <c r="U2364">
        <v>7.952</v>
      </c>
      <c r="V2364">
        <v>1.823</v>
      </c>
      <c r="W2364">
        <v>323.62299999999999</v>
      </c>
      <c r="X2364">
        <v>460.709</v>
      </c>
      <c r="Y2364">
        <v>3390.9760000000001</v>
      </c>
      <c r="Z2364">
        <v>3476.2649999999999</v>
      </c>
      <c r="AA2364">
        <v>3958.723</v>
      </c>
      <c r="AB2364">
        <v>4311.2619999999997</v>
      </c>
      <c r="AC2364">
        <v>2743.96</v>
      </c>
      <c r="AD2364">
        <v>3087.1509999999998</v>
      </c>
      <c r="AE2364">
        <v>1362.989</v>
      </c>
      <c r="AF2364">
        <v>798.83299999999997</v>
      </c>
      <c r="AG2364">
        <v>2626.9690000000001</v>
      </c>
      <c r="AH2364">
        <v>1331.644</v>
      </c>
      <c r="AI2364">
        <v>3464.1680000000001</v>
      </c>
      <c r="AJ2364">
        <v>1554.7550000000001</v>
      </c>
    </row>
    <row r="2365" spans="1:36" x14ac:dyDescent="0.25">
      <c r="A2365">
        <v>2360</v>
      </c>
      <c r="B2365">
        <v>2360</v>
      </c>
      <c r="D2365">
        <v>8680.5249999999996</v>
      </c>
      <c r="E2365">
        <v>834.83799999999997</v>
      </c>
      <c r="F2365">
        <v>1751.345</v>
      </c>
      <c r="H2365">
        <v>680.447</v>
      </c>
      <c r="I2365">
        <v>1610.884</v>
      </c>
      <c r="J2365">
        <v>3691.6779999999999</v>
      </c>
      <c r="L2365">
        <v>-1125.6500000000001</v>
      </c>
      <c r="M2365">
        <v>2611.502</v>
      </c>
      <c r="N2365">
        <v>3844.52</v>
      </c>
      <c r="O2365">
        <v>-15.664</v>
      </c>
      <c r="P2365">
        <v>-28.058</v>
      </c>
      <c r="Q2365">
        <v>-13.404999999999999</v>
      </c>
      <c r="R2365">
        <v>-0.46500000000000002</v>
      </c>
      <c r="S2365">
        <v>6.0490000000000004</v>
      </c>
      <c r="T2365">
        <v>8.016</v>
      </c>
      <c r="U2365">
        <v>7.952</v>
      </c>
      <c r="V2365">
        <v>1.823</v>
      </c>
      <c r="W2365">
        <v>323.62299999999999</v>
      </c>
      <c r="X2365">
        <v>461.65</v>
      </c>
      <c r="Y2365">
        <v>3393.335</v>
      </c>
      <c r="Z2365">
        <v>3473.433</v>
      </c>
      <c r="AA2365">
        <v>3959.665</v>
      </c>
      <c r="AB2365">
        <v>4311.7359999999999</v>
      </c>
      <c r="AC2365">
        <v>2747.261</v>
      </c>
      <c r="AD2365">
        <v>3086.2060000000001</v>
      </c>
      <c r="AE2365">
        <v>1363.9280000000001</v>
      </c>
      <c r="AF2365">
        <v>799.30399999999997</v>
      </c>
      <c r="AG2365">
        <v>2626.663</v>
      </c>
      <c r="AH2365">
        <v>1331.3389999999999</v>
      </c>
      <c r="AI2365">
        <v>3464.1680000000001</v>
      </c>
      <c r="AJ2365">
        <v>1554.7550000000001</v>
      </c>
    </row>
    <row r="2366" spans="1:36" x14ac:dyDescent="0.25">
      <c r="A2366">
        <v>2361</v>
      </c>
      <c r="B2366">
        <v>2361</v>
      </c>
      <c r="D2366">
        <v>8678.1170000000002</v>
      </c>
      <c r="E2366">
        <v>834.83799999999997</v>
      </c>
      <c r="F2366">
        <v>1750.8689999999999</v>
      </c>
      <c r="H2366">
        <v>679.971</v>
      </c>
      <c r="I2366">
        <v>1610.884</v>
      </c>
      <c r="J2366">
        <v>3691.6779999999999</v>
      </c>
      <c r="L2366">
        <v>-1127.0740000000001</v>
      </c>
      <c r="M2366">
        <v>2611.982</v>
      </c>
      <c r="N2366">
        <v>3850.2260000000001</v>
      </c>
      <c r="O2366">
        <v>-15.648999999999999</v>
      </c>
      <c r="P2366">
        <v>-28.062999999999999</v>
      </c>
      <c r="Q2366">
        <v>-13.404999999999999</v>
      </c>
      <c r="R2366">
        <v>-0.46</v>
      </c>
      <c r="S2366">
        <v>6.0490000000000004</v>
      </c>
      <c r="T2366">
        <v>8.016</v>
      </c>
      <c r="U2366">
        <v>7.9450000000000003</v>
      </c>
      <c r="V2366">
        <v>1.82</v>
      </c>
      <c r="W2366">
        <v>323.62299999999999</v>
      </c>
      <c r="X2366">
        <v>461.17899999999997</v>
      </c>
      <c r="Y2366">
        <v>3390.0329999999999</v>
      </c>
      <c r="Z2366">
        <v>3471.0720000000001</v>
      </c>
      <c r="AA2366">
        <v>3958.723</v>
      </c>
      <c r="AB2366">
        <v>4311.7359999999999</v>
      </c>
      <c r="AC2366">
        <v>2747.7330000000002</v>
      </c>
      <c r="AD2366">
        <v>3085.7339999999999</v>
      </c>
      <c r="AE2366">
        <v>1363.9280000000001</v>
      </c>
      <c r="AF2366">
        <v>798.83299999999997</v>
      </c>
      <c r="AG2366">
        <v>2626.9690000000001</v>
      </c>
      <c r="AH2366">
        <v>1331.644</v>
      </c>
      <c r="AI2366">
        <v>3464.7779999999998</v>
      </c>
      <c r="AJ2366">
        <v>1554.7550000000001</v>
      </c>
    </row>
    <row r="2367" spans="1:36" x14ac:dyDescent="0.25">
      <c r="A2367">
        <v>2362</v>
      </c>
      <c r="B2367">
        <v>2362</v>
      </c>
      <c r="D2367">
        <v>8681.0059999999994</v>
      </c>
      <c r="E2367">
        <v>833.87900000000002</v>
      </c>
      <c r="F2367">
        <v>1751.345</v>
      </c>
      <c r="H2367">
        <v>682.35</v>
      </c>
      <c r="I2367">
        <v>1610.405</v>
      </c>
      <c r="J2367">
        <v>3692.1610000000001</v>
      </c>
      <c r="L2367">
        <v>-1127.548</v>
      </c>
      <c r="M2367">
        <v>2610.5419999999999</v>
      </c>
      <c r="N2367">
        <v>3847.8490000000002</v>
      </c>
      <c r="O2367">
        <v>-15.659000000000001</v>
      </c>
      <c r="P2367">
        <v>-28.062999999999999</v>
      </c>
      <c r="Q2367">
        <v>-13.414999999999999</v>
      </c>
      <c r="R2367">
        <v>-0.46</v>
      </c>
      <c r="S2367">
        <v>6.0439999999999996</v>
      </c>
      <c r="T2367">
        <v>8.016</v>
      </c>
      <c r="U2367">
        <v>7.9450000000000003</v>
      </c>
      <c r="V2367">
        <v>1.823</v>
      </c>
      <c r="W2367">
        <v>322.68200000000002</v>
      </c>
      <c r="X2367">
        <v>461.17899999999997</v>
      </c>
      <c r="Y2367">
        <v>3398.9969999999998</v>
      </c>
      <c r="Z2367">
        <v>3475.7930000000001</v>
      </c>
      <c r="AA2367">
        <v>3958.723</v>
      </c>
      <c r="AB2367">
        <v>4310.7889999999998</v>
      </c>
      <c r="AC2367">
        <v>2746.3180000000002</v>
      </c>
      <c r="AD2367">
        <v>3085.7339999999999</v>
      </c>
      <c r="AE2367">
        <v>1362.989</v>
      </c>
      <c r="AF2367">
        <v>798.83299999999997</v>
      </c>
      <c r="AG2367">
        <v>2626.9690000000001</v>
      </c>
      <c r="AH2367">
        <v>1332.2550000000001</v>
      </c>
      <c r="AI2367">
        <v>3464.473</v>
      </c>
      <c r="AJ2367">
        <v>1555.06</v>
      </c>
    </row>
    <row r="2368" spans="1:36" x14ac:dyDescent="0.25">
      <c r="A2368">
        <v>2363</v>
      </c>
      <c r="B2368">
        <v>2363</v>
      </c>
      <c r="D2368">
        <v>8681.9689999999991</v>
      </c>
      <c r="E2368">
        <v>833.4</v>
      </c>
      <c r="F2368">
        <v>1751.8209999999999</v>
      </c>
      <c r="H2368">
        <v>682.35</v>
      </c>
      <c r="I2368">
        <v>1611.364</v>
      </c>
      <c r="J2368">
        <v>3692.1610000000001</v>
      </c>
      <c r="L2368">
        <v>-1127.0740000000001</v>
      </c>
      <c r="M2368">
        <v>2611.982</v>
      </c>
      <c r="N2368">
        <v>3847.373</v>
      </c>
      <c r="O2368">
        <v>-15.648999999999999</v>
      </c>
      <c r="P2368">
        <v>-28.062999999999999</v>
      </c>
      <c r="Q2368">
        <v>-13.404999999999999</v>
      </c>
      <c r="R2368">
        <v>-0.46500000000000002</v>
      </c>
      <c r="S2368">
        <v>6.0389999999999997</v>
      </c>
      <c r="T2368">
        <v>8.0220000000000002</v>
      </c>
      <c r="U2368">
        <v>7.9489999999999998</v>
      </c>
      <c r="V2368">
        <v>1.82</v>
      </c>
      <c r="W2368">
        <v>322.68200000000002</v>
      </c>
      <c r="X2368">
        <v>462.12</v>
      </c>
      <c r="Y2368">
        <v>3380.125</v>
      </c>
      <c r="Z2368">
        <v>3474.8490000000002</v>
      </c>
      <c r="AA2368">
        <v>3957.31</v>
      </c>
      <c r="AB2368">
        <v>4311.7359999999999</v>
      </c>
      <c r="AC2368">
        <v>2744.9029999999998</v>
      </c>
      <c r="AD2368">
        <v>3085.7339999999999</v>
      </c>
      <c r="AE2368">
        <v>1362.519</v>
      </c>
      <c r="AF2368">
        <v>799.30399999999997</v>
      </c>
      <c r="AG2368">
        <v>2626.9690000000001</v>
      </c>
      <c r="AH2368">
        <v>1331.95</v>
      </c>
      <c r="AI2368">
        <v>3464.1680000000001</v>
      </c>
      <c r="AJ2368">
        <v>1555.366</v>
      </c>
    </row>
    <row r="2369" spans="1:36" x14ac:dyDescent="0.25">
      <c r="A2369">
        <v>2364</v>
      </c>
      <c r="B2369">
        <v>2364</v>
      </c>
      <c r="D2369">
        <v>8681.0059999999994</v>
      </c>
      <c r="E2369">
        <v>833.87900000000002</v>
      </c>
      <c r="F2369">
        <v>1751.8209999999999</v>
      </c>
      <c r="H2369">
        <v>683.30200000000002</v>
      </c>
      <c r="I2369">
        <v>1610.884</v>
      </c>
      <c r="J2369">
        <v>3690.2310000000002</v>
      </c>
      <c r="L2369">
        <v>-1126.125</v>
      </c>
      <c r="M2369">
        <v>2611.982</v>
      </c>
      <c r="N2369">
        <v>3848.8</v>
      </c>
      <c r="O2369">
        <v>-15.654</v>
      </c>
      <c r="P2369">
        <v>-28.053000000000001</v>
      </c>
      <c r="Q2369">
        <v>-13.4</v>
      </c>
      <c r="R2369">
        <v>-0.47</v>
      </c>
      <c r="S2369">
        <v>6.0590000000000002</v>
      </c>
      <c r="T2369">
        <v>8.016</v>
      </c>
      <c r="U2369">
        <v>7.9450000000000003</v>
      </c>
      <c r="V2369">
        <v>1.823</v>
      </c>
      <c r="W2369">
        <v>323.15300000000002</v>
      </c>
      <c r="X2369">
        <v>461.65</v>
      </c>
      <c r="Y2369">
        <v>3384.3710000000001</v>
      </c>
      <c r="Z2369">
        <v>3476.2649999999999</v>
      </c>
      <c r="AA2369">
        <v>3959.194</v>
      </c>
      <c r="AB2369">
        <v>4311.2619999999997</v>
      </c>
      <c r="AC2369">
        <v>2744.4319999999998</v>
      </c>
      <c r="AD2369">
        <v>3085.7339999999999</v>
      </c>
      <c r="AE2369">
        <v>1363.4580000000001</v>
      </c>
      <c r="AF2369">
        <v>799.30399999999997</v>
      </c>
      <c r="AG2369">
        <v>2626.663</v>
      </c>
      <c r="AH2369">
        <v>1331.95</v>
      </c>
      <c r="AI2369">
        <v>3464.1680000000001</v>
      </c>
      <c r="AJ2369">
        <v>1555.06</v>
      </c>
    </row>
    <row r="2370" spans="1:36" x14ac:dyDescent="0.25">
      <c r="A2370">
        <v>2365</v>
      </c>
      <c r="B2370">
        <v>2365</v>
      </c>
      <c r="D2370">
        <v>8678.5990000000002</v>
      </c>
      <c r="E2370">
        <v>833.87900000000002</v>
      </c>
      <c r="F2370">
        <v>1752.7729999999999</v>
      </c>
      <c r="H2370">
        <v>681.87400000000002</v>
      </c>
      <c r="I2370">
        <v>1611.8440000000001</v>
      </c>
      <c r="J2370">
        <v>3690.2310000000002</v>
      </c>
      <c r="L2370">
        <v>-1125.1759999999999</v>
      </c>
      <c r="M2370">
        <v>2611.982</v>
      </c>
      <c r="N2370">
        <v>3850.7020000000002</v>
      </c>
      <c r="O2370">
        <v>-15.659000000000001</v>
      </c>
      <c r="P2370">
        <v>-28.058</v>
      </c>
      <c r="Q2370">
        <v>-13.4</v>
      </c>
      <c r="R2370">
        <v>-0.46</v>
      </c>
      <c r="S2370">
        <v>6.0389999999999997</v>
      </c>
      <c r="T2370">
        <v>8.0109999999999992</v>
      </c>
      <c r="U2370">
        <v>7.9450000000000003</v>
      </c>
      <c r="V2370">
        <v>1.8160000000000001</v>
      </c>
      <c r="W2370">
        <v>323.15300000000002</v>
      </c>
      <c r="X2370">
        <v>461.65</v>
      </c>
      <c r="Y2370">
        <v>3392.8629999999998</v>
      </c>
      <c r="Z2370">
        <v>3475.7930000000001</v>
      </c>
      <c r="AA2370">
        <v>3959.194</v>
      </c>
      <c r="AB2370">
        <v>4310.7889999999998</v>
      </c>
      <c r="AC2370">
        <v>2685.4810000000002</v>
      </c>
      <c r="AD2370">
        <v>3084.7890000000002</v>
      </c>
      <c r="AE2370">
        <v>1363.4580000000001</v>
      </c>
      <c r="AF2370">
        <v>798.36199999999997</v>
      </c>
      <c r="AG2370">
        <v>2627.2739999999999</v>
      </c>
      <c r="AH2370">
        <v>1331.644</v>
      </c>
      <c r="AI2370">
        <v>3464.1680000000001</v>
      </c>
      <c r="AJ2370">
        <v>1555.06</v>
      </c>
    </row>
    <row r="2371" spans="1:36" x14ac:dyDescent="0.25">
      <c r="A2371">
        <v>2366</v>
      </c>
      <c r="B2371">
        <v>2366</v>
      </c>
      <c r="D2371">
        <v>8682.4509999999991</v>
      </c>
      <c r="E2371">
        <v>833.87900000000002</v>
      </c>
      <c r="F2371">
        <v>1753.249</v>
      </c>
      <c r="H2371">
        <v>681.87400000000002</v>
      </c>
      <c r="I2371">
        <v>1611.8440000000001</v>
      </c>
      <c r="J2371">
        <v>3689.7489999999998</v>
      </c>
      <c r="L2371">
        <v>-1124.2270000000001</v>
      </c>
      <c r="M2371">
        <v>2611.982</v>
      </c>
      <c r="N2371">
        <v>3853.5540000000001</v>
      </c>
      <c r="O2371">
        <v>-15.654</v>
      </c>
      <c r="P2371">
        <v>-28.053000000000001</v>
      </c>
      <c r="Q2371">
        <v>-13.396000000000001</v>
      </c>
      <c r="R2371">
        <v>-0.46500000000000002</v>
      </c>
      <c r="S2371">
        <v>6.0490000000000004</v>
      </c>
      <c r="T2371">
        <v>8.016</v>
      </c>
      <c r="U2371">
        <v>7.9420000000000002</v>
      </c>
      <c r="V2371">
        <v>1.82</v>
      </c>
      <c r="W2371">
        <v>323.62299999999999</v>
      </c>
      <c r="X2371">
        <v>462.12</v>
      </c>
      <c r="Y2371">
        <v>3391.4479999999999</v>
      </c>
      <c r="Z2371">
        <v>3474.377</v>
      </c>
      <c r="AA2371">
        <v>3959.194</v>
      </c>
      <c r="AB2371">
        <v>4310.3159999999998</v>
      </c>
      <c r="AC2371">
        <v>2688.7820000000002</v>
      </c>
      <c r="AD2371">
        <v>3086.2060000000001</v>
      </c>
      <c r="AE2371">
        <v>1363.9280000000001</v>
      </c>
      <c r="AF2371">
        <v>798.83299999999997</v>
      </c>
      <c r="AG2371">
        <v>2626.9690000000001</v>
      </c>
      <c r="AH2371">
        <v>1331.644</v>
      </c>
      <c r="AI2371">
        <v>3464.1680000000001</v>
      </c>
      <c r="AJ2371">
        <v>1554.7550000000001</v>
      </c>
    </row>
    <row r="2372" spans="1:36" x14ac:dyDescent="0.25">
      <c r="A2372">
        <v>2367</v>
      </c>
      <c r="B2372">
        <v>2367</v>
      </c>
      <c r="D2372">
        <v>8686.3029999999999</v>
      </c>
      <c r="E2372">
        <v>834.35900000000004</v>
      </c>
      <c r="F2372">
        <v>1752.7729999999999</v>
      </c>
      <c r="H2372">
        <v>683.30200000000002</v>
      </c>
      <c r="I2372">
        <v>1611.8440000000001</v>
      </c>
      <c r="J2372">
        <v>3689.7489999999998</v>
      </c>
      <c r="L2372">
        <v>-1124.2270000000001</v>
      </c>
      <c r="M2372">
        <v>2612.4609999999998</v>
      </c>
      <c r="N2372">
        <v>3849.7510000000002</v>
      </c>
      <c r="O2372">
        <v>-15.654</v>
      </c>
      <c r="P2372">
        <v>-28.053000000000001</v>
      </c>
      <c r="Q2372">
        <v>-13.404999999999999</v>
      </c>
      <c r="R2372">
        <v>-0.46</v>
      </c>
      <c r="S2372">
        <v>6.0439999999999996</v>
      </c>
      <c r="T2372">
        <v>8.0220000000000002</v>
      </c>
      <c r="U2372">
        <v>7.9420000000000002</v>
      </c>
      <c r="V2372">
        <v>1.8160000000000001</v>
      </c>
      <c r="W2372">
        <v>323.62299999999999</v>
      </c>
      <c r="X2372">
        <v>462.59</v>
      </c>
      <c r="Y2372">
        <v>3394.7510000000002</v>
      </c>
      <c r="Z2372">
        <v>3478.154</v>
      </c>
      <c r="AA2372">
        <v>3960.136</v>
      </c>
      <c r="AB2372">
        <v>4310.7889999999998</v>
      </c>
      <c r="AC2372">
        <v>2688.7820000000002</v>
      </c>
      <c r="AD2372">
        <v>3084.7890000000002</v>
      </c>
      <c r="AE2372">
        <v>1362.989</v>
      </c>
      <c r="AF2372">
        <v>798.83299999999997</v>
      </c>
      <c r="AG2372">
        <v>2626.663</v>
      </c>
      <c r="AH2372">
        <v>1331.644</v>
      </c>
      <c r="AI2372">
        <v>3464.473</v>
      </c>
      <c r="AJ2372">
        <v>1554.45</v>
      </c>
    </row>
    <row r="2373" spans="1:36" x14ac:dyDescent="0.25">
      <c r="A2373">
        <v>2368</v>
      </c>
      <c r="B2373">
        <v>2368</v>
      </c>
      <c r="D2373">
        <v>8683.4140000000007</v>
      </c>
      <c r="E2373">
        <v>833.87900000000002</v>
      </c>
      <c r="F2373">
        <v>1753.249</v>
      </c>
      <c r="H2373">
        <v>682.82600000000002</v>
      </c>
      <c r="I2373">
        <v>1611.364</v>
      </c>
      <c r="J2373">
        <v>3688.7840000000001</v>
      </c>
      <c r="L2373">
        <v>-1123.278</v>
      </c>
      <c r="M2373">
        <v>2611.982</v>
      </c>
      <c r="N2373">
        <v>3851.6529999999998</v>
      </c>
      <c r="O2373">
        <v>-15.654</v>
      </c>
      <c r="P2373">
        <v>-28.058</v>
      </c>
      <c r="Q2373">
        <v>-13.404999999999999</v>
      </c>
      <c r="R2373">
        <v>-0.46</v>
      </c>
      <c r="S2373">
        <v>6.0439999999999996</v>
      </c>
      <c r="T2373">
        <v>8.016</v>
      </c>
      <c r="U2373">
        <v>7.9450000000000003</v>
      </c>
      <c r="V2373">
        <v>1.82</v>
      </c>
      <c r="W2373">
        <v>323.15300000000002</v>
      </c>
      <c r="X2373">
        <v>462.59</v>
      </c>
      <c r="Y2373">
        <v>3401.3560000000002</v>
      </c>
      <c r="Z2373">
        <v>3478.154</v>
      </c>
      <c r="AA2373">
        <v>3959.194</v>
      </c>
      <c r="AB2373">
        <v>4310.7889999999998</v>
      </c>
      <c r="AC2373">
        <v>2695.384</v>
      </c>
      <c r="AD2373">
        <v>3085.261</v>
      </c>
      <c r="AE2373">
        <v>1363.9280000000001</v>
      </c>
      <c r="AF2373">
        <v>798.36199999999997</v>
      </c>
      <c r="AG2373">
        <v>2627.2739999999999</v>
      </c>
      <c r="AH2373">
        <v>1331.95</v>
      </c>
      <c r="AI2373">
        <v>3464.473</v>
      </c>
      <c r="AJ2373">
        <v>1554.7550000000001</v>
      </c>
    </row>
    <row r="2374" spans="1:36" x14ac:dyDescent="0.25">
      <c r="A2374">
        <v>2369</v>
      </c>
      <c r="B2374">
        <v>2369</v>
      </c>
      <c r="D2374">
        <v>8650.6720000000005</v>
      </c>
      <c r="E2374">
        <v>834.35900000000004</v>
      </c>
      <c r="F2374">
        <v>1752.7729999999999</v>
      </c>
      <c r="H2374">
        <v>680.92200000000003</v>
      </c>
      <c r="I2374">
        <v>1611.364</v>
      </c>
      <c r="J2374">
        <v>3688.7840000000001</v>
      </c>
      <c r="L2374">
        <v>-1121.855</v>
      </c>
      <c r="M2374">
        <v>2605.7440000000001</v>
      </c>
      <c r="N2374">
        <v>3841.6680000000001</v>
      </c>
      <c r="O2374">
        <v>-15.62</v>
      </c>
      <c r="P2374">
        <v>-28.006</v>
      </c>
      <c r="Q2374">
        <v>-13.372</v>
      </c>
      <c r="R2374">
        <v>-0.47</v>
      </c>
      <c r="S2374">
        <v>6.0389999999999997</v>
      </c>
      <c r="T2374">
        <v>8.0220000000000002</v>
      </c>
      <c r="U2374">
        <v>7.9279999999999999</v>
      </c>
      <c r="V2374">
        <v>1.8160000000000001</v>
      </c>
      <c r="W2374">
        <v>323.62299999999999</v>
      </c>
      <c r="X2374">
        <v>462.59</v>
      </c>
      <c r="Y2374">
        <v>3397.1089999999999</v>
      </c>
      <c r="Z2374">
        <v>3473.433</v>
      </c>
      <c r="AA2374">
        <v>3953.07</v>
      </c>
      <c r="AB2374">
        <v>4303.692</v>
      </c>
      <c r="AC2374">
        <v>2692.5549999999998</v>
      </c>
      <c r="AD2374">
        <v>3080.0630000000001</v>
      </c>
      <c r="AE2374">
        <v>1360.171</v>
      </c>
      <c r="AF2374">
        <v>797.41899999999998</v>
      </c>
      <c r="AG2374">
        <v>2627.2739999999999</v>
      </c>
      <c r="AH2374">
        <v>1331.95</v>
      </c>
      <c r="AI2374">
        <v>3464.7779999999998</v>
      </c>
      <c r="AJ2374">
        <v>1554.7550000000001</v>
      </c>
    </row>
    <row r="2375" spans="1:36" x14ac:dyDescent="0.25">
      <c r="A2375">
        <v>2370</v>
      </c>
      <c r="B2375">
        <v>2370</v>
      </c>
      <c r="D2375">
        <v>7899.1729999999998</v>
      </c>
      <c r="E2375">
        <v>955.24300000000005</v>
      </c>
      <c r="F2375">
        <v>1645.691</v>
      </c>
      <c r="H2375">
        <v>571.01800000000003</v>
      </c>
      <c r="I2375">
        <v>1590.249</v>
      </c>
      <c r="J2375">
        <v>3491.5250000000001</v>
      </c>
      <c r="L2375">
        <v>-910.21600000000001</v>
      </c>
      <c r="M2375">
        <v>1800.3219999999999</v>
      </c>
      <c r="N2375">
        <v>2994.1579999999999</v>
      </c>
      <c r="O2375">
        <v>-12.505000000000001</v>
      </c>
      <c r="P2375">
        <v>-22.225999999999999</v>
      </c>
      <c r="Q2375">
        <v>-10.573</v>
      </c>
      <c r="R2375">
        <v>-0.35699999999999998</v>
      </c>
      <c r="S2375">
        <v>4.6139999999999999</v>
      </c>
      <c r="T2375">
        <v>6.2270000000000003</v>
      </c>
      <c r="U2375">
        <v>6.1050000000000004</v>
      </c>
      <c r="V2375">
        <v>1.2390000000000001</v>
      </c>
      <c r="W2375">
        <v>302.92</v>
      </c>
      <c r="X2375">
        <v>471.52699999999999</v>
      </c>
      <c r="Y2375">
        <v>2625.3890000000001</v>
      </c>
      <c r="Z2375">
        <v>2645.5830000000001</v>
      </c>
      <c r="AA2375">
        <v>2906.0439999999999</v>
      </c>
      <c r="AB2375">
        <v>3344.5889999999999</v>
      </c>
      <c r="AC2375">
        <v>2034.6579999999999</v>
      </c>
      <c r="AD2375">
        <v>2292.4639999999999</v>
      </c>
      <c r="AE2375">
        <v>1015.087</v>
      </c>
      <c r="AF2375">
        <v>566.02200000000005</v>
      </c>
      <c r="AG2375">
        <v>2127.64</v>
      </c>
      <c r="AH2375">
        <v>1161.03</v>
      </c>
      <c r="AI2375">
        <v>3285.924</v>
      </c>
      <c r="AJ2375">
        <v>1345.3789999999999</v>
      </c>
    </row>
    <row r="2376" spans="1:36" x14ac:dyDescent="0.25">
      <c r="A2376">
        <v>2371</v>
      </c>
      <c r="B2376">
        <v>2371</v>
      </c>
      <c r="D2376">
        <v>8005.4309999999996</v>
      </c>
      <c r="E2376">
        <v>974.43299999999999</v>
      </c>
      <c r="F2376">
        <v>1643.3119999999999</v>
      </c>
      <c r="H2376">
        <v>589.096</v>
      </c>
      <c r="I2376">
        <v>1548.02</v>
      </c>
      <c r="J2376">
        <v>3360.3829999999998</v>
      </c>
      <c r="L2376">
        <v>-841.86500000000001</v>
      </c>
      <c r="M2376">
        <v>1629.816</v>
      </c>
      <c r="N2376">
        <v>2858.8989999999999</v>
      </c>
      <c r="O2376">
        <v>-10.632999999999999</v>
      </c>
      <c r="P2376">
        <v>-20.88</v>
      </c>
      <c r="Q2376">
        <v>-9.8650000000000002</v>
      </c>
      <c r="R2376">
        <v>-0.34200000000000003</v>
      </c>
      <c r="S2376">
        <v>4.2939999999999996</v>
      </c>
      <c r="T2376">
        <v>5.83</v>
      </c>
      <c r="U2376">
        <v>6.1749999999999998</v>
      </c>
      <c r="V2376">
        <v>1.111</v>
      </c>
      <c r="W2376">
        <v>281.74700000000001</v>
      </c>
      <c r="X2376">
        <v>459.76799999999997</v>
      </c>
      <c r="Y2376">
        <v>2428.0529999999999</v>
      </c>
      <c r="Z2376">
        <v>2474.9949999999999</v>
      </c>
      <c r="AA2376">
        <v>2555.9549999999999</v>
      </c>
      <c r="AB2376">
        <v>3122.6819999999998</v>
      </c>
      <c r="AC2376">
        <v>1927.761</v>
      </c>
      <c r="AD2376">
        <v>2137.2629999999999</v>
      </c>
      <c r="AE2376">
        <v>947.03800000000001</v>
      </c>
      <c r="AF2376">
        <v>519.85</v>
      </c>
      <c r="AG2376">
        <v>1300.5129999999999</v>
      </c>
      <c r="AH2376">
        <v>396.47199999999998</v>
      </c>
      <c r="AI2376">
        <v>1964.6559999999999</v>
      </c>
      <c r="AJ2376">
        <v>950.73900000000003</v>
      </c>
    </row>
    <row r="2377" spans="1:36" x14ac:dyDescent="0.25">
      <c r="A2377">
        <v>2372</v>
      </c>
      <c r="B2377">
        <v>2372</v>
      </c>
      <c r="D2377">
        <v>8028.9939999999997</v>
      </c>
      <c r="E2377">
        <v>977.79200000000003</v>
      </c>
      <c r="F2377">
        <v>1648.546</v>
      </c>
      <c r="H2377">
        <v>586.71699999999998</v>
      </c>
      <c r="I2377">
        <v>1547.54</v>
      </c>
      <c r="J2377">
        <v>3354.598</v>
      </c>
      <c r="L2377">
        <v>-835.69399999999996</v>
      </c>
      <c r="M2377">
        <v>1628.3789999999999</v>
      </c>
      <c r="N2377">
        <v>2869.8130000000001</v>
      </c>
      <c r="O2377">
        <v>-10.638</v>
      </c>
      <c r="P2377">
        <v>-20.875</v>
      </c>
      <c r="Q2377">
        <v>-9.8699999999999992</v>
      </c>
      <c r="R2377">
        <v>-0.34200000000000003</v>
      </c>
      <c r="S2377">
        <v>4.2939999999999996</v>
      </c>
      <c r="T2377">
        <v>5.8239999999999998</v>
      </c>
      <c r="U2377">
        <v>6.1680000000000001</v>
      </c>
      <c r="V2377">
        <v>1.1140000000000001</v>
      </c>
      <c r="W2377">
        <v>281.74700000000001</v>
      </c>
      <c r="X2377">
        <v>458.82799999999997</v>
      </c>
      <c r="Y2377">
        <v>2472.317</v>
      </c>
      <c r="Z2377">
        <v>2503.2649999999999</v>
      </c>
      <c r="AA2377">
        <v>2670.5880000000002</v>
      </c>
      <c r="AB2377">
        <v>3144.3960000000002</v>
      </c>
      <c r="AC2377">
        <v>1946.596</v>
      </c>
      <c r="AD2377">
        <v>2136.7910000000002</v>
      </c>
      <c r="AE2377">
        <v>950.79200000000003</v>
      </c>
      <c r="AF2377">
        <v>519.85</v>
      </c>
      <c r="AG2377">
        <v>1215.3579999999999</v>
      </c>
      <c r="AH2377">
        <v>-29.911000000000001</v>
      </c>
      <c r="AI2377">
        <v>1646.624</v>
      </c>
      <c r="AJ2377">
        <v>903.73599999999999</v>
      </c>
    </row>
    <row r="2378" spans="1:36" x14ac:dyDescent="0.25">
      <c r="A2378">
        <v>2373</v>
      </c>
      <c r="B2378">
        <v>2373</v>
      </c>
      <c r="D2378">
        <v>8049.6719999999996</v>
      </c>
      <c r="E2378">
        <v>980.19100000000003</v>
      </c>
      <c r="F2378">
        <v>1651.877</v>
      </c>
      <c r="H2378">
        <v>598.61099999999999</v>
      </c>
      <c r="I2378">
        <v>1533.144</v>
      </c>
      <c r="J2378">
        <v>3322.7820000000002</v>
      </c>
      <c r="L2378">
        <v>-812.90800000000002</v>
      </c>
      <c r="M2378">
        <v>1574.27</v>
      </c>
      <c r="N2378">
        <v>2816.6669999999999</v>
      </c>
      <c r="O2378">
        <v>-10.121</v>
      </c>
      <c r="P2378">
        <v>-20.387</v>
      </c>
      <c r="Q2378">
        <v>-9.6750000000000007</v>
      </c>
      <c r="R2378">
        <v>-0.34200000000000003</v>
      </c>
      <c r="S2378">
        <v>4.1879999999999997</v>
      </c>
      <c r="T2378">
        <v>5.6989999999999998</v>
      </c>
      <c r="U2378">
        <v>6.1820000000000004</v>
      </c>
      <c r="V2378">
        <v>1.06</v>
      </c>
      <c r="W2378">
        <v>272.80799999999999</v>
      </c>
      <c r="X2378">
        <v>452.714</v>
      </c>
      <c r="Y2378">
        <v>2419.107</v>
      </c>
      <c r="Z2378">
        <v>2436.3609999999999</v>
      </c>
      <c r="AA2378">
        <v>2679.5149999999999</v>
      </c>
      <c r="AB2378">
        <v>3082.5610000000001</v>
      </c>
      <c r="AC2378">
        <v>1909.8689999999999</v>
      </c>
      <c r="AD2378">
        <v>2087.7399999999998</v>
      </c>
      <c r="AE2378">
        <v>930.61400000000003</v>
      </c>
      <c r="AF2378">
        <v>507.13</v>
      </c>
      <c r="AG2378">
        <v>1209.864</v>
      </c>
      <c r="AH2378">
        <v>-39.677999999999997</v>
      </c>
      <c r="AI2378">
        <v>1642.6569999999999</v>
      </c>
      <c r="AJ2378">
        <v>902.82</v>
      </c>
    </row>
    <row r="2379" spans="1:36" x14ac:dyDescent="0.25">
      <c r="A2379">
        <v>2374</v>
      </c>
      <c r="B2379">
        <v>2374</v>
      </c>
      <c r="D2379">
        <v>8062.1750000000002</v>
      </c>
      <c r="E2379">
        <v>977.79200000000003</v>
      </c>
      <c r="F2379">
        <v>1645.2149999999999</v>
      </c>
      <c r="H2379">
        <v>631.43899999999996</v>
      </c>
      <c r="I2379">
        <v>1474.607</v>
      </c>
      <c r="J2379">
        <v>3155.5419999999999</v>
      </c>
      <c r="L2379">
        <v>-740.27</v>
      </c>
      <c r="M2379">
        <v>1387.566</v>
      </c>
      <c r="N2379">
        <v>2641.1370000000002</v>
      </c>
      <c r="O2379">
        <v>-7.42</v>
      </c>
      <c r="P2379">
        <v>-18.742000000000001</v>
      </c>
      <c r="Q2379">
        <v>-8.91</v>
      </c>
      <c r="R2379">
        <v>-0.32300000000000001</v>
      </c>
      <c r="S2379">
        <v>3.839</v>
      </c>
      <c r="T2379">
        <v>5.2210000000000001</v>
      </c>
      <c r="U2379">
        <v>6.3419999999999996</v>
      </c>
      <c r="V2379">
        <v>0.91</v>
      </c>
      <c r="W2379">
        <v>244.58</v>
      </c>
      <c r="X2379">
        <v>427.78699999999998</v>
      </c>
      <c r="Y2379">
        <v>2214.7919999999999</v>
      </c>
      <c r="Z2379">
        <v>2191.9079999999999</v>
      </c>
      <c r="AA2379">
        <v>2493.9520000000002</v>
      </c>
      <c r="AB2379">
        <v>2819.2539999999999</v>
      </c>
      <c r="AC2379">
        <v>1748.865</v>
      </c>
      <c r="AD2379">
        <v>1909.5</v>
      </c>
      <c r="AE2379">
        <v>848.5</v>
      </c>
      <c r="AF2379">
        <v>457.19499999999999</v>
      </c>
      <c r="AG2379">
        <v>1113.722</v>
      </c>
      <c r="AH2379">
        <v>-39.677999999999997</v>
      </c>
      <c r="AI2379">
        <v>1599.316</v>
      </c>
      <c r="AJ2379">
        <v>830.79</v>
      </c>
    </row>
    <row r="2380" spans="1:36" x14ac:dyDescent="0.25">
      <c r="A2380">
        <v>2375</v>
      </c>
      <c r="B2380">
        <v>2375</v>
      </c>
      <c r="D2380">
        <v>8068.9080000000004</v>
      </c>
      <c r="E2380">
        <v>973.95299999999997</v>
      </c>
      <c r="F2380">
        <v>1644.739</v>
      </c>
      <c r="H2380">
        <v>637.62400000000002</v>
      </c>
      <c r="I2380">
        <v>1460.694</v>
      </c>
      <c r="J2380">
        <v>3098.683</v>
      </c>
      <c r="L2380">
        <v>-721.27800000000002</v>
      </c>
      <c r="M2380">
        <v>1342.576</v>
      </c>
      <c r="N2380">
        <v>2615.5239999999999</v>
      </c>
      <c r="O2380">
        <v>-6.8789999999999996</v>
      </c>
      <c r="P2380">
        <v>-18.396000000000001</v>
      </c>
      <c r="Q2380">
        <v>-8.7439999999999998</v>
      </c>
      <c r="R2380">
        <v>-0.318</v>
      </c>
      <c r="S2380">
        <v>3.7509999999999999</v>
      </c>
      <c r="T2380">
        <v>5.1230000000000002</v>
      </c>
      <c r="U2380">
        <v>6.3769999999999998</v>
      </c>
      <c r="V2380">
        <v>0.86199999999999999</v>
      </c>
      <c r="W2380">
        <v>239.405</v>
      </c>
      <c r="X2380">
        <v>427.31700000000001</v>
      </c>
      <c r="Y2380">
        <v>2192.6709999999998</v>
      </c>
      <c r="Z2380">
        <v>2168.364</v>
      </c>
      <c r="AA2380">
        <v>2480.3310000000001</v>
      </c>
      <c r="AB2380">
        <v>2800.3850000000002</v>
      </c>
      <c r="AC2380">
        <v>1724.39</v>
      </c>
      <c r="AD2380">
        <v>1872.2570000000001</v>
      </c>
      <c r="AE2380">
        <v>839.11599999999999</v>
      </c>
      <c r="AF2380">
        <v>447.303</v>
      </c>
      <c r="AG2380">
        <v>992.85799999999995</v>
      </c>
      <c r="AH2380">
        <v>-39.982999999999997</v>
      </c>
      <c r="AI2380">
        <v>1457.3920000000001</v>
      </c>
      <c r="AJ2380">
        <v>740.75199999999995</v>
      </c>
    </row>
    <row r="2381" spans="1:36" x14ac:dyDescent="0.25">
      <c r="A2381">
        <v>2376</v>
      </c>
      <c r="B2381">
        <v>2376</v>
      </c>
      <c r="D2381">
        <v>8068.4269999999997</v>
      </c>
      <c r="E2381">
        <v>972.51400000000001</v>
      </c>
      <c r="F2381">
        <v>1646.1669999999999</v>
      </c>
      <c r="H2381">
        <v>634.76900000000001</v>
      </c>
      <c r="I2381">
        <v>1458.7739999999999</v>
      </c>
      <c r="J2381">
        <v>3092.9009999999998</v>
      </c>
      <c r="L2381">
        <v>-715.58100000000002</v>
      </c>
      <c r="M2381">
        <v>1343.5329999999999</v>
      </c>
      <c r="N2381">
        <v>2622.1640000000002</v>
      </c>
      <c r="O2381">
        <v>-6.8840000000000003</v>
      </c>
      <c r="P2381">
        <v>-18.396000000000001</v>
      </c>
      <c r="Q2381">
        <v>-8.7390000000000008</v>
      </c>
      <c r="R2381">
        <v>-0.318</v>
      </c>
      <c r="S2381">
        <v>3.7469999999999999</v>
      </c>
      <c r="T2381">
        <v>5.1120000000000001</v>
      </c>
      <c r="U2381">
        <v>6.3739999999999997</v>
      </c>
      <c r="V2381">
        <v>0.85899999999999999</v>
      </c>
      <c r="W2381">
        <v>238.464</v>
      </c>
      <c r="X2381">
        <v>427.78699999999998</v>
      </c>
      <c r="Y2381">
        <v>2201.6129999999998</v>
      </c>
      <c r="Z2381">
        <v>2198.0300000000002</v>
      </c>
      <c r="AA2381">
        <v>2494.8910000000001</v>
      </c>
      <c r="AB2381">
        <v>2820.67</v>
      </c>
      <c r="AC2381">
        <v>1717.8</v>
      </c>
      <c r="AD2381">
        <v>1871.7860000000001</v>
      </c>
      <c r="AE2381">
        <v>840.99300000000005</v>
      </c>
      <c r="AF2381">
        <v>448.245</v>
      </c>
      <c r="AG2381">
        <v>982.78599999999994</v>
      </c>
      <c r="AH2381">
        <v>-40.593000000000004</v>
      </c>
      <c r="AI2381">
        <v>1363.9970000000001</v>
      </c>
      <c r="AJ2381">
        <v>732.81700000000001</v>
      </c>
    </row>
    <row r="2382" spans="1:36" x14ac:dyDescent="0.25">
      <c r="A2382">
        <v>2377</v>
      </c>
      <c r="B2382">
        <v>2377</v>
      </c>
      <c r="D2382">
        <v>8072.7550000000001</v>
      </c>
      <c r="E2382">
        <v>973.95299999999997</v>
      </c>
      <c r="F2382">
        <v>1646.643</v>
      </c>
      <c r="H2382">
        <v>635.245</v>
      </c>
      <c r="I2382">
        <v>1458.2950000000001</v>
      </c>
      <c r="J2382">
        <v>3090.4920000000002</v>
      </c>
      <c r="L2382">
        <v>-714.63099999999997</v>
      </c>
      <c r="M2382">
        <v>1345.4469999999999</v>
      </c>
      <c r="N2382">
        <v>2621.2159999999999</v>
      </c>
      <c r="O2382">
        <v>-6.8840000000000003</v>
      </c>
      <c r="P2382">
        <v>-18.405000000000001</v>
      </c>
      <c r="Q2382">
        <v>-8.7390000000000008</v>
      </c>
      <c r="R2382">
        <v>-0.318</v>
      </c>
      <c r="S2382">
        <v>3.7559999999999998</v>
      </c>
      <c r="T2382">
        <v>5.1120000000000001</v>
      </c>
      <c r="U2382">
        <v>6.37</v>
      </c>
      <c r="V2382">
        <v>0.86199999999999999</v>
      </c>
      <c r="W2382">
        <v>239.405</v>
      </c>
      <c r="X2382">
        <v>426.37599999999998</v>
      </c>
      <c r="Y2382">
        <v>2205.3789999999999</v>
      </c>
      <c r="Z2382">
        <v>2188.6120000000001</v>
      </c>
      <c r="AA2382">
        <v>2504.7550000000001</v>
      </c>
      <c r="AB2382">
        <v>2838.125</v>
      </c>
      <c r="AC2382">
        <v>1720.154</v>
      </c>
      <c r="AD2382">
        <v>1871.7860000000001</v>
      </c>
      <c r="AE2382">
        <v>843.33900000000006</v>
      </c>
      <c r="AF2382">
        <v>448.245</v>
      </c>
      <c r="AG2382">
        <v>990.11099999999999</v>
      </c>
      <c r="AH2382">
        <v>-49.75</v>
      </c>
      <c r="AI2382">
        <v>1362.1659999999999</v>
      </c>
      <c r="AJ2382">
        <v>742.58299999999997</v>
      </c>
    </row>
    <row r="2383" spans="1:36" x14ac:dyDescent="0.25">
      <c r="A2383">
        <v>2378</v>
      </c>
      <c r="B2383">
        <v>2378</v>
      </c>
      <c r="D2383">
        <v>8086.2209999999995</v>
      </c>
      <c r="E2383">
        <v>990.26599999999996</v>
      </c>
      <c r="F2383">
        <v>1612.857</v>
      </c>
      <c r="H2383">
        <v>727.08</v>
      </c>
      <c r="I2383">
        <v>1272.6579999999999</v>
      </c>
      <c r="J2383">
        <v>2649.8220000000001</v>
      </c>
      <c r="L2383">
        <v>-507.56900000000002</v>
      </c>
      <c r="M2383">
        <v>899.59199999999998</v>
      </c>
      <c r="N2383">
        <v>2133.8690000000001</v>
      </c>
      <c r="O2383">
        <v>-0.44400000000000001</v>
      </c>
      <c r="P2383">
        <v>-14.124000000000001</v>
      </c>
      <c r="Q2383">
        <v>-6.7619999999999996</v>
      </c>
      <c r="R2383">
        <v>-0.26400000000000001</v>
      </c>
      <c r="S2383">
        <v>2.8690000000000002</v>
      </c>
      <c r="T2383">
        <v>3.9159999999999999</v>
      </c>
      <c r="U2383">
        <v>6.8579999999999997</v>
      </c>
      <c r="V2383">
        <v>0.51900000000000002</v>
      </c>
      <c r="W2383">
        <v>173.07499999999999</v>
      </c>
      <c r="X2383">
        <v>394.39699999999999</v>
      </c>
      <c r="Y2383">
        <v>1669.107</v>
      </c>
      <c r="Z2383">
        <v>1586.2349999999999</v>
      </c>
      <c r="AA2383">
        <v>1950.3409999999999</v>
      </c>
      <c r="AB2383">
        <v>2080.5650000000001</v>
      </c>
      <c r="AC2383">
        <v>1281.684</v>
      </c>
      <c r="AD2383">
        <v>1431.2059999999999</v>
      </c>
      <c r="AE2383">
        <v>649.13699999999994</v>
      </c>
      <c r="AF2383">
        <v>329.08199999999999</v>
      </c>
      <c r="AG2383">
        <v>972.71400000000006</v>
      </c>
      <c r="AH2383">
        <v>-49.75</v>
      </c>
      <c r="AI2383">
        <v>1342.0219999999999</v>
      </c>
      <c r="AJ2383">
        <v>708.70500000000004</v>
      </c>
    </row>
    <row r="2384" spans="1:36" x14ac:dyDescent="0.25">
      <c r="A2384">
        <v>2379</v>
      </c>
      <c r="B2384">
        <v>2379</v>
      </c>
      <c r="D2384">
        <v>8117.0020000000004</v>
      </c>
      <c r="E2384">
        <v>952.36400000000003</v>
      </c>
      <c r="F2384">
        <v>1580.501</v>
      </c>
      <c r="H2384">
        <v>813.69600000000003</v>
      </c>
      <c r="I2384">
        <v>1061.203</v>
      </c>
      <c r="J2384">
        <v>2377.4259999999999</v>
      </c>
      <c r="L2384">
        <v>-266.68099999999998</v>
      </c>
      <c r="M2384">
        <v>526.755</v>
      </c>
      <c r="N2384">
        <v>1692.9190000000001</v>
      </c>
      <c r="O2384">
        <v>5.5819999999999999</v>
      </c>
      <c r="P2384">
        <v>-10.265000000000001</v>
      </c>
      <c r="Q2384">
        <v>-5.0279999999999996</v>
      </c>
      <c r="R2384">
        <v>-0.19600000000000001</v>
      </c>
      <c r="S2384">
        <v>2.1080000000000001</v>
      </c>
      <c r="T2384">
        <v>2.91</v>
      </c>
      <c r="U2384">
        <v>7.5789999999999997</v>
      </c>
      <c r="V2384">
        <v>0.47899999999999998</v>
      </c>
      <c r="W2384">
        <v>122.745</v>
      </c>
      <c r="X2384">
        <v>375.11700000000002</v>
      </c>
      <c r="Y2384">
        <v>1271.9780000000001</v>
      </c>
      <c r="Z2384">
        <v>1096.8679999999999</v>
      </c>
      <c r="AA2384">
        <v>1449.0340000000001</v>
      </c>
      <c r="AB2384">
        <v>1571.6120000000001</v>
      </c>
      <c r="AC2384">
        <v>1011.36</v>
      </c>
      <c r="AD2384">
        <v>1054.077</v>
      </c>
      <c r="AE2384">
        <v>498.14299999999997</v>
      </c>
      <c r="AF2384">
        <v>232.547</v>
      </c>
      <c r="AG2384">
        <v>489.25700000000001</v>
      </c>
      <c r="AH2384">
        <v>-50.055</v>
      </c>
      <c r="AI2384">
        <v>928.15300000000002</v>
      </c>
      <c r="AJ2384">
        <v>371.44400000000002</v>
      </c>
    </row>
    <row r="2385" spans="1:36" x14ac:dyDescent="0.25">
      <c r="A2385">
        <v>2380</v>
      </c>
      <c r="B2385">
        <v>2380</v>
      </c>
      <c r="D2385">
        <v>7869.848</v>
      </c>
      <c r="E2385">
        <v>943.72900000000004</v>
      </c>
      <c r="F2385">
        <v>1574.316</v>
      </c>
      <c r="H2385">
        <v>843.68200000000002</v>
      </c>
      <c r="I2385">
        <v>1006.076</v>
      </c>
      <c r="J2385">
        <v>2287.4609999999998</v>
      </c>
      <c r="L2385">
        <v>-208.69800000000001</v>
      </c>
      <c r="M2385">
        <v>451.74400000000003</v>
      </c>
      <c r="N2385">
        <v>1604.87</v>
      </c>
      <c r="O2385">
        <v>7.03</v>
      </c>
      <c r="P2385">
        <v>-9.3729999999999993</v>
      </c>
      <c r="Q2385">
        <v>-4.6189999999999998</v>
      </c>
      <c r="R2385">
        <v>-0.18099999999999999</v>
      </c>
      <c r="S2385">
        <v>1.944</v>
      </c>
      <c r="T2385">
        <v>2.6970000000000001</v>
      </c>
      <c r="U2385">
        <v>7.6630000000000003</v>
      </c>
      <c r="V2385">
        <v>0.47899999999999998</v>
      </c>
      <c r="W2385">
        <v>110.04600000000001</v>
      </c>
      <c r="X2385">
        <v>366.65199999999999</v>
      </c>
      <c r="Y2385">
        <v>1193.06</v>
      </c>
      <c r="Z2385">
        <v>1032.501</v>
      </c>
      <c r="AA2385">
        <v>1341.71</v>
      </c>
      <c r="AB2385">
        <v>1543.848</v>
      </c>
      <c r="AC2385">
        <v>964.83199999999999</v>
      </c>
      <c r="AD2385">
        <v>970.30899999999997</v>
      </c>
      <c r="AE2385">
        <v>462.512</v>
      </c>
      <c r="AF2385">
        <v>212.30099999999999</v>
      </c>
      <c r="AG2385">
        <v>229.52</v>
      </c>
      <c r="AH2385">
        <v>-49.75</v>
      </c>
      <c r="AI2385">
        <v>455.07299999999998</v>
      </c>
      <c r="AJ2385">
        <v>190.75800000000001</v>
      </c>
    </row>
    <row r="2386" spans="1:36" x14ac:dyDescent="0.25">
      <c r="A2386">
        <v>2381</v>
      </c>
      <c r="B2386">
        <v>2381</v>
      </c>
      <c r="D2386">
        <v>7886.674</v>
      </c>
      <c r="E2386">
        <v>937.97199999999998</v>
      </c>
      <c r="F2386">
        <v>1576.2190000000001</v>
      </c>
      <c r="H2386">
        <v>835.59100000000001</v>
      </c>
      <c r="I2386">
        <v>1001.7619999999999</v>
      </c>
      <c r="J2386">
        <v>2282.17</v>
      </c>
      <c r="L2386">
        <v>-209.173</v>
      </c>
      <c r="M2386">
        <v>451.26600000000002</v>
      </c>
      <c r="N2386">
        <v>1595.403</v>
      </c>
      <c r="O2386">
        <v>7.0350000000000001</v>
      </c>
      <c r="P2386">
        <v>-9.3780000000000001</v>
      </c>
      <c r="Q2386">
        <v>-4.6239999999999997</v>
      </c>
      <c r="R2386">
        <v>-0.17599999999999999</v>
      </c>
      <c r="S2386">
        <v>1.9339999999999999</v>
      </c>
      <c r="T2386">
        <v>2.6920000000000002</v>
      </c>
      <c r="U2386">
        <v>7.6630000000000003</v>
      </c>
      <c r="V2386">
        <v>0.48199999999999998</v>
      </c>
      <c r="W2386">
        <v>110.04600000000001</v>
      </c>
      <c r="X2386">
        <v>363.83100000000002</v>
      </c>
      <c r="Y2386">
        <v>1191.181</v>
      </c>
      <c r="Z2386">
        <v>1067.7370000000001</v>
      </c>
      <c r="AA2386">
        <v>1023.155</v>
      </c>
      <c r="AB2386">
        <v>1631.3789999999999</v>
      </c>
      <c r="AC2386">
        <v>976.11099999999999</v>
      </c>
      <c r="AD2386">
        <v>970.78</v>
      </c>
      <c r="AE2386">
        <v>477.04500000000002</v>
      </c>
      <c r="AF2386">
        <v>213.24299999999999</v>
      </c>
      <c r="AG2386">
        <v>210.292</v>
      </c>
      <c r="AH2386">
        <v>-49.75</v>
      </c>
      <c r="AI2386">
        <v>378.15899999999999</v>
      </c>
      <c r="AJ2386">
        <v>180.68600000000001</v>
      </c>
    </row>
    <row r="2387" spans="1:36" x14ac:dyDescent="0.25">
      <c r="A2387">
        <v>2382</v>
      </c>
      <c r="B2387">
        <v>2382</v>
      </c>
      <c r="D2387">
        <v>7891</v>
      </c>
      <c r="E2387">
        <v>933.654</v>
      </c>
      <c r="F2387">
        <v>1580.0260000000001</v>
      </c>
      <c r="H2387">
        <v>828.92700000000002</v>
      </c>
      <c r="I2387">
        <v>1000.804</v>
      </c>
      <c r="J2387">
        <v>2279.7649999999999</v>
      </c>
      <c r="L2387">
        <v>-209.173</v>
      </c>
      <c r="M2387">
        <v>449.35500000000002</v>
      </c>
      <c r="N2387">
        <v>1589.723</v>
      </c>
      <c r="O2387">
        <v>7.0250000000000004</v>
      </c>
      <c r="P2387">
        <v>-9.3919999999999995</v>
      </c>
      <c r="Q2387">
        <v>-4.6239999999999997</v>
      </c>
      <c r="R2387">
        <v>-0.17599999999999999</v>
      </c>
      <c r="S2387">
        <v>1.9390000000000001</v>
      </c>
      <c r="T2387">
        <v>2.6970000000000001</v>
      </c>
      <c r="U2387">
        <v>7.6630000000000003</v>
      </c>
      <c r="V2387">
        <v>0.497</v>
      </c>
      <c r="W2387">
        <v>110.51600000000001</v>
      </c>
      <c r="X2387">
        <v>361.01</v>
      </c>
      <c r="Y2387">
        <v>1213.258</v>
      </c>
      <c r="Z2387">
        <v>1083.242</v>
      </c>
      <c r="AA2387">
        <v>935.11900000000003</v>
      </c>
      <c r="AB2387">
        <v>1662.441</v>
      </c>
      <c r="AC2387">
        <v>981.28099999999995</v>
      </c>
      <c r="AD2387">
        <v>971.25</v>
      </c>
      <c r="AE2387">
        <v>483.60899999999998</v>
      </c>
      <c r="AF2387">
        <v>214.185</v>
      </c>
      <c r="AG2387">
        <v>218.83799999999999</v>
      </c>
      <c r="AH2387">
        <v>-50.36</v>
      </c>
      <c r="AI2387">
        <v>395.55599999999998</v>
      </c>
      <c r="AJ2387">
        <v>190.148</v>
      </c>
    </row>
    <row r="2388" spans="1:36" x14ac:dyDescent="0.25">
      <c r="A2388">
        <v>2383</v>
      </c>
      <c r="B2388">
        <v>2383</v>
      </c>
      <c r="D2388">
        <v>7902.5389999999998</v>
      </c>
      <c r="E2388">
        <v>933.17399999999998</v>
      </c>
      <c r="F2388">
        <v>1583.356</v>
      </c>
      <c r="H2388">
        <v>826.54700000000003</v>
      </c>
      <c r="I2388">
        <v>998.88599999999997</v>
      </c>
      <c r="J2388">
        <v>2278.8029999999999</v>
      </c>
      <c r="L2388">
        <v>-207.27199999999999</v>
      </c>
      <c r="M2388">
        <v>447.92200000000003</v>
      </c>
      <c r="N2388">
        <v>1554.6980000000001</v>
      </c>
      <c r="O2388">
        <v>7.03</v>
      </c>
      <c r="P2388">
        <v>-9.4019999999999992</v>
      </c>
      <c r="Q2388">
        <v>-4.6280000000000001</v>
      </c>
      <c r="R2388">
        <v>-0.17599999999999999</v>
      </c>
      <c r="S2388">
        <v>1.9390000000000001</v>
      </c>
      <c r="T2388">
        <v>2.6920000000000002</v>
      </c>
      <c r="U2388">
        <v>7.66</v>
      </c>
      <c r="V2388">
        <v>0.51500000000000001</v>
      </c>
      <c r="W2388">
        <v>110.04600000000001</v>
      </c>
      <c r="X2388">
        <v>358.18799999999999</v>
      </c>
      <c r="Y2388">
        <v>1219.364</v>
      </c>
      <c r="Z2388">
        <v>1089.82</v>
      </c>
      <c r="AA2388">
        <v>908.899</v>
      </c>
      <c r="AB2388">
        <v>1682.21</v>
      </c>
      <c r="AC2388">
        <v>984.1</v>
      </c>
      <c r="AD2388">
        <v>970.78</v>
      </c>
      <c r="AE2388">
        <v>488.29700000000003</v>
      </c>
      <c r="AF2388">
        <v>215.59700000000001</v>
      </c>
      <c r="AG2388">
        <v>220.364</v>
      </c>
      <c r="AH2388">
        <v>-49.75</v>
      </c>
      <c r="AI2388">
        <v>403.49200000000002</v>
      </c>
      <c r="AJ2388">
        <v>192.28399999999999</v>
      </c>
    </row>
    <row r="2389" spans="1:36" x14ac:dyDescent="0.25">
      <c r="A2389">
        <v>2384</v>
      </c>
      <c r="B2389">
        <v>2384</v>
      </c>
      <c r="D2389">
        <v>7915.5190000000002</v>
      </c>
      <c r="E2389">
        <v>920.70100000000002</v>
      </c>
      <c r="F2389">
        <v>1572.413</v>
      </c>
      <c r="H2389">
        <v>884.14200000000005</v>
      </c>
      <c r="I2389">
        <v>914.53200000000004</v>
      </c>
      <c r="J2389">
        <v>2123.931</v>
      </c>
      <c r="L2389">
        <v>-83.68</v>
      </c>
      <c r="M2389">
        <v>285.03800000000001</v>
      </c>
      <c r="N2389">
        <v>1382.45</v>
      </c>
      <c r="O2389">
        <v>9.8670000000000009</v>
      </c>
      <c r="P2389">
        <v>-7.5049999999999999</v>
      </c>
      <c r="Q2389">
        <v>-3.8250000000000002</v>
      </c>
      <c r="R2389">
        <v>-0.13200000000000001</v>
      </c>
      <c r="S2389">
        <v>1.6040000000000001</v>
      </c>
      <c r="T2389">
        <v>2.2240000000000002</v>
      </c>
      <c r="U2389">
        <v>-7.3079999999999998</v>
      </c>
      <c r="V2389">
        <v>0.52300000000000002</v>
      </c>
      <c r="W2389">
        <v>81.826999999999998</v>
      </c>
      <c r="X2389">
        <v>338.43900000000002</v>
      </c>
      <c r="Y2389">
        <v>1044.652</v>
      </c>
      <c r="Z2389">
        <v>862.46100000000001</v>
      </c>
      <c r="AA2389">
        <v>795.60599999999999</v>
      </c>
      <c r="AB2389">
        <v>1462.4490000000001</v>
      </c>
      <c r="AC2389">
        <v>852.05499999999995</v>
      </c>
      <c r="AD2389">
        <v>806.10799999999995</v>
      </c>
      <c r="AE2389">
        <v>410.00599999999997</v>
      </c>
      <c r="AF2389">
        <v>169.45699999999999</v>
      </c>
      <c r="AG2389">
        <v>156.26900000000001</v>
      </c>
      <c r="AH2389">
        <v>-50.055</v>
      </c>
      <c r="AI2389">
        <v>348.85899999999998</v>
      </c>
      <c r="AJ2389">
        <v>146.197</v>
      </c>
    </row>
    <row r="2390" spans="1:36" x14ac:dyDescent="0.25">
      <c r="A2390">
        <v>2385</v>
      </c>
      <c r="B2390">
        <v>2385</v>
      </c>
      <c r="D2390">
        <v>7933.7889999999998</v>
      </c>
      <c r="E2390">
        <v>923.58</v>
      </c>
      <c r="F2390">
        <v>1567.1790000000001</v>
      </c>
      <c r="H2390">
        <v>896.995</v>
      </c>
      <c r="I2390">
        <v>876.67200000000003</v>
      </c>
      <c r="J2390">
        <v>2042.6669999999999</v>
      </c>
      <c r="L2390">
        <v>-32.808</v>
      </c>
      <c r="M2390">
        <v>223.911</v>
      </c>
      <c r="N2390">
        <v>1324.259</v>
      </c>
      <c r="O2390">
        <v>11.081</v>
      </c>
      <c r="P2390">
        <v>-6.7610000000000001</v>
      </c>
      <c r="Q2390">
        <v>-3.5070000000000001</v>
      </c>
      <c r="R2390">
        <v>-0.108</v>
      </c>
      <c r="S2390">
        <v>1.5069999999999999</v>
      </c>
      <c r="T2390">
        <v>2.056</v>
      </c>
      <c r="U2390">
        <v>-19.417000000000002</v>
      </c>
      <c r="V2390">
        <v>0.52300000000000002</v>
      </c>
      <c r="W2390">
        <v>71.95</v>
      </c>
      <c r="X2390">
        <v>333.26600000000002</v>
      </c>
      <c r="Y2390">
        <v>995.34900000000005</v>
      </c>
      <c r="Z2390">
        <v>800.94100000000003</v>
      </c>
      <c r="AA2390">
        <v>751.13800000000003</v>
      </c>
      <c r="AB2390">
        <v>1417.2860000000001</v>
      </c>
      <c r="AC2390">
        <v>806.01099999999997</v>
      </c>
      <c r="AD2390">
        <v>756.24699999999996</v>
      </c>
      <c r="AE2390">
        <v>385.16199999999998</v>
      </c>
      <c r="AF2390">
        <v>154.863</v>
      </c>
      <c r="AG2390">
        <v>45.476999999999997</v>
      </c>
      <c r="AH2390">
        <v>-49.75</v>
      </c>
      <c r="AI2390">
        <v>183.12799999999999</v>
      </c>
      <c r="AJ2390">
        <v>68.367999999999995</v>
      </c>
    </row>
    <row r="2391" spans="1:36" x14ac:dyDescent="0.25">
      <c r="A2391">
        <v>2386</v>
      </c>
      <c r="B2391">
        <v>2386</v>
      </c>
      <c r="D2391">
        <v>7942.924</v>
      </c>
      <c r="E2391">
        <v>901.03300000000002</v>
      </c>
      <c r="F2391">
        <v>1566.2270000000001</v>
      </c>
      <c r="H2391">
        <v>904.13599999999997</v>
      </c>
      <c r="I2391">
        <v>859.9</v>
      </c>
      <c r="J2391">
        <v>2006.607</v>
      </c>
      <c r="L2391">
        <v>-14.265000000000001</v>
      </c>
      <c r="M2391">
        <v>203.37700000000001</v>
      </c>
      <c r="N2391">
        <v>1312.432</v>
      </c>
      <c r="O2391">
        <v>11.496</v>
      </c>
      <c r="P2391">
        <v>-6.5190000000000001</v>
      </c>
      <c r="Q2391">
        <v>-3.3929999999999998</v>
      </c>
      <c r="R2391">
        <v>-0.10299999999999999</v>
      </c>
      <c r="S2391">
        <v>1.4730000000000001</v>
      </c>
      <c r="T2391">
        <v>1.99</v>
      </c>
      <c r="U2391">
        <v>-19.420999999999999</v>
      </c>
      <c r="V2391">
        <v>0.51900000000000002</v>
      </c>
      <c r="W2391">
        <v>68.658000000000001</v>
      </c>
      <c r="X2391">
        <v>329.505</v>
      </c>
      <c r="Y2391">
        <v>983.14099999999996</v>
      </c>
      <c r="Z2391">
        <v>749.28899999999999</v>
      </c>
      <c r="AA2391">
        <v>770.79700000000003</v>
      </c>
      <c r="AB2391">
        <v>1405.9960000000001</v>
      </c>
      <c r="AC2391">
        <v>791.91700000000003</v>
      </c>
      <c r="AD2391">
        <v>736.96199999999999</v>
      </c>
      <c r="AE2391">
        <v>384.69299999999998</v>
      </c>
      <c r="AF2391">
        <v>150.626</v>
      </c>
      <c r="AG2391">
        <v>-15.871</v>
      </c>
      <c r="AH2391">
        <v>-50.055</v>
      </c>
      <c r="AI2391">
        <v>93.09</v>
      </c>
      <c r="AJ2391">
        <v>37.845999999999997</v>
      </c>
    </row>
    <row r="2392" spans="1:36" x14ac:dyDescent="0.25">
      <c r="A2392">
        <v>2387</v>
      </c>
      <c r="B2392">
        <v>2387</v>
      </c>
      <c r="D2392">
        <v>7942.4430000000002</v>
      </c>
      <c r="E2392">
        <v>901.03300000000002</v>
      </c>
      <c r="F2392">
        <v>1565.752</v>
      </c>
      <c r="H2392">
        <v>900.327</v>
      </c>
      <c r="I2392">
        <v>855.58699999999999</v>
      </c>
      <c r="J2392">
        <v>1997.473</v>
      </c>
      <c r="L2392">
        <v>-12.837999999999999</v>
      </c>
      <c r="M2392">
        <v>202.9</v>
      </c>
      <c r="N2392">
        <v>1313.3789999999999</v>
      </c>
      <c r="O2392">
        <v>11.496</v>
      </c>
      <c r="P2392">
        <v>-6.5049999999999999</v>
      </c>
      <c r="Q2392">
        <v>-3.3690000000000002</v>
      </c>
      <c r="R2392">
        <v>-9.2999999999999999E-2</v>
      </c>
      <c r="S2392">
        <v>1.4730000000000001</v>
      </c>
      <c r="T2392">
        <v>1.99</v>
      </c>
      <c r="U2392">
        <v>-19.420999999999999</v>
      </c>
      <c r="V2392">
        <v>0.51900000000000002</v>
      </c>
      <c r="W2392">
        <v>69.129000000000005</v>
      </c>
      <c r="X2392">
        <v>329.03500000000003</v>
      </c>
      <c r="Y2392">
        <v>988.30600000000004</v>
      </c>
      <c r="Z2392">
        <v>772.29700000000003</v>
      </c>
      <c r="AA2392">
        <v>822.75599999999997</v>
      </c>
      <c r="AB2392">
        <v>1410.7</v>
      </c>
      <c r="AC2392">
        <v>790.50800000000004</v>
      </c>
      <c r="AD2392">
        <v>734.61099999999999</v>
      </c>
      <c r="AE2392">
        <v>384.69299999999998</v>
      </c>
      <c r="AF2392">
        <v>150.626</v>
      </c>
      <c r="AG2392">
        <v>-19.838999999999999</v>
      </c>
      <c r="AH2392">
        <v>-50.055</v>
      </c>
      <c r="AI2392">
        <v>80.575999999999993</v>
      </c>
      <c r="AJ2392">
        <v>32.353000000000002</v>
      </c>
    </row>
    <row r="2393" spans="1:36" x14ac:dyDescent="0.25">
      <c r="A2393">
        <v>2388</v>
      </c>
      <c r="B2393">
        <v>2388</v>
      </c>
      <c r="D2393">
        <v>7953.0209999999997</v>
      </c>
      <c r="E2393">
        <v>900.55399999999997</v>
      </c>
      <c r="F2393">
        <v>1568.1310000000001</v>
      </c>
      <c r="H2393">
        <v>897.947</v>
      </c>
      <c r="I2393">
        <v>852.71199999999999</v>
      </c>
      <c r="J2393">
        <v>1991.703</v>
      </c>
      <c r="L2393">
        <v>-9.9849999999999994</v>
      </c>
      <c r="M2393">
        <v>201.46700000000001</v>
      </c>
      <c r="N2393">
        <v>1314.325</v>
      </c>
      <c r="O2393">
        <v>11.53</v>
      </c>
      <c r="P2393">
        <v>-6.476</v>
      </c>
      <c r="Q2393">
        <v>-3.3690000000000002</v>
      </c>
      <c r="R2393">
        <v>-9.2999999999999999E-2</v>
      </c>
      <c r="S2393">
        <v>1.4590000000000001</v>
      </c>
      <c r="T2393">
        <v>1.98</v>
      </c>
      <c r="U2393">
        <v>-19.423999999999999</v>
      </c>
      <c r="V2393">
        <v>0.52300000000000002</v>
      </c>
      <c r="W2393">
        <v>68.188000000000002</v>
      </c>
      <c r="X2393">
        <v>326.21300000000002</v>
      </c>
      <c r="Y2393">
        <v>986.89700000000005</v>
      </c>
      <c r="Z2393">
        <v>777.46199999999999</v>
      </c>
      <c r="AA2393">
        <v>833.05499999999995</v>
      </c>
      <c r="AB2393">
        <v>1409.289</v>
      </c>
      <c r="AC2393">
        <v>790.97799999999995</v>
      </c>
      <c r="AD2393">
        <v>731.78899999999999</v>
      </c>
      <c r="AE2393">
        <v>375.31900000000002</v>
      </c>
      <c r="AF2393">
        <v>149.684</v>
      </c>
      <c r="AG2393">
        <v>-19.838999999999999</v>
      </c>
      <c r="AH2393">
        <v>-50.055</v>
      </c>
      <c r="AI2393">
        <v>89.733000000000004</v>
      </c>
      <c r="AJ2393">
        <v>36.930999999999997</v>
      </c>
    </row>
    <row r="2394" spans="1:36" x14ac:dyDescent="0.25">
      <c r="A2394">
        <v>2389</v>
      </c>
      <c r="B2394">
        <v>2389</v>
      </c>
      <c r="D2394">
        <v>7960.7129999999997</v>
      </c>
      <c r="E2394">
        <v>899.11400000000003</v>
      </c>
      <c r="F2394">
        <v>1569.558</v>
      </c>
      <c r="H2394">
        <v>901.28</v>
      </c>
      <c r="I2394">
        <v>848.4</v>
      </c>
      <c r="J2394">
        <v>1985.934</v>
      </c>
      <c r="L2394">
        <v>-0.95099999999999996</v>
      </c>
      <c r="M2394">
        <v>195.26</v>
      </c>
      <c r="N2394">
        <v>1308.175</v>
      </c>
      <c r="O2394">
        <v>11.72</v>
      </c>
      <c r="P2394">
        <v>-6.31</v>
      </c>
      <c r="Q2394">
        <v>-3.331</v>
      </c>
      <c r="R2394">
        <v>-9.8000000000000004E-2</v>
      </c>
      <c r="S2394">
        <v>1.4490000000000001</v>
      </c>
      <c r="T2394">
        <v>1.9410000000000001</v>
      </c>
      <c r="U2394">
        <v>-19.420999999999999</v>
      </c>
      <c r="V2394">
        <v>0.52300000000000002</v>
      </c>
      <c r="W2394">
        <v>66.307000000000002</v>
      </c>
      <c r="X2394">
        <v>323.86200000000002</v>
      </c>
      <c r="Y2394">
        <v>985.95799999999997</v>
      </c>
      <c r="Z2394">
        <v>784.97500000000002</v>
      </c>
      <c r="AA2394">
        <v>834.45899999999995</v>
      </c>
      <c r="AB2394">
        <v>1403.173</v>
      </c>
      <c r="AC2394">
        <v>784.40099999999995</v>
      </c>
      <c r="AD2394">
        <v>725.20399999999995</v>
      </c>
      <c r="AE2394">
        <v>375.78699999999998</v>
      </c>
      <c r="AF2394">
        <v>148.74299999999999</v>
      </c>
      <c r="AG2394">
        <v>-28.08</v>
      </c>
      <c r="AH2394">
        <v>-49.75</v>
      </c>
      <c r="AI2394">
        <v>90.647999999999996</v>
      </c>
      <c r="AJ2394">
        <v>31.132000000000001</v>
      </c>
    </row>
    <row r="2395" spans="1:36" x14ac:dyDescent="0.25">
      <c r="A2395">
        <v>2390</v>
      </c>
      <c r="B2395">
        <v>2390</v>
      </c>
      <c r="D2395">
        <v>7971.7719999999999</v>
      </c>
      <c r="E2395">
        <v>899.59400000000005</v>
      </c>
      <c r="F2395">
        <v>1571.9369999999999</v>
      </c>
      <c r="H2395">
        <v>900.80399999999997</v>
      </c>
      <c r="I2395">
        <v>845.524</v>
      </c>
      <c r="J2395">
        <v>1981.607</v>
      </c>
      <c r="L2395">
        <v>-0.95099999999999996</v>
      </c>
      <c r="M2395">
        <v>192.39500000000001</v>
      </c>
      <c r="N2395">
        <v>1289.2529999999999</v>
      </c>
      <c r="O2395">
        <v>11.754</v>
      </c>
      <c r="P2395">
        <v>-6.282</v>
      </c>
      <c r="Q2395">
        <v>-3.3260000000000001</v>
      </c>
      <c r="R2395">
        <v>-8.7999999999999995E-2</v>
      </c>
      <c r="S2395">
        <v>1.444</v>
      </c>
      <c r="T2395">
        <v>1.9410000000000001</v>
      </c>
      <c r="U2395">
        <v>-19.423999999999999</v>
      </c>
      <c r="V2395">
        <v>0.51900000000000002</v>
      </c>
      <c r="W2395">
        <v>65.366</v>
      </c>
      <c r="X2395">
        <v>319.63099999999997</v>
      </c>
      <c r="Y2395">
        <v>971.87300000000005</v>
      </c>
      <c r="Z2395">
        <v>789.202</v>
      </c>
      <c r="AA2395">
        <v>846.16300000000001</v>
      </c>
      <c r="AB2395">
        <v>1403.173</v>
      </c>
      <c r="AC2395">
        <v>783.46100000000001</v>
      </c>
      <c r="AD2395">
        <v>723.79300000000001</v>
      </c>
      <c r="AE2395">
        <v>377.19400000000002</v>
      </c>
      <c r="AF2395">
        <v>148.27199999999999</v>
      </c>
      <c r="AG2395">
        <v>-36.625999999999998</v>
      </c>
      <c r="AH2395">
        <v>-50.055</v>
      </c>
      <c r="AI2395">
        <v>80.881</v>
      </c>
      <c r="AJ2395">
        <v>29.911000000000001</v>
      </c>
    </row>
    <row r="2396" spans="1:36" x14ac:dyDescent="0.25">
      <c r="A2396">
        <v>2391</v>
      </c>
      <c r="B2396">
        <v>2391</v>
      </c>
      <c r="D2396">
        <v>7988.6009999999997</v>
      </c>
      <c r="E2396">
        <v>899.11400000000003</v>
      </c>
      <c r="F2396">
        <v>1571.461</v>
      </c>
      <c r="H2396">
        <v>896.995</v>
      </c>
      <c r="I2396">
        <v>843.60799999999995</v>
      </c>
      <c r="J2396">
        <v>1980.646</v>
      </c>
      <c r="L2396">
        <v>-0.95099999999999996</v>
      </c>
      <c r="M2396">
        <v>191.917</v>
      </c>
      <c r="N2396">
        <v>1289.7260000000001</v>
      </c>
      <c r="O2396">
        <v>11.778</v>
      </c>
      <c r="P2396">
        <v>-6.2629999999999999</v>
      </c>
      <c r="Q2396">
        <v>-3.2839999999999998</v>
      </c>
      <c r="R2396">
        <v>-9.2999999999999999E-2</v>
      </c>
      <c r="S2396">
        <v>1.444</v>
      </c>
      <c r="T2396">
        <v>1.931</v>
      </c>
      <c r="U2396">
        <v>-19.423999999999999</v>
      </c>
      <c r="V2396">
        <v>0.52600000000000002</v>
      </c>
      <c r="W2396">
        <v>65.366</v>
      </c>
      <c r="X2396">
        <v>318.69</v>
      </c>
      <c r="Y2396">
        <v>988.77499999999998</v>
      </c>
      <c r="Z2396">
        <v>791.08</v>
      </c>
      <c r="AA2396">
        <v>858.33500000000004</v>
      </c>
      <c r="AB2396">
        <v>1401.2909999999999</v>
      </c>
      <c r="AC2396">
        <v>784.87</v>
      </c>
      <c r="AD2396">
        <v>721.44100000000003</v>
      </c>
      <c r="AE2396">
        <v>378.6</v>
      </c>
      <c r="AF2396">
        <v>147.33000000000001</v>
      </c>
      <c r="AG2396">
        <v>-31.437000000000001</v>
      </c>
      <c r="AH2396">
        <v>-50.055</v>
      </c>
      <c r="AI2396">
        <v>80.575999999999993</v>
      </c>
      <c r="AJ2396">
        <v>30.521000000000001</v>
      </c>
    </row>
    <row r="2397" spans="1:36" x14ac:dyDescent="0.25">
      <c r="A2397">
        <v>2392</v>
      </c>
      <c r="B2397">
        <v>2392</v>
      </c>
      <c r="D2397">
        <v>7996.2950000000001</v>
      </c>
      <c r="E2397">
        <v>900.07399999999996</v>
      </c>
      <c r="F2397">
        <v>1573.364</v>
      </c>
      <c r="H2397">
        <v>897.947</v>
      </c>
      <c r="I2397">
        <v>842.649</v>
      </c>
      <c r="J2397">
        <v>1977.761</v>
      </c>
      <c r="L2397">
        <v>-1.4259999999999999</v>
      </c>
      <c r="M2397">
        <v>190.48500000000001</v>
      </c>
      <c r="N2397">
        <v>1269.8589999999999</v>
      </c>
      <c r="O2397">
        <v>11.798</v>
      </c>
      <c r="P2397">
        <v>-6.2489999999999997</v>
      </c>
      <c r="Q2397">
        <v>-3.274</v>
      </c>
      <c r="R2397">
        <v>-8.7999999999999995E-2</v>
      </c>
      <c r="S2397">
        <v>1.44</v>
      </c>
      <c r="T2397">
        <v>1.925</v>
      </c>
      <c r="U2397">
        <v>-19.423999999999999</v>
      </c>
      <c r="V2397">
        <v>0.51900000000000002</v>
      </c>
      <c r="W2397">
        <v>64.896000000000001</v>
      </c>
      <c r="X2397">
        <v>317.27999999999997</v>
      </c>
      <c r="Y2397">
        <v>990.654</v>
      </c>
      <c r="Z2397">
        <v>790.14099999999996</v>
      </c>
      <c r="AA2397">
        <v>862.54899999999998</v>
      </c>
      <c r="AB2397">
        <v>1402.703</v>
      </c>
      <c r="AC2397">
        <v>784.40099999999995</v>
      </c>
      <c r="AD2397">
        <v>720.03</v>
      </c>
      <c r="AE2397">
        <v>378.6</v>
      </c>
      <c r="AF2397">
        <v>147.33000000000001</v>
      </c>
      <c r="AG2397">
        <v>-39.982999999999997</v>
      </c>
      <c r="AH2397">
        <v>-50.055</v>
      </c>
      <c r="AI2397">
        <v>79.965999999999994</v>
      </c>
      <c r="AJ2397">
        <v>30.216000000000001</v>
      </c>
    </row>
    <row r="2398" spans="1:36" x14ac:dyDescent="0.25">
      <c r="A2398">
        <v>2393</v>
      </c>
      <c r="B2398">
        <v>2393</v>
      </c>
      <c r="D2398">
        <v>7998.2179999999998</v>
      </c>
      <c r="E2398">
        <v>900.07399999999996</v>
      </c>
      <c r="F2398">
        <v>1574.316</v>
      </c>
      <c r="H2398">
        <v>898.899</v>
      </c>
      <c r="I2398">
        <v>841.21199999999999</v>
      </c>
      <c r="J2398">
        <v>1976.8</v>
      </c>
      <c r="L2398">
        <v>0</v>
      </c>
      <c r="M2398">
        <v>191.44</v>
      </c>
      <c r="N2398">
        <v>1266.548</v>
      </c>
      <c r="O2398">
        <v>11.827</v>
      </c>
      <c r="P2398">
        <v>-6.2350000000000003</v>
      </c>
      <c r="Q2398">
        <v>-3.2650000000000001</v>
      </c>
      <c r="R2398">
        <v>-8.7999999999999995E-2</v>
      </c>
      <c r="S2398">
        <v>1.44</v>
      </c>
      <c r="T2398">
        <v>1.925</v>
      </c>
      <c r="U2398">
        <v>-19.420999999999999</v>
      </c>
      <c r="V2398">
        <v>0.51500000000000001</v>
      </c>
      <c r="W2398">
        <v>64.896000000000001</v>
      </c>
      <c r="X2398">
        <v>315.399</v>
      </c>
      <c r="Y2398">
        <v>992.06200000000001</v>
      </c>
      <c r="Z2398">
        <v>795.30600000000004</v>
      </c>
      <c r="AA2398">
        <v>873.78499999999997</v>
      </c>
      <c r="AB2398">
        <v>1403.643</v>
      </c>
      <c r="AC2398">
        <v>783.46100000000001</v>
      </c>
      <c r="AD2398">
        <v>718.61900000000003</v>
      </c>
      <c r="AE2398">
        <v>374.85</v>
      </c>
      <c r="AF2398">
        <v>146.86000000000001</v>
      </c>
      <c r="AG2398">
        <v>-39.982999999999997</v>
      </c>
      <c r="AH2398">
        <v>-50.055</v>
      </c>
      <c r="AI2398">
        <v>79.965999999999994</v>
      </c>
      <c r="AJ2398">
        <v>29.911000000000001</v>
      </c>
    </row>
    <row r="2399" spans="1:36" x14ac:dyDescent="0.25">
      <c r="A2399">
        <v>2394</v>
      </c>
      <c r="B2399">
        <v>2394</v>
      </c>
      <c r="D2399">
        <v>8007.3549999999996</v>
      </c>
      <c r="E2399">
        <v>899.59400000000005</v>
      </c>
      <c r="F2399">
        <v>1576.2190000000001</v>
      </c>
      <c r="H2399">
        <v>898.899</v>
      </c>
      <c r="I2399">
        <v>840.73299999999995</v>
      </c>
      <c r="J2399">
        <v>1975.838</v>
      </c>
      <c r="L2399">
        <v>0.47499999999999998</v>
      </c>
      <c r="M2399">
        <v>190.96199999999999</v>
      </c>
      <c r="N2399">
        <v>1263.71</v>
      </c>
      <c r="O2399">
        <v>11.832000000000001</v>
      </c>
      <c r="P2399">
        <v>-6.22</v>
      </c>
      <c r="Q2399">
        <v>-3.2690000000000001</v>
      </c>
      <c r="R2399">
        <v>-8.3000000000000004E-2</v>
      </c>
      <c r="S2399">
        <v>1.4350000000000001</v>
      </c>
      <c r="T2399">
        <v>1.9139999999999999</v>
      </c>
      <c r="U2399">
        <v>-19.420999999999999</v>
      </c>
      <c r="V2399">
        <v>0.52600000000000002</v>
      </c>
      <c r="W2399">
        <v>63.484999999999999</v>
      </c>
      <c r="X2399">
        <v>313.988</v>
      </c>
      <c r="Y2399">
        <v>993.00099999999998</v>
      </c>
      <c r="Z2399">
        <v>795.30600000000004</v>
      </c>
      <c r="AA2399">
        <v>877.99800000000005</v>
      </c>
      <c r="AB2399">
        <v>1403.643</v>
      </c>
      <c r="AC2399">
        <v>782.99099999999999</v>
      </c>
      <c r="AD2399">
        <v>718.149</v>
      </c>
      <c r="AE2399">
        <v>372.97500000000002</v>
      </c>
      <c r="AF2399">
        <v>146.86000000000001</v>
      </c>
      <c r="AG2399">
        <v>-39.982999999999997</v>
      </c>
      <c r="AH2399">
        <v>-49.445</v>
      </c>
      <c r="AI2399">
        <v>79.965999999999994</v>
      </c>
      <c r="AJ2399">
        <v>30.216000000000001</v>
      </c>
    </row>
    <row r="2400" spans="1:36" x14ac:dyDescent="0.25">
      <c r="A2400">
        <v>2395</v>
      </c>
      <c r="B2400">
        <v>2395</v>
      </c>
      <c r="D2400">
        <v>8016.491</v>
      </c>
      <c r="E2400">
        <v>900.07399999999996</v>
      </c>
      <c r="F2400">
        <v>1577.171</v>
      </c>
      <c r="H2400">
        <v>903.66</v>
      </c>
      <c r="I2400">
        <v>840.25300000000004</v>
      </c>
      <c r="J2400">
        <v>1974.877</v>
      </c>
      <c r="L2400">
        <v>0.95099999999999996</v>
      </c>
      <c r="M2400">
        <v>192.39500000000001</v>
      </c>
      <c r="N2400">
        <v>1253.7760000000001</v>
      </c>
      <c r="O2400">
        <v>11.852</v>
      </c>
      <c r="P2400">
        <v>-6.2060000000000004</v>
      </c>
      <c r="Q2400">
        <v>-3.2650000000000001</v>
      </c>
      <c r="R2400">
        <v>-9.2999999999999999E-2</v>
      </c>
      <c r="S2400">
        <v>1.43</v>
      </c>
      <c r="T2400">
        <v>1.909</v>
      </c>
      <c r="U2400">
        <v>-19.423999999999999</v>
      </c>
      <c r="V2400">
        <v>0.51900000000000002</v>
      </c>
      <c r="W2400">
        <v>63.954999999999998</v>
      </c>
      <c r="X2400">
        <v>312.57799999999997</v>
      </c>
      <c r="Y2400">
        <v>995.34900000000005</v>
      </c>
      <c r="Z2400">
        <v>799.06299999999999</v>
      </c>
      <c r="AA2400">
        <v>880.33900000000006</v>
      </c>
      <c r="AB2400">
        <v>1402.232</v>
      </c>
      <c r="AC2400">
        <v>782.99099999999999</v>
      </c>
      <c r="AD2400">
        <v>716.26700000000005</v>
      </c>
      <c r="AE2400">
        <v>374.85</v>
      </c>
      <c r="AF2400">
        <v>146.86000000000001</v>
      </c>
      <c r="AG2400">
        <v>-40.287999999999997</v>
      </c>
      <c r="AH2400">
        <v>-50.664999999999999</v>
      </c>
      <c r="AI2400">
        <v>80.271000000000001</v>
      </c>
      <c r="AJ2400">
        <v>30.216000000000001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:CK965"/>
  <sheetViews>
    <sheetView workbookViewId="0"/>
  </sheetViews>
  <sheetFormatPr defaultRowHeight="15" x14ac:dyDescent="0.25"/>
  <cols>
    <col min="1" max="1" width="9.140625" style="1"/>
    <col min="3" max="3" width="16.5703125" customWidth="1"/>
    <col min="4" max="4" width="13" customWidth="1"/>
    <col min="5" max="5" width="14" customWidth="1"/>
    <col min="6" max="6" width="11.5703125" customWidth="1"/>
    <col min="7" max="7" width="13" customWidth="1"/>
    <col min="8" max="8" width="10.85546875" customWidth="1"/>
    <col min="9" max="9" width="13.42578125" customWidth="1"/>
    <col min="10" max="11" width="11.28515625" customWidth="1"/>
    <col min="13" max="13" width="12.85546875" customWidth="1"/>
    <col min="14" max="14" width="10.85546875" customWidth="1"/>
    <col min="15" max="15" width="12.42578125" customWidth="1"/>
    <col min="16" max="16" width="11.140625" customWidth="1"/>
    <col min="17" max="17" width="10" style="78" customWidth="1"/>
    <col min="24" max="24" width="11.28515625" customWidth="1"/>
    <col min="25" max="25" width="11.7109375" customWidth="1"/>
    <col min="26" max="26" width="12.140625" customWidth="1"/>
    <col min="27" max="27" width="12.7109375" customWidth="1"/>
    <col min="28" max="28" width="11.42578125" customWidth="1"/>
    <col min="29" max="29" width="13.5703125" style="78" customWidth="1"/>
    <col min="30" max="30" width="12.28515625" customWidth="1"/>
    <col min="31" max="32" width="11.28515625" customWidth="1"/>
    <col min="33" max="33" width="11.85546875" customWidth="1"/>
    <col min="34" max="34" width="10.7109375" customWidth="1"/>
    <col min="39" max="39" width="9.140625" style="11"/>
    <col min="40" max="40" width="11.7109375" style="11" customWidth="1"/>
    <col min="41" max="41" width="13" style="11" customWidth="1"/>
    <col min="42" max="42" width="12" style="11" customWidth="1"/>
    <col min="43" max="43" width="13.28515625" style="81" customWidth="1"/>
    <col min="44" max="44" width="11.7109375" style="11" customWidth="1"/>
    <col min="45" max="45" width="12.5703125" style="11" customWidth="1"/>
    <col min="46" max="46" width="12.28515625" style="11" customWidth="1"/>
    <col min="47" max="47" width="9.140625" style="18"/>
    <col min="49" max="54" width="9.140625" style="1"/>
    <col min="55" max="55" width="9.140625" style="31"/>
    <col min="58" max="58" width="13.85546875" style="21" customWidth="1"/>
    <col min="59" max="59" width="17" style="21" customWidth="1"/>
    <col min="61" max="61" width="20.42578125" customWidth="1"/>
    <col min="62" max="62" width="23.5703125" customWidth="1"/>
    <col min="63" max="63" width="22.28515625" customWidth="1"/>
    <col min="64" max="64" width="24.28515625" customWidth="1"/>
    <col min="66" max="67" width="16.28515625" customWidth="1"/>
    <col min="69" max="69" width="20.42578125" customWidth="1"/>
    <col min="70" max="70" width="22.42578125" customWidth="1"/>
    <col min="72" max="72" width="15.42578125" customWidth="1"/>
    <col min="73" max="73" width="14.28515625" customWidth="1"/>
    <col min="80" max="81" width="11.28515625" style="22" customWidth="1"/>
    <col min="82" max="82" width="9.140625" style="23"/>
    <col min="83" max="83" width="15.5703125" style="23" customWidth="1"/>
    <col min="88" max="89" width="12.85546875" style="13" customWidth="1"/>
  </cols>
  <sheetData>
    <row r="3" spans="1:89" x14ac:dyDescent="0.25">
      <c r="AY3" s="2" t="s">
        <v>50</v>
      </c>
      <c r="BF3" s="20"/>
      <c r="BG3" s="20"/>
      <c r="BH3" s="1"/>
      <c r="BI3" s="1"/>
      <c r="BJ3" s="1"/>
      <c r="BK3" s="1"/>
      <c r="BL3" s="13"/>
      <c r="BM3" s="1"/>
      <c r="BN3" s="1"/>
      <c r="BO3" s="1"/>
      <c r="BP3" s="1"/>
      <c r="BQ3" s="1"/>
      <c r="BR3" s="1"/>
      <c r="BS3" s="1"/>
      <c r="BT3" s="1"/>
      <c r="BU3" s="1"/>
      <c r="CB3" s="25"/>
      <c r="CC3" s="25"/>
      <c r="CD3" s="26"/>
      <c r="CE3" s="27"/>
      <c r="CJ3" s="13" t="s">
        <v>173</v>
      </c>
    </row>
    <row r="4" spans="1:89" s="2" customFormat="1" x14ac:dyDescent="0.25">
      <c r="A4" s="12" t="s">
        <v>42</v>
      </c>
      <c r="Q4" s="79"/>
      <c r="AC4" s="79"/>
      <c r="AH4" s="2" t="s">
        <v>38</v>
      </c>
      <c r="AI4" s="2" t="s">
        <v>39</v>
      </c>
      <c r="AJ4" s="2" t="s">
        <v>38</v>
      </c>
      <c r="AK4" s="2" t="s">
        <v>40</v>
      </c>
      <c r="AM4" s="10"/>
      <c r="AN4" s="10"/>
      <c r="AO4" s="10"/>
      <c r="AP4" s="10"/>
      <c r="AQ4" s="79"/>
      <c r="AR4" s="10"/>
      <c r="AS4" s="10"/>
      <c r="AT4" s="12" t="s">
        <v>42</v>
      </c>
      <c r="AU4" s="19"/>
      <c r="BC4" s="6"/>
      <c r="BD4" s="2" t="s">
        <v>39</v>
      </c>
      <c r="BF4" s="20"/>
      <c r="BG4" s="20"/>
      <c r="BH4" s="1"/>
      <c r="BI4" s="10" t="s">
        <v>51</v>
      </c>
      <c r="BJ4" s="15"/>
      <c r="BK4" s="10" t="s">
        <v>52</v>
      </c>
      <c r="BL4" s="9" t="s">
        <v>53</v>
      </c>
      <c r="BM4" s="1"/>
      <c r="BN4" s="1"/>
      <c r="BO4" s="1"/>
      <c r="BP4" s="1"/>
      <c r="BQ4" s="14" t="s">
        <v>63</v>
      </c>
      <c r="BR4" s="14" t="s">
        <v>64</v>
      </c>
      <c r="BS4"/>
      <c r="BT4" s="5" t="s">
        <v>54</v>
      </c>
      <c r="BU4" s="5" t="s">
        <v>55</v>
      </c>
      <c r="CB4" s="28" t="s">
        <v>42</v>
      </c>
      <c r="CC4" s="28"/>
      <c r="CD4" s="29" t="s">
        <v>39</v>
      </c>
      <c r="CE4" s="27"/>
      <c r="CJ4" s="9"/>
      <c r="CK4" s="9"/>
    </row>
    <row r="5" spans="1:89" s="3" customFormat="1" x14ac:dyDescent="0.25">
      <c r="A5" s="12" t="s">
        <v>43</v>
      </c>
      <c r="B5" s="2" t="s">
        <v>2</v>
      </c>
      <c r="C5" s="2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4" t="s">
        <v>8</v>
      </c>
      <c r="I5" s="4" t="s">
        <v>9</v>
      </c>
      <c r="J5" s="4" t="s">
        <v>10</v>
      </c>
      <c r="K5" s="4" t="s">
        <v>11</v>
      </c>
      <c r="L5" s="4" t="s">
        <v>12</v>
      </c>
      <c r="M5" s="4" t="s">
        <v>13</v>
      </c>
      <c r="N5" s="4" t="s">
        <v>14</v>
      </c>
      <c r="O5" s="4" t="s">
        <v>15</v>
      </c>
      <c r="P5" s="7" t="s">
        <v>16</v>
      </c>
      <c r="Q5" s="79" t="s">
        <v>17</v>
      </c>
      <c r="R5" s="7" t="s">
        <v>18</v>
      </c>
      <c r="S5" s="7" t="s">
        <v>19</v>
      </c>
      <c r="T5" s="7" t="s">
        <v>20</v>
      </c>
      <c r="U5" s="7" t="s">
        <v>21</v>
      </c>
      <c r="V5" s="7" t="s">
        <v>22</v>
      </c>
      <c r="W5" s="7" t="s">
        <v>23</v>
      </c>
      <c r="X5" s="8" t="s">
        <v>24</v>
      </c>
      <c r="Y5" s="8" t="s">
        <v>25</v>
      </c>
      <c r="Z5" s="8" t="s">
        <v>26</v>
      </c>
      <c r="AA5" s="8" t="s">
        <v>27</v>
      </c>
      <c r="AB5" s="8" t="s">
        <v>28</v>
      </c>
      <c r="AC5" s="79" t="s">
        <v>29</v>
      </c>
      <c r="AD5" s="8" t="s">
        <v>30</v>
      </c>
      <c r="AE5" s="8" t="s">
        <v>31</v>
      </c>
      <c r="AF5" s="8" t="s">
        <v>32</v>
      </c>
      <c r="AG5" s="8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M5" s="10" t="s">
        <v>2</v>
      </c>
      <c r="AN5" s="10" t="s">
        <v>3</v>
      </c>
      <c r="AO5" s="10" t="s">
        <v>4</v>
      </c>
      <c r="AP5" s="10" t="s">
        <v>5</v>
      </c>
      <c r="AQ5" s="79" t="s">
        <v>6</v>
      </c>
      <c r="AR5" s="10" t="s">
        <v>7</v>
      </c>
      <c r="AS5" s="10" t="s">
        <v>8</v>
      </c>
      <c r="AT5" s="12" t="s">
        <v>41</v>
      </c>
      <c r="AU5" s="19" t="s">
        <v>43</v>
      </c>
      <c r="AW5" s="6" t="s">
        <v>44</v>
      </c>
      <c r="AX5" s="6" t="s">
        <v>45</v>
      </c>
      <c r="AY5" s="6" t="s">
        <v>46</v>
      </c>
      <c r="AZ5" s="6" t="s">
        <v>47</v>
      </c>
      <c r="BA5" s="6" t="s">
        <v>48</v>
      </c>
      <c r="BB5" s="6" t="s">
        <v>49</v>
      </c>
      <c r="BC5" s="6" t="s">
        <v>45</v>
      </c>
      <c r="BD5" s="9" t="s">
        <v>35</v>
      </c>
      <c r="BF5" s="7" t="s">
        <v>56</v>
      </c>
      <c r="BG5" s="7" t="s">
        <v>57</v>
      </c>
      <c r="BH5" s="2"/>
      <c r="BI5" s="10" t="s">
        <v>58</v>
      </c>
      <c r="BJ5" s="10" t="s">
        <v>59</v>
      </c>
      <c r="BK5" s="10" t="s">
        <v>58</v>
      </c>
      <c r="BL5" s="9" t="s">
        <v>58</v>
      </c>
      <c r="BM5" s="2"/>
      <c r="BN5" s="17" t="s">
        <v>60</v>
      </c>
      <c r="BO5" s="17" t="s">
        <v>61</v>
      </c>
      <c r="BP5" s="2"/>
      <c r="BQ5" s="15"/>
      <c r="BR5" s="15"/>
      <c r="BS5"/>
      <c r="BT5" s="16"/>
      <c r="BU5" s="16"/>
      <c r="BX5" s="3" t="s">
        <v>62</v>
      </c>
      <c r="CB5" s="28" t="s">
        <v>41</v>
      </c>
      <c r="CC5" s="28" t="s">
        <v>43</v>
      </c>
      <c r="CD5" s="29" t="s">
        <v>35</v>
      </c>
      <c r="CE5" s="29" t="s">
        <v>56</v>
      </c>
      <c r="CJ5" s="6" t="s">
        <v>155</v>
      </c>
      <c r="CK5" s="6" t="s">
        <v>172</v>
      </c>
    </row>
    <row r="6" spans="1:89" x14ac:dyDescent="0.25">
      <c r="A6" s="1">
        <f>-AT6</f>
        <v>0</v>
      </c>
      <c r="B6" s="1">
        <v>1</v>
      </c>
      <c r="C6" s="1">
        <v>1</v>
      </c>
      <c r="D6" s="1">
        <v>0</v>
      </c>
      <c r="E6" s="1">
        <v>178.911</v>
      </c>
      <c r="F6" s="1">
        <v>0</v>
      </c>
      <c r="G6" s="1">
        <v>193.078</v>
      </c>
      <c r="H6" s="1"/>
      <c r="I6" s="1">
        <v>66.53</v>
      </c>
      <c r="J6" s="1">
        <v>-4.7839999999999998</v>
      </c>
      <c r="K6" s="1">
        <v>94.344999999999999</v>
      </c>
      <c r="L6" s="1"/>
      <c r="M6" s="1">
        <v>143.62</v>
      </c>
      <c r="N6" s="1">
        <v>-46.774999999999999</v>
      </c>
      <c r="O6" s="1">
        <v>247.29300000000001</v>
      </c>
      <c r="P6" s="1">
        <v>5.0000000000000001E-3</v>
      </c>
      <c r="Q6" s="80">
        <v>8.9999999999999993E-3</v>
      </c>
      <c r="R6" s="1">
        <v>0</v>
      </c>
      <c r="S6" s="1">
        <v>0</v>
      </c>
      <c r="T6" s="1">
        <v>-0.01</v>
      </c>
      <c r="U6" s="1">
        <v>5.0000000000000001E-3</v>
      </c>
      <c r="V6" s="1">
        <v>-3.0000000000000001E-3</v>
      </c>
      <c r="W6" s="1">
        <v>7.0000000000000001E-3</v>
      </c>
      <c r="X6" s="1">
        <v>0.94</v>
      </c>
      <c r="Y6" s="1">
        <v>78.009</v>
      </c>
      <c r="Z6" s="1">
        <v>-16.401</v>
      </c>
      <c r="AA6" s="1">
        <v>27.193000000000001</v>
      </c>
      <c r="AB6" s="1">
        <v>95.816999999999993</v>
      </c>
      <c r="AC6" s="80">
        <v>101.336</v>
      </c>
      <c r="AD6" s="1">
        <v>98.98</v>
      </c>
      <c r="AE6" s="1">
        <v>2.8180000000000001</v>
      </c>
      <c r="AF6" s="1">
        <v>46.372</v>
      </c>
      <c r="AG6" s="1">
        <v>3.294</v>
      </c>
      <c r="AH6" s="1">
        <v>-0.61</v>
      </c>
      <c r="AI6" s="1">
        <v>0</v>
      </c>
      <c r="AJ6" s="1">
        <v>0</v>
      </c>
      <c r="AK6" s="1">
        <v>-0.30499999999999999</v>
      </c>
      <c r="AM6" s="11">
        <v>1</v>
      </c>
      <c r="AN6" s="11">
        <v>0.1</v>
      </c>
      <c r="AO6" s="11">
        <v>8.4619999999999997</v>
      </c>
      <c r="AP6" s="11">
        <v>95.787000000000006</v>
      </c>
      <c r="AQ6" s="81">
        <v>106.312</v>
      </c>
      <c r="AR6" s="11">
        <v>-23.045999999999999</v>
      </c>
      <c r="AS6" s="11">
        <v>60.213999999999999</v>
      </c>
      <c r="AT6" s="11">
        <v>0</v>
      </c>
      <c r="AU6" s="18">
        <f>-AT6</f>
        <v>0</v>
      </c>
      <c r="AW6" s="1">
        <f t="shared" ref="AW6:BB6" si="0">-P6</f>
        <v>-5.0000000000000001E-3</v>
      </c>
      <c r="AX6" s="1">
        <f t="shared" si="0"/>
        <v>-8.9999999999999993E-3</v>
      </c>
      <c r="AY6" s="1">
        <f t="shared" si="0"/>
        <v>0</v>
      </c>
      <c r="AZ6" s="1">
        <f t="shared" si="0"/>
        <v>0</v>
      </c>
      <c r="BA6" s="1">
        <f t="shared" si="0"/>
        <v>0.01</v>
      </c>
      <c r="BB6" s="1">
        <f t="shared" si="0"/>
        <v>-5.0000000000000001E-3</v>
      </c>
      <c r="BC6" s="31">
        <f>-Q6</f>
        <v>-8.9999999999999993E-3</v>
      </c>
      <c r="BD6" s="1">
        <v>0</v>
      </c>
      <c r="BF6" s="20">
        <f>BD6*1/100</f>
        <v>0</v>
      </c>
      <c r="BG6" s="20">
        <f>AU6*1-BD6*2/100</f>
        <v>0</v>
      </c>
      <c r="BH6" s="1"/>
      <c r="BI6" s="1">
        <f>(D6+ABS(F6))/1000000/172</f>
        <v>0</v>
      </c>
      <c r="BJ6" s="1">
        <f>(N6+ABS(M6))/1000000/172</f>
        <v>5.6305232558139539E-7</v>
      </c>
      <c r="BK6" s="1">
        <f>(AQ6-ABS(D6))/1000000/24</f>
        <v>4.4296666666666667E-6</v>
      </c>
      <c r="BL6" s="13">
        <f>(AQ6+ABS(F6))/1000000/196</f>
        <v>5.4240816326530613E-7</v>
      </c>
      <c r="BM6" s="1"/>
      <c r="BN6" s="1" t="e">
        <f>BF6/AU6/2</f>
        <v>#DIV/0!</v>
      </c>
      <c r="BO6" s="1" t="e">
        <f>BG6/AU6/2</f>
        <v>#DIV/0!</v>
      </c>
      <c r="BP6" s="1"/>
      <c r="BQ6" s="1">
        <f>0.211*AU6*2</f>
        <v>0</v>
      </c>
      <c r="BR6" s="1">
        <f>0.078*AU6*2</f>
        <v>0</v>
      </c>
      <c r="BT6" t="e">
        <f>100*(1-BF6/BQ6)</f>
        <v>#DIV/0!</v>
      </c>
      <c r="BU6" t="e">
        <f>100*(1-BG6/BR6)</f>
        <v>#DIV/0!</v>
      </c>
      <c r="BX6" s="1">
        <v>0</v>
      </c>
      <c r="CB6" s="24">
        <v>0</v>
      </c>
      <c r="CC6" s="24">
        <f>-CB6</f>
        <v>0</v>
      </c>
      <c r="CD6" s="18">
        <v>0</v>
      </c>
      <c r="CE6" s="18">
        <v>0</v>
      </c>
      <c r="CJ6" s="13">
        <v>0</v>
      </c>
      <c r="CK6" s="13">
        <v>5.0000000000000001E-3</v>
      </c>
    </row>
    <row r="7" spans="1:89" x14ac:dyDescent="0.25">
      <c r="A7" s="1">
        <f t="shared" ref="A7:A37" si="1">-AT7</f>
        <v>0</v>
      </c>
      <c r="B7" s="1">
        <v>2</v>
      </c>
      <c r="C7" s="1">
        <v>2</v>
      </c>
      <c r="D7" s="1">
        <v>-0.47599999999999998</v>
      </c>
      <c r="E7" s="1">
        <v>170.39</v>
      </c>
      <c r="F7" s="1">
        <v>-0.47899999999999998</v>
      </c>
      <c r="G7" s="1">
        <v>193.553</v>
      </c>
      <c r="H7" s="1"/>
      <c r="I7" s="1">
        <v>35.64</v>
      </c>
      <c r="J7" s="1">
        <v>-7.6539999999999999</v>
      </c>
      <c r="K7" s="1">
        <v>84.287000000000006</v>
      </c>
      <c r="L7" s="1"/>
      <c r="M7" s="1">
        <v>144.571</v>
      </c>
      <c r="N7" s="1">
        <v>-60.137999999999998</v>
      </c>
      <c r="O7" s="1">
        <v>215.19499999999999</v>
      </c>
      <c r="P7" s="1">
        <v>1.4999999999999999E-2</v>
      </c>
      <c r="Q7" s="80">
        <v>5.0000000000000001E-3</v>
      </c>
      <c r="R7" s="1">
        <v>-5.0000000000000001E-3</v>
      </c>
      <c r="S7" s="1">
        <v>0</v>
      </c>
      <c r="T7" s="1">
        <v>-0.01</v>
      </c>
      <c r="U7" s="1">
        <v>5.0000000000000001E-3</v>
      </c>
      <c r="V7" s="1">
        <v>0</v>
      </c>
      <c r="W7" s="1">
        <v>4.0000000000000001E-3</v>
      </c>
      <c r="X7" s="1">
        <v>0.94</v>
      </c>
      <c r="Y7" s="1">
        <v>78.478999999999999</v>
      </c>
      <c r="Z7" s="1">
        <v>-7.4969999999999999</v>
      </c>
      <c r="AA7" s="1">
        <v>26.724</v>
      </c>
      <c r="AB7" s="1">
        <v>90.674999999999997</v>
      </c>
      <c r="AC7" s="80">
        <v>101.80500000000001</v>
      </c>
      <c r="AD7" s="1">
        <v>98.98</v>
      </c>
      <c r="AE7" s="1">
        <v>2.8180000000000001</v>
      </c>
      <c r="AF7" s="1">
        <v>46.841000000000001</v>
      </c>
      <c r="AG7" s="1">
        <v>3.7650000000000001</v>
      </c>
      <c r="AH7" s="1">
        <v>0</v>
      </c>
      <c r="AI7" s="1">
        <v>-0.61</v>
      </c>
      <c r="AJ7" s="1">
        <v>0.30499999999999999</v>
      </c>
      <c r="AK7" s="1">
        <v>-0.30499999999999999</v>
      </c>
      <c r="AM7" s="11">
        <v>2</v>
      </c>
      <c r="AN7" s="11">
        <v>1.1000000000000001</v>
      </c>
      <c r="AO7" s="11">
        <v>8.4619999999999997</v>
      </c>
      <c r="AP7" s="11">
        <v>96.256</v>
      </c>
      <c r="AQ7" s="81">
        <v>108.161</v>
      </c>
      <c r="AR7" s="11">
        <v>-22.105</v>
      </c>
      <c r="AS7" s="11">
        <v>56.920999999999999</v>
      </c>
      <c r="AT7" s="11">
        <v>0</v>
      </c>
      <c r="AU7" s="18">
        <f t="shared" ref="AU7:AU37" si="2">-AT7</f>
        <v>0</v>
      </c>
      <c r="AW7" s="1">
        <f t="shared" ref="AW7:AW70" si="3">-P7</f>
        <v>-1.4999999999999999E-2</v>
      </c>
      <c r="AX7" s="1">
        <f t="shared" ref="AX7:AX70" si="4">-Q7</f>
        <v>-5.0000000000000001E-3</v>
      </c>
      <c r="AY7" s="1">
        <f t="shared" ref="AY7:AY70" si="5">-R7</f>
        <v>5.0000000000000001E-3</v>
      </c>
      <c r="AZ7" s="1">
        <f t="shared" ref="AZ7:AZ70" si="6">-S7</f>
        <v>0</v>
      </c>
      <c r="BA7" s="1">
        <f t="shared" ref="BA7:BA70" si="7">-T7</f>
        <v>0.01</v>
      </c>
      <c r="BB7" s="1">
        <f t="shared" ref="BB7:BB70" si="8">-U7</f>
        <v>-5.0000000000000001E-3</v>
      </c>
      <c r="BC7" s="31">
        <f t="shared" ref="BC7:BC70" si="9">-Q7</f>
        <v>-5.0000000000000001E-3</v>
      </c>
      <c r="BD7" s="1">
        <v>-0.61</v>
      </c>
      <c r="BF7" s="20">
        <f t="shared" ref="BF7:BF70" si="10">BD7*1/100</f>
        <v>-6.0999999999999995E-3</v>
      </c>
      <c r="BG7" s="20">
        <f t="shared" ref="BG7:BG70" si="11">AU7*1-BD7*2/100</f>
        <v>1.2199999999999999E-2</v>
      </c>
      <c r="BI7" s="1">
        <f t="shared" ref="BI7:BI70" si="12">(D7+ABS(F7))/1000000/172</f>
        <v>1.7441860465116292E-11</v>
      </c>
      <c r="BJ7" s="1">
        <f t="shared" ref="BJ7:BJ70" si="13">(N7+ABS(M7))/1000000/172</f>
        <v>4.9088953488372088E-7</v>
      </c>
      <c r="BK7" s="1">
        <f t="shared" ref="BK7:BK70" si="14">(AQ7-ABS(D7))/1000000/24</f>
        <v>4.4868750000000001E-6</v>
      </c>
      <c r="BL7" s="13">
        <f t="shared" ref="BL7:BL70" si="15">(AQ7+ABS(F7))/1000000/196</f>
        <v>5.5428571428571426E-7</v>
      </c>
      <c r="BN7" s="1" t="e">
        <f t="shared" ref="BN7:BN70" si="16">BF7/AU7/2</f>
        <v>#DIV/0!</v>
      </c>
      <c r="BO7" s="1" t="e">
        <f t="shared" ref="BO7:BO70" si="17">BG7/AU7/2</f>
        <v>#DIV/0!</v>
      </c>
      <c r="BQ7" s="1">
        <f t="shared" ref="BQ7:BQ70" si="18">0.211*AU7*2</f>
        <v>0</v>
      </c>
      <c r="BR7" s="1">
        <f t="shared" ref="BR7:BR70" si="19">0.078*AU7*2</f>
        <v>0</v>
      </c>
      <c r="BT7" t="e">
        <f t="shared" ref="BT7:BT70" si="20">100*(1-BF7/BQ7)</f>
        <v>#DIV/0!</v>
      </c>
      <c r="BU7" t="e">
        <f t="shared" ref="BU7:BU70" si="21">100*(1-BG7/BR7)</f>
        <v>#DIV/0!</v>
      </c>
      <c r="BX7" s="1">
        <v>-0.47599999999999998</v>
      </c>
      <c r="CB7" s="24">
        <v>0</v>
      </c>
      <c r="CC7" s="24">
        <f t="shared" ref="CC7:CC70" si="22">-CB7</f>
        <v>0</v>
      </c>
      <c r="CD7" s="18">
        <v>0.30499999999999999</v>
      </c>
      <c r="CE7" s="18">
        <v>3.0499999999999998E-3</v>
      </c>
      <c r="CJ7" s="13">
        <v>0</v>
      </c>
      <c r="CK7" s="13">
        <v>-5.0000000000000001E-3</v>
      </c>
    </row>
    <row r="8" spans="1:89" x14ac:dyDescent="0.25">
      <c r="A8" s="1">
        <f t="shared" si="1"/>
        <v>0</v>
      </c>
      <c r="B8" s="1">
        <v>3</v>
      </c>
      <c r="C8" s="1">
        <v>3</v>
      </c>
      <c r="D8" s="1">
        <v>-0.47599999999999998</v>
      </c>
      <c r="E8" s="1">
        <v>47.798000000000002</v>
      </c>
      <c r="F8" s="1">
        <v>-0.47899999999999998</v>
      </c>
      <c r="G8" s="1">
        <v>194.50200000000001</v>
      </c>
      <c r="H8" s="1"/>
      <c r="I8" s="1">
        <v>7.6029999999999998</v>
      </c>
      <c r="J8" s="1">
        <v>-9.0890000000000004</v>
      </c>
      <c r="K8" s="1">
        <v>74.228999999999999</v>
      </c>
      <c r="L8" s="1"/>
      <c r="M8" s="1">
        <v>145.047</v>
      </c>
      <c r="N8" s="1">
        <v>-74.456000000000003</v>
      </c>
      <c r="O8" s="1">
        <v>183.09800000000001</v>
      </c>
      <c r="P8" s="1">
        <v>5.0000000000000001E-3</v>
      </c>
      <c r="Q8" s="80">
        <v>8.9999999999999993E-3</v>
      </c>
      <c r="R8" s="1">
        <v>5.0000000000000001E-3</v>
      </c>
      <c r="S8" s="1">
        <v>0</v>
      </c>
      <c r="T8" s="1">
        <v>-1.4999999999999999E-2</v>
      </c>
      <c r="U8" s="1">
        <v>5.0000000000000001E-3</v>
      </c>
      <c r="V8" s="1">
        <v>-3.0000000000000001E-3</v>
      </c>
      <c r="W8" s="1">
        <v>7.0000000000000001E-3</v>
      </c>
      <c r="X8" s="1">
        <v>0.47</v>
      </c>
      <c r="Y8" s="1">
        <v>78.478999999999999</v>
      </c>
      <c r="Z8" s="1">
        <v>-31.863</v>
      </c>
      <c r="AA8" s="1">
        <v>26.724</v>
      </c>
      <c r="AB8" s="1">
        <v>91.61</v>
      </c>
      <c r="AC8" s="80">
        <v>102.27500000000001</v>
      </c>
      <c r="AD8" s="1">
        <v>98.98</v>
      </c>
      <c r="AE8" s="1">
        <v>2.3479999999999999</v>
      </c>
      <c r="AF8" s="1">
        <v>47.777999999999999</v>
      </c>
      <c r="AG8" s="1">
        <v>3.294</v>
      </c>
      <c r="AH8" s="1">
        <v>-0.30499999999999999</v>
      </c>
      <c r="AI8" s="1">
        <v>-0.30499999999999999</v>
      </c>
      <c r="AJ8" s="1">
        <v>0</v>
      </c>
      <c r="AK8" s="1">
        <v>0</v>
      </c>
      <c r="AM8" s="11">
        <v>3</v>
      </c>
      <c r="AN8" s="11">
        <v>2.1</v>
      </c>
      <c r="AO8" s="11">
        <v>8.4619999999999997</v>
      </c>
      <c r="AP8" s="11">
        <v>95.787000000000006</v>
      </c>
      <c r="AQ8" s="81">
        <v>107.23699999999999</v>
      </c>
      <c r="AR8" s="11">
        <v>-23.045999999999999</v>
      </c>
      <c r="AS8" s="11">
        <v>64.447999999999993</v>
      </c>
      <c r="AT8" s="11">
        <v>0</v>
      </c>
      <c r="AU8" s="18">
        <f t="shared" si="2"/>
        <v>0</v>
      </c>
      <c r="AW8" s="1">
        <f t="shared" si="3"/>
        <v>-5.0000000000000001E-3</v>
      </c>
      <c r="AX8" s="1">
        <f t="shared" si="4"/>
        <v>-8.9999999999999993E-3</v>
      </c>
      <c r="AY8" s="1">
        <f t="shared" si="5"/>
        <v>-5.0000000000000001E-3</v>
      </c>
      <c r="AZ8" s="1">
        <f t="shared" si="6"/>
        <v>0</v>
      </c>
      <c r="BA8" s="1">
        <f t="shared" si="7"/>
        <v>1.4999999999999999E-2</v>
      </c>
      <c r="BB8" s="1">
        <f t="shared" si="8"/>
        <v>-5.0000000000000001E-3</v>
      </c>
      <c r="BC8" s="31">
        <f t="shared" si="9"/>
        <v>-8.9999999999999993E-3</v>
      </c>
      <c r="BD8" s="1">
        <v>-0.30499999999999999</v>
      </c>
      <c r="BF8" s="20">
        <f t="shared" si="10"/>
        <v>-3.0499999999999998E-3</v>
      </c>
      <c r="BG8" s="20">
        <f t="shared" si="11"/>
        <v>6.0999999999999995E-3</v>
      </c>
      <c r="BI8" s="1">
        <f t="shared" si="12"/>
        <v>1.7441860465116292E-11</v>
      </c>
      <c r="BJ8" s="1">
        <f t="shared" si="13"/>
        <v>4.1041279069767435E-7</v>
      </c>
      <c r="BK8" s="1">
        <f t="shared" si="14"/>
        <v>4.4483749999999996E-6</v>
      </c>
      <c r="BL8" s="13">
        <f t="shared" si="15"/>
        <v>5.4957142857142855E-7</v>
      </c>
      <c r="BN8" s="1" t="e">
        <f t="shared" si="16"/>
        <v>#DIV/0!</v>
      </c>
      <c r="BO8" s="1" t="e">
        <f t="shared" si="17"/>
        <v>#DIV/0!</v>
      </c>
      <c r="BQ8" s="1">
        <f t="shared" si="18"/>
        <v>0</v>
      </c>
      <c r="BR8" s="1">
        <f t="shared" si="19"/>
        <v>0</v>
      </c>
      <c r="BT8" t="e">
        <f t="shared" si="20"/>
        <v>#DIV/0!</v>
      </c>
      <c r="BU8" t="e">
        <f t="shared" si="21"/>
        <v>#DIV/0!</v>
      </c>
      <c r="BX8" s="1">
        <v>-0.47599999999999998</v>
      </c>
      <c r="CB8" s="24">
        <v>0</v>
      </c>
      <c r="CC8" s="24">
        <f t="shared" si="22"/>
        <v>0</v>
      </c>
      <c r="CD8" s="18">
        <v>-0.30499999999999999</v>
      </c>
      <c r="CE8" s="18">
        <v>-3.0499999999999998E-3</v>
      </c>
      <c r="CJ8" s="13">
        <v>0</v>
      </c>
      <c r="CK8" s="13">
        <v>8.9999999999999993E-3</v>
      </c>
    </row>
    <row r="9" spans="1:89" x14ac:dyDescent="0.25">
      <c r="A9" s="1">
        <f t="shared" si="1"/>
        <v>0</v>
      </c>
      <c r="B9" s="1">
        <v>4</v>
      </c>
      <c r="C9" s="1">
        <v>4</v>
      </c>
      <c r="D9" s="1">
        <v>-0.47599999999999998</v>
      </c>
      <c r="E9" s="1">
        <v>253.239</v>
      </c>
      <c r="F9" s="1">
        <v>-0.47899999999999998</v>
      </c>
      <c r="G9" s="1">
        <v>194.976</v>
      </c>
      <c r="H9" s="1"/>
      <c r="I9" s="1">
        <v>70.807000000000002</v>
      </c>
      <c r="J9" s="1">
        <v>-6.2190000000000003</v>
      </c>
      <c r="K9" s="1">
        <v>96.739000000000004</v>
      </c>
      <c r="L9" s="1"/>
      <c r="M9" s="1">
        <v>145.99799999999999</v>
      </c>
      <c r="N9" s="1">
        <v>-51.546999999999997</v>
      </c>
      <c r="O9" s="1">
        <v>238.32400000000001</v>
      </c>
      <c r="P9" s="1">
        <v>5.0000000000000001E-3</v>
      </c>
      <c r="Q9" s="80">
        <v>8.9999999999999993E-3</v>
      </c>
      <c r="R9" s="1">
        <v>5.0000000000000001E-3</v>
      </c>
      <c r="S9" s="1">
        <v>0</v>
      </c>
      <c r="T9" s="1">
        <v>-1.4999999999999999E-2</v>
      </c>
      <c r="U9" s="1">
        <v>5.0000000000000001E-3</v>
      </c>
      <c r="V9" s="1">
        <v>0</v>
      </c>
      <c r="W9" s="1">
        <v>4.0000000000000001E-3</v>
      </c>
      <c r="X9" s="1">
        <v>0</v>
      </c>
      <c r="Y9" s="1">
        <v>78.478999999999999</v>
      </c>
      <c r="Z9" s="1">
        <v>-14.526</v>
      </c>
      <c r="AA9" s="1">
        <v>27.193000000000001</v>
      </c>
      <c r="AB9" s="1">
        <v>92.078000000000003</v>
      </c>
      <c r="AC9" s="80">
        <v>104.151</v>
      </c>
      <c r="AD9" s="1">
        <v>98.510999999999996</v>
      </c>
      <c r="AE9" s="1">
        <v>2.3479999999999999</v>
      </c>
      <c r="AF9" s="1">
        <v>47.777999999999999</v>
      </c>
      <c r="AG9" s="1">
        <v>3.7650000000000001</v>
      </c>
      <c r="AH9" s="1">
        <v>-0.61</v>
      </c>
      <c r="AI9" s="1">
        <v>0</v>
      </c>
      <c r="AJ9" s="1">
        <v>-0.30499999999999999</v>
      </c>
      <c r="AK9" s="1">
        <v>-0.30499999999999999</v>
      </c>
      <c r="AM9" s="11">
        <v>4</v>
      </c>
      <c r="AN9" s="11">
        <v>3.1</v>
      </c>
      <c r="AO9" s="11">
        <v>8.4619999999999997</v>
      </c>
      <c r="AP9" s="11">
        <v>95.316999999999993</v>
      </c>
      <c r="AQ9" s="81">
        <v>106.312</v>
      </c>
      <c r="AR9" s="11">
        <v>-23.045999999999999</v>
      </c>
      <c r="AS9" s="11">
        <v>65.388999999999996</v>
      </c>
      <c r="AT9" s="11">
        <v>0</v>
      </c>
      <c r="AU9" s="18">
        <f t="shared" si="2"/>
        <v>0</v>
      </c>
      <c r="AW9" s="1">
        <f t="shared" si="3"/>
        <v>-5.0000000000000001E-3</v>
      </c>
      <c r="AX9" s="1">
        <f t="shared" si="4"/>
        <v>-8.9999999999999993E-3</v>
      </c>
      <c r="AY9" s="1">
        <f t="shared" si="5"/>
        <v>-5.0000000000000001E-3</v>
      </c>
      <c r="AZ9" s="1">
        <f t="shared" si="6"/>
        <v>0</v>
      </c>
      <c r="BA9" s="1">
        <f t="shared" si="7"/>
        <v>1.4999999999999999E-2</v>
      </c>
      <c r="BB9" s="1">
        <f t="shared" si="8"/>
        <v>-5.0000000000000001E-3</v>
      </c>
      <c r="BC9" s="31">
        <f t="shared" si="9"/>
        <v>-8.9999999999999993E-3</v>
      </c>
      <c r="BD9" s="1">
        <v>0</v>
      </c>
      <c r="BF9" s="20">
        <f t="shared" si="10"/>
        <v>0</v>
      </c>
      <c r="BG9" s="20">
        <f t="shared" si="11"/>
        <v>0</v>
      </c>
      <c r="BI9" s="1">
        <f t="shared" si="12"/>
        <v>1.7441860465116292E-11</v>
      </c>
      <c r="BJ9" s="1">
        <f t="shared" si="13"/>
        <v>5.4913372093023254E-7</v>
      </c>
      <c r="BK9" s="1">
        <f t="shared" si="14"/>
        <v>4.4098333333333331E-6</v>
      </c>
      <c r="BL9" s="13">
        <f t="shared" si="15"/>
        <v>5.4485204081632657E-7</v>
      </c>
      <c r="BN9" s="1" t="e">
        <f t="shared" si="16"/>
        <v>#DIV/0!</v>
      </c>
      <c r="BO9" s="1" t="e">
        <f t="shared" si="17"/>
        <v>#DIV/0!</v>
      </c>
      <c r="BQ9" s="1">
        <f t="shared" si="18"/>
        <v>0</v>
      </c>
      <c r="BR9" s="1">
        <f t="shared" si="19"/>
        <v>0</v>
      </c>
      <c r="BT9" t="e">
        <f t="shared" si="20"/>
        <v>#DIV/0!</v>
      </c>
      <c r="BU9" t="e">
        <f t="shared" si="21"/>
        <v>#DIV/0!</v>
      </c>
      <c r="BX9" s="1">
        <v>-0.47599999999999998</v>
      </c>
      <c r="CB9" s="24">
        <v>0</v>
      </c>
      <c r="CC9" s="24">
        <f t="shared" si="22"/>
        <v>0</v>
      </c>
      <c r="CD9" s="18">
        <v>0</v>
      </c>
      <c r="CE9" s="18">
        <v>0</v>
      </c>
      <c r="CJ9" s="13">
        <v>0</v>
      </c>
      <c r="CK9" s="13">
        <v>-8.9999999999999993E-3</v>
      </c>
    </row>
    <row r="10" spans="1:89" x14ac:dyDescent="0.25">
      <c r="A10" s="1">
        <f t="shared" si="1"/>
        <v>0</v>
      </c>
      <c r="B10" s="1">
        <v>5</v>
      </c>
      <c r="C10" s="1">
        <v>5</v>
      </c>
      <c r="D10" s="1">
        <v>0</v>
      </c>
      <c r="E10" s="1">
        <v>205.422</v>
      </c>
      <c r="F10" s="1">
        <v>-0.47899999999999998</v>
      </c>
      <c r="G10" s="1">
        <v>193.553</v>
      </c>
      <c r="H10" s="1"/>
      <c r="I10" s="1">
        <v>56.073999999999998</v>
      </c>
      <c r="J10" s="1">
        <v>-5.74</v>
      </c>
      <c r="K10" s="1">
        <v>89.075999999999993</v>
      </c>
      <c r="L10" s="1"/>
      <c r="M10" s="1">
        <v>146.94900000000001</v>
      </c>
      <c r="N10" s="1">
        <v>-53.933999999999997</v>
      </c>
      <c r="O10" s="1">
        <v>228.411</v>
      </c>
      <c r="P10" s="1">
        <v>0.01</v>
      </c>
      <c r="Q10" s="80">
        <v>8.9999999999999993E-3</v>
      </c>
      <c r="R10" s="1">
        <v>5.0000000000000001E-3</v>
      </c>
      <c r="S10" s="1">
        <v>-5.0000000000000001E-3</v>
      </c>
      <c r="T10" s="1">
        <v>-0.01</v>
      </c>
      <c r="U10" s="1">
        <v>0</v>
      </c>
      <c r="V10" s="1">
        <v>0</v>
      </c>
      <c r="W10" s="1">
        <v>4.0000000000000001E-3</v>
      </c>
      <c r="X10" s="1">
        <v>0.47</v>
      </c>
      <c r="Y10" s="1">
        <v>78.009</v>
      </c>
      <c r="Z10" s="1">
        <v>-12.651999999999999</v>
      </c>
      <c r="AA10" s="1">
        <v>27.193000000000001</v>
      </c>
      <c r="AB10" s="1">
        <v>91.61</v>
      </c>
      <c r="AC10" s="80">
        <v>104.621</v>
      </c>
      <c r="AD10" s="1">
        <v>98.98</v>
      </c>
      <c r="AE10" s="1">
        <v>2.3479999999999999</v>
      </c>
      <c r="AF10" s="1">
        <v>47.777999999999999</v>
      </c>
      <c r="AG10" s="1">
        <v>3.294</v>
      </c>
      <c r="AH10" s="1">
        <v>-0.30499999999999999</v>
      </c>
      <c r="AI10" s="1">
        <v>-0.61</v>
      </c>
      <c r="AJ10" s="1">
        <v>0</v>
      </c>
      <c r="AK10" s="1">
        <v>-0.30499999999999999</v>
      </c>
      <c r="AM10" s="11">
        <v>5</v>
      </c>
      <c r="AN10" s="11">
        <v>4.0999999999999996</v>
      </c>
      <c r="AO10" s="11">
        <v>8.4619999999999997</v>
      </c>
      <c r="AP10" s="11">
        <v>95.316999999999993</v>
      </c>
      <c r="AQ10" s="81">
        <v>107.23699999999999</v>
      </c>
      <c r="AR10" s="11">
        <v>-21.635000000000002</v>
      </c>
      <c r="AS10" s="11">
        <v>67.271000000000001</v>
      </c>
      <c r="AT10" s="11">
        <v>0</v>
      </c>
      <c r="AU10" s="18">
        <f t="shared" si="2"/>
        <v>0</v>
      </c>
      <c r="AW10" s="1">
        <f t="shared" si="3"/>
        <v>-0.01</v>
      </c>
      <c r="AX10" s="1">
        <f t="shared" si="4"/>
        <v>-8.9999999999999993E-3</v>
      </c>
      <c r="AY10" s="1">
        <f t="shared" si="5"/>
        <v>-5.0000000000000001E-3</v>
      </c>
      <c r="AZ10" s="1">
        <f t="shared" si="6"/>
        <v>5.0000000000000001E-3</v>
      </c>
      <c r="BA10" s="1">
        <f t="shared" si="7"/>
        <v>0.01</v>
      </c>
      <c r="BB10" s="1">
        <f t="shared" si="8"/>
        <v>0</v>
      </c>
      <c r="BC10" s="31">
        <f t="shared" si="9"/>
        <v>-8.9999999999999993E-3</v>
      </c>
      <c r="BD10" s="1">
        <v>-0.61</v>
      </c>
      <c r="BF10" s="20">
        <f t="shared" si="10"/>
        <v>-6.0999999999999995E-3</v>
      </c>
      <c r="BG10" s="20">
        <f t="shared" si="11"/>
        <v>1.2199999999999999E-2</v>
      </c>
      <c r="BI10" s="1">
        <f t="shared" si="12"/>
        <v>2.7848837209302325E-9</v>
      </c>
      <c r="BJ10" s="1">
        <f t="shared" si="13"/>
        <v>5.4078488372093037E-7</v>
      </c>
      <c r="BK10" s="1">
        <f t="shared" si="14"/>
        <v>4.4682083333333332E-6</v>
      </c>
      <c r="BL10" s="13">
        <f t="shared" si="15"/>
        <v>5.4957142857142855E-7</v>
      </c>
      <c r="BN10" s="1" t="e">
        <f t="shared" si="16"/>
        <v>#DIV/0!</v>
      </c>
      <c r="BO10" s="1" t="e">
        <f t="shared" si="17"/>
        <v>#DIV/0!</v>
      </c>
      <c r="BQ10" s="1">
        <f t="shared" si="18"/>
        <v>0</v>
      </c>
      <c r="BR10" s="1">
        <f t="shared" si="19"/>
        <v>0</v>
      </c>
      <c r="BT10" t="e">
        <f t="shared" si="20"/>
        <v>#DIV/0!</v>
      </c>
      <c r="BU10" t="e">
        <f t="shared" si="21"/>
        <v>#DIV/0!</v>
      </c>
      <c r="BX10" s="1">
        <v>0</v>
      </c>
      <c r="CB10" s="24">
        <v>0</v>
      </c>
      <c r="CC10" s="24">
        <f t="shared" si="22"/>
        <v>0</v>
      </c>
      <c r="CD10" s="18">
        <v>0</v>
      </c>
      <c r="CE10" s="18">
        <v>0</v>
      </c>
      <c r="CJ10" s="13">
        <v>0</v>
      </c>
      <c r="CK10" s="13">
        <v>0</v>
      </c>
    </row>
    <row r="11" spans="1:89" x14ac:dyDescent="0.25">
      <c r="A11" s="1">
        <f t="shared" si="1"/>
        <v>0</v>
      </c>
      <c r="B11" s="1">
        <v>6</v>
      </c>
      <c r="C11" s="1">
        <v>6</v>
      </c>
      <c r="D11" s="1">
        <v>-0.47599999999999998</v>
      </c>
      <c r="E11" s="1">
        <v>161.869</v>
      </c>
      <c r="F11" s="1">
        <v>-1.4370000000000001</v>
      </c>
      <c r="G11" s="1">
        <v>194.976</v>
      </c>
      <c r="H11" s="1"/>
      <c r="I11" s="1">
        <v>40.866999999999997</v>
      </c>
      <c r="J11" s="1">
        <v>-7.1760000000000002</v>
      </c>
      <c r="K11" s="1">
        <v>84.766000000000005</v>
      </c>
      <c r="L11" s="1"/>
      <c r="M11" s="1">
        <v>146.94900000000001</v>
      </c>
      <c r="N11" s="1">
        <v>-63.002000000000002</v>
      </c>
      <c r="O11" s="1">
        <v>213.30600000000001</v>
      </c>
      <c r="P11" s="1">
        <v>0.01</v>
      </c>
      <c r="Q11" s="80">
        <v>8.9999999999999993E-3</v>
      </c>
      <c r="R11" s="1">
        <v>0.01</v>
      </c>
      <c r="S11" s="1">
        <v>-5.0000000000000001E-3</v>
      </c>
      <c r="T11" s="1">
        <v>-0.01</v>
      </c>
      <c r="U11" s="1">
        <v>0</v>
      </c>
      <c r="V11" s="1">
        <v>-3.0000000000000001E-3</v>
      </c>
      <c r="W11" s="1">
        <v>7.0000000000000001E-3</v>
      </c>
      <c r="X11" s="1">
        <v>0.47</v>
      </c>
      <c r="Y11" s="1">
        <v>78.009</v>
      </c>
      <c r="Z11" s="1">
        <v>-9.84</v>
      </c>
      <c r="AA11" s="1">
        <v>27.193000000000001</v>
      </c>
      <c r="AB11" s="1">
        <v>96.751999999999995</v>
      </c>
      <c r="AC11" s="80">
        <v>106.497</v>
      </c>
      <c r="AD11" s="1">
        <v>99.448999999999998</v>
      </c>
      <c r="AE11" s="1">
        <v>2.3479999999999999</v>
      </c>
      <c r="AF11" s="1">
        <v>47.777999999999999</v>
      </c>
      <c r="AG11" s="1">
        <v>3.7650000000000001</v>
      </c>
      <c r="AH11" s="1">
        <v>-0.61</v>
      </c>
      <c r="AI11" s="1">
        <v>0</v>
      </c>
      <c r="AJ11" s="1">
        <v>0</v>
      </c>
      <c r="AK11" s="1">
        <v>0</v>
      </c>
      <c r="AM11" s="11">
        <v>6</v>
      </c>
      <c r="AN11" s="11">
        <v>5.0999999999999996</v>
      </c>
      <c r="AO11" s="11">
        <v>8.4619999999999997</v>
      </c>
      <c r="AP11" s="11">
        <v>95.316999999999993</v>
      </c>
      <c r="AQ11" s="81">
        <v>110.01</v>
      </c>
      <c r="AR11" s="11">
        <v>-22.105</v>
      </c>
      <c r="AS11" s="11">
        <v>68.682000000000002</v>
      </c>
      <c r="AT11" s="11">
        <v>0</v>
      </c>
      <c r="AU11" s="18">
        <f t="shared" si="2"/>
        <v>0</v>
      </c>
      <c r="AW11" s="1">
        <f t="shared" si="3"/>
        <v>-0.01</v>
      </c>
      <c r="AX11" s="1">
        <f t="shared" si="4"/>
        <v>-8.9999999999999993E-3</v>
      </c>
      <c r="AY11" s="1">
        <f t="shared" si="5"/>
        <v>-0.01</v>
      </c>
      <c r="AZ11" s="1">
        <f t="shared" si="6"/>
        <v>5.0000000000000001E-3</v>
      </c>
      <c r="BA11" s="1">
        <f t="shared" si="7"/>
        <v>0.01</v>
      </c>
      <c r="BB11" s="1">
        <f t="shared" si="8"/>
        <v>0</v>
      </c>
      <c r="BC11" s="31">
        <f t="shared" si="9"/>
        <v>-8.9999999999999993E-3</v>
      </c>
      <c r="BD11" s="1">
        <v>0</v>
      </c>
      <c r="BF11" s="20">
        <f t="shared" si="10"/>
        <v>0</v>
      </c>
      <c r="BG11" s="20">
        <f t="shared" si="11"/>
        <v>0</v>
      </c>
      <c r="BI11" s="1">
        <f t="shared" si="12"/>
        <v>5.5872093023255814E-9</v>
      </c>
      <c r="BJ11" s="1">
        <f t="shared" si="13"/>
        <v>4.8806395348837213E-7</v>
      </c>
      <c r="BK11" s="1">
        <f t="shared" si="14"/>
        <v>4.5639166666666672E-6</v>
      </c>
      <c r="BL11" s="13">
        <f t="shared" si="15"/>
        <v>5.6860714285714294E-7</v>
      </c>
      <c r="BN11" s="1" t="e">
        <f t="shared" si="16"/>
        <v>#DIV/0!</v>
      </c>
      <c r="BO11" s="1" t="e">
        <f t="shared" si="17"/>
        <v>#DIV/0!</v>
      </c>
      <c r="BQ11" s="1">
        <f t="shared" si="18"/>
        <v>0</v>
      </c>
      <c r="BR11" s="1">
        <f t="shared" si="19"/>
        <v>0</v>
      </c>
      <c r="BT11" t="e">
        <f t="shared" si="20"/>
        <v>#DIV/0!</v>
      </c>
      <c r="BU11" t="e">
        <f t="shared" si="21"/>
        <v>#DIV/0!</v>
      </c>
      <c r="BX11" s="1">
        <v>-0.47599999999999998</v>
      </c>
      <c r="CB11" s="24">
        <v>0</v>
      </c>
      <c r="CC11" s="24">
        <f t="shared" si="22"/>
        <v>0</v>
      </c>
      <c r="CD11" s="18">
        <v>0</v>
      </c>
      <c r="CE11" s="18">
        <v>0</v>
      </c>
      <c r="CJ11" s="13">
        <v>0</v>
      </c>
      <c r="CK11" s="13">
        <v>0</v>
      </c>
    </row>
    <row r="12" spans="1:89" x14ac:dyDescent="0.25">
      <c r="A12" s="1">
        <f t="shared" si="1"/>
        <v>0</v>
      </c>
      <c r="B12" s="1">
        <v>7</v>
      </c>
      <c r="C12" s="1">
        <v>7</v>
      </c>
      <c r="D12" s="1">
        <v>0.47599999999999998</v>
      </c>
      <c r="E12" s="1">
        <v>156.18899999999999</v>
      </c>
      <c r="F12" s="1">
        <v>-0.47899999999999998</v>
      </c>
      <c r="G12" s="1">
        <v>194.976</v>
      </c>
      <c r="H12" s="1"/>
      <c r="I12" s="1">
        <v>38.015999999999998</v>
      </c>
      <c r="J12" s="1">
        <v>-8.1319999999999997</v>
      </c>
      <c r="K12" s="1">
        <v>84.766000000000005</v>
      </c>
      <c r="L12" s="1"/>
      <c r="M12" s="1">
        <v>145.99799999999999</v>
      </c>
      <c r="N12" s="1">
        <v>-65.388000000000005</v>
      </c>
      <c r="O12" s="1">
        <v>211.89</v>
      </c>
      <c r="P12" s="1">
        <v>0</v>
      </c>
      <c r="Q12" s="80">
        <v>5.0000000000000001E-3</v>
      </c>
      <c r="R12" s="1">
        <v>0.01</v>
      </c>
      <c r="S12" s="1">
        <v>-5.0000000000000001E-3</v>
      </c>
      <c r="T12" s="1">
        <v>-0.01</v>
      </c>
      <c r="U12" s="1">
        <v>1.0999999999999999E-2</v>
      </c>
      <c r="V12" s="1">
        <v>-3.0000000000000001E-3</v>
      </c>
      <c r="W12" s="1">
        <v>4.0000000000000001E-3</v>
      </c>
      <c r="X12" s="1">
        <v>0.94</v>
      </c>
      <c r="Y12" s="1">
        <v>78.478999999999999</v>
      </c>
      <c r="Z12" s="1">
        <v>-9.3719999999999999</v>
      </c>
      <c r="AA12" s="1">
        <v>27.193000000000001</v>
      </c>
      <c r="AB12" s="1">
        <v>96.284999999999997</v>
      </c>
      <c r="AC12" s="80">
        <v>106.497</v>
      </c>
      <c r="AD12" s="1">
        <v>98.510999999999996</v>
      </c>
      <c r="AE12" s="1">
        <v>2.3479999999999999</v>
      </c>
      <c r="AF12" s="1">
        <v>47.777999999999999</v>
      </c>
      <c r="AG12" s="1">
        <v>3.294</v>
      </c>
      <c r="AH12" s="1">
        <v>-0.30499999999999999</v>
      </c>
      <c r="AI12" s="1">
        <v>-0.30499999999999999</v>
      </c>
      <c r="AJ12" s="1">
        <v>0</v>
      </c>
      <c r="AK12" s="1">
        <v>0.30499999999999999</v>
      </c>
      <c r="AM12" s="11">
        <v>7</v>
      </c>
      <c r="AN12" s="11">
        <v>6.1</v>
      </c>
      <c r="AO12" s="11">
        <v>8.4619999999999997</v>
      </c>
      <c r="AP12" s="11">
        <v>95.316999999999993</v>
      </c>
      <c r="AQ12" s="81">
        <v>112.78400000000001</v>
      </c>
      <c r="AR12" s="11">
        <v>-22.105</v>
      </c>
      <c r="AS12" s="11">
        <v>69.623000000000005</v>
      </c>
      <c r="AT12" s="11">
        <v>0</v>
      </c>
      <c r="AU12" s="18">
        <f t="shared" si="2"/>
        <v>0</v>
      </c>
      <c r="AW12" s="1">
        <f t="shared" si="3"/>
        <v>0</v>
      </c>
      <c r="AX12" s="1">
        <f t="shared" si="4"/>
        <v>-5.0000000000000001E-3</v>
      </c>
      <c r="AY12" s="1">
        <f t="shared" si="5"/>
        <v>-0.01</v>
      </c>
      <c r="AZ12" s="1">
        <f t="shared" si="6"/>
        <v>5.0000000000000001E-3</v>
      </c>
      <c r="BA12" s="1">
        <f t="shared" si="7"/>
        <v>0.01</v>
      </c>
      <c r="BB12" s="1">
        <f t="shared" si="8"/>
        <v>-1.0999999999999999E-2</v>
      </c>
      <c r="BC12" s="31">
        <f t="shared" si="9"/>
        <v>-5.0000000000000001E-3</v>
      </c>
      <c r="BD12" s="1">
        <v>-0.30499999999999999</v>
      </c>
      <c r="BF12" s="20">
        <f t="shared" si="10"/>
        <v>-3.0499999999999998E-3</v>
      </c>
      <c r="BG12" s="20">
        <f t="shared" si="11"/>
        <v>6.0999999999999995E-3</v>
      </c>
      <c r="BI12" s="1">
        <f t="shared" si="12"/>
        <v>5.5523255813953484E-9</v>
      </c>
      <c r="BJ12" s="1">
        <f t="shared" si="13"/>
        <v>4.6866279069767433E-7</v>
      </c>
      <c r="BK12" s="1">
        <f t="shared" si="14"/>
        <v>4.6795000000000007E-6</v>
      </c>
      <c r="BL12" s="13">
        <f t="shared" si="15"/>
        <v>5.7787244897959182E-7</v>
      </c>
      <c r="BN12" s="1" t="e">
        <f t="shared" si="16"/>
        <v>#DIV/0!</v>
      </c>
      <c r="BO12" s="1" t="e">
        <f t="shared" si="17"/>
        <v>#DIV/0!</v>
      </c>
      <c r="BQ12" s="1">
        <f t="shared" si="18"/>
        <v>0</v>
      </c>
      <c r="BR12" s="1">
        <f t="shared" si="19"/>
        <v>0</v>
      </c>
      <c r="BT12" t="e">
        <f t="shared" si="20"/>
        <v>#DIV/0!</v>
      </c>
      <c r="BU12" t="e">
        <f t="shared" si="21"/>
        <v>#DIV/0!</v>
      </c>
      <c r="BX12" s="1">
        <v>0.47599999999999998</v>
      </c>
      <c r="CB12" s="24">
        <v>0</v>
      </c>
      <c r="CC12" s="24">
        <f t="shared" si="22"/>
        <v>0</v>
      </c>
      <c r="CD12" s="18">
        <v>0</v>
      </c>
      <c r="CE12" s="18">
        <v>0</v>
      </c>
      <c r="CJ12" s="13">
        <v>0</v>
      </c>
      <c r="CK12" s="13">
        <v>5.0000000000000001E-3</v>
      </c>
    </row>
    <row r="13" spans="1:89" x14ac:dyDescent="0.25">
      <c r="A13" s="1">
        <f t="shared" si="1"/>
        <v>0</v>
      </c>
      <c r="B13" s="1">
        <v>8</v>
      </c>
      <c r="C13" s="1">
        <v>8</v>
      </c>
      <c r="D13" s="1">
        <v>0.47599999999999998</v>
      </c>
      <c r="E13" s="1">
        <v>177.017</v>
      </c>
      <c r="F13" s="1">
        <v>-0.95799999999999996</v>
      </c>
      <c r="G13" s="1">
        <v>195.45099999999999</v>
      </c>
      <c r="H13" s="1"/>
      <c r="I13" s="1">
        <v>42.768000000000001</v>
      </c>
      <c r="J13" s="1">
        <v>-8.6110000000000007</v>
      </c>
      <c r="K13" s="1">
        <v>86.203000000000003</v>
      </c>
      <c r="L13" s="1"/>
      <c r="M13" s="1">
        <v>145.99799999999999</v>
      </c>
      <c r="N13" s="1">
        <v>-63.002000000000002</v>
      </c>
      <c r="O13" s="1">
        <v>216.61099999999999</v>
      </c>
      <c r="P13" s="1">
        <v>0.01</v>
      </c>
      <c r="Q13" s="80">
        <v>5.0000000000000001E-3</v>
      </c>
      <c r="R13" s="1">
        <v>5.0000000000000001E-3</v>
      </c>
      <c r="S13" s="1">
        <v>0</v>
      </c>
      <c r="T13" s="1">
        <v>-0.01</v>
      </c>
      <c r="U13" s="1">
        <v>5.0000000000000001E-3</v>
      </c>
      <c r="V13" s="1">
        <v>-3.0000000000000001E-3</v>
      </c>
      <c r="W13" s="1">
        <v>7.0000000000000001E-3</v>
      </c>
      <c r="X13" s="1">
        <v>0.94</v>
      </c>
      <c r="Y13" s="1">
        <v>77.539000000000001</v>
      </c>
      <c r="Z13" s="1">
        <v>-18.274999999999999</v>
      </c>
      <c r="AA13" s="1">
        <v>27.661999999999999</v>
      </c>
      <c r="AB13" s="1">
        <v>97.218999999999994</v>
      </c>
      <c r="AC13" s="80">
        <v>107.43600000000001</v>
      </c>
      <c r="AD13" s="1">
        <v>98.510999999999996</v>
      </c>
      <c r="AE13" s="1">
        <v>2.8180000000000001</v>
      </c>
      <c r="AF13" s="1">
        <v>48.715000000000003</v>
      </c>
      <c r="AG13" s="1">
        <v>3.294</v>
      </c>
      <c r="AH13" s="1">
        <v>-0.61</v>
      </c>
      <c r="AI13" s="1">
        <v>-0.61</v>
      </c>
      <c r="AJ13" s="1">
        <v>0.30499999999999999</v>
      </c>
      <c r="AK13" s="1">
        <v>0.30499999999999999</v>
      </c>
      <c r="AM13" s="11">
        <v>8</v>
      </c>
      <c r="AN13" s="11">
        <v>7.1</v>
      </c>
      <c r="AO13" s="11">
        <v>8.4619999999999997</v>
      </c>
      <c r="AP13" s="11">
        <v>95.316999999999993</v>
      </c>
      <c r="AQ13" s="81">
        <v>112.78400000000001</v>
      </c>
      <c r="AR13" s="11">
        <v>-23.986000000000001</v>
      </c>
      <c r="AS13" s="11">
        <v>71.034999999999997</v>
      </c>
      <c r="AT13" s="11">
        <v>0</v>
      </c>
      <c r="AU13" s="18">
        <f t="shared" si="2"/>
        <v>0</v>
      </c>
      <c r="AW13" s="1">
        <f t="shared" si="3"/>
        <v>-0.01</v>
      </c>
      <c r="AX13" s="1">
        <f t="shared" si="4"/>
        <v>-5.0000000000000001E-3</v>
      </c>
      <c r="AY13" s="1">
        <f t="shared" si="5"/>
        <v>-5.0000000000000001E-3</v>
      </c>
      <c r="AZ13" s="1">
        <f t="shared" si="6"/>
        <v>0</v>
      </c>
      <c r="BA13" s="1">
        <f t="shared" si="7"/>
        <v>0.01</v>
      </c>
      <c r="BB13" s="1">
        <f t="shared" si="8"/>
        <v>-5.0000000000000001E-3</v>
      </c>
      <c r="BC13" s="31">
        <f t="shared" si="9"/>
        <v>-5.0000000000000001E-3</v>
      </c>
      <c r="BD13" s="1">
        <v>-0.61</v>
      </c>
      <c r="BF13" s="20">
        <f t="shared" si="10"/>
        <v>-6.0999999999999995E-3</v>
      </c>
      <c r="BG13" s="20">
        <f t="shared" si="11"/>
        <v>1.2199999999999999E-2</v>
      </c>
      <c r="BI13" s="1">
        <f t="shared" si="12"/>
        <v>8.3372093023255813E-9</v>
      </c>
      <c r="BJ13" s="1">
        <f t="shared" si="13"/>
        <v>4.8253488372093012E-7</v>
      </c>
      <c r="BK13" s="1">
        <f t="shared" si="14"/>
        <v>4.6795000000000007E-6</v>
      </c>
      <c r="BL13" s="13">
        <f t="shared" si="15"/>
        <v>5.8031632653061226E-7</v>
      </c>
      <c r="BN13" s="1" t="e">
        <f t="shared" si="16"/>
        <v>#DIV/0!</v>
      </c>
      <c r="BO13" s="1" t="e">
        <f t="shared" si="17"/>
        <v>#DIV/0!</v>
      </c>
      <c r="BQ13" s="1">
        <f t="shared" si="18"/>
        <v>0</v>
      </c>
      <c r="BR13" s="1">
        <f t="shared" si="19"/>
        <v>0</v>
      </c>
      <c r="BT13" t="e">
        <f t="shared" si="20"/>
        <v>#DIV/0!</v>
      </c>
      <c r="BU13" t="e">
        <f t="shared" si="21"/>
        <v>#DIV/0!</v>
      </c>
      <c r="BX13" s="1">
        <v>0.47599999999999998</v>
      </c>
      <c r="CB13" s="24">
        <v>0</v>
      </c>
      <c r="CC13" s="24">
        <f t="shared" si="22"/>
        <v>0</v>
      </c>
      <c r="CD13" s="18">
        <v>0.30499999999999999</v>
      </c>
      <c r="CE13" s="18">
        <v>3.0499999999999998E-3</v>
      </c>
      <c r="CJ13" s="13">
        <v>0</v>
      </c>
      <c r="CK13" s="13">
        <v>0</v>
      </c>
    </row>
    <row r="14" spans="1:89" x14ac:dyDescent="0.25">
      <c r="A14" s="1">
        <f t="shared" si="1"/>
        <v>0</v>
      </c>
      <c r="B14" s="1">
        <v>9</v>
      </c>
      <c r="C14" s="1">
        <v>9</v>
      </c>
      <c r="D14" s="1">
        <v>-0.47599999999999998</v>
      </c>
      <c r="E14" s="1">
        <v>196.9</v>
      </c>
      <c r="F14" s="1">
        <v>-0.47899999999999998</v>
      </c>
      <c r="G14" s="1">
        <v>195.92500000000001</v>
      </c>
      <c r="H14" s="1"/>
      <c r="I14" s="1">
        <v>33.264000000000003</v>
      </c>
      <c r="J14" s="1">
        <v>-8.1319999999999997</v>
      </c>
      <c r="K14" s="1">
        <v>79.975999999999999</v>
      </c>
      <c r="L14" s="1"/>
      <c r="M14" s="1">
        <v>146.94900000000001</v>
      </c>
      <c r="N14" s="1">
        <v>-68.728999999999999</v>
      </c>
      <c r="O14" s="1">
        <v>204.81</v>
      </c>
      <c r="P14" s="1">
        <v>0.01</v>
      </c>
      <c r="Q14" s="80">
        <v>5.0000000000000001E-3</v>
      </c>
      <c r="R14" s="1">
        <v>5.0000000000000001E-3</v>
      </c>
      <c r="S14" s="1">
        <v>0</v>
      </c>
      <c r="T14" s="1">
        <v>-1.4999999999999999E-2</v>
      </c>
      <c r="U14" s="1">
        <v>0</v>
      </c>
      <c r="V14" s="1">
        <v>0</v>
      </c>
      <c r="W14" s="1">
        <v>4.0000000000000001E-3</v>
      </c>
      <c r="X14" s="1">
        <v>0.47</v>
      </c>
      <c r="Y14" s="1">
        <v>78.478999999999999</v>
      </c>
      <c r="Z14" s="1">
        <v>-44.982999999999997</v>
      </c>
      <c r="AA14" s="1">
        <v>27.193000000000001</v>
      </c>
      <c r="AB14" s="1">
        <v>95.816999999999993</v>
      </c>
      <c r="AC14" s="80">
        <v>109.313</v>
      </c>
      <c r="AD14" s="1">
        <v>99.448999999999998</v>
      </c>
      <c r="AE14" s="1">
        <v>2.3479999999999999</v>
      </c>
      <c r="AF14" s="1">
        <v>49.183</v>
      </c>
      <c r="AG14" s="1">
        <v>2.8239999999999998</v>
      </c>
      <c r="AH14" s="1">
        <v>-0.91600000000000004</v>
      </c>
      <c r="AI14" s="1">
        <v>0</v>
      </c>
      <c r="AJ14" s="1">
        <v>0</v>
      </c>
      <c r="AK14" s="1">
        <v>-0.30499999999999999</v>
      </c>
      <c r="AM14" s="11">
        <v>9</v>
      </c>
      <c r="AN14" s="11">
        <v>8.1</v>
      </c>
      <c r="AO14" s="11">
        <v>7.9909999999999997</v>
      </c>
      <c r="AP14" s="11">
        <v>95.316999999999993</v>
      </c>
      <c r="AQ14" s="81">
        <v>109.086</v>
      </c>
      <c r="AR14" s="11">
        <v>-22.574999999999999</v>
      </c>
      <c r="AS14" s="11">
        <v>70.563999999999993</v>
      </c>
      <c r="AT14" s="11">
        <v>0</v>
      </c>
      <c r="AU14" s="18">
        <f t="shared" si="2"/>
        <v>0</v>
      </c>
      <c r="AW14" s="1">
        <f t="shared" si="3"/>
        <v>-0.01</v>
      </c>
      <c r="AX14" s="1">
        <f t="shared" si="4"/>
        <v>-5.0000000000000001E-3</v>
      </c>
      <c r="AY14" s="1">
        <f t="shared" si="5"/>
        <v>-5.0000000000000001E-3</v>
      </c>
      <c r="AZ14" s="1">
        <f t="shared" si="6"/>
        <v>0</v>
      </c>
      <c r="BA14" s="1">
        <f t="shared" si="7"/>
        <v>1.4999999999999999E-2</v>
      </c>
      <c r="BB14" s="1">
        <f t="shared" si="8"/>
        <v>0</v>
      </c>
      <c r="BC14" s="31">
        <f t="shared" si="9"/>
        <v>-5.0000000000000001E-3</v>
      </c>
      <c r="BD14" s="1">
        <v>0</v>
      </c>
      <c r="BF14" s="20">
        <f t="shared" si="10"/>
        <v>0</v>
      </c>
      <c r="BG14" s="20">
        <f t="shared" si="11"/>
        <v>0</v>
      </c>
      <c r="BI14" s="1">
        <f t="shared" si="12"/>
        <v>1.7441860465116292E-11</v>
      </c>
      <c r="BJ14" s="1">
        <f t="shared" si="13"/>
        <v>4.5476744186046517E-7</v>
      </c>
      <c r="BK14" s="1">
        <f t="shared" si="14"/>
        <v>4.5254166666666666E-6</v>
      </c>
      <c r="BL14" s="13">
        <f t="shared" si="15"/>
        <v>5.5900510204081634E-7</v>
      </c>
      <c r="BN14" s="1" t="e">
        <f t="shared" si="16"/>
        <v>#DIV/0!</v>
      </c>
      <c r="BO14" s="1" t="e">
        <f t="shared" si="17"/>
        <v>#DIV/0!</v>
      </c>
      <c r="BQ14" s="1">
        <f t="shared" si="18"/>
        <v>0</v>
      </c>
      <c r="BR14" s="1">
        <f t="shared" si="19"/>
        <v>0</v>
      </c>
      <c r="BT14" t="e">
        <f t="shared" si="20"/>
        <v>#DIV/0!</v>
      </c>
      <c r="BU14" t="e">
        <f t="shared" si="21"/>
        <v>#DIV/0!</v>
      </c>
      <c r="BX14" s="1">
        <v>-0.47599999999999998</v>
      </c>
      <c r="CB14" s="24">
        <v>0</v>
      </c>
      <c r="CC14" s="24">
        <f t="shared" si="22"/>
        <v>0</v>
      </c>
      <c r="CD14" s="18">
        <v>0</v>
      </c>
      <c r="CE14" s="18">
        <v>0</v>
      </c>
      <c r="CJ14" s="13">
        <v>0</v>
      </c>
      <c r="CK14" s="13">
        <v>0</v>
      </c>
    </row>
    <row r="15" spans="1:89" x14ac:dyDescent="0.25">
      <c r="A15" s="1">
        <f t="shared" si="1"/>
        <v>0</v>
      </c>
      <c r="B15" s="1">
        <v>10</v>
      </c>
      <c r="C15" s="1">
        <v>10</v>
      </c>
      <c r="D15" s="1">
        <v>-0.47599999999999998</v>
      </c>
      <c r="E15" s="1">
        <v>226.25299999999999</v>
      </c>
      <c r="F15" s="1">
        <v>-0.47899999999999998</v>
      </c>
      <c r="G15" s="1">
        <v>196.874</v>
      </c>
      <c r="H15" s="1"/>
      <c r="I15" s="1">
        <v>43.243000000000002</v>
      </c>
      <c r="J15" s="1">
        <v>-7.6539999999999999</v>
      </c>
      <c r="K15" s="1">
        <v>84.287000000000006</v>
      </c>
      <c r="L15" s="1"/>
      <c r="M15" s="1">
        <v>146.47300000000001</v>
      </c>
      <c r="N15" s="1">
        <v>-64.911000000000001</v>
      </c>
      <c r="O15" s="1">
        <v>215.19499999999999</v>
      </c>
      <c r="P15" s="1">
        <v>5.0000000000000001E-3</v>
      </c>
      <c r="Q15" s="80">
        <v>5.0000000000000001E-3</v>
      </c>
      <c r="R15" s="1">
        <v>0</v>
      </c>
      <c r="S15" s="1">
        <v>0</v>
      </c>
      <c r="T15" s="1">
        <v>-1.4999999999999999E-2</v>
      </c>
      <c r="U15" s="1">
        <v>0</v>
      </c>
      <c r="V15" s="1">
        <v>0</v>
      </c>
      <c r="W15" s="1">
        <v>7.0000000000000001E-3</v>
      </c>
      <c r="X15" s="1">
        <v>0</v>
      </c>
      <c r="Y15" s="1">
        <v>79.418999999999997</v>
      </c>
      <c r="Z15" s="1">
        <v>-41.703000000000003</v>
      </c>
      <c r="AA15" s="1">
        <v>27.193000000000001</v>
      </c>
      <c r="AB15" s="1">
        <v>96.751999999999995</v>
      </c>
      <c r="AC15" s="80">
        <v>106.02800000000001</v>
      </c>
      <c r="AD15" s="1">
        <v>99.448999999999998</v>
      </c>
      <c r="AE15" s="1">
        <v>2.3479999999999999</v>
      </c>
      <c r="AF15" s="1">
        <v>48.715000000000003</v>
      </c>
      <c r="AG15" s="1">
        <v>3.294</v>
      </c>
      <c r="AH15" s="1">
        <v>-0.30499999999999999</v>
      </c>
      <c r="AI15" s="1">
        <v>-0.61</v>
      </c>
      <c r="AJ15" s="1">
        <v>0</v>
      </c>
      <c r="AK15" s="1">
        <v>0.30499999999999999</v>
      </c>
      <c r="AM15" s="11">
        <v>10</v>
      </c>
      <c r="AN15" s="11">
        <v>9.1</v>
      </c>
      <c r="AO15" s="11">
        <v>7.9909999999999997</v>
      </c>
      <c r="AP15" s="11">
        <v>93.908000000000001</v>
      </c>
      <c r="AQ15" s="81">
        <v>108.161</v>
      </c>
      <c r="AR15" s="11">
        <v>-23.986000000000001</v>
      </c>
      <c r="AS15" s="11">
        <v>70.563999999999993</v>
      </c>
      <c r="AT15" s="11">
        <v>0</v>
      </c>
      <c r="AU15" s="18">
        <f t="shared" si="2"/>
        <v>0</v>
      </c>
      <c r="AW15" s="1">
        <f t="shared" si="3"/>
        <v>-5.0000000000000001E-3</v>
      </c>
      <c r="AX15" s="1">
        <f t="shared" si="4"/>
        <v>-5.0000000000000001E-3</v>
      </c>
      <c r="AY15" s="1">
        <f t="shared" si="5"/>
        <v>0</v>
      </c>
      <c r="AZ15" s="1">
        <f t="shared" si="6"/>
        <v>0</v>
      </c>
      <c r="BA15" s="1">
        <f t="shared" si="7"/>
        <v>1.4999999999999999E-2</v>
      </c>
      <c r="BB15" s="1">
        <f t="shared" si="8"/>
        <v>0</v>
      </c>
      <c r="BC15" s="31">
        <f t="shared" si="9"/>
        <v>-5.0000000000000001E-3</v>
      </c>
      <c r="BD15" s="1">
        <v>-0.61</v>
      </c>
      <c r="BF15" s="20">
        <f t="shared" si="10"/>
        <v>-6.0999999999999995E-3</v>
      </c>
      <c r="BG15" s="20">
        <f t="shared" si="11"/>
        <v>1.2199999999999999E-2</v>
      </c>
      <c r="BI15" s="1">
        <f t="shared" si="12"/>
        <v>1.7441860465116292E-11</v>
      </c>
      <c r="BJ15" s="1">
        <f t="shared" si="13"/>
        <v>4.7419767441860477E-7</v>
      </c>
      <c r="BK15" s="1">
        <f t="shared" si="14"/>
        <v>4.4868750000000001E-6</v>
      </c>
      <c r="BL15" s="13">
        <f t="shared" si="15"/>
        <v>5.5428571428571426E-7</v>
      </c>
      <c r="BN15" s="1" t="e">
        <f t="shared" si="16"/>
        <v>#DIV/0!</v>
      </c>
      <c r="BO15" s="1" t="e">
        <f t="shared" si="17"/>
        <v>#DIV/0!</v>
      </c>
      <c r="BQ15" s="1">
        <f t="shared" si="18"/>
        <v>0</v>
      </c>
      <c r="BR15" s="1">
        <f t="shared" si="19"/>
        <v>0</v>
      </c>
      <c r="BT15" t="e">
        <f t="shared" si="20"/>
        <v>#DIV/0!</v>
      </c>
      <c r="BU15" t="e">
        <f t="shared" si="21"/>
        <v>#DIV/0!</v>
      </c>
      <c r="BX15" s="1">
        <v>-0.47599999999999998</v>
      </c>
      <c r="CB15" s="24">
        <v>0</v>
      </c>
      <c r="CC15" s="24">
        <f t="shared" si="22"/>
        <v>0</v>
      </c>
      <c r="CD15" s="18">
        <v>-0.30499999999999999</v>
      </c>
      <c r="CE15" s="18">
        <v>-3.0499999999999998E-3</v>
      </c>
      <c r="CJ15" s="13">
        <v>0</v>
      </c>
      <c r="CK15" s="13">
        <v>0</v>
      </c>
    </row>
    <row r="16" spans="1:89" x14ac:dyDescent="0.25">
      <c r="A16" s="1">
        <f t="shared" si="1"/>
        <v>0</v>
      </c>
      <c r="B16" s="1">
        <v>11</v>
      </c>
      <c r="C16" s="1">
        <v>11</v>
      </c>
      <c r="D16" s="1">
        <v>-0.47599999999999998</v>
      </c>
      <c r="E16" s="1">
        <v>172.75700000000001</v>
      </c>
      <c r="F16" s="1">
        <v>-0.47899999999999998</v>
      </c>
      <c r="G16" s="1">
        <v>197.34899999999999</v>
      </c>
      <c r="H16" s="1"/>
      <c r="I16" s="1">
        <v>48.945999999999998</v>
      </c>
      <c r="J16" s="1">
        <v>-7.6539999999999999</v>
      </c>
      <c r="K16" s="1">
        <v>85.724000000000004</v>
      </c>
      <c r="L16" s="1"/>
      <c r="M16" s="1">
        <v>146.94900000000001</v>
      </c>
      <c r="N16" s="1">
        <v>-61.57</v>
      </c>
      <c r="O16" s="1">
        <v>222.27500000000001</v>
      </c>
      <c r="P16" s="1">
        <v>0.01</v>
      </c>
      <c r="Q16" s="80">
        <v>5.0000000000000001E-3</v>
      </c>
      <c r="R16" s="1">
        <v>0.01</v>
      </c>
      <c r="S16" s="1">
        <v>0</v>
      </c>
      <c r="T16" s="1">
        <v>-0.01</v>
      </c>
      <c r="U16" s="1">
        <v>0</v>
      </c>
      <c r="V16" s="1">
        <v>0</v>
      </c>
      <c r="W16" s="1">
        <v>4.0000000000000001E-3</v>
      </c>
      <c r="X16" s="1">
        <v>0</v>
      </c>
      <c r="Y16" s="1">
        <v>78.948999999999998</v>
      </c>
      <c r="Z16" s="1">
        <v>-46.856999999999999</v>
      </c>
      <c r="AA16" s="1">
        <v>26.724</v>
      </c>
      <c r="AB16" s="1">
        <v>96.751999999999995</v>
      </c>
      <c r="AC16" s="80">
        <v>108.374</v>
      </c>
      <c r="AD16" s="1">
        <v>98.98</v>
      </c>
      <c r="AE16" s="1">
        <v>2.3479999999999999</v>
      </c>
      <c r="AF16" s="1">
        <v>48.715000000000003</v>
      </c>
      <c r="AG16" s="1">
        <v>3.294</v>
      </c>
      <c r="AH16" s="1">
        <v>0</v>
      </c>
      <c r="AI16" s="1">
        <v>0</v>
      </c>
      <c r="AJ16" s="1">
        <v>0.30499999999999999</v>
      </c>
      <c r="AK16" s="1">
        <v>0</v>
      </c>
      <c r="AM16" s="11">
        <v>11</v>
      </c>
      <c r="AN16" s="11">
        <v>10.1</v>
      </c>
      <c r="AO16" s="11">
        <v>7.9909999999999997</v>
      </c>
      <c r="AP16" s="11">
        <v>94.846999999999994</v>
      </c>
      <c r="AQ16" s="81">
        <v>111.85899999999999</v>
      </c>
      <c r="AR16" s="11">
        <v>-22.574999999999999</v>
      </c>
      <c r="AS16" s="11">
        <v>71.504999999999995</v>
      </c>
      <c r="AT16" s="11">
        <v>0</v>
      </c>
      <c r="AU16" s="18">
        <f t="shared" si="2"/>
        <v>0</v>
      </c>
      <c r="AW16" s="1">
        <f t="shared" si="3"/>
        <v>-0.01</v>
      </c>
      <c r="AX16" s="1">
        <f t="shared" si="4"/>
        <v>-5.0000000000000001E-3</v>
      </c>
      <c r="AY16" s="1">
        <f t="shared" si="5"/>
        <v>-0.01</v>
      </c>
      <c r="AZ16" s="1">
        <f t="shared" si="6"/>
        <v>0</v>
      </c>
      <c r="BA16" s="1">
        <f t="shared" si="7"/>
        <v>0.01</v>
      </c>
      <c r="BB16" s="1">
        <f t="shared" si="8"/>
        <v>0</v>
      </c>
      <c r="BC16" s="31">
        <f t="shared" si="9"/>
        <v>-5.0000000000000001E-3</v>
      </c>
      <c r="BD16" s="1">
        <v>0</v>
      </c>
      <c r="BF16" s="20">
        <f t="shared" si="10"/>
        <v>0</v>
      </c>
      <c r="BG16" s="20">
        <f t="shared" si="11"/>
        <v>0</v>
      </c>
      <c r="BI16" s="1">
        <f t="shared" si="12"/>
        <v>1.7441860465116292E-11</v>
      </c>
      <c r="BJ16" s="1">
        <f t="shared" si="13"/>
        <v>4.9638953488372108E-7</v>
      </c>
      <c r="BK16" s="1">
        <f t="shared" si="14"/>
        <v>4.6409583333333334E-6</v>
      </c>
      <c r="BL16" s="13">
        <f t="shared" si="15"/>
        <v>5.7315306122448973E-7</v>
      </c>
      <c r="BN16" s="1" t="e">
        <f t="shared" si="16"/>
        <v>#DIV/0!</v>
      </c>
      <c r="BO16" s="1" t="e">
        <f t="shared" si="17"/>
        <v>#DIV/0!</v>
      </c>
      <c r="BQ16" s="1">
        <f t="shared" si="18"/>
        <v>0</v>
      </c>
      <c r="BR16" s="1">
        <f t="shared" si="19"/>
        <v>0</v>
      </c>
      <c r="BT16" t="e">
        <f t="shared" si="20"/>
        <v>#DIV/0!</v>
      </c>
      <c r="BU16" t="e">
        <f t="shared" si="21"/>
        <v>#DIV/0!</v>
      </c>
      <c r="BX16" s="1">
        <v>-0.47599999999999998</v>
      </c>
      <c r="CB16" s="24">
        <v>0</v>
      </c>
      <c r="CC16" s="24">
        <f t="shared" si="22"/>
        <v>0</v>
      </c>
      <c r="CD16" s="18">
        <v>0</v>
      </c>
      <c r="CE16" s="18">
        <v>0</v>
      </c>
      <c r="CJ16" s="13">
        <v>0</v>
      </c>
      <c r="CK16" s="13">
        <v>0</v>
      </c>
    </row>
    <row r="17" spans="1:89" x14ac:dyDescent="0.25">
      <c r="A17" s="1">
        <f t="shared" si="1"/>
        <v>0</v>
      </c>
      <c r="B17" s="1">
        <v>12</v>
      </c>
      <c r="C17" s="1">
        <v>12</v>
      </c>
      <c r="D17" s="1">
        <v>-0.47599999999999998</v>
      </c>
      <c r="E17" s="1">
        <v>115.95399999999999</v>
      </c>
      <c r="F17" s="1">
        <v>0</v>
      </c>
      <c r="G17" s="1">
        <v>197.34899999999999</v>
      </c>
      <c r="H17" s="1"/>
      <c r="I17" s="1">
        <v>9.9789999999999992</v>
      </c>
      <c r="J17" s="1">
        <v>-11.481</v>
      </c>
      <c r="K17" s="1">
        <v>72.792000000000002</v>
      </c>
      <c r="L17" s="1"/>
      <c r="M17" s="1">
        <v>147.42500000000001</v>
      </c>
      <c r="N17" s="1">
        <v>-81.137</v>
      </c>
      <c r="O17" s="1">
        <v>176.96199999999999</v>
      </c>
      <c r="P17" s="1">
        <v>0.01</v>
      </c>
      <c r="Q17" s="80">
        <v>0</v>
      </c>
      <c r="R17" s="1">
        <v>5.0000000000000001E-3</v>
      </c>
      <c r="S17" s="1">
        <v>0</v>
      </c>
      <c r="T17" s="1">
        <v>-1.4999999999999999E-2</v>
      </c>
      <c r="U17" s="1">
        <v>0</v>
      </c>
      <c r="V17" s="1">
        <v>-3.0000000000000001E-3</v>
      </c>
      <c r="W17" s="1">
        <v>7.0000000000000001E-3</v>
      </c>
      <c r="X17" s="1">
        <v>0</v>
      </c>
      <c r="Y17" s="1">
        <v>78.948999999999998</v>
      </c>
      <c r="Z17" s="1">
        <v>-40.765999999999998</v>
      </c>
      <c r="AA17" s="1">
        <v>27.193000000000001</v>
      </c>
      <c r="AB17" s="1">
        <v>98.622</v>
      </c>
      <c r="AC17" s="80">
        <v>103.21299999999999</v>
      </c>
      <c r="AD17" s="1">
        <v>99.448999999999998</v>
      </c>
      <c r="AE17" s="1">
        <v>1.879</v>
      </c>
      <c r="AF17" s="1">
        <v>48.715000000000003</v>
      </c>
      <c r="AG17" s="1">
        <v>4.2359999999999998</v>
      </c>
      <c r="AH17" s="1">
        <v>-0.61</v>
      </c>
      <c r="AI17" s="1">
        <v>-0.30499999999999999</v>
      </c>
      <c r="AJ17" s="1">
        <v>0</v>
      </c>
      <c r="AK17" s="1">
        <v>0</v>
      </c>
      <c r="AM17" s="11">
        <v>12</v>
      </c>
      <c r="AN17" s="11">
        <v>11.1</v>
      </c>
      <c r="AO17" s="11">
        <v>7.9909999999999997</v>
      </c>
      <c r="AP17" s="11">
        <v>95.316999999999993</v>
      </c>
      <c r="AQ17" s="81">
        <v>110.935</v>
      </c>
      <c r="AR17" s="11">
        <v>-21.635000000000002</v>
      </c>
      <c r="AS17" s="11">
        <v>71.504999999999995</v>
      </c>
      <c r="AT17" s="11">
        <v>0</v>
      </c>
      <c r="AU17" s="18">
        <f t="shared" si="2"/>
        <v>0</v>
      </c>
      <c r="AW17" s="1">
        <f t="shared" si="3"/>
        <v>-0.01</v>
      </c>
      <c r="AX17" s="1">
        <f t="shared" si="4"/>
        <v>0</v>
      </c>
      <c r="AY17" s="1">
        <f t="shared" si="5"/>
        <v>-5.0000000000000001E-3</v>
      </c>
      <c r="AZ17" s="1">
        <f t="shared" si="6"/>
        <v>0</v>
      </c>
      <c r="BA17" s="1">
        <f t="shared" si="7"/>
        <v>1.4999999999999999E-2</v>
      </c>
      <c r="BB17" s="1">
        <f t="shared" si="8"/>
        <v>0</v>
      </c>
      <c r="BC17" s="31">
        <f t="shared" si="9"/>
        <v>0</v>
      </c>
      <c r="BD17" s="1">
        <v>-0.30499999999999999</v>
      </c>
      <c r="BF17" s="20">
        <f t="shared" si="10"/>
        <v>-3.0499999999999998E-3</v>
      </c>
      <c r="BG17" s="20">
        <f t="shared" si="11"/>
        <v>6.0999999999999995E-3</v>
      </c>
      <c r="BI17" s="1">
        <f t="shared" si="12"/>
        <v>-2.7674418604651159E-9</v>
      </c>
      <c r="BJ17" s="1">
        <f t="shared" si="13"/>
        <v>3.8539534883720939E-7</v>
      </c>
      <c r="BK17" s="1">
        <f t="shared" si="14"/>
        <v>4.6024583333333336E-6</v>
      </c>
      <c r="BL17" s="13">
        <f t="shared" si="15"/>
        <v>5.6599489795918369E-7</v>
      </c>
      <c r="BN17" s="1" t="e">
        <f t="shared" si="16"/>
        <v>#DIV/0!</v>
      </c>
      <c r="BO17" s="1" t="e">
        <f t="shared" si="17"/>
        <v>#DIV/0!</v>
      </c>
      <c r="BQ17" s="1">
        <f t="shared" si="18"/>
        <v>0</v>
      </c>
      <c r="BR17" s="1">
        <f t="shared" si="19"/>
        <v>0</v>
      </c>
      <c r="BT17" t="e">
        <f t="shared" si="20"/>
        <v>#DIV/0!</v>
      </c>
      <c r="BU17" t="e">
        <f t="shared" si="21"/>
        <v>#DIV/0!</v>
      </c>
      <c r="BX17" s="1">
        <v>-0.47599999999999998</v>
      </c>
      <c r="CB17" s="24">
        <v>0</v>
      </c>
      <c r="CC17" s="24">
        <f t="shared" si="22"/>
        <v>0</v>
      </c>
      <c r="CD17" s="18">
        <v>0</v>
      </c>
      <c r="CE17" s="18">
        <v>0</v>
      </c>
      <c r="CJ17" s="13">
        <v>0</v>
      </c>
      <c r="CK17" s="13">
        <v>0</v>
      </c>
    </row>
    <row r="18" spans="1:89" x14ac:dyDescent="0.25">
      <c r="A18" s="1">
        <f t="shared" si="1"/>
        <v>0</v>
      </c>
      <c r="B18" s="1">
        <v>13</v>
      </c>
      <c r="C18" s="1">
        <v>13</v>
      </c>
      <c r="D18" s="1">
        <v>-0.47599999999999998</v>
      </c>
      <c r="E18" s="1">
        <v>121.634</v>
      </c>
      <c r="F18" s="1">
        <v>-0.47899999999999998</v>
      </c>
      <c r="G18" s="1">
        <v>194.976</v>
      </c>
      <c r="H18" s="1"/>
      <c r="I18" s="1">
        <v>1.4259999999999999</v>
      </c>
      <c r="J18" s="1">
        <v>-11.959</v>
      </c>
      <c r="K18" s="1">
        <v>69.918999999999997</v>
      </c>
      <c r="L18" s="1"/>
      <c r="M18" s="1">
        <v>148.852</v>
      </c>
      <c r="N18" s="1">
        <v>-84.954999999999998</v>
      </c>
      <c r="O18" s="1">
        <v>165.63499999999999</v>
      </c>
      <c r="P18" s="1">
        <v>0.01</v>
      </c>
      <c r="Q18" s="80">
        <v>8.9999999999999993E-3</v>
      </c>
      <c r="R18" s="1">
        <v>1.4E-2</v>
      </c>
      <c r="S18" s="1">
        <v>-0.01</v>
      </c>
      <c r="T18" s="1">
        <v>-0.01</v>
      </c>
      <c r="U18" s="1">
        <v>0</v>
      </c>
      <c r="V18" s="1">
        <v>0</v>
      </c>
      <c r="W18" s="1">
        <v>7.0000000000000001E-3</v>
      </c>
      <c r="X18" s="1">
        <v>1.411</v>
      </c>
      <c r="Y18" s="1">
        <v>78.009</v>
      </c>
      <c r="Z18" s="1">
        <v>-38.892000000000003</v>
      </c>
      <c r="AA18" s="1">
        <v>27.661999999999999</v>
      </c>
      <c r="AB18" s="1">
        <v>96.751999999999995</v>
      </c>
      <c r="AC18" s="80">
        <v>106.967</v>
      </c>
      <c r="AD18" s="1">
        <v>98.98</v>
      </c>
      <c r="AE18" s="1">
        <v>2.8180000000000001</v>
      </c>
      <c r="AF18" s="1">
        <v>48.246000000000002</v>
      </c>
      <c r="AG18" s="1">
        <v>3.7650000000000001</v>
      </c>
      <c r="AH18" s="1">
        <v>0</v>
      </c>
      <c r="AI18" s="1">
        <v>-0.61</v>
      </c>
      <c r="AJ18" s="1">
        <v>0</v>
      </c>
      <c r="AK18" s="1">
        <v>0</v>
      </c>
      <c r="AM18" s="11">
        <v>13</v>
      </c>
      <c r="AN18" s="11">
        <v>12.1</v>
      </c>
      <c r="AO18" s="11">
        <v>7.9909999999999997</v>
      </c>
      <c r="AP18" s="11">
        <v>94.846999999999994</v>
      </c>
      <c r="AQ18" s="81">
        <v>108.161</v>
      </c>
      <c r="AR18" s="11">
        <v>-21.635000000000002</v>
      </c>
      <c r="AS18" s="11">
        <v>71.975999999999999</v>
      </c>
      <c r="AT18" s="11">
        <v>0</v>
      </c>
      <c r="AU18" s="18">
        <f t="shared" si="2"/>
        <v>0</v>
      </c>
      <c r="AW18" s="1">
        <f t="shared" si="3"/>
        <v>-0.01</v>
      </c>
      <c r="AX18" s="1">
        <f t="shared" si="4"/>
        <v>-8.9999999999999993E-3</v>
      </c>
      <c r="AY18" s="1">
        <f t="shared" si="5"/>
        <v>-1.4E-2</v>
      </c>
      <c r="AZ18" s="1">
        <f t="shared" si="6"/>
        <v>0.01</v>
      </c>
      <c r="BA18" s="1">
        <f t="shared" si="7"/>
        <v>0.01</v>
      </c>
      <c r="BB18" s="1">
        <f t="shared" si="8"/>
        <v>0</v>
      </c>
      <c r="BC18" s="31">
        <f t="shared" si="9"/>
        <v>-8.9999999999999993E-3</v>
      </c>
      <c r="BD18" s="1">
        <v>-0.61</v>
      </c>
      <c r="BF18" s="20">
        <f t="shared" si="10"/>
        <v>-6.0999999999999995E-3</v>
      </c>
      <c r="BG18" s="20">
        <f t="shared" si="11"/>
        <v>1.2199999999999999E-2</v>
      </c>
      <c r="BI18" s="1">
        <f t="shared" si="12"/>
        <v>1.7441860465116292E-11</v>
      </c>
      <c r="BJ18" s="1">
        <f t="shared" si="13"/>
        <v>3.7149418604651163E-7</v>
      </c>
      <c r="BK18" s="1">
        <f t="shared" si="14"/>
        <v>4.4868750000000001E-6</v>
      </c>
      <c r="BL18" s="13">
        <f t="shared" si="15"/>
        <v>5.5428571428571426E-7</v>
      </c>
      <c r="BN18" s="1" t="e">
        <f t="shared" si="16"/>
        <v>#DIV/0!</v>
      </c>
      <c r="BO18" s="1" t="e">
        <f t="shared" si="17"/>
        <v>#DIV/0!</v>
      </c>
      <c r="BQ18" s="1">
        <f t="shared" si="18"/>
        <v>0</v>
      </c>
      <c r="BR18" s="1">
        <f t="shared" si="19"/>
        <v>0</v>
      </c>
      <c r="BT18" t="e">
        <f t="shared" si="20"/>
        <v>#DIV/0!</v>
      </c>
      <c r="BU18" t="e">
        <f t="shared" si="21"/>
        <v>#DIV/0!</v>
      </c>
      <c r="BX18" s="1">
        <v>-0.47599999999999998</v>
      </c>
      <c r="CB18" s="24">
        <v>0</v>
      </c>
      <c r="CC18" s="24">
        <f t="shared" si="22"/>
        <v>0</v>
      </c>
      <c r="CD18" s="18">
        <v>0</v>
      </c>
      <c r="CE18" s="18">
        <v>0</v>
      </c>
      <c r="CJ18" s="13">
        <v>0</v>
      </c>
      <c r="CK18" s="13">
        <v>0</v>
      </c>
    </row>
    <row r="19" spans="1:89" x14ac:dyDescent="0.25">
      <c r="A19" s="1">
        <f t="shared" si="1"/>
        <v>0</v>
      </c>
      <c r="B19" s="1">
        <v>14</v>
      </c>
      <c r="C19" s="1">
        <v>14</v>
      </c>
      <c r="D19" s="1">
        <v>-0.47599999999999998</v>
      </c>
      <c r="E19" s="1">
        <v>121.16</v>
      </c>
      <c r="F19" s="1">
        <v>-0.95799999999999996</v>
      </c>
      <c r="G19" s="1">
        <v>194.976</v>
      </c>
      <c r="H19" s="1"/>
      <c r="I19" s="1">
        <v>-11.879</v>
      </c>
      <c r="J19" s="1">
        <v>-12.916</v>
      </c>
      <c r="K19" s="1">
        <v>65.608000000000004</v>
      </c>
      <c r="L19" s="1"/>
      <c r="M19" s="1">
        <v>145.047</v>
      </c>
      <c r="N19" s="1">
        <v>-92.113</v>
      </c>
      <c r="O19" s="1">
        <v>151.476</v>
      </c>
      <c r="P19" s="1">
        <v>5.0000000000000001E-3</v>
      </c>
      <c r="Q19" s="80">
        <v>8.9999999999999993E-3</v>
      </c>
      <c r="R19" s="1">
        <v>5.0000000000000001E-3</v>
      </c>
      <c r="S19" s="1">
        <v>5.0000000000000001E-3</v>
      </c>
      <c r="T19" s="1">
        <v>-0.01</v>
      </c>
      <c r="U19" s="1">
        <v>5.0000000000000001E-3</v>
      </c>
      <c r="V19" s="1">
        <v>-3.0000000000000001E-3</v>
      </c>
      <c r="W19" s="1">
        <v>4.0000000000000001E-3</v>
      </c>
      <c r="X19" s="1">
        <v>0</v>
      </c>
      <c r="Y19" s="1">
        <v>79.418999999999997</v>
      </c>
      <c r="Z19" s="1">
        <v>-4.6859999999999999</v>
      </c>
      <c r="AA19" s="1">
        <v>28.131</v>
      </c>
      <c r="AB19" s="1">
        <v>93.947000000000003</v>
      </c>
      <c r="AC19" s="80">
        <v>104.621</v>
      </c>
      <c r="AD19" s="1">
        <v>99.448999999999998</v>
      </c>
      <c r="AE19" s="1">
        <v>2.3479999999999999</v>
      </c>
      <c r="AF19" s="1">
        <v>49.183</v>
      </c>
      <c r="AG19" s="1">
        <v>3.7650000000000001</v>
      </c>
      <c r="AH19" s="1">
        <v>0</v>
      </c>
      <c r="AI19" s="1">
        <v>0</v>
      </c>
      <c r="AJ19" s="1">
        <v>-0.30499999999999999</v>
      </c>
      <c r="AK19" s="1">
        <v>-0.61</v>
      </c>
      <c r="AM19" s="11">
        <v>14</v>
      </c>
      <c r="AN19" s="11">
        <v>13.1</v>
      </c>
      <c r="AO19" s="11">
        <v>7.9909999999999997</v>
      </c>
      <c r="AP19" s="11">
        <v>94.846999999999994</v>
      </c>
      <c r="AQ19" s="81">
        <v>107.23699999999999</v>
      </c>
      <c r="AR19" s="11">
        <v>-23.986000000000001</v>
      </c>
      <c r="AS19" s="11">
        <v>73.858000000000004</v>
      </c>
      <c r="AT19" s="11">
        <v>0</v>
      </c>
      <c r="AU19" s="18">
        <f t="shared" si="2"/>
        <v>0</v>
      </c>
      <c r="AW19" s="1">
        <f t="shared" si="3"/>
        <v>-5.0000000000000001E-3</v>
      </c>
      <c r="AX19" s="1">
        <f t="shared" si="4"/>
        <v>-8.9999999999999993E-3</v>
      </c>
      <c r="AY19" s="1">
        <f t="shared" si="5"/>
        <v>-5.0000000000000001E-3</v>
      </c>
      <c r="AZ19" s="1">
        <f t="shared" si="6"/>
        <v>-5.0000000000000001E-3</v>
      </c>
      <c r="BA19" s="1">
        <f t="shared" si="7"/>
        <v>0.01</v>
      </c>
      <c r="BB19" s="1">
        <f t="shared" si="8"/>
        <v>-5.0000000000000001E-3</v>
      </c>
      <c r="BC19" s="31">
        <f t="shared" si="9"/>
        <v>-8.9999999999999993E-3</v>
      </c>
      <c r="BD19" s="1">
        <v>0</v>
      </c>
      <c r="BF19" s="20">
        <f t="shared" si="10"/>
        <v>0</v>
      </c>
      <c r="BG19" s="20">
        <f t="shared" si="11"/>
        <v>0</v>
      </c>
      <c r="BI19" s="1">
        <f t="shared" si="12"/>
        <v>2.802325581395349E-9</v>
      </c>
      <c r="BJ19" s="1">
        <f t="shared" si="13"/>
        <v>3.0775581395348837E-7</v>
      </c>
      <c r="BK19" s="1">
        <f t="shared" si="14"/>
        <v>4.4483749999999996E-6</v>
      </c>
      <c r="BL19" s="13">
        <f t="shared" si="15"/>
        <v>5.5201530612244889E-7</v>
      </c>
      <c r="BN19" s="1" t="e">
        <f t="shared" si="16"/>
        <v>#DIV/0!</v>
      </c>
      <c r="BO19" s="1" t="e">
        <f t="shared" si="17"/>
        <v>#DIV/0!</v>
      </c>
      <c r="BQ19" s="1">
        <f t="shared" si="18"/>
        <v>0</v>
      </c>
      <c r="BR19" s="1">
        <f t="shared" si="19"/>
        <v>0</v>
      </c>
      <c r="BT19" t="e">
        <f t="shared" si="20"/>
        <v>#DIV/0!</v>
      </c>
      <c r="BU19" t="e">
        <f t="shared" si="21"/>
        <v>#DIV/0!</v>
      </c>
      <c r="BX19" s="1">
        <v>-0.47599999999999998</v>
      </c>
      <c r="CB19" s="24">
        <v>0</v>
      </c>
      <c r="CC19" s="24">
        <f t="shared" si="22"/>
        <v>0</v>
      </c>
      <c r="CD19" s="18">
        <v>0.30499999999999999</v>
      </c>
      <c r="CE19" s="18">
        <v>3.0499999999999998E-3</v>
      </c>
      <c r="CJ19" s="13">
        <v>0</v>
      </c>
      <c r="CK19" s="13">
        <v>0</v>
      </c>
    </row>
    <row r="20" spans="1:89" x14ac:dyDescent="0.25">
      <c r="A20" s="1">
        <f t="shared" si="1"/>
        <v>0</v>
      </c>
      <c r="B20" s="1">
        <v>15</v>
      </c>
      <c r="C20" s="1">
        <v>15</v>
      </c>
      <c r="D20" s="1">
        <v>0.47599999999999998</v>
      </c>
      <c r="E20" s="1">
        <v>149.56100000000001</v>
      </c>
      <c r="F20" s="1">
        <v>-0.47899999999999998</v>
      </c>
      <c r="G20" s="1">
        <v>194.50200000000001</v>
      </c>
      <c r="H20" s="1"/>
      <c r="I20" s="1">
        <v>-15.206</v>
      </c>
      <c r="J20" s="1">
        <v>-13.394</v>
      </c>
      <c r="K20" s="1">
        <v>61.298000000000002</v>
      </c>
      <c r="L20" s="1"/>
      <c r="M20" s="1">
        <v>148.852</v>
      </c>
      <c r="N20" s="1">
        <v>-93.545000000000002</v>
      </c>
      <c r="O20" s="1">
        <v>145.34</v>
      </c>
      <c r="P20" s="1">
        <v>5.0000000000000001E-3</v>
      </c>
      <c r="Q20" s="80">
        <v>5.0000000000000001E-3</v>
      </c>
      <c r="R20" s="1">
        <v>5.0000000000000001E-3</v>
      </c>
      <c r="S20" s="1">
        <v>5.0000000000000001E-3</v>
      </c>
      <c r="T20" s="1">
        <v>-0.01</v>
      </c>
      <c r="U20" s="1">
        <v>0</v>
      </c>
      <c r="V20" s="1">
        <v>0</v>
      </c>
      <c r="W20" s="1">
        <v>1.0999999999999999E-2</v>
      </c>
      <c r="X20" s="1">
        <v>0.47</v>
      </c>
      <c r="Y20" s="1">
        <v>79.418999999999997</v>
      </c>
      <c r="Z20" s="1">
        <v>-25.303000000000001</v>
      </c>
      <c r="AA20" s="1">
        <v>27.661999999999999</v>
      </c>
      <c r="AB20" s="1">
        <v>93.48</v>
      </c>
      <c r="AC20" s="80">
        <v>107.43600000000001</v>
      </c>
      <c r="AD20" s="1">
        <v>99.918000000000006</v>
      </c>
      <c r="AE20" s="1">
        <v>2.3479999999999999</v>
      </c>
      <c r="AF20" s="1">
        <v>49.651000000000003</v>
      </c>
      <c r="AG20" s="1">
        <v>3.7650000000000001</v>
      </c>
      <c r="AH20" s="1">
        <v>-0.91600000000000004</v>
      </c>
      <c r="AI20" s="1">
        <v>-0.30499999999999999</v>
      </c>
      <c r="AJ20" s="1">
        <v>0</v>
      </c>
      <c r="AK20" s="1">
        <v>0.30499999999999999</v>
      </c>
      <c r="AM20" s="11">
        <v>15</v>
      </c>
      <c r="AN20" s="11">
        <v>14.1</v>
      </c>
      <c r="AO20" s="11">
        <v>7.9909999999999997</v>
      </c>
      <c r="AP20" s="11">
        <v>95.787000000000006</v>
      </c>
      <c r="AQ20" s="81">
        <v>108.623</v>
      </c>
      <c r="AR20" s="11">
        <v>-23.515999999999998</v>
      </c>
      <c r="AS20" s="11">
        <v>74.799000000000007</v>
      </c>
      <c r="AT20" s="11">
        <v>0</v>
      </c>
      <c r="AU20" s="18">
        <f t="shared" si="2"/>
        <v>0</v>
      </c>
      <c r="AW20" s="1">
        <f t="shared" si="3"/>
        <v>-5.0000000000000001E-3</v>
      </c>
      <c r="AX20" s="1">
        <f t="shared" si="4"/>
        <v>-5.0000000000000001E-3</v>
      </c>
      <c r="AY20" s="1">
        <f t="shared" si="5"/>
        <v>-5.0000000000000001E-3</v>
      </c>
      <c r="AZ20" s="1">
        <f t="shared" si="6"/>
        <v>-5.0000000000000001E-3</v>
      </c>
      <c r="BA20" s="1">
        <f t="shared" si="7"/>
        <v>0.01</v>
      </c>
      <c r="BB20" s="1">
        <f t="shared" si="8"/>
        <v>0</v>
      </c>
      <c r="BC20" s="31">
        <f t="shared" si="9"/>
        <v>-5.0000000000000001E-3</v>
      </c>
      <c r="BD20" s="1">
        <v>-0.30499999999999999</v>
      </c>
      <c r="BF20" s="20">
        <f t="shared" si="10"/>
        <v>-3.0499999999999998E-3</v>
      </c>
      <c r="BG20" s="20">
        <f t="shared" si="11"/>
        <v>6.0999999999999995E-3</v>
      </c>
      <c r="BI20" s="1">
        <f t="shared" si="12"/>
        <v>5.5523255813953484E-9</v>
      </c>
      <c r="BJ20" s="1">
        <f t="shared" si="13"/>
        <v>3.2155232558139535E-7</v>
      </c>
      <c r="BK20" s="1">
        <f t="shared" si="14"/>
        <v>4.506125E-6</v>
      </c>
      <c r="BL20" s="13">
        <f t="shared" si="15"/>
        <v>5.5664285714285711E-7</v>
      </c>
      <c r="BN20" s="1" t="e">
        <f t="shared" si="16"/>
        <v>#DIV/0!</v>
      </c>
      <c r="BO20" s="1" t="e">
        <f t="shared" si="17"/>
        <v>#DIV/0!</v>
      </c>
      <c r="BQ20" s="1">
        <f t="shared" si="18"/>
        <v>0</v>
      </c>
      <c r="BR20" s="1">
        <f t="shared" si="19"/>
        <v>0</v>
      </c>
      <c r="BT20" t="e">
        <f t="shared" si="20"/>
        <v>#DIV/0!</v>
      </c>
      <c r="BU20" t="e">
        <f t="shared" si="21"/>
        <v>#DIV/0!</v>
      </c>
      <c r="BX20" s="1">
        <v>0.47599999999999998</v>
      </c>
      <c r="CB20" s="24">
        <v>0</v>
      </c>
      <c r="CC20" s="24">
        <f t="shared" si="22"/>
        <v>0</v>
      </c>
      <c r="CD20" s="18">
        <v>0</v>
      </c>
      <c r="CE20" s="18">
        <v>0</v>
      </c>
      <c r="CJ20" s="13">
        <v>0</v>
      </c>
      <c r="CK20" s="13">
        <v>-5.0000000000000001E-3</v>
      </c>
    </row>
    <row r="21" spans="1:89" x14ac:dyDescent="0.25">
      <c r="A21" s="1">
        <f t="shared" si="1"/>
        <v>0</v>
      </c>
      <c r="B21" s="1">
        <v>16</v>
      </c>
      <c r="C21" s="1">
        <v>16</v>
      </c>
      <c r="D21" s="1">
        <v>-0.47599999999999998</v>
      </c>
      <c r="E21" s="1">
        <v>135.36099999999999</v>
      </c>
      <c r="F21" s="1">
        <v>-0.47899999999999998</v>
      </c>
      <c r="G21" s="1">
        <v>193.553</v>
      </c>
      <c r="H21" s="1"/>
      <c r="I21" s="1">
        <v>-42.289000000000001</v>
      </c>
      <c r="J21" s="1">
        <v>-15.786</v>
      </c>
      <c r="K21" s="1">
        <v>52.198999999999998</v>
      </c>
      <c r="L21" s="1"/>
      <c r="M21" s="1">
        <v>148.852</v>
      </c>
      <c r="N21" s="1">
        <v>-105.953</v>
      </c>
      <c r="O21" s="1">
        <v>118.91200000000001</v>
      </c>
      <c r="P21" s="1">
        <v>1.4999999999999999E-2</v>
      </c>
      <c r="Q21" s="80">
        <v>5.0000000000000001E-3</v>
      </c>
      <c r="R21" s="1">
        <v>0</v>
      </c>
      <c r="S21" s="1">
        <v>-5.0000000000000001E-3</v>
      </c>
      <c r="T21" s="1">
        <v>-1.4999999999999999E-2</v>
      </c>
      <c r="U21" s="1">
        <v>0</v>
      </c>
      <c r="V21" s="1">
        <v>3.0000000000000001E-3</v>
      </c>
      <c r="W21" s="1">
        <v>4.0000000000000001E-3</v>
      </c>
      <c r="X21" s="1">
        <v>0.47</v>
      </c>
      <c r="Y21" s="1">
        <v>78.948999999999998</v>
      </c>
      <c r="Z21" s="1">
        <v>-14.058</v>
      </c>
      <c r="AA21" s="1">
        <v>27.193000000000001</v>
      </c>
      <c r="AB21" s="1">
        <v>97.218999999999994</v>
      </c>
      <c r="AC21" s="80">
        <v>108.843</v>
      </c>
      <c r="AD21" s="1">
        <v>99.448999999999998</v>
      </c>
      <c r="AE21" s="1">
        <v>2.8180000000000001</v>
      </c>
      <c r="AF21" s="1">
        <v>49.183</v>
      </c>
      <c r="AG21" s="1">
        <v>3.7650000000000001</v>
      </c>
      <c r="AH21" s="1">
        <v>-0.61</v>
      </c>
      <c r="AI21" s="1">
        <v>-0.30499999999999999</v>
      </c>
      <c r="AJ21" s="1">
        <v>-0.30499999999999999</v>
      </c>
      <c r="AK21" s="1">
        <v>0</v>
      </c>
      <c r="AM21" s="11">
        <v>16</v>
      </c>
      <c r="AN21" s="11">
        <v>15.1</v>
      </c>
      <c r="AO21" s="11">
        <v>7.9909999999999997</v>
      </c>
      <c r="AP21" s="11">
        <v>95.787000000000006</v>
      </c>
      <c r="AQ21" s="81">
        <v>108.623</v>
      </c>
      <c r="AR21" s="11">
        <v>-23.515999999999998</v>
      </c>
      <c r="AS21" s="11">
        <v>75.269000000000005</v>
      </c>
      <c r="AT21" s="11">
        <v>0</v>
      </c>
      <c r="AU21" s="18">
        <f t="shared" si="2"/>
        <v>0</v>
      </c>
      <c r="AW21" s="1">
        <f t="shared" si="3"/>
        <v>-1.4999999999999999E-2</v>
      </c>
      <c r="AX21" s="1">
        <f t="shared" si="4"/>
        <v>-5.0000000000000001E-3</v>
      </c>
      <c r="AY21" s="1">
        <f t="shared" si="5"/>
        <v>0</v>
      </c>
      <c r="AZ21" s="1">
        <f t="shared" si="6"/>
        <v>5.0000000000000001E-3</v>
      </c>
      <c r="BA21" s="1">
        <f t="shared" si="7"/>
        <v>1.4999999999999999E-2</v>
      </c>
      <c r="BB21" s="1">
        <f t="shared" si="8"/>
        <v>0</v>
      </c>
      <c r="BC21" s="31">
        <f t="shared" si="9"/>
        <v>-5.0000000000000001E-3</v>
      </c>
      <c r="BD21" s="1">
        <v>-0.30499999999999999</v>
      </c>
      <c r="BF21" s="20">
        <f t="shared" si="10"/>
        <v>-3.0499999999999998E-3</v>
      </c>
      <c r="BG21" s="20">
        <f t="shared" si="11"/>
        <v>6.0999999999999995E-3</v>
      </c>
      <c r="BI21" s="1">
        <f t="shared" si="12"/>
        <v>1.7441860465116292E-11</v>
      </c>
      <c r="BJ21" s="1">
        <f t="shared" si="13"/>
        <v>2.4941279069767443E-7</v>
      </c>
      <c r="BK21" s="1">
        <f t="shared" si="14"/>
        <v>4.506125E-6</v>
      </c>
      <c r="BL21" s="13">
        <f t="shared" si="15"/>
        <v>5.5664285714285711E-7</v>
      </c>
      <c r="BN21" s="1" t="e">
        <f t="shared" si="16"/>
        <v>#DIV/0!</v>
      </c>
      <c r="BO21" s="1" t="e">
        <f t="shared" si="17"/>
        <v>#DIV/0!</v>
      </c>
      <c r="BQ21" s="1">
        <f t="shared" si="18"/>
        <v>0</v>
      </c>
      <c r="BR21" s="1">
        <f t="shared" si="19"/>
        <v>0</v>
      </c>
      <c r="BT21" t="e">
        <f t="shared" si="20"/>
        <v>#DIV/0!</v>
      </c>
      <c r="BU21" t="e">
        <f t="shared" si="21"/>
        <v>#DIV/0!</v>
      </c>
      <c r="BX21" s="1">
        <v>-0.47599999999999998</v>
      </c>
      <c r="CB21" s="24">
        <v>0</v>
      </c>
      <c r="CC21" s="24">
        <f t="shared" si="22"/>
        <v>0</v>
      </c>
      <c r="CD21" s="18">
        <v>0</v>
      </c>
      <c r="CE21" s="18">
        <v>0</v>
      </c>
      <c r="CJ21" s="13">
        <v>0</v>
      </c>
      <c r="CK21" s="13">
        <v>5.0000000000000001E-3</v>
      </c>
    </row>
    <row r="22" spans="1:89" x14ac:dyDescent="0.25">
      <c r="A22" s="1">
        <f t="shared" si="1"/>
        <v>0</v>
      </c>
      <c r="B22" s="1">
        <v>17</v>
      </c>
      <c r="C22" s="1">
        <v>17</v>
      </c>
      <c r="D22" s="1">
        <v>0</v>
      </c>
      <c r="E22" s="1">
        <v>222.93899999999999</v>
      </c>
      <c r="F22" s="1">
        <v>0</v>
      </c>
      <c r="G22" s="1">
        <v>194.976</v>
      </c>
      <c r="H22" s="1"/>
      <c r="I22" s="1">
        <v>14.256</v>
      </c>
      <c r="J22" s="1">
        <v>-11.959</v>
      </c>
      <c r="K22" s="1">
        <v>72.792000000000002</v>
      </c>
      <c r="L22" s="1"/>
      <c r="M22" s="1">
        <v>148.852</v>
      </c>
      <c r="N22" s="1">
        <v>-84.477999999999994</v>
      </c>
      <c r="O22" s="1">
        <v>168.93899999999999</v>
      </c>
      <c r="P22" s="1">
        <v>1.4999999999999999E-2</v>
      </c>
      <c r="Q22" s="80">
        <v>5.0000000000000001E-3</v>
      </c>
      <c r="R22" s="1">
        <v>5.0000000000000001E-3</v>
      </c>
      <c r="S22" s="1">
        <v>0</v>
      </c>
      <c r="T22" s="1">
        <v>-1.4999999999999999E-2</v>
      </c>
      <c r="U22" s="1">
        <v>5.0000000000000001E-3</v>
      </c>
      <c r="V22" s="1">
        <v>3.0000000000000001E-3</v>
      </c>
      <c r="W22" s="1">
        <v>4.0000000000000001E-3</v>
      </c>
      <c r="X22" s="1">
        <v>0.94</v>
      </c>
      <c r="Y22" s="1">
        <v>79.418999999999997</v>
      </c>
      <c r="Z22" s="1">
        <v>-9.84</v>
      </c>
      <c r="AA22" s="1">
        <v>28.131</v>
      </c>
      <c r="AB22" s="1">
        <v>99.088999999999999</v>
      </c>
      <c r="AC22" s="80">
        <v>76.938999999999993</v>
      </c>
      <c r="AD22" s="1">
        <v>100.387</v>
      </c>
      <c r="AE22" s="1">
        <v>2.3479999999999999</v>
      </c>
      <c r="AF22" s="1">
        <v>49.651000000000003</v>
      </c>
      <c r="AG22" s="1">
        <v>3.7650000000000001</v>
      </c>
      <c r="AH22" s="1">
        <v>-0.61</v>
      </c>
      <c r="AI22" s="1">
        <v>0</v>
      </c>
      <c r="AJ22" s="1">
        <v>0.30499999999999999</v>
      </c>
      <c r="AK22" s="1">
        <v>0</v>
      </c>
      <c r="AM22" s="11">
        <v>17</v>
      </c>
      <c r="AN22" s="11">
        <v>16.100000000000001</v>
      </c>
      <c r="AO22" s="11">
        <v>8.4619999999999997</v>
      </c>
      <c r="AP22" s="11">
        <v>96.256</v>
      </c>
      <c r="AQ22" s="81">
        <v>110.01</v>
      </c>
      <c r="AR22" s="11">
        <v>-23.515999999999998</v>
      </c>
      <c r="AS22" s="11">
        <v>75.269000000000005</v>
      </c>
      <c r="AT22" s="11">
        <v>0</v>
      </c>
      <c r="AU22" s="18">
        <f t="shared" si="2"/>
        <v>0</v>
      </c>
      <c r="AW22" s="1">
        <f t="shared" si="3"/>
        <v>-1.4999999999999999E-2</v>
      </c>
      <c r="AX22" s="1">
        <f t="shared" si="4"/>
        <v>-5.0000000000000001E-3</v>
      </c>
      <c r="AY22" s="1">
        <f t="shared" si="5"/>
        <v>-5.0000000000000001E-3</v>
      </c>
      <c r="AZ22" s="1">
        <f t="shared" si="6"/>
        <v>0</v>
      </c>
      <c r="BA22" s="1">
        <f t="shared" si="7"/>
        <v>1.4999999999999999E-2</v>
      </c>
      <c r="BB22" s="1">
        <f t="shared" si="8"/>
        <v>-5.0000000000000001E-3</v>
      </c>
      <c r="BC22" s="31">
        <f t="shared" si="9"/>
        <v>-5.0000000000000001E-3</v>
      </c>
      <c r="BD22" s="1">
        <v>0</v>
      </c>
      <c r="BF22" s="20">
        <f t="shared" si="10"/>
        <v>0</v>
      </c>
      <c r="BG22" s="20">
        <f t="shared" si="11"/>
        <v>0</v>
      </c>
      <c r="BI22" s="1">
        <f t="shared" si="12"/>
        <v>0</v>
      </c>
      <c r="BJ22" s="1">
        <f t="shared" si="13"/>
        <v>3.7426744186046515E-7</v>
      </c>
      <c r="BK22" s="1">
        <f t="shared" si="14"/>
        <v>4.5837499999999999E-6</v>
      </c>
      <c r="BL22" s="13">
        <f t="shared" si="15"/>
        <v>5.612755102040816E-7</v>
      </c>
      <c r="BN22" s="1" t="e">
        <f t="shared" si="16"/>
        <v>#DIV/0!</v>
      </c>
      <c r="BO22" s="1" t="e">
        <f t="shared" si="17"/>
        <v>#DIV/0!</v>
      </c>
      <c r="BQ22" s="1">
        <f t="shared" si="18"/>
        <v>0</v>
      </c>
      <c r="BR22" s="1">
        <f t="shared" si="19"/>
        <v>0</v>
      </c>
      <c r="BT22" t="e">
        <f t="shared" si="20"/>
        <v>#DIV/0!</v>
      </c>
      <c r="BU22" t="e">
        <f t="shared" si="21"/>
        <v>#DIV/0!</v>
      </c>
      <c r="BX22" s="1">
        <v>0</v>
      </c>
      <c r="CB22" s="24">
        <v>0</v>
      </c>
      <c r="CC22" s="24">
        <f t="shared" si="22"/>
        <v>0</v>
      </c>
      <c r="CD22" s="18">
        <v>-0.30499999999999999</v>
      </c>
      <c r="CE22" s="18">
        <v>-3.0499999999999998E-3</v>
      </c>
      <c r="CJ22" s="13">
        <v>0</v>
      </c>
      <c r="CK22" s="13">
        <v>5.0000000000000001E-3</v>
      </c>
    </row>
    <row r="23" spans="1:89" x14ac:dyDescent="0.25">
      <c r="A23" s="1">
        <f t="shared" si="1"/>
        <v>0</v>
      </c>
      <c r="B23" s="1">
        <v>18</v>
      </c>
      <c r="C23" s="1">
        <v>18</v>
      </c>
      <c r="D23" s="1">
        <v>-0.47599999999999998</v>
      </c>
      <c r="E23" s="1">
        <v>280.70100000000002</v>
      </c>
      <c r="F23" s="1">
        <v>-0.95799999999999996</v>
      </c>
      <c r="G23" s="1">
        <v>196.874</v>
      </c>
      <c r="H23" s="1"/>
      <c r="I23" s="1">
        <v>63.677999999999997</v>
      </c>
      <c r="J23" s="1">
        <v>-5.2619999999999996</v>
      </c>
      <c r="K23" s="1">
        <v>90.034000000000006</v>
      </c>
      <c r="L23" s="1"/>
      <c r="M23" s="1">
        <v>148.376</v>
      </c>
      <c r="N23" s="1">
        <v>-51.07</v>
      </c>
      <c r="O23" s="1">
        <v>234.07599999999999</v>
      </c>
      <c r="P23" s="1">
        <v>5.0000000000000001E-3</v>
      </c>
      <c r="Q23" s="80">
        <v>8.9999999999999993E-3</v>
      </c>
      <c r="R23" s="1">
        <v>5.0000000000000001E-3</v>
      </c>
      <c r="S23" s="1">
        <v>0</v>
      </c>
      <c r="T23" s="1">
        <v>-0.01</v>
      </c>
      <c r="U23" s="1">
        <v>5.0000000000000001E-3</v>
      </c>
      <c r="V23" s="1">
        <v>3.0000000000000001E-3</v>
      </c>
      <c r="W23" s="1">
        <v>4.0000000000000001E-3</v>
      </c>
      <c r="X23" s="1">
        <v>0.47</v>
      </c>
      <c r="Y23" s="1">
        <v>79.418999999999997</v>
      </c>
      <c r="Z23" s="1">
        <v>-20.617999999999999</v>
      </c>
      <c r="AA23" s="1">
        <v>27.661999999999999</v>
      </c>
      <c r="AB23" s="1">
        <v>99.557000000000002</v>
      </c>
      <c r="AC23" s="80">
        <v>98.99</v>
      </c>
      <c r="AD23" s="1">
        <v>100.387</v>
      </c>
      <c r="AE23" s="1">
        <v>2.3479999999999999</v>
      </c>
      <c r="AF23" s="1">
        <v>49.651000000000003</v>
      </c>
      <c r="AG23" s="1">
        <v>3.7650000000000001</v>
      </c>
      <c r="AH23" s="1">
        <v>-0.30499999999999999</v>
      </c>
      <c r="AI23" s="1">
        <v>-0.61</v>
      </c>
      <c r="AJ23" s="1">
        <v>0</v>
      </c>
      <c r="AK23" s="1">
        <v>0.30499999999999999</v>
      </c>
      <c r="AM23" s="11">
        <v>18</v>
      </c>
      <c r="AN23" s="11">
        <v>17.100000000000001</v>
      </c>
      <c r="AO23" s="11">
        <v>8.9320000000000004</v>
      </c>
      <c r="AP23" s="11">
        <v>96.256</v>
      </c>
      <c r="AQ23" s="81">
        <v>107.699</v>
      </c>
      <c r="AR23" s="11">
        <v>-21.635000000000002</v>
      </c>
      <c r="AS23" s="11">
        <v>73.858000000000004</v>
      </c>
      <c r="AT23" s="11">
        <v>0</v>
      </c>
      <c r="AU23" s="18">
        <f t="shared" si="2"/>
        <v>0</v>
      </c>
      <c r="AW23" s="1">
        <f t="shared" si="3"/>
        <v>-5.0000000000000001E-3</v>
      </c>
      <c r="AX23" s="1">
        <f t="shared" si="4"/>
        <v>-8.9999999999999993E-3</v>
      </c>
      <c r="AY23" s="1">
        <f t="shared" si="5"/>
        <v>-5.0000000000000001E-3</v>
      </c>
      <c r="AZ23" s="1">
        <f t="shared" si="6"/>
        <v>0</v>
      </c>
      <c r="BA23" s="1">
        <f t="shared" si="7"/>
        <v>0.01</v>
      </c>
      <c r="BB23" s="1">
        <f t="shared" si="8"/>
        <v>-5.0000000000000001E-3</v>
      </c>
      <c r="BC23" s="31">
        <f t="shared" si="9"/>
        <v>-8.9999999999999993E-3</v>
      </c>
      <c r="BD23" s="1">
        <v>-0.61</v>
      </c>
      <c r="BF23" s="20">
        <f t="shared" si="10"/>
        <v>-6.0999999999999995E-3</v>
      </c>
      <c r="BG23" s="20">
        <f t="shared" si="11"/>
        <v>1.2199999999999999E-2</v>
      </c>
      <c r="BI23" s="1">
        <f t="shared" si="12"/>
        <v>2.802325581395349E-9</v>
      </c>
      <c r="BJ23" s="1">
        <f t="shared" si="13"/>
        <v>5.657325581395349E-7</v>
      </c>
      <c r="BK23" s="1">
        <f t="shared" si="14"/>
        <v>4.4676250000000003E-6</v>
      </c>
      <c r="BL23" s="13">
        <f t="shared" si="15"/>
        <v>5.5437244897959185E-7</v>
      </c>
      <c r="BN23" s="1" t="e">
        <f t="shared" si="16"/>
        <v>#DIV/0!</v>
      </c>
      <c r="BO23" s="1" t="e">
        <f t="shared" si="17"/>
        <v>#DIV/0!</v>
      </c>
      <c r="BQ23" s="1">
        <f t="shared" si="18"/>
        <v>0</v>
      </c>
      <c r="BR23" s="1">
        <f t="shared" si="19"/>
        <v>0</v>
      </c>
      <c r="BT23" t="e">
        <f t="shared" si="20"/>
        <v>#DIV/0!</v>
      </c>
      <c r="BU23" t="e">
        <f t="shared" si="21"/>
        <v>#DIV/0!</v>
      </c>
      <c r="BX23" s="1">
        <v>-0.47599999999999998</v>
      </c>
      <c r="CB23" s="24">
        <v>0</v>
      </c>
      <c r="CC23" s="24">
        <f t="shared" si="22"/>
        <v>0</v>
      </c>
      <c r="CD23" s="18">
        <v>-0.30499999999999999</v>
      </c>
      <c r="CE23" s="18">
        <v>-3.0499999999999998E-3</v>
      </c>
      <c r="CJ23" s="13">
        <v>0</v>
      </c>
      <c r="CK23" s="13">
        <v>0</v>
      </c>
    </row>
    <row r="24" spans="1:89" x14ac:dyDescent="0.25">
      <c r="A24" s="1">
        <f t="shared" si="1"/>
        <v>3.6999999999999998E-2</v>
      </c>
      <c r="B24" s="1">
        <v>19</v>
      </c>
      <c r="C24" s="1">
        <v>19</v>
      </c>
      <c r="D24" s="1">
        <v>0.95199999999999996</v>
      </c>
      <c r="E24" s="1">
        <v>322.84399999999999</v>
      </c>
      <c r="F24" s="1">
        <v>-0.95799999999999996</v>
      </c>
      <c r="G24" s="1">
        <v>197.82300000000001</v>
      </c>
      <c r="H24" s="1"/>
      <c r="I24" s="1">
        <v>145.90199999999999</v>
      </c>
      <c r="J24" s="1">
        <v>0.95699999999999996</v>
      </c>
      <c r="K24" s="1">
        <v>120.688</v>
      </c>
      <c r="L24" s="1"/>
      <c r="M24" s="1">
        <v>149.803</v>
      </c>
      <c r="N24" s="1">
        <v>-18.614999999999998</v>
      </c>
      <c r="O24" s="1">
        <v>309.60700000000003</v>
      </c>
      <c r="P24" s="1">
        <v>0</v>
      </c>
      <c r="Q24" s="80">
        <v>8.9999999999999993E-3</v>
      </c>
      <c r="R24" s="1">
        <v>5.0000000000000001E-3</v>
      </c>
      <c r="S24" s="1">
        <v>-5.0000000000000001E-3</v>
      </c>
      <c r="T24" s="1">
        <v>-1.4999999999999999E-2</v>
      </c>
      <c r="U24" s="1">
        <v>0</v>
      </c>
      <c r="V24" s="1">
        <v>0</v>
      </c>
      <c r="W24" s="1">
        <v>7.0000000000000001E-3</v>
      </c>
      <c r="X24" s="1">
        <v>0.47</v>
      </c>
      <c r="Y24" s="1">
        <v>78.948999999999998</v>
      </c>
      <c r="Z24" s="1">
        <v>-19.681000000000001</v>
      </c>
      <c r="AA24" s="1">
        <v>27.193000000000001</v>
      </c>
      <c r="AB24" s="1">
        <v>98.622</v>
      </c>
      <c r="AC24" s="80">
        <v>105.559</v>
      </c>
      <c r="AD24" s="1">
        <v>99.918000000000006</v>
      </c>
      <c r="AE24" s="1">
        <v>2.8180000000000001</v>
      </c>
      <c r="AF24" s="1">
        <v>50.12</v>
      </c>
      <c r="AG24" s="1">
        <v>3.7650000000000001</v>
      </c>
      <c r="AH24" s="1">
        <v>-0.30499999999999999</v>
      </c>
      <c r="AI24" s="1">
        <v>0</v>
      </c>
      <c r="AJ24" s="1">
        <v>-0.30499999999999999</v>
      </c>
      <c r="AK24" s="1">
        <v>-0.30499999999999999</v>
      </c>
      <c r="AM24" s="11">
        <v>19</v>
      </c>
      <c r="AN24" s="11">
        <v>18.100000000000001</v>
      </c>
      <c r="AO24" s="11">
        <v>8.9320000000000004</v>
      </c>
      <c r="AP24" s="11">
        <v>96.256</v>
      </c>
      <c r="AQ24" s="81">
        <v>109.086</v>
      </c>
      <c r="AR24" s="11">
        <v>-22.105</v>
      </c>
      <c r="AS24" s="11">
        <v>74.328000000000003</v>
      </c>
      <c r="AT24" s="11">
        <v>-3.6999999999999998E-2</v>
      </c>
      <c r="AU24" s="18">
        <f t="shared" si="2"/>
        <v>3.6999999999999998E-2</v>
      </c>
      <c r="AW24" s="1">
        <f t="shared" si="3"/>
        <v>0</v>
      </c>
      <c r="AX24" s="1">
        <f t="shared" si="4"/>
        <v>-8.9999999999999993E-3</v>
      </c>
      <c r="AY24" s="1">
        <f t="shared" si="5"/>
        <v>-5.0000000000000001E-3</v>
      </c>
      <c r="AZ24" s="1">
        <f t="shared" si="6"/>
        <v>5.0000000000000001E-3</v>
      </c>
      <c r="BA24" s="1">
        <f t="shared" si="7"/>
        <v>1.4999999999999999E-2</v>
      </c>
      <c r="BB24" s="1">
        <f t="shared" si="8"/>
        <v>0</v>
      </c>
      <c r="BC24" s="31">
        <f t="shared" si="9"/>
        <v>-8.9999999999999993E-3</v>
      </c>
      <c r="BD24" s="1">
        <v>0</v>
      </c>
      <c r="BF24" s="20">
        <f t="shared" si="10"/>
        <v>0</v>
      </c>
      <c r="BG24" s="20">
        <f t="shared" si="11"/>
        <v>3.6999999999999998E-2</v>
      </c>
      <c r="BI24" s="1">
        <f t="shared" si="12"/>
        <v>1.1104651162790697E-8</v>
      </c>
      <c r="BJ24" s="1">
        <f t="shared" si="13"/>
        <v>7.6272093023255811E-7</v>
      </c>
      <c r="BK24" s="1">
        <f t="shared" si="14"/>
        <v>4.5055833333333338E-6</v>
      </c>
      <c r="BL24" s="13">
        <f t="shared" si="15"/>
        <v>5.6144897959183668E-7</v>
      </c>
      <c r="BN24" s="1">
        <f t="shared" si="16"/>
        <v>0</v>
      </c>
      <c r="BO24" s="1">
        <f t="shared" si="17"/>
        <v>0.5</v>
      </c>
      <c r="BQ24" s="1">
        <f t="shared" si="18"/>
        <v>1.5613999999999999E-2</v>
      </c>
      <c r="BR24" s="1">
        <f t="shared" si="19"/>
        <v>5.7719999999999994E-3</v>
      </c>
      <c r="BT24">
        <f t="shared" si="20"/>
        <v>100</v>
      </c>
      <c r="BU24">
        <f t="shared" si="21"/>
        <v>-541.02564102564111</v>
      </c>
      <c r="BX24" s="1">
        <v>0.95199999999999996</v>
      </c>
      <c r="CB24" s="24">
        <v>0</v>
      </c>
      <c r="CC24" s="24">
        <f t="shared" si="22"/>
        <v>0</v>
      </c>
      <c r="CD24" s="18">
        <v>-0.30499999999999999</v>
      </c>
      <c r="CE24" s="18">
        <v>-3.0499999999999998E-3</v>
      </c>
      <c r="CJ24" s="13">
        <v>0</v>
      </c>
      <c r="CK24" s="13">
        <v>0</v>
      </c>
    </row>
    <row r="25" spans="1:89" x14ac:dyDescent="0.25">
      <c r="A25" s="1">
        <f t="shared" si="1"/>
        <v>0.94399999999999995</v>
      </c>
      <c r="B25" s="1">
        <v>20</v>
      </c>
      <c r="C25" s="1">
        <v>20</v>
      </c>
      <c r="D25" s="1">
        <v>12.375</v>
      </c>
      <c r="E25" s="1">
        <v>302.95600000000002</v>
      </c>
      <c r="F25" s="1">
        <v>-6.7039999999999997</v>
      </c>
      <c r="G25" s="1">
        <v>190.23099999999999</v>
      </c>
      <c r="H25" s="1"/>
      <c r="I25" s="1">
        <v>120.71</v>
      </c>
      <c r="J25" s="1">
        <v>-0.95699999999999996</v>
      </c>
      <c r="K25" s="1">
        <v>109.19199999999999</v>
      </c>
      <c r="L25" s="1"/>
      <c r="M25" s="1">
        <v>141.71700000000001</v>
      </c>
      <c r="N25" s="1">
        <v>-23.388000000000002</v>
      </c>
      <c r="O25" s="1">
        <v>289.30700000000002</v>
      </c>
      <c r="P25" s="1">
        <v>-0.112</v>
      </c>
      <c r="Q25" s="80">
        <v>-4.7E-2</v>
      </c>
      <c r="R25" s="1">
        <v>5.0000000000000001E-3</v>
      </c>
      <c r="S25" s="1">
        <v>-5.0000000000000001E-3</v>
      </c>
      <c r="T25" s="1">
        <v>-1.4999999999999999E-2</v>
      </c>
      <c r="U25" s="1">
        <v>1.0999999999999999E-2</v>
      </c>
      <c r="V25" s="1">
        <v>2.8000000000000001E-2</v>
      </c>
      <c r="W25" s="1">
        <v>7.0000000000000001E-3</v>
      </c>
      <c r="X25" s="1">
        <v>0</v>
      </c>
      <c r="Y25" s="1">
        <v>76.129000000000005</v>
      </c>
      <c r="Z25" s="1">
        <v>-12.183</v>
      </c>
      <c r="AA25" s="1">
        <v>27.193000000000001</v>
      </c>
      <c r="AB25" s="1">
        <v>102.82899999999999</v>
      </c>
      <c r="AC25" s="80">
        <v>111.18899999999999</v>
      </c>
      <c r="AD25" s="1">
        <v>106.486</v>
      </c>
      <c r="AE25" s="1">
        <v>5.1660000000000004</v>
      </c>
      <c r="AF25" s="1">
        <v>53.866999999999997</v>
      </c>
      <c r="AG25" s="1">
        <v>5.1769999999999996</v>
      </c>
      <c r="AH25" s="1">
        <v>5.4939999999999998</v>
      </c>
      <c r="AI25" s="1">
        <v>2.7469999999999999</v>
      </c>
      <c r="AJ25" s="1">
        <v>0.61</v>
      </c>
      <c r="AK25" s="1">
        <v>0</v>
      </c>
      <c r="AM25" s="11">
        <v>20</v>
      </c>
      <c r="AN25" s="11">
        <v>19.100000000000001</v>
      </c>
      <c r="AO25" s="11">
        <v>10.342000000000001</v>
      </c>
      <c r="AP25" s="11">
        <v>101.422</v>
      </c>
      <c r="AQ25" s="81">
        <v>116.02</v>
      </c>
      <c r="AR25" s="11">
        <v>-16.460999999999999</v>
      </c>
      <c r="AS25" s="11">
        <v>77.150999999999996</v>
      </c>
      <c r="AT25" s="11">
        <v>-0.94399999999999995</v>
      </c>
      <c r="AU25" s="18">
        <f t="shared" si="2"/>
        <v>0.94399999999999995</v>
      </c>
      <c r="AW25" s="1">
        <f t="shared" si="3"/>
        <v>0.112</v>
      </c>
      <c r="AX25" s="1">
        <f t="shared" si="4"/>
        <v>4.7E-2</v>
      </c>
      <c r="AY25" s="1">
        <f t="shared" si="5"/>
        <v>-5.0000000000000001E-3</v>
      </c>
      <c r="AZ25" s="1">
        <f t="shared" si="6"/>
        <v>5.0000000000000001E-3</v>
      </c>
      <c r="BA25" s="1">
        <f t="shared" si="7"/>
        <v>1.4999999999999999E-2</v>
      </c>
      <c r="BB25" s="1">
        <f t="shared" si="8"/>
        <v>-1.0999999999999999E-2</v>
      </c>
      <c r="BC25" s="31">
        <f t="shared" si="9"/>
        <v>4.7E-2</v>
      </c>
      <c r="BD25" s="1">
        <v>2.7469999999999999</v>
      </c>
      <c r="BF25" s="20">
        <f t="shared" si="10"/>
        <v>2.7469999999999998E-2</v>
      </c>
      <c r="BG25" s="20">
        <f t="shared" si="11"/>
        <v>0.88905999999999996</v>
      </c>
      <c r="BI25" s="1">
        <f t="shared" si="12"/>
        <v>1.1092441860465118E-7</v>
      </c>
      <c r="BJ25" s="1">
        <f t="shared" si="13"/>
        <v>6.8795930232558145E-7</v>
      </c>
      <c r="BK25" s="1">
        <f t="shared" si="14"/>
        <v>4.318541666666667E-6</v>
      </c>
      <c r="BL25" s="13">
        <f t="shared" si="15"/>
        <v>6.2614285714285714E-7</v>
      </c>
      <c r="BN25" s="1">
        <f t="shared" si="16"/>
        <v>1.454978813559322E-2</v>
      </c>
      <c r="BO25" s="1">
        <f t="shared" si="17"/>
        <v>0.47090042372881358</v>
      </c>
      <c r="BQ25" s="1">
        <f t="shared" si="18"/>
        <v>0.39836799999999994</v>
      </c>
      <c r="BR25" s="1">
        <f t="shared" si="19"/>
        <v>0.14726399999999998</v>
      </c>
      <c r="BT25">
        <f t="shared" si="20"/>
        <v>93.10436581251507</v>
      </c>
      <c r="BU25">
        <f t="shared" si="21"/>
        <v>-503.71849196001745</v>
      </c>
      <c r="BX25" s="1">
        <v>12.375</v>
      </c>
      <c r="CB25" s="24">
        <v>0</v>
      </c>
      <c r="CC25" s="24">
        <f t="shared" si="22"/>
        <v>0</v>
      </c>
      <c r="CD25" s="18">
        <v>-0.30499999999999999</v>
      </c>
      <c r="CE25" s="18">
        <v>-3.0499999999999998E-3</v>
      </c>
      <c r="CJ25" s="13">
        <v>0</v>
      </c>
      <c r="CK25" s="13">
        <v>0</v>
      </c>
    </row>
    <row r="26" spans="1:89" x14ac:dyDescent="0.25">
      <c r="A26" s="1">
        <f t="shared" si="1"/>
        <v>3</v>
      </c>
      <c r="B26" s="1">
        <v>21</v>
      </c>
      <c r="C26" s="1">
        <v>21</v>
      </c>
      <c r="D26" s="1">
        <v>26.178000000000001</v>
      </c>
      <c r="E26" s="1">
        <v>320.95</v>
      </c>
      <c r="F26" s="1">
        <v>-13.407</v>
      </c>
      <c r="G26" s="1">
        <v>181.21600000000001</v>
      </c>
      <c r="H26" s="1"/>
      <c r="I26" s="1">
        <v>112.63</v>
      </c>
      <c r="J26" s="1">
        <v>-3.3490000000000002</v>
      </c>
      <c r="K26" s="1">
        <v>106.319</v>
      </c>
      <c r="L26" s="1"/>
      <c r="M26" s="1">
        <v>135.53399999999999</v>
      </c>
      <c r="N26" s="1">
        <v>-20.524000000000001</v>
      </c>
      <c r="O26" s="1">
        <v>289.779</v>
      </c>
      <c r="P26" s="1">
        <v>-0.161</v>
      </c>
      <c r="Q26" s="80">
        <v>-0.123</v>
      </c>
      <c r="R26" s="1">
        <v>0</v>
      </c>
      <c r="S26" s="1">
        <v>-5.0000000000000001E-3</v>
      </c>
      <c r="T26" s="1">
        <v>-1.9E-2</v>
      </c>
      <c r="U26" s="1">
        <v>3.3000000000000002E-2</v>
      </c>
      <c r="V26" s="1">
        <v>4.9000000000000002E-2</v>
      </c>
      <c r="W26" s="1">
        <v>7.0000000000000001E-3</v>
      </c>
      <c r="X26" s="1">
        <v>-1.881</v>
      </c>
      <c r="Y26" s="1">
        <v>73.308999999999997</v>
      </c>
      <c r="Z26" s="1">
        <v>-22.492000000000001</v>
      </c>
      <c r="AA26" s="1">
        <v>27.661999999999999</v>
      </c>
      <c r="AB26" s="1">
        <v>112.178</v>
      </c>
      <c r="AC26" s="80">
        <v>117.289</v>
      </c>
      <c r="AD26" s="1">
        <v>110.239</v>
      </c>
      <c r="AE26" s="1">
        <v>8.4540000000000006</v>
      </c>
      <c r="AF26" s="1">
        <v>57.615000000000002</v>
      </c>
      <c r="AG26" s="1">
        <v>8.0009999999999994</v>
      </c>
      <c r="AH26" s="1">
        <v>62.262999999999998</v>
      </c>
      <c r="AI26" s="1">
        <v>88.816999999999993</v>
      </c>
      <c r="AJ26" s="1">
        <v>30.216000000000001</v>
      </c>
      <c r="AK26" s="1">
        <v>14.04</v>
      </c>
      <c r="AM26" s="11">
        <v>21</v>
      </c>
      <c r="AN26" s="11">
        <v>20.100000000000001</v>
      </c>
      <c r="AO26" s="11">
        <v>13.632999999999999</v>
      </c>
      <c r="AP26" s="11">
        <v>114.101</v>
      </c>
      <c r="AQ26" s="81">
        <v>129.88900000000001</v>
      </c>
      <c r="AR26" s="11">
        <v>-2.8220000000000001</v>
      </c>
      <c r="AS26" s="11">
        <v>82.796000000000006</v>
      </c>
      <c r="AT26" s="11">
        <v>-3</v>
      </c>
      <c r="AU26" s="18">
        <f t="shared" si="2"/>
        <v>3</v>
      </c>
      <c r="AW26" s="1">
        <f t="shared" si="3"/>
        <v>0.161</v>
      </c>
      <c r="AX26" s="1">
        <f t="shared" si="4"/>
        <v>0.123</v>
      </c>
      <c r="AY26" s="1">
        <f t="shared" si="5"/>
        <v>0</v>
      </c>
      <c r="AZ26" s="1">
        <f t="shared" si="6"/>
        <v>5.0000000000000001E-3</v>
      </c>
      <c r="BA26" s="1">
        <f t="shared" si="7"/>
        <v>1.9E-2</v>
      </c>
      <c r="BB26" s="1">
        <f t="shared" si="8"/>
        <v>-3.3000000000000002E-2</v>
      </c>
      <c r="BC26" s="31">
        <f t="shared" si="9"/>
        <v>0.123</v>
      </c>
      <c r="BD26" s="1">
        <v>88.816999999999993</v>
      </c>
      <c r="BF26" s="20">
        <f t="shared" si="10"/>
        <v>0.8881699999999999</v>
      </c>
      <c r="BG26" s="20">
        <f t="shared" si="11"/>
        <v>1.2236600000000002</v>
      </c>
      <c r="BI26" s="1">
        <f t="shared" si="12"/>
        <v>2.3014534883720932E-7</v>
      </c>
      <c r="BJ26" s="1">
        <f t="shared" si="13"/>
        <v>6.6866279069767432E-7</v>
      </c>
      <c r="BK26" s="1">
        <f t="shared" si="14"/>
        <v>4.3212916666666671E-6</v>
      </c>
      <c r="BL26" s="13">
        <f t="shared" si="15"/>
        <v>7.311020408163267E-7</v>
      </c>
      <c r="BN26" s="1">
        <f t="shared" si="16"/>
        <v>0.14802833333333332</v>
      </c>
      <c r="BO26" s="1">
        <f t="shared" si="17"/>
        <v>0.20394333333333337</v>
      </c>
      <c r="BQ26" s="1">
        <f t="shared" si="18"/>
        <v>1.266</v>
      </c>
      <c r="BR26" s="1">
        <f t="shared" si="19"/>
        <v>0.46799999999999997</v>
      </c>
      <c r="BT26">
        <f t="shared" si="20"/>
        <v>29.844391785150094</v>
      </c>
      <c r="BU26">
        <f t="shared" si="21"/>
        <v>-161.46581196581201</v>
      </c>
      <c r="BX26" s="1">
        <v>26.178000000000001</v>
      </c>
      <c r="CB26" s="24">
        <v>0</v>
      </c>
      <c r="CC26" s="24">
        <f t="shared" si="22"/>
        <v>0</v>
      </c>
      <c r="CD26" s="18">
        <v>0.30499999999999999</v>
      </c>
      <c r="CE26" s="18">
        <v>3.0499999999999998E-3</v>
      </c>
      <c r="CJ26" s="13">
        <v>0</v>
      </c>
      <c r="CK26" s="13">
        <v>5.0000000000000001E-3</v>
      </c>
    </row>
    <row r="27" spans="1:89" x14ac:dyDescent="0.25">
      <c r="A27" s="1">
        <f t="shared" si="1"/>
        <v>3.556</v>
      </c>
      <c r="B27" s="1">
        <v>22</v>
      </c>
      <c r="C27" s="1">
        <v>22</v>
      </c>
      <c r="D27" s="1">
        <v>27.606000000000002</v>
      </c>
      <c r="E27" s="1">
        <v>280.70100000000002</v>
      </c>
      <c r="F27" s="1">
        <v>-14.843999999999999</v>
      </c>
      <c r="G27" s="1">
        <v>179.79300000000001</v>
      </c>
      <c r="H27" s="1"/>
      <c r="I27" s="1">
        <v>55.598999999999997</v>
      </c>
      <c r="J27" s="1">
        <v>-9.5670000000000002</v>
      </c>
      <c r="K27" s="1">
        <v>87.16</v>
      </c>
      <c r="L27" s="1"/>
      <c r="M27" s="1">
        <v>133.63200000000001</v>
      </c>
      <c r="N27" s="1">
        <v>-48.206000000000003</v>
      </c>
      <c r="O27" s="1">
        <v>236.43600000000001</v>
      </c>
      <c r="P27" s="1">
        <v>-0.17599999999999999</v>
      </c>
      <c r="Q27" s="80">
        <v>-0.14699999999999999</v>
      </c>
      <c r="R27" s="1">
        <v>-5.0000000000000001E-3</v>
      </c>
      <c r="S27" s="1">
        <v>0</v>
      </c>
      <c r="T27" s="1">
        <v>-1.9E-2</v>
      </c>
      <c r="U27" s="1">
        <v>3.3000000000000002E-2</v>
      </c>
      <c r="V27" s="1">
        <v>4.9000000000000002E-2</v>
      </c>
      <c r="W27" s="1">
        <v>4.0000000000000001E-3</v>
      </c>
      <c r="X27" s="1">
        <v>-2.351</v>
      </c>
      <c r="Y27" s="1">
        <v>72.838999999999999</v>
      </c>
      <c r="Z27" s="1">
        <v>-21.085999999999999</v>
      </c>
      <c r="AA27" s="1">
        <v>28.131</v>
      </c>
      <c r="AB27" s="1">
        <v>111.71</v>
      </c>
      <c r="AC27" s="80">
        <v>114.943</v>
      </c>
      <c r="AD27" s="1">
        <v>111.64700000000001</v>
      </c>
      <c r="AE27" s="1">
        <v>9.3930000000000007</v>
      </c>
      <c r="AF27" s="1">
        <v>57.615000000000002</v>
      </c>
      <c r="AG27" s="1">
        <v>8.4710000000000001</v>
      </c>
      <c r="AH27" s="1">
        <v>88.512</v>
      </c>
      <c r="AI27" s="1">
        <v>152.607</v>
      </c>
      <c r="AJ27" s="1">
        <v>146.197</v>
      </c>
      <c r="AK27" s="1">
        <v>28.08</v>
      </c>
      <c r="AM27" s="11">
        <v>22</v>
      </c>
      <c r="AN27" s="11">
        <v>21.1</v>
      </c>
      <c r="AO27" s="11">
        <v>14.573</v>
      </c>
      <c r="AP27" s="11">
        <v>117.858</v>
      </c>
      <c r="AQ27" s="81">
        <v>139.59700000000001</v>
      </c>
      <c r="AR27" s="11">
        <v>0</v>
      </c>
      <c r="AS27" s="11">
        <v>84.677999999999997</v>
      </c>
      <c r="AT27" s="11">
        <v>-3.556</v>
      </c>
      <c r="AU27" s="18">
        <f t="shared" si="2"/>
        <v>3.556</v>
      </c>
      <c r="AW27" s="1">
        <f t="shared" si="3"/>
        <v>0.17599999999999999</v>
      </c>
      <c r="AX27" s="1">
        <f t="shared" si="4"/>
        <v>0.14699999999999999</v>
      </c>
      <c r="AY27" s="1">
        <f t="shared" si="5"/>
        <v>5.0000000000000001E-3</v>
      </c>
      <c r="AZ27" s="1">
        <f t="shared" si="6"/>
        <v>0</v>
      </c>
      <c r="BA27" s="1">
        <f t="shared" si="7"/>
        <v>1.9E-2</v>
      </c>
      <c r="BB27" s="1">
        <f t="shared" si="8"/>
        <v>-3.3000000000000002E-2</v>
      </c>
      <c r="BC27" s="31">
        <f t="shared" si="9"/>
        <v>0.14699999999999999</v>
      </c>
      <c r="BD27" s="1">
        <v>152.607</v>
      </c>
      <c r="BF27" s="20">
        <f t="shared" si="10"/>
        <v>1.52607</v>
      </c>
      <c r="BG27" s="20">
        <f t="shared" si="11"/>
        <v>0.50385999999999997</v>
      </c>
      <c r="BI27" s="1">
        <f t="shared" si="12"/>
        <v>2.4680232558139534E-7</v>
      </c>
      <c r="BJ27" s="1">
        <f t="shared" si="13"/>
        <v>4.9666279069767442E-7</v>
      </c>
      <c r="BK27" s="1">
        <f t="shared" si="14"/>
        <v>4.6662916666666672E-6</v>
      </c>
      <c r="BL27" s="13">
        <f t="shared" si="15"/>
        <v>7.8796428571428579E-7</v>
      </c>
      <c r="BN27" s="1">
        <f t="shared" si="16"/>
        <v>0.2145767716535433</v>
      </c>
      <c r="BO27" s="1">
        <f t="shared" si="17"/>
        <v>7.0846456692913382E-2</v>
      </c>
      <c r="BQ27" s="1">
        <f t="shared" si="18"/>
        <v>1.500632</v>
      </c>
      <c r="BR27" s="1">
        <f t="shared" si="19"/>
        <v>0.55473600000000001</v>
      </c>
      <c r="BT27">
        <f t="shared" si="20"/>
        <v>-1.6951524424375863</v>
      </c>
      <c r="BU27">
        <f t="shared" si="21"/>
        <v>9.1712093680597633</v>
      </c>
      <c r="BX27" s="1">
        <v>27.606000000000002</v>
      </c>
      <c r="CB27" s="24">
        <v>0</v>
      </c>
      <c r="CC27" s="24">
        <f t="shared" si="22"/>
        <v>0</v>
      </c>
      <c r="CD27" s="18">
        <v>-0.61</v>
      </c>
      <c r="CE27" s="18">
        <v>-6.0999999999999995E-3</v>
      </c>
      <c r="CJ27" s="13">
        <v>0</v>
      </c>
      <c r="CK27" s="13">
        <v>0</v>
      </c>
    </row>
    <row r="28" spans="1:89" x14ac:dyDescent="0.25">
      <c r="A28" s="1">
        <f t="shared" si="1"/>
        <v>3.4820000000000002</v>
      </c>
      <c r="B28" s="1">
        <v>23</v>
      </c>
      <c r="C28" s="1">
        <v>23</v>
      </c>
      <c r="D28" s="1">
        <v>27.606000000000002</v>
      </c>
      <c r="E28" s="1">
        <v>245.66399999999999</v>
      </c>
      <c r="F28" s="1">
        <v>-13.885999999999999</v>
      </c>
      <c r="G28" s="1">
        <v>182.16499999999999</v>
      </c>
      <c r="H28" s="1"/>
      <c r="I28" s="1">
        <v>2.851</v>
      </c>
      <c r="J28" s="1">
        <v>-14.351000000000001</v>
      </c>
      <c r="K28" s="1">
        <v>70.397999999999996</v>
      </c>
      <c r="L28" s="1"/>
      <c r="M28" s="1">
        <v>135.05799999999999</v>
      </c>
      <c r="N28" s="1">
        <v>-72.546999999999997</v>
      </c>
      <c r="O28" s="1">
        <v>185.458</v>
      </c>
      <c r="P28" s="1">
        <v>-0.17599999999999999</v>
      </c>
      <c r="Q28" s="80">
        <v>-0.14199999999999999</v>
      </c>
      <c r="R28" s="1">
        <v>-0.01</v>
      </c>
      <c r="S28" s="1">
        <v>0</v>
      </c>
      <c r="T28" s="1">
        <v>-1.9E-2</v>
      </c>
      <c r="U28" s="1">
        <v>3.3000000000000002E-2</v>
      </c>
      <c r="V28" s="1">
        <v>4.4999999999999998E-2</v>
      </c>
      <c r="W28" s="1">
        <v>4.0000000000000001E-3</v>
      </c>
      <c r="X28" s="1">
        <v>-2.351</v>
      </c>
      <c r="Y28" s="1">
        <v>72.838999999999999</v>
      </c>
      <c r="Z28" s="1">
        <v>-19.681000000000001</v>
      </c>
      <c r="AA28" s="1">
        <v>28.131</v>
      </c>
      <c r="AB28" s="1">
        <v>102.82899999999999</v>
      </c>
      <c r="AC28" s="80">
        <v>114.005</v>
      </c>
      <c r="AD28" s="1">
        <v>112.58499999999999</v>
      </c>
      <c r="AE28" s="1">
        <v>9.3930000000000007</v>
      </c>
      <c r="AF28" s="1">
        <v>57.615000000000002</v>
      </c>
      <c r="AG28" s="1">
        <v>8.9420000000000002</v>
      </c>
      <c r="AH28" s="1">
        <v>89.733000000000004</v>
      </c>
      <c r="AI28" s="1">
        <v>154.43799999999999</v>
      </c>
      <c r="AJ28" s="1">
        <v>157.185</v>
      </c>
      <c r="AK28" s="1">
        <v>24.722000000000001</v>
      </c>
      <c r="AM28" s="11">
        <v>23</v>
      </c>
      <c r="AN28" s="11">
        <v>22.1</v>
      </c>
      <c r="AO28" s="11">
        <v>14.103</v>
      </c>
      <c r="AP28" s="11">
        <v>117.38800000000001</v>
      </c>
      <c r="AQ28" s="81">
        <v>142.833</v>
      </c>
      <c r="AR28" s="11">
        <v>0</v>
      </c>
      <c r="AS28" s="11">
        <v>85.619</v>
      </c>
      <c r="AT28" s="11">
        <v>-3.4820000000000002</v>
      </c>
      <c r="AU28" s="18">
        <f t="shared" si="2"/>
        <v>3.4820000000000002</v>
      </c>
      <c r="AW28" s="1">
        <f t="shared" si="3"/>
        <v>0.17599999999999999</v>
      </c>
      <c r="AX28" s="1">
        <f t="shared" si="4"/>
        <v>0.14199999999999999</v>
      </c>
      <c r="AY28" s="1">
        <f t="shared" si="5"/>
        <v>0.01</v>
      </c>
      <c r="AZ28" s="1">
        <f t="shared" si="6"/>
        <v>0</v>
      </c>
      <c r="BA28" s="1">
        <f t="shared" si="7"/>
        <v>1.9E-2</v>
      </c>
      <c r="BB28" s="1">
        <f t="shared" si="8"/>
        <v>-3.3000000000000002E-2</v>
      </c>
      <c r="BC28" s="31">
        <f t="shared" si="9"/>
        <v>0.14199999999999999</v>
      </c>
      <c r="BD28" s="1">
        <v>154.43799999999999</v>
      </c>
      <c r="BF28" s="20">
        <f t="shared" si="10"/>
        <v>1.5443799999999999</v>
      </c>
      <c r="BG28" s="20">
        <f t="shared" si="11"/>
        <v>0.39324000000000048</v>
      </c>
      <c r="BI28" s="1">
        <f t="shared" si="12"/>
        <v>2.4123255813953487E-7</v>
      </c>
      <c r="BJ28" s="1">
        <f t="shared" si="13"/>
        <v>3.6343604651162789E-7</v>
      </c>
      <c r="BK28" s="1">
        <f t="shared" si="14"/>
        <v>4.8011249999999997E-6</v>
      </c>
      <c r="BL28" s="13">
        <f t="shared" si="15"/>
        <v>7.9958673469387752E-7</v>
      </c>
      <c r="BN28" s="1">
        <f t="shared" si="16"/>
        <v>0.22176622630672024</v>
      </c>
      <c r="BO28" s="1">
        <f t="shared" si="17"/>
        <v>5.6467547386559513E-2</v>
      </c>
      <c r="BQ28" s="1">
        <f t="shared" si="18"/>
        <v>1.4694039999999999</v>
      </c>
      <c r="BR28" s="1">
        <f t="shared" si="19"/>
        <v>0.54319200000000001</v>
      </c>
      <c r="BT28">
        <f t="shared" si="20"/>
        <v>-5.1024769226162503</v>
      </c>
      <c r="BU28">
        <f t="shared" si="21"/>
        <v>27.605708478769852</v>
      </c>
      <c r="BX28" s="1">
        <v>27.606000000000002</v>
      </c>
      <c r="CB28" s="24">
        <v>0</v>
      </c>
      <c r="CC28" s="24">
        <f t="shared" si="22"/>
        <v>0</v>
      </c>
      <c r="CD28" s="18">
        <v>0</v>
      </c>
      <c r="CE28" s="18">
        <v>0</v>
      </c>
      <c r="CJ28" s="13">
        <v>0</v>
      </c>
      <c r="CK28" s="13">
        <v>5.0000000000000001E-3</v>
      </c>
    </row>
    <row r="29" spans="1:89" x14ac:dyDescent="0.25">
      <c r="A29" s="1">
        <f t="shared" si="1"/>
        <v>3.4260000000000002</v>
      </c>
      <c r="B29" s="1">
        <v>24</v>
      </c>
      <c r="C29" s="1">
        <v>24</v>
      </c>
      <c r="D29" s="1">
        <v>27.13</v>
      </c>
      <c r="E29" s="1">
        <v>248.03100000000001</v>
      </c>
      <c r="F29" s="1">
        <v>-14.843999999999999</v>
      </c>
      <c r="G29" s="1">
        <v>182.16499999999999</v>
      </c>
      <c r="H29" s="1"/>
      <c r="I29" s="1">
        <v>18.532</v>
      </c>
      <c r="J29" s="1">
        <v>-13.394</v>
      </c>
      <c r="K29" s="1">
        <v>76.144999999999996</v>
      </c>
      <c r="L29" s="1"/>
      <c r="M29" s="1">
        <v>135.05799999999999</v>
      </c>
      <c r="N29" s="1">
        <v>-66.819999999999993</v>
      </c>
      <c r="O29" s="1">
        <v>198.67400000000001</v>
      </c>
      <c r="P29" s="1">
        <v>-0.18</v>
      </c>
      <c r="Q29" s="80">
        <v>-0.14699999999999999</v>
      </c>
      <c r="R29" s="1">
        <v>-5.0000000000000001E-3</v>
      </c>
      <c r="S29" s="1">
        <v>-5.0000000000000001E-3</v>
      </c>
      <c r="T29" s="1">
        <v>-2.4E-2</v>
      </c>
      <c r="U29" s="1">
        <v>3.3000000000000002E-2</v>
      </c>
      <c r="V29" s="1">
        <v>5.1999999999999998E-2</v>
      </c>
      <c r="W29" s="1">
        <v>4.0000000000000001E-3</v>
      </c>
      <c r="X29" s="1">
        <v>-2.351</v>
      </c>
      <c r="Y29" s="1">
        <v>72.838999999999999</v>
      </c>
      <c r="Z29" s="1">
        <v>-16.869</v>
      </c>
      <c r="AA29" s="1">
        <v>28.131</v>
      </c>
      <c r="AB29" s="1">
        <v>105.166</v>
      </c>
      <c r="AC29" s="80">
        <v>115.41200000000001</v>
      </c>
      <c r="AD29" s="1">
        <v>112.116</v>
      </c>
      <c r="AE29" s="1">
        <v>8.9239999999999995</v>
      </c>
      <c r="AF29" s="1">
        <v>58.552</v>
      </c>
      <c r="AG29" s="1">
        <v>8.4710000000000001</v>
      </c>
      <c r="AH29" s="1">
        <v>90.037999999999997</v>
      </c>
      <c r="AI29" s="1">
        <v>149.86000000000001</v>
      </c>
      <c r="AJ29" s="1">
        <v>150.77500000000001</v>
      </c>
      <c r="AK29" s="1">
        <v>20.754000000000001</v>
      </c>
      <c r="AM29" s="11">
        <v>24</v>
      </c>
      <c r="AN29" s="11">
        <v>23.1</v>
      </c>
      <c r="AO29" s="11">
        <v>14.103</v>
      </c>
      <c r="AP29" s="11">
        <v>116.91800000000001</v>
      </c>
      <c r="AQ29" s="81">
        <v>144.22</v>
      </c>
      <c r="AR29" s="11">
        <v>-0.47</v>
      </c>
      <c r="AS29" s="11">
        <v>86.09</v>
      </c>
      <c r="AT29" s="11">
        <v>-3.4260000000000002</v>
      </c>
      <c r="AU29" s="18">
        <f t="shared" si="2"/>
        <v>3.4260000000000002</v>
      </c>
      <c r="AW29" s="1">
        <f t="shared" si="3"/>
        <v>0.18</v>
      </c>
      <c r="AX29" s="1">
        <f t="shared" si="4"/>
        <v>0.14699999999999999</v>
      </c>
      <c r="AY29" s="1">
        <f t="shared" si="5"/>
        <v>5.0000000000000001E-3</v>
      </c>
      <c r="AZ29" s="1">
        <f t="shared" si="6"/>
        <v>5.0000000000000001E-3</v>
      </c>
      <c r="BA29" s="1">
        <f t="shared" si="7"/>
        <v>2.4E-2</v>
      </c>
      <c r="BB29" s="1">
        <f t="shared" si="8"/>
        <v>-3.3000000000000002E-2</v>
      </c>
      <c r="BC29" s="31">
        <f t="shared" si="9"/>
        <v>0.14699999999999999</v>
      </c>
      <c r="BD29" s="1">
        <v>149.86000000000001</v>
      </c>
      <c r="BF29" s="20">
        <f t="shared" si="10"/>
        <v>1.4986000000000002</v>
      </c>
      <c r="BG29" s="20">
        <f t="shared" si="11"/>
        <v>0.42879999999999985</v>
      </c>
      <c r="BI29" s="1">
        <f t="shared" si="12"/>
        <v>2.440348837209302E-7</v>
      </c>
      <c r="BJ29" s="1">
        <f t="shared" si="13"/>
        <v>3.9673255813953486E-7</v>
      </c>
      <c r="BK29" s="1">
        <f t="shared" si="14"/>
        <v>4.8787500000000005E-6</v>
      </c>
      <c r="BL29" s="13">
        <f t="shared" si="15"/>
        <v>8.1155102040816324E-7</v>
      </c>
      <c r="BN29" s="1">
        <f t="shared" si="16"/>
        <v>0.21870986573263282</v>
      </c>
      <c r="BO29" s="1">
        <f t="shared" si="17"/>
        <v>6.2580268534734362E-2</v>
      </c>
      <c r="BQ29" s="1">
        <f t="shared" si="18"/>
        <v>1.4457720000000001</v>
      </c>
      <c r="BR29" s="1">
        <f t="shared" si="19"/>
        <v>0.53445600000000004</v>
      </c>
      <c r="BT29">
        <f t="shared" si="20"/>
        <v>-3.6539648021956417</v>
      </c>
      <c r="BU29">
        <f t="shared" si="21"/>
        <v>19.768886493930317</v>
      </c>
      <c r="BX29" s="1">
        <v>27.13</v>
      </c>
      <c r="CB29" s="24">
        <v>0</v>
      </c>
      <c r="CC29" s="24">
        <f t="shared" si="22"/>
        <v>0</v>
      </c>
      <c r="CD29" s="18">
        <v>0</v>
      </c>
      <c r="CE29" s="18">
        <v>0</v>
      </c>
      <c r="CJ29" s="13">
        <v>0</v>
      </c>
      <c r="CK29" s="13">
        <v>0</v>
      </c>
    </row>
    <row r="30" spans="1:89" x14ac:dyDescent="0.25">
      <c r="A30" s="1">
        <f t="shared" si="1"/>
        <v>3.3889999999999998</v>
      </c>
      <c r="B30" s="1">
        <v>25</v>
      </c>
      <c r="C30" s="1">
        <v>25</v>
      </c>
      <c r="D30" s="1">
        <v>25.702000000000002</v>
      </c>
      <c r="E30" s="1">
        <v>234.77500000000001</v>
      </c>
      <c r="F30" s="1">
        <v>-13.885999999999999</v>
      </c>
      <c r="G30" s="1">
        <v>183.114</v>
      </c>
      <c r="H30" s="1"/>
      <c r="I30" s="1">
        <v>16.632000000000001</v>
      </c>
      <c r="J30" s="1">
        <v>-13.394</v>
      </c>
      <c r="K30" s="1">
        <v>75.186999999999998</v>
      </c>
      <c r="L30" s="1"/>
      <c r="M30" s="1">
        <v>134.583</v>
      </c>
      <c r="N30" s="1">
        <v>-68.728999999999999</v>
      </c>
      <c r="O30" s="1">
        <v>193.482</v>
      </c>
      <c r="P30" s="1">
        <v>-0.18</v>
      </c>
      <c r="Q30" s="80">
        <v>-0.14199999999999999</v>
      </c>
      <c r="R30" s="1">
        <v>-0.01</v>
      </c>
      <c r="S30" s="1">
        <v>0</v>
      </c>
      <c r="T30" s="1">
        <v>-2.4E-2</v>
      </c>
      <c r="U30" s="1">
        <v>4.3999999999999997E-2</v>
      </c>
      <c r="V30" s="1">
        <v>4.4999999999999998E-2</v>
      </c>
      <c r="W30" s="1">
        <v>0</v>
      </c>
      <c r="X30" s="1">
        <v>-2.8210000000000002</v>
      </c>
      <c r="Y30" s="1">
        <v>73.308999999999997</v>
      </c>
      <c r="Z30" s="1">
        <v>-18.742999999999999</v>
      </c>
      <c r="AA30" s="1">
        <v>28.6</v>
      </c>
      <c r="AB30" s="1">
        <v>104.23099999999999</v>
      </c>
      <c r="AC30" s="80">
        <v>117.758</v>
      </c>
      <c r="AD30" s="1">
        <v>112.116</v>
      </c>
      <c r="AE30" s="1">
        <v>8.9239999999999995</v>
      </c>
      <c r="AF30" s="1">
        <v>58.552</v>
      </c>
      <c r="AG30" s="1">
        <v>8.0009999999999994</v>
      </c>
      <c r="AH30" s="1">
        <v>89.733000000000004</v>
      </c>
      <c r="AI30" s="1">
        <v>149.554</v>
      </c>
      <c r="AJ30" s="1">
        <v>150.47</v>
      </c>
      <c r="AK30" s="1">
        <v>20.143999999999998</v>
      </c>
      <c r="AM30" s="11">
        <v>25</v>
      </c>
      <c r="AN30" s="11">
        <v>24.1</v>
      </c>
      <c r="AO30" s="11">
        <v>14.103</v>
      </c>
      <c r="AP30" s="11">
        <v>117.38800000000001</v>
      </c>
      <c r="AQ30" s="81">
        <v>143.75800000000001</v>
      </c>
      <c r="AR30" s="11">
        <v>-0.94099999999999995</v>
      </c>
      <c r="AS30" s="11">
        <v>85.149000000000001</v>
      </c>
      <c r="AT30" s="11">
        <v>-3.3889999999999998</v>
      </c>
      <c r="AU30" s="18">
        <f t="shared" si="2"/>
        <v>3.3889999999999998</v>
      </c>
      <c r="AW30" s="1">
        <f t="shared" si="3"/>
        <v>0.18</v>
      </c>
      <c r="AX30" s="1">
        <f t="shared" si="4"/>
        <v>0.14199999999999999</v>
      </c>
      <c r="AY30" s="1">
        <f t="shared" si="5"/>
        <v>0.01</v>
      </c>
      <c r="AZ30" s="1">
        <f t="shared" si="6"/>
        <v>0</v>
      </c>
      <c r="BA30" s="1">
        <f t="shared" si="7"/>
        <v>2.4E-2</v>
      </c>
      <c r="BB30" s="1">
        <f t="shared" si="8"/>
        <v>-4.3999999999999997E-2</v>
      </c>
      <c r="BC30" s="31">
        <f t="shared" si="9"/>
        <v>0.14199999999999999</v>
      </c>
      <c r="BD30" s="1">
        <v>149.554</v>
      </c>
      <c r="BF30" s="20">
        <f t="shared" si="10"/>
        <v>1.4955400000000001</v>
      </c>
      <c r="BG30" s="20">
        <f t="shared" si="11"/>
        <v>0.39791999999999961</v>
      </c>
      <c r="BI30" s="1">
        <f t="shared" si="12"/>
        <v>2.3016279069767444E-7</v>
      </c>
      <c r="BJ30" s="1">
        <f t="shared" si="13"/>
        <v>3.8287209302325577E-7</v>
      </c>
      <c r="BK30" s="1">
        <f t="shared" si="14"/>
        <v>4.9190000000000007E-6</v>
      </c>
      <c r="BL30" s="13">
        <f t="shared" si="15"/>
        <v>8.043061224489796E-7</v>
      </c>
      <c r="BN30" s="1">
        <f t="shared" si="16"/>
        <v>0.22064620832103868</v>
      </c>
      <c r="BO30" s="1">
        <f t="shared" si="17"/>
        <v>5.8707583357922637E-2</v>
      </c>
      <c r="BQ30" s="1">
        <f t="shared" si="18"/>
        <v>1.4301579999999998</v>
      </c>
      <c r="BR30" s="1">
        <f t="shared" si="19"/>
        <v>0.52868399999999993</v>
      </c>
      <c r="BT30">
        <f t="shared" si="20"/>
        <v>-4.5716627113927544</v>
      </c>
      <c r="BU30">
        <f t="shared" si="21"/>
        <v>24.733867489842766</v>
      </c>
      <c r="BX30" s="1">
        <v>25.702000000000002</v>
      </c>
      <c r="CB30" s="24">
        <v>0</v>
      </c>
      <c r="CC30" s="24">
        <f t="shared" si="22"/>
        <v>0</v>
      </c>
      <c r="CD30" s="18">
        <v>-0.30499999999999999</v>
      </c>
      <c r="CE30" s="18">
        <v>-3.0499999999999998E-3</v>
      </c>
      <c r="CJ30" s="13">
        <v>0</v>
      </c>
      <c r="CK30" s="13">
        <v>5.0000000000000001E-3</v>
      </c>
    </row>
    <row r="31" spans="1:89" x14ac:dyDescent="0.25">
      <c r="A31" s="1">
        <f t="shared" si="1"/>
        <v>3.4079999999999999</v>
      </c>
      <c r="B31" s="1">
        <v>26</v>
      </c>
      <c r="C31" s="1">
        <v>26</v>
      </c>
      <c r="D31" s="1">
        <v>26.654</v>
      </c>
      <c r="E31" s="1">
        <v>255.13300000000001</v>
      </c>
      <c r="F31" s="1">
        <v>-13.885999999999999</v>
      </c>
      <c r="G31" s="1">
        <v>182.64</v>
      </c>
      <c r="H31" s="1"/>
      <c r="I31" s="1">
        <v>26.611000000000001</v>
      </c>
      <c r="J31" s="1">
        <v>-12.916</v>
      </c>
      <c r="K31" s="1">
        <v>78.061000000000007</v>
      </c>
      <c r="L31" s="1"/>
      <c r="M31" s="1">
        <v>135.05799999999999</v>
      </c>
      <c r="N31" s="1">
        <v>-65.864999999999995</v>
      </c>
      <c r="O31" s="1">
        <v>199.61799999999999</v>
      </c>
      <c r="P31" s="1">
        <v>-0.18</v>
      </c>
      <c r="Q31" s="80">
        <v>-0.152</v>
      </c>
      <c r="R31" s="1">
        <v>0</v>
      </c>
      <c r="S31" s="1">
        <v>0</v>
      </c>
      <c r="T31" s="1">
        <v>-2.4E-2</v>
      </c>
      <c r="U31" s="1">
        <v>3.7999999999999999E-2</v>
      </c>
      <c r="V31" s="1">
        <v>4.9000000000000002E-2</v>
      </c>
      <c r="W31" s="1">
        <v>1.0999999999999999E-2</v>
      </c>
      <c r="X31" s="1">
        <v>-1.881</v>
      </c>
      <c r="Y31" s="1">
        <v>73.778999999999996</v>
      </c>
      <c r="Z31" s="1">
        <v>-23.898</v>
      </c>
      <c r="AA31" s="1">
        <v>28.131</v>
      </c>
      <c r="AB31" s="1">
        <v>106.101</v>
      </c>
      <c r="AC31" s="80">
        <v>110.251</v>
      </c>
      <c r="AD31" s="1">
        <v>111.64700000000001</v>
      </c>
      <c r="AE31" s="1">
        <v>9.3930000000000007</v>
      </c>
      <c r="AF31" s="1">
        <v>58.082999999999998</v>
      </c>
      <c r="AG31" s="1">
        <v>8.9420000000000002</v>
      </c>
      <c r="AH31" s="1">
        <v>90.037999999999997</v>
      </c>
      <c r="AI31" s="1">
        <v>149.554</v>
      </c>
      <c r="AJ31" s="1">
        <v>150.47</v>
      </c>
      <c r="AK31" s="1">
        <v>19.838999999999999</v>
      </c>
      <c r="AM31" s="11">
        <v>26</v>
      </c>
      <c r="AN31" s="11">
        <v>25.1</v>
      </c>
      <c r="AO31" s="11">
        <v>14.573</v>
      </c>
      <c r="AP31" s="11">
        <v>117.38800000000001</v>
      </c>
      <c r="AQ31" s="81">
        <v>143.75800000000001</v>
      </c>
      <c r="AR31" s="11">
        <v>-0.94099999999999995</v>
      </c>
      <c r="AS31" s="11">
        <v>85.149000000000001</v>
      </c>
      <c r="AT31" s="11">
        <v>-3.4079999999999999</v>
      </c>
      <c r="AU31" s="18">
        <f t="shared" si="2"/>
        <v>3.4079999999999999</v>
      </c>
      <c r="AW31" s="1">
        <f t="shared" si="3"/>
        <v>0.18</v>
      </c>
      <c r="AX31" s="1">
        <f t="shared" si="4"/>
        <v>0.152</v>
      </c>
      <c r="AY31" s="1">
        <f t="shared" si="5"/>
        <v>0</v>
      </c>
      <c r="AZ31" s="1">
        <f t="shared" si="6"/>
        <v>0</v>
      </c>
      <c r="BA31" s="1">
        <f t="shared" si="7"/>
        <v>2.4E-2</v>
      </c>
      <c r="BB31" s="1">
        <f t="shared" si="8"/>
        <v>-3.7999999999999999E-2</v>
      </c>
      <c r="BC31" s="31">
        <f t="shared" si="9"/>
        <v>0.152</v>
      </c>
      <c r="BD31" s="1">
        <v>149.554</v>
      </c>
      <c r="BF31" s="20">
        <f t="shared" si="10"/>
        <v>1.4955400000000001</v>
      </c>
      <c r="BG31" s="20">
        <f t="shared" si="11"/>
        <v>0.41691999999999974</v>
      </c>
      <c r="BI31" s="1">
        <f t="shared" si="12"/>
        <v>2.3569767441860467E-7</v>
      </c>
      <c r="BJ31" s="1">
        <f t="shared" si="13"/>
        <v>4.0228488372093023E-7</v>
      </c>
      <c r="BK31" s="1">
        <f t="shared" si="14"/>
        <v>4.8793333333333334E-6</v>
      </c>
      <c r="BL31" s="13">
        <f t="shared" si="15"/>
        <v>8.043061224489796E-7</v>
      </c>
      <c r="BN31" s="1">
        <f t="shared" si="16"/>
        <v>0.21941607981220659</v>
      </c>
      <c r="BO31" s="1">
        <f t="shared" si="17"/>
        <v>6.116784037558682E-2</v>
      </c>
      <c r="BQ31" s="1">
        <f t="shared" si="18"/>
        <v>1.4381759999999999</v>
      </c>
      <c r="BR31" s="1">
        <f t="shared" si="19"/>
        <v>0.53164800000000001</v>
      </c>
      <c r="BT31">
        <f t="shared" si="20"/>
        <v>-3.9886634181073966</v>
      </c>
      <c r="BU31">
        <f t="shared" si="21"/>
        <v>21.579691826170755</v>
      </c>
      <c r="BX31" s="1">
        <v>26.654</v>
      </c>
      <c r="CB31" s="24">
        <v>0</v>
      </c>
      <c r="CC31" s="24">
        <f t="shared" si="22"/>
        <v>0</v>
      </c>
      <c r="CD31" s="18">
        <v>-0.30499999999999999</v>
      </c>
      <c r="CE31" s="18">
        <v>-3.0499999999999998E-3</v>
      </c>
      <c r="CJ31" s="13">
        <v>0</v>
      </c>
      <c r="CK31" s="13">
        <v>1.4E-2</v>
      </c>
    </row>
    <row r="32" spans="1:89" x14ac:dyDescent="0.25">
      <c r="A32" s="1">
        <f t="shared" si="1"/>
        <v>3.6110000000000002</v>
      </c>
      <c r="B32" s="1">
        <v>27</v>
      </c>
      <c r="C32" s="1">
        <v>27</v>
      </c>
      <c r="D32" s="1">
        <v>28.558</v>
      </c>
      <c r="E32" s="1">
        <v>281.17500000000001</v>
      </c>
      <c r="F32" s="1">
        <v>-14.843999999999999</v>
      </c>
      <c r="G32" s="1">
        <v>180.74199999999999</v>
      </c>
      <c r="H32" s="1"/>
      <c r="I32" s="1">
        <v>42.768000000000001</v>
      </c>
      <c r="J32" s="1">
        <v>-12.438000000000001</v>
      </c>
      <c r="K32" s="1">
        <v>83.808000000000007</v>
      </c>
      <c r="L32" s="1"/>
      <c r="M32" s="1">
        <v>134.583</v>
      </c>
      <c r="N32" s="1">
        <v>-63.478999999999999</v>
      </c>
      <c r="O32" s="1">
        <v>206.69800000000001</v>
      </c>
      <c r="P32" s="1">
        <v>-0.17599999999999999</v>
      </c>
      <c r="Q32" s="80">
        <v>-0.152</v>
      </c>
      <c r="R32" s="1">
        <v>-5.0000000000000001E-3</v>
      </c>
      <c r="S32" s="1">
        <v>-5.0000000000000001E-3</v>
      </c>
      <c r="T32" s="1">
        <v>-1.9E-2</v>
      </c>
      <c r="U32" s="1">
        <v>4.3999999999999997E-2</v>
      </c>
      <c r="V32" s="1">
        <v>4.2000000000000003E-2</v>
      </c>
      <c r="W32" s="1">
        <v>4.0000000000000001E-3</v>
      </c>
      <c r="X32" s="1">
        <v>-2.351</v>
      </c>
      <c r="Y32" s="1">
        <v>73.308999999999997</v>
      </c>
      <c r="Z32" s="1">
        <v>-27.178000000000001</v>
      </c>
      <c r="AA32" s="1">
        <v>28.6</v>
      </c>
      <c r="AB32" s="1">
        <v>108.438</v>
      </c>
      <c r="AC32" s="80">
        <v>114.474</v>
      </c>
      <c r="AD32" s="1">
        <v>112.58499999999999</v>
      </c>
      <c r="AE32" s="1">
        <v>9.3930000000000007</v>
      </c>
      <c r="AF32" s="1">
        <v>59.02</v>
      </c>
      <c r="AG32" s="1">
        <v>9.4130000000000003</v>
      </c>
      <c r="AH32" s="1">
        <v>90.037999999999997</v>
      </c>
      <c r="AI32" s="1">
        <v>149.86000000000001</v>
      </c>
      <c r="AJ32" s="1">
        <v>150.16499999999999</v>
      </c>
      <c r="AK32" s="1">
        <v>20.143999999999998</v>
      </c>
      <c r="AM32" s="11">
        <v>27</v>
      </c>
      <c r="AN32" s="11">
        <v>26.1</v>
      </c>
      <c r="AO32" s="11">
        <v>14.103</v>
      </c>
      <c r="AP32" s="11">
        <v>118.797</v>
      </c>
      <c r="AQ32" s="81">
        <v>145.607</v>
      </c>
      <c r="AR32" s="11">
        <v>-0.47</v>
      </c>
      <c r="AS32" s="11">
        <v>87.031000000000006</v>
      </c>
      <c r="AT32" s="11">
        <v>-3.6110000000000002</v>
      </c>
      <c r="AU32" s="18">
        <f t="shared" si="2"/>
        <v>3.6110000000000002</v>
      </c>
      <c r="AW32" s="1">
        <f t="shared" si="3"/>
        <v>0.17599999999999999</v>
      </c>
      <c r="AX32" s="1">
        <f t="shared" si="4"/>
        <v>0.152</v>
      </c>
      <c r="AY32" s="1">
        <f t="shared" si="5"/>
        <v>5.0000000000000001E-3</v>
      </c>
      <c r="AZ32" s="1">
        <f t="shared" si="6"/>
        <v>5.0000000000000001E-3</v>
      </c>
      <c r="BA32" s="1">
        <f t="shared" si="7"/>
        <v>1.9E-2</v>
      </c>
      <c r="BB32" s="1">
        <f t="shared" si="8"/>
        <v>-4.3999999999999997E-2</v>
      </c>
      <c r="BC32" s="31">
        <f t="shared" si="9"/>
        <v>0.152</v>
      </c>
      <c r="BD32" s="1">
        <v>149.86000000000001</v>
      </c>
      <c r="BF32" s="20">
        <f t="shared" si="10"/>
        <v>1.4986000000000002</v>
      </c>
      <c r="BG32" s="20">
        <f t="shared" si="11"/>
        <v>0.6137999999999999</v>
      </c>
      <c r="BI32" s="1">
        <f t="shared" si="12"/>
        <v>2.5233720930232558E-7</v>
      </c>
      <c r="BJ32" s="1">
        <f t="shared" si="13"/>
        <v>4.1339534883720932E-7</v>
      </c>
      <c r="BK32" s="1">
        <f t="shared" si="14"/>
        <v>4.8770416666666668E-6</v>
      </c>
      <c r="BL32" s="13">
        <f t="shared" si="15"/>
        <v>8.1862755102040807E-7</v>
      </c>
      <c r="BN32" s="1">
        <f t="shared" si="16"/>
        <v>0.20750484630296318</v>
      </c>
      <c r="BO32" s="1">
        <f t="shared" si="17"/>
        <v>8.499030739407365E-2</v>
      </c>
      <c r="BQ32" s="1">
        <f t="shared" si="18"/>
        <v>1.5238420000000001</v>
      </c>
      <c r="BR32" s="1">
        <f t="shared" si="19"/>
        <v>0.56331600000000004</v>
      </c>
      <c r="BT32">
        <f t="shared" si="20"/>
        <v>1.6564709464629512</v>
      </c>
      <c r="BU32">
        <f t="shared" si="21"/>
        <v>-8.9619325565046815</v>
      </c>
      <c r="BX32" s="1">
        <v>28.558</v>
      </c>
      <c r="CB32" s="24">
        <v>0</v>
      </c>
      <c r="CC32" s="24">
        <f t="shared" si="22"/>
        <v>0</v>
      </c>
      <c r="CD32" s="18">
        <v>0</v>
      </c>
      <c r="CE32" s="18">
        <v>0</v>
      </c>
      <c r="CJ32" s="13">
        <v>0</v>
      </c>
      <c r="CK32" s="13">
        <v>0</v>
      </c>
    </row>
    <row r="33" spans="1:89" x14ac:dyDescent="0.25">
      <c r="A33" s="1">
        <f t="shared" si="1"/>
        <v>3.7959999999999998</v>
      </c>
      <c r="B33" s="1">
        <v>28</v>
      </c>
      <c r="C33" s="1">
        <v>28</v>
      </c>
      <c r="D33" s="1">
        <v>29.986000000000001</v>
      </c>
      <c r="E33" s="1">
        <v>289.69799999999998</v>
      </c>
      <c r="F33" s="1">
        <v>-15.323</v>
      </c>
      <c r="G33" s="1">
        <v>180.74199999999999</v>
      </c>
      <c r="H33" s="1"/>
      <c r="I33" s="1">
        <v>34.689</v>
      </c>
      <c r="J33" s="1">
        <v>-12.438000000000001</v>
      </c>
      <c r="K33" s="1">
        <v>79.018000000000001</v>
      </c>
      <c r="L33" s="1"/>
      <c r="M33" s="1">
        <v>134.583</v>
      </c>
      <c r="N33" s="1">
        <v>-61.57</v>
      </c>
      <c r="O33" s="1">
        <v>201.506</v>
      </c>
      <c r="P33" s="1">
        <v>-0.19</v>
      </c>
      <c r="Q33" s="80">
        <v>-0.161</v>
      </c>
      <c r="R33" s="1">
        <v>-0.01</v>
      </c>
      <c r="S33" s="1">
        <v>0</v>
      </c>
      <c r="T33" s="1">
        <v>-2.4E-2</v>
      </c>
      <c r="U33" s="1">
        <v>4.3999999999999997E-2</v>
      </c>
      <c r="V33" s="1">
        <v>5.1999999999999998E-2</v>
      </c>
      <c r="W33" s="1">
        <v>4.0000000000000001E-3</v>
      </c>
      <c r="X33" s="1">
        <v>-3.2919999999999998</v>
      </c>
      <c r="Y33" s="1">
        <v>71.429000000000002</v>
      </c>
      <c r="Z33" s="1">
        <v>-21.555</v>
      </c>
      <c r="AA33" s="1">
        <v>28.131</v>
      </c>
      <c r="AB33" s="1">
        <v>109.373</v>
      </c>
      <c r="AC33" s="80">
        <v>116.82</v>
      </c>
      <c r="AD33" s="1">
        <v>113.99299999999999</v>
      </c>
      <c r="AE33" s="1">
        <v>9.3930000000000007</v>
      </c>
      <c r="AF33" s="1">
        <v>59.957000000000001</v>
      </c>
      <c r="AG33" s="1">
        <v>8.9420000000000002</v>
      </c>
      <c r="AH33" s="1">
        <v>89.733000000000004</v>
      </c>
      <c r="AI33" s="1">
        <v>152.91200000000001</v>
      </c>
      <c r="AJ33" s="1">
        <v>151.691</v>
      </c>
      <c r="AK33" s="1">
        <v>23.501000000000001</v>
      </c>
      <c r="AM33" s="11">
        <v>28</v>
      </c>
      <c r="AN33" s="11">
        <v>27.1</v>
      </c>
      <c r="AO33" s="11">
        <v>15.042999999999999</v>
      </c>
      <c r="AP33" s="11">
        <v>119.736</v>
      </c>
      <c r="AQ33" s="81">
        <v>146.994</v>
      </c>
      <c r="AR33" s="11">
        <v>0.94099999999999995</v>
      </c>
      <c r="AS33" s="11">
        <v>87.971999999999994</v>
      </c>
      <c r="AT33" s="11">
        <v>-3.7959999999999998</v>
      </c>
      <c r="AU33" s="18">
        <f t="shared" si="2"/>
        <v>3.7959999999999998</v>
      </c>
      <c r="AW33" s="1">
        <f t="shared" si="3"/>
        <v>0.19</v>
      </c>
      <c r="AX33" s="1">
        <f t="shared" si="4"/>
        <v>0.161</v>
      </c>
      <c r="AY33" s="1">
        <f t="shared" si="5"/>
        <v>0.01</v>
      </c>
      <c r="AZ33" s="1">
        <f t="shared" si="6"/>
        <v>0</v>
      </c>
      <c r="BA33" s="1">
        <f t="shared" si="7"/>
        <v>2.4E-2</v>
      </c>
      <c r="BB33" s="1">
        <f t="shared" si="8"/>
        <v>-4.3999999999999997E-2</v>
      </c>
      <c r="BC33" s="31">
        <f t="shared" si="9"/>
        <v>0.161</v>
      </c>
      <c r="BD33" s="1">
        <v>152.91200000000001</v>
      </c>
      <c r="BF33" s="20">
        <f t="shared" si="10"/>
        <v>1.52912</v>
      </c>
      <c r="BG33" s="20">
        <f t="shared" si="11"/>
        <v>0.73775999999999975</v>
      </c>
      <c r="BI33" s="1">
        <f t="shared" si="12"/>
        <v>2.6342441860465113E-7</v>
      </c>
      <c r="BJ33" s="1">
        <f t="shared" si="13"/>
        <v>4.2449418604651164E-7</v>
      </c>
      <c r="BK33" s="1">
        <f t="shared" si="14"/>
        <v>4.8753333333333331E-6</v>
      </c>
      <c r="BL33" s="13">
        <f t="shared" si="15"/>
        <v>8.2814795918367356E-7</v>
      </c>
      <c r="BN33" s="1">
        <f t="shared" si="16"/>
        <v>0.20141201264488937</v>
      </c>
      <c r="BO33" s="1">
        <f t="shared" si="17"/>
        <v>9.7175974710221255E-2</v>
      </c>
      <c r="BQ33" s="1">
        <f t="shared" si="18"/>
        <v>1.6019119999999998</v>
      </c>
      <c r="BR33" s="1">
        <f t="shared" si="19"/>
        <v>0.59217599999999992</v>
      </c>
      <c r="BT33">
        <f t="shared" si="20"/>
        <v>4.5440698365453169</v>
      </c>
      <c r="BU33">
        <f t="shared" si="21"/>
        <v>-24.584582961822132</v>
      </c>
      <c r="BX33" s="1">
        <v>29.986000000000001</v>
      </c>
      <c r="CB33" s="24">
        <v>0</v>
      </c>
      <c r="CC33" s="24">
        <f t="shared" si="22"/>
        <v>0</v>
      </c>
      <c r="CD33" s="18">
        <v>0</v>
      </c>
      <c r="CE33" s="18">
        <v>0</v>
      </c>
      <c r="CJ33" s="13">
        <v>0</v>
      </c>
      <c r="CK33" s="13">
        <v>5.0000000000000001E-3</v>
      </c>
    </row>
    <row r="34" spans="1:89" x14ac:dyDescent="0.25">
      <c r="A34" s="1">
        <f t="shared" si="1"/>
        <v>4.093</v>
      </c>
      <c r="B34" s="1">
        <v>29</v>
      </c>
      <c r="C34" s="1">
        <v>29</v>
      </c>
      <c r="D34" s="1">
        <v>32.366</v>
      </c>
      <c r="E34" s="1">
        <v>256.08</v>
      </c>
      <c r="F34" s="1">
        <v>-16.759</v>
      </c>
      <c r="G34" s="1">
        <v>179.79300000000001</v>
      </c>
      <c r="H34" s="1"/>
      <c r="I34" s="1">
        <v>-0.47499999999999998</v>
      </c>
      <c r="J34" s="1">
        <v>-16.265000000000001</v>
      </c>
      <c r="K34" s="1">
        <v>67.524000000000001</v>
      </c>
      <c r="L34" s="1"/>
      <c r="M34" s="1">
        <v>132.20500000000001</v>
      </c>
      <c r="N34" s="1">
        <v>-77.319000000000003</v>
      </c>
      <c r="O34" s="1">
        <v>165.63499999999999</v>
      </c>
      <c r="P34" s="1">
        <v>-0.20499999999999999</v>
      </c>
      <c r="Q34" s="80">
        <v>-0.185</v>
      </c>
      <c r="R34" s="1">
        <v>-0.01</v>
      </c>
      <c r="S34" s="1">
        <v>0</v>
      </c>
      <c r="T34" s="1">
        <v>-1.9E-2</v>
      </c>
      <c r="U34" s="1">
        <v>4.3999999999999997E-2</v>
      </c>
      <c r="V34" s="1">
        <v>5.1999999999999998E-2</v>
      </c>
      <c r="W34" s="1">
        <v>4.0000000000000001E-3</v>
      </c>
      <c r="X34" s="1">
        <v>-3.762</v>
      </c>
      <c r="Y34" s="1">
        <v>71.899000000000001</v>
      </c>
      <c r="Z34" s="1">
        <v>-18.274999999999999</v>
      </c>
      <c r="AA34" s="1">
        <v>29.068999999999999</v>
      </c>
      <c r="AB34" s="1">
        <v>110.30800000000001</v>
      </c>
      <c r="AC34" s="80">
        <v>117.758</v>
      </c>
      <c r="AD34" s="1">
        <v>114.931</v>
      </c>
      <c r="AE34" s="1">
        <v>10.333</v>
      </c>
      <c r="AF34" s="1">
        <v>59.488999999999997</v>
      </c>
      <c r="AG34" s="1">
        <v>9.8829999999999991</v>
      </c>
      <c r="AH34" s="1">
        <v>99.498999999999995</v>
      </c>
      <c r="AI34" s="1">
        <v>170.91900000000001</v>
      </c>
      <c r="AJ34" s="1">
        <v>172.14</v>
      </c>
      <c r="AK34" s="1">
        <v>29.606000000000002</v>
      </c>
      <c r="AM34" s="11">
        <v>29</v>
      </c>
      <c r="AN34" s="11">
        <v>28.1</v>
      </c>
      <c r="AO34" s="11">
        <v>15.513</v>
      </c>
      <c r="AP34" s="11">
        <v>121.614</v>
      </c>
      <c r="AQ34" s="81">
        <v>149.768</v>
      </c>
      <c r="AR34" s="11">
        <v>2.3519999999999999</v>
      </c>
      <c r="AS34" s="11">
        <v>88.441999999999993</v>
      </c>
      <c r="AT34" s="11">
        <v>-4.093</v>
      </c>
      <c r="AU34" s="18">
        <f t="shared" si="2"/>
        <v>4.093</v>
      </c>
      <c r="AW34" s="1">
        <f t="shared" si="3"/>
        <v>0.20499999999999999</v>
      </c>
      <c r="AX34" s="1">
        <f t="shared" si="4"/>
        <v>0.185</v>
      </c>
      <c r="AY34" s="1">
        <f t="shared" si="5"/>
        <v>0.01</v>
      </c>
      <c r="AZ34" s="1">
        <f t="shared" si="6"/>
        <v>0</v>
      </c>
      <c r="BA34" s="1">
        <f t="shared" si="7"/>
        <v>1.9E-2</v>
      </c>
      <c r="BB34" s="1">
        <f t="shared" si="8"/>
        <v>-4.3999999999999997E-2</v>
      </c>
      <c r="BC34" s="31">
        <f t="shared" si="9"/>
        <v>0.185</v>
      </c>
      <c r="BD34" s="1">
        <v>170.91900000000001</v>
      </c>
      <c r="BF34" s="20">
        <f t="shared" si="10"/>
        <v>1.7091900000000002</v>
      </c>
      <c r="BG34" s="20">
        <f t="shared" si="11"/>
        <v>0.67461999999999955</v>
      </c>
      <c r="BI34" s="1">
        <f t="shared" si="12"/>
        <v>2.8561046511627906E-7</v>
      </c>
      <c r="BJ34" s="1">
        <f t="shared" si="13"/>
        <v>3.1910465116279076E-7</v>
      </c>
      <c r="BK34" s="1">
        <f t="shared" si="14"/>
        <v>4.8917500000000002E-6</v>
      </c>
      <c r="BL34" s="13">
        <f t="shared" si="15"/>
        <v>8.4962755102040818E-7</v>
      </c>
      <c r="BN34" s="1">
        <f t="shared" si="16"/>
        <v>0.20879428292206209</v>
      </c>
      <c r="BO34" s="1">
        <f t="shared" si="17"/>
        <v>8.2411434155875832E-2</v>
      </c>
      <c r="BQ34" s="1">
        <f t="shared" si="18"/>
        <v>1.7272459999999998</v>
      </c>
      <c r="BR34" s="1">
        <f t="shared" si="19"/>
        <v>0.63850799999999996</v>
      </c>
      <c r="BT34">
        <f t="shared" si="20"/>
        <v>1.045363544046396</v>
      </c>
      <c r="BU34">
        <f t="shared" si="21"/>
        <v>-5.6556848152254258</v>
      </c>
      <c r="BX34" s="1">
        <v>32.366</v>
      </c>
      <c r="CB34" s="24">
        <v>0</v>
      </c>
      <c r="CC34" s="24">
        <f t="shared" si="22"/>
        <v>0</v>
      </c>
      <c r="CD34" s="18">
        <v>-0.30499999999999999</v>
      </c>
      <c r="CE34" s="18">
        <v>-3.0499999999999998E-3</v>
      </c>
      <c r="CJ34" s="13">
        <v>0</v>
      </c>
      <c r="CK34" s="13">
        <v>5.0000000000000001E-3</v>
      </c>
    </row>
    <row r="35" spans="1:89" x14ac:dyDescent="0.25">
      <c r="A35" s="1">
        <f t="shared" si="1"/>
        <v>4.4260000000000002</v>
      </c>
      <c r="B35" s="1">
        <v>63</v>
      </c>
      <c r="C35" s="1">
        <v>63</v>
      </c>
      <c r="D35" s="1">
        <v>36.173999999999999</v>
      </c>
      <c r="E35" s="1">
        <v>315.74099999999999</v>
      </c>
      <c r="F35" s="1">
        <v>-18.196000000000002</v>
      </c>
      <c r="G35" s="1">
        <v>188.333</v>
      </c>
      <c r="H35" s="1"/>
      <c r="I35" s="1">
        <v>-22.808</v>
      </c>
      <c r="J35" s="1">
        <v>-23.44</v>
      </c>
      <c r="K35" s="1">
        <v>68.481999999999999</v>
      </c>
      <c r="L35" s="1"/>
      <c r="M35" s="1">
        <v>136.01</v>
      </c>
      <c r="N35" s="1">
        <v>-110.248</v>
      </c>
      <c r="O35" s="1">
        <v>117.496</v>
      </c>
      <c r="P35" s="1">
        <v>-0.219</v>
      </c>
      <c r="Q35" s="80">
        <v>-0.20399999999999999</v>
      </c>
      <c r="R35" s="1">
        <v>-0.01</v>
      </c>
      <c r="S35" s="1">
        <v>-0.01</v>
      </c>
      <c r="T35" s="1">
        <v>-1.4999999999999999E-2</v>
      </c>
      <c r="U35" s="1">
        <v>5.3999999999999999E-2</v>
      </c>
      <c r="V35" s="1">
        <v>5.1999999999999998E-2</v>
      </c>
      <c r="W35" s="1">
        <v>7.0000000000000001E-3</v>
      </c>
      <c r="X35" s="1">
        <v>-4.2320000000000002</v>
      </c>
      <c r="Y35" s="1">
        <v>73.778999999999996</v>
      </c>
      <c r="Z35" s="1">
        <v>-4.6859999999999999</v>
      </c>
      <c r="AA35" s="1">
        <v>31.413</v>
      </c>
      <c r="AB35" s="1">
        <v>113.113</v>
      </c>
      <c r="AC35" s="80">
        <v>130.42699999999999</v>
      </c>
      <c r="AD35" s="1">
        <v>114.931</v>
      </c>
      <c r="AE35" s="1">
        <v>11.742000000000001</v>
      </c>
      <c r="AF35" s="1">
        <v>63.704999999999998</v>
      </c>
      <c r="AG35" s="1">
        <v>10.824999999999999</v>
      </c>
      <c r="AH35" s="1">
        <v>102.857</v>
      </c>
      <c r="AI35" s="1">
        <v>179.77</v>
      </c>
      <c r="AJ35" s="1">
        <v>180.381</v>
      </c>
      <c r="AK35" s="1">
        <v>30.216000000000001</v>
      </c>
      <c r="AM35" s="11">
        <v>63</v>
      </c>
      <c r="AN35" s="11">
        <v>62.1</v>
      </c>
      <c r="AO35" s="11">
        <v>15.513</v>
      </c>
      <c r="AP35" s="11">
        <v>124.902</v>
      </c>
      <c r="AQ35" s="81">
        <v>139.13499999999999</v>
      </c>
      <c r="AR35" s="11">
        <v>1.411</v>
      </c>
      <c r="AS35" s="11">
        <v>98.322000000000003</v>
      </c>
      <c r="AT35" s="11">
        <v>-4.4260000000000002</v>
      </c>
      <c r="AU35" s="18">
        <f t="shared" si="2"/>
        <v>4.4260000000000002</v>
      </c>
      <c r="AW35" s="1">
        <f t="shared" si="3"/>
        <v>0.219</v>
      </c>
      <c r="AX35" s="1">
        <f t="shared" si="4"/>
        <v>0.20399999999999999</v>
      </c>
      <c r="AY35" s="1">
        <f t="shared" si="5"/>
        <v>0.01</v>
      </c>
      <c r="AZ35" s="1">
        <f t="shared" si="6"/>
        <v>0.01</v>
      </c>
      <c r="BA35" s="1">
        <f t="shared" si="7"/>
        <v>1.4999999999999999E-2</v>
      </c>
      <c r="BB35" s="1">
        <f t="shared" si="8"/>
        <v>-5.3999999999999999E-2</v>
      </c>
      <c r="BC35" s="31">
        <f t="shared" si="9"/>
        <v>0.20399999999999999</v>
      </c>
      <c r="BD35" s="1">
        <v>179.77</v>
      </c>
      <c r="BF35" s="20">
        <f t="shared" si="10"/>
        <v>1.7977000000000001</v>
      </c>
      <c r="BG35" s="20">
        <f t="shared" si="11"/>
        <v>0.8306</v>
      </c>
      <c r="BI35" s="1">
        <f t="shared" si="12"/>
        <v>3.1610465116279069E-7</v>
      </c>
      <c r="BJ35" s="1">
        <f t="shared" si="13"/>
        <v>1.4977906976744178E-7</v>
      </c>
      <c r="BK35" s="1">
        <f t="shared" si="14"/>
        <v>4.2900416666666655E-6</v>
      </c>
      <c r="BL35" s="13">
        <f t="shared" si="15"/>
        <v>8.0270918367346935E-7</v>
      </c>
      <c r="BN35" s="1">
        <f t="shared" si="16"/>
        <v>0.2030840488025305</v>
      </c>
      <c r="BO35" s="1">
        <f t="shared" si="17"/>
        <v>9.3831902394938993E-2</v>
      </c>
      <c r="BQ35" s="1">
        <f t="shared" si="18"/>
        <v>1.867772</v>
      </c>
      <c r="BR35" s="1">
        <f t="shared" si="19"/>
        <v>0.69045600000000007</v>
      </c>
      <c r="BT35">
        <f t="shared" si="20"/>
        <v>3.7516356386111283</v>
      </c>
      <c r="BU35">
        <f t="shared" si="21"/>
        <v>-20.297310762742281</v>
      </c>
      <c r="BX35" s="1">
        <v>36.173999999999999</v>
      </c>
      <c r="CB35" s="24">
        <v>0</v>
      </c>
      <c r="CC35" s="24">
        <f t="shared" si="22"/>
        <v>0</v>
      </c>
      <c r="CD35" s="18">
        <v>-0.30499999999999999</v>
      </c>
      <c r="CE35" s="18">
        <v>-3.0499999999999998E-3</v>
      </c>
      <c r="CJ35" s="13">
        <v>0</v>
      </c>
      <c r="CK35" s="13">
        <v>0</v>
      </c>
    </row>
    <row r="36" spans="1:89" x14ac:dyDescent="0.25">
      <c r="A36" s="1">
        <f t="shared" si="1"/>
        <v>5</v>
      </c>
      <c r="B36" s="1">
        <v>64</v>
      </c>
      <c r="C36" s="1">
        <v>64</v>
      </c>
      <c r="D36" s="1">
        <v>39.506</v>
      </c>
      <c r="E36" s="1">
        <v>292.53899999999999</v>
      </c>
      <c r="F36" s="1">
        <v>-20.59</v>
      </c>
      <c r="G36" s="1">
        <v>185.012</v>
      </c>
      <c r="H36" s="1"/>
      <c r="I36" s="1">
        <v>-67.471000000000004</v>
      </c>
      <c r="J36" s="1">
        <v>-26.31</v>
      </c>
      <c r="K36" s="1">
        <v>47.887999999999998</v>
      </c>
      <c r="L36" s="1"/>
      <c r="M36" s="1">
        <v>133.63200000000001</v>
      </c>
      <c r="N36" s="1">
        <v>-121.70099999999999</v>
      </c>
      <c r="O36" s="1">
        <v>77.384</v>
      </c>
      <c r="P36" s="1">
        <v>-0.22900000000000001</v>
      </c>
      <c r="Q36" s="80">
        <v>-0.23699999999999999</v>
      </c>
      <c r="R36" s="1">
        <v>-1.4E-2</v>
      </c>
      <c r="S36" s="1">
        <v>-0.01</v>
      </c>
      <c r="T36" s="1">
        <v>-1.4999999999999999E-2</v>
      </c>
      <c r="U36" s="1">
        <v>5.3999999999999999E-2</v>
      </c>
      <c r="V36" s="1">
        <v>5.6000000000000001E-2</v>
      </c>
      <c r="W36" s="1">
        <v>4.0000000000000001E-3</v>
      </c>
      <c r="X36" s="1">
        <v>-4.702</v>
      </c>
      <c r="Y36" s="1">
        <v>73.308999999999997</v>
      </c>
      <c r="Z36" s="1">
        <v>2.8119999999999998</v>
      </c>
      <c r="AA36" s="1">
        <v>31.413</v>
      </c>
      <c r="AB36" s="1">
        <v>115.45</v>
      </c>
      <c r="AC36" s="80">
        <v>130.89599999999999</v>
      </c>
      <c r="AD36" s="1">
        <v>116.33799999999999</v>
      </c>
      <c r="AE36" s="1">
        <v>12.680999999999999</v>
      </c>
      <c r="AF36" s="1">
        <v>65.11</v>
      </c>
      <c r="AG36" s="1">
        <v>11.295</v>
      </c>
      <c r="AH36" s="1">
        <v>117.202</v>
      </c>
      <c r="AI36" s="1">
        <v>191.369</v>
      </c>
      <c r="AJ36" s="1">
        <v>193.505</v>
      </c>
      <c r="AK36" s="1">
        <v>30.521000000000001</v>
      </c>
      <c r="AM36" s="11">
        <v>64</v>
      </c>
      <c r="AN36" s="11">
        <v>63.1</v>
      </c>
      <c r="AO36" s="11">
        <v>16.452999999999999</v>
      </c>
      <c r="AP36" s="11">
        <v>128.18899999999999</v>
      </c>
      <c r="AQ36" s="81">
        <v>150.69300000000001</v>
      </c>
      <c r="AR36" s="11">
        <v>6.585</v>
      </c>
      <c r="AS36" s="11">
        <v>100.675</v>
      </c>
      <c r="AT36" s="11">
        <v>-5</v>
      </c>
      <c r="AU36" s="18">
        <f t="shared" si="2"/>
        <v>5</v>
      </c>
      <c r="AW36" s="1">
        <f t="shared" si="3"/>
        <v>0.22900000000000001</v>
      </c>
      <c r="AX36" s="1">
        <f t="shared" si="4"/>
        <v>0.23699999999999999</v>
      </c>
      <c r="AY36" s="1">
        <f t="shared" si="5"/>
        <v>1.4E-2</v>
      </c>
      <c r="AZ36" s="1">
        <f t="shared" si="6"/>
        <v>0.01</v>
      </c>
      <c r="BA36" s="1">
        <f t="shared" si="7"/>
        <v>1.4999999999999999E-2</v>
      </c>
      <c r="BB36" s="1">
        <f t="shared" si="8"/>
        <v>-5.3999999999999999E-2</v>
      </c>
      <c r="BC36" s="31">
        <f t="shared" si="9"/>
        <v>0.23699999999999999</v>
      </c>
      <c r="BD36" s="1">
        <v>191.369</v>
      </c>
      <c r="BF36" s="20">
        <f t="shared" si="10"/>
        <v>1.9136899999999999</v>
      </c>
      <c r="BG36" s="20">
        <f t="shared" si="11"/>
        <v>1.1726200000000002</v>
      </c>
      <c r="BI36" s="1">
        <f t="shared" si="12"/>
        <v>3.4939534883720933E-7</v>
      </c>
      <c r="BJ36" s="1">
        <f t="shared" si="13"/>
        <v>6.9366279069767503E-8</v>
      </c>
      <c r="BK36" s="1">
        <f t="shared" si="14"/>
        <v>4.6327916666666674E-6</v>
      </c>
      <c r="BL36" s="13">
        <f t="shared" si="15"/>
        <v>8.7389285714285723E-7</v>
      </c>
      <c r="BN36" s="1">
        <f t="shared" si="16"/>
        <v>0.19136899999999998</v>
      </c>
      <c r="BO36" s="1">
        <f t="shared" si="17"/>
        <v>0.11726200000000002</v>
      </c>
      <c r="BQ36" s="1">
        <f t="shared" si="18"/>
        <v>2.11</v>
      </c>
      <c r="BR36" s="1">
        <f t="shared" si="19"/>
        <v>0.78</v>
      </c>
      <c r="BT36">
        <f t="shared" si="20"/>
        <v>9.3037914691943122</v>
      </c>
      <c r="BU36">
        <f t="shared" si="21"/>
        <v>-50.335897435897458</v>
      </c>
      <c r="BX36" s="1">
        <v>39.506</v>
      </c>
      <c r="CB36" s="24">
        <v>0</v>
      </c>
      <c r="CC36" s="24">
        <f t="shared" si="22"/>
        <v>0</v>
      </c>
      <c r="CD36" s="18">
        <v>0.30499999999999999</v>
      </c>
      <c r="CE36" s="18">
        <v>3.0499999999999998E-3</v>
      </c>
      <c r="CJ36" s="13">
        <v>0</v>
      </c>
      <c r="CK36" s="13">
        <v>5.0000000000000001E-3</v>
      </c>
    </row>
    <row r="37" spans="1:89" x14ac:dyDescent="0.25">
      <c r="A37" s="1">
        <f t="shared" si="1"/>
        <v>5.3890000000000002</v>
      </c>
      <c r="B37" s="1">
        <v>65</v>
      </c>
      <c r="C37" s="1">
        <v>65</v>
      </c>
      <c r="D37" s="1">
        <v>43.79</v>
      </c>
      <c r="E37" s="1">
        <v>300.11500000000001</v>
      </c>
      <c r="F37" s="1">
        <v>-21.547000000000001</v>
      </c>
      <c r="G37" s="1">
        <v>184.53800000000001</v>
      </c>
      <c r="H37" s="1"/>
      <c r="I37" s="1">
        <v>-70.796999999999997</v>
      </c>
      <c r="J37" s="1">
        <v>-27.266999999999999</v>
      </c>
      <c r="K37" s="1">
        <v>42.621000000000002</v>
      </c>
      <c r="L37" s="1">
        <v>2279.6080000000002</v>
      </c>
      <c r="M37" s="1">
        <v>132.20500000000001</v>
      </c>
      <c r="N37" s="1">
        <v>-119.792</v>
      </c>
      <c r="O37" s="1">
        <v>72.192999999999998</v>
      </c>
      <c r="P37" s="1">
        <v>-0.249</v>
      </c>
      <c r="Q37" s="80">
        <v>-0.26100000000000001</v>
      </c>
      <c r="R37" s="1">
        <v>-2.4E-2</v>
      </c>
      <c r="S37" s="1">
        <v>-1.4999999999999999E-2</v>
      </c>
      <c r="T37" s="1">
        <v>-1.4999999999999999E-2</v>
      </c>
      <c r="U37" s="1">
        <v>7.0999999999999994E-2</v>
      </c>
      <c r="V37" s="1">
        <v>6.6000000000000003E-2</v>
      </c>
      <c r="W37" s="1">
        <v>4.0000000000000001E-3</v>
      </c>
      <c r="X37" s="1">
        <v>-5.6429999999999998</v>
      </c>
      <c r="Y37" s="1">
        <v>71.899000000000001</v>
      </c>
      <c r="Z37" s="1">
        <v>-4.6859999999999999</v>
      </c>
      <c r="AA37" s="1">
        <v>31.882000000000001</v>
      </c>
      <c r="AB37" s="1">
        <v>118.255</v>
      </c>
      <c r="AC37" s="80">
        <v>136.05799999999999</v>
      </c>
      <c r="AD37" s="1">
        <v>117.277</v>
      </c>
      <c r="AE37" s="1">
        <v>13.62</v>
      </c>
      <c r="AF37" s="1">
        <v>65.11</v>
      </c>
      <c r="AG37" s="1">
        <v>12.237</v>
      </c>
      <c r="AH37" s="1">
        <v>125.748</v>
      </c>
      <c r="AI37" s="1">
        <v>223.416</v>
      </c>
      <c r="AJ37" s="1">
        <v>229.215</v>
      </c>
      <c r="AK37" s="1">
        <v>39.677999999999997</v>
      </c>
      <c r="AM37" s="11">
        <v>65</v>
      </c>
      <c r="AN37" s="11">
        <v>64.099999999999994</v>
      </c>
      <c r="AO37" s="11">
        <v>17.393000000000001</v>
      </c>
      <c r="AP37" s="11">
        <v>131.00700000000001</v>
      </c>
      <c r="AQ37" s="81">
        <v>159.93899999999999</v>
      </c>
      <c r="AR37" s="11">
        <v>10.347</v>
      </c>
      <c r="AS37" s="11">
        <v>102.086</v>
      </c>
      <c r="AT37" s="11">
        <v>-5.3890000000000002</v>
      </c>
      <c r="AU37" s="18">
        <f t="shared" si="2"/>
        <v>5.3890000000000002</v>
      </c>
      <c r="AW37" s="1">
        <f t="shared" si="3"/>
        <v>0.249</v>
      </c>
      <c r="AX37" s="1">
        <f t="shared" si="4"/>
        <v>0.26100000000000001</v>
      </c>
      <c r="AY37" s="1">
        <f t="shared" si="5"/>
        <v>2.4E-2</v>
      </c>
      <c r="AZ37" s="1">
        <f t="shared" si="6"/>
        <v>1.4999999999999999E-2</v>
      </c>
      <c r="BA37" s="1">
        <f t="shared" si="7"/>
        <v>1.4999999999999999E-2</v>
      </c>
      <c r="BB37" s="1">
        <f t="shared" si="8"/>
        <v>-7.0999999999999994E-2</v>
      </c>
      <c r="BC37" s="31">
        <f t="shared" si="9"/>
        <v>0.26100000000000001</v>
      </c>
      <c r="BD37" s="1">
        <v>223.416</v>
      </c>
      <c r="BF37" s="20">
        <f t="shared" si="10"/>
        <v>2.2341600000000001</v>
      </c>
      <c r="BG37" s="20">
        <f t="shared" si="11"/>
        <v>0.92067999999999994</v>
      </c>
      <c r="BI37" s="1">
        <f t="shared" si="12"/>
        <v>3.7986627906976743E-7</v>
      </c>
      <c r="BJ37" s="1">
        <f t="shared" si="13"/>
        <v>7.216860465116286E-8</v>
      </c>
      <c r="BK37" s="1">
        <f t="shared" si="14"/>
        <v>4.8395416666666668E-6</v>
      </c>
      <c r="BL37" s="13">
        <f t="shared" si="15"/>
        <v>9.2594897959183664E-7</v>
      </c>
      <c r="BN37" s="1">
        <f t="shared" si="16"/>
        <v>0.20728892187789943</v>
      </c>
      <c r="BO37" s="1">
        <f t="shared" si="17"/>
        <v>8.5422156244201145E-2</v>
      </c>
      <c r="BQ37" s="1">
        <f t="shared" si="18"/>
        <v>2.2741579999999999</v>
      </c>
      <c r="BR37" s="1">
        <f t="shared" si="19"/>
        <v>0.84068399999999999</v>
      </c>
      <c r="BT37">
        <f t="shared" si="20"/>
        <v>1.7588047972040499</v>
      </c>
      <c r="BU37">
        <f t="shared" si="21"/>
        <v>-9.5155849284630065</v>
      </c>
      <c r="BX37" s="1">
        <v>43.79</v>
      </c>
      <c r="CB37" s="24">
        <v>0</v>
      </c>
      <c r="CC37" s="24">
        <f t="shared" si="22"/>
        <v>0</v>
      </c>
      <c r="CD37" s="18">
        <v>0.30499999999999999</v>
      </c>
      <c r="CE37" s="18">
        <v>3.0499999999999998E-3</v>
      </c>
      <c r="CJ37" s="13">
        <v>0</v>
      </c>
      <c r="CK37" s="13">
        <v>0</v>
      </c>
    </row>
    <row r="38" spans="1:89" x14ac:dyDescent="0.25">
      <c r="A38" s="1">
        <f t="shared" ref="A38:A63" si="23">-AT38</f>
        <v>5.76</v>
      </c>
      <c r="B38" s="1">
        <v>66</v>
      </c>
      <c r="C38" s="1">
        <v>66</v>
      </c>
      <c r="D38" s="1">
        <v>46.17</v>
      </c>
      <c r="E38" s="1">
        <v>262.23500000000001</v>
      </c>
      <c r="F38" s="1">
        <v>-23.942</v>
      </c>
      <c r="G38" s="1">
        <v>183.114</v>
      </c>
      <c r="H38" s="1"/>
      <c r="I38" s="1">
        <v>-132.083</v>
      </c>
      <c r="J38" s="1">
        <v>-32.529000000000003</v>
      </c>
      <c r="K38" s="1">
        <v>26.817</v>
      </c>
      <c r="L38" s="1">
        <v>-9186.6530000000002</v>
      </c>
      <c r="M38" s="1">
        <v>132.68</v>
      </c>
      <c r="N38" s="1">
        <v>-145.083</v>
      </c>
      <c r="O38" s="1">
        <v>16.986000000000001</v>
      </c>
      <c r="P38" s="1">
        <v>-0.27300000000000002</v>
      </c>
      <c r="Q38" s="80">
        <v>-0.26600000000000001</v>
      </c>
      <c r="R38" s="1">
        <v>-2.9000000000000001E-2</v>
      </c>
      <c r="S38" s="1">
        <v>-1.4999999999999999E-2</v>
      </c>
      <c r="T38" s="1">
        <v>-1.4999999999999999E-2</v>
      </c>
      <c r="U38" s="1">
        <v>7.0999999999999994E-2</v>
      </c>
      <c r="V38" s="1">
        <v>7.0000000000000007E-2</v>
      </c>
      <c r="W38" s="1">
        <v>4.0000000000000001E-3</v>
      </c>
      <c r="X38" s="1">
        <v>-6.5830000000000002</v>
      </c>
      <c r="Y38" s="1">
        <v>71.429000000000002</v>
      </c>
      <c r="Z38" s="1">
        <v>-1.4059999999999999</v>
      </c>
      <c r="AA38" s="1">
        <v>32.819000000000003</v>
      </c>
      <c r="AB38" s="1">
        <v>118.72199999999999</v>
      </c>
      <c r="AC38" s="80">
        <v>133.71199999999999</v>
      </c>
      <c r="AD38" s="1">
        <v>117.746</v>
      </c>
      <c r="AE38" s="1">
        <v>14.56</v>
      </c>
      <c r="AF38" s="1">
        <v>66.515000000000001</v>
      </c>
      <c r="AG38" s="1">
        <v>12.707000000000001</v>
      </c>
      <c r="AH38" s="1">
        <v>133.07300000000001</v>
      </c>
      <c r="AI38" s="1">
        <v>244.78100000000001</v>
      </c>
      <c r="AJ38" s="1">
        <v>247.833</v>
      </c>
      <c r="AK38" s="1">
        <v>40.593000000000004</v>
      </c>
      <c r="AM38" s="11">
        <v>66</v>
      </c>
      <c r="AN38" s="11">
        <v>65.099999999999994</v>
      </c>
      <c r="AO38" s="11">
        <v>17.863</v>
      </c>
      <c r="AP38" s="11">
        <v>133.35499999999999</v>
      </c>
      <c r="AQ38" s="81">
        <v>163.17500000000001</v>
      </c>
      <c r="AR38" s="11">
        <v>12.228999999999999</v>
      </c>
      <c r="AS38" s="11">
        <v>103.027</v>
      </c>
      <c r="AT38" s="11">
        <v>-5.76</v>
      </c>
      <c r="AU38" s="18">
        <f t="shared" ref="AU38:AU63" si="24">-AT38</f>
        <v>5.76</v>
      </c>
      <c r="AW38" s="1">
        <f t="shared" si="3"/>
        <v>0.27300000000000002</v>
      </c>
      <c r="AX38" s="1">
        <f t="shared" si="4"/>
        <v>0.26600000000000001</v>
      </c>
      <c r="AY38" s="1">
        <f t="shared" si="5"/>
        <v>2.9000000000000001E-2</v>
      </c>
      <c r="AZ38" s="1">
        <f t="shared" si="6"/>
        <v>1.4999999999999999E-2</v>
      </c>
      <c r="BA38" s="1">
        <f t="shared" si="7"/>
        <v>1.4999999999999999E-2</v>
      </c>
      <c r="BB38" s="1">
        <f t="shared" si="8"/>
        <v>-7.0999999999999994E-2</v>
      </c>
      <c r="BC38" s="31">
        <f t="shared" si="9"/>
        <v>0.26600000000000001</v>
      </c>
      <c r="BD38" s="1">
        <v>244.78100000000001</v>
      </c>
      <c r="BF38" s="20">
        <f t="shared" si="10"/>
        <v>2.44781</v>
      </c>
      <c r="BG38" s="20">
        <f t="shared" si="11"/>
        <v>0.8643799999999997</v>
      </c>
      <c r="BI38" s="1">
        <f t="shared" si="12"/>
        <v>4.0762790697674416E-7</v>
      </c>
      <c r="BJ38" s="1">
        <f t="shared" si="13"/>
        <v>-7.2110465116279023E-8</v>
      </c>
      <c r="BK38" s="1">
        <f t="shared" si="14"/>
        <v>4.8752083333333337E-6</v>
      </c>
      <c r="BL38" s="13">
        <f t="shared" si="15"/>
        <v>9.5467857142857159E-7</v>
      </c>
      <c r="BN38" s="1">
        <f t="shared" si="16"/>
        <v>0.21248350694444446</v>
      </c>
      <c r="BO38" s="1">
        <f t="shared" si="17"/>
        <v>7.5032986111111089E-2</v>
      </c>
      <c r="BQ38" s="1">
        <f t="shared" si="18"/>
        <v>2.43072</v>
      </c>
      <c r="BR38" s="1">
        <f t="shared" si="19"/>
        <v>0.89855999999999991</v>
      </c>
      <c r="BT38">
        <f t="shared" si="20"/>
        <v>-0.70308385992627898</v>
      </c>
      <c r="BU38">
        <f t="shared" si="21"/>
        <v>3.8038639601139845</v>
      </c>
      <c r="BX38" s="1">
        <v>46.17</v>
      </c>
      <c r="CB38" s="24">
        <v>0</v>
      </c>
      <c r="CC38" s="24">
        <f t="shared" si="22"/>
        <v>0</v>
      </c>
      <c r="CD38" s="18">
        <v>-0.30499999999999999</v>
      </c>
      <c r="CE38" s="18">
        <v>-3.0499999999999998E-3</v>
      </c>
      <c r="CJ38" s="13">
        <v>0</v>
      </c>
      <c r="CK38" s="13">
        <v>0</v>
      </c>
    </row>
    <row r="39" spans="1:89" x14ac:dyDescent="0.25">
      <c r="A39" s="1">
        <f t="shared" si="23"/>
        <v>6.0369999999999999</v>
      </c>
      <c r="B39" s="1">
        <v>67</v>
      </c>
      <c r="C39" s="1">
        <v>67</v>
      </c>
      <c r="D39" s="1">
        <v>47.597999999999999</v>
      </c>
      <c r="E39" s="1">
        <v>287.80399999999997</v>
      </c>
      <c r="F39" s="1">
        <v>-24.899000000000001</v>
      </c>
      <c r="G39" s="1">
        <v>182.16499999999999</v>
      </c>
      <c r="H39" s="1"/>
      <c r="I39" s="1">
        <v>-123.057</v>
      </c>
      <c r="J39" s="1">
        <v>-33.006999999999998</v>
      </c>
      <c r="K39" s="1">
        <v>28.733000000000001</v>
      </c>
      <c r="L39" s="1">
        <v>-6908.4740000000002</v>
      </c>
      <c r="M39" s="1">
        <v>130.30199999999999</v>
      </c>
      <c r="N39" s="1">
        <v>-143.65100000000001</v>
      </c>
      <c r="O39" s="1">
        <v>15.57</v>
      </c>
      <c r="P39" s="1">
        <v>-0.27800000000000002</v>
      </c>
      <c r="Q39" s="80">
        <v>-0.27500000000000002</v>
      </c>
      <c r="R39" s="1">
        <v>-3.3000000000000002E-2</v>
      </c>
      <c r="S39" s="1">
        <v>-0.02</v>
      </c>
      <c r="T39" s="1">
        <v>-5.0000000000000001E-3</v>
      </c>
      <c r="U39" s="1">
        <v>8.2000000000000003E-2</v>
      </c>
      <c r="V39" s="1">
        <v>7.2999999999999995E-2</v>
      </c>
      <c r="W39" s="1">
        <v>4.0000000000000001E-3</v>
      </c>
      <c r="X39" s="1">
        <v>-7.524</v>
      </c>
      <c r="Y39" s="1">
        <v>72.369</v>
      </c>
      <c r="Z39" s="1">
        <v>5.1550000000000002</v>
      </c>
      <c r="AA39" s="1">
        <v>32.350999999999999</v>
      </c>
      <c r="AB39" s="1">
        <v>118.255</v>
      </c>
      <c r="AC39" s="80">
        <v>130.42699999999999</v>
      </c>
      <c r="AD39" s="1">
        <v>118.684</v>
      </c>
      <c r="AE39" s="1">
        <v>15.499000000000001</v>
      </c>
      <c r="AF39" s="1">
        <v>66.983999999999995</v>
      </c>
      <c r="AG39" s="1">
        <v>12.707000000000001</v>
      </c>
      <c r="AH39" s="1">
        <v>140.09299999999999</v>
      </c>
      <c r="AI39" s="1">
        <v>258.51499999999999</v>
      </c>
      <c r="AJ39" s="1">
        <v>265.53500000000003</v>
      </c>
      <c r="AK39" s="1">
        <v>40.287999999999997</v>
      </c>
      <c r="AM39" s="11">
        <v>67</v>
      </c>
      <c r="AN39" s="11">
        <v>66.099999999999994</v>
      </c>
      <c r="AO39" s="11">
        <v>18.334</v>
      </c>
      <c r="AP39" s="11">
        <v>135.233</v>
      </c>
      <c r="AQ39" s="81">
        <v>167.79900000000001</v>
      </c>
      <c r="AR39" s="11">
        <v>12.699</v>
      </c>
      <c r="AS39" s="11">
        <v>104.43899999999999</v>
      </c>
      <c r="AT39" s="11">
        <v>-6.0369999999999999</v>
      </c>
      <c r="AU39" s="18">
        <f t="shared" si="24"/>
        <v>6.0369999999999999</v>
      </c>
      <c r="AW39" s="1">
        <f t="shared" si="3"/>
        <v>0.27800000000000002</v>
      </c>
      <c r="AX39" s="1">
        <f t="shared" si="4"/>
        <v>0.27500000000000002</v>
      </c>
      <c r="AY39" s="1">
        <f t="shared" si="5"/>
        <v>3.3000000000000002E-2</v>
      </c>
      <c r="AZ39" s="1">
        <f t="shared" si="6"/>
        <v>0.02</v>
      </c>
      <c r="BA39" s="1">
        <f t="shared" si="7"/>
        <v>5.0000000000000001E-3</v>
      </c>
      <c r="BB39" s="1">
        <f t="shared" si="8"/>
        <v>-8.2000000000000003E-2</v>
      </c>
      <c r="BC39" s="31">
        <f t="shared" si="9"/>
        <v>0.27500000000000002</v>
      </c>
      <c r="BD39" s="1">
        <v>258.51499999999999</v>
      </c>
      <c r="BF39" s="20">
        <f t="shared" si="10"/>
        <v>2.5851500000000001</v>
      </c>
      <c r="BG39" s="20">
        <f t="shared" si="11"/>
        <v>0.8666999999999998</v>
      </c>
      <c r="BI39" s="1">
        <f t="shared" si="12"/>
        <v>4.2149418604651157E-7</v>
      </c>
      <c r="BJ39" s="1">
        <f t="shared" si="13"/>
        <v>-7.7610465116279172E-8</v>
      </c>
      <c r="BK39" s="1">
        <f t="shared" si="14"/>
        <v>5.0083750000000001E-6</v>
      </c>
      <c r="BL39" s="13">
        <f t="shared" si="15"/>
        <v>9.8315306122448983E-7</v>
      </c>
      <c r="BN39" s="1">
        <f t="shared" si="16"/>
        <v>0.21410882888852079</v>
      </c>
      <c r="BO39" s="1">
        <f t="shared" si="17"/>
        <v>7.1782342222958415E-2</v>
      </c>
      <c r="BQ39" s="1">
        <f t="shared" si="18"/>
        <v>2.5476139999999998</v>
      </c>
      <c r="BR39" s="1">
        <f t="shared" si="19"/>
        <v>0.94177199999999994</v>
      </c>
      <c r="BT39">
        <f t="shared" si="20"/>
        <v>-1.4733786201520438</v>
      </c>
      <c r="BU39">
        <f t="shared" si="21"/>
        <v>7.9713561244122992</v>
      </c>
      <c r="BX39" s="1">
        <v>47.597999999999999</v>
      </c>
      <c r="CB39" s="24">
        <v>0</v>
      </c>
      <c r="CC39" s="24">
        <f t="shared" si="22"/>
        <v>0</v>
      </c>
      <c r="CD39" s="18">
        <v>0</v>
      </c>
      <c r="CE39" s="18">
        <v>0</v>
      </c>
      <c r="CJ39" s="13">
        <v>0</v>
      </c>
      <c r="CK39" s="13">
        <v>0</v>
      </c>
    </row>
    <row r="40" spans="1:89" x14ac:dyDescent="0.25">
      <c r="A40" s="1">
        <f t="shared" si="23"/>
        <v>6.13</v>
      </c>
      <c r="B40" s="1">
        <v>68</v>
      </c>
      <c r="C40" s="1">
        <v>68</v>
      </c>
      <c r="D40" s="1">
        <v>48.073999999999998</v>
      </c>
      <c r="E40" s="1">
        <v>377.77600000000001</v>
      </c>
      <c r="F40" s="1">
        <v>-24.899000000000001</v>
      </c>
      <c r="G40" s="1">
        <v>183.114</v>
      </c>
      <c r="H40" s="1"/>
      <c r="I40" s="1">
        <v>-44.664999999999999</v>
      </c>
      <c r="J40" s="1">
        <v>-27.266999999999999</v>
      </c>
      <c r="K40" s="1">
        <v>46.451999999999998</v>
      </c>
      <c r="L40" s="1"/>
      <c r="M40" s="1">
        <v>131.72900000000001</v>
      </c>
      <c r="N40" s="1">
        <v>-111.202</v>
      </c>
      <c r="O40" s="1">
        <v>81.631</v>
      </c>
      <c r="P40" s="1">
        <v>-0.28299999999999997</v>
      </c>
      <c r="Q40" s="80">
        <v>-0.27500000000000002</v>
      </c>
      <c r="R40" s="1">
        <v>-2.9000000000000001E-2</v>
      </c>
      <c r="S40" s="1">
        <v>-0.01</v>
      </c>
      <c r="T40" s="1">
        <v>5.0000000000000001E-3</v>
      </c>
      <c r="U40" s="1">
        <v>7.5999999999999998E-2</v>
      </c>
      <c r="V40" s="1">
        <v>6.6000000000000003E-2</v>
      </c>
      <c r="W40" s="1">
        <v>4.0000000000000001E-3</v>
      </c>
      <c r="X40" s="1">
        <v>-7.0529999999999999</v>
      </c>
      <c r="Y40" s="1">
        <v>71.899000000000001</v>
      </c>
      <c r="Z40" s="1">
        <v>-13.12</v>
      </c>
      <c r="AA40" s="1">
        <v>32.350999999999999</v>
      </c>
      <c r="AB40" s="1">
        <v>118.72199999999999</v>
      </c>
      <c r="AC40" s="80">
        <v>134.65</v>
      </c>
      <c r="AD40" s="1">
        <v>118.215</v>
      </c>
      <c r="AE40" s="1">
        <v>15.499000000000001</v>
      </c>
      <c r="AF40" s="1">
        <v>66.515000000000001</v>
      </c>
      <c r="AG40" s="1">
        <v>13.178000000000001</v>
      </c>
      <c r="AH40" s="1">
        <v>145.58699999999999</v>
      </c>
      <c r="AI40" s="1">
        <v>267.97699999999998</v>
      </c>
      <c r="AJ40" s="1">
        <v>274.99700000000001</v>
      </c>
      <c r="AK40" s="1">
        <v>40.287999999999997</v>
      </c>
      <c r="AM40" s="11">
        <v>68</v>
      </c>
      <c r="AN40" s="11">
        <v>67.099999999999994</v>
      </c>
      <c r="AO40" s="11">
        <v>18.334</v>
      </c>
      <c r="AP40" s="11">
        <v>135.703</v>
      </c>
      <c r="AQ40" s="81">
        <v>171.49700000000001</v>
      </c>
      <c r="AR40" s="11">
        <v>14.11</v>
      </c>
      <c r="AS40" s="11">
        <v>105.38</v>
      </c>
      <c r="AT40" s="11">
        <v>-6.13</v>
      </c>
      <c r="AU40" s="18">
        <f t="shared" si="24"/>
        <v>6.13</v>
      </c>
      <c r="AW40" s="1">
        <f t="shared" si="3"/>
        <v>0.28299999999999997</v>
      </c>
      <c r="AX40" s="1">
        <f t="shared" si="4"/>
        <v>0.27500000000000002</v>
      </c>
      <c r="AY40" s="1">
        <f t="shared" si="5"/>
        <v>2.9000000000000001E-2</v>
      </c>
      <c r="AZ40" s="1">
        <f t="shared" si="6"/>
        <v>0.01</v>
      </c>
      <c r="BA40" s="1">
        <f t="shared" si="7"/>
        <v>-5.0000000000000001E-3</v>
      </c>
      <c r="BB40" s="1">
        <f t="shared" si="8"/>
        <v>-7.5999999999999998E-2</v>
      </c>
      <c r="BC40" s="31">
        <f t="shared" si="9"/>
        <v>0.27500000000000002</v>
      </c>
      <c r="BD40" s="1">
        <v>267.97699999999998</v>
      </c>
      <c r="BF40" s="20">
        <f t="shared" si="10"/>
        <v>2.6797699999999995</v>
      </c>
      <c r="BG40" s="20">
        <f t="shared" si="11"/>
        <v>0.77046000000000081</v>
      </c>
      <c r="BI40" s="1">
        <f t="shared" si="12"/>
        <v>4.2426162790697672E-7</v>
      </c>
      <c r="BJ40" s="1">
        <f t="shared" si="13"/>
        <v>1.1934302325581405E-7</v>
      </c>
      <c r="BK40" s="1">
        <f t="shared" si="14"/>
        <v>5.1426250000000014E-6</v>
      </c>
      <c r="BL40" s="13">
        <f t="shared" si="15"/>
        <v>1.0020204081632654E-6</v>
      </c>
      <c r="BN40" s="1">
        <f t="shared" si="16"/>
        <v>0.21857830342577483</v>
      </c>
      <c r="BO40" s="1">
        <f t="shared" si="17"/>
        <v>6.2843393148450305E-2</v>
      </c>
      <c r="BQ40" s="1">
        <f t="shared" si="18"/>
        <v>2.5868599999999997</v>
      </c>
      <c r="BR40" s="1">
        <f t="shared" si="19"/>
        <v>0.95628000000000002</v>
      </c>
      <c r="BT40">
        <f t="shared" si="20"/>
        <v>-3.5916129979975731</v>
      </c>
      <c r="BU40">
        <f t="shared" si="21"/>
        <v>19.431547245576532</v>
      </c>
      <c r="BX40" s="1">
        <v>48.073999999999998</v>
      </c>
      <c r="CB40" s="24">
        <v>0</v>
      </c>
      <c r="CC40" s="24">
        <f t="shared" si="22"/>
        <v>0</v>
      </c>
      <c r="CD40" s="18">
        <v>0</v>
      </c>
      <c r="CE40" s="18">
        <v>0</v>
      </c>
      <c r="CJ40" s="13">
        <v>0</v>
      </c>
      <c r="CK40" s="13">
        <v>0</v>
      </c>
    </row>
    <row r="41" spans="1:89" x14ac:dyDescent="0.25">
      <c r="A41" s="1">
        <f t="shared" si="23"/>
        <v>7.0369999999999999</v>
      </c>
      <c r="B41" s="1">
        <v>71</v>
      </c>
      <c r="C41" s="1">
        <v>71</v>
      </c>
      <c r="D41" s="1">
        <v>56.642000000000003</v>
      </c>
      <c r="E41" s="1">
        <v>285.43599999999998</v>
      </c>
      <c r="F41" s="1">
        <v>-28.73</v>
      </c>
      <c r="G41" s="1">
        <v>179.79300000000001</v>
      </c>
      <c r="H41" s="1"/>
      <c r="I41" s="1">
        <v>-58.444000000000003</v>
      </c>
      <c r="J41" s="1">
        <v>-29.658000000000001</v>
      </c>
      <c r="K41" s="1">
        <v>47.887999999999998</v>
      </c>
      <c r="L41" s="1"/>
      <c r="M41" s="1">
        <v>129.827</v>
      </c>
      <c r="N41" s="1">
        <v>-116.929</v>
      </c>
      <c r="O41" s="1">
        <v>72.665000000000006</v>
      </c>
      <c r="P41" s="1">
        <v>-0.29699999999999999</v>
      </c>
      <c r="Q41" s="80">
        <v>-0.32700000000000001</v>
      </c>
      <c r="R41" s="1">
        <v>-4.8000000000000001E-2</v>
      </c>
      <c r="S41" s="1">
        <v>-0.02</v>
      </c>
      <c r="T41" s="1">
        <v>-5.0000000000000001E-3</v>
      </c>
      <c r="U41" s="1">
        <v>8.6999999999999994E-2</v>
      </c>
      <c r="V41" s="1">
        <v>0.08</v>
      </c>
      <c r="W41" s="1">
        <v>1.0999999999999999E-2</v>
      </c>
      <c r="X41" s="1">
        <v>-8.9339999999999993</v>
      </c>
      <c r="Y41" s="1">
        <v>70.019000000000005</v>
      </c>
      <c r="Z41" s="1">
        <v>-6.0919999999999996</v>
      </c>
      <c r="AA41" s="1">
        <v>31.882000000000001</v>
      </c>
      <c r="AB41" s="1">
        <v>121.995</v>
      </c>
      <c r="AC41" s="80">
        <v>137.935</v>
      </c>
      <c r="AD41" s="1">
        <v>121.499</v>
      </c>
      <c r="AE41" s="1">
        <v>17.378</v>
      </c>
      <c r="AF41" s="1">
        <v>68.388999999999996</v>
      </c>
      <c r="AG41" s="1">
        <v>15.061</v>
      </c>
      <c r="AH41" s="1">
        <v>159.321</v>
      </c>
      <c r="AI41" s="1">
        <v>278.66000000000003</v>
      </c>
      <c r="AJ41" s="1">
        <v>285.98500000000001</v>
      </c>
      <c r="AK41" s="1">
        <v>49.75</v>
      </c>
      <c r="AM41" s="11">
        <v>71</v>
      </c>
      <c r="AN41" s="11">
        <v>70.099999999999994</v>
      </c>
      <c r="AO41" s="11">
        <v>20.684000000000001</v>
      </c>
      <c r="AP41" s="11">
        <v>142.27799999999999</v>
      </c>
      <c r="AQ41" s="81">
        <v>185.83</v>
      </c>
      <c r="AR41" s="11">
        <v>19.754000000000001</v>
      </c>
      <c r="AS41" s="11">
        <v>108.673</v>
      </c>
      <c r="AT41" s="11">
        <v>-7.0369999999999999</v>
      </c>
      <c r="AU41" s="18">
        <f t="shared" si="24"/>
        <v>7.0369999999999999</v>
      </c>
      <c r="AW41" s="1">
        <f t="shared" si="3"/>
        <v>0.29699999999999999</v>
      </c>
      <c r="AX41" s="1">
        <f t="shared" si="4"/>
        <v>0.32700000000000001</v>
      </c>
      <c r="AY41" s="1">
        <f t="shared" si="5"/>
        <v>4.8000000000000001E-2</v>
      </c>
      <c r="AZ41" s="1">
        <f t="shared" si="6"/>
        <v>0.02</v>
      </c>
      <c r="BA41" s="1">
        <f t="shared" si="7"/>
        <v>5.0000000000000001E-3</v>
      </c>
      <c r="BB41" s="1">
        <f t="shared" si="8"/>
        <v>-8.6999999999999994E-2</v>
      </c>
      <c r="BC41" s="31">
        <f t="shared" si="9"/>
        <v>0.32700000000000001</v>
      </c>
      <c r="BD41" s="1">
        <v>278.66000000000003</v>
      </c>
      <c r="BF41" s="20">
        <f t="shared" si="10"/>
        <v>2.7866000000000004</v>
      </c>
      <c r="BG41" s="20">
        <f t="shared" si="11"/>
        <v>1.4637999999999991</v>
      </c>
      <c r="BI41" s="1">
        <f t="shared" si="12"/>
        <v>4.963488372093023E-7</v>
      </c>
      <c r="BJ41" s="1">
        <f t="shared" si="13"/>
        <v>7.4988372093023232E-8</v>
      </c>
      <c r="BK41" s="1">
        <f t="shared" si="14"/>
        <v>5.3828333333333346E-6</v>
      </c>
      <c r="BL41" s="13">
        <f t="shared" si="15"/>
        <v>1.0946938775510203E-6</v>
      </c>
      <c r="BN41" s="1">
        <f t="shared" si="16"/>
        <v>0.19799630524371184</v>
      </c>
      <c r="BO41" s="1">
        <f t="shared" si="17"/>
        <v>0.10400738951257632</v>
      </c>
      <c r="BQ41" s="1">
        <f t="shared" si="18"/>
        <v>2.969614</v>
      </c>
      <c r="BR41" s="1">
        <f t="shared" si="19"/>
        <v>1.097772</v>
      </c>
      <c r="BT41">
        <f t="shared" si="20"/>
        <v>6.1628885100891706</v>
      </c>
      <c r="BU41">
        <f t="shared" si="21"/>
        <v>-33.342807067405531</v>
      </c>
      <c r="BX41" s="1">
        <v>56.642000000000003</v>
      </c>
      <c r="CB41" s="24">
        <v>0</v>
      </c>
      <c r="CC41" s="24">
        <f t="shared" si="22"/>
        <v>0</v>
      </c>
      <c r="CD41" s="18">
        <v>-0.30499999999999999</v>
      </c>
      <c r="CE41" s="18">
        <v>-3.0499999999999998E-3</v>
      </c>
      <c r="CJ41" s="13">
        <v>0</v>
      </c>
      <c r="CK41" s="13">
        <v>-5.0000000000000001E-3</v>
      </c>
    </row>
    <row r="42" spans="1:89" x14ac:dyDescent="0.25">
      <c r="A42" s="1">
        <f t="shared" si="23"/>
        <v>7.5739999999999998</v>
      </c>
      <c r="B42" s="1">
        <v>72</v>
      </c>
      <c r="C42" s="1">
        <v>72</v>
      </c>
      <c r="D42" s="1">
        <v>60.45</v>
      </c>
      <c r="E42" s="1">
        <v>240.93</v>
      </c>
      <c r="F42" s="1">
        <v>-31.603000000000002</v>
      </c>
      <c r="G42" s="1">
        <v>176.946</v>
      </c>
      <c r="H42" s="1"/>
      <c r="I42" s="1">
        <v>-94.076999999999998</v>
      </c>
      <c r="J42" s="1">
        <v>-33.006999999999998</v>
      </c>
      <c r="K42" s="1">
        <v>35.436999999999998</v>
      </c>
      <c r="L42" s="1"/>
      <c r="M42" s="1">
        <v>128.4</v>
      </c>
      <c r="N42" s="1">
        <v>-128.381</v>
      </c>
      <c r="O42" s="1">
        <v>47.655999999999999</v>
      </c>
      <c r="P42" s="1">
        <v>-0.317</v>
      </c>
      <c r="Q42" s="80">
        <v>-0.35099999999999998</v>
      </c>
      <c r="R42" s="1">
        <v>-5.7000000000000002E-2</v>
      </c>
      <c r="S42" s="1">
        <v>-2.4E-2</v>
      </c>
      <c r="T42" s="1">
        <v>0</v>
      </c>
      <c r="U42" s="1">
        <v>9.8000000000000004E-2</v>
      </c>
      <c r="V42" s="1">
        <v>8.4000000000000005E-2</v>
      </c>
      <c r="W42" s="1">
        <v>4.0000000000000001E-3</v>
      </c>
      <c r="X42" s="1">
        <v>-10.345000000000001</v>
      </c>
      <c r="Y42" s="1">
        <v>69.078999999999994</v>
      </c>
      <c r="Z42" s="1">
        <v>0.46899999999999997</v>
      </c>
      <c r="AA42" s="1">
        <v>33.287999999999997</v>
      </c>
      <c r="AB42" s="1">
        <v>121.995</v>
      </c>
      <c r="AC42" s="80">
        <v>138.87299999999999</v>
      </c>
      <c r="AD42" s="1">
        <v>121.968</v>
      </c>
      <c r="AE42" s="1">
        <v>18.786999999999999</v>
      </c>
      <c r="AF42" s="1">
        <v>69.325999999999993</v>
      </c>
      <c r="AG42" s="1">
        <v>15.531000000000001</v>
      </c>
      <c r="AH42" s="1">
        <v>168.78299999999999</v>
      </c>
      <c r="AI42" s="1">
        <v>307.04399999999998</v>
      </c>
      <c r="AJ42" s="1">
        <v>307.04399999999998</v>
      </c>
      <c r="AK42" s="1">
        <v>50.36</v>
      </c>
      <c r="AM42" s="11">
        <v>72</v>
      </c>
      <c r="AN42" s="11">
        <v>71.099999999999994</v>
      </c>
      <c r="AO42" s="11">
        <v>21.623999999999999</v>
      </c>
      <c r="AP42" s="11">
        <v>145.565</v>
      </c>
      <c r="AQ42" s="81">
        <v>192.303</v>
      </c>
      <c r="AR42" s="11">
        <v>23.986999999999998</v>
      </c>
      <c r="AS42" s="11">
        <v>110.08499999999999</v>
      </c>
      <c r="AT42" s="11">
        <v>-7.5739999999999998</v>
      </c>
      <c r="AU42" s="18">
        <f t="shared" si="24"/>
        <v>7.5739999999999998</v>
      </c>
      <c r="AW42" s="1">
        <f t="shared" si="3"/>
        <v>0.317</v>
      </c>
      <c r="AX42" s="1">
        <f t="shared" si="4"/>
        <v>0.35099999999999998</v>
      </c>
      <c r="AY42" s="1">
        <f t="shared" si="5"/>
        <v>5.7000000000000002E-2</v>
      </c>
      <c r="AZ42" s="1">
        <f t="shared" si="6"/>
        <v>2.4E-2</v>
      </c>
      <c r="BA42" s="1">
        <f t="shared" si="7"/>
        <v>0</v>
      </c>
      <c r="BB42" s="1">
        <f t="shared" si="8"/>
        <v>-9.8000000000000004E-2</v>
      </c>
      <c r="BC42" s="31">
        <f t="shared" si="9"/>
        <v>0.35099999999999998</v>
      </c>
      <c r="BD42" s="1">
        <v>307.04399999999998</v>
      </c>
      <c r="BF42" s="20">
        <f t="shared" si="10"/>
        <v>3.0704399999999996</v>
      </c>
      <c r="BG42" s="20">
        <f t="shared" si="11"/>
        <v>1.4331200000000006</v>
      </c>
      <c r="BI42" s="1">
        <f t="shared" si="12"/>
        <v>5.3519186046511626E-7</v>
      </c>
      <c r="BJ42" s="1">
        <f t="shared" si="13"/>
        <v>1.104651162791015E-10</v>
      </c>
      <c r="BK42" s="1">
        <f t="shared" si="14"/>
        <v>5.493875E-6</v>
      </c>
      <c r="BL42" s="13">
        <f t="shared" si="15"/>
        <v>1.1423775510204083E-6</v>
      </c>
      <c r="BN42" s="1">
        <f t="shared" si="16"/>
        <v>0.20269606548719302</v>
      </c>
      <c r="BO42" s="1">
        <f t="shared" si="17"/>
        <v>9.460786902561398E-2</v>
      </c>
      <c r="BQ42" s="1">
        <f t="shared" si="18"/>
        <v>3.1962279999999996</v>
      </c>
      <c r="BR42" s="1">
        <f t="shared" si="19"/>
        <v>1.1815439999999999</v>
      </c>
      <c r="BT42">
        <f t="shared" si="20"/>
        <v>3.9355139871123046</v>
      </c>
      <c r="BU42">
        <f t="shared" si="21"/>
        <v>-21.292139776428186</v>
      </c>
      <c r="BX42" s="1">
        <v>60.45</v>
      </c>
      <c r="CB42" s="24">
        <v>0</v>
      </c>
      <c r="CC42" s="24">
        <f t="shared" si="22"/>
        <v>0</v>
      </c>
      <c r="CD42" s="18">
        <v>-0.30499999999999999</v>
      </c>
      <c r="CE42" s="18">
        <v>-3.0499999999999998E-3</v>
      </c>
      <c r="CJ42" s="13">
        <v>0</v>
      </c>
      <c r="CK42" s="13">
        <v>5.0000000000000001E-3</v>
      </c>
    </row>
    <row r="43" spans="1:89" x14ac:dyDescent="0.25">
      <c r="A43" s="1">
        <f t="shared" si="23"/>
        <v>8.0739999999999998</v>
      </c>
      <c r="B43" s="1">
        <v>73</v>
      </c>
      <c r="C43" s="1">
        <v>73</v>
      </c>
      <c r="D43" s="1">
        <v>66.162000000000006</v>
      </c>
      <c r="E43" s="1">
        <v>548.29600000000005</v>
      </c>
      <c r="F43" s="1">
        <v>-33.518000000000001</v>
      </c>
      <c r="G43" s="1">
        <v>177.42</v>
      </c>
      <c r="H43" s="1"/>
      <c r="I43" s="1">
        <v>143.05000000000001</v>
      </c>
      <c r="J43" s="1">
        <v>-15.786</v>
      </c>
      <c r="K43" s="1">
        <v>121.646</v>
      </c>
      <c r="L43" s="1"/>
      <c r="M43" s="1">
        <v>127.449</v>
      </c>
      <c r="N43" s="1">
        <v>-35.796999999999997</v>
      </c>
      <c r="O43" s="1">
        <v>265.70299999999997</v>
      </c>
      <c r="P43" s="1">
        <v>-0.33600000000000002</v>
      </c>
      <c r="Q43" s="80">
        <v>-0.379</v>
      </c>
      <c r="R43" s="1">
        <v>-6.2E-2</v>
      </c>
      <c r="S43" s="1">
        <v>-2.4E-2</v>
      </c>
      <c r="T43" s="1">
        <v>-5.0000000000000001E-3</v>
      </c>
      <c r="U43" s="1">
        <v>0.109</v>
      </c>
      <c r="V43" s="1">
        <v>8.6999999999999994E-2</v>
      </c>
      <c r="W43" s="1">
        <v>7.0000000000000001E-3</v>
      </c>
      <c r="X43" s="1">
        <v>-10.815</v>
      </c>
      <c r="Y43" s="1">
        <v>69.078999999999994</v>
      </c>
      <c r="Z43" s="1">
        <v>-0.46899999999999997</v>
      </c>
      <c r="AA43" s="1">
        <v>33.287999999999997</v>
      </c>
      <c r="AB43" s="1">
        <v>124.33199999999999</v>
      </c>
      <c r="AC43" s="80">
        <v>144.50399999999999</v>
      </c>
      <c r="AD43" s="1">
        <v>123.376</v>
      </c>
      <c r="AE43" s="1">
        <v>19.256</v>
      </c>
      <c r="AF43" s="1">
        <v>69.793999999999997</v>
      </c>
      <c r="AG43" s="1">
        <v>17.414000000000001</v>
      </c>
      <c r="AH43" s="1">
        <v>180.68600000000001</v>
      </c>
      <c r="AI43" s="1">
        <v>340.00700000000001</v>
      </c>
      <c r="AJ43" s="1">
        <v>350.38499999999999</v>
      </c>
      <c r="AK43" s="1">
        <v>50.055</v>
      </c>
      <c r="AM43" s="11">
        <v>73</v>
      </c>
      <c r="AN43" s="11">
        <v>72.099999999999994</v>
      </c>
      <c r="AO43" s="11">
        <v>23.035</v>
      </c>
      <c r="AP43" s="11">
        <v>149.322</v>
      </c>
      <c r="AQ43" s="81">
        <v>198.31399999999999</v>
      </c>
      <c r="AR43" s="11">
        <v>28.690999999999999</v>
      </c>
      <c r="AS43" s="11">
        <v>111.496</v>
      </c>
      <c r="AT43" s="11">
        <v>-8.0739999999999998</v>
      </c>
      <c r="AU43" s="18">
        <f t="shared" si="24"/>
        <v>8.0739999999999998</v>
      </c>
      <c r="AW43" s="1">
        <f t="shared" si="3"/>
        <v>0.33600000000000002</v>
      </c>
      <c r="AX43" s="1">
        <f t="shared" si="4"/>
        <v>0.379</v>
      </c>
      <c r="AY43" s="1">
        <f t="shared" si="5"/>
        <v>6.2E-2</v>
      </c>
      <c r="AZ43" s="1">
        <f t="shared" si="6"/>
        <v>2.4E-2</v>
      </c>
      <c r="BA43" s="1">
        <f t="shared" si="7"/>
        <v>5.0000000000000001E-3</v>
      </c>
      <c r="BB43" s="1">
        <f t="shared" si="8"/>
        <v>-0.109</v>
      </c>
      <c r="BC43" s="31">
        <f t="shared" si="9"/>
        <v>0.379</v>
      </c>
      <c r="BD43" s="1">
        <v>340.00700000000001</v>
      </c>
      <c r="BF43" s="20">
        <f t="shared" si="10"/>
        <v>3.4000699999999999</v>
      </c>
      <c r="BG43" s="20">
        <f t="shared" si="11"/>
        <v>1.27386</v>
      </c>
      <c r="BI43" s="1">
        <f t="shared" si="12"/>
        <v>5.7953488372093032E-7</v>
      </c>
      <c r="BJ43" s="1">
        <f t="shared" si="13"/>
        <v>5.3286046511627906E-7</v>
      </c>
      <c r="BK43" s="1">
        <f t="shared" si="14"/>
        <v>5.5063333333333327E-6</v>
      </c>
      <c r="BL43" s="13">
        <f t="shared" si="15"/>
        <v>1.1828163265306122E-6</v>
      </c>
      <c r="BN43" s="1">
        <f t="shared" si="16"/>
        <v>0.21055672529105771</v>
      </c>
      <c r="BO43" s="1">
        <f t="shared" si="17"/>
        <v>7.8886549417884574E-2</v>
      </c>
      <c r="BQ43" s="1">
        <f t="shared" si="18"/>
        <v>3.4072279999999999</v>
      </c>
      <c r="BR43" s="1">
        <f t="shared" si="19"/>
        <v>1.259544</v>
      </c>
      <c r="BT43">
        <f t="shared" si="20"/>
        <v>0.21008280044657601</v>
      </c>
      <c r="BU43">
        <f t="shared" si="21"/>
        <v>-1.1366018178007309</v>
      </c>
      <c r="BX43" s="1">
        <v>66.162000000000006</v>
      </c>
      <c r="CB43" s="24">
        <v>0</v>
      </c>
      <c r="CC43" s="24">
        <f t="shared" si="22"/>
        <v>0</v>
      </c>
      <c r="CD43" s="18">
        <v>-0.30499999999999999</v>
      </c>
      <c r="CE43" s="18">
        <v>-3.0499999999999998E-3</v>
      </c>
      <c r="CJ43" s="13">
        <v>0</v>
      </c>
      <c r="CK43" s="13">
        <v>0</v>
      </c>
    </row>
    <row r="44" spans="1:89" x14ac:dyDescent="0.25">
      <c r="A44" s="1">
        <f t="shared" si="23"/>
        <v>8.1669999999999998</v>
      </c>
      <c r="B44" s="1">
        <v>74</v>
      </c>
      <c r="C44" s="1">
        <v>74</v>
      </c>
      <c r="D44" s="1">
        <v>66.162000000000006</v>
      </c>
      <c r="E44" s="1">
        <v>267.91699999999997</v>
      </c>
      <c r="F44" s="1">
        <v>-33.997</v>
      </c>
      <c r="G44" s="1">
        <v>175.523</v>
      </c>
      <c r="H44" s="1"/>
      <c r="I44" s="1">
        <v>-136.358</v>
      </c>
      <c r="J44" s="1">
        <v>-36.834000000000003</v>
      </c>
      <c r="K44" s="1">
        <v>20.591000000000001</v>
      </c>
      <c r="L44" s="1"/>
      <c r="M44" s="1">
        <v>127.92400000000001</v>
      </c>
      <c r="N44" s="1">
        <v>-145.083</v>
      </c>
      <c r="O44" s="1">
        <v>13.211</v>
      </c>
      <c r="P44" s="1">
        <v>-0.33200000000000002</v>
      </c>
      <c r="Q44" s="80">
        <v>-0.38400000000000001</v>
      </c>
      <c r="R44" s="1">
        <v>-7.5999999999999998E-2</v>
      </c>
      <c r="S44" s="1">
        <v>-2.4E-2</v>
      </c>
      <c r="T44" s="1">
        <v>0.01</v>
      </c>
      <c r="U44" s="1">
        <v>0.10299999999999999</v>
      </c>
      <c r="V44" s="1">
        <v>8.6999999999999994E-2</v>
      </c>
      <c r="W44" s="1">
        <v>4.0000000000000001E-3</v>
      </c>
      <c r="X44" s="1">
        <v>-10.815</v>
      </c>
      <c r="Y44" s="1">
        <v>68.608999999999995</v>
      </c>
      <c r="Z44" s="1">
        <v>-4.6859999999999999</v>
      </c>
      <c r="AA44" s="1">
        <v>33.287999999999997</v>
      </c>
      <c r="AB44" s="1">
        <v>124.8</v>
      </c>
      <c r="AC44" s="80">
        <v>149.197</v>
      </c>
      <c r="AD44" s="1">
        <v>123.376</v>
      </c>
      <c r="AE44" s="1">
        <v>20.196000000000002</v>
      </c>
      <c r="AF44" s="1">
        <v>70.263000000000005</v>
      </c>
      <c r="AG44" s="1">
        <v>16.472000000000001</v>
      </c>
      <c r="AH44" s="1">
        <v>190.148</v>
      </c>
      <c r="AI44" s="1">
        <v>358.93099999999998</v>
      </c>
      <c r="AJ44" s="1">
        <v>369.30799999999999</v>
      </c>
      <c r="AK44" s="1">
        <v>60.432000000000002</v>
      </c>
      <c r="AM44" s="11">
        <v>74</v>
      </c>
      <c r="AN44" s="11">
        <v>73.099999999999994</v>
      </c>
      <c r="AO44" s="11">
        <v>22.564</v>
      </c>
      <c r="AP44" s="11">
        <v>149.792</v>
      </c>
      <c r="AQ44" s="81">
        <v>197.38900000000001</v>
      </c>
      <c r="AR44" s="11">
        <v>27.75</v>
      </c>
      <c r="AS44" s="11">
        <v>112.908</v>
      </c>
      <c r="AT44" s="11">
        <v>-8.1669999999999998</v>
      </c>
      <c r="AU44" s="18">
        <f t="shared" si="24"/>
        <v>8.1669999999999998</v>
      </c>
      <c r="AW44" s="1">
        <f t="shared" si="3"/>
        <v>0.33200000000000002</v>
      </c>
      <c r="AX44" s="1">
        <f t="shared" si="4"/>
        <v>0.38400000000000001</v>
      </c>
      <c r="AY44" s="1">
        <f t="shared" si="5"/>
        <v>7.5999999999999998E-2</v>
      </c>
      <c r="AZ44" s="1">
        <f t="shared" si="6"/>
        <v>2.4E-2</v>
      </c>
      <c r="BA44" s="1">
        <f t="shared" si="7"/>
        <v>-0.01</v>
      </c>
      <c r="BB44" s="1">
        <f t="shared" si="8"/>
        <v>-0.10299999999999999</v>
      </c>
      <c r="BC44" s="31">
        <f t="shared" si="9"/>
        <v>0.38400000000000001</v>
      </c>
      <c r="BD44" s="1">
        <v>358.93099999999998</v>
      </c>
      <c r="BF44" s="20">
        <f t="shared" si="10"/>
        <v>3.5893099999999998</v>
      </c>
      <c r="BG44" s="20">
        <f t="shared" si="11"/>
        <v>0.98838000000000026</v>
      </c>
      <c r="BI44" s="1">
        <f t="shared" si="12"/>
        <v>5.823197674418605E-7</v>
      </c>
      <c r="BJ44" s="1">
        <f t="shared" si="13"/>
        <v>-9.9761627906976702E-8</v>
      </c>
      <c r="BK44" s="1">
        <f t="shared" si="14"/>
        <v>5.4677916666666671E-6</v>
      </c>
      <c r="BL44" s="13">
        <f t="shared" si="15"/>
        <v>1.1805408163265308E-6</v>
      </c>
      <c r="BN44" s="1">
        <f t="shared" si="16"/>
        <v>0.21974470429778376</v>
      </c>
      <c r="BO44" s="1">
        <f t="shared" si="17"/>
        <v>6.051059140443249E-2</v>
      </c>
      <c r="BQ44" s="1">
        <f t="shared" si="18"/>
        <v>3.4464739999999998</v>
      </c>
      <c r="BR44" s="1">
        <f t="shared" si="19"/>
        <v>1.274052</v>
      </c>
      <c r="BT44">
        <f t="shared" si="20"/>
        <v>-4.1444096198027358</v>
      </c>
      <c r="BU44">
        <f t="shared" si="21"/>
        <v>22.422318712266044</v>
      </c>
      <c r="BX44" s="1">
        <v>66.162000000000006</v>
      </c>
      <c r="CB44" s="24">
        <v>0</v>
      </c>
      <c r="CC44" s="24">
        <f t="shared" si="22"/>
        <v>0</v>
      </c>
      <c r="CD44" s="18">
        <v>-0.30499999999999999</v>
      </c>
      <c r="CE44" s="18">
        <v>-3.0499999999999998E-3</v>
      </c>
      <c r="CJ44" s="13">
        <v>0</v>
      </c>
      <c r="CK44" s="13">
        <v>0</v>
      </c>
    </row>
    <row r="45" spans="1:89" x14ac:dyDescent="0.25">
      <c r="A45" s="1">
        <f t="shared" si="23"/>
        <v>8.5749999999999993</v>
      </c>
      <c r="B45" s="1">
        <v>77</v>
      </c>
      <c r="C45" s="1">
        <v>77</v>
      </c>
      <c r="D45" s="1">
        <v>69.494</v>
      </c>
      <c r="E45" s="1">
        <v>265.07600000000002</v>
      </c>
      <c r="F45" s="1">
        <v>-35.433</v>
      </c>
      <c r="G45" s="1">
        <v>174.57400000000001</v>
      </c>
      <c r="H45" s="1"/>
      <c r="I45" s="1">
        <v>-95.501999999999995</v>
      </c>
      <c r="J45" s="1">
        <v>-36.834000000000003</v>
      </c>
      <c r="K45" s="1">
        <v>36.874000000000002</v>
      </c>
      <c r="L45" s="1"/>
      <c r="M45" s="1">
        <v>123.16800000000001</v>
      </c>
      <c r="N45" s="1">
        <v>-136.49299999999999</v>
      </c>
      <c r="O45" s="1">
        <v>38.219000000000001</v>
      </c>
      <c r="P45" s="1">
        <v>-0.34599999999999997</v>
      </c>
      <c r="Q45" s="80">
        <v>-0.40799999999999997</v>
      </c>
      <c r="R45" s="1">
        <v>-7.5999999999999998E-2</v>
      </c>
      <c r="S45" s="1">
        <v>-2.9000000000000001E-2</v>
      </c>
      <c r="T45" s="1">
        <v>0</v>
      </c>
      <c r="U45" s="1">
        <v>0.114</v>
      </c>
      <c r="V45" s="1">
        <v>9.4E-2</v>
      </c>
      <c r="W45" s="1">
        <v>7.0000000000000001E-3</v>
      </c>
      <c r="X45" s="1">
        <v>-12.226000000000001</v>
      </c>
      <c r="Y45" s="1">
        <v>68.138999999999996</v>
      </c>
      <c r="Z45" s="1">
        <v>4.6859999999999999</v>
      </c>
      <c r="AA45" s="1">
        <v>34.695</v>
      </c>
      <c r="AB45" s="1">
        <v>125.73399999999999</v>
      </c>
      <c r="AC45" s="80">
        <v>149.666</v>
      </c>
      <c r="AD45" s="1">
        <v>124.783</v>
      </c>
      <c r="AE45" s="1">
        <v>20.196000000000002</v>
      </c>
      <c r="AF45" s="1">
        <v>71.2</v>
      </c>
      <c r="AG45" s="1">
        <v>17.414000000000001</v>
      </c>
      <c r="AH45" s="1">
        <v>190.148</v>
      </c>
      <c r="AI45" s="1">
        <v>360.45699999999999</v>
      </c>
      <c r="AJ45" s="1">
        <v>370.22300000000001</v>
      </c>
      <c r="AK45" s="1">
        <v>57.075000000000003</v>
      </c>
      <c r="AM45" s="11">
        <v>77</v>
      </c>
      <c r="AN45" s="11">
        <v>76.099999999999994</v>
      </c>
      <c r="AO45" s="11">
        <v>23.035</v>
      </c>
      <c r="AP45" s="11">
        <v>152.61000000000001</v>
      </c>
      <c r="AQ45" s="81">
        <v>199.238</v>
      </c>
      <c r="AR45" s="11">
        <v>31.513000000000002</v>
      </c>
      <c r="AS45" s="11">
        <v>114.319</v>
      </c>
      <c r="AT45" s="11">
        <v>-8.5749999999999993</v>
      </c>
      <c r="AU45" s="18">
        <f t="shared" si="24"/>
        <v>8.5749999999999993</v>
      </c>
      <c r="AW45" s="1">
        <f t="shared" si="3"/>
        <v>0.34599999999999997</v>
      </c>
      <c r="AX45" s="1">
        <f t="shared" si="4"/>
        <v>0.40799999999999997</v>
      </c>
      <c r="AY45" s="1">
        <f t="shared" si="5"/>
        <v>7.5999999999999998E-2</v>
      </c>
      <c r="AZ45" s="1">
        <f t="shared" si="6"/>
        <v>2.9000000000000001E-2</v>
      </c>
      <c r="BA45" s="1">
        <f t="shared" si="7"/>
        <v>0</v>
      </c>
      <c r="BB45" s="1">
        <f t="shared" si="8"/>
        <v>-0.114</v>
      </c>
      <c r="BC45" s="31">
        <f t="shared" si="9"/>
        <v>0.40799999999999997</v>
      </c>
      <c r="BD45" s="1">
        <v>360.45699999999999</v>
      </c>
      <c r="BF45" s="20">
        <f t="shared" si="10"/>
        <v>3.6045699999999998</v>
      </c>
      <c r="BG45" s="20">
        <f t="shared" si="11"/>
        <v>1.3658599999999996</v>
      </c>
      <c r="BI45" s="1">
        <f t="shared" si="12"/>
        <v>6.1004069767441855E-7</v>
      </c>
      <c r="BJ45" s="1">
        <f t="shared" si="13"/>
        <v>-7.7470930232558074E-8</v>
      </c>
      <c r="BK45" s="1">
        <f t="shared" si="14"/>
        <v>5.4059999999999996E-6</v>
      </c>
      <c r="BL45" s="13">
        <f t="shared" si="15"/>
        <v>1.1973010204081632E-6</v>
      </c>
      <c r="BN45" s="1">
        <f t="shared" si="16"/>
        <v>0.2101790087463557</v>
      </c>
      <c r="BO45" s="1">
        <f t="shared" si="17"/>
        <v>7.9641982507288614E-2</v>
      </c>
      <c r="BQ45" s="1">
        <f t="shared" si="18"/>
        <v>3.6186499999999997</v>
      </c>
      <c r="BR45" s="1">
        <f t="shared" si="19"/>
        <v>1.3376999999999999</v>
      </c>
      <c r="BT45">
        <f t="shared" si="20"/>
        <v>0.38909538087408269</v>
      </c>
      <c r="BU45">
        <f t="shared" si="21"/>
        <v>-2.1051057785751448</v>
      </c>
      <c r="BX45" s="1">
        <v>69.494</v>
      </c>
      <c r="CB45" s="24">
        <v>0</v>
      </c>
      <c r="CC45" s="24">
        <f t="shared" si="22"/>
        <v>0</v>
      </c>
      <c r="CD45" s="18">
        <v>-0.30499999999999999</v>
      </c>
      <c r="CE45" s="18">
        <v>-3.0499999999999998E-3</v>
      </c>
      <c r="CJ45" s="13">
        <v>0</v>
      </c>
      <c r="CK45" s="13">
        <v>5.0000000000000001E-3</v>
      </c>
    </row>
    <row r="46" spans="1:89" x14ac:dyDescent="0.25">
      <c r="A46" s="1">
        <f t="shared" si="23"/>
        <v>9.2970000000000006</v>
      </c>
      <c r="B46" s="1">
        <v>78</v>
      </c>
      <c r="C46" s="1">
        <v>78</v>
      </c>
      <c r="D46" s="1">
        <v>75.206000000000003</v>
      </c>
      <c r="E46" s="1">
        <v>189.32599999999999</v>
      </c>
      <c r="F46" s="1">
        <v>-38.784999999999997</v>
      </c>
      <c r="G46" s="1">
        <v>170.77799999999999</v>
      </c>
      <c r="H46" s="1"/>
      <c r="I46" s="1">
        <v>-162.01</v>
      </c>
      <c r="J46" s="1">
        <v>-42.094999999999999</v>
      </c>
      <c r="K46" s="1">
        <v>10.535</v>
      </c>
      <c r="L46" s="1"/>
      <c r="M46" s="1">
        <v>121.741</v>
      </c>
      <c r="N46" s="1">
        <v>-155.58000000000001</v>
      </c>
      <c r="O46" s="1">
        <v>-15.098000000000001</v>
      </c>
      <c r="P46" s="1">
        <v>-0.36599999999999999</v>
      </c>
      <c r="Q46" s="80">
        <v>-0.441</v>
      </c>
      <c r="R46" s="1">
        <v>-0.09</v>
      </c>
      <c r="S46" s="1">
        <v>-3.9E-2</v>
      </c>
      <c r="T46" s="1">
        <v>1.4999999999999999E-2</v>
      </c>
      <c r="U46" s="1">
        <v>0.13100000000000001</v>
      </c>
      <c r="V46" s="1">
        <v>9.8000000000000004E-2</v>
      </c>
      <c r="W46" s="1">
        <v>4.0000000000000001E-3</v>
      </c>
      <c r="X46" s="1">
        <v>-13.166</v>
      </c>
      <c r="Y46" s="1">
        <v>67.198999999999998</v>
      </c>
      <c r="Z46" s="1">
        <v>-3.28</v>
      </c>
      <c r="AA46" s="1">
        <v>35.164000000000001</v>
      </c>
      <c r="AB46" s="1">
        <v>128.072</v>
      </c>
      <c r="AC46" s="80">
        <v>152.48099999999999</v>
      </c>
      <c r="AD46" s="1">
        <v>124.783</v>
      </c>
      <c r="AE46" s="1">
        <v>22.544</v>
      </c>
      <c r="AF46" s="1">
        <v>71.2</v>
      </c>
      <c r="AG46" s="1">
        <v>18.355</v>
      </c>
      <c r="AH46" s="1">
        <v>203.88200000000001</v>
      </c>
      <c r="AI46" s="1">
        <v>381.21100000000001</v>
      </c>
      <c r="AJ46" s="1">
        <v>397.08199999999999</v>
      </c>
      <c r="AK46" s="1">
        <v>60.432000000000002</v>
      </c>
      <c r="AM46" s="11">
        <v>78</v>
      </c>
      <c r="AN46" s="11">
        <v>77.099999999999994</v>
      </c>
      <c r="AO46" s="11">
        <v>24.445</v>
      </c>
      <c r="AP46" s="11">
        <v>157.30600000000001</v>
      </c>
      <c r="AQ46" s="81">
        <v>206.636</v>
      </c>
      <c r="AR46" s="11">
        <v>36.686999999999998</v>
      </c>
      <c r="AS46" s="11">
        <v>117.613</v>
      </c>
      <c r="AT46" s="11">
        <v>-9.2970000000000006</v>
      </c>
      <c r="AU46" s="18">
        <f t="shared" si="24"/>
        <v>9.2970000000000006</v>
      </c>
      <c r="AW46" s="1">
        <f t="shared" si="3"/>
        <v>0.36599999999999999</v>
      </c>
      <c r="AX46" s="1">
        <f t="shared" si="4"/>
        <v>0.441</v>
      </c>
      <c r="AY46" s="1">
        <f t="shared" si="5"/>
        <v>0.09</v>
      </c>
      <c r="AZ46" s="1">
        <f t="shared" si="6"/>
        <v>3.9E-2</v>
      </c>
      <c r="BA46" s="1">
        <f t="shared" si="7"/>
        <v>-1.4999999999999999E-2</v>
      </c>
      <c r="BB46" s="1">
        <f t="shared" si="8"/>
        <v>-0.13100000000000001</v>
      </c>
      <c r="BC46" s="31">
        <f t="shared" si="9"/>
        <v>0.441</v>
      </c>
      <c r="BD46" s="1">
        <v>381.21100000000001</v>
      </c>
      <c r="BF46" s="20">
        <f t="shared" si="10"/>
        <v>3.8121100000000001</v>
      </c>
      <c r="BG46" s="20">
        <f t="shared" si="11"/>
        <v>1.6727800000000004</v>
      </c>
      <c r="BI46" s="1">
        <f t="shared" si="12"/>
        <v>6.6273837209302326E-7</v>
      </c>
      <c r="BJ46" s="1">
        <f t="shared" si="13"/>
        <v>-1.9673837209302333E-7</v>
      </c>
      <c r="BK46" s="1">
        <f t="shared" si="14"/>
        <v>5.4762500000000003E-6</v>
      </c>
      <c r="BL46" s="13">
        <f t="shared" si="15"/>
        <v>1.2521479591836734E-6</v>
      </c>
      <c r="BN46" s="1">
        <f t="shared" si="16"/>
        <v>0.20501828546843068</v>
      </c>
      <c r="BO46" s="1">
        <f t="shared" si="17"/>
        <v>8.9963429063138659E-2</v>
      </c>
      <c r="BQ46" s="1">
        <f t="shared" si="18"/>
        <v>3.9233340000000001</v>
      </c>
      <c r="BR46" s="1">
        <f t="shared" si="19"/>
        <v>1.4503320000000002</v>
      </c>
      <c r="BT46">
        <f t="shared" si="20"/>
        <v>2.834935796952287</v>
      </c>
      <c r="BU46">
        <f t="shared" si="21"/>
        <v>-15.337729568126491</v>
      </c>
      <c r="BX46" s="1">
        <v>75.206000000000003</v>
      </c>
      <c r="CB46" s="24">
        <v>0</v>
      </c>
      <c r="CC46" s="24">
        <f t="shared" si="22"/>
        <v>0</v>
      </c>
      <c r="CD46" s="18">
        <v>-0.30499999999999999</v>
      </c>
      <c r="CE46" s="18">
        <v>-3.0499999999999998E-3</v>
      </c>
      <c r="CJ46" s="13">
        <v>0</v>
      </c>
      <c r="CK46" s="13">
        <v>0</v>
      </c>
    </row>
    <row r="47" spans="1:89" x14ac:dyDescent="0.25">
      <c r="A47" s="1">
        <f t="shared" si="23"/>
        <v>9.4260000000000002</v>
      </c>
      <c r="B47" s="1">
        <v>79</v>
      </c>
      <c r="C47" s="1">
        <v>79</v>
      </c>
      <c r="D47" s="1">
        <v>76.634</v>
      </c>
      <c r="E47" s="1">
        <v>247.084</v>
      </c>
      <c r="F47" s="1">
        <v>-38.305999999999997</v>
      </c>
      <c r="G47" s="1">
        <v>170.77799999999999</v>
      </c>
      <c r="H47" s="1"/>
      <c r="I47" s="1">
        <v>-117.35599999999999</v>
      </c>
      <c r="J47" s="1">
        <v>-39.225000000000001</v>
      </c>
      <c r="K47" s="1">
        <v>24.901</v>
      </c>
      <c r="L47" s="1">
        <v>-9455.8130000000001</v>
      </c>
      <c r="M47" s="1">
        <v>123.64400000000001</v>
      </c>
      <c r="N47" s="1">
        <v>-141.74199999999999</v>
      </c>
      <c r="O47" s="1">
        <v>19.344999999999999</v>
      </c>
      <c r="P47" s="1">
        <v>-0.375</v>
      </c>
      <c r="Q47" s="80">
        <v>-0.44600000000000001</v>
      </c>
      <c r="R47" s="1">
        <v>-0.1</v>
      </c>
      <c r="S47" s="1">
        <v>-3.4000000000000002E-2</v>
      </c>
      <c r="T47" s="1">
        <v>0.01</v>
      </c>
      <c r="U47" s="1">
        <v>0.13100000000000001</v>
      </c>
      <c r="V47" s="1">
        <v>0.10100000000000001</v>
      </c>
      <c r="W47" s="1">
        <v>0</v>
      </c>
      <c r="X47" s="1">
        <v>-13.166</v>
      </c>
      <c r="Y47" s="1">
        <v>67.198999999999998</v>
      </c>
      <c r="Z47" s="1">
        <v>-23.428999999999998</v>
      </c>
      <c r="AA47" s="1">
        <v>34.225999999999999</v>
      </c>
      <c r="AB47" s="1">
        <v>126.669</v>
      </c>
      <c r="AC47" s="80">
        <v>154.358</v>
      </c>
      <c r="AD47" s="1">
        <v>125.253</v>
      </c>
      <c r="AE47" s="1">
        <v>22.544</v>
      </c>
      <c r="AF47" s="1">
        <v>72.605000000000004</v>
      </c>
      <c r="AG47" s="1">
        <v>18.355</v>
      </c>
      <c r="AH47" s="1">
        <v>209.98699999999999</v>
      </c>
      <c r="AI47" s="1">
        <v>403.79700000000003</v>
      </c>
      <c r="AJ47" s="1">
        <v>420.27800000000002</v>
      </c>
      <c r="AK47" s="1">
        <v>60.432000000000002</v>
      </c>
      <c r="AM47" s="11">
        <v>79</v>
      </c>
      <c r="AN47" s="11">
        <v>78.099999999999994</v>
      </c>
      <c r="AO47" s="11">
        <v>24.914999999999999</v>
      </c>
      <c r="AP47" s="11">
        <v>158.715</v>
      </c>
      <c r="AQ47" s="81">
        <v>213.572</v>
      </c>
      <c r="AR47" s="11">
        <v>38.097999999999999</v>
      </c>
      <c r="AS47" s="11">
        <v>118.554</v>
      </c>
      <c r="AT47" s="11">
        <v>-9.4260000000000002</v>
      </c>
      <c r="AU47" s="18">
        <f t="shared" si="24"/>
        <v>9.4260000000000002</v>
      </c>
      <c r="AW47" s="1">
        <f t="shared" si="3"/>
        <v>0.375</v>
      </c>
      <c r="AX47" s="1">
        <f t="shared" si="4"/>
        <v>0.44600000000000001</v>
      </c>
      <c r="AY47" s="1">
        <f t="shared" si="5"/>
        <v>0.1</v>
      </c>
      <c r="AZ47" s="1">
        <f t="shared" si="6"/>
        <v>3.4000000000000002E-2</v>
      </c>
      <c r="BA47" s="1">
        <f t="shared" si="7"/>
        <v>-0.01</v>
      </c>
      <c r="BB47" s="1">
        <f t="shared" si="8"/>
        <v>-0.13100000000000001</v>
      </c>
      <c r="BC47" s="31">
        <f t="shared" si="9"/>
        <v>0.44600000000000001</v>
      </c>
      <c r="BD47" s="1">
        <v>403.79700000000003</v>
      </c>
      <c r="BF47" s="20">
        <f t="shared" si="10"/>
        <v>4.0379700000000005</v>
      </c>
      <c r="BG47" s="20">
        <f t="shared" si="11"/>
        <v>1.3500599999999991</v>
      </c>
      <c r="BI47" s="1">
        <f t="shared" si="12"/>
        <v>6.6825581395348829E-7</v>
      </c>
      <c r="BJ47" s="1">
        <f t="shared" si="13"/>
        <v>-1.0522093023255805E-7</v>
      </c>
      <c r="BK47" s="1">
        <f t="shared" si="14"/>
        <v>5.7057499999999995E-6</v>
      </c>
      <c r="BL47" s="13">
        <f t="shared" si="15"/>
        <v>1.2850918367346937E-6</v>
      </c>
      <c r="BN47" s="1">
        <f t="shared" si="16"/>
        <v>0.21419318905155954</v>
      </c>
      <c r="BO47" s="1">
        <f t="shared" si="17"/>
        <v>7.1613621896880919E-2</v>
      </c>
      <c r="BQ47" s="1">
        <f t="shared" si="18"/>
        <v>3.9777719999999999</v>
      </c>
      <c r="BR47" s="1">
        <f t="shared" si="19"/>
        <v>1.470456</v>
      </c>
      <c r="BT47">
        <f t="shared" si="20"/>
        <v>-1.513359740075626</v>
      </c>
      <c r="BU47">
        <f t="shared" si="21"/>
        <v>8.1876642347680431</v>
      </c>
      <c r="BX47" s="1">
        <v>76.634</v>
      </c>
      <c r="CB47" s="24">
        <v>0</v>
      </c>
      <c r="CC47" s="24">
        <f t="shared" si="22"/>
        <v>0</v>
      </c>
      <c r="CD47" s="18">
        <v>0</v>
      </c>
      <c r="CE47" s="18">
        <v>0</v>
      </c>
      <c r="CJ47" s="13">
        <v>0</v>
      </c>
      <c r="CK47" s="13">
        <v>-5.0000000000000001E-3</v>
      </c>
    </row>
    <row r="48" spans="1:89" x14ac:dyDescent="0.25">
      <c r="A48" s="1">
        <f t="shared" si="23"/>
        <v>9.5380000000000003</v>
      </c>
      <c r="B48" s="1">
        <v>80</v>
      </c>
      <c r="C48" s="1">
        <v>80</v>
      </c>
      <c r="D48" s="1">
        <v>78.537999999999997</v>
      </c>
      <c r="E48" s="1">
        <v>228.14599999999999</v>
      </c>
      <c r="F48" s="1">
        <v>-38.784999999999997</v>
      </c>
      <c r="G48" s="1">
        <v>170.77799999999999</v>
      </c>
      <c r="H48" s="1"/>
      <c r="I48" s="1">
        <v>-145.85900000000001</v>
      </c>
      <c r="J48" s="1">
        <v>-41.616999999999997</v>
      </c>
      <c r="K48" s="1">
        <v>15.803000000000001</v>
      </c>
      <c r="L48" s="1"/>
      <c r="M48" s="1">
        <v>123.16800000000001</v>
      </c>
      <c r="N48" s="1">
        <v>-152.71700000000001</v>
      </c>
      <c r="O48" s="1">
        <v>-4.2460000000000004</v>
      </c>
      <c r="P48" s="1">
        <v>-0.371</v>
      </c>
      <c r="Q48" s="80">
        <v>-0.44600000000000001</v>
      </c>
      <c r="R48" s="1">
        <v>-0.105</v>
      </c>
      <c r="S48" s="1">
        <v>-3.4000000000000002E-2</v>
      </c>
      <c r="T48" s="1">
        <v>1.4999999999999999E-2</v>
      </c>
      <c r="U48" s="1">
        <v>0.125</v>
      </c>
      <c r="V48" s="1">
        <v>0.10100000000000001</v>
      </c>
      <c r="W48" s="1">
        <v>4.0000000000000001E-3</v>
      </c>
      <c r="X48" s="1">
        <v>-13.635999999999999</v>
      </c>
      <c r="Y48" s="1">
        <v>66.260000000000005</v>
      </c>
      <c r="Z48" s="1">
        <v>-20.149000000000001</v>
      </c>
      <c r="AA48" s="1">
        <v>34.225999999999999</v>
      </c>
      <c r="AB48" s="1">
        <v>127.604</v>
      </c>
      <c r="AC48" s="80">
        <v>157.17400000000001</v>
      </c>
      <c r="AD48" s="1">
        <v>125.72199999999999</v>
      </c>
      <c r="AE48" s="1">
        <v>22.544</v>
      </c>
      <c r="AF48" s="1">
        <v>73.073999999999998</v>
      </c>
      <c r="AG48" s="1">
        <v>18.826000000000001</v>
      </c>
      <c r="AH48" s="1">
        <v>209.98699999999999</v>
      </c>
      <c r="AI48" s="1">
        <v>419.66800000000001</v>
      </c>
      <c r="AJ48" s="1">
        <v>430.35</v>
      </c>
      <c r="AK48" s="1">
        <v>66.841999999999999</v>
      </c>
      <c r="AM48" s="11">
        <v>80</v>
      </c>
      <c r="AN48" s="11">
        <v>79.099999999999994</v>
      </c>
      <c r="AO48" s="11">
        <v>24.914999999999999</v>
      </c>
      <c r="AP48" s="11">
        <v>159.654</v>
      </c>
      <c r="AQ48" s="81">
        <v>210.797</v>
      </c>
      <c r="AR48" s="11">
        <v>38.097999999999999</v>
      </c>
      <c r="AS48" s="11">
        <v>119.495</v>
      </c>
      <c r="AT48" s="11">
        <v>-9.5380000000000003</v>
      </c>
      <c r="AU48" s="18">
        <f t="shared" si="24"/>
        <v>9.5380000000000003</v>
      </c>
      <c r="AW48" s="1">
        <f t="shared" si="3"/>
        <v>0.371</v>
      </c>
      <c r="AX48" s="1">
        <f t="shared" si="4"/>
        <v>0.44600000000000001</v>
      </c>
      <c r="AY48" s="1">
        <f t="shared" si="5"/>
        <v>0.105</v>
      </c>
      <c r="AZ48" s="1">
        <f t="shared" si="6"/>
        <v>3.4000000000000002E-2</v>
      </c>
      <c r="BA48" s="1">
        <f t="shared" si="7"/>
        <v>-1.4999999999999999E-2</v>
      </c>
      <c r="BB48" s="1">
        <f t="shared" si="8"/>
        <v>-0.125</v>
      </c>
      <c r="BC48" s="31">
        <f t="shared" si="9"/>
        <v>0.44600000000000001</v>
      </c>
      <c r="BD48" s="1">
        <v>419.66800000000001</v>
      </c>
      <c r="BF48" s="20">
        <f t="shared" si="10"/>
        <v>4.1966799999999997</v>
      </c>
      <c r="BG48" s="20">
        <f t="shared" si="11"/>
        <v>1.1446400000000008</v>
      </c>
      <c r="BI48" s="1">
        <f t="shared" si="12"/>
        <v>6.8211046511627905E-7</v>
      </c>
      <c r="BJ48" s="1">
        <f t="shared" si="13"/>
        <v>-1.7179651162790702E-7</v>
      </c>
      <c r="BK48" s="1">
        <f t="shared" si="14"/>
        <v>5.5107916666666673E-6</v>
      </c>
      <c r="BL48" s="13">
        <f t="shared" si="15"/>
        <v>1.2733775510204081E-6</v>
      </c>
      <c r="BN48" s="1">
        <f t="shared" si="16"/>
        <v>0.2199979031243447</v>
      </c>
      <c r="BO48" s="1">
        <f t="shared" si="17"/>
        <v>6.0004193751310587E-2</v>
      </c>
      <c r="BQ48" s="1">
        <f t="shared" si="18"/>
        <v>4.0250360000000001</v>
      </c>
      <c r="BR48" s="1">
        <f t="shared" si="19"/>
        <v>1.4879280000000001</v>
      </c>
      <c r="BT48">
        <f t="shared" si="20"/>
        <v>-4.2644090636704712</v>
      </c>
      <c r="BU48">
        <f t="shared" si="21"/>
        <v>23.07154647267874</v>
      </c>
      <c r="BX48" s="1">
        <v>78.537999999999997</v>
      </c>
      <c r="CB48" s="24">
        <v>0</v>
      </c>
      <c r="CC48" s="24">
        <f t="shared" si="22"/>
        <v>0</v>
      </c>
      <c r="CD48" s="18">
        <v>-0.30499999999999999</v>
      </c>
      <c r="CE48" s="18">
        <v>-3.0499999999999998E-3</v>
      </c>
      <c r="CJ48" s="13">
        <v>0</v>
      </c>
      <c r="CK48" s="13">
        <v>0</v>
      </c>
    </row>
    <row r="49" spans="1:89" x14ac:dyDescent="0.25">
      <c r="A49" s="1">
        <f t="shared" si="23"/>
        <v>9.7040000000000006</v>
      </c>
      <c r="B49" s="1">
        <v>81</v>
      </c>
      <c r="C49" s="1">
        <v>81</v>
      </c>
      <c r="D49" s="1">
        <v>79.491</v>
      </c>
      <c r="E49" s="1">
        <v>291.59199999999998</v>
      </c>
      <c r="F49" s="1">
        <v>-39.741999999999997</v>
      </c>
      <c r="G49" s="1">
        <v>169.82900000000001</v>
      </c>
      <c r="H49" s="1"/>
      <c r="I49" s="1">
        <v>-145.85900000000001</v>
      </c>
      <c r="J49" s="1">
        <v>-41.616999999999997</v>
      </c>
      <c r="K49" s="1">
        <v>16.282</v>
      </c>
      <c r="L49" s="1"/>
      <c r="M49" s="1">
        <v>123.16800000000001</v>
      </c>
      <c r="N49" s="1">
        <v>-152.24</v>
      </c>
      <c r="O49" s="1">
        <v>-3.7749999999999999</v>
      </c>
      <c r="P49" s="1">
        <v>-0.38</v>
      </c>
      <c r="Q49" s="80">
        <v>-0.45</v>
      </c>
      <c r="R49" s="1">
        <v>-0.109</v>
      </c>
      <c r="S49" s="1">
        <v>-3.9E-2</v>
      </c>
      <c r="T49" s="1">
        <v>1.9E-2</v>
      </c>
      <c r="U49" s="1">
        <v>0.13100000000000001</v>
      </c>
      <c r="V49" s="1">
        <v>0.10100000000000001</v>
      </c>
      <c r="W49" s="1">
        <v>4.0000000000000001E-3</v>
      </c>
      <c r="X49" s="1">
        <v>-14.106999999999999</v>
      </c>
      <c r="Y49" s="1">
        <v>65.790000000000006</v>
      </c>
      <c r="Z49" s="1">
        <v>-21.085999999999999</v>
      </c>
      <c r="AA49" s="1">
        <v>34.695</v>
      </c>
      <c r="AB49" s="1">
        <v>127.137</v>
      </c>
      <c r="AC49" s="80">
        <v>160.458</v>
      </c>
      <c r="AD49" s="1">
        <v>126.66</v>
      </c>
      <c r="AE49" s="1">
        <v>23.013999999999999</v>
      </c>
      <c r="AF49" s="1">
        <v>73.542000000000002</v>
      </c>
      <c r="AG49" s="1">
        <v>19.295999999999999</v>
      </c>
      <c r="AH49" s="1">
        <v>219.75299999999999</v>
      </c>
      <c r="AI49" s="1">
        <v>421.80399999999997</v>
      </c>
      <c r="AJ49" s="1">
        <v>434.31799999999998</v>
      </c>
      <c r="AK49" s="1">
        <v>60.737000000000002</v>
      </c>
      <c r="AM49" s="11">
        <v>81</v>
      </c>
      <c r="AN49" s="11">
        <v>80.099999999999994</v>
      </c>
      <c r="AO49" s="11">
        <v>24.914999999999999</v>
      </c>
      <c r="AP49" s="11">
        <v>161.06299999999999</v>
      </c>
      <c r="AQ49" s="81">
        <v>214.03399999999999</v>
      </c>
      <c r="AR49" s="11">
        <v>39.039000000000001</v>
      </c>
      <c r="AS49" s="11">
        <v>120.43600000000001</v>
      </c>
      <c r="AT49" s="11">
        <v>-9.7040000000000006</v>
      </c>
      <c r="AU49" s="18">
        <f t="shared" si="24"/>
        <v>9.7040000000000006</v>
      </c>
      <c r="AW49" s="1">
        <f t="shared" si="3"/>
        <v>0.38</v>
      </c>
      <c r="AX49" s="1">
        <f t="shared" si="4"/>
        <v>0.45</v>
      </c>
      <c r="AY49" s="1">
        <f t="shared" si="5"/>
        <v>0.109</v>
      </c>
      <c r="AZ49" s="1">
        <f t="shared" si="6"/>
        <v>3.9E-2</v>
      </c>
      <c r="BA49" s="1">
        <f t="shared" si="7"/>
        <v>-1.9E-2</v>
      </c>
      <c r="BB49" s="1">
        <f t="shared" si="8"/>
        <v>-0.13100000000000001</v>
      </c>
      <c r="BC49" s="31">
        <f t="shared" si="9"/>
        <v>0.45</v>
      </c>
      <c r="BD49" s="1">
        <v>421.80399999999997</v>
      </c>
      <c r="BF49" s="20">
        <f t="shared" si="10"/>
        <v>4.2180399999999993</v>
      </c>
      <c r="BG49" s="20">
        <f t="shared" si="11"/>
        <v>1.2679200000000019</v>
      </c>
      <c r="BI49" s="1">
        <f t="shared" si="12"/>
        <v>6.932151162790698E-7</v>
      </c>
      <c r="BJ49" s="1">
        <f t="shared" si="13"/>
        <v>-1.6902325581395349E-7</v>
      </c>
      <c r="BK49" s="1">
        <f t="shared" si="14"/>
        <v>5.6059583333333343E-6</v>
      </c>
      <c r="BL49" s="13">
        <f t="shared" si="15"/>
        <v>1.2947755102040815E-6</v>
      </c>
      <c r="BN49" s="1">
        <f t="shared" si="16"/>
        <v>0.21733511953833465</v>
      </c>
      <c r="BO49" s="1">
        <f t="shared" si="17"/>
        <v>6.5329760923330676E-2</v>
      </c>
      <c r="BQ49" s="1">
        <f t="shared" si="18"/>
        <v>4.0950880000000005</v>
      </c>
      <c r="BR49" s="1">
        <f t="shared" si="19"/>
        <v>1.5138240000000001</v>
      </c>
      <c r="BT49">
        <f t="shared" si="20"/>
        <v>-3.0024263214856184</v>
      </c>
      <c r="BU49">
        <f t="shared" si="21"/>
        <v>16.243896252140154</v>
      </c>
      <c r="BX49" s="1">
        <v>79.491</v>
      </c>
      <c r="CB49" s="24">
        <v>0</v>
      </c>
      <c r="CC49" s="24">
        <f t="shared" si="22"/>
        <v>0</v>
      </c>
      <c r="CD49" s="18">
        <v>0</v>
      </c>
      <c r="CE49" s="18">
        <v>0</v>
      </c>
      <c r="CJ49" s="13">
        <v>0</v>
      </c>
      <c r="CK49" s="13">
        <v>-5.0000000000000001E-3</v>
      </c>
    </row>
    <row r="50" spans="1:89" x14ac:dyDescent="0.25">
      <c r="A50" s="1">
        <f t="shared" si="23"/>
        <v>9.8889999999999993</v>
      </c>
      <c r="B50" s="1">
        <v>82</v>
      </c>
      <c r="C50" s="1">
        <v>82</v>
      </c>
      <c r="D50" s="1">
        <v>81.394999999999996</v>
      </c>
      <c r="E50" s="1">
        <v>335.15600000000001</v>
      </c>
      <c r="F50" s="1">
        <v>-41.179000000000002</v>
      </c>
      <c r="G50" s="1">
        <v>168.88</v>
      </c>
      <c r="H50" s="1"/>
      <c r="I50" s="1">
        <v>-123.057</v>
      </c>
      <c r="J50" s="1">
        <v>-40.659999999999997</v>
      </c>
      <c r="K50" s="1">
        <v>22.027999999999999</v>
      </c>
      <c r="L50" s="1"/>
      <c r="M50" s="1">
        <v>123.64400000000001</v>
      </c>
      <c r="N50" s="1">
        <v>-143.65100000000001</v>
      </c>
      <c r="O50" s="1">
        <v>16.042000000000002</v>
      </c>
      <c r="P50" s="1">
        <v>-0.38500000000000001</v>
      </c>
      <c r="Q50" s="80">
        <v>-0.46500000000000002</v>
      </c>
      <c r="R50" s="1">
        <v>-0.109</v>
      </c>
      <c r="S50" s="1">
        <v>-2.9000000000000001E-2</v>
      </c>
      <c r="T50" s="1">
        <v>0.01</v>
      </c>
      <c r="U50" s="1">
        <v>0.125</v>
      </c>
      <c r="V50" s="1">
        <v>0.10100000000000001</v>
      </c>
      <c r="W50" s="1">
        <v>4.0000000000000001E-3</v>
      </c>
      <c r="X50" s="1">
        <v>-15.047000000000001</v>
      </c>
      <c r="Y50" s="1">
        <v>65.790000000000006</v>
      </c>
      <c r="Z50" s="1">
        <v>-20.149000000000001</v>
      </c>
      <c r="AA50" s="1">
        <v>34.225999999999999</v>
      </c>
      <c r="AB50" s="1">
        <v>127.137</v>
      </c>
      <c r="AC50" s="80">
        <v>159.05099999999999</v>
      </c>
      <c r="AD50" s="1">
        <v>127.129</v>
      </c>
      <c r="AE50" s="1">
        <v>23.483000000000001</v>
      </c>
      <c r="AF50" s="1">
        <v>73.542000000000002</v>
      </c>
      <c r="AG50" s="1">
        <v>19.295999999999999</v>
      </c>
      <c r="AH50" s="1">
        <v>219.75299999999999</v>
      </c>
      <c r="AI50" s="1">
        <v>429.74</v>
      </c>
      <c r="AJ50" s="1">
        <v>442.25400000000002</v>
      </c>
      <c r="AK50" s="1">
        <v>69.894000000000005</v>
      </c>
      <c r="AM50" s="11">
        <v>82</v>
      </c>
      <c r="AN50" s="11">
        <v>81.099999999999994</v>
      </c>
      <c r="AO50" s="11">
        <v>25.385000000000002</v>
      </c>
      <c r="AP50" s="11">
        <v>162.00299999999999</v>
      </c>
      <c r="AQ50" s="81">
        <v>213.572</v>
      </c>
      <c r="AR50" s="11">
        <v>41.390999999999998</v>
      </c>
      <c r="AS50" s="11">
        <v>121.377</v>
      </c>
      <c r="AT50" s="11">
        <v>-9.8889999999999993</v>
      </c>
      <c r="AU50" s="18">
        <f t="shared" si="24"/>
        <v>9.8889999999999993</v>
      </c>
      <c r="AW50" s="1">
        <f t="shared" si="3"/>
        <v>0.38500000000000001</v>
      </c>
      <c r="AX50" s="1">
        <f t="shared" si="4"/>
        <v>0.46500000000000002</v>
      </c>
      <c r="AY50" s="1">
        <f t="shared" si="5"/>
        <v>0.109</v>
      </c>
      <c r="AZ50" s="1">
        <f t="shared" si="6"/>
        <v>2.9000000000000001E-2</v>
      </c>
      <c r="BA50" s="1">
        <f t="shared" si="7"/>
        <v>-0.01</v>
      </c>
      <c r="BB50" s="1">
        <f t="shared" si="8"/>
        <v>-0.125</v>
      </c>
      <c r="BC50" s="31">
        <f t="shared" si="9"/>
        <v>0.46500000000000002</v>
      </c>
      <c r="BD50" s="1">
        <v>429.74</v>
      </c>
      <c r="BF50" s="20">
        <f t="shared" si="10"/>
        <v>4.2973999999999997</v>
      </c>
      <c r="BG50" s="20">
        <f t="shared" si="11"/>
        <v>1.2942</v>
      </c>
      <c r="BI50" s="1">
        <f t="shared" si="12"/>
        <v>7.1263953488372092E-7</v>
      </c>
      <c r="BJ50" s="1">
        <f t="shared" si="13"/>
        <v>-1.1631976744186048E-7</v>
      </c>
      <c r="BK50" s="1">
        <f t="shared" si="14"/>
        <v>5.5073750000000016E-6</v>
      </c>
      <c r="BL50" s="13">
        <f t="shared" si="15"/>
        <v>1.2997499999999999E-6</v>
      </c>
      <c r="BN50" s="1">
        <f t="shared" si="16"/>
        <v>0.21728182829406412</v>
      </c>
      <c r="BO50" s="1">
        <f t="shared" si="17"/>
        <v>6.5436343411871781E-2</v>
      </c>
      <c r="BQ50" s="1">
        <f t="shared" si="18"/>
        <v>4.1731579999999999</v>
      </c>
      <c r="BR50" s="1">
        <f t="shared" si="19"/>
        <v>1.5426839999999999</v>
      </c>
      <c r="BT50">
        <f t="shared" si="20"/>
        <v>-2.9771698076133113</v>
      </c>
      <c r="BU50">
        <f t="shared" si="21"/>
        <v>16.107252036061826</v>
      </c>
      <c r="BX50" s="1">
        <v>81.394999999999996</v>
      </c>
      <c r="CB50" s="24">
        <v>0</v>
      </c>
      <c r="CC50" s="24">
        <f t="shared" si="22"/>
        <v>0</v>
      </c>
      <c r="CD50" s="18">
        <v>0</v>
      </c>
      <c r="CE50" s="18">
        <v>0</v>
      </c>
      <c r="CJ50" s="13">
        <v>0</v>
      </c>
      <c r="CK50" s="13">
        <v>5.0000000000000001E-3</v>
      </c>
    </row>
    <row r="51" spans="1:89" x14ac:dyDescent="0.25">
      <c r="A51" s="1">
        <f t="shared" si="23"/>
        <v>10.074999999999999</v>
      </c>
      <c r="B51" s="1">
        <v>83</v>
      </c>
      <c r="C51" s="1">
        <v>83</v>
      </c>
      <c r="D51" s="1">
        <v>83.775000000000006</v>
      </c>
      <c r="E51" s="1">
        <v>343.68</v>
      </c>
      <c r="F51" s="1">
        <v>-41.658000000000001</v>
      </c>
      <c r="G51" s="1">
        <v>166.982</v>
      </c>
      <c r="H51" s="1"/>
      <c r="I51" s="1">
        <v>-50.841999999999999</v>
      </c>
      <c r="J51" s="1">
        <v>-33.963999999999999</v>
      </c>
      <c r="K51" s="1">
        <v>44.057000000000002</v>
      </c>
      <c r="L51" s="1"/>
      <c r="M51" s="1">
        <v>122.69199999999999</v>
      </c>
      <c r="N51" s="1">
        <v>-113.58799999999999</v>
      </c>
      <c r="O51" s="1">
        <v>82.575000000000003</v>
      </c>
      <c r="P51" s="1">
        <v>-0.38500000000000001</v>
      </c>
      <c r="Q51" s="80">
        <v>-0.46899999999999997</v>
      </c>
      <c r="R51" s="1">
        <v>-0.109</v>
      </c>
      <c r="S51" s="1">
        <v>-3.4000000000000002E-2</v>
      </c>
      <c r="T51" s="1">
        <v>1.4999999999999999E-2</v>
      </c>
      <c r="U51" s="1">
        <v>0.13600000000000001</v>
      </c>
      <c r="V51" s="1">
        <v>0.105</v>
      </c>
      <c r="W51" s="1">
        <v>7.0000000000000001E-3</v>
      </c>
      <c r="X51" s="1">
        <v>-14.577</v>
      </c>
      <c r="Y51" s="1">
        <v>65.790000000000006</v>
      </c>
      <c r="Z51" s="1">
        <v>-14.994999999999999</v>
      </c>
      <c r="AA51" s="1">
        <v>35.164000000000001</v>
      </c>
      <c r="AB51" s="1">
        <v>128.53899999999999</v>
      </c>
      <c r="AC51" s="80">
        <v>161.39699999999999</v>
      </c>
      <c r="AD51" s="1">
        <v>127.598</v>
      </c>
      <c r="AE51" s="1">
        <v>23.483000000000001</v>
      </c>
      <c r="AF51" s="1">
        <v>74.010999999999996</v>
      </c>
      <c r="AG51" s="1">
        <v>19.766999999999999</v>
      </c>
      <c r="AH51" s="1">
        <v>226.46799999999999</v>
      </c>
      <c r="AI51" s="1">
        <v>438.89600000000002</v>
      </c>
      <c r="AJ51" s="1">
        <v>451.41</v>
      </c>
      <c r="AK51" s="1">
        <v>70.198999999999998</v>
      </c>
      <c r="AM51" s="11">
        <v>83</v>
      </c>
      <c r="AN51" s="11">
        <v>82.1</v>
      </c>
      <c r="AO51" s="11">
        <v>25.855</v>
      </c>
      <c r="AP51" s="11">
        <v>163.41200000000001</v>
      </c>
      <c r="AQ51" s="81">
        <v>217.27099999999999</v>
      </c>
      <c r="AR51" s="11">
        <v>43.743000000000002</v>
      </c>
      <c r="AS51" s="11">
        <v>122.318</v>
      </c>
      <c r="AT51" s="11">
        <v>-10.074999999999999</v>
      </c>
      <c r="AU51" s="18">
        <f t="shared" si="24"/>
        <v>10.074999999999999</v>
      </c>
      <c r="AW51" s="1">
        <f t="shared" si="3"/>
        <v>0.38500000000000001</v>
      </c>
      <c r="AX51" s="1">
        <f t="shared" si="4"/>
        <v>0.46899999999999997</v>
      </c>
      <c r="AY51" s="1">
        <f t="shared" si="5"/>
        <v>0.109</v>
      </c>
      <c r="AZ51" s="1">
        <f t="shared" si="6"/>
        <v>3.4000000000000002E-2</v>
      </c>
      <c r="BA51" s="1">
        <f t="shared" si="7"/>
        <v>-1.4999999999999999E-2</v>
      </c>
      <c r="BB51" s="1">
        <f t="shared" si="8"/>
        <v>-0.13600000000000001</v>
      </c>
      <c r="BC51" s="31">
        <f t="shared" si="9"/>
        <v>0.46899999999999997</v>
      </c>
      <c r="BD51" s="1">
        <v>438.89600000000002</v>
      </c>
      <c r="BF51" s="20">
        <f t="shared" si="10"/>
        <v>4.38896</v>
      </c>
      <c r="BG51" s="20">
        <f t="shared" si="11"/>
        <v>1.2970799999999993</v>
      </c>
      <c r="BI51" s="1">
        <f t="shared" si="12"/>
        <v>7.2926162790697681E-7</v>
      </c>
      <c r="BJ51" s="1">
        <f t="shared" si="13"/>
        <v>5.2930232558139535E-8</v>
      </c>
      <c r="BK51" s="1">
        <f t="shared" si="14"/>
        <v>5.5623333333333326E-6</v>
      </c>
      <c r="BL51" s="13">
        <f t="shared" si="15"/>
        <v>1.3210663265306121E-6</v>
      </c>
      <c r="BN51" s="1">
        <f t="shared" si="16"/>
        <v>0.21781439205955336</v>
      </c>
      <c r="BO51" s="1">
        <f t="shared" si="17"/>
        <v>6.4371215880893271E-2</v>
      </c>
      <c r="BQ51" s="1">
        <f t="shared" si="18"/>
        <v>4.2516499999999997</v>
      </c>
      <c r="BR51" s="1">
        <f t="shared" si="19"/>
        <v>1.5716999999999999</v>
      </c>
      <c r="BT51">
        <f t="shared" si="20"/>
        <v>-3.229569696470791</v>
      </c>
      <c r="BU51">
        <f t="shared" si="21"/>
        <v>17.47280015270093</v>
      </c>
      <c r="BX51" s="1">
        <v>83.775000000000006</v>
      </c>
      <c r="CB51" s="24">
        <v>0</v>
      </c>
      <c r="CC51" s="24">
        <f t="shared" si="22"/>
        <v>0</v>
      </c>
      <c r="CD51" s="18">
        <v>0.30499999999999999</v>
      </c>
      <c r="CE51" s="18">
        <v>3.0499999999999998E-3</v>
      </c>
      <c r="CJ51" s="13">
        <v>0</v>
      </c>
      <c r="CK51" s="13">
        <v>8.9999999999999993E-3</v>
      </c>
    </row>
    <row r="52" spans="1:89" x14ac:dyDescent="0.25">
      <c r="A52" s="1">
        <f t="shared" si="23"/>
        <v>10.26</v>
      </c>
      <c r="B52" s="1">
        <v>84</v>
      </c>
      <c r="C52" s="1">
        <v>84</v>
      </c>
      <c r="D52" s="1">
        <v>84.251000000000005</v>
      </c>
      <c r="E52" s="1">
        <v>215.83699999999999</v>
      </c>
      <c r="F52" s="1">
        <v>-42.136000000000003</v>
      </c>
      <c r="G52" s="1">
        <v>166.982</v>
      </c>
      <c r="H52" s="1"/>
      <c r="I52" s="1">
        <v>-97.403000000000006</v>
      </c>
      <c r="J52" s="1">
        <v>-38.747</v>
      </c>
      <c r="K52" s="1">
        <v>28.733000000000001</v>
      </c>
      <c r="L52" s="1"/>
      <c r="M52" s="1">
        <v>122.69199999999999</v>
      </c>
      <c r="N52" s="1">
        <v>-132.67599999999999</v>
      </c>
      <c r="O52" s="1">
        <v>41.521999999999998</v>
      </c>
      <c r="P52" s="1">
        <v>-0.39</v>
      </c>
      <c r="Q52" s="80">
        <v>-0.46899999999999997</v>
      </c>
      <c r="R52" s="1">
        <v>-0.109</v>
      </c>
      <c r="S52" s="1">
        <v>-3.4000000000000002E-2</v>
      </c>
      <c r="T52" s="1">
        <v>0.01</v>
      </c>
      <c r="U52" s="1">
        <v>0.14099999999999999</v>
      </c>
      <c r="V52" s="1">
        <v>0.105</v>
      </c>
      <c r="W52" s="1">
        <v>7.0000000000000001E-3</v>
      </c>
      <c r="X52" s="1">
        <v>-15.047000000000001</v>
      </c>
      <c r="Y52" s="1">
        <v>65.790000000000006</v>
      </c>
      <c r="Z52" s="1">
        <v>-14.526</v>
      </c>
      <c r="AA52" s="1">
        <v>35.164000000000001</v>
      </c>
      <c r="AB52" s="1">
        <v>127.604</v>
      </c>
      <c r="AC52" s="80">
        <v>173.59800000000001</v>
      </c>
      <c r="AD52" s="1">
        <v>127.598</v>
      </c>
      <c r="AE52" s="1">
        <v>24.422999999999998</v>
      </c>
      <c r="AF52" s="1">
        <v>74.010999999999996</v>
      </c>
      <c r="AG52" s="1">
        <v>19.766999999999999</v>
      </c>
      <c r="AH52" s="1">
        <v>230.43600000000001</v>
      </c>
      <c r="AI52" s="1">
        <v>448.96800000000002</v>
      </c>
      <c r="AJ52" s="1">
        <v>460.56599999999997</v>
      </c>
      <c r="AK52" s="1">
        <v>70.504000000000005</v>
      </c>
      <c r="AM52" s="11">
        <v>84</v>
      </c>
      <c r="AN52" s="11">
        <v>83.1</v>
      </c>
      <c r="AO52" s="11">
        <v>26.324999999999999</v>
      </c>
      <c r="AP52" s="11">
        <v>164.821</v>
      </c>
      <c r="AQ52" s="81">
        <v>220.50700000000001</v>
      </c>
      <c r="AR52" s="11">
        <v>44.213000000000001</v>
      </c>
      <c r="AS52" s="11">
        <v>123.259</v>
      </c>
      <c r="AT52" s="11">
        <v>-10.26</v>
      </c>
      <c r="AU52" s="18">
        <f t="shared" si="24"/>
        <v>10.26</v>
      </c>
      <c r="AW52" s="1">
        <f t="shared" si="3"/>
        <v>0.39</v>
      </c>
      <c r="AX52" s="1">
        <f t="shared" si="4"/>
        <v>0.46899999999999997</v>
      </c>
      <c r="AY52" s="1">
        <f t="shared" si="5"/>
        <v>0.109</v>
      </c>
      <c r="AZ52" s="1">
        <f t="shared" si="6"/>
        <v>3.4000000000000002E-2</v>
      </c>
      <c r="BA52" s="1">
        <f t="shared" si="7"/>
        <v>-0.01</v>
      </c>
      <c r="BB52" s="1">
        <f t="shared" si="8"/>
        <v>-0.14099999999999999</v>
      </c>
      <c r="BC52" s="31">
        <f t="shared" si="9"/>
        <v>0.46899999999999997</v>
      </c>
      <c r="BD52" s="1">
        <v>448.96800000000002</v>
      </c>
      <c r="BF52" s="20">
        <f t="shared" si="10"/>
        <v>4.4896799999999999</v>
      </c>
      <c r="BG52" s="20">
        <f t="shared" si="11"/>
        <v>1.28064</v>
      </c>
      <c r="BI52" s="1">
        <f t="shared" si="12"/>
        <v>7.3480813953488365E-7</v>
      </c>
      <c r="BJ52" s="1">
        <f t="shared" si="13"/>
        <v>-5.8046511627906943E-8</v>
      </c>
      <c r="BK52" s="1">
        <f t="shared" si="14"/>
        <v>5.6773333333333332E-6</v>
      </c>
      <c r="BL52" s="13">
        <f t="shared" si="15"/>
        <v>1.3400153061224491E-6</v>
      </c>
      <c r="BN52" s="1">
        <f t="shared" si="16"/>
        <v>0.2187953216374269</v>
      </c>
      <c r="BO52" s="1">
        <f t="shared" si="17"/>
        <v>6.2409356725146199E-2</v>
      </c>
      <c r="BQ52" s="1">
        <f t="shared" si="18"/>
        <v>4.32972</v>
      </c>
      <c r="BR52" s="1">
        <f t="shared" si="19"/>
        <v>1.60056</v>
      </c>
      <c r="BT52">
        <f t="shared" si="20"/>
        <v>-3.6944652310080039</v>
      </c>
      <c r="BU52">
        <f t="shared" si="21"/>
        <v>19.988004198530518</v>
      </c>
      <c r="BX52" s="1">
        <v>84.251000000000005</v>
      </c>
      <c r="CB52" s="24">
        <v>0</v>
      </c>
      <c r="CC52" s="24">
        <f t="shared" si="22"/>
        <v>0</v>
      </c>
      <c r="CD52" s="18">
        <v>0</v>
      </c>
      <c r="CE52" s="18">
        <v>0</v>
      </c>
      <c r="CJ52" s="13">
        <v>0</v>
      </c>
      <c r="CK52" s="13">
        <v>0</v>
      </c>
    </row>
    <row r="53" spans="1:89" x14ac:dyDescent="0.25">
      <c r="A53" s="1">
        <f t="shared" si="23"/>
        <v>10.278</v>
      </c>
      <c r="B53" s="1">
        <v>85</v>
      </c>
      <c r="C53" s="1">
        <v>85</v>
      </c>
      <c r="D53" s="1">
        <v>84.727000000000004</v>
      </c>
      <c r="E53" s="1">
        <v>183.64500000000001</v>
      </c>
      <c r="F53" s="1">
        <v>-41.658000000000001</v>
      </c>
      <c r="G53" s="1">
        <v>167.93100000000001</v>
      </c>
      <c r="H53" s="1"/>
      <c r="I53" s="1">
        <v>-126.38200000000001</v>
      </c>
      <c r="J53" s="1">
        <v>-40.659999999999997</v>
      </c>
      <c r="K53" s="1">
        <v>20.591000000000001</v>
      </c>
      <c r="L53" s="1"/>
      <c r="M53" s="1">
        <v>121.26600000000001</v>
      </c>
      <c r="N53" s="1">
        <v>-144.12799999999999</v>
      </c>
      <c r="O53" s="1">
        <v>15.098000000000001</v>
      </c>
      <c r="P53" s="1">
        <v>-0.4</v>
      </c>
      <c r="Q53" s="80">
        <v>-0.48399999999999999</v>
      </c>
      <c r="R53" s="1">
        <v>-0.109</v>
      </c>
      <c r="S53" s="1">
        <v>-3.9E-2</v>
      </c>
      <c r="T53" s="1">
        <v>1.9E-2</v>
      </c>
      <c r="U53" s="1">
        <v>0.13600000000000001</v>
      </c>
      <c r="V53" s="1">
        <v>0.112</v>
      </c>
      <c r="W53" s="1">
        <v>4.0000000000000001E-3</v>
      </c>
      <c r="X53" s="1">
        <v>-15.516999999999999</v>
      </c>
      <c r="Y53" s="1">
        <v>65.319999999999993</v>
      </c>
      <c r="Z53" s="1">
        <v>-19.681000000000001</v>
      </c>
      <c r="AA53" s="1">
        <v>35.164000000000001</v>
      </c>
      <c r="AB53" s="1">
        <v>129.00700000000001</v>
      </c>
      <c r="AC53" s="80">
        <v>178.29</v>
      </c>
      <c r="AD53" s="1">
        <v>126.66</v>
      </c>
      <c r="AE53" s="1">
        <v>24.422999999999998</v>
      </c>
      <c r="AF53" s="1">
        <v>74.478999999999999</v>
      </c>
      <c r="AG53" s="1">
        <v>20.707999999999998</v>
      </c>
      <c r="AH53" s="1">
        <v>230.43600000000001</v>
      </c>
      <c r="AI53" s="1">
        <v>450.8</v>
      </c>
      <c r="AJ53" s="1">
        <v>468.50200000000001</v>
      </c>
      <c r="AK53" s="1">
        <v>69.894000000000005</v>
      </c>
      <c r="AM53" s="11">
        <v>85</v>
      </c>
      <c r="AN53" s="11">
        <v>84.1</v>
      </c>
      <c r="AO53" s="11">
        <v>25.855</v>
      </c>
      <c r="AP53" s="11">
        <v>165.29</v>
      </c>
      <c r="AQ53" s="81">
        <v>223.744</v>
      </c>
      <c r="AR53" s="11">
        <v>44.213000000000001</v>
      </c>
      <c r="AS53" s="11">
        <v>123.729</v>
      </c>
      <c r="AT53" s="11">
        <v>-10.278</v>
      </c>
      <c r="AU53" s="18">
        <f t="shared" si="24"/>
        <v>10.278</v>
      </c>
      <c r="AW53" s="1">
        <f t="shared" si="3"/>
        <v>0.4</v>
      </c>
      <c r="AX53" s="1">
        <f t="shared" si="4"/>
        <v>0.48399999999999999</v>
      </c>
      <c r="AY53" s="1">
        <f t="shared" si="5"/>
        <v>0.109</v>
      </c>
      <c r="AZ53" s="1">
        <f t="shared" si="6"/>
        <v>3.9E-2</v>
      </c>
      <c r="BA53" s="1">
        <f t="shared" si="7"/>
        <v>-1.9E-2</v>
      </c>
      <c r="BB53" s="1">
        <f t="shared" si="8"/>
        <v>-0.13600000000000001</v>
      </c>
      <c r="BC53" s="31">
        <f t="shared" si="9"/>
        <v>0.48399999999999999</v>
      </c>
      <c r="BD53" s="1">
        <v>450.8</v>
      </c>
      <c r="BF53" s="20">
        <f t="shared" si="10"/>
        <v>4.508</v>
      </c>
      <c r="BG53" s="20">
        <f t="shared" si="11"/>
        <v>1.2620000000000005</v>
      </c>
      <c r="BI53" s="1">
        <f t="shared" si="12"/>
        <v>7.347965116279071E-7</v>
      </c>
      <c r="BJ53" s="1">
        <f t="shared" si="13"/>
        <v>-1.3291860465116269E-7</v>
      </c>
      <c r="BK53" s="1">
        <f t="shared" si="14"/>
        <v>5.7923749999999997E-6</v>
      </c>
      <c r="BL53" s="13">
        <f t="shared" si="15"/>
        <v>1.3540918367346938E-6</v>
      </c>
      <c r="BN53" s="1">
        <f t="shared" si="16"/>
        <v>0.21930336641369916</v>
      </c>
      <c r="BO53" s="1">
        <f t="shared" si="17"/>
        <v>6.1393267172601691E-2</v>
      </c>
      <c r="BQ53" s="1">
        <f t="shared" si="18"/>
        <v>4.3373160000000004</v>
      </c>
      <c r="BR53" s="1">
        <f t="shared" si="19"/>
        <v>1.6033680000000001</v>
      </c>
      <c r="BT53">
        <f t="shared" si="20"/>
        <v>-3.9352447458289808</v>
      </c>
      <c r="BU53">
        <f t="shared" si="21"/>
        <v>21.290683112049113</v>
      </c>
      <c r="BX53" s="1">
        <v>84.727000000000004</v>
      </c>
      <c r="CB53" s="24">
        <v>0</v>
      </c>
      <c r="CC53" s="24">
        <f t="shared" si="22"/>
        <v>0</v>
      </c>
      <c r="CD53" s="18">
        <v>0</v>
      </c>
      <c r="CE53" s="18">
        <v>0</v>
      </c>
      <c r="CJ53" s="13">
        <v>0</v>
      </c>
      <c r="CK53" s="13">
        <v>5.0000000000000001E-3</v>
      </c>
    </row>
    <row r="54" spans="1:89" x14ac:dyDescent="0.25">
      <c r="A54" s="1">
        <f t="shared" si="23"/>
        <v>10.241</v>
      </c>
      <c r="B54" s="1">
        <v>86</v>
      </c>
      <c r="C54" s="1">
        <v>86</v>
      </c>
      <c r="D54" s="1">
        <v>85.679000000000002</v>
      </c>
      <c r="E54" s="1">
        <v>213.94300000000001</v>
      </c>
      <c r="F54" s="1">
        <v>-42.615000000000002</v>
      </c>
      <c r="G54" s="1">
        <v>168.88</v>
      </c>
      <c r="H54" s="1"/>
      <c r="I54" s="1">
        <v>-121.631</v>
      </c>
      <c r="J54" s="1">
        <v>-41.139000000000003</v>
      </c>
      <c r="K54" s="1">
        <v>22.986000000000001</v>
      </c>
      <c r="L54" s="1"/>
      <c r="M54" s="1">
        <v>122.217</v>
      </c>
      <c r="N54" s="1">
        <v>-142.22</v>
      </c>
      <c r="O54" s="1">
        <v>12.739000000000001</v>
      </c>
      <c r="P54" s="1">
        <v>-0.40500000000000003</v>
      </c>
      <c r="Q54" s="80">
        <v>-0.47899999999999998</v>
      </c>
      <c r="R54" s="1">
        <v>-0.114</v>
      </c>
      <c r="S54" s="1">
        <v>-3.9E-2</v>
      </c>
      <c r="T54" s="1">
        <v>1.4999999999999999E-2</v>
      </c>
      <c r="U54" s="1">
        <v>0.152</v>
      </c>
      <c r="V54" s="1">
        <v>0.105</v>
      </c>
      <c r="W54" s="1">
        <v>7.0000000000000001E-3</v>
      </c>
      <c r="X54" s="1">
        <v>-15.516999999999999</v>
      </c>
      <c r="Y54" s="1">
        <v>65.790000000000006</v>
      </c>
      <c r="Z54" s="1">
        <v>-2.8119999999999998</v>
      </c>
      <c r="AA54" s="1">
        <v>36.101999999999997</v>
      </c>
      <c r="AB54" s="1">
        <v>128.072</v>
      </c>
      <c r="AC54" s="80">
        <v>177.821</v>
      </c>
      <c r="AD54" s="1">
        <v>128.06800000000001</v>
      </c>
      <c r="AE54" s="1">
        <v>24.891999999999999</v>
      </c>
      <c r="AF54" s="1">
        <v>74.947000000000003</v>
      </c>
      <c r="AG54" s="1">
        <v>20.238</v>
      </c>
      <c r="AH54" s="1">
        <v>230.43600000000001</v>
      </c>
      <c r="AI54" s="1">
        <v>449.88400000000001</v>
      </c>
      <c r="AJ54" s="1">
        <v>470.02800000000002</v>
      </c>
      <c r="AK54" s="1">
        <v>69.588999999999999</v>
      </c>
      <c r="AM54" s="11">
        <v>86</v>
      </c>
      <c r="AN54" s="11">
        <v>85.1</v>
      </c>
      <c r="AO54" s="11">
        <v>25.855</v>
      </c>
      <c r="AP54" s="11">
        <v>165.29</v>
      </c>
      <c r="AQ54" s="81">
        <v>219.12</v>
      </c>
      <c r="AR54" s="11">
        <v>44.213000000000001</v>
      </c>
      <c r="AS54" s="11">
        <v>123.729</v>
      </c>
      <c r="AT54" s="11">
        <v>-10.241</v>
      </c>
      <c r="AU54" s="18">
        <f t="shared" si="24"/>
        <v>10.241</v>
      </c>
      <c r="AW54" s="1">
        <f t="shared" si="3"/>
        <v>0.40500000000000003</v>
      </c>
      <c r="AX54" s="1">
        <f t="shared" si="4"/>
        <v>0.47899999999999998</v>
      </c>
      <c r="AY54" s="1">
        <f t="shared" si="5"/>
        <v>0.114</v>
      </c>
      <c r="AZ54" s="1">
        <f t="shared" si="6"/>
        <v>3.9E-2</v>
      </c>
      <c r="BA54" s="1">
        <f t="shared" si="7"/>
        <v>-1.4999999999999999E-2</v>
      </c>
      <c r="BB54" s="1">
        <f t="shared" si="8"/>
        <v>-0.152</v>
      </c>
      <c r="BC54" s="31">
        <f t="shared" si="9"/>
        <v>0.47899999999999998</v>
      </c>
      <c r="BD54" s="1">
        <v>449.88400000000001</v>
      </c>
      <c r="BF54" s="20">
        <f t="shared" si="10"/>
        <v>4.4988400000000004</v>
      </c>
      <c r="BG54" s="20">
        <f t="shared" si="11"/>
        <v>1.2433199999999989</v>
      </c>
      <c r="BI54" s="1">
        <f t="shared" si="12"/>
        <v>7.4589534883720937E-7</v>
      </c>
      <c r="BJ54" s="1">
        <f t="shared" si="13"/>
        <v>-1.1629651162790699E-7</v>
      </c>
      <c r="BK54" s="1">
        <f t="shared" si="14"/>
        <v>5.5600416666666669E-6</v>
      </c>
      <c r="BL54" s="13">
        <f t="shared" si="15"/>
        <v>1.3353826530612246E-6</v>
      </c>
      <c r="BN54" s="1">
        <f t="shared" si="16"/>
        <v>0.21964847182892297</v>
      </c>
      <c r="BO54" s="1">
        <f t="shared" si="17"/>
        <v>6.0703056342154033E-2</v>
      </c>
      <c r="BQ54" s="1">
        <f t="shared" si="18"/>
        <v>4.3217020000000002</v>
      </c>
      <c r="BR54" s="1">
        <f t="shared" si="19"/>
        <v>1.597596</v>
      </c>
      <c r="BT54">
        <f t="shared" si="20"/>
        <v>-4.0988018146554284</v>
      </c>
      <c r="BU54">
        <f t="shared" si="21"/>
        <v>22.175568792110212</v>
      </c>
      <c r="BX54" s="1">
        <v>85.679000000000002</v>
      </c>
      <c r="CB54" s="24">
        <v>0</v>
      </c>
      <c r="CC54" s="24">
        <f t="shared" si="22"/>
        <v>0</v>
      </c>
      <c r="CD54" s="18">
        <v>0.30499999999999999</v>
      </c>
      <c r="CE54" s="18">
        <v>3.0499999999999998E-3</v>
      </c>
      <c r="CJ54" s="13">
        <v>0</v>
      </c>
      <c r="CK54" s="13">
        <v>0</v>
      </c>
    </row>
    <row r="55" spans="1:89" x14ac:dyDescent="0.25">
      <c r="A55" s="1">
        <f t="shared" si="23"/>
        <v>10.538</v>
      </c>
      <c r="B55" s="1">
        <v>87</v>
      </c>
      <c r="C55" s="1">
        <v>87</v>
      </c>
      <c r="D55" s="1">
        <v>87.582999999999998</v>
      </c>
      <c r="E55" s="1">
        <v>211.57599999999999</v>
      </c>
      <c r="F55" s="1">
        <v>-43.094000000000001</v>
      </c>
      <c r="G55" s="1">
        <v>168.40600000000001</v>
      </c>
      <c r="H55" s="1"/>
      <c r="I55" s="1">
        <v>-129.232</v>
      </c>
      <c r="J55" s="1">
        <v>-42.094999999999999</v>
      </c>
      <c r="K55" s="1">
        <v>20.113</v>
      </c>
      <c r="L55" s="1"/>
      <c r="M55" s="1">
        <v>121.741</v>
      </c>
      <c r="N55" s="1">
        <v>-145.083</v>
      </c>
      <c r="O55" s="1">
        <v>2.359</v>
      </c>
      <c r="P55" s="1">
        <v>-0.41899999999999998</v>
      </c>
      <c r="Q55" s="80">
        <v>-0.48399999999999999</v>
      </c>
      <c r="R55" s="1">
        <v>-0.11899999999999999</v>
      </c>
      <c r="S55" s="1">
        <v>-3.9E-2</v>
      </c>
      <c r="T55" s="1">
        <v>1.4999999999999999E-2</v>
      </c>
      <c r="U55" s="1">
        <v>0.14099999999999999</v>
      </c>
      <c r="V55" s="1">
        <v>0.112</v>
      </c>
      <c r="W55" s="1">
        <v>0</v>
      </c>
      <c r="X55" s="1">
        <v>-15.988</v>
      </c>
      <c r="Y55" s="1">
        <v>64.849999999999994</v>
      </c>
      <c r="Z55" s="1">
        <v>-24.366</v>
      </c>
      <c r="AA55" s="1">
        <v>36.101999999999997</v>
      </c>
      <c r="AB55" s="1">
        <v>129.47399999999999</v>
      </c>
      <c r="AC55" s="80">
        <v>174.06700000000001</v>
      </c>
      <c r="AD55" s="1">
        <v>129.006</v>
      </c>
      <c r="AE55" s="1">
        <v>24.891999999999999</v>
      </c>
      <c r="AF55" s="1">
        <v>74.478999999999999</v>
      </c>
      <c r="AG55" s="1">
        <v>20.707999999999998</v>
      </c>
      <c r="AH55" s="1">
        <v>230.43600000000001</v>
      </c>
      <c r="AI55" s="1">
        <v>450.49400000000003</v>
      </c>
      <c r="AJ55" s="1">
        <v>470.94400000000002</v>
      </c>
      <c r="AK55" s="1">
        <v>70.198999999999998</v>
      </c>
      <c r="AM55" s="11">
        <v>87</v>
      </c>
      <c r="AN55" s="11">
        <v>86.1</v>
      </c>
      <c r="AO55" s="11">
        <v>26.324999999999999</v>
      </c>
      <c r="AP55" s="11">
        <v>167.16900000000001</v>
      </c>
      <c r="AQ55" s="81">
        <v>220.04499999999999</v>
      </c>
      <c r="AR55" s="11">
        <v>46.094000000000001</v>
      </c>
      <c r="AS55" s="11">
        <v>125.14100000000001</v>
      </c>
      <c r="AT55" s="11">
        <v>-10.538</v>
      </c>
      <c r="AU55" s="18">
        <f t="shared" si="24"/>
        <v>10.538</v>
      </c>
      <c r="AW55" s="1">
        <f t="shared" si="3"/>
        <v>0.41899999999999998</v>
      </c>
      <c r="AX55" s="1">
        <f t="shared" si="4"/>
        <v>0.48399999999999999</v>
      </c>
      <c r="AY55" s="1">
        <f t="shared" si="5"/>
        <v>0.11899999999999999</v>
      </c>
      <c r="AZ55" s="1">
        <f t="shared" si="6"/>
        <v>3.9E-2</v>
      </c>
      <c r="BA55" s="1">
        <f t="shared" si="7"/>
        <v>-1.4999999999999999E-2</v>
      </c>
      <c r="BB55" s="1">
        <f t="shared" si="8"/>
        <v>-0.14099999999999999</v>
      </c>
      <c r="BC55" s="31">
        <f t="shared" si="9"/>
        <v>0.48399999999999999</v>
      </c>
      <c r="BD55" s="1">
        <v>450.49400000000003</v>
      </c>
      <c r="BF55" s="20">
        <f t="shared" si="10"/>
        <v>4.5049400000000004</v>
      </c>
      <c r="BG55" s="20">
        <f t="shared" si="11"/>
        <v>1.5281199999999995</v>
      </c>
      <c r="BI55" s="1">
        <f t="shared" si="12"/>
        <v>7.5975000000000001E-7</v>
      </c>
      <c r="BJ55" s="1">
        <f t="shared" si="13"/>
        <v>-1.3570930232558138E-7</v>
      </c>
      <c r="BK55" s="1">
        <f t="shared" si="14"/>
        <v>5.5192499999999997E-6</v>
      </c>
      <c r="BL55" s="13">
        <f t="shared" si="15"/>
        <v>1.3425459183673469E-6</v>
      </c>
      <c r="BN55" s="1">
        <f t="shared" si="16"/>
        <v>0.21374739039665971</v>
      </c>
      <c r="BO55" s="1">
        <f t="shared" si="17"/>
        <v>7.2505219206680557E-2</v>
      </c>
      <c r="BQ55" s="1">
        <f t="shared" si="18"/>
        <v>4.4470359999999998</v>
      </c>
      <c r="BR55" s="1">
        <f t="shared" si="19"/>
        <v>1.6439280000000001</v>
      </c>
      <c r="BT55">
        <f t="shared" si="20"/>
        <v>-1.3020807567107662</v>
      </c>
      <c r="BU55">
        <f t="shared" si="21"/>
        <v>7.0445907606659475</v>
      </c>
      <c r="BX55" s="1">
        <v>87.582999999999998</v>
      </c>
      <c r="CB55" s="24">
        <v>0</v>
      </c>
      <c r="CC55" s="24">
        <f t="shared" si="22"/>
        <v>0</v>
      </c>
      <c r="CD55" s="18">
        <v>0</v>
      </c>
      <c r="CE55" s="18">
        <v>0</v>
      </c>
      <c r="CJ55" s="13">
        <v>0</v>
      </c>
      <c r="CK55" s="13">
        <v>5.0000000000000001E-3</v>
      </c>
    </row>
    <row r="56" spans="1:89" x14ac:dyDescent="0.25">
      <c r="A56" s="1">
        <f t="shared" si="23"/>
        <v>10.815</v>
      </c>
      <c r="B56" s="1">
        <v>88</v>
      </c>
      <c r="C56" s="1">
        <v>88</v>
      </c>
      <c r="D56" s="1">
        <v>89.486999999999995</v>
      </c>
      <c r="E56" s="1">
        <v>241.40299999999999</v>
      </c>
      <c r="F56" s="1">
        <v>-44.052</v>
      </c>
      <c r="G56" s="1">
        <v>167.93100000000001</v>
      </c>
      <c r="H56" s="1"/>
      <c r="I56" s="1">
        <v>-113.55500000000001</v>
      </c>
      <c r="J56" s="1">
        <v>-41.139000000000003</v>
      </c>
      <c r="K56" s="1">
        <v>25.859000000000002</v>
      </c>
      <c r="L56" s="1"/>
      <c r="M56" s="1">
        <v>120.79</v>
      </c>
      <c r="N56" s="1">
        <v>-139.357</v>
      </c>
      <c r="O56" s="1">
        <v>13.211</v>
      </c>
      <c r="P56" s="1">
        <v>-0.41399999999999998</v>
      </c>
      <c r="Q56" s="80">
        <v>-0.49299999999999999</v>
      </c>
      <c r="R56" s="1">
        <v>-0.124</v>
      </c>
      <c r="S56" s="1">
        <v>-3.4000000000000002E-2</v>
      </c>
      <c r="T56" s="1">
        <v>1.9E-2</v>
      </c>
      <c r="U56" s="1">
        <v>0.14099999999999999</v>
      </c>
      <c r="V56" s="1">
        <v>0.108</v>
      </c>
      <c r="W56" s="1">
        <v>4.0000000000000001E-3</v>
      </c>
      <c r="X56" s="1">
        <v>-15.516999999999999</v>
      </c>
      <c r="Y56" s="1">
        <v>65.319999999999993</v>
      </c>
      <c r="Z56" s="1">
        <v>-8.4350000000000005</v>
      </c>
      <c r="AA56" s="1">
        <v>36.57</v>
      </c>
      <c r="AB56" s="1">
        <v>129.47399999999999</v>
      </c>
      <c r="AC56" s="80">
        <v>138.404</v>
      </c>
      <c r="AD56" s="1">
        <v>130.88300000000001</v>
      </c>
      <c r="AE56" s="1">
        <v>25.361999999999998</v>
      </c>
      <c r="AF56" s="1">
        <v>75.415999999999997</v>
      </c>
      <c r="AG56" s="1">
        <v>21.178999999999998</v>
      </c>
      <c r="AH56" s="1">
        <v>239.89699999999999</v>
      </c>
      <c r="AI56" s="1">
        <v>459.95600000000002</v>
      </c>
      <c r="AJ56" s="1">
        <v>475.827</v>
      </c>
      <c r="AK56" s="1">
        <v>70.198999999999998</v>
      </c>
      <c r="AM56" s="11">
        <v>88</v>
      </c>
      <c r="AN56" s="11">
        <v>87.1</v>
      </c>
      <c r="AO56" s="11">
        <v>26.795000000000002</v>
      </c>
      <c r="AP56" s="11">
        <v>169.047</v>
      </c>
      <c r="AQ56" s="81">
        <v>227.44300000000001</v>
      </c>
      <c r="AR56" s="11">
        <v>48.445999999999998</v>
      </c>
      <c r="AS56" s="11">
        <v>125.611</v>
      </c>
      <c r="AT56" s="11">
        <v>-10.815</v>
      </c>
      <c r="AU56" s="18">
        <f t="shared" si="24"/>
        <v>10.815</v>
      </c>
      <c r="AW56" s="1">
        <f t="shared" si="3"/>
        <v>0.41399999999999998</v>
      </c>
      <c r="AX56" s="1">
        <f t="shared" si="4"/>
        <v>0.49299999999999999</v>
      </c>
      <c r="AY56" s="1">
        <f t="shared" si="5"/>
        <v>0.124</v>
      </c>
      <c r="AZ56" s="1">
        <f t="shared" si="6"/>
        <v>3.4000000000000002E-2</v>
      </c>
      <c r="BA56" s="1">
        <f t="shared" si="7"/>
        <v>-1.9E-2</v>
      </c>
      <c r="BB56" s="1">
        <f t="shared" si="8"/>
        <v>-0.14099999999999999</v>
      </c>
      <c r="BC56" s="31">
        <f t="shared" si="9"/>
        <v>0.49299999999999999</v>
      </c>
      <c r="BD56" s="1">
        <v>459.95600000000002</v>
      </c>
      <c r="BF56" s="20">
        <f t="shared" si="10"/>
        <v>4.5995600000000003</v>
      </c>
      <c r="BG56" s="20">
        <f t="shared" si="11"/>
        <v>1.6158799999999989</v>
      </c>
      <c r="BI56" s="1">
        <f t="shared" si="12"/>
        <v>7.7638953488372084E-7</v>
      </c>
      <c r="BJ56" s="1">
        <f t="shared" si="13"/>
        <v>-1.0794767441860461E-7</v>
      </c>
      <c r="BK56" s="1">
        <f t="shared" si="14"/>
        <v>5.7481666666666669E-6</v>
      </c>
      <c r="BL56" s="13">
        <f t="shared" si="15"/>
        <v>1.3851785714285715E-6</v>
      </c>
      <c r="BN56" s="1">
        <f t="shared" si="16"/>
        <v>0.21264724919093853</v>
      </c>
      <c r="BO56" s="1">
        <f t="shared" si="17"/>
        <v>7.4705501618122935E-2</v>
      </c>
      <c r="BQ56" s="1">
        <f t="shared" si="18"/>
        <v>4.56393</v>
      </c>
      <c r="BR56" s="1">
        <f t="shared" si="19"/>
        <v>1.6871399999999999</v>
      </c>
      <c r="BT56">
        <f t="shared" si="20"/>
        <v>-0.78068682035001835</v>
      </c>
      <c r="BU56">
        <f t="shared" si="21"/>
        <v>4.223715874201373</v>
      </c>
      <c r="BX56" s="1">
        <v>89.486999999999995</v>
      </c>
      <c r="CB56" s="24">
        <v>0</v>
      </c>
      <c r="CC56" s="24">
        <f t="shared" si="22"/>
        <v>0</v>
      </c>
      <c r="CD56" s="18">
        <v>-0.30499999999999999</v>
      </c>
      <c r="CE56" s="18">
        <v>-3.0499999999999998E-3</v>
      </c>
      <c r="CJ56" s="13">
        <v>0</v>
      </c>
      <c r="CK56" s="13">
        <v>5.0000000000000001E-3</v>
      </c>
    </row>
    <row r="57" spans="1:89" x14ac:dyDescent="0.25">
      <c r="A57" s="1">
        <f t="shared" si="23"/>
        <v>11.167</v>
      </c>
      <c r="B57" s="1">
        <v>89</v>
      </c>
      <c r="C57" s="1">
        <v>89</v>
      </c>
      <c r="D57" s="1">
        <v>92.343000000000004</v>
      </c>
      <c r="E57" s="1">
        <v>253.71299999999999</v>
      </c>
      <c r="F57" s="1">
        <v>-45.966999999999999</v>
      </c>
      <c r="G57" s="1">
        <v>166.03299999999999</v>
      </c>
      <c r="H57" s="1"/>
      <c r="I57" s="1">
        <v>-113.55500000000001</v>
      </c>
      <c r="J57" s="1">
        <v>-41.139000000000003</v>
      </c>
      <c r="K57" s="1">
        <v>25.859000000000002</v>
      </c>
      <c r="L57" s="1"/>
      <c r="M57" s="1">
        <v>120.79</v>
      </c>
      <c r="N57" s="1">
        <v>-137.92500000000001</v>
      </c>
      <c r="O57" s="1">
        <v>11.795999999999999</v>
      </c>
      <c r="P57" s="1">
        <v>-0.439</v>
      </c>
      <c r="Q57" s="80">
        <v>-0.503</v>
      </c>
      <c r="R57" s="1">
        <v>-0.128</v>
      </c>
      <c r="S57" s="1">
        <v>-3.9E-2</v>
      </c>
      <c r="T57" s="1">
        <v>1.9E-2</v>
      </c>
      <c r="U57" s="1">
        <v>0.14699999999999999</v>
      </c>
      <c r="V57" s="1">
        <v>0.108</v>
      </c>
      <c r="W57" s="1">
        <v>1.0999999999999999E-2</v>
      </c>
      <c r="X57" s="1">
        <v>-17.867999999999999</v>
      </c>
      <c r="Y57" s="1">
        <v>64.38</v>
      </c>
      <c r="Z57" s="1">
        <v>-31.863</v>
      </c>
      <c r="AA57" s="1">
        <v>36.57</v>
      </c>
      <c r="AB57" s="1">
        <v>130.40899999999999</v>
      </c>
      <c r="AC57" s="80">
        <v>150.60400000000001</v>
      </c>
      <c r="AD57" s="1">
        <v>130.88300000000001</v>
      </c>
      <c r="AE57" s="1">
        <v>26.771000000000001</v>
      </c>
      <c r="AF57" s="1">
        <v>76.820999999999998</v>
      </c>
      <c r="AG57" s="1">
        <v>21.65</v>
      </c>
      <c r="AH57" s="1">
        <v>246.61199999999999</v>
      </c>
      <c r="AI57" s="1">
        <v>478.57400000000001</v>
      </c>
      <c r="AJ57" s="1">
        <v>493.529</v>
      </c>
      <c r="AK57" s="1">
        <v>70.808999999999997</v>
      </c>
      <c r="AM57" s="11">
        <v>89</v>
      </c>
      <c r="AN57" s="11">
        <v>88.1</v>
      </c>
      <c r="AO57" s="11">
        <v>27.736000000000001</v>
      </c>
      <c r="AP57" s="11">
        <v>171.39599999999999</v>
      </c>
      <c r="AQ57" s="81">
        <v>235.76599999999999</v>
      </c>
      <c r="AR57" s="11">
        <v>51.268999999999998</v>
      </c>
      <c r="AS57" s="11">
        <v>127.023</v>
      </c>
      <c r="AT57" s="11">
        <v>-11.167</v>
      </c>
      <c r="AU57" s="18">
        <f t="shared" si="24"/>
        <v>11.167</v>
      </c>
      <c r="AW57" s="1">
        <f t="shared" si="3"/>
        <v>0.439</v>
      </c>
      <c r="AX57" s="1">
        <f t="shared" si="4"/>
        <v>0.503</v>
      </c>
      <c r="AY57" s="1">
        <f t="shared" si="5"/>
        <v>0.128</v>
      </c>
      <c r="AZ57" s="1">
        <f t="shared" si="6"/>
        <v>3.9E-2</v>
      </c>
      <c r="BA57" s="1">
        <f t="shared" si="7"/>
        <v>-1.9E-2</v>
      </c>
      <c r="BB57" s="1">
        <f t="shared" si="8"/>
        <v>-0.14699999999999999</v>
      </c>
      <c r="BC57" s="31">
        <f t="shared" si="9"/>
        <v>0.503</v>
      </c>
      <c r="BD57" s="1">
        <v>478.57400000000001</v>
      </c>
      <c r="BF57" s="20">
        <f t="shared" si="10"/>
        <v>4.7857400000000005</v>
      </c>
      <c r="BG57" s="20">
        <f t="shared" si="11"/>
        <v>1.5955199999999987</v>
      </c>
      <c r="BI57" s="1">
        <f t="shared" si="12"/>
        <v>8.0412790697674415E-7</v>
      </c>
      <c r="BJ57" s="1">
        <f t="shared" si="13"/>
        <v>-9.9622093023255842E-8</v>
      </c>
      <c r="BK57" s="1">
        <f t="shared" si="14"/>
        <v>5.9759583333333333E-6</v>
      </c>
      <c r="BL57" s="13">
        <f t="shared" si="15"/>
        <v>1.4374132653061225E-6</v>
      </c>
      <c r="BN57" s="1">
        <f t="shared" si="16"/>
        <v>0.21428046923972421</v>
      </c>
      <c r="BO57" s="1">
        <f t="shared" si="17"/>
        <v>7.1439061520551572E-2</v>
      </c>
      <c r="BQ57" s="1">
        <f t="shared" si="18"/>
        <v>4.7124739999999994</v>
      </c>
      <c r="BR57" s="1">
        <f t="shared" si="19"/>
        <v>1.7420519999999999</v>
      </c>
      <c r="BT57">
        <f t="shared" si="20"/>
        <v>-1.5547247581631396</v>
      </c>
      <c r="BU57">
        <f t="shared" si="21"/>
        <v>8.4114595890364523</v>
      </c>
      <c r="BX57" s="1">
        <v>92.343000000000004</v>
      </c>
      <c r="CB57" s="24">
        <v>0</v>
      </c>
      <c r="CC57" s="24">
        <f t="shared" si="22"/>
        <v>0</v>
      </c>
      <c r="CD57" s="18">
        <v>-0.30499999999999999</v>
      </c>
      <c r="CE57" s="18">
        <v>-3.0499999999999998E-3</v>
      </c>
      <c r="CJ57" s="13">
        <v>0</v>
      </c>
      <c r="CK57" s="13">
        <v>0</v>
      </c>
    </row>
    <row r="58" spans="1:89" x14ac:dyDescent="0.25">
      <c r="A58" s="1">
        <f t="shared" si="23"/>
        <v>11.388999999999999</v>
      </c>
      <c r="B58" s="1">
        <v>90</v>
      </c>
      <c r="C58" s="1">
        <v>90</v>
      </c>
      <c r="D58" s="1">
        <v>94.724000000000004</v>
      </c>
      <c r="E58" s="1">
        <v>166.60300000000001</v>
      </c>
      <c r="F58" s="1">
        <v>-46.445999999999998</v>
      </c>
      <c r="G58" s="1">
        <v>166.50800000000001</v>
      </c>
      <c r="H58" s="1"/>
      <c r="I58" s="1">
        <v>-202.386</v>
      </c>
      <c r="J58" s="1">
        <v>-49.27</v>
      </c>
      <c r="K58" s="1">
        <v>-1.4370000000000001</v>
      </c>
      <c r="L58" s="1"/>
      <c r="M58" s="1">
        <v>123.16800000000001</v>
      </c>
      <c r="N58" s="1">
        <v>-172.28100000000001</v>
      </c>
      <c r="O58" s="1">
        <v>-62.747999999999998</v>
      </c>
      <c r="P58" s="1">
        <v>-0.439</v>
      </c>
      <c r="Q58" s="80">
        <v>-0.50700000000000001</v>
      </c>
      <c r="R58" s="1">
        <v>-0.13800000000000001</v>
      </c>
      <c r="S58" s="1">
        <v>-3.9E-2</v>
      </c>
      <c r="T58" s="1">
        <v>1.9E-2</v>
      </c>
      <c r="U58" s="1">
        <v>0.158</v>
      </c>
      <c r="V58" s="1">
        <v>0.112</v>
      </c>
      <c r="W58" s="1">
        <v>4.0000000000000001E-3</v>
      </c>
      <c r="X58" s="1">
        <v>-17.867999999999999</v>
      </c>
      <c r="Y58" s="1">
        <v>64.38</v>
      </c>
      <c r="Z58" s="1">
        <v>-6.0919999999999996</v>
      </c>
      <c r="AA58" s="1">
        <v>36.57</v>
      </c>
      <c r="AB58" s="1">
        <v>130.87700000000001</v>
      </c>
      <c r="AC58" s="80">
        <v>137.46600000000001</v>
      </c>
      <c r="AD58" s="1">
        <v>131.821</v>
      </c>
      <c r="AE58" s="1">
        <v>27.241</v>
      </c>
      <c r="AF58" s="1">
        <v>78.227000000000004</v>
      </c>
      <c r="AG58" s="1">
        <v>22.12</v>
      </c>
      <c r="AH58" s="1">
        <v>250.58</v>
      </c>
      <c r="AI58" s="1">
        <v>496.58199999999999</v>
      </c>
      <c r="AJ58" s="1">
        <v>513.06299999999999</v>
      </c>
      <c r="AK58" s="1">
        <v>79.965999999999994</v>
      </c>
      <c r="AM58" s="11">
        <v>90</v>
      </c>
      <c r="AN58" s="11">
        <v>89.1</v>
      </c>
      <c r="AO58" s="11">
        <v>27.736000000000001</v>
      </c>
      <c r="AP58" s="11">
        <v>173.274</v>
      </c>
      <c r="AQ58" s="81">
        <v>237.15299999999999</v>
      </c>
      <c r="AR58" s="11">
        <v>52.209000000000003</v>
      </c>
      <c r="AS58" s="11">
        <v>127.964</v>
      </c>
      <c r="AT58" s="11">
        <v>-11.388999999999999</v>
      </c>
      <c r="AU58" s="18">
        <f t="shared" si="24"/>
        <v>11.388999999999999</v>
      </c>
      <c r="AW58" s="1">
        <f t="shared" si="3"/>
        <v>0.439</v>
      </c>
      <c r="AX58" s="1">
        <f t="shared" si="4"/>
        <v>0.50700000000000001</v>
      </c>
      <c r="AY58" s="1">
        <f t="shared" si="5"/>
        <v>0.13800000000000001</v>
      </c>
      <c r="AZ58" s="1">
        <f t="shared" si="6"/>
        <v>3.9E-2</v>
      </c>
      <c r="BA58" s="1">
        <f t="shared" si="7"/>
        <v>-1.9E-2</v>
      </c>
      <c r="BB58" s="1">
        <f t="shared" si="8"/>
        <v>-0.158</v>
      </c>
      <c r="BC58" s="31">
        <f t="shared" si="9"/>
        <v>0.50700000000000001</v>
      </c>
      <c r="BD58" s="1">
        <v>496.58199999999999</v>
      </c>
      <c r="BF58" s="20">
        <f t="shared" si="10"/>
        <v>4.9658199999999999</v>
      </c>
      <c r="BG58" s="20">
        <f t="shared" si="11"/>
        <v>1.4573599999999995</v>
      </c>
      <c r="BI58" s="1">
        <f t="shared" si="12"/>
        <v>8.2075581395348842E-7</v>
      </c>
      <c r="BJ58" s="1">
        <f t="shared" si="13"/>
        <v>-2.8554069767441863E-7</v>
      </c>
      <c r="BK58" s="1">
        <f t="shared" si="14"/>
        <v>5.9345416666666647E-6</v>
      </c>
      <c r="BL58" s="13">
        <f t="shared" si="15"/>
        <v>1.4469336734693877E-6</v>
      </c>
      <c r="BN58" s="1">
        <f t="shared" si="16"/>
        <v>0.21800948283431382</v>
      </c>
      <c r="BO58" s="1">
        <f t="shared" si="17"/>
        <v>6.3981034331372366E-2</v>
      </c>
      <c r="BQ58" s="1">
        <f t="shared" si="18"/>
        <v>4.8061579999999999</v>
      </c>
      <c r="BR58" s="1">
        <f t="shared" si="19"/>
        <v>1.7766839999999999</v>
      </c>
      <c r="BT58">
        <f t="shared" si="20"/>
        <v>-3.3220297792956544</v>
      </c>
      <c r="BU58">
        <f t="shared" si="21"/>
        <v>17.973032908496979</v>
      </c>
      <c r="BX58" s="1">
        <v>94.724000000000004</v>
      </c>
      <c r="CB58" s="24">
        <v>0</v>
      </c>
      <c r="CC58" s="24">
        <f t="shared" si="22"/>
        <v>0</v>
      </c>
      <c r="CD58" s="18">
        <v>-0.30499999999999999</v>
      </c>
      <c r="CE58" s="18">
        <v>-3.0499999999999998E-3</v>
      </c>
      <c r="CJ58" s="13">
        <v>0</v>
      </c>
      <c r="CK58" s="13">
        <v>0</v>
      </c>
    </row>
    <row r="59" spans="1:89" x14ac:dyDescent="0.25">
      <c r="A59" s="1">
        <f t="shared" si="23"/>
        <v>11.500999999999999</v>
      </c>
      <c r="B59" s="1">
        <v>91</v>
      </c>
      <c r="C59" s="1">
        <v>91</v>
      </c>
      <c r="D59" s="1">
        <v>96.152000000000001</v>
      </c>
      <c r="E59" s="1">
        <v>162.816</v>
      </c>
      <c r="F59" s="1">
        <v>-46.445999999999998</v>
      </c>
      <c r="G59" s="1">
        <v>165.559</v>
      </c>
      <c r="H59" s="1"/>
      <c r="I59" s="1">
        <v>-230.40899999999999</v>
      </c>
      <c r="J59" s="1">
        <v>-51.183999999999997</v>
      </c>
      <c r="K59" s="1">
        <v>-10.055999999999999</v>
      </c>
      <c r="L59" s="1"/>
      <c r="M59" s="1">
        <v>118.88800000000001</v>
      </c>
      <c r="N59" s="1">
        <v>-182.77799999999999</v>
      </c>
      <c r="O59" s="1">
        <v>-83.504000000000005</v>
      </c>
      <c r="P59" s="1">
        <v>-0.44900000000000001</v>
      </c>
      <c r="Q59" s="80">
        <v>-0.51200000000000001</v>
      </c>
      <c r="R59" s="1">
        <v>-0.14699999999999999</v>
      </c>
      <c r="S59" s="1">
        <v>-3.9E-2</v>
      </c>
      <c r="T59" s="1">
        <v>2.9000000000000001E-2</v>
      </c>
      <c r="U59" s="1">
        <v>0.158</v>
      </c>
      <c r="V59" s="1">
        <v>0.115</v>
      </c>
      <c r="W59" s="1">
        <v>4.0000000000000001E-3</v>
      </c>
      <c r="X59" s="1">
        <v>-17.867999999999999</v>
      </c>
      <c r="Y59" s="1">
        <v>63.91</v>
      </c>
      <c r="Z59" s="1">
        <v>-24.366</v>
      </c>
      <c r="AA59" s="1">
        <v>36.57</v>
      </c>
      <c r="AB59" s="1">
        <v>129.47399999999999</v>
      </c>
      <c r="AC59" s="80">
        <v>150.13499999999999</v>
      </c>
      <c r="AD59" s="1">
        <v>132.75899999999999</v>
      </c>
      <c r="AE59" s="1">
        <v>27.241</v>
      </c>
      <c r="AF59" s="1">
        <v>77.757999999999996</v>
      </c>
      <c r="AG59" s="1">
        <v>22.591000000000001</v>
      </c>
      <c r="AH59" s="1">
        <v>258.20999999999998</v>
      </c>
      <c r="AI59" s="1">
        <v>505.43299999999999</v>
      </c>
      <c r="AJ59" s="1">
        <v>520.99900000000002</v>
      </c>
      <c r="AK59" s="1">
        <v>80.881</v>
      </c>
      <c r="AM59" s="11">
        <v>91</v>
      </c>
      <c r="AN59" s="11">
        <v>90.1</v>
      </c>
      <c r="AO59" s="11">
        <v>27.736000000000001</v>
      </c>
      <c r="AP59" s="11">
        <v>174.214</v>
      </c>
      <c r="AQ59" s="81">
        <v>239.00299999999999</v>
      </c>
      <c r="AR59" s="11">
        <v>52.68</v>
      </c>
      <c r="AS59" s="11">
        <v>128.435</v>
      </c>
      <c r="AT59" s="11">
        <v>-11.500999999999999</v>
      </c>
      <c r="AU59" s="18">
        <f t="shared" si="24"/>
        <v>11.500999999999999</v>
      </c>
      <c r="AW59" s="1">
        <f t="shared" si="3"/>
        <v>0.44900000000000001</v>
      </c>
      <c r="AX59" s="1">
        <f t="shared" si="4"/>
        <v>0.51200000000000001</v>
      </c>
      <c r="AY59" s="1">
        <f t="shared" si="5"/>
        <v>0.14699999999999999</v>
      </c>
      <c r="AZ59" s="1">
        <f t="shared" si="6"/>
        <v>3.9E-2</v>
      </c>
      <c r="BA59" s="1">
        <f t="shared" si="7"/>
        <v>-2.9000000000000001E-2</v>
      </c>
      <c r="BB59" s="1">
        <f t="shared" si="8"/>
        <v>-0.158</v>
      </c>
      <c r="BC59" s="31">
        <f t="shared" si="9"/>
        <v>0.51200000000000001</v>
      </c>
      <c r="BD59" s="1">
        <v>505.43299999999999</v>
      </c>
      <c r="BF59" s="20">
        <f t="shared" si="10"/>
        <v>5.0543300000000002</v>
      </c>
      <c r="BG59" s="20">
        <f t="shared" si="11"/>
        <v>1.392339999999999</v>
      </c>
      <c r="BI59" s="1">
        <f t="shared" si="12"/>
        <v>8.2905813953488385E-7</v>
      </c>
      <c r="BJ59" s="1">
        <f t="shared" si="13"/>
        <v>-3.7145348837209295E-7</v>
      </c>
      <c r="BK59" s="1">
        <f t="shared" si="14"/>
        <v>5.9521249999999994E-6</v>
      </c>
      <c r="BL59" s="13">
        <f t="shared" si="15"/>
        <v>1.4563724489795916E-6</v>
      </c>
      <c r="BN59" s="1">
        <f t="shared" si="16"/>
        <v>0.21973437092426748</v>
      </c>
      <c r="BO59" s="1">
        <f t="shared" si="17"/>
        <v>6.0531258151465053E-2</v>
      </c>
      <c r="BQ59" s="1">
        <f t="shared" si="18"/>
        <v>4.8534219999999992</v>
      </c>
      <c r="BR59" s="1">
        <f t="shared" si="19"/>
        <v>1.7941559999999999</v>
      </c>
      <c r="BT59">
        <f t="shared" si="20"/>
        <v>-4.1395122863826961</v>
      </c>
      <c r="BU59">
        <f t="shared" si="21"/>
        <v>22.395822882737114</v>
      </c>
      <c r="BX59" s="1">
        <v>96.152000000000001</v>
      </c>
      <c r="CB59" s="24">
        <v>0</v>
      </c>
      <c r="CC59" s="24">
        <f t="shared" si="22"/>
        <v>0</v>
      </c>
      <c r="CD59" s="18">
        <v>-0.30499999999999999</v>
      </c>
      <c r="CE59" s="18">
        <v>-3.0499999999999998E-3</v>
      </c>
      <c r="CJ59" s="13">
        <v>0</v>
      </c>
      <c r="CK59" s="13">
        <v>5.0000000000000001E-3</v>
      </c>
    </row>
    <row r="60" spans="1:89" x14ac:dyDescent="0.25">
      <c r="A60" s="1">
        <f t="shared" si="23"/>
        <v>11.667</v>
      </c>
      <c r="B60" s="1">
        <v>92</v>
      </c>
      <c r="C60" s="1">
        <v>92</v>
      </c>
      <c r="D60" s="1">
        <v>97.58</v>
      </c>
      <c r="E60" s="1">
        <v>221.04499999999999</v>
      </c>
      <c r="F60" s="1">
        <v>-48.84</v>
      </c>
      <c r="G60" s="1">
        <v>166.03299999999999</v>
      </c>
      <c r="H60" s="1"/>
      <c r="I60" s="1">
        <v>-223.76</v>
      </c>
      <c r="J60" s="1">
        <v>-50.704999999999998</v>
      </c>
      <c r="K60" s="1">
        <v>-11.013999999999999</v>
      </c>
      <c r="L60" s="1"/>
      <c r="M60" s="1">
        <v>119.363</v>
      </c>
      <c r="N60" s="1">
        <v>-179.91499999999999</v>
      </c>
      <c r="O60" s="1">
        <v>-73.597999999999999</v>
      </c>
      <c r="P60" s="1">
        <v>-0.45800000000000002</v>
      </c>
      <c r="Q60" s="80">
        <v>-0.53100000000000003</v>
      </c>
      <c r="R60" s="1">
        <v>-0.14699999999999999</v>
      </c>
      <c r="S60" s="1">
        <v>-4.3999999999999997E-2</v>
      </c>
      <c r="T60" s="1">
        <v>2.4E-2</v>
      </c>
      <c r="U60" s="1">
        <v>0.16300000000000001</v>
      </c>
      <c r="V60" s="1">
        <v>0.112</v>
      </c>
      <c r="W60" s="1">
        <v>4.0000000000000001E-3</v>
      </c>
      <c r="X60" s="1">
        <v>-17.867999999999999</v>
      </c>
      <c r="Y60" s="1">
        <v>62.97</v>
      </c>
      <c r="Z60" s="1">
        <v>-23.898</v>
      </c>
      <c r="AA60" s="1">
        <v>36.101999999999997</v>
      </c>
      <c r="AB60" s="1">
        <v>132.279</v>
      </c>
      <c r="AC60" s="80">
        <v>175.47499999999999</v>
      </c>
      <c r="AD60" s="1">
        <v>133.22800000000001</v>
      </c>
      <c r="AE60" s="1">
        <v>27.241</v>
      </c>
      <c r="AF60" s="1">
        <v>78.227000000000004</v>
      </c>
      <c r="AG60" s="1">
        <v>22.591000000000001</v>
      </c>
      <c r="AH60" s="1">
        <v>260.95699999999999</v>
      </c>
      <c r="AI60" s="1">
        <v>510.31599999999997</v>
      </c>
      <c r="AJ60" s="1">
        <v>527.10299999999995</v>
      </c>
      <c r="AK60" s="1">
        <v>80.575999999999993</v>
      </c>
      <c r="AM60" s="11">
        <v>92</v>
      </c>
      <c r="AN60" s="11">
        <v>91.1</v>
      </c>
      <c r="AO60" s="11">
        <v>28.206</v>
      </c>
      <c r="AP60" s="11">
        <v>175.15299999999999</v>
      </c>
      <c r="AQ60" s="81">
        <v>241.77699999999999</v>
      </c>
      <c r="AR60" s="11">
        <v>55.031999999999996</v>
      </c>
      <c r="AS60" s="11">
        <v>128.905</v>
      </c>
      <c r="AT60" s="11">
        <v>-11.667</v>
      </c>
      <c r="AU60" s="18">
        <f t="shared" si="24"/>
        <v>11.667</v>
      </c>
      <c r="AW60" s="1">
        <f t="shared" si="3"/>
        <v>0.45800000000000002</v>
      </c>
      <c r="AX60" s="1">
        <f t="shared" si="4"/>
        <v>0.53100000000000003</v>
      </c>
      <c r="AY60" s="1">
        <f t="shared" si="5"/>
        <v>0.14699999999999999</v>
      </c>
      <c r="AZ60" s="1">
        <f t="shared" si="6"/>
        <v>4.3999999999999997E-2</v>
      </c>
      <c r="BA60" s="1">
        <f t="shared" si="7"/>
        <v>-2.4E-2</v>
      </c>
      <c r="BB60" s="1">
        <f t="shared" si="8"/>
        <v>-0.16300000000000001</v>
      </c>
      <c r="BC60" s="31">
        <f t="shared" si="9"/>
        <v>0.53100000000000003</v>
      </c>
      <c r="BD60" s="1">
        <v>510.31599999999997</v>
      </c>
      <c r="BF60" s="20">
        <f t="shared" si="10"/>
        <v>5.1031599999999999</v>
      </c>
      <c r="BG60" s="20">
        <f t="shared" si="11"/>
        <v>1.46068</v>
      </c>
      <c r="BI60" s="1">
        <f t="shared" si="12"/>
        <v>8.5127906976744202E-7</v>
      </c>
      <c r="BJ60" s="1">
        <f t="shared" si="13"/>
        <v>-3.5204651162790693E-7</v>
      </c>
      <c r="BK60" s="1">
        <f t="shared" si="14"/>
        <v>6.0082083333333337E-6</v>
      </c>
      <c r="BL60" s="13">
        <f t="shared" si="15"/>
        <v>1.4827397959183671E-6</v>
      </c>
      <c r="BN60" s="1">
        <f t="shared" si="16"/>
        <v>0.2187006085540413</v>
      </c>
      <c r="BO60" s="1">
        <f t="shared" si="17"/>
        <v>6.2598782891917379E-2</v>
      </c>
      <c r="BQ60" s="1">
        <f t="shared" si="18"/>
        <v>4.9234739999999997</v>
      </c>
      <c r="BR60" s="1">
        <f t="shared" si="19"/>
        <v>1.820052</v>
      </c>
      <c r="BT60">
        <f t="shared" si="20"/>
        <v>-3.6495775137636688</v>
      </c>
      <c r="BU60">
        <f t="shared" si="21"/>
        <v>19.745150138567467</v>
      </c>
      <c r="BX60" s="1">
        <v>97.58</v>
      </c>
      <c r="CB60" s="24">
        <v>0</v>
      </c>
      <c r="CC60" s="24">
        <f t="shared" si="22"/>
        <v>0</v>
      </c>
      <c r="CD60" s="18">
        <v>0</v>
      </c>
      <c r="CE60" s="18">
        <v>0</v>
      </c>
      <c r="CJ60" s="13">
        <v>0</v>
      </c>
      <c r="CK60" s="13">
        <v>8.9999999999999993E-3</v>
      </c>
    </row>
    <row r="61" spans="1:89" x14ac:dyDescent="0.25">
      <c r="A61" s="1">
        <f t="shared" si="23"/>
        <v>11.778</v>
      </c>
      <c r="B61" s="1">
        <v>93</v>
      </c>
      <c r="C61" s="1">
        <v>93</v>
      </c>
      <c r="D61" s="1">
        <v>98.531999999999996</v>
      </c>
      <c r="E61" s="1">
        <v>279.28100000000001</v>
      </c>
      <c r="F61" s="1">
        <v>-48.84</v>
      </c>
      <c r="G61" s="1">
        <v>166.982</v>
      </c>
      <c r="H61" s="1"/>
      <c r="I61" s="1">
        <v>-177.68600000000001</v>
      </c>
      <c r="J61" s="1">
        <v>-48.792000000000002</v>
      </c>
      <c r="K61" s="1">
        <v>3.3519999999999999</v>
      </c>
      <c r="L61" s="1"/>
      <c r="M61" s="1">
        <v>120.79</v>
      </c>
      <c r="N61" s="1">
        <v>-165.124</v>
      </c>
      <c r="O61" s="1">
        <v>-34.912999999999997</v>
      </c>
      <c r="P61" s="1">
        <v>-0.45800000000000002</v>
      </c>
      <c r="Q61" s="80">
        <v>-0.51700000000000002</v>
      </c>
      <c r="R61" s="1">
        <v>-0.152</v>
      </c>
      <c r="S61" s="1">
        <v>-3.9E-2</v>
      </c>
      <c r="T61" s="1">
        <v>2.4E-2</v>
      </c>
      <c r="U61" s="1">
        <v>0.16300000000000001</v>
      </c>
      <c r="V61" s="1">
        <v>0.11799999999999999</v>
      </c>
      <c r="W61" s="1">
        <v>4.0000000000000001E-3</v>
      </c>
      <c r="X61" s="1">
        <v>-18.338999999999999</v>
      </c>
      <c r="Y61" s="1">
        <v>63.44</v>
      </c>
      <c r="Z61" s="1">
        <v>-21.555</v>
      </c>
      <c r="AA61" s="1">
        <v>37.039000000000001</v>
      </c>
      <c r="AB61" s="1">
        <v>130.40899999999999</v>
      </c>
      <c r="AC61" s="80">
        <v>184.39099999999999</v>
      </c>
      <c r="AD61" s="1">
        <v>133.69800000000001</v>
      </c>
      <c r="AE61" s="1">
        <v>27.71</v>
      </c>
      <c r="AF61" s="1">
        <v>79.164000000000001</v>
      </c>
      <c r="AG61" s="1">
        <v>23.062000000000001</v>
      </c>
      <c r="AH61" s="1">
        <v>260.95699999999999</v>
      </c>
      <c r="AI61" s="1">
        <v>519.77800000000002</v>
      </c>
      <c r="AJ61" s="1">
        <v>530.76499999999999</v>
      </c>
      <c r="AK61" s="1">
        <v>80.271000000000001</v>
      </c>
      <c r="AM61" s="11">
        <v>93</v>
      </c>
      <c r="AN61" s="11">
        <v>92.1</v>
      </c>
      <c r="AO61" s="11">
        <v>28.675999999999998</v>
      </c>
      <c r="AP61" s="11">
        <v>176.56200000000001</v>
      </c>
      <c r="AQ61" s="81">
        <v>243.62700000000001</v>
      </c>
      <c r="AR61" s="11">
        <v>55.972000000000001</v>
      </c>
      <c r="AS61" s="11">
        <v>128.905</v>
      </c>
      <c r="AT61" s="11">
        <v>-11.778</v>
      </c>
      <c r="AU61" s="18">
        <f t="shared" si="24"/>
        <v>11.778</v>
      </c>
      <c r="AW61" s="1">
        <f t="shared" si="3"/>
        <v>0.45800000000000002</v>
      </c>
      <c r="AX61" s="1">
        <f t="shared" si="4"/>
        <v>0.51700000000000002</v>
      </c>
      <c r="AY61" s="1">
        <f t="shared" si="5"/>
        <v>0.152</v>
      </c>
      <c r="AZ61" s="1">
        <f t="shared" si="6"/>
        <v>3.9E-2</v>
      </c>
      <c r="BA61" s="1">
        <f t="shared" si="7"/>
        <v>-2.4E-2</v>
      </c>
      <c r="BB61" s="1">
        <f t="shared" si="8"/>
        <v>-0.16300000000000001</v>
      </c>
      <c r="BC61" s="31">
        <f t="shared" si="9"/>
        <v>0.51700000000000002</v>
      </c>
      <c r="BD61" s="1">
        <v>519.77800000000002</v>
      </c>
      <c r="BF61" s="20">
        <f t="shared" si="10"/>
        <v>5.1977799999999998</v>
      </c>
      <c r="BG61" s="20">
        <f t="shared" si="11"/>
        <v>1.3824400000000008</v>
      </c>
      <c r="BI61" s="1">
        <f t="shared" si="12"/>
        <v>8.568139534883722E-7</v>
      </c>
      <c r="BJ61" s="1">
        <f t="shared" si="13"/>
        <v>-2.5775581395348827E-7</v>
      </c>
      <c r="BK61" s="1">
        <f t="shared" si="14"/>
        <v>6.0456250000000011E-6</v>
      </c>
      <c r="BL61" s="13">
        <f t="shared" si="15"/>
        <v>1.4921785714285713E-6</v>
      </c>
      <c r="BN61" s="1">
        <f t="shared" si="16"/>
        <v>0.22065630837154016</v>
      </c>
      <c r="BO61" s="1">
        <f t="shared" si="17"/>
        <v>5.868738325691971E-2</v>
      </c>
      <c r="BQ61" s="1">
        <f t="shared" si="18"/>
        <v>4.9703160000000004</v>
      </c>
      <c r="BR61" s="1">
        <f t="shared" si="19"/>
        <v>1.8373680000000001</v>
      </c>
      <c r="BT61">
        <f t="shared" si="20"/>
        <v>-4.5764494651848953</v>
      </c>
      <c r="BU61">
        <f t="shared" si="21"/>
        <v>24.759765055231142</v>
      </c>
      <c r="BX61" s="1">
        <v>98.531999999999996</v>
      </c>
      <c r="CB61" s="24">
        <v>0</v>
      </c>
      <c r="CC61" s="24">
        <f t="shared" si="22"/>
        <v>0</v>
      </c>
      <c r="CD61" s="18">
        <v>-0.30499999999999999</v>
      </c>
      <c r="CE61" s="18">
        <v>-3.0499999999999998E-3</v>
      </c>
      <c r="CJ61" s="13">
        <v>0</v>
      </c>
      <c r="CK61" s="13">
        <v>5.0000000000000001E-3</v>
      </c>
    </row>
    <row r="62" spans="1:89" x14ac:dyDescent="0.25">
      <c r="A62" s="1">
        <f t="shared" si="23"/>
        <v>11.741</v>
      </c>
      <c r="B62" s="1">
        <v>94</v>
      </c>
      <c r="C62" s="1">
        <v>94</v>
      </c>
      <c r="D62" s="1">
        <v>98.531999999999996</v>
      </c>
      <c r="E62" s="1">
        <v>464.45</v>
      </c>
      <c r="F62" s="1">
        <v>-48.360999999999997</v>
      </c>
      <c r="G62" s="1">
        <v>167.93100000000001</v>
      </c>
      <c r="H62" s="1"/>
      <c r="I62" s="1">
        <v>-31.361000000000001</v>
      </c>
      <c r="J62" s="1">
        <v>-37.79</v>
      </c>
      <c r="K62" s="1">
        <v>49.325000000000003</v>
      </c>
      <c r="L62" s="1"/>
      <c r="M62" s="1">
        <v>121.26600000000001</v>
      </c>
      <c r="N62" s="1">
        <v>-110.248</v>
      </c>
      <c r="O62" s="1">
        <v>90.125</v>
      </c>
      <c r="P62" s="1">
        <v>-0.46300000000000002</v>
      </c>
      <c r="Q62" s="80">
        <v>-0.51700000000000002</v>
      </c>
      <c r="R62" s="1">
        <v>-0.152</v>
      </c>
      <c r="S62" s="1">
        <v>-4.9000000000000002E-2</v>
      </c>
      <c r="T62" s="1">
        <v>1.9E-2</v>
      </c>
      <c r="U62" s="1">
        <v>0.158</v>
      </c>
      <c r="V62" s="1">
        <v>0.115</v>
      </c>
      <c r="W62" s="1">
        <v>7.0000000000000001E-3</v>
      </c>
      <c r="X62" s="1">
        <v>-18.338999999999999</v>
      </c>
      <c r="Y62" s="1">
        <v>63.44</v>
      </c>
      <c r="Z62" s="1">
        <v>-17.806000000000001</v>
      </c>
      <c r="AA62" s="1">
        <v>36.57</v>
      </c>
      <c r="AB62" s="1">
        <v>130.87700000000001</v>
      </c>
      <c r="AC62" s="80">
        <v>129.958</v>
      </c>
      <c r="AD62" s="1">
        <v>134.167</v>
      </c>
      <c r="AE62" s="1">
        <v>28.65</v>
      </c>
      <c r="AF62" s="1">
        <v>78.227000000000004</v>
      </c>
      <c r="AG62" s="1">
        <v>23.062000000000001</v>
      </c>
      <c r="AH62" s="1">
        <v>260.95699999999999</v>
      </c>
      <c r="AI62" s="1">
        <v>520.38800000000003</v>
      </c>
      <c r="AJ62" s="1">
        <v>531.98599999999999</v>
      </c>
      <c r="AK62" s="1">
        <v>80.271000000000001</v>
      </c>
      <c r="AM62" s="11">
        <v>94</v>
      </c>
      <c r="AN62" s="11">
        <v>93.1</v>
      </c>
      <c r="AO62" s="11">
        <v>29.146000000000001</v>
      </c>
      <c r="AP62" s="11">
        <v>176.56200000000001</v>
      </c>
      <c r="AQ62" s="81">
        <v>246.864</v>
      </c>
      <c r="AR62" s="11">
        <v>55.502000000000002</v>
      </c>
      <c r="AS62" s="11">
        <v>126.55200000000001</v>
      </c>
      <c r="AT62" s="11">
        <v>-11.741</v>
      </c>
      <c r="AU62" s="18">
        <f t="shared" si="24"/>
        <v>11.741</v>
      </c>
      <c r="AW62" s="1">
        <f t="shared" si="3"/>
        <v>0.46300000000000002</v>
      </c>
      <c r="AX62" s="1">
        <f t="shared" si="4"/>
        <v>0.51700000000000002</v>
      </c>
      <c r="AY62" s="1">
        <f t="shared" si="5"/>
        <v>0.152</v>
      </c>
      <c r="AZ62" s="1">
        <f t="shared" si="6"/>
        <v>4.9000000000000002E-2</v>
      </c>
      <c r="BA62" s="1">
        <f t="shared" si="7"/>
        <v>-1.9E-2</v>
      </c>
      <c r="BB62" s="1">
        <f t="shared" si="8"/>
        <v>-0.158</v>
      </c>
      <c r="BC62" s="31">
        <f t="shared" si="9"/>
        <v>0.51700000000000002</v>
      </c>
      <c r="BD62" s="1">
        <v>520.38800000000003</v>
      </c>
      <c r="BF62" s="20">
        <f t="shared" si="10"/>
        <v>5.2038800000000007</v>
      </c>
      <c r="BG62" s="20">
        <f t="shared" si="11"/>
        <v>1.3332399999999982</v>
      </c>
      <c r="BI62" s="1">
        <f t="shared" si="12"/>
        <v>8.540290697674418E-7</v>
      </c>
      <c r="BJ62" s="1">
        <f t="shared" si="13"/>
        <v>6.4058139534883722E-8</v>
      </c>
      <c r="BK62" s="1">
        <f t="shared" si="14"/>
        <v>6.1804999999999995E-6</v>
      </c>
      <c r="BL62" s="13">
        <f t="shared" si="15"/>
        <v>1.5062500000000002E-6</v>
      </c>
      <c r="BN62" s="1">
        <f t="shared" si="16"/>
        <v>0.22161144706583771</v>
      </c>
      <c r="BO62" s="1">
        <f t="shared" si="17"/>
        <v>5.6777105868324601E-2</v>
      </c>
      <c r="BQ62" s="1">
        <f t="shared" si="18"/>
        <v>4.9547019999999993</v>
      </c>
      <c r="BR62" s="1">
        <f t="shared" si="19"/>
        <v>1.831596</v>
      </c>
      <c r="BT62">
        <f t="shared" si="20"/>
        <v>-5.0291218321505848</v>
      </c>
      <c r="BU62">
        <f t="shared" si="21"/>
        <v>27.208838630353082</v>
      </c>
      <c r="BX62" s="1">
        <v>98.531999999999996</v>
      </c>
      <c r="CB62" s="24">
        <v>0</v>
      </c>
      <c r="CC62" s="24">
        <f t="shared" si="22"/>
        <v>0</v>
      </c>
      <c r="CD62" s="18">
        <v>-0.30499999999999999</v>
      </c>
      <c r="CE62" s="18">
        <v>-3.0499999999999998E-3</v>
      </c>
      <c r="CJ62" s="13">
        <v>0</v>
      </c>
      <c r="CK62" s="13">
        <v>5.0000000000000001E-3</v>
      </c>
    </row>
    <row r="63" spans="1:89" x14ac:dyDescent="0.25">
      <c r="A63" s="1">
        <f t="shared" si="23"/>
        <v>11.704000000000001</v>
      </c>
      <c r="B63" s="1">
        <v>95</v>
      </c>
      <c r="C63" s="1">
        <v>95</v>
      </c>
      <c r="D63" s="1">
        <v>99.007999999999996</v>
      </c>
      <c r="E63" s="1">
        <v>390.56299999999999</v>
      </c>
      <c r="F63" s="1">
        <v>-48.84</v>
      </c>
      <c r="G63" s="1">
        <v>166.982</v>
      </c>
      <c r="H63" s="1"/>
      <c r="I63" s="1">
        <v>-94.552000000000007</v>
      </c>
      <c r="J63" s="1">
        <v>-40.659999999999997</v>
      </c>
      <c r="K63" s="1">
        <v>29.210999999999999</v>
      </c>
      <c r="L63" s="1"/>
      <c r="M63" s="1">
        <v>120.31399999999999</v>
      </c>
      <c r="N63" s="1">
        <v>-131.244</v>
      </c>
      <c r="O63" s="1">
        <v>44.353000000000002</v>
      </c>
      <c r="P63" s="1">
        <v>-0.46300000000000002</v>
      </c>
      <c r="Q63" s="80">
        <v>-0.52600000000000002</v>
      </c>
      <c r="R63" s="1">
        <v>-0.152</v>
      </c>
      <c r="S63" s="1">
        <v>-4.3999999999999997E-2</v>
      </c>
      <c r="T63" s="1">
        <v>2.4E-2</v>
      </c>
      <c r="U63" s="1">
        <v>0.158</v>
      </c>
      <c r="V63" s="1">
        <v>0.112</v>
      </c>
      <c r="W63" s="1">
        <v>7.0000000000000001E-3</v>
      </c>
      <c r="X63" s="1">
        <v>-18.338999999999999</v>
      </c>
      <c r="Y63" s="1">
        <v>64.38</v>
      </c>
      <c r="Z63" s="1">
        <v>-29.989000000000001</v>
      </c>
      <c r="AA63" s="1">
        <v>34.695</v>
      </c>
      <c r="AB63" s="1">
        <v>130.87700000000001</v>
      </c>
      <c r="AC63" s="80">
        <v>157.17400000000001</v>
      </c>
      <c r="AD63" s="1">
        <v>133.69800000000001</v>
      </c>
      <c r="AE63" s="1">
        <v>27.241</v>
      </c>
      <c r="AF63" s="1">
        <v>78.694999999999993</v>
      </c>
      <c r="AG63" s="1">
        <v>23.062000000000001</v>
      </c>
      <c r="AH63" s="1">
        <v>260.95699999999999</v>
      </c>
      <c r="AI63" s="1">
        <v>520.99900000000002</v>
      </c>
      <c r="AJ63" s="1">
        <v>530.76499999999999</v>
      </c>
      <c r="AK63" s="1">
        <v>80.575999999999993</v>
      </c>
      <c r="AM63" s="11">
        <v>95</v>
      </c>
      <c r="AN63" s="11">
        <v>94.1</v>
      </c>
      <c r="AO63" s="11">
        <v>28.675999999999998</v>
      </c>
      <c r="AP63" s="11">
        <v>176.56200000000001</v>
      </c>
      <c r="AQ63" s="81">
        <v>244.55199999999999</v>
      </c>
      <c r="AR63" s="11">
        <v>55.031999999999996</v>
      </c>
      <c r="AS63" s="11">
        <v>127.023</v>
      </c>
      <c r="AT63" s="11">
        <v>-11.704000000000001</v>
      </c>
      <c r="AU63" s="18">
        <f t="shared" si="24"/>
        <v>11.704000000000001</v>
      </c>
      <c r="AW63" s="1">
        <f t="shared" si="3"/>
        <v>0.46300000000000002</v>
      </c>
      <c r="AX63" s="1">
        <f t="shared" si="4"/>
        <v>0.52600000000000002</v>
      </c>
      <c r="AY63" s="1">
        <f t="shared" si="5"/>
        <v>0.152</v>
      </c>
      <c r="AZ63" s="1">
        <f t="shared" si="6"/>
        <v>4.3999999999999997E-2</v>
      </c>
      <c r="BA63" s="1">
        <f t="shared" si="7"/>
        <v>-2.4E-2</v>
      </c>
      <c r="BB63" s="1">
        <f t="shared" si="8"/>
        <v>-0.158</v>
      </c>
      <c r="BC63" s="31">
        <f t="shared" si="9"/>
        <v>0.52600000000000002</v>
      </c>
      <c r="BD63" s="1">
        <v>520.99900000000002</v>
      </c>
      <c r="BF63" s="20">
        <f t="shared" si="10"/>
        <v>5.2099900000000003</v>
      </c>
      <c r="BG63" s="20">
        <f t="shared" si="11"/>
        <v>1.2840199999999999</v>
      </c>
      <c r="BI63" s="1">
        <f t="shared" si="12"/>
        <v>8.5958139534883723E-7</v>
      </c>
      <c r="BJ63" s="1">
        <f t="shared" si="13"/>
        <v>-6.3546511627907012E-8</v>
      </c>
      <c r="BK63" s="1">
        <f t="shared" si="14"/>
        <v>6.0643333333333322E-6</v>
      </c>
      <c r="BL63" s="13">
        <f t="shared" si="15"/>
        <v>1.4968979591836735E-6</v>
      </c>
      <c r="BN63" s="1">
        <f t="shared" si="16"/>
        <v>0.22257305194805196</v>
      </c>
      <c r="BO63" s="1">
        <f t="shared" si="17"/>
        <v>5.4853896103896099E-2</v>
      </c>
      <c r="BQ63" s="1">
        <f t="shared" si="18"/>
        <v>4.9390879999999999</v>
      </c>
      <c r="BR63" s="1">
        <f t="shared" si="19"/>
        <v>1.8258240000000001</v>
      </c>
      <c r="BT63">
        <f t="shared" si="20"/>
        <v>-5.4848587431525875</v>
      </c>
      <c r="BU63">
        <f t="shared" si="21"/>
        <v>29.674492174492183</v>
      </c>
      <c r="BX63" s="1">
        <v>99.007999999999996</v>
      </c>
      <c r="CB63" s="24">
        <v>0</v>
      </c>
      <c r="CC63" s="24">
        <f t="shared" si="22"/>
        <v>0</v>
      </c>
      <c r="CD63" s="18">
        <v>-0.30499999999999999</v>
      </c>
      <c r="CE63" s="18">
        <v>-3.0499999999999998E-3</v>
      </c>
      <c r="CJ63" s="13">
        <v>0</v>
      </c>
      <c r="CK63" s="13">
        <v>0</v>
      </c>
    </row>
    <row r="64" spans="1:89" x14ac:dyDescent="0.25">
      <c r="A64" s="1">
        <f t="shared" ref="A64:A84" si="25">-AT64</f>
        <v>11.445</v>
      </c>
      <c r="B64" s="1">
        <v>207</v>
      </c>
      <c r="C64" s="1">
        <v>207</v>
      </c>
      <c r="D64" s="1">
        <v>99.007999999999996</v>
      </c>
      <c r="E64" s="1">
        <v>458.29199999999997</v>
      </c>
      <c r="F64" s="1">
        <v>-47.881999999999998</v>
      </c>
      <c r="G64" s="1">
        <v>230.089</v>
      </c>
      <c r="H64" s="1"/>
      <c r="I64" s="1">
        <v>-86.95</v>
      </c>
      <c r="J64" s="1">
        <v>-40.182000000000002</v>
      </c>
      <c r="K64" s="1">
        <v>49.804000000000002</v>
      </c>
      <c r="L64" s="1">
        <v>-12168.227000000001</v>
      </c>
      <c r="M64" s="1">
        <v>145.52199999999999</v>
      </c>
      <c r="N64" s="1">
        <v>-135.06200000000001</v>
      </c>
      <c r="O64" s="1">
        <v>160.91499999999999</v>
      </c>
      <c r="P64" s="1">
        <v>-0.46300000000000002</v>
      </c>
      <c r="Q64" s="80">
        <v>-0.52600000000000002</v>
      </c>
      <c r="R64" s="1">
        <v>-0.157</v>
      </c>
      <c r="S64" s="1">
        <v>-4.3999999999999997E-2</v>
      </c>
      <c r="T64" s="1">
        <v>2.4E-2</v>
      </c>
      <c r="U64" s="1">
        <v>0.158</v>
      </c>
      <c r="V64" s="1">
        <v>0.108</v>
      </c>
      <c r="W64" s="1">
        <v>7.0000000000000001E-3</v>
      </c>
      <c r="X64" s="1">
        <v>-18.338999999999999</v>
      </c>
      <c r="Y64" s="1">
        <v>73.308999999999997</v>
      </c>
      <c r="Z64" s="1">
        <v>17.806999999999999</v>
      </c>
      <c r="AA64" s="1">
        <v>44.540999999999997</v>
      </c>
      <c r="AB64" s="1">
        <v>95.816999999999993</v>
      </c>
      <c r="AC64" s="80">
        <v>213.017</v>
      </c>
      <c r="AD64" s="1">
        <v>145.42699999999999</v>
      </c>
      <c r="AE64" s="1">
        <v>27.241</v>
      </c>
      <c r="AF64" s="1">
        <v>87.596000000000004</v>
      </c>
      <c r="AG64" s="1">
        <v>23.062000000000001</v>
      </c>
      <c r="AH64" s="1">
        <v>250.58</v>
      </c>
      <c r="AI64" s="1">
        <v>489.86700000000002</v>
      </c>
      <c r="AJ64" s="1">
        <v>501.46499999999997</v>
      </c>
      <c r="AK64" s="1">
        <v>72.03</v>
      </c>
      <c r="AM64" s="11">
        <v>207</v>
      </c>
      <c r="AN64" s="11">
        <v>206.1</v>
      </c>
      <c r="AO64" s="11">
        <v>28.675999999999998</v>
      </c>
      <c r="AP64" s="11">
        <v>179.85</v>
      </c>
      <c r="AQ64" s="81">
        <v>245.01400000000001</v>
      </c>
      <c r="AR64" s="11">
        <v>54.091000000000001</v>
      </c>
      <c r="AS64" s="11">
        <v>156.666</v>
      </c>
      <c r="AT64" s="11">
        <v>-11.445</v>
      </c>
      <c r="AU64" s="18">
        <f t="shared" ref="AU64:AU84" si="26">-AT64</f>
        <v>11.445</v>
      </c>
      <c r="AW64" s="1">
        <f t="shared" si="3"/>
        <v>0.46300000000000002</v>
      </c>
      <c r="AX64" s="1">
        <f t="shared" si="4"/>
        <v>0.52600000000000002</v>
      </c>
      <c r="AY64" s="1">
        <f t="shared" si="5"/>
        <v>0.157</v>
      </c>
      <c r="AZ64" s="1">
        <f t="shared" si="6"/>
        <v>4.3999999999999997E-2</v>
      </c>
      <c r="BA64" s="1">
        <f t="shared" si="7"/>
        <v>-2.4E-2</v>
      </c>
      <c r="BB64" s="1">
        <f t="shared" si="8"/>
        <v>-0.158</v>
      </c>
      <c r="BC64" s="31">
        <f t="shared" si="9"/>
        <v>0.52600000000000002</v>
      </c>
      <c r="BD64" s="1">
        <v>489.86700000000002</v>
      </c>
      <c r="BF64" s="20">
        <f t="shared" si="10"/>
        <v>4.8986700000000001</v>
      </c>
      <c r="BG64" s="20">
        <f t="shared" si="11"/>
        <v>1.6476600000000001</v>
      </c>
      <c r="BI64" s="1">
        <f t="shared" si="12"/>
        <v>8.5401162790697676E-7</v>
      </c>
      <c r="BJ64" s="1">
        <f t="shared" si="13"/>
        <v>6.0813953488371979E-8</v>
      </c>
      <c r="BK64" s="1">
        <f t="shared" si="14"/>
        <v>6.0835833333333346E-6</v>
      </c>
      <c r="BL64" s="13">
        <f t="shared" si="15"/>
        <v>1.4943673469387755E-6</v>
      </c>
      <c r="BN64" s="1">
        <f t="shared" si="16"/>
        <v>0.21400917431192659</v>
      </c>
      <c r="BO64" s="1">
        <f t="shared" si="17"/>
        <v>7.1981651376146788E-2</v>
      </c>
      <c r="BQ64" s="1">
        <f t="shared" si="18"/>
        <v>4.82979</v>
      </c>
      <c r="BR64" s="1">
        <f t="shared" si="19"/>
        <v>1.78542</v>
      </c>
      <c r="BT64">
        <f t="shared" si="20"/>
        <v>-1.426148962998397</v>
      </c>
      <c r="BU64">
        <f t="shared" si="21"/>
        <v>7.7158315690425745</v>
      </c>
      <c r="BX64" s="1">
        <v>99.007999999999996</v>
      </c>
      <c r="CB64" s="24">
        <v>0</v>
      </c>
      <c r="CC64" s="24">
        <f t="shared" si="22"/>
        <v>0</v>
      </c>
      <c r="CD64" s="18">
        <v>-0.30499999999999999</v>
      </c>
      <c r="CE64" s="18">
        <v>-3.0499999999999998E-3</v>
      </c>
      <c r="CJ64" s="13">
        <v>0</v>
      </c>
      <c r="CK64" s="13">
        <v>-5.0000000000000001E-3</v>
      </c>
    </row>
    <row r="65" spans="1:89" x14ac:dyDescent="0.25">
      <c r="A65" s="1">
        <f t="shared" si="25"/>
        <v>11.852</v>
      </c>
      <c r="B65" s="1">
        <v>208</v>
      </c>
      <c r="C65" s="1">
        <v>208</v>
      </c>
      <c r="D65" s="1">
        <v>102.34</v>
      </c>
      <c r="E65" s="1">
        <v>458.76600000000002</v>
      </c>
      <c r="F65" s="1">
        <v>-49.317999999999998</v>
      </c>
      <c r="G65" s="1">
        <v>228.666</v>
      </c>
      <c r="H65" s="1"/>
      <c r="I65" s="1">
        <v>-92.177000000000007</v>
      </c>
      <c r="J65" s="1">
        <v>-41.616999999999997</v>
      </c>
      <c r="K65" s="1">
        <v>47.887999999999998</v>
      </c>
      <c r="L65" s="1"/>
      <c r="M65" s="1">
        <v>145.52199999999999</v>
      </c>
      <c r="N65" s="1">
        <v>-138.87899999999999</v>
      </c>
      <c r="O65" s="1">
        <v>161.387</v>
      </c>
      <c r="P65" s="1">
        <v>-0.47799999999999998</v>
      </c>
      <c r="Q65" s="80">
        <v>-0.52600000000000002</v>
      </c>
      <c r="R65" s="1">
        <v>-0.157</v>
      </c>
      <c r="S65" s="1">
        <v>-4.3999999999999997E-2</v>
      </c>
      <c r="T65" s="1">
        <v>2.4E-2</v>
      </c>
      <c r="U65" s="1">
        <v>0.17399999999999999</v>
      </c>
      <c r="V65" s="1">
        <v>0.115</v>
      </c>
      <c r="W65" s="1">
        <v>0</v>
      </c>
      <c r="X65" s="1">
        <v>-19.279</v>
      </c>
      <c r="Y65" s="1">
        <v>72.369</v>
      </c>
      <c r="Z65" s="1">
        <v>17.338000000000001</v>
      </c>
      <c r="AA65" s="1">
        <v>44.540999999999997</v>
      </c>
      <c r="AB65" s="1">
        <v>95.35</v>
      </c>
      <c r="AC65" s="80">
        <v>211.61</v>
      </c>
      <c r="AD65" s="1">
        <v>146.83500000000001</v>
      </c>
      <c r="AE65" s="1">
        <v>28.18</v>
      </c>
      <c r="AF65" s="1">
        <v>89.001000000000005</v>
      </c>
      <c r="AG65" s="1">
        <v>24.003</v>
      </c>
      <c r="AH65" s="1">
        <v>260.34699999999998</v>
      </c>
      <c r="AI65" s="1">
        <v>499.32900000000001</v>
      </c>
      <c r="AJ65" s="1">
        <v>515.80999999999995</v>
      </c>
      <c r="AK65" s="1">
        <v>79.661000000000001</v>
      </c>
      <c r="AM65" s="11">
        <v>208</v>
      </c>
      <c r="AN65" s="11">
        <v>207.1</v>
      </c>
      <c r="AO65" s="11">
        <v>29.146000000000001</v>
      </c>
      <c r="AP65" s="11">
        <v>182.19800000000001</v>
      </c>
      <c r="AQ65" s="81">
        <v>248.714</v>
      </c>
      <c r="AR65" s="11">
        <v>55.972000000000001</v>
      </c>
      <c r="AS65" s="11">
        <v>158.548</v>
      </c>
      <c r="AT65" s="11">
        <v>-11.852</v>
      </c>
      <c r="AU65" s="18">
        <f t="shared" si="26"/>
        <v>11.852</v>
      </c>
      <c r="AW65" s="1">
        <f t="shared" si="3"/>
        <v>0.47799999999999998</v>
      </c>
      <c r="AX65" s="1">
        <f t="shared" si="4"/>
        <v>0.52600000000000002</v>
      </c>
      <c r="AY65" s="1">
        <f t="shared" si="5"/>
        <v>0.157</v>
      </c>
      <c r="AZ65" s="1">
        <f t="shared" si="6"/>
        <v>4.3999999999999997E-2</v>
      </c>
      <c r="BA65" s="1">
        <f t="shared" si="7"/>
        <v>-2.4E-2</v>
      </c>
      <c r="BB65" s="1">
        <f t="shared" si="8"/>
        <v>-0.17399999999999999</v>
      </c>
      <c r="BC65" s="31">
        <f t="shared" si="9"/>
        <v>0.52600000000000002</v>
      </c>
      <c r="BD65" s="1">
        <v>499.32900000000001</v>
      </c>
      <c r="BF65" s="20">
        <f t="shared" si="10"/>
        <v>4.99329</v>
      </c>
      <c r="BG65" s="20">
        <f t="shared" si="11"/>
        <v>1.8654200000000003</v>
      </c>
      <c r="BI65" s="1">
        <f t="shared" si="12"/>
        <v>8.8173255813953503E-7</v>
      </c>
      <c r="BJ65" s="1">
        <f t="shared" si="13"/>
        <v>3.8622093023255819E-8</v>
      </c>
      <c r="BK65" s="1">
        <f t="shared" si="14"/>
        <v>6.0989166666666669E-6</v>
      </c>
      <c r="BL65" s="13">
        <f t="shared" si="15"/>
        <v>1.5205714285714286E-6</v>
      </c>
      <c r="BN65" s="1">
        <f t="shared" si="16"/>
        <v>0.2106517887276409</v>
      </c>
      <c r="BO65" s="1">
        <f t="shared" si="17"/>
        <v>7.8696422544718203E-2</v>
      </c>
      <c r="BQ65" s="1">
        <f t="shared" si="18"/>
        <v>5.001544</v>
      </c>
      <c r="BR65" s="1">
        <f t="shared" si="19"/>
        <v>1.8489120000000001</v>
      </c>
      <c r="BT65">
        <f t="shared" si="20"/>
        <v>0.16502903903274913</v>
      </c>
      <c r="BU65">
        <f t="shared" si="21"/>
        <v>-0.89284941630538572</v>
      </c>
      <c r="BX65" s="1">
        <v>102.34</v>
      </c>
      <c r="CB65" s="24">
        <v>0</v>
      </c>
      <c r="CC65" s="24">
        <f t="shared" si="22"/>
        <v>0</v>
      </c>
      <c r="CD65" s="18">
        <v>0</v>
      </c>
      <c r="CE65" s="18">
        <v>0</v>
      </c>
      <c r="CJ65" s="13">
        <v>0</v>
      </c>
      <c r="CK65" s="13">
        <v>0</v>
      </c>
    </row>
    <row r="66" spans="1:89" x14ac:dyDescent="0.25">
      <c r="A66" s="1">
        <f t="shared" si="25"/>
        <v>12.167</v>
      </c>
      <c r="B66" s="1">
        <v>209</v>
      </c>
      <c r="C66" s="1">
        <v>209</v>
      </c>
      <c r="D66" s="1">
        <v>106.149</v>
      </c>
      <c r="E66" s="1">
        <v>1012.308</v>
      </c>
      <c r="F66" s="1">
        <v>-50.276000000000003</v>
      </c>
      <c r="G66" s="1">
        <v>230.56399999999999</v>
      </c>
      <c r="H66" s="1"/>
      <c r="I66" s="1">
        <v>345.1</v>
      </c>
      <c r="J66" s="1">
        <v>-0.47799999999999998</v>
      </c>
      <c r="K66" s="1">
        <v>195.893</v>
      </c>
      <c r="L66" s="1"/>
      <c r="M66" s="1">
        <v>145.99799999999999</v>
      </c>
      <c r="N66" s="1">
        <v>73.034999999999997</v>
      </c>
      <c r="O66" s="1">
        <v>527.29700000000003</v>
      </c>
      <c r="P66" s="1">
        <v>-0.48799999999999999</v>
      </c>
      <c r="Q66" s="80">
        <v>-0.53100000000000003</v>
      </c>
      <c r="R66" s="1">
        <v>-0.157</v>
      </c>
      <c r="S66" s="1">
        <v>-4.3999999999999997E-2</v>
      </c>
      <c r="T66" s="1">
        <v>3.4000000000000002E-2</v>
      </c>
      <c r="U66" s="1">
        <v>0.16900000000000001</v>
      </c>
      <c r="V66" s="1">
        <v>0.122</v>
      </c>
      <c r="W66" s="1">
        <v>1.0999999999999999E-2</v>
      </c>
      <c r="X66" s="1">
        <v>-19.748999999999999</v>
      </c>
      <c r="Y66" s="1">
        <v>71.899000000000001</v>
      </c>
      <c r="Z66" s="1">
        <v>18.276</v>
      </c>
      <c r="AA66" s="1">
        <v>45.01</v>
      </c>
      <c r="AB66" s="1">
        <v>97.218999999999994</v>
      </c>
      <c r="AC66" s="80">
        <v>214.42500000000001</v>
      </c>
      <c r="AD66" s="1">
        <v>147.304</v>
      </c>
      <c r="AE66" s="1">
        <v>29.588999999999999</v>
      </c>
      <c r="AF66" s="1">
        <v>89.001000000000005</v>
      </c>
      <c r="AG66" s="1">
        <v>23.532</v>
      </c>
      <c r="AH66" s="1">
        <v>269.80799999999999</v>
      </c>
      <c r="AI66" s="1">
        <v>513.97900000000004</v>
      </c>
      <c r="AJ66" s="1">
        <v>533.51199999999994</v>
      </c>
      <c r="AK66" s="1">
        <v>80.575999999999993</v>
      </c>
      <c r="AM66" s="11">
        <v>209</v>
      </c>
      <c r="AN66" s="11">
        <v>208.1</v>
      </c>
      <c r="AO66" s="11">
        <v>31.026</v>
      </c>
      <c r="AP66" s="11">
        <v>185.01599999999999</v>
      </c>
      <c r="AQ66" s="81">
        <v>255.65</v>
      </c>
      <c r="AR66" s="11">
        <v>63.969000000000001</v>
      </c>
      <c r="AS66" s="11">
        <v>159.96</v>
      </c>
      <c r="AT66" s="11">
        <v>-12.167</v>
      </c>
      <c r="AU66" s="18">
        <f t="shared" si="26"/>
        <v>12.167</v>
      </c>
      <c r="AW66" s="1">
        <f t="shared" si="3"/>
        <v>0.48799999999999999</v>
      </c>
      <c r="AX66" s="1">
        <f t="shared" si="4"/>
        <v>0.53100000000000003</v>
      </c>
      <c r="AY66" s="1">
        <f t="shared" si="5"/>
        <v>0.157</v>
      </c>
      <c r="AZ66" s="1">
        <f t="shared" si="6"/>
        <v>4.3999999999999997E-2</v>
      </c>
      <c r="BA66" s="1">
        <f t="shared" si="7"/>
        <v>-3.4000000000000002E-2</v>
      </c>
      <c r="BB66" s="1">
        <f t="shared" si="8"/>
        <v>-0.16900000000000001</v>
      </c>
      <c r="BC66" s="31">
        <f t="shared" si="9"/>
        <v>0.53100000000000003</v>
      </c>
      <c r="BD66" s="1">
        <v>513.97900000000004</v>
      </c>
      <c r="BF66" s="20">
        <f t="shared" si="10"/>
        <v>5.1397900000000005</v>
      </c>
      <c r="BG66" s="20">
        <f t="shared" si="11"/>
        <v>1.8874199999999988</v>
      </c>
      <c r="BI66" s="1">
        <f t="shared" si="12"/>
        <v>9.0944767441860481E-7</v>
      </c>
      <c r="BJ66" s="1">
        <f t="shared" si="13"/>
        <v>1.2734476744186046E-6</v>
      </c>
      <c r="BK66" s="1">
        <f t="shared" si="14"/>
        <v>6.2292083333333338E-6</v>
      </c>
      <c r="BL66" s="13">
        <f t="shared" si="15"/>
        <v>1.5608469387755101E-6</v>
      </c>
      <c r="BN66" s="1">
        <f t="shared" si="16"/>
        <v>0.21121845976822556</v>
      </c>
      <c r="BO66" s="1">
        <f t="shared" si="17"/>
        <v>7.75630804635489E-2</v>
      </c>
      <c r="BQ66" s="1">
        <f t="shared" si="18"/>
        <v>5.134474</v>
      </c>
      <c r="BR66" s="1">
        <f t="shared" si="19"/>
        <v>1.8980520000000001</v>
      </c>
      <c r="BT66">
        <f t="shared" si="20"/>
        <v>-0.10353543517798158</v>
      </c>
      <c r="BU66">
        <f t="shared" si="21"/>
        <v>0.56015325186039577</v>
      </c>
      <c r="BX66" s="1">
        <v>106.149</v>
      </c>
      <c r="CB66" s="24">
        <v>0</v>
      </c>
      <c r="CC66" s="24">
        <f t="shared" si="22"/>
        <v>0</v>
      </c>
      <c r="CD66" s="18">
        <v>-0.30499999999999999</v>
      </c>
      <c r="CE66" s="18">
        <v>-3.0499999999999998E-3</v>
      </c>
      <c r="CJ66" s="13">
        <v>0</v>
      </c>
      <c r="CK66" s="13">
        <v>-5.0000000000000001E-3</v>
      </c>
    </row>
    <row r="67" spans="1:89" x14ac:dyDescent="0.25">
      <c r="A67" s="1">
        <f t="shared" si="25"/>
        <v>13.074999999999999</v>
      </c>
      <c r="B67" s="1">
        <v>219</v>
      </c>
      <c r="C67" s="1">
        <v>219</v>
      </c>
      <c r="D67" s="1">
        <v>115.67</v>
      </c>
      <c r="E67" s="1">
        <v>1132.7660000000001</v>
      </c>
      <c r="F67" s="1">
        <v>-54.106000000000002</v>
      </c>
      <c r="G67" s="1">
        <v>228.191</v>
      </c>
      <c r="H67" s="1"/>
      <c r="I67" s="1">
        <v>358.89</v>
      </c>
      <c r="J67" s="1">
        <v>3.827</v>
      </c>
      <c r="K67" s="1">
        <v>198.767</v>
      </c>
      <c r="L67" s="1">
        <v>-3745.4110000000001</v>
      </c>
      <c r="M67" s="1">
        <v>145.99799999999999</v>
      </c>
      <c r="N67" s="1">
        <v>104.065</v>
      </c>
      <c r="O67" s="1">
        <v>571.697</v>
      </c>
      <c r="P67" s="1">
        <v>-0.52700000000000002</v>
      </c>
      <c r="Q67" s="80">
        <v>-0.57399999999999995</v>
      </c>
      <c r="R67" s="1">
        <v>-0.157</v>
      </c>
      <c r="S67" s="1">
        <v>-4.3999999999999997E-2</v>
      </c>
      <c r="T67" s="1">
        <v>3.4000000000000002E-2</v>
      </c>
      <c r="U67" s="1">
        <v>0.185</v>
      </c>
      <c r="V67" s="1">
        <v>0.125</v>
      </c>
      <c r="W67" s="1">
        <v>7.0000000000000001E-3</v>
      </c>
      <c r="X67" s="1">
        <v>-21.16</v>
      </c>
      <c r="Y67" s="1">
        <v>73.308999999999997</v>
      </c>
      <c r="Z67" s="1">
        <v>19.213000000000001</v>
      </c>
      <c r="AA67" s="1">
        <v>45.478999999999999</v>
      </c>
      <c r="AB67" s="1">
        <v>101.89400000000001</v>
      </c>
      <c r="AC67" s="80">
        <v>222.404</v>
      </c>
      <c r="AD67" s="1">
        <v>150.58799999999999</v>
      </c>
      <c r="AE67" s="1">
        <v>31.468</v>
      </c>
      <c r="AF67" s="1">
        <v>91.811999999999998</v>
      </c>
      <c r="AG67" s="1">
        <v>25.414999999999999</v>
      </c>
      <c r="AH67" s="1">
        <v>275.91300000000001</v>
      </c>
      <c r="AI67" s="1">
        <v>538.09100000000001</v>
      </c>
      <c r="AJ67" s="1">
        <v>552.43600000000004</v>
      </c>
      <c r="AK67" s="1">
        <v>84.239000000000004</v>
      </c>
      <c r="AM67" s="11">
        <v>219</v>
      </c>
      <c r="AN67" s="11">
        <v>218.1</v>
      </c>
      <c r="AO67" s="11">
        <v>32.436999999999998</v>
      </c>
      <c r="AP67" s="11">
        <v>191.12200000000001</v>
      </c>
      <c r="AQ67" s="81">
        <v>270.91000000000003</v>
      </c>
      <c r="AR67" s="11">
        <v>72.906000000000006</v>
      </c>
      <c r="AS67" s="11">
        <v>164.19499999999999</v>
      </c>
      <c r="AT67" s="11">
        <v>-13.074999999999999</v>
      </c>
      <c r="AU67" s="18">
        <f t="shared" si="26"/>
        <v>13.074999999999999</v>
      </c>
      <c r="AW67" s="1">
        <f t="shared" si="3"/>
        <v>0.52700000000000002</v>
      </c>
      <c r="AX67" s="1">
        <f t="shared" si="4"/>
        <v>0.57399999999999995</v>
      </c>
      <c r="AY67" s="1">
        <f t="shared" si="5"/>
        <v>0.157</v>
      </c>
      <c r="AZ67" s="1">
        <f t="shared" si="6"/>
        <v>4.3999999999999997E-2</v>
      </c>
      <c r="BA67" s="1">
        <f t="shared" si="7"/>
        <v>-3.4000000000000002E-2</v>
      </c>
      <c r="BB67" s="1">
        <f t="shared" si="8"/>
        <v>-0.185</v>
      </c>
      <c r="BC67" s="31">
        <f t="shared" si="9"/>
        <v>0.57399999999999995</v>
      </c>
      <c r="BD67" s="1">
        <v>538.09100000000001</v>
      </c>
      <c r="BF67" s="20">
        <f t="shared" si="10"/>
        <v>5.3809100000000001</v>
      </c>
      <c r="BG67" s="20">
        <f t="shared" si="11"/>
        <v>2.3131799999999991</v>
      </c>
      <c r="BI67" s="1">
        <f t="shared" si="12"/>
        <v>9.8706976744186041E-7</v>
      </c>
      <c r="BJ67" s="1">
        <f t="shared" si="13"/>
        <v>1.4538546511627905E-6</v>
      </c>
      <c r="BK67" s="1">
        <f t="shared" si="14"/>
        <v>6.4683333333333338E-6</v>
      </c>
      <c r="BL67" s="13">
        <f t="shared" si="15"/>
        <v>1.6582448979591837E-6</v>
      </c>
      <c r="BN67" s="1">
        <f t="shared" si="16"/>
        <v>0.20577093690248568</v>
      </c>
      <c r="BO67" s="1">
        <f t="shared" si="17"/>
        <v>8.8458126195028658E-2</v>
      </c>
      <c r="BQ67" s="1">
        <f t="shared" si="18"/>
        <v>5.5176499999999997</v>
      </c>
      <c r="BR67" s="1">
        <f t="shared" si="19"/>
        <v>2.0396999999999998</v>
      </c>
      <c r="BT67">
        <f t="shared" si="20"/>
        <v>2.4782289561679272</v>
      </c>
      <c r="BU67">
        <f t="shared" si="21"/>
        <v>-13.407854096190587</v>
      </c>
      <c r="BX67" s="1">
        <v>115.67</v>
      </c>
      <c r="CB67" s="24">
        <v>0</v>
      </c>
      <c r="CC67" s="24">
        <f t="shared" si="22"/>
        <v>0</v>
      </c>
      <c r="CD67" s="18">
        <v>0</v>
      </c>
      <c r="CE67" s="18">
        <v>0</v>
      </c>
      <c r="CJ67" s="13">
        <v>0</v>
      </c>
      <c r="CK67" s="13">
        <v>0</v>
      </c>
    </row>
    <row r="68" spans="1:89" x14ac:dyDescent="0.25">
      <c r="A68" s="1">
        <f t="shared" si="25"/>
        <v>13.741</v>
      </c>
      <c r="B68" s="1">
        <v>220</v>
      </c>
      <c r="C68" s="1">
        <v>220</v>
      </c>
      <c r="D68" s="1">
        <v>121.85899999999999</v>
      </c>
      <c r="E68" s="1">
        <v>1141.778</v>
      </c>
      <c r="F68" s="1">
        <v>-57.457999999999998</v>
      </c>
      <c r="G68" s="1">
        <v>225.34399999999999</v>
      </c>
      <c r="H68" s="1"/>
      <c r="I68" s="1">
        <v>336.541</v>
      </c>
      <c r="J68" s="1">
        <v>1.4350000000000001</v>
      </c>
      <c r="K68" s="1">
        <v>193.49799999999999</v>
      </c>
      <c r="L68" s="1">
        <v>-12488.674000000001</v>
      </c>
      <c r="M68" s="1">
        <v>143.62</v>
      </c>
      <c r="N68" s="1">
        <v>99.769000000000005</v>
      </c>
      <c r="O68" s="1">
        <v>562.25</v>
      </c>
      <c r="P68" s="1">
        <v>-0.54600000000000004</v>
      </c>
      <c r="Q68" s="80">
        <v>-0.60699999999999998</v>
      </c>
      <c r="R68" s="1">
        <v>-0.19</v>
      </c>
      <c r="S68" s="1">
        <v>-5.3999999999999999E-2</v>
      </c>
      <c r="T68" s="1">
        <v>4.3999999999999997E-2</v>
      </c>
      <c r="U68" s="1">
        <v>0.19600000000000001</v>
      </c>
      <c r="V68" s="1">
        <v>0.125</v>
      </c>
      <c r="W68" s="1">
        <v>4.0000000000000001E-3</v>
      </c>
      <c r="X68" s="1">
        <v>-22.571000000000002</v>
      </c>
      <c r="Y68" s="1">
        <v>71.899000000000001</v>
      </c>
      <c r="Z68" s="1">
        <v>20.149999999999999</v>
      </c>
      <c r="AA68" s="1">
        <v>46.417000000000002</v>
      </c>
      <c r="AB68" s="1">
        <v>102.82899999999999</v>
      </c>
      <c r="AC68" s="80">
        <v>213.017</v>
      </c>
      <c r="AD68" s="1">
        <v>150.58799999999999</v>
      </c>
      <c r="AE68" s="1">
        <v>32.877000000000002</v>
      </c>
      <c r="AF68" s="1">
        <v>91.811999999999998</v>
      </c>
      <c r="AG68" s="1">
        <v>26.827000000000002</v>
      </c>
      <c r="AH68" s="1">
        <v>298.80399999999997</v>
      </c>
      <c r="AI68" s="1">
        <v>556.40300000000002</v>
      </c>
      <c r="AJ68" s="1">
        <v>577.76800000000003</v>
      </c>
      <c r="AK68" s="1">
        <v>90.343000000000004</v>
      </c>
      <c r="AM68" s="11">
        <v>220</v>
      </c>
      <c r="AN68" s="11">
        <v>219.1</v>
      </c>
      <c r="AO68" s="11">
        <v>33.377000000000002</v>
      </c>
      <c r="AP68" s="11">
        <v>195.34899999999999</v>
      </c>
      <c r="AQ68" s="81">
        <v>274.60899999999998</v>
      </c>
      <c r="AR68" s="11">
        <v>78.081000000000003</v>
      </c>
      <c r="AS68" s="11">
        <v>165.136</v>
      </c>
      <c r="AT68" s="11">
        <v>-13.741</v>
      </c>
      <c r="AU68" s="18">
        <f t="shared" si="26"/>
        <v>13.741</v>
      </c>
      <c r="AW68" s="1">
        <f t="shared" si="3"/>
        <v>0.54600000000000004</v>
      </c>
      <c r="AX68" s="1">
        <f t="shared" si="4"/>
        <v>0.60699999999999998</v>
      </c>
      <c r="AY68" s="1">
        <f t="shared" si="5"/>
        <v>0.19</v>
      </c>
      <c r="AZ68" s="1">
        <f t="shared" si="6"/>
        <v>5.3999999999999999E-2</v>
      </c>
      <c r="BA68" s="1">
        <f t="shared" si="7"/>
        <v>-4.3999999999999997E-2</v>
      </c>
      <c r="BB68" s="1">
        <f t="shared" si="8"/>
        <v>-0.19600000000000001</v>
      </c>
      <c r="BC68" s="31">
        <f t="shared" si="9"/>
        <v>0.60699999999999998</v>
      </c>
      <c r="BD68" s="1">
        <v>556.40300000000002</v>
      </c>
      <c r="BF68" s="20">
        <f t="shared" si="10"/>
        <v>5.5640299999999998</v>
      </c>
      <c r="BG68" s="20">
        <f t="shared" si="11"/>
        <v>2.61294</v>
      </c>
      <c r="BI68" s="1">
        <f t="shared" si="12"/>
        <v>1.0425406976744188E-6</v>
      </c>
      <c r="BJ68" s="1">
        <f t="shared" si="13"/>
        <v>1.4150523255813953E-6</v>
      </c>
      <c r="BK68" s="1">
        <f t="shared" si="14"/>
        <v>6.3645833333333333E-6</v>
      </c>
      <c r="BL68" s="13">
        <f t="shared" si="15"/>
        <v>1.6942193877551021E-6</v>
      </c>
      <c r="BN68" s="1">
        <f t="shared" si="16"/>
        <v>0.20246088348737354</v>
      </c>
      <c r="BO68" s="1">
        <f t="shared" si="17"/>
        <v>9.5078233025252895E-2</v>
      </c>
      <c r="BQ68" s="1">
        <f t="shared" si="18"/>
        <v>5.7987019999999996</v>
      </c>
      <c r="BR68" s="1">
        <f t="shared" si="19"/>
        <v>2.1435960000000001</v>
      </c>
      <c r="BT68">
        <f t="shared" si="20"/>
        <v>4.0469746505338522</v>
      </c>
      <c r="BU68">
        <f t="shared" si="21"/>
        <v>-21.895170545196009</v>
      </c>
      <c r="BX68" s="1">
        <v>121.85899999999999</v>
      </c>
      <c r="CB68" s="24">
        <v>0</v>
      </c>
      <c r="CC68" s="24">
        <f t="shared" si="22"/>
        <v>0</v>
      </c>
      <c r="CD68" s="18">
        <v>0.30499999999999999</v>
      </c>
      <c r="CE68" s="18">
        <v>3.0499999999999998E-3</v>
      </c>
      <c r="CJ68" s="13">
        <v>0</v>
      </c>
      <c r="CK68" s="13">
        <v>5.0000000000000001E-3</v>
      </c>
    </row>
    <row r="69" spans="1:89" x14ac:dyDescent="0.25">
      <c r="A69" s="1">
        <f t="shared" si="25"/>
        <v>14.074999999999999</v>
      </c>
      <c r="B69" s="1">
        <v>221</v>
      </c>
      <c r="C69" s="1">
        <v>221</v>
      </c>
      <c r="D69" s="1">
        <v>126.62</v>
      </c>
      <c r="E69" s="1">
        <v>1195.8520000000001</v>
      </c>
      <c r="F69" s="1">
        <v>-58.893999999999998</v>
      </c>
      <c r="G69" s="1">
        <v>223.446</v>
      </c>
      <c r="H69" s="1"/>
      <c r="I69" s="1">
        <v>346.05099999999999</v>
      </c>
      <c r="J69" s="1">
        <v>2.87</v>
      </c>
      <c r="K69" s="1">
        <v>198.28800000000001</v>
      </c>
      <c r="L69" s="1">
        <v>-11217.781000000001</v>
      </c>
      <c r="M69" s="1">
        <v>140.29</v>
      </c>
      <c r="N69" s="1">
        <v>109.794</v>
      </c>
      <c r="O69" s="1">
        <v>586.34</v>
      </c>
      <c r="P69" s="1">
        <v>-0.56999999999999995</v>
      </c>
      <c r="Q69" s="80">
        <v>-0.61199999999999999</v>
      </c>
      <c r="R69" s="1">
        <v>-0.20899999999999999</v>
      </c>
      <c r="S69" s="1">
        <v>-4.9000000000000002E-2</v>
      </c>
      <c r="T69" s="1">
        <v>4.3999999999999997E-2</v>
      </c>
      <c r="U69" s="1">
        <v>0.20100000000000001</v>
      </c>
      <c r="V69" s="1">
        <v>0.10100000000000001</v>
      </c>
      <c r="W69" s="1">
        <v>4.0000000000000001E-3</v>
      </c>
      <c r="X69" s="1">
        <v>-23.510999999999999</v>
      </c>
      <c r="Y69" s="1">
        <v>70.959000000000003</v>
      </c>
      <c r="Z69" s="1">
        <v>24.367999999999999</v>
      </c>
      <c r="AA69" s="1">
        <v>46.417000000000002</v>
      </c>
      <c r="AB69" s="1">
        <v>104.699</v>
      </c>
      <c r="AC69" s="80">
        <v>223.81200000000001</v>
      </c>
      <c r="AD69" s="1">
        <v>152.465</v>
      </c>
      <c r="AE69" s="1">
        <v>33.347000000000001</v>
      </c>
      <c r="AF69" s="1">
        <v>92.281000000000006</v>
      </c>
      <c r="AG69" s="1">
        <v>26.827000000000002</v>
      </c>
      <c r="AH69" s="1">
        <v>310.096</v>
      </c>
      <c r="AI69" s="1">
        <v>610.42600000000004</v>
      </c>
      <c r="AJ69" s="1">
        <v>627.51800000000003</v>
      </c>
      <c r="AK69" s="1">
        <v>96.753</v>
      </c>
      <c r="AM69" s="11">
        <v>221</v>
      </c>
      <c r="AN69" s="11">
        <v>220.1</v>
      </c>
      <c r="AO69" s="11">
        <v>34.317</v>
      </c>
      <c r="AP69" s="11">
        <v>197.697</v>
      </c>
      <c r="AQ69" s="81">
        <v>273.22199999999998</v>
      </c>
      <c r="AR69" s="11">
        <v>81.373999999999995</v>
      </c>
      <c r="AS69" s="11">
        <v>166.548</v>
      </c>
      <c r="AT69" s="11">
        <v>-14.074999999999999</v>
      </c>
      <c r="AU69" s="18">
        <f t="shared" si="26"/>
        <v>14.074999999999999</v>
      </c>
      <c r="AW69" s="1">
        <f t="shared" si="3"/>
        <v>0.56999999999999995</v>
      </c>
      <c r="AX69" s="1">
        <f t="shared" si="4"/>
        <v>0.61199999999999999</v>
      </c>
      <c r="AY69" s="1">
        <f t="shared" si="5"/>
        <v>0.20899999999999999</v>
      </c>
      <c r="AZ69" s="1">
        <f t="shared" si="6"/>
        <v>4.9000000000000002E-2</v>
      </c>
      <c r="BA69" s="1">
        <f t="shared" si="7"/>
        <v>-4.3999999999999997E-2</v>
      </c>
      <c r="BB69" s="1">
        <f t="shared" si="8"/>
        <v>-0.20100000000000001</v>
      </c>
      <c r="BC69" s="31">
        <f t="shared" si="9"/>
        <v>0.61199999999999999</v>
      </c>
      <c r="BD69" s="1">
        <v>610.42600000000004</v>
      </c>
      <c r="BF69" s="20">
        <f t="shared" si="10"/>
        <v>6.10426</v>
      </c>
      <c r="BG69" s="20">
        <f t="shared" si="11"/>
        <v>1.8664799999999993</v>
      </c>
      <c r="BI69" s="1">
        <f t="shared" si="12"/>
        <v>1.0785697674418605E-6</v>
      </c>
      <c r="BJ69" s="1">
        <f t="shared" si="13"/>
        <v>1.4539767441860467E-6</v>
      </c>
      <c r="BK69" s="1">
        <f t="shared" si="14"/>
        <v>6.1084166666666648E-6</v>
      </c>
      <c r="BL69" s="13">
        <f t="shared" si="15"/>
        <v>1.694469387755102E-6</v>
      </c>
      <c r="BN69" s="1">
        <f t="shared" si="16"/>
        <v>0.21684760213143872</v>
      </c>
      <c r="BO69" s="1">
        <f t="shared" si="17"/>
        <v>6.6304795737122529E-2</v>
      </c>
      <c r="BQ69" s="1">
        <f t="shared" si="18"/>
        <v>5.9396499999999994</v>
      </c>
      <c r="BR69" s="1">
        <f t="shared" si="19"/>
        <v>2.1957</v>
      </c>
      <c r="BT69">
        <f t="shared" si="20"/>
        <v>-2.7713754177434824</v>
      </c>
      <c r="BU69">
        <f t="shared" si="21"/>
        <v>14.993851619073673</v>
      </c>
      <c r="BX69" s="1">
        <v>126.62</v>
      </c>
      <c r="CB69" s="24">
        <v>0</v>
      </c>
      <c r="CC69" s="24">
        <f t="shared" si="22"/>
        <v>0</v>
      </c>
      <c r="CD69" s="18">
        <v>-0.61</v>
      </c>
      <c r="CE69" s="18">
        <v>-6.0999999999999995E-3</v>
      </c>
      <c r="CJ69" s="13">
        <v>0</v>
      </c>
      <c r="CK69" s="13">
        <v>0</v>
      </c>
    </row>
    <row r="70" spans="1:89" x14ac:dyDescent="0.25">
      <c r="A70" s="1">
        <f t="shared" si="25"/>
        <v>14.278</v>
      </c>
      <c r="B70" s="1">
        <v>222</v>
      </c>
      <c r="C70" s="1">
        <v>222</v>
      </c>
      <c r="D70" s="1">
        <v>128.048</v>
      </c>
      <c r="E70" s="1">
        <v>1149.367</v>
      </c>
      <c r="F70" s="1">
        <v>-60.808999999999997</v>
      </c>
      <c r="G70" s="1">
        <v>222.97200000000001</v>
      </c>
      <c r="H70" s="1"/>
      <c r="I70" s="1">
        <v>328.93299999999999</v>
      </c>
      <c r="J70" s="1">
        <v>0</v>
      </c>
      <c r="K70" s="1">
        <v>191.102</v>
      </c>
      <c r="L70" s="1"/>
      <c r="M70" s="1">
        <v>140.29</v>
      </c>
      <c r="N70" s="1">
        <v>95.948999999999998</v>
      </c>
      <c r="O70" s="1">
        <v>561.77800000000002</v>
      </c>
      <c r="P70" s="1">
        <v>-0.58499999999999996</v>
      </c>
      <c r="Q70" s="80">
        <v>-0.621</v>
      </c>
      <c r="R70" s="1">
        <v>-0.214</v>
      </c>
      <c r="S70" s="1">
        <v>-4.9000000000000002E-2</v>
      </c>
      <c r="T70" s="1">
        <v>3.9E-2</v>
      </c>
      <c r="U70" s="1">
        <v>0.20699999999999999</v>
      </c>
      <c r="V70" s="1">
        <v>0.10100000000000001</v>
      </c>
      <c r="W70" s="1">
        <v>1.0999999999999999E-2</v>
      </c>
      <c r="X70" s="1">
        <v>-23.510999999999999</v>
      </c>
      <c r="Y70" s="1">
        <v>71.429000000000002</v>
      </c>
      <c r="Z70" s="1">
        <v>25.305</v>
      </c>
      <c r="AA70" s="1">
        <v>46.417000000000002</v>
      </c>
      <c r="AB70" s="1">
        <v>102.361</v>
      </c>
      <c r="AC70" s="80">
        <v>219.58799999999999</v>
      </c>
      <c r="AD70" s="1">
        <v>151.99600000000001</v>
      </c>
      <c r="AE70" s="1">
        <v>33.816000000000003</v>
      </c>
      <c r="AF70" s="1">
        <v>93.218000000000004</v>
      </c>
      <c r="AG70" s="1">
        <v>27.297999999999998</v>
      </c>
      <c r="AH70" s="1">
        <v>319.25299999999999</v>
      </c>
      <c r="AI70" s="1">
        <v>628.43399999999997</v>
      </c>
      <c r="AJ70" s="1">
        <v>644.91499999999996</v>
      </c>
      <c r="AK70" s="1">
        <v>99.498999999999995</v>
      </c>
      <c r="AM70" s="11">
        <v>222</v>
      </c>
      <c r="AN70" s="11">
        <v>221.1</v>
      </c>
      <c r="AO70" s="11">
        <v>34.786999999999999</v>
      </c>
      <c r="AP70" s="11">
        <v>199.10599999999999</v>
      </c>
      <c r="AQ70" s="81">
        <v>278.30900000000003</v>
      </c>
      <c r="AR70" s="11">
        <v>82.784999999999997</v>
      </c>
      <c r="AS70" s="11">
        <v>167.018</v>
      </c>
      <c r="AT70" s="11">
        <v>-14.278</v>
      </c>
      <c r="AU70" s="18">
        <f t="shared" si="26"/>
        <v>14.278</v>
      </c>
      <c r="AW70" s="1">
        <f t="shared" si="3"/>
        <v>0.58499999999999996</v>
      </c>
      <c r="AX70" s="1">
        <f t="shared" si="4"/>
        <v>0.621</v>
      </c>
      <c r="AY70" s="1">
        <f t="shared" si="5"/>
        <v>0.214</v>
      </c>
      <c r="AZ70" s="1">
        <f t="shared" si="6"/>
        <v>4.9000000000000002E-2</v>
      </c>
      <c r="BA70" s="1">
        <f t="shared" si="7"/>
        <v>-3.9E-2</v>
      </c>
      <c r="BB70" s="1">
        <f t="shared" si="8"/>
        <v>-0.20699999999999999</v>
      </c>
      <c r="BC70" s="31">
        <f t="shared" si="9"/>
        <v>0.621</v>
      </c>
      <c r="BD70" s="1">
        <v>628.43399999999997</v>
      </c>
      <c r="BF70" s="20">
        <f t="shared" si="10"/>
        <v>6.2843399999999994</v>
      </c>
      <c r="BG70" s="20">
        <f t="shared" si="11"/>
        <v>1.7093200000000017</v>
      </c>
      <c r="BI70" s="1">
        <f t="shared" si="12"/>
        <v>1.0980058139534884E-6</v>
      </c>
      <c r="BJ70" s="1">
        <f t="shared" si="13"/>
        <v>1.3734825581395348E-6</v>
      </c>
      <c r="BK70" s="1">
        <f t="shared" si="14"/>
        <v>6.2608750000000013E-6</v>
      </c>
      <c r="BL70" s="13">
        <f t="shared" si="15"/>
        <v>1.7301938775510209E-6</v>
      </c>
      <c r="BN70" s="1">
        <f t="shared" si="16"/>
        <v>0.22007073819862724</v>
      </c>
      <c r="BO70" s="1">
        <f t="shared" si="17"/>
        <v>5.9858523602745538E-2</v>
      </c>
      <c r="BQ70" s="1">
        <f t="shared" si="18"/>
        <v>6.0253160000000001</v>
      </c>
      <c r="BR70" s="1">
        <f t="shared" si="19"/>
        <v>2.2273680000000002</v>
      </c>
      <c r="BT70">
        <f t="shared" si="20"/>
        <v>-4.2989280562214294</v>
      </c>
      <c r="BU70">
        <f t="shared" si="21"/>
        <v>23.258303073403152</v>
      </c>
      <c r="BX70" s="1">
        <v>128.048</v>
      </c>
      <c r="CB70" s="24">
        <v>-3.6999999999999998E-2</v>
      </c>
      <c r="CC70" s="24">
        <f t="shared" si="22"/>
        <v>3.6999999999999998E-2</v>
      </c>
      <c r="CD70" s="18">
        <v>-0.30499999999999999</v>
      </c>
      <c r="CE70" s="18">
        <v>-3.0499999999999998E-3</v>
      </c>
      <c r="CJ70" s="13">
        <v>3.6999999999999998E-2</v>
      </c>
      <c r="CK70" s="13">
        <v>0</v>
      </c>
    </row>
    <row r="71" spans="1:89" x14ac:dyDescent="0.25">
      <c r="A71" s="1">
        <f t="shared" si="25"/>
        <v>14.204000000000001</v>
      </c>
      <c r="B71" s="1">
        <v>223</v>
      </c>
      <c r="C71" s="1">
        <v>223</v>
      </c>
      <c r="D71" s="1">
        <v>129</v>
      </c>
      <c r="E71" s="1">
        <v>1003.299</v>
      </c>
      <c r="F71" s="1">
        <v>-60.331000000000003</v>
      </c>
      <c r="G71" s="1">
        <v>223.446</v>
      </c>
      <c r="H71" s="1"/>
      <c r="I71" s="1">
        <v>260.94200000000001</v>
      </c>
      <c r="J71" s="1">
        <v>-5.74</v>
      </c>
      <c r="K71" s="1">
        <v>168.58799999999999</v>
      </c>
      <c r="L71" s="1"/>
      <c r="M71" s="1">
        <v>141.24199999999999</v>
      </c>
      <c r="N71" s="1">
        <v>66.350999999999999</v>
      </c>
      <c r="O71" s="1">
        <v>499.904</v>
      </c>
      <c r="P71" s="1">
        <v>-0.57499999999999996</v>
      </c>
      <c r="Q71" s="80">
        <v>-0.621</v>
      </c>
      <c r="R71" s="1">
        <v>-0.219</v>
      </c>
      <c r="S71" s="1">
        <v>-5.3999999999999999E-2</v>
      </c>
      <c r="T71" s="1">
        <v>4.8000000000000001E-2</v>
      </c>
      <c r="U71" s="1">
        <v>0.20100000000000001</v>
      </c>
      <c r="V71" s="1">
        <v>9.8000000000000004E-2</v>
      </c>
      <c r="W71" s="1">
        <v>0</v>
      </c>
      <c r="X71" s="1">
        <v>-23.041</v>
      </c>
      <c r="Y71" s="1">
        <v>71.899000000000001</v>
      </c>
      <c r="Z71" s="1">
        <v>23.899000000000001</v>
      </c>
      <c r="AA71" s="1">
        <v>46.886000000000003</v>
      </c>
      <c r="AB71" s="1">
        <v>104.23099999999999</v>
      </c>
      <c r="AC71" s="80">
        <v>220.52600000000001</v>
      </c>
      <c r="AD71" s="1">
        <v>152.934</v>
      </c>
      <c r="AE71" s="1">
        <v>34.286000000000001</v>
      </c>
      <c r="AF71" s="1">
        <v>93.218000000000004</v>
      </c>
      <c r="AG71" s="1">
        <v>27.768000000000001</v>
      </c>
      <c r="AH71" s="1">
        <v>320.47399999999999</v>
      </c>
      <c r="AI71" s="1">
        <v>630.875</v>
      </c>
      <c r="AJ71" s="1">
        <v>642.779</v>
      </c>
      <c r="AK71" s="1">
        <v>100.72</v>
      </c>
      <c r="AM71" s="11">
        <v>223</v>
      </c>
      <c r="AN71" s="11">
        <v>222.1</v>
      </c>
      <c r="AO71" s="11">
        <v>34.317</v>
      </c>
      <c r="AP71" s="11">
        <v>198.637</v>
      </c>
      <c r="AQ71" s="81">
        <v>278.30900000000003</v>
      </c>
      <c r="AR71" s="11">
        <v>81.843999999999994</v>
      </c>
      <c r="AS71" s="11">
        <v>167.018</v>
      </c>
      <c r="AT71" s="11">
        <v>-14.204000000000001</v>
      </c>
      <c r="AU71" s="18">
        <f t="shared" si="26"/>
        <v>14.204000000000001</v>
      </c>
      <c r="AW71" s="1">
        <f t="shared" ref="AW71:AW134" si="27">-P71</f>
        <v>0.57499999999999996</v>
      </c>
      <c r="AX71" s="1">
        <f t="shared" ref="AX71:AX134" si="28">-Q71</f>
        <v>0.621</v>
      </c>
      <c r="AY71" s="1">
        <f t="shared" ref="AY71:AY134" si="29">-R71</f>
        <v>0.219</v>
      </c>
      <c r="AZ71" s="1">
        <f t="shared" ref="AZ71:AZ134" si="30">-S71</f>
        <v>5.3999999999999999E-2</v>
      </c>
      <c r="BA71" s="1">
        <f t="shared" ref="BA71:BA134" si="31">-T71</f>
        <v>-4.8000000000000001E-2</v>
      </c>
      <c r="BB71" s="1">
        <f t="shared" ref="BB71:BB134" si="32">-U71</f>
        <v>-0.20100000000000001</v>
      </c>
      <c r="BC71" s="31">
        <f t="shared" ref="BC71:BC134" si="33">-Q71</f>
        <v>0.621</v>
      </c>
      <c r="BD71" s="1">
        <v>630.875</v>
      </c>
      <c r="BF71" s="20">
        <f t="shared" ref="BF71:BF134" si="34">BD71*1/100</f>
        <v>6.3087499999999999</v>
      </c>
      <c r="BG71" s="20">
        <f t="shared" ref="BG71:BG134" si="35">AU71*1-BD71*2/100</f>
        <v>1.5865000000000009</v>
      </c>
      <c r="BI71" s="1">
        <f t="shared" ref="BI71:BI134" si="36">(D71+ABS(F71))/1000000/172</f>
        <v>1.1007616279069768E-6</v>
      </c>
      <c r="BJ71" s="1">
        <f t="shared" ref="BJ71:BJ134" si="37">(N71+ABS(M71))/1000000/172</f>
        <v>1.2069360465116279E-6</v>
      </c>
      <c r="BK71" s="1">
        <f t="shared" ref="BK71:BK134" si="38">(AQ71-ABS(D71))/1000000/24</f>
        <v>6.2212083333333349E-6</v>
      </c>
      <c r="BL71" s="13">
        <f t="shared" ref="BL71:BL134" si="39">(AQ71+ABS(F71))/1000000/196</f>
        <v>1.7277551020408164E-6</v>
      </c>
      <c r="BN71" s="1">
        <f t="shared" ref="BN71:BN134" si="40">BF71/AU71/2</f>
        <v>0.22207652773866515</v>
      </c>
      <c r="BO71" s="1">
        <f t="shared" ref="BO71:BO134" si="41">BG71/AU71/2</f>
        <v>5.5846944522669702E-2</v>
      </c>
      <c r="BQ71" s="1">
        <f t="shared" ref="BQ71:BQ134" si="42">0.211*AU71*2</f>
        <v>5.9940879999999996</v>
      </c>
      <c r="BR71" s="1">
        <f t="shared" ref="BR71:BR134" si="43">0.078*AU71*2</f>
        <v>2.215824</v>
      </c>
      <c r="BT71">
        <f t="shared" ref="BT71:BT134" si="44">100*(1-BF71/BQ71)</f>
        <v>-5.2495392126375329</v>
      </c>
      <c r="BU71">
        <f t="shared" ref="BU71:BU134" si="45">100*(1-BG71/BR71)</f>
        <v>28.401353176064482</v>
      </c>
      <c r="BX71" s="1">
        <v>129</v>
      </c>
      <c r="CB71" s="24">
        <v>-5.6000000000000001E-2</v>
      </c>
      <c r="CC71" s="24">
        <f t="shared" ref="CC71:CC134" si="46">-CB71</f>
        <v>5.6000000000000001E-2</v>
      </c>
      <c r="CD71" s="18">
        <v>0</v>
      </c>
      <c r="CE71" s="18">
        <v>0</v>
      </c>
      <c r="CJ71" s="13">
        <v>5.6000000000000001E-2</v>
      </c>
      <c r="CK71" s="13">
        <v>5.0000000000000001E-3</v>
      </c>
    </row>
    <row r="72" spans="1:89" x14ac:dyDescent="0.25">
      <c r="A72" s="1">
        <f t="shared" si="25"/>
        <v>14.167</v>
      </c>
      <c r="B72" s="1">
        <v>224</v>
      </c>
      <c r="C72" s="1">
        <v>224</v>
      </c>
      <c r="D72" s="1">
        <v>129</v>
      </c>
      <c r="E72" s="1">
        <v>784.27700000000004</v>
      </c>
      <c r="F72" s="1">
        <v>-60.808999999999997</v>
      </c>
      <c r="G72" s="1">
        <v>223.446</v>
      </c>
      <c r="H72" s="1"/>
      <c r="I72" s="1">
        <v>186.78100000000001</v>
      </c>
      <c r="J72" s="1">
        <v>-16.742999999999999</v>
      </c>
      <c r="K72" s="1">
        <v>146.07400000000001</v>
      </c>
      <c r="L72" s="1"/>
      <c r="M72" s="1">
        <v>141.71700000000001</v>
      </c>
      <c r="N72" s="1">
        <v>15.752000000000001</v>
      </c>
      <c r="O72" s="1">
        <v>419.149</v>
      </c>
      <c r="P72" s="1">
        <v>-0.58499999999999996</v>
      </c>
      <c r="Q72" s="80">
        <v>-0.621</v>
      </c>
      <c r="R72" s="1">
        <v>-0.223</v>
      </c>
      <c r="S72" s="1">
        <v>-5.3999999999999999E-2</v>
      </c>
      <c r="T72" s="1">
        <v>4.3999999999999997E-2</v>
      </c>
      <c r="U72" s="1">
        <v>0.19600000000000001</v>
      </c>
      <c r="V72" s="1">
        <v>9.8000000000000004E-2</v>
      </c>
      <c r="W72" s="1">
        <v>7.0000000000000001E-3</v>
      </c>
      <c r="X72" s="1">
        <v>-23.981000000000002</v>
      </c>
      <c r="Y72" s="1">
        <v>71.429000000000002</v>
      </c>
      <c r="Z72" s="1">
        <v>24.835999999999999</v>
      </c>
      <c r="AA72" s="1">
        <v>46.417000000000002</v>
      </c>
      <c r="AB72" s="1">
        <v>105.166</v>
      </c>
      <c r="AC72" s="80">
        <v>220.99600000000001</v>
      </c>
      <c r="AD72" s="1">
        <v>152.934</v>
      </c>
      <c r="AE72" s="1">
        <v>34.286000000000001</v>
      </c>
      <c r="AF72" s="1">
        <v>92.748999999999995</v>
      </c>
      <c r="AG72" s="1">
        <v>27.297999999999998</v>
      </c>
      <c r="AH72" s="1">
        <v>321.084</v>
      </c>
      <c r="AI72" s="1">
        <v>630.26499999999999</v>
      </c>
      <c r="AJ72" s="1">
        <v>640.947</v>
      </c>
      <c r="AK72" s="1">
        <v>100.41500000000001</v>
      </c>
      <c r="AM72" s="11">
        <v>224</v>
      </c>
      <c r="AN72" s="11">
        <v>223.1</v>
      </c>
      <c r="AO72" s="11">
        <v>33.847000000000001</v>
      </c>
      <c r="AP72" s="11">
        <v>198.637</v>
      </c>
      <c r="AQ72" s="81">
        <v>280.62099999999998</v>
      </c>
      <c r="AR72" s="11">
        <v>79.492000000000004</v>
      </c>
      <c r="AS72" s="11">
        <v>167.018</v>
      </c>
      <c r="AT72" s="11">
        <v>-14.167</v>
      </c>
      <c r="AU72" s="18">
        <f t="shared" si="26"/>
        <v>14.167</v>
      </c>
      <c r="AW72" s="1">
        <f t="shared" si="27"/>
        <v>0.58499999999999996</v>
      </c>
      <c r="AX72" s="1">
        <f t="shared" si="28"/>
        <v>0.621</v>
      </c>
      <c r="AY72" s="1">
        <f t="shared" si="29"/>
        <v>0.223</v>
      </c>
      <c r="AZ72" s="1">
        <f t="shared" si="30"/>
        <v>5.3999999999999999E-2</v>
      </c>
      <c r="BA72" s="1">
        <f t="shared" si="31"/>
        <v>-4.3999999999999997E-2</v>
      </c>
      <c r="BB72" s="1">
        <f t="shared" si="32"/>
        <v>-0.19600000000000001</v>
      </c>
      <c r="BC72" s="31">
        <f t="shared" si="33"/>
        <v>0.621</v>
      </c>
      <c r="BD72" s="1">
        <v>630.26499999999999</v>
      </c>
      <c r="BF72" s="20">
        <f t="shared" si="34"/>
        <v>6.3026499999999999</v>
      </c>
      <c r="BG72" s="20">
        <f t="shared" si="35"/>
        <v>1.5617000000000001</v>
      </c>
      <c r="BI72" s="1">
        <f t="shared" si="36"/>
        <v>1.1035406976744185E-6</v>
      </c>
      <c r="BJ72" s="1">
        <f t="shared" si="37"/>
        <v>9.1551744186046532E-7</v>
      </c>
      <c r="BK72" s="1">
        <f t="shared" si="38"/>
        <v>6.317541666666666E-6</v>
      </c>
      <c r="BL72" s="13">
        <f t="shared" si="39"/>
        <v>1.741989795918367E-6</v>
      </c>
      <c r="BN72" s="1">
        <f t="shared" si="40"/>
        <v>0.22244123667678409</v>
      </c>
      <c r="BO72" s="1">
        <f t="shared" si="41"/>
        <v>5.5117526646431853E-2</v>
      </c>
      <c r="BQ72" s="1">
        <f t="shared" si="42"/>
        <v>5.9784739999999994</v>
      </c>
      <c r="BR72" s="1">
        <f t="shared" si="43"/>
        <v>2.2100520000000001</v>
      </c>
      <c r="BT72">
        <f t="shared" si="44"/>
        <v>-5.4223870506085792</v>
      </c>
      <c r="BU72">
        <f t="shared" si="45"/>
        <v>29.336504299446354</v>
      </c>
      <c r="BX72" s="1">
        <v>129</v>
      </c>
      <c r="CB72" s="24">
        <v>-0.33300000000000002</v>
      </c>
      <c r="CC72" s="24">
        <f t="shared" si="46"/>
        <v>0.33300000000000002</v>
      </c>
      <c r="CD72" s="18">
        <v>-0.30499999999999999</v>
      </c>
      <c r="CE72" s="18">
        <v>-3.0499999999999998E-3</v>
      </c>
      <c r="CJ72" s="13">
        <v>0.33300000000000002</v>
      </c>
      <c r="CK72" s="13">
        <v>5.0000000000000001E-3</v>
      </c>
    </row>
    <row r="73" spans="1:89" x14ac:dyDescent="0.25">
      <c r="A73" s="1">
        <f t="shared" si="25"/>
        <v>14.223000000000001</v>
      </c>
      <c r="B73" s="1">
        <v>225</v>
      </c>
      <c r="C73" s="1">
        <v>225</v>
      </c>
      <c r="D73" s="1">
        <v>131.38</v>
      </c>
      <c r="E73" s="1">
        <v>712.71199999999999</v>
      </c>
      <c r="F73" s="1">
        <v>-61.287999999999997</v>
      </c>
      <c r="G73" s="1">
        <v>222.023</v>
      </c>
      <c r="H73" s="1"/>
      <c r="I73" s="1">
        <v>158.26</v>
      </c>
      <c r="J73" s="1">
        <v>-19.613</v>
      </c>
      <c r="K73" s="1">
        <v>135.05699999999999</v>
      </c>
      <c r="L73" s="1"/>
      <c r="M73" s="1">
        <v>141.71700000000001</v>
      </c>
      <c r="N73" s="1">
        <v>-1.909</v>
      </c>
      <c r="O73" s="1">
        <v>395.06700000000001</v>
      </c>
      <c r="P73" s="1">
        <v>-0.58499999999999996</v>
      </c>
      <c r="Q73" s="80">
        <v>-0.621</v>
      </c>
      <c r="R73" s="1">
        <v>-0.219</v>
      </c>
      <c r="S73" s="1">
        <v>-6.4000000000000001E-2</v>
      </c>
      <c r="T73" s="1">
        <v>4.3999999999999997E-2</v>
      </c>
      <c r="U73" s="1">
        <v>0.19</v>
      </c>
      <c r="V73" s="1">
        <v>9.4E-2</v>
      </c>
      <c r="W73" s="1">
        <v>7.0000000000000001E-3</v>
      </c>
      <c r="X73" s="1">
        <v>-23.981000000000002</v>
      </c>
      <c r="Y73" s="1">
        <v>71.429000000000002</v>
      </c>
      <c r="Z73" s="1">
        <v>23.899000000000001</v>
      </c>
      <c r="AA73" s="1">
        <v>46.886000000000003</v>
      </c>
      <c r="AB73" s="1">
        <v>105.166</v>
      </c>
      <c r="AC73" s="80">
        <v>223.34200000000001</v>
      </c>
      <c r="AD73" s="1">
        <v>153.87299999999999</v>
      </c>
      <c r="AE73" s="1">
        <v>34.756</v>
      </c>
      <c r="AF73" s="1">
        <v>93.686000000000007</v>
      </c>
      <c r="AG73" s="1">
        <v>28.239000000000001</v>
      </c>
      <c r="AH73" s="1">
        <v>320.16800000000001</v>
      </c>
      <c r="AI73" s="1">
        <v>620.803</v>
      </c>
      <c r="AJ73" s="1">
        <v>640.64200000000005</v>
      </c>
      <c r="AK73" s="1">
        <v>100.41500000000001</v>
      </c>
      <c r="AM73" s="11">
        <v>225</v>
      </c>
      <c r="AN73" s="11">
        <v>224.1</v>
      </c>
      <c r="AO73" s="11">
        <v>33.847000000000001</v>
      </c>
      <c r="AP73" s="11">
        <v>199.57599999999999</v>
      </c>
      <c r="AQ73" s="81">
        <v>282.93299999999999</v>
      </c>
      <c r="AR73" s="11">
        <v>79.492000000000004</v>
      </c>
      <c r="AS73" s="11">
        <v>167.018</v>
      </c>
      <c r="AT73" s="11">
        <v>-14.223000000000001</v>
      </c>
      <c r="AU73" s="18">
        <f t="shared" si="26"/>
        <v>14.223000000000001</v>
      </c>
      <c r="AW73" s="1">
        <f t="shared" si="27"/>
        <v>0.58499999999999996</v>
      </c>
      <c r="AX73" s="1">
        <f t="shared" si="28"/>
        <v>0.621</v>
      </c>
      <c r="AY73" s="1">
        <f t="shared" si="29"/>
        <v>0.219</v>
      </c>
      <c r="AZ73" s="1">
        <f t="shared" si="30"/>
        <v>6.4000000000000001E-2</v>
      </c>
      <c r="BA73" s="1">
        <f t="shared" si="31"/>
        <v>-4.3999999999999997E-2</v>
      </c>
      <c r="BB73" s="1">
        <f t="shared" si="32"/>
        <v>-0.19</v>
      </c>
      <c r="BC73" s="31">
        <f t="shared" si="33"/>
        <v>0.621</v>
      </c>
      <c r="BD73" s="1">
        <v>620.803</v>
      </c>
      <c r="BF73" s="20">
        <f t="shared" si="34"/>
        <v>6.2080299999999999</v>
      </c>
      <c r="BG73" s="20">
        <f t="shared" si="35"/>
        <v>1.8069400000000009</v>
      </c>
      <c r="BI73" s="1">
        <f t="shared" si="36"/>
        <v>1.1201627906976744E-6</v>
      </c>
      <c r="BJ73" s="1">
        <f t="shared" si="37"/>
        <v>8.128372093023257E-7</v>
      </c>
      <c r="BK73" s="1">
        <f t="shared" si="38"/>
        <v>6.3147083333333332E-6</v>
      </c>
      <c r="BL73" s="13">
        <f t="shared" si="39"/>
        <v>1.7562295918367348E-6</v>
      </c>
      <c r="BN73" s="1">
        <f t="shared" si="40"/>
        <v>0.21823911973563945</v>
      </c>
      <c r="BO73" s="1">
        <f t="shared" si="41"/>
        <v>6.3521760528721119E-2</v>
      </c>
      <c r="BQ73" s="1">
        <f t="shared" si="42"/>
        <v>6.0021060000000004</v>
      </c>
      <c r="BR73" s="1">
        <f t="shared" si="43"/>
        <v>2.218788</v>
      </c>
      <c r="BT73">
        <f t="shared" si="44"/>
        <v>-3.4308624339523419</v>
      </c>
      <c r="BU73">
        <f t="shared" si="45"/>
        <v>18.561845475998574</v>
      </c>
      <c r="BX73" s="1">
        <v>131.38</v>
      </c>
      <c r="CB73" s="24">
        <v>-0.44400000000000001</v>
      </c>
      <c r="CC73" s="24">
        <f t="shared" si="46"/>
        <v>0.44400000000000001</v>
      </c>
      <c r="CD73" s="18">
        <v>4.5780000000000003</v>
      </c>
      <c r="CE73" s="18">
        <v>4.5780000000000001E-2</v>
      </c>
      <c r="CJ73" s="13">
        <v>0.44400000000000001</v>
      </c>
      <c r="CK73" s="13">
        <v>5.0000000000000001E-3</v>
      </c>
    </row>
    <row r="74" spans="1:89" x14ac:dyDescent="0.25">
      <c r="A74" s="1">
        <f t="shared" si="25"/>
        <v>15.445</v>
      </c>
      <c r="B74" s="1">
        <v>226</v>
      </c>
      <c r="C74" s="1">
        <v>226</v>
      </c>
      <c r="D74" s="1">
        <v>144.71100000000001</v>
      </c>
      <c r="E74" s="1">
        <v>752.99599999999998</v>
      </c>
      <c r="F74" s="1">
        <v>-67.034000000000006</v>
      </c>
      <c r="G74" s="1">
        <v>214.905</v>
      </c>
      <c r="H74" s="1"/>
      <c r="I74" s="1">
        <v>162.06299999999999</v>
      </c>
      <c r="J74" s="1">
        <v>-21.047999999999998</v>
      </c>
      <c r="K74" s="1">
        <v>135.05699999999999</v>
      </c>
      <c r="L74" s="1"/>
      <c r="M74" s="1">
        <v>137.43700000000001</v>
      </c>
      <c r="N74" s="1">
        <v>0.47699999999999998</v>
      </c>
      <c r="O74" s="1">
        <v>421.51</v>
      </c>
      <c r="P74" s="1">
        <v>-0.61899999999999999</v>
      </c>
      <c r="Q74" s="80">
        <v>-0.67300000000000004</v>
      </c>
      <c r="R74" s="1">
        <v>-0.247</v>
      </c>
      <c r="S74" s="1">
        <v>-5.3999999999999999E-2</v>
      </c>
      <c r="T74" s="1">
        <v>4.8000000000000001E-2</v>
      </c>
      <c r="U74" s="1">
        <v>0.223</v>
      </c>
      <c r="V74" s="1">
        <v>9.8000000000000004E-2</v>
      </c>
      <c r="W74" s="1">
        <v>4.0000000000000001E-3</v>
      </c>
      <c r="X74" s="1">
        <v>-25.391999999999999</v>
      </c>
      <c r="Y74" s="1">
        <v>70.959000000000003</v>
      </c>
      <c r="Z74" s="1">
        <v>26.242000000000001</v>
      </c>
      <c r="AA74" s="1">
        <v>47.353999999999999</v>
      </c>
      <c r="AB74" s="1">
        <v>107.503</v>
      </c>
      <c r="AC74" s="80">
        <v>231.321</v>
      </c>
      <c r="AD74" s="1">
        <v>156.68799999999999</v>
      </c>
      <c r="AE74" s="1">
        <v>37.573999999999998</v>
      </c>
      <c r="AF74" s="1">
        <v>95.091999999999999</v>
      </c>
      <c r="AG74" s="1">
        <v>30.122</v>
      </c>
      <c r="AH74" s="1">
        <v>332.37700000000001</v>
      </c>
      <c r="AI74" s="1">
        <v>634.23299999999995</v>
      </c>
      <c r="AJ74" s="1">
        <v>659.26</v>
      </c>
      <c r="AK74" s="1">
        <v>100.41500000000001</v>
      </c>
      <c r="AM74" s="11">
        <v>226</v>
      </c>
      <c r="AN74" s="11">
        <v>225.1</v>
      </c>
      <c r="AO74" s="11">
        <v>35.726999999999997</v>
      </c>
      <c r="AP74" s="11">
        <v>207.56100000000001</v>
      </c>
      <c r="AQ74" s="81">
        <v>300.96800000000002</v>
      </c>
      <c r="AR74" s="11">
        <v>87.959000000000003</v>
      </c>
      <c r="AS74" s="11">
        <v>170.31200000000001</v>
      </c>
      <c r="AT74" s="11">
        <v>-15.445</v>
      </c>
      <c r="AU74" s="18">
        <f t="shared" si="26"/>
        <v>15.445</v>
      </c>
      <c r="AW74" s="1">
        <f t="shared" si="27"/>
        <v>0.61899999999999999</v>
      </c>
      <c r="AX74" s="1">
        <f t="shared" si="28"/>
        <v>0.67300000000000004</v>
      </c>
      <c r="AY74" s="1">
        <f t="shared" si="29"/>
        <v>0.247</v>
      </c>
      <c r="AZ74" s="1">
        <f t="shared" si="30"/>
        <v>5.3999999999999999E-2</v>
      </c>
      <c r="BA74" s="1">
        <f t="shared" si="31"/>
        <v>-4.8000000000000001E-2</v>
      </c>
      <c r="BB74" s="1">
        <f t="shared" si="32"/>
        <v>-0.223</v>
      </c>
      <c r="BC74" s="31">
        <f t="shared" si="33"/>
        <v>0.67300000000000004</v>
      </c>
      <c r="BD74" s="1">
        <v>634.23299999999995</v>
      </c>
      <c r="BF74" s="20">
        <f t="shared" si="34"/>
        <v>6.3423299999999996</v>
      </c>
      <c r="BG74" s="20">
        <f t="shared" si="35"/>
        <v>2.7603400000000011</v>
      </c>
      <c r="BI74" s="1">
        <f t="shared" si="36"/>
        <v>1.2310755813953488E-6</v>
      </c>
      <c r="BJ74" s="1">
        <f t="shared" si="37"/>
        <v>8.0182558139534896E-7</v>
      </c>
      <c r="BK74" s="1">
        <f t="shared" si="38"/>
        <v>6.5107083333333335E-6</v>
      </c>
      <c r="BL74" s="13">
        <f t="shared" si="39"/>
        <v>1.8775612244897961E-6</v>
      </c>
      <c r="BN74" s="1">
        <f t="shared" si="40"/>
        <v>0.2053198446099061</v>
      </c>
      <c r="BO74" s="1">
        <f t="shared" si="41"/>
        <v>8.9360310780187802E-2</v>
      </c>
      <c r="BQ74" s="1">
        <f t="shared" si="42"/>
        <v>6.5177899999999998</v>
      </c>
      <c r="BR74" s="1">
        <f t="shared" si="43"/>
        <v>2.4094199999999999</v>
      </c>
      <c r="BT74">
        <f t="shared" si="44"/>
        <v>2.6920167725563493</v>
      </c>
      <c r="BU74">
        <f t="shared" si="45"/>
        <v>-14.564501000240782</v>
      </c>
      <c r="BX74" s="1">
        <v>144.71100000000001</v>
      </c>
      <c r="CB74" s="24">
        <v>-0.59299999999999997</v>
      </c>
      <c r="CC74" s="24">
        <f t="shared" si="46"/>
        <v>0.59299999999999997</v>
      </c>
      <c r="CD74" s="18">
        <v>10.071999999999999</v>
      </c>
      <c r="CE74" s="18">
        <v>0.10071999999999999</v>
      </c>
      <c r="CJ74" s="13">
        <v>0.59299999999999997</v>
      </c>
      <c r="CK74" s="13">
        <v>3.7999999999999999E-2</v>
      </c>
    </row>
    <row r="75" spans="1:89" x14ac:dyDescent="0.25">
      <c r="A75" s="1">
        <f t="shared" si="25"/>
        <v>15.834</v>
      </c>
      <c r="B75" s="1">
        <v>227</v>
      </c>
      <c r="C75" s="1">
        <v>227</v>
      </c>
      <c r="D75" s="1">
        <v>352.80599999999998</v>
      </c>
      <c r="E75" s="1">
        <v>1247.085</v>
      </c>
      <c r="F75" s="1">
        <v>-75.173000000000002</v>
      </c>
      <c r="G75" s="1">
        <v>212.05799999999999</v>
      </c>
      <c r="H75" s="1"/>
      <c r="I75" s="1">
        <v>284.23899999999998</v>
      </c>
      <c r="J75" s="1">
        <v>-7.1760000000000002</v>
      </c>
      <c r="K75" s="1">
        <v>183.917</v>
      </c>
      <c r="L75" s="1"/>
      <c r="M75" s="1">
        <v>132.20500000000001</v>
      </c>
      <c r="N75" s="1">
        <v>70.17</v>
      </c>
      <c r="O75" s="1">
        <v>546.19000000000005</v>
      </c>
      <c r="P75" s="1">
        <v>-0.64400000000000002</v>
      </c>
      <c r="Q75" s="80">
        <v>-0.754</v>
      </c>
      <c r="R75" s="1">
        <v>-0.26600000000000001</v>
      </c>
      <c r="S75" s="1">
        <v>-5.8999999999999997E-2</v>
      </c>
      <c r="T75" s="1">
        <v>7.8E-2</v>
      </c>
      <c r="U75" s="1">
        <v>0.23899999999999999</v>
      </c>
      <c r="V75" s="1">
        <v>9.4E-2</v>
      </c>
      <c r="W75" s="1">
        <v>4.0000000000000001E-3</v>
      </c>
      <c r="X75" s="1">
        <v>-23.981000000000002</v>
      </c>
      <c r="Y75" s="1">
        <v>71.899000000000001</v>
      </c>
      <c r="Z75" s="1">
        <v>19.681000000000001</v>
      </c>
      <c r="AA75" s="1">
        <v>51.573999999999998</v>
      </c>
      <c r="AB75" s="1">
        <v>111.71</v>
      </c>
      <c r="AC75" s="80">
        <v>236.952</v>
      </c>
      <c r="AD75" s="1">
        <v>159.03399999999999</v>
      </c>
      <c r="AE75" s="1">
        <v>40.862000000000002</v>
      </c>
      <c r="AF75" s="1">
        <v>97.433999999999997</v>
      </c>
      <c r="AG75" s="1">
        <v>32.945</v>
      </c>
      <c r="AH75" s="1">
        <v>357.09899999999999</v>
      </c>
      <c r="AI75" s="1">
        <v>661.09100000000001</v>
      </c>
      <c r="AJ75" s="1">
        <v>712.06200000000001</v>
      </c>
      <c r="AK75" s="1">
        <v>110.182</v>
      </c>
      <c r="AM75" s="11">
        <v>227</v>
      </c>
      <c r="AN75" s="11">
        <v>226.1</v>
      </c>
      <c r="AO75" s="11">
        <v>37.137999999999998</v>
      </c>
      <c r="AP75" s="11">
        <v>209.43899999999999</v>
      </c>
      <c r="AQ75" s="81">
        <v>436.48700000000002</v>
      </c>
      <c r="AR75" s="11">
        <v>90.781999999999996</v>
      </c>
      <c r="AS75" s="11">
        <v>168.43</v>
      </c>
      <c r="AT75" s="11">
        <v>-15.834</v>
      </c>
      <c r="AU75" s="18">
        <f t="shared" si="26"/>
        <v>15.834</v>
      </c>
      <c r="AW75" s="1">
        <f t="shared" si="27"/>
        <v>0.64400000000000002</v>
      </c>
      <c r="AX75" s="1">
        <f t="shared" si="28"/>
        <v>0.754</v>
      </c>
      <c r="AY75" s="1">
        <f t="shared" si="29"/>
        <v>0.26600000000000001</v>
      </c>
      <c r="AZ75" s="1">
        <f t="shared" si="30"/>
        <v>5.8999999999999997E-2</v>
      </c>
      <c r="BA75" s="1">
        <f t="shared" si="31"/>
        <v>-7.8E-2</v>
      </c>
      <c r="BB75" s="1">
        <f t="shared" si="32"/>
        <v>-0.23899999999999999</v>
      </c>
      <c r="BC75" s="31">
        <f t="shared" si="33"/>
        <v>0.754</v>
      </c>
      <c r="BD75" s="1">
        <v>661.09100000000001</v>
      </c>
      <c r="BF75" s="20">
        <f t="shared" si="34"/>
        <v>6.6109100000000005</v>
      </c>
      <c r="BG75" s="20">
        <f t="shared" si="35"/>
        <v>2.6121799999999986</v>
      </c>
      <c r="BI75" s="1">
        <f t="shared" si="36"/>
        <v>2.4882499999999999E-6</v>
      </c>
      <c r="BJ75" s="1">
        <f t="shared" si="37"/>
        <v>1.1765988372093023E-6</v>
      </c>
      <c r="BK75" s="1">
        <f t="shared" si="38"/>
        <v>3.4867083333333351E-6</v>
      </c>
      <c r="BL75" s="13">
        <f t="shared" si="39"/>
        <v>2.6105102040816328E-6</v>
      </c>
      <c r="BN75" s="1">
        <f t="shared" si="40"/>
        <v>0.2087567891878237</v>
      </c>
      <c r="BO75" s="1">
        <f t="shared" si="41"/>
        <v>8.2486421624352615E-2</v>
      </c>
      <c r="BQ75" s="1">
        <f t="shared" si="42"/>
        <v>6.6819479999999993</v>
      </c>
      <c r="BR75" s="1">
        <f t="shared" si="43"/>
        <v>2.4701040000000001</v>
      </c>
      <c r="BT75">
        <f t="shared" si="44"/>
        <v>1.0631330863394739</v>
      </c>
      <c r="BU75">
        <f t="shared" si="45"/>
        <v>-5.7518225953238522</v>
      </c>
      <c r="BX75" s="1">
        <v>352.80599999999998</v>
      </c>
      <c r="CB75" s="24">
        <v>-0.72199999999999998</v>
      </c>
      <c r="CC75" s="24">
        <f t="shared" si="46"/>
        <v>0.72199999999999998</v>
      </c>
      <c r="CD75" s="18">
        <v>19.533999999999999</v>
      </c>
      <c r="CE75" s="18">
        <v>0.19533999999999999</v>
      </c>
      <c r="CJ75" s="13">
        <v>0.72199999999999998</v>
      </c>
      <c r="CK75" s="13">
        <v>3.7999999999999999E-2</v>
      </c>
    </row>
    <row r="76" spans="1:89" x14ac:dyDescent="0.25">
      <c r="A76" s="1">
        <f t="shared" si="25"/>
        <v>15.816000000000001</v>
      </c>
      <c r="B76" s="1">
        <v>228</v>
      </c>
      <c r="C76" s="1">
        <v>228</v>
      </c>
      <c r="D76" s="1">
        <v>425.20699999999999</v>
      </c>
      <c r="E76" s="1">
        <v>1577.384</v>
      </c>
      <c r="F76" s="1">
        <v>-74.694000000000003</v>
      </c>
      <c r="G76" s="1">
        <v>213.95599999999999</v>
      </c>
      <c r="H76" s="1"/>
      <c r="I76" s="1">
        <v>353.18400000000003</v>
      </c>
      <c r="J76" s="1">
        <v>4.7839999999999998</v>
      </c>
      <c r="K76" s="1">
        <v>211.22300000000001</v>
      </c>
      <c r="L76" s="1"/>
      <c r="M76" s="1">
        <v>131.72900000000001</v>
      </c>
      <c r="N76" s="1">
        <v>123.16200000000001</v>
      </c>
      <c r="O76" s="1">
        <v>629.80100000000004</v>
      </c>
      <c r="P76" s="1">
        <v>-0.66800000000000004</v>
      </c>
      <c r="Q76" s="80">
        <v>-0.77300000000000002</v>
      </c>
      <c r="R76" s="1">
        <v>-0.29499999999999998</v>
      </c>
      <c r="S76" s="1">
        <v>-6.4000000000000001E-2</v>
      </c>
      <c r="T76" s="1">
        <v>7.8E-2</v>
      </c>
      <c r="U76" s="1">
        <v>0.25600000000000001</v>
      </c>
      <c r="V76" s="1">
        <v>0.10100000000000001</v>
      </c>
      <c r="W76" s="1">
        <v>4.0000000000000001E-3</v>
      </c>
      <c r="X76" s="1">
        <v>-23.510999999999999</v>
      </c>
      <c r="Y76" s="1">
        <v>73.308999999999997</v>
      </c>
      <c r="Z76" s="1">
        <v>23.43</v>
      </c>
      <c r="AA76" s="1">
        <v>52.512</v>
      </c>
      <c r="AB76" s="1">
        <v>113.58</v>
      </c>
      <c r="AC76" s="80">
        <v>237.89099999999999</v>
      </c>
      <c r="AD76" s="1">
        <v>160.441</v>
      </c>
      <c r="AE76" s="1">
        <v>41.331000000000003</v>
      </c>
      <c r="AF76" s="1">
        <v>98.838999999999999</v>
      </c>
      <c r="AG76" s="1">
        <v>33.415999999999997</v>
      </c>
      <c r="AH76" s="1">
        <v>366.86599999999999</v>
      </c>
      <c r="AI76" s="1">
        <v>682.76199999999994</v>
      </c>
      <c r="AJ76" s="1">
        <v>730.375</v>
      </c>
      <c r="AK76" s="1">
        <v>119.949</v>
      </c>
      <c r="AM76" s="11">
        <v>228</v>
      </c>
      <c r="AN76" s="11">
        <v>227.1</v>
      </c>
      <c r="AO76" s="11">
        <v>36.667999999999999</v>
      </c>
      <c r="AP76" s="11">
        <v>208.97</v>
      </c>
      <c r="AQ76" s="81">
        <v>528.54999999999995</v>
      </c>
      <c r="AR76" s="11">
        <v>91.722999999999999</v>
      </c>
      <c r="AS76" s="11">
        <v>166.548</v>
      </c>
      <c r="AT76" s="11">
        <v>-15.816000000000001</v>
      </c>
      <c r="AU76" s="18">
        <f t="shared" si="26"/>
        <v>15.816000000000001</v>
      </c>
      <c r="AW76" s="1">
        <f t="shared" si="27"/>
        <v>0.66800000000000004</v>
      </c>
      <c r="AX76" s="1">
        <f t="shared" si="28"/>
        <v>0.77300000000000002</v>
      </c>
      <c r="AY76" s="1">
        <f t="shared" si="29"/>
        <v>0.29499999999999998</v>
      </c>
      <c r="AZ76" s="1">
        <f t="shared" si="30"/>
        <v>6.4000000000000001E-2</v>
      </c>
      <c r="BA76" s="1">
        <f t="shared" si="31"/>
        <v>-7.8E-2</v>
      </c>
      <c r="BB76" s="1">
        <f t="shared" si="32"/>
        <v>-0.25600000000000001</v>
      </c>
      <c r="BC76" s="31">
        <f t="shared" si="33"/>
        <v>0.77300000000000002</v>
      </c>
      <c r="BD76" s="1">
        <v>682.76199999999994</v>
      </c>
      <c r="BF76" s="20">
        <f t="shared" si="34"/>
        <v>6.8276199999999996</v>
      </c>
      <c r="BG76" s="20">
        <f t="shared" si="35"/>
        <v>2.1607600000000016</v>
      </c>
      <c r="BI76" s="1">
        <f t="shared" si="36"/>
        <v>2.9064011627906976E-6</v>
      </c>
      <c r="BJ76" s="1">
        <f t="shared" si="37"/>
        <v>1.4819244186046513E-6</v>
      </c>
      <c r="BK76" s="1">
        <f t="shared" si="38"/>
        <v>4.3059583333333315E-6</v>
      </c>
      <c r="BL76" s="13">
        <f t="shared" si="39"/>
        <v>3.0777755102040815E-6</v>
      </c>
      <c r="BN76" s="1">
        <f t="shared" si="40"/>
        <v>0.21584534648457257</v>
      </c>
      <c r="BO76" s="1">
        <f t="shared" si="41"/>
        <v>6.8309307030854874E-2</v>
      </c>
      <c r="BQ76" s="1">
        <f t="shared" si="42"/>
        <v>6.6743519999999998</v>
      </c>
      <c r="BR76" s="1">
        <f t="shared" si="43"/>
        <v>2.4672960000000002</v>
      </c>
      <c r="BT76">
        <f t="shared" si="44"/>
        <v>-2.2963727415035828</v>
      </c>
      <c r="BU76">
        <f t="shared" si="45"/>
        <v>12.423965345057852</v>
      </c>
      <c r="BX76" s="1">
        <v>425.20699999999999</v>
      </c>
      <c r="CB76" s="24">
        <v>-0.98199999999999998</v>
      </c>
      <c r="CC76" s="24">
        <f t="shared" si="46"/>
        <v>0.98199999999999998</v>
      </c>
      <c r="CD76" s="18">
        <v>26.248000000000001</v>
      </c>
      <c r="CE76" s="18">
        <v>0.26247999999999999</v>
      </c>
      <c r="CJ76" s="13">
        <v>0.98199999999999998</v>
      </c>
      <c r="CK76" s="13">
        <v>7.0999999999999994E-2</v>
      </c>
    </row>
    <row r="77" spans="1:89" x14ac:dyDescent="0.25">
      <c r="A77" s="1">
        <f t="shared" si="25"/>
        <v>15.89</v>
      </c>
      <c r="B77" s="1">
        <v>229</v>
      </c>
      <c r="C77" s="1">
        <v>229</v>
      </c>
      <c r="D77" s="1">
        <v>441.404</v>
      </c>
      <c r="E77" s="1">
        <v>1611.5650000000001</v>
      </c>
      <c r="F77" s="1">
        <v>-75.650999999999996</v>
      </c>
      <c r="G77" s="1">
        <v>214.905</v>
      </c>
      <c r="H77" s="1"/>
      <c r="I77" s="1">
        <v>345.57600000000002</v>
      </c>
      <c r="J77" s="1">
        <v>5.7409999999999997</v>
      </c>
      <c r="K77" s="1">
        <v>208.827</v>
      </c>
      <c r="L77" s="1"/>
      <c r="M77" s="1">
        <v>131.72900000000001</v>
      </c>
      <c r="N77" s="1">
        <v>125.072</v>
      </c>
      <c r="O77" s="1">
        <v>629.80100000000004</v>
      </c>
      <c r="P77" s="1">
        <v>-0.66300000000000003</v>
      </c>
      <c r="Q77" s="80">
        <v>-0.78700000000000003</v>
      </c>
      <c r="R77" s="1">
        <v>-0.28999999999999998</v>
      </c>
      <c r="S77" s="1">
        <v>-5.8999999999999997E-2</v>
      </c>
      <c r="T77" s="1">
        <v>8.2000000000000003E-2</v>
      </c>
      <c r="U77" s="1">
        <v>0.25</v>
      </c>
      <c r="V77" s="1">
        <v>9.8000000000000004E-2</v>
      </c>
      <c r="W77" s="1">
        <v>1.0999999999999999E-2</v>
      </c>
      <c r="X77" s="1">
        <v>-22.571000000000002</v>
      </c>
      <c r="Y77" s="1">
        <v>73.778999999999996</v>
      </c>
      <c r="Z77" s="1">
        <v>22.962</v>
      </c>
      <c r="AA77" s="1">
        <v>52.512</v>
      </c>
      <c r="AB77" s="1">
        <v>113.58</v>
      </c>
      <c r="AC77" s="80">
        <v>242.11500000000001</v>
      </c>
      <c r="AD77" s="1">
        <v>161.38</v>
      </c>
      <c r="AE77" s="1">
        <v>42.271000000000001</v>
      </c>
      <c r="AF77" s="1">
        <v>99.775999999999996</v>
      </c>
      <c r="AG77" s="1">
        <v>34.356999999999999</v>
      </c>
      <c r="AH77" s="1">
        <v>370.834</v>
      </c>
      <c r="AI77" s="1">
        <v>680.625</v>
      </c>
      <c r="AJ77" s="1">
        <v>740.14200000000005</v>
      </c>
      <c r="AK77" s="1">
        <v>120.559</v>
      </c>
      <c r="AM77" s="11">
        <v>229</v>
      </c>
      <c r="AN77" s="11">
        <v>228.1</v>
      </c>
      <c r="AO77" s="11">
        <v>36.667999999999999</v>
      </c>
      <c r="AP77" s="11">
        <v>209.90899999999999</v>
      </c>
      <c r="AQ77" s="81">
        <v>547.98199999999997</v>
      </c>
      <c r="AR77" s="11">
        <v>92.664000000000001</v>
      </c>
      <c r="AS77" s="11">
        <v>166.077</v>
      </c>
      <c r="AT77" s="11">
        <v>-15.89</v>
      </c>
      <c r="AU77" s="18">
        <f t="shared" si="26"/>
        <v>15.89</v>
      </c>
      <c r="AW77" s="1">
        <f t="shared" si="27"/>
        <v>0.66300000000000003</v>
      </c>
      <c r="AX77" s="1">
        <f t="shared" si="28"/>
        <v>0.78700000000000003</v>
      </c>
      <c r="AY77" s="1">
        <f t="shared" si="29"/>
        <v>0.28999999999999998</v>
      </c>
      <c r="AZ77" s="1">
        <f t="shared" si="30"/>
        <v>5.8999999999999997E-2</v>
      </c>
      <c r="BA77" s="1">
        <f t="shared" si="31"/>
        <v>-8.2000000000000003E-2</v>
      </c>
      <c r="BB77" s="1">
        <f t="shared" si="32"/>
        <v>-0.25</v>
      </c>
      <c r="BC77" s="31">
        <f t="shared" si="33"/>
        <v>0.78700000000000003</v>
      </c>
      <c r="BD77" s="1">
        <v>680.625</v>
      </c>
      <c r="BF77" s="20">
        <f t="shared" si="34"/>
        <v>6.8062500000000004</v>
      </c>
      <c r="BG77" s="20">
        <f t="shared" si="35"/>
        <v>2.2774999999999999</v>
      </c>
      <c r="BI77" s="1">
        <f t="shared" si="36"/>
        <v>3.0061337209302326E-6</v>
      </c>
      <c r="BJ77" s="1">
        <f t="shared" si="37"/>
        <v>1.493029069767442E-6</v>
      </c>
      <c r="BK77" s="1">
        <f t="shared" si="38"/>
        <v>4.4407499999999989E-6</v>
      </c>
      <c r="BL77" s="13">
        <f t="shared" si="39"/>
        <v>3.1818010204081632E-6</v>
      </c>
      <c r="BN77" s="1">
        <f t="shared" si="40"/>
        <v>0.21416771554436753</v>
      </c>
      <c r="BO77" s="1">
        <f t="shared" si="41"/>
        <v>7.1664568911264936E-2</v>
      </c>
      <c r="BQ77" s="1">
        <f t="shared" si="42"/>
        <v>6.7055800000000003</v>
      </c>
      <c r="BR77" s="1">
        <f t="shared" si="43"/>
        <v>2.4788399999999999</v>
      </c>
      <c r="BT77">
        <f t="shared" si="44"/>
        <v>-1.501286987851902</v>
      </c>
      <c r="BU77">
        <f t="shared" si="45"/>
        <v>8.1223475496603257</v>
      </c>
      <c r="BX77" s="1">
        <v>441.404</v>
      </c>
      <c r="CB77" s="24">
        <v>-1.111</v>
      </c>
      <c r="CC77" s="24">
        <f t="shared" si="46"/>
        <v>1.111</v>
      </c>
      <c r="CD77" s="18">
        <v>29.606000000000002</v>
      </c>
      <c r="CE77" s="18">
        <v>0.29605999999999999</v>
      </c>
      <c r="CJ77" s="13">
        <v>1.111</v>
      </c>
      <c r="CK77" s="13">
        <v>8.1000000000000003E-2</v>
      </c>
    </row>
    <row r="78" spans="1:89" x14ac:dyDescent="0.25">
      <c r="A78" s="1">
        <f t="shared" si="25"/>
        <v>15.981999999999999</v>
      </c>
      <c r="B78" s="1">
        <v>230</v>
      </c>
      <c r="C78" s="1">
        <v>230</v>
      </c>
      <c r="D78" s="1">
        <v>459.03</v>
      </c>
      <c r="E78" s="1">
        <v>1652.395</v>
      </c>
      <c r="F78" s="1">
        <v>-75.173000000000002</v>
      </c>
      <c r="G78" s="1">
        <v>215.38</v>
      </c>
      <c r="H78" s="1"/>
      <c r="I78" s="1">
        <v>345.1</v>
      </c>
      <c r="J78" s="1">
        <v>5.7409999999999997</v>
      </c>
      <c r="K78" s="1">
        <v>210.74299999999999</v>
      </c>
      <c r="L78" s="1"/>
      <c r="M78" s="1">
        <v>129.827</v>
      </c>
      <c r="N78" s="1">
        <v>127.937</v>
      </c>
      <c r="O78" s="1">
        <v>635.47</v>
      </c>
      <c r="P78" s="1">
        <v>-0.66300000000000003</v>
      </c>
      <c r="Q78" s="80">
        <v>-0.79200000000000004</v>
      </c>
      <c r="R78" s="1">
        <v>-0.29899999999999999</v>
      </c>
      <c r="S78" s="1">
        <v>-6.4000000000000001E-2</v>
      </c>
      <c r="T78" s="1">
        <v>8.2000000000000003E-2</v>
      </c>
      <c r="U78" s="1">
        <v>0.25600000000000001</v>
      </c>
      <c r="V78" s="1">
        <v>9.8000000000000004E-2</v>
      </c>
      <c r="W78" s="1">
        <v>4.0000000000000001E-3</v>
      </c>
      <c r="X78" s="1">
        <v>-22.571000000000002</v>
      </c>
      <c r="Y78" s="1">
        <v>73.308999999999997</v>
      </c>
      <c r="Z78" s="1">
        <v>17.338000000000001</v>
      </c>
      <c r="AA78" s="1">
        <v>53.45</v>
      </c>
      <c r="AB78" s="1">
        <v>114.048</v>
      </c>
      <c r="AC78" s="80">
        <v>239.768</v>
      </c>
      <c r="AD78" s="1">
        <v>161.84899999999999</v>
      </c>
      <c r="AE78" s="1">
        <v>43.21</v>
      </c>
      <c r="AF78" s="1">
        <v>99.308000000000007</v>
      </c>
      <c r="AG78" s="1">
        <v>34.356999999999999</v>
      </c>
      <c r="AH78" s="1">
        <v>371.13900000000001</v>
      </c>
      <c r="AI78" s="1">
        <v>680.625</v>
      </c>
      <c r="AJ78" s="1">
        <v>740.75199999999995</v>
      </c>
      <c r="AK78" s="1">
        <v>120.864</v>
      </c>
      <c r="AM78" s="11">
        <v>230</v>
      </c>
      <c r="AN78" s="11">
        <v>229.1</v>
      </c>
      <c r="AO78" s="11">
        <v>36.667999999999999</v>
      </c>
      <c r="AP78" s="11">
        <v>210.37899999999999</v>
      </c>
      <c r="AQ78" s="81">
        <v>562.78800000000001</v>
      </c>
      <c r="AR78" s="11">
        <v>92.192999999999998</v>
      </c>
      <c r="AS78" s="11">
        <v>166.548</v>
      </c>
      <c r="AT78" s="11">
        <v>-15.981999999999999</v>
      </c>
      <c r="AU78" s="18">
        <f t="shared" si="26"/>
        <v>15.981999999999999</v>
      </c>
      <c r="AW78" s="1">
        <f t="shared" si="27"/>
        <v>0.66300000000000003</v>
      </c>
      <c r="AX78" s="1">
        <f t="shared" si="28"/>
        <v>0.79200000000000004</v>
      </c>
      <c r="AY78" s="1">
        <f t="shared" si="29"/>
        <v>0.29899999999999999</v>
      </c>
      <c r="AZ78" s="1">
        <f t="shared" si="30"/>
        <v>6.4000000000000001E-2</v>
      </c>
      <c r="BA78" s="1">
        <f t="shared" si="31"/>
        <v>-8.2000000000000003E-2</v>
      </c>
      <c r="BB78" s="1">
        <f t="shared" si="32"/>
        <v>-0.25600000000000001</v>
      </c>
      <c r="BC78" s="31">
        <f t="shared" si="33"/>
        <v>0.79200000000000004</v>
      </c>
      <c r="BD78" s="1">
        <v>680.625</v>
      </c>
      <c r="BF78" s="20">
        <f t="shared" si="34"/>
        <v>6.8062500000000004</v>
      </c>
      <c r="BG78" s="20">
        <f t="shared" si="35"/>
        <v>2.3694999999999986</v>
      </c>
      <c r="BI78" s="1">
        <f t="shared" si="36"/>
        <v>3.1058313953488374E-6</v>
      </c>
      <c r="BJ78" s="1">
        <f t="shared" si="37"/>
        <v>1.4986279069767441E-6</v>
      </c>
      <c r="BK78" s="1">
        <f t="shared" si="38"/>
        <v>4.3232500000000013E-6</v>
      </c>
      <c r="BL78" s="13">
        <f t="shared" si="39"/>
        <v>3.2549030612244899E-6</v>
      </c>
      <c r="BN78" s="1">
        <f t="shared" si="40"/>
        <v>0.21293486422225005</v>
      </c>
      <c r="BO78" s="1">
        <f t="shared" si="41"/>
        <v>7.4130271555499894E-2</v>
      </c>
      <c r="BQ78" s="1">
        <f t="shared" si="42"/>
        <v>6.7444039999999994</v>
      </c>
      <c r="BR78" s="1">
        <f t="shared" si="43"/>
        <v>2.4931920000000001</v>
      </c>
      <c r="BT78">
        <f t="shared" si="44"/>
        <v>-0.91699726172989049</v>
      </c>
      <c r="BU78">
        <f t="shared" si="45"/>
        <v>4.9611903134616719</v>
      </c>
      <c r="BX78" s="1">
        <v>459.03</v>
      </c>
      <c r="CB78" s="24">
        <v>-1.167</v>
      </c>
      <c r="CC78" s="24">
        <f t="shared" si="46"/>
        <v>1.167</v>
      </c>
      <c r="CD78" s="18">
        <v>38.152000000000001</v>
      </c>
      <c r="CE78" s="18">
        <v>0.38152000000000003</v>
      </c>
      <c r="CJ78" s="13">
        <v>1.167</v>
      </c>
      <c r="CK78" s="13">
        <v>0.09</v>
      </c>
    </row>
    <row r="79" spans="1:89" x14ac:dyDescent="0.25">
      <c r="A79" s="1">
        <f t="shared" si="25"/>
        <v>16.13</v>
      </c>
      <c r="B79" s="1">
        <v>231</v>
      </c>
      <c r="C79" s="1">
        <v>231</v>
      </c>
      <c r="D79" s="1">
        <v>474.274</v>
      </c>
      <c r="E79" s="1">
        <v>1674.2370000000001</v>
      </c>
      <c r="F79" s="1">
        <v>-76.13</v>
      </c>
      <c r="G79" s="1">
        <v>215.38</v>
      </c>
      <c r="H79" s="1"/>
      <c r="I79" s="1">
        <v>342.72300000000001</v>
      </c>
      <c r="J79" s="1">
        <v>4.7839999999999998</v>
      </c>
      <c r="K79" s="1">
        <v>211.22300000000001</v>
      </c>
      <c r="L79" s="1"/>
      <c r="M79" s="1">
        <v>128.875</v>
      </c>
      <c r="N79" s="1">
        <v>129.84700000000001</v>
      </c>
      <c r="O79" s="1">
        <v>642.08299999999997</v>
      </c>
      <c r="P79" s="1">
        <v>-0.68300000000000005</v>
      </c>
      <c r="Q79" s="80">
        <v>-0.80600000000000005</v>
      </c>
      <c r="R79" s="1">
        <v>-0.30399999999999999</v>
      </c>
      <c r="S79" s="1">
        <v>-6.4000000000000001E-2</v>
      </c>
      <c r="T79" s="1">
        <v>8.2000000000000003E-2</v>
      </c>
      <c r="U79" s="1">
        <v>0.26100000000000001</v>
      </c>
      <c r="V79" s="1">
        <v>0.10100000000000001</v>
      </c>
      <c r="W79" s="1">
        <v>0</v>
      </c>
      <c r="X79" s="1">
        <v>-23.041</v>
      </c>
      <c r="Y79" s="1">
        <v>73.308999999999997</v>
      </c>
      <c r="Z79" s="1">
        <v>8.9030000000000005</v>
      </c>
      <c r="AA79" s="1">
        <v>53.918999999999997</v>
      </c>
      <c r="AB79" s="1">
        <v>116.85299999999999</v>
      </c>
      <c r="AC79" s="80">
        <v>243.523</v>
      </c>
      <c r="AD79" s="1">
        <v>162.31800000000001</v>
      </c>
      <c r="AE79" s="1">
        <v>43.21</v>
      </c>
      <c r="AF79" s="1">
        <v>99.775999999999996</v>
      </c>
      <c r="AG79" s="1">
        <v>34.828000000000003</v>
      </c>
      <c r="AH79" s="1">
        <v>377.24299999999999</v>
      </c>
      <c r="AI79" s="1">
        <v>688.255</v>
      </c>
      <c r="AJ79" s="1">
        <v>749.298</v>
      </c>
      <c r="AK79" s="1">
        <v>124.527</v>
      </c>
      <c r="AM79" s="11">
        <v>231</v>
      </c>
      <c r="AN79" s="11">
        <v>230.1</v>
      </c>
      <c r="AO79" s="11">
        <v>37.137999999999998</v>
      </c>
      <c r="AP79" s="11">
        <v>211.31800000000001</v>
      </c>
      <c r="AQ79" s="81">
        <v>580.83399999999995</v>
      </c>
      <c r="AR79" s="11">
        <v>94.075000000000003</v>
      </c>
      <c r="AS79" s="11">
        <v>166.548</v>
      </c>
      <c r="AT79" s="11">
        <v>-16.13</v>
      </c>
      <c r="AU79" s="18">
        <f t="shared" si="26"/>
        <v>16.13</v>
      </c>
      <c r="AW79" s="1">
        <f t="shared" si="27"/>
        <v>0.68300000000000005</v>
      </c>
      <c r="AX79" s="1">
        <f t="shared" si="28"/>
        <v>0.80600000000000005</v>
      </c>
      <c r="AY79" s="1">
        <f t="shared" si="29"/>
        <v>0.30399999999999999</v>
      </c>
      <c r="AZ79" s="1">
        <f t="shared" si="30"/>
        <v>6.4000000000000001E-2</v>
      </c>
      <c r="BA79" s="1">
        <f t="shared" si="31"/>
        <v>-8.2000000000000003E-2</v>
      </c>
      <c r="BB79" s="1">
        <f t="shared" si="32"/>
        <v>-0.26100000000000001</v>
      </c>
      <c r="BC79" s="31">
        <f t="shared" si="33"/>
        <v>0.80600000000000005</v>
      </c>
      <c r="BD79" s="1">
        <v>688.255</v>
      </c>
      <c r="BF79" s="20">
        <f t="shared" si="34"/>
        <v>6.8825500000000002</v>
      </c>
      <c r="BG79" s="20">
        <f t="shared" si="35"/>
        <v>2.3648999999999987</v>
      </c>
      <c r="BI79" s="1">
        <f t="shared" si="36"/>
        <v>3.2000232558139534E-6</v>
      </c>
      <c r="BJ79" s="1">
        <f t="shared" si="37"/>
        <v>1.5041976744186045E-6</v>
      </c>
      <c r="BK79" s="1">
        <f t="shared" si="38"/>
        <v>4.4399999999999973E-6</v>
      </c>
      <c r="BL79" s="13">
        <f t="shared" si="39"/>
        <v>3.3518571428571425E-6</v>
      </c>
      <c r="BN79" s="1">
        <f t="shared" si="40"/>
        <v>0.21334624922504652</v>
      </c>
      <c r="BO79" s="1">
        <f t="shared" si="41"/>
        <v>7.3307501549906964E-2</v>
      </c>
      <c r="BQ79" s="1">
        <f t="shared" si="42"/>
        <v>6.8068599999999995</v>
      </c>
      <c r="BR79" s="1">
        <f t="shared" si="43"/>
        <v>2.5162799999999996</v>
      </c>
      <c r="BT79">
        <f t="shared" si="44"/>
        <v>-1.1119664573680188</v>
      </c>
      <c r="BU79">
        <f t="shared" si="45"/>
        <v>6.0160236539654193</v>
      </c>
      <c r="BX79" s="1">
        <v>474.274</v>
      </c>
      <c r="CB79" s="24">
        <v>-1.2589999999999999</v>
      </c>
      <c r="CC79" s="24">
        <f t="shared" si="46"/>
        <v>1.2589999999999999</v>
      </c>
      <c r="CD79" s="18">
        <v>39.982999999999997</v>
      </c>
      <c r="CE79" s="18">
        <v>0.39982999999999996</v>
      </c>
      <c r="CJ79" s="13">
        <v>1.2589999999999999</v>
      </c>
      <c r="CK79" s="13">
        <v>0.09</v>
      </c>
    </row>
    <row r="80" spans="1:89" x14ac:dyDescent="0.25">
      <c r="A80" s="1">
        <f t="shared" si="25"/>
        <v>16.853000000000002</v>
      </c>
      <c r="B80" s="1">
        <v>242</v>
      </c>
      <c r="C80" s="1">
        <v>242</v>
      </c>
      <c r="D80" s="1">
        <v>526.20500000000004</v>
      </c>
      <c r="E80" s="1">
        <v>1775.3820000000001</v>
      </c>
      <c r="F80" s="1">
        <v>-78.524000000000001</v>
      </c>
      <c r="G80" s="1">
        <v>222.97200000000001</v>
      </c>
      <c r="H80" s="1"/>
      <c r="I80" s="1">
        <v>341.77199999999999</v>
      </c>
      <c r="J80" s="1">
        <v>8.1319999999999997</v>
      </c>
      <c r="K80" s="1">
        <v>218.40899999999999</v>
      </c>
      <c r="L80" s="1"/>
      <c r="M80" s="1">
        <v>125.07</v>
      </c>
      <c r="N80" s="1">
        <v>145.602</v>
      </c>
      <c r="O80" s="1">
        <v>686.02099999999996</v>
      </c>
      <c r="P80" s="1">
        <v>-0.70199999999999996</v>
      </c>
      <c r="Q80" s="80">
        <v>-0.84399999999999997</v>
      </c>
      <c r="R80" s="1">
        <v>-0.33300000000000002</v>
      </c>
      <c r="S80" s="1">
        <v>-5.8999999999999997E-2</v>
      </c>
      <c r="T80" s="1">
        <v>9.1999999999999998E-2</v>
      </c>
      <c r="U80" s="1">
        <v>0.26600000000000001</v>
      </c>
      <c r="V80" s="1">
        <v>0.108</v>
      </c>
      <c r="W80" s="1">
        <v>4.0000000000000001E-3</v>
      </c>
      <c r="X80" s="1">
        <v>-23.981000000000002</v>
      </c>
      <c r="Y80" s="1">
        <v>74.248999999999995</v>
      </c>
      <c r="Z80" s="1">
        <v>6.56</v>
      </c>
      <c r="AA80" s="1">
        <v>56.262999999999998</v>
      </c>
      <c r="AB80" s="1">
        <v>116.85299999999999</v>
      </c>
      <c r="AC80" s="80">
        <v>259.01100000000002</v>
      </c>
      <c r="AD80" s="1">
        <v>167.01</v>
      </c>
      <c r="AE80" s="1">
        <v>48.847000000000001</v>
      </c>
      <c r="AF80" s="1">
        <v>102.587</v>
      </c>
      <c r="AG80" s="1">
        <v>37.182000000000002</v>
      </c>
      <c r="AH80" s="1">
        <v>381.21100000000001</v>
      </c>
      <c r="AI80" s="1">
        <v>685.20299999999997</v>
      </c>
      <c r="AJ80" s="1">
        <v>748.38199999999995</v>
      </c>
      <c r="AK80" s="1">
        <v>129.41</v>
      </c>
      <c r="AM80" s="11">
        <v>242</v>
      </c>
      <c r="AN80" s="11">
        <v>241.1</v>
      </c>
      <c r="AO80" s="11">
        <v>38.078000000000003</v>
      </c>
      <c r="AP80" s="11">
        <v>216.48500000000001</v>
      </c>
      <c r="AQ80" s="81">
        <v>643.76800000000003</v>
      </c>
      <c r="AR80" s="11">
        <v>98.308999999999997</v>
      </c>
      <c r="AS80" s="11">
        <v>166.548</v>
      </c>
      <c r="AT80" s="11">
        <v>-16.853000000000002</v>
      </c>
      <c r="AU80" s="18">
        <f t="shared" si="26"/>
        <v>16.853000000000002</v>
      </c>
      <c r="AW80" s="1">
        <f t="shared" si="27"/>
        <v>0.70199999999999996</v>
      </c>
      <c r="AX80" s="1">
        <f t="shared" si="28"/>
        <v>0.84399999999999997</v>
      </c>
      <c r="AY80" s="1">
        <f t="shared" si="29"/>
        <v>0.33300000000000002</v>
      </c>
      <c r="AZ80" s="1">
        <f t="shared" si="30"/>
        <v>5.8999999999999997E-2</v>
      </c>
      <c r="BA80" s="1">
        <f t="shared" si="31"/>
        <v>-9.1999999999999998E-2</v>
      </c>
      <c r="BB80" s="1">
        <f t="shared" si="32"/>
        <v>-0.26600000000000001</v>
      </c>
      <c r="BC80" s="31">
        <f t="shared" si="33"/>
        <v>0.84399999999999997</v>
      </c>
      <c r="BD80" s="1">
        <v>685.20299999999997</v>
      </c>
      <c r="BF80" s="20">
        <f t="shared" si="34"/>
        <v>6.8520300000000001</v>
      </c>
      <c r="BG80" s="20">
        <f t="shared" si="35"/>
        <v>3.1489400000000014</v>
      </c>
      <c r="BI80" s="1">
        <f t="shared" si="36"/>
        <v>3.5158662790697678E-6</v>
      </c>
      <c r="BJ80" s="1">
        <f t="shared" si="37"/>
        <v>1.5736744186046513E-6</v>
      </c>
      <c r="BK80" s="1">
        <f t="shared" si="38"/>
        <v>4.898458333333333E-6</v>
      </c>
      <c r="BL80" s="13">
        <f t="shared" si="39"/>
        <v>3.6851632653061227E-6</v>
      </c>
      <c r="BN80" s="1">
        <f t="shared" si="40"/>
        <v>0.20328813861033643</v>
      </c>
      <c r="BO80" s="1">
        <f t="shared" si="41"/>
        <v>9.3423722779327159E-2</v>
      </c>
      <c r="BQ80" s="1">
        <f t="shared" si="42"/>
        <v>7.1119660000000007</v>
      </c>
      <c r="BR80" s="1">
        <f t="shared" si="43"/>
        <v>2.6290680000000002</v>
      </c>
      <c r="BT80">
        <f t="shared" si="44"/>
        <v>3.6549106112149676</v>
      </c>
      <c r="BU80">
        <f t="shared" si="45"/>
        <v>-19.774003563239951</v>
      </c>
      <c r="BX80" s="1">
        <v>526.20500000000004</v>
      </c>
      <c r="CB80" s="24">
        <v>-1.333</v>
      </c>
      <c r="CC80" s="24">
        <f t="shared" si="46"/>
        <v>1.333</v>
      </c>
      <c r="CD80" s="18">
        <v>40.287999999999997</v>
      </c>
      <c r="CE80" s="18">
        <v>0.40287999999999996</v>
      </c>
      <c r="CJ80" s="13">
        <v>1.333</v>
      </c>
      <c r="CK80" s="13">
        <v>9.5000000000000001E-2</v>
      </c>
    </row>
    <row r="81" spans="1:89" x14ac:dyDescent="0.25">
      <c r="A81" s="1">
        <f t="shared" si="25"/>
        <v>17.408000000000001</v>
      </c>
      <c r="B81" s="1">
        <v>243</v>
      </c>
      <c r="C81" s="1">
        <v>243</v>
      </c>
      <c r="D81" s="1">
        <v>563.84699999999998</v>
      </c>
      <c r="E81" s="1">
        <v>1737.866</v>
      </c>
      <c r="F81" s="1">
        <v>-79.959999999999994</v>
      </c>
      <c r="G81" s="1">
        <v>221.07400000000001</v>
      </c>
      <c r="H81" s="1"/>
      <c r="I81" s="1">
        <v>343.67399999999998</v>
      </c>
      <c r="J81" s="1">
        <v>8.1319999999999997</v>
      </c>
      <c r="K81" s="1">
        <v>219.36699999999999</v>
      </c>
      <c r="L81" s="1"/>
      <c r="M81" s="1">
        <v>123.16800000000001</v>
      </c>
      <c r="N81" s="1">
        <v>147.99</v>
      </c>
      <c r="O81" s="1">
        <v>692.63499999999999</v>
      </c>
      <c r="P81" s="1">
        <v>-0.71699999999999997</v>
      </c>
      <c r="Q81" s="80">
        <v>-0.877</v>
      </c>
      <c r="R81" s="1">
        <v>-0.34699999999999998</v>
      </c>
      <c r="S81" s="1">
        <v>-5.8999999999999997E-2</v>
      </c>
      <c r="T81" s="1">
        <v>9.7000000000000003E-2</v>
      </c>
      <c r="U81" s="1">
        <v>0.28799999999999998</v>
      </c>
      <c r="V81" s="1">
        <v>0.112</v>
      </c>
      <c r="W81" s="1">
        <v>4.0000000000000001E-3</v>
      </c>
      <c r="X81" s="1">
        <v>-23.510999999999999</v>
      </c>
      <c r="Y81" s="1">
        <v>74.248999999999995</v>
      </c>
      <c r="Z81" s="1">
        <v>12.183999999999999</v>
      </c>
      <c r="AA81" s="1">
        <v>57.201000000000001</v>
      </c>
      <c r="AB81" s="1">
        <v>119.657</v>
      </c>
      <c r="AC81" s="80">
        <v>254.78700000000001</v>
      </c>
      <c r="AD81" s="1">
        <v>168.887</v>
      </c>
      <c r="AE81" s="1">
        <v>50.725000000000001</v>
      </c>
      <c r="AF81" s="1">
        <v>103.99299999999999</v>
      </c>
      <c r="AG81" s="1">
        <v>37.652000000000001</v>
      </c>
      <c r="AH81" s="1">
        <v>400.13400000000001</v>
      </c>
      <c r="AI81" s="1">
        <v>710.23099999999999</v>
      </c>
      <c r="AJ81" s="1">
        <v>775.24099999999999</v>
      </c>
      <c r="AK81" s="1">
        <v>139.482</v>
      </c>
      <c r="AM81" s="11">
        <v>243</v>
      </c>
      <c r="AN81" s="11">
        <v>242.1</v>
      </c>
      <c r="AO81" s="11">
        <v>39.018000000000001</v>
      </c>
      <c r="AP81" s="11">
        <v>220.24199999999999</v>
      </c>
      <c r="AQ81" s="81">
        <v>681.25400000000002</v>
      </c>
      <c r="AR81" s="11">
        <v>102.542</v>
      </c>
      <c r="AS81" s="11">
        <v>167.018</v>
      </c>
      <c r="AT81" s="11">
        <v>-17.408000000000001</v>
      </c>
      <c r="AU81" s="18">
        <f t="shared" si="26"/>
        <v>17.408000000000001</v>
      </c>
      <c r="AW81" s="1">
        <f t="shared" si="27"/>
        <v>0.71699999999999997</v>
      </c>
      <c r="AX81" s="1">
        <f t="shared" si="28"/>
        <v>0.877</v>
      </c>
      <c r="AY81" s="1">
        <f t="shared" si="29"/>
        <v>0.34699999999999998</v>
      </c>
      <c r="AZ81" s="1">
        <f t="shared" si="30"/>
        <v>5.8999999999999997E-2</v>
      </c>
      <c r="BA81" s="1">
        <f t="shared" si="31"/>
        <v>-9.7000000000000003E-2</v>
      </c>
      <c r="BB81" s="1">
        <f t="shared" si="32"/>
        <v>-0.28799999999999998</v>
      </c>
      <c r="BC81" s="31">
        <f t="shared" si="33"/>
        <v>0.877</v>
      </c>
      <c r="BD81" s="1">
        <v>710.23099999999999</v>
      </c>
      <c r="BF81" s="20">
        <f t="shared" si="34"/>
        <v>7.1023100000000001</v>
      </c>
      <c r="BG81" s="20">
        <f t="shared" si="35"/>
        <v>3.203380000000001</v>
      </c>
      <c r="BI81" s="1">
        <f t="shared" si="36"/>
        <v>3.7430639534883723E-6</v>
      </c>
      <c r="BJ81" s="1">
        <f t="shared" si="37"/>
        <v>1.5765000000000001E-6</v>
      </c>
      <c r="BK81" s="1">
        <f t="shared" si="38"/>
        <v>4.8919583333333349E-6</v>
      </c>
      <c r="BL81" s="13">
        <f t="shared" si="39"/>
        <v>3.8837448979591838E-6</v>
      </c>
      <c r="BN81" s="1">
        <f t="shared" si="40"/>
        <v>0.20399557674632351</v>
      </c>
      <c r="BO81" s="1">
        <f t="shared" si="41"/>
        <v>9.2008846507352957E-2</v>
      </c>
      <c r="BQ81" s="1">
        <f t="shared" si="42"/>
        <v>7.3461760000000007</v>
      </c>
      <c r="BR81" s="1">
        <f t="shared" si="43"/>
        <v>2.7156480000000003</v>
      </c>
      <c r="BT81">
        <f t="shared" si="44"/>
        <v>3.3196318737803265</v>
      </c>
      <c r="BU81">
        <f t="shared" si="45"/>
        <v>-17.960059624811485</v>
      </c>
      <c r="BX81" s="1">
        <v>563.84699999999998</v>
      </c>
      <c r="CB81" s="24">
        <v>-1.407</v>
      </c>
      <c r="CC81" s="24">
        <f t="shared" si="46"/>
        <v>1.407</v>
      </c>
      <c r="CD81" s="18">
        <v>40.287999999999997</v>
      </c>
      <c r="CE81" s="18">
        <v>0.40287999999999996</v>
      </c>
      <c r="CJ81" s="13">
        <v>1.407</v>
      </c>
      <c r="CK81" s="13">
        <v>0.1</v>
      </c>
    </row>
    <row r="82" spans="1:89" x14ac:dyDescent="0.25">
      <c r="A82" s="1">
        <f t="shared" si="25"/>
        <v>17.797000000000001</v>
      </c>
      <c r="B82" s="1">
        <v>244</v>
      </c>
      <c r="C82" s="1">
        <v>244</v>
      </c>
      <c r="D82" s="1">
        <v>600.53800000000001</v>
      </c>
      <c r="E82" s="1">
        <v>1793.904</v>
      </c>
      <c r="F82" s="1">
        <v>-81.397000000000006</v>
      </c>
      <c r="G82" s="1">
        <v>220.59899999999999</v>
      </c>
      <c r="H82" s="1"/>
      <c r="I82" s="1">
        <v>342.72300000000001</v>
      </c>
      <c r="J82" s="1">
        <v>7.6539999999999999</v>
      </c>
      <c r="K82" s="1">
        <v>220.32499999999999</v>
      </c>
      <c r="L82" s="1"/>
      <c r="M82" s="1">
        <v>121.26600000000001</v>
      </c>
      <c r="N82" s="1">
        <v>149.422</v>
      </c>
      <c r="O82" s="1">
        <v>697.83299999999997</v>
      </c>
      <c r="P82" s="1">
        <v>-0.72599999999999998</v>
      </c>
      <c r="Q82" s="80">
        <v>-0.91</v>
      </c>
      <c r="R82" s="1">
        <v>-0.36599999999999999</v>
      </c>
      <c r="S82" s="1">
        <v>-6.8000000000000005E-2</v>
      </c>
      <c r="T82" s="1">
        <v>0.10199999999999999</v>
      </c>
      <c r="U82" s="1">
        <v>0.29899999999999999</v>
      </c>
      <c r="V82" s="1">
        <v>0.112</v>
      </c>
      <c r="W82" s="1">
        <v>0</v>
      </c>
      <c r="X82" s="1">
        <v>-24.451000000000001</v>
      </c>
      <c r="Y82" s="1">
        <v>74.248999999999995</v>
      </c>
      <c r="Z82" s="1">
        <v>21.087</v>
      </c>
      <c r="AA82" s="1">
        <v>58.607999999999997</v>
      </c>
      <c r="AB82" s="1">
        <v>121.06</v>
      </c>
      <c r="AC82" s="80">
        <v>260.41899999999998</v>
      </c>
      <c r="AD82" s="1">
        <v>169.82599999999999</v>
      </c>
      <c r="AE82" s="1">
        <v>52.134</v>
      </c>
      <c r="AF82" s="1">
        <v>105.867</v>
      </c>
      <c r="AG82" s="1">
        <v>39.534999999999997</v>
      </c>
      <c r="AH82" s="1">
        <v>415.09</v>
      </c>
      <c r="AI82" s="1">
        <v>749.60299999999995</v>
      </c>
      <c r="AJ82" s="1">
        <v>821.02300000000002</v>
      </c>
      <c r="AK82" s="1">
        <v>140.703</v>
      </c>
      <c r="AM82" s="11">
        <v>244</v>
      </c>
      <c r="AN82" s="11">
        <v>243.1</v>
      </c>
      <c r="AO82" s="11">
        <v>39.488</v>
      </c>
      <c r="AP82" s="11">
        <v>222.59100000000001</v>
      </c>
      <c r="AQ82" s="81">
        <v>716.42899999999997</v>
      </c>
      <c r="AR82" s="11">
        <v>104.895</v>
      </c>
      <c r="AS82" s="11">
        <v>167.018</v>
      </c>
      <c r="AT82" s="11">
        <v>-17.797000000000001</v>
      </c>
      <c r="AU82" s="18">
        <f t="shared" si="26"/>
        <v>17.797000000000001</v>
      </c>
      <c r="AW82" s="1">
        <f t="shared" si="27"/>
        <v>0.72599999999999998</v>
      </c>
      <c r="AX82" s="1">
        <f t="shared" si="28"/>
        <v>0.91</v>
      </c>
      <c r="AY82" s="1">
        <f t="shared" si="29"/>
        <v>0.36599999999999999</v>
      </c>
      <c r="AZ82" s="1">
        <f t="shared" si="30"/>
        <v>6.8000000000000005E-2</v>
      </c>
      <c r="BA82" s="1">
        <f t="shared" si="31"/>
        <v>-0.10199999999999999</v>
      </c>
      <c r="BB82" s="1">
        <f t="shared" si="32"/>
        <v>-0.29899999999999999</v>
      </c>
      <c r="BC82" s="31">
        <f t="shared" si="33"/>
        <v>0.91</v>
      </c>
      <c r="BD82" s="1">
        <v>749.60299999999995</v>
      </c>
      <c r="BF82" s="20">
        <f t="shared" si="34"/>
        <v>7.4960299999999993</v>
      </c>
      <c r="BG82" s="20">
        <f t="shared" si="35"/>
        <v>2.804940000000002</v>
      </c>
      <c r="BI82" s="1">
        <f t="shared" si="36"/>
        <v>3.9647383720930239E-6</v>
      </c>
      <c r="BJ82" s="1">
        <f t="shared" si="37"/>
        <v>1.573767441860465E-6</v>
      </c>
      <c r="BK82" s="1">
        <f t="shared" si="38"/>
        <v>4.8287916666666652E-6</v>
      </c>
      <c r="BL82" s="13">
        <f t="shared" si="39"/>
        <v>4.0705408163265313E-6</v>
      </c>
      <c r="BN82" s="1">
        <f t="shared" si="40"/>
        <v>0.21059813451705342</v>
      </c>
      <c r="BO82" s="1">
        <f t="shared" si="41"/>
        <v>7.8803730965893187E-2</v>
      </c>
      <c r="BQ82" s="1">
        <f t="shared" si="42"/>
        <v>7.5103340000000003</v>
      </c>
      <c r="BR82" s="1">
        <f t="shared" si="43"/>
        <v>2.776332</v>
      </c>
      <c r="BT82">
        <f t="shared" si="44"/>
        <v>0.19045757485620651</v>
      </c>
      <c r="BU82">
        <f t="shared" si="45"/>
        <v>-1.0304243152476689</v>
      </c>
      <c r="BX82" s="1">
        <v>600.53800000000001</v>
      </c>
      <c r="CB82" s="24">
        <v>-1.5369999999999999</v>
      </c>
      <c r="CC82" s="24">
        <f t="shared" si="46"/>
        <v>1.5369999999999999</v>
      </c>
      <c r="CD82" s="18">
        <v>49.445</v>
      </c>
      <c r="CE82" s="18">
        <v>0.49445</v>
      </c>
      <c r="CJ82" s="13">
        <v>1.5369999999999999</v>
      </c>
      <c r="CK82" s="13">
        <v>0.109</v>
      </c>
    </row>
    <row r="83" spans="1:89" x14ac:dyDescent="0.25">
      <c r="A83" s="1">
        <f t="shared" si="25"/>
        <v>18.038</v>
      </c>
      <c r="B83" s="1">
        <v>245</v>
      </c>
      <c r="C83" s="1">
        <v>245</v>
      </c>
      <c r="D83" s="1">
        <v>621.029</v>
      </c>
      <c r="E83" s="1">
        <v>1836.175</v>
      </c>
      <c r="F83" s="1">
        <v>-81.875</v>
      </c>
      <c r="G83" s="1">
        <v>221.07400000000001</v>
      </c>
      <c r="H83" s="1"/>
      <c r="I83" s="1">
        <v>341.77199999999999</v>
      </c>
      <c r="J83" s="1">
        <v>7.6539999999999999</v>
      </c>
      <c r="K83" s="1">
        <v>220.804</v>
      </c>
      <c r="L83" s="1"/>
      <c r="M83" s="1">
        <v>120.79</v>
      </c>
      <c r="N83" s="1">
        <v>150.37700000000001</v>
      </c>
      <c r="O83" s="1">
        <v>697.83299999999997</v>
      </c>
      <c r="P83" s="1">
        <v>-0.746</v>
      </c>
      <c r="Q83" s="80">
        <v>-0.93400000000000005</v>
      </c>
      <c r="R83" s="1">
        <v>-0.38</v>
      </c>
      <c r="S83" s="1">
        <v>-7.2999999999999995E-2</v>
      </c>
      <c r="T83" s="1">
        <v>0.111</v>
      </c>
      <c r="U83" s="1">
        <v>0.28799999999999998</v>
      </c>
      <c r="V83" s="1">
        <v>0.112</v>
      </c>
      <c r="W83" s="1">
        <v>4.0000000000000001E-3</v>
      </c>
      <c r="X83" s="1">
        <v>-23.981000000000002</v>
      </c>
      <c r="Y83" s="1">
        <v>74.718999999999994</v>
      </c>
      <c r="Z83" s="1">
        <v>21.087</v>
      </c>
      <c r="AA83" s="1">
        <v>59.076999999999998</v>
      </c>
      <c r="AB83" s="1">
        <v>121.06</v>
      </c>
      <c r="AC83" s="80">
        <v>263.70499999999998</v>
      </c>
      <c r="AD83" s="1">
        <v>170.76400000000001</v>
      </c>
      <c r="AE83" s="1">
        <v>53.543999999999997</v>
      </c>
      <c r="AF83" s="1">
        <v>105.398</v>
      </c>
      <c r="AG83" s="1">
        <v>40.475999999999999</v>
      </c>
      <c r="AH83" s="1">
        <v>423.63600000000002</v>
      </c>
      <c r="AI83" s="1">
        <v>760.28599999999994</v>
      </c>
      <c r="AJ83" s="1">
        <v>843.30399999999997</v>
      </c>
      <c r="AK83" s="1">
        <v>149.86000000000001</v>
      </c>
      <c r="AM83" s="11">
        <v>245</v>
      </c>
      <c r="AN83" s="11">
        <v>244.1</v>
      </c>
      <c r="AO83" s="11">
        <v>39.959000000000003</v>
      </c>
      <c r="AP83" s="11">
        <v>224</v>
      </c>
      <c r="AQ83" s="81">
        <v>736.79499999999996</v>
      </c>
      <c r="AR83" s="11">
        <v>106.306</v>
      </c>
      <c r="AS83" s="11">
        <v>166.548</v>
      </c>
      <c r="AT83" s="11">
        <v>-18.038</v>
      </c>
      <c r="AU83" s="18">
        <f t="shared" si="26"/>
        <v>18.038</v>
      </c>
      <c r="AW83" s="1">
        <f t="shared" si="27"/>
        <v>0.746</v>
      </c>
      <c r="AX83" s="1">
        <f t="shared" si="28"/>
        <v>0.93400000000000005</v>
      </c>
      <c r="AY83" s="1">
        <f t="shared" si="29"/>
        <v>0.38</v>
      </c>
      <c r="AZ83" s="1">
        <f t="shared" si="30"/>
        <v>7.2999999999999995E-2</v>
      </c>
      <c r="BA83" s="1">
        <f t="shared" si="31"/>
        <v>-0.111</v>
      </c>
      <c r="BB83" s="1">
        <f t="shared" si="32"/>
        <v>-0.28799999999999998</v>
      </c>
      <c r="BC83" s="31">
        <f t="shared" si="33"/>
        <v>0.93400000000000005</v>
      </c>
      <c r="BD83" s="1">
        <v>760.28599999999994</v>
      </c>
      <c r="BF83" s="20">
        <f t="shared" si="34"/>
        <v>7.6028599999999997</v>
      </c>
      <c r="BG83" s="20">
        <f t="shared" si="35"/>
        <v>2.8322800000000008</v>
      </c>
      <c r="BI83" s="1">
        <f t="shared" si="36"/>
        <v>4.0866511627906975E-6</v>
      </c>
      <c r="BJ83" s="1">
        <f t="shared" si="37"/>
        <v>1.5765523255813956E-6</v>
      </c>
      <c r="BK83" s="1">
        <f t="shared" si="38"/>
        <v>4.8235833333333315E-6</v>
      </c>
      <c r="BL83" s="13">
        <f t="shared" si="39"/>
        <v>4.1768877551020407E-6</v>
      </c>
      <c r="BN83" s="1">
        <f t="shared" si="40"/>
        <v>0.2107456480762834</v>
      </c>
      <c r="BO83" s="1">
        <f t="shared" si="41"/>
        <v>7.850870384743322E-2</v>
      </c>
      <c r="BQ83" s="1">
        <f t="shared" si="42"/>
        <v>7.6120359999999998</v>
      </c>
      <c r="BR83" s="1">
        <f t="shared" si="43"/>
        <v>2.8139280000000002</v>
      </c>
      <c r="BT83">
        <f t="shared" si="44"/>
        <v>0.12054593541070968</v>
      </c>
      <c r="BU83">
        <f t="shared" si="45"/>
        <v>-0.65218441978616148</v>
      </c>
      <c r="BX83" s="1">
        <v>621.029</v>
      </c>
      <c r="CB83" s="24">
        <v>-1.87</v>
      </c>
      <c r="CC83" s="24">
        <f t="shared" si="46"/>
        <v>1.87</v>
      </c>
      <c r="CD83" s="18">
        <v>57.38</v>
      </c>
      <c r="CE83" s="18">
        <v>0.57379999999999998</v>
      </c>
      <c r="CJ83" s="13">
        <v>1.87</v>
      </c>
      <c r="CK83" s="13">
        <v>0.128</v>
      </c>
    </row>
    <row r="84" spans="1:89" x14ac:dyDescent="0.25">
      <c r="A84" s="1">
        <f t="shared" si="25"/>
        <v>18.038</v>
      </c>
      <c r="B84" s="1">
        <v>246</v>
      </c>
      <c r="C84" s="1">
        <v>246</v>
      </c>
      <c r="D84" s="1">
        <v>630.55999999999995</v>
      </c>
      <c r="E84" s="1">
        <v>1849.9490000000001</v>
      </c>
      <c r="F84" s="1">
        <v>-81.397000000000006</v>
      </c>
      <c r="G84" s="1">
        <v>222.49700000000001</v>
      </c>
      <c r="H84" s="1"/>
      <c r="I84" s="1">
        <v>339.87</v>
      </c>
      <c r="J84" s="1">
        <v>8.1319999999999997</v>
      </c>
      <c r="K84" s="1">
        <v>222.24100000000001</v>
      </c>
      <c r="L84" s="1"/>
      <c r="M84" s="1">
        <v>118.41200000000001</v>
      </c>
      <c r="N84" s="1">
        <v>150.37700000000001</v>
      </c>
      <c r="O84" s="1">
        <v>703.50199999999995</v>
      </c>
      <c r="P84" s="1">
        <v>-0.746</v>
      </c>
      <c r="Q84" s="80">
        <v>-0.93400000000000005</v>
      </c>
      <c r="R84" s="1">
        <v>-0.39</v>
      </c>
      <c r="S84" s="1">
        <v>-7.2999999999999995E-2</v>
      </c>
      <c r="T84" s="1">
        <v>0.111</v>
      </c>
      <c r="U84" s="1">
        <v>0.30499999999999999</v>
      </c>
      <c r="V84" s="1">
        <v>0.108</v>
      </c>
      <c r="W84" s="1">
        <v>7.0000000000000001E-3</v>
      </c>
      <c r="X84" s="1">
        <v>-23.510999999999999</v>
      </c>
      <c r="Y84" s="1">
        <v>74.718999999999994</v>
      </c>
      <c r="Z84" s="1">
        <v>9.8409999999999993</v>
      </c>
      <c r="AA84" s="1">
        <v>59.076999999999998</v>
      </c>
      <c r="AB84" s="1">
        <v>121.06</v>
      </c>
      <c r="AC84" s="80">
        <v>264.17399999999998</v>
      </c>
      <c r="AD84" s="1">
        <v>171.233</v>
      </c>
      <c r="AE84" s="1">
        <v>54.012999999999998</v>
      </c>
      <c r="AF84" s="1">
        <v>105.867</v>
      </c>
      <c r="AG84" s="1">
        <v>40.475999999999999</v>
      </c>
      <c r="AH84" s="1">
        <v>430.65600000000001</v>
      </c>
      <c r="AI84" s="1">
        <v>770.35799999999995</v>
      </c>
      <c r="AJ84" s="1">
        <v>857.34299999999996</v>
      </c>
      <c r="AK84" s="1">
        <v>150.47</v>
      </c>
      <c r="AM84" s="11">
        <v>246</v>
      </c>
      <c r="AN84" s="11">
        <v>245.1</v>
      </c>
      <c r="AO84" s="11">
        <v>39.488</v>
      </c>
      <c r="AP84" s="11">
        <v>224.47</v>
      </c>
      <c r="AQ84" s="81">
        <v>746.05200000000002</v>
      </c>
      <c r="AR84" s="11">
        <v>107.247</v>
      </c>
      <c r="AS84" s="11">
        <v>166.077</v>
      </c>
      <c r="AT84" s="11">
        <v>-18.038</v>
      </c>
      <c r="AU84" s="18">
        <f t="shared" si="26"/>
        <v>18.038</v>
      </c>
      <c r="AW84" s="1">
        <f t="shared" si="27"/>
        <v>0.746</v>
      </c>
      <c r="AX84" s="1">
        <f t="shared" si="28"/>
        <v>0.93400000000000005</v>
      </c>
      <c r="AY84" s="1">
        <f t="shared" si="29"/>
        <v>0.39</v>
      </c>
      <c r="AZ84" s="1">
        <f t="shared" si="30"/>
        <v>7.2999999999999995E-2</v>
      </c>
      <c r="BA84" s="1">
        <f t="shared" si="31"/>
        <v>-0.111</v>
      </c>
      <c r="BB84" s="1">
        <f t="shared" si="32"/>
        <v>-0.30499999999999999</v>
      </c>
      <c r="BC84" s="31">
        <f t="shared" si="33"/>
        <v>0.93400000000000005</v>
      </c>
      <c r="BD84" s="1">
        <v>770.35799999999995</v>
      </c>
      <c r="BF84" s="20">
        <f t="shared" si="34"/>
        <v>7.7035799999999997</v>
      </c>
      <c r="BG84" s="20">
        <f t="shared" si="35"/>
        <v>2.630840000000001</v>
      </c>
      <c r="BI84" s="1">
        <f t="shared" si="36"/>
        <v>4.1392848837209307E-6</v>
      </c>
      <c r="BJ84" s="1">
        <f t="shared" si="37"/>
        <v>1.5627267441860462E-6</v>
      </c>
      <c r="BK84" s="1">
        <f t="shared" si="38"/>
        <v>4.8121666666666703E-6</v>
      </c>
      <c r="BL84" s="13">
        <f t="shared" si="39"/>
        <v>4.2216785714285716E-6</v>
      </c>
      <c r="BN84" s="1">
        <f t="shared" si="40"/>
        <v>0.21353753187714822</v>
      </c>
      <c r="BO84" s="1">
        <f t="shared" si="41"/>
        <v>7.2924936245703537E-2</v>
      </c>
      <c r="BQ84" s="1">
        <f t="shared" si="42"/>
        <v>7.6120359999999998</v>
      </c>
      <c r="BR84" s="1">
        <f t="shared" si="43"/>
        <v>2.8139280000000002</v>
      </c>
      <c r="BT84">
        <f t="shared" si="44"/>
        <v>-1.2026217427242747</v>
      </c>
      <c r="BU84">
        <f t="shared" si="45"/>
        <v>6.5064919926877796</v>
      </c>
      <c r="BX84" s="1">
        <v>630.55999999999995</v>
      </c>
      <c r="CB84" s="24">
        <v>-1.9450000000000001</v>
      </c>
      <c r="CC84" s="24">
        <f t="shared" si="46"/>
        <v>1.9450000000000001</v>
      </c>
      <c r="CD84" s="18">
        <v>68.367999999999995</v>
      </c>
      <c r="CE84" s="18">
        <v>0.68367999999999995</v>
      </c>
      <c r="CJ84" s="13">
        <v>1.9450000000000001</v>
      </c>
      <c r="CK84" s="13">
        <v>0.128</v>
      </c>
    </row>
    <row r="85" spans="1:89" x14ac:dyDescent="0.25">
      <c r="A85" s="1">
        <f t="shared" ref="A85:A99" si="47">-AT85</f>
        <v>18.149000000000001</v>
      </c>
      <c r="B85" s="1">
        <v>324</v>
      </c>
      <c r="C85" s="1">
        <v>324</v>
      </c>
      <c r="D85" s="1">
        <v>661.06</v>
      </c>
      <c r="E85" s="1">
        <v>1665.2149999999999</v>
      </c>
      <c r="F85" s="1">
        <v>-81.875</v>
      </c>
      <c r="G85" s="1">
        <v>266.154</v>
      </c>
      <c r="H85" s="1"/>
      <c r="I85" s="1">
        <v>342.24700000000001</v>
      </c>
      <c r="J85" s="1">
        <v>20.091999999999999</v>
      </c>
      <c r="K85" s="1">
        <v>245.23699999999999</v>
      </c>
      <c r="L85" s="1"/>
      <c r="M85" s="1">
        <v>135.53399999999999</v>
      </c>
      <c r="N85" s="1">
        <v>183.8</v>
      </c>
      <c r="O85" s="1">
        <v>838.65099999999995</v>
      </c>
      <c r="P85" s="1">
        <v>-0.76500000000000001</v>
      </c>
      <c r="Q85" s="80">
        <v>-0.97199999999999998</v>
      </c>
      <c r="R85" s="1">
        <v>-0.39</v>
      </c>
      <c r="S85" s="1">
        <v>-7.2999999999999995E-2</v>
      </c>
      <c r="T85" s="1">
        <v>0.121</v>
      </c>
      <c r="U85" s="1">
        <v>0.31</v>
      </c>
      <c r="V85" s="1">
        <v>0.112</v>
      </c>
      <c r="W85" s="1">
        <v>7.0000000000000001E-3</v>
      </c>
      <c r="X85" s="1">
        <v>-23.981000000000002</v>
      </c>
      <c r="Y85" s="1">
        <v>79.418999999999997</v>
      </c>
      <c r="Z85" s="1">
        <v>-17.338000000000001</v>
      </c>
      <c r="AA85" s="1">
        <v>66.11</v>
      </c>
      <c r="AB85" s="1">
        <v>-370.00799999999998</v>
      </c>
      <c r="AC85" s="80">
        <v>286.23399999999998</v>
      </c>
      <c r="AD85" s="1">
        <v>185.779</v>
      </c>
      <c r="AE85" s="1">
        <v>61.058999999999997</v>
      </c>
      <c r="AF85" s="1">
        <v>112.425</v>
      </c>
      <c r="AG85" s="1">
        <v>45.183</v>
      </c>
      <c r="AH85" s="1">
        <v>414.78500000000003</v>
      </c>
      <c r="AI85" s="1">
        <v>739.226</v>
      </c>
      <c r="AJ85" s="1">
        <v>829.87400000000002</v>
      </c>
      <c r="AK85" s="1">
        <v>145.58699999999999</v>
      </c>
      <c r="AM85" s="11">
        <v>324</v>
      </c>
      <c r="AN85" s="11">
        <v>323.10000000000002</v>
      </c>
      <c r="AO85" s="11">
        <v>39.959000000000003</v>
      </c>
      <c r="AP85" s="11">
        <v>228.697</v>
      </c>
      <c r="AQ85" s="81">
        <v>790.02700000000004</v>
      </c>
      <c r="AR85" s="11">
        <v>106.776</v>
      </c>
      <c r="AS85" s="11">
        <v>163.72399999999999</v>
      </c>
      <c r="AT85" s="11">
        <v>-18.149000000000001</v>
      </c>
      <c r="AU85" s="18">
        <f t="shared" ref="AU85:AU99" si="48">-AT85</f>
        <v>18.149000000000001</v>
      </c>
      <c r="AW85" s="1">
        <f t="shared" si="27"/>
        <v>0.76500000000000001</v>
      </c>
      <c r="AX85" s="1">
        <f t="shared" si="28"/>
        <v>0.97199999999999998</v>
      </c>
      <c r="AY85" s="1">
        <f t="shared" si="29"/>
        <v>0.39</v>
      </c>
      <c r="AZ85" s="1">
        <f t="shared" si="30"/>
        <v>7.2999999999999995E-2</v>
      </c>
      <c r="BA85" s="1">
        <f t="shared" si="31"/>
        <v>-0.121</v>
      </c>
      <c r="BB85" s="1">
        <f t="shared" si="32"/>
        <v>-0.31</v>
      </c>
      <c r="BC85" s="31">
        <f t="shared" si="33"/>
        <v>0.97199999999999998</v>
      </c>
      <c r="BD85" s="1">
        <v>739.226</v>
      </c>
      <c r="BF85" s="20">
        <f t="shared" si="34"/>
        <v>7.3922600000000003</v>
      </c>
      <c r="BG85" s="20">
        <f t="shared" si="35"/>
        <v>3.3644800000000004</v>
      </c>
      <c r="BI85" s="1">
        <f t="shared" si="36"/>
        <v>4.3193895348837205E-6</v>
      </c>
      <c r="BJ85" s="1">
        <f t="shared" si="37"/>
        <v>1.856593023255814E-6</v>
      </c>
      <c r="BK85" s="1">
        <f t="shared" si="38"/>
        <v>5.373625000000004E-6</v>
      </c>
      <c r="BL85" s="13">
        <f t="shared" si="39"/>
        <v>4.4484795918367348E-6</v>
      </c>
      <c r="BN85" s="1">
        <f t="shared" si="40"/>
        <v>0.20365474681800649</v>
      </c>
      <c r="BO85" s="1">
        <f t="shared" si="41"/>
        <v>9.2690506363986999E-2</v>
      </c>
      <c r="BQ85" s="1">
        <f t="shared" si="42"/>
        <v>7.6588780000000005</v>
      </c>
      <c r="BR85" s="1">
        <f t="shared" si="43"/>
        <v>2.8312440000000003</v>
      </c>
      <c r="BT85">
        <f t="shared" si="44"/>
        <v>3.481162645494551</v>
      </c>
      <c r="BU85">
        <f t="shared" si="45"/>
        <v>-18.833982517932046</v>
      </c>
      <c r="BX85" s="1">
        <v>661.06</v>
      </c>
      <c r="CB85" s="24">
        <v>-2</v>
      </c>
      <c r="CC85" s="24">
        <f t="shared" si="46"/>
        <v>2</v>
      </c>
      <c r="CD85" s="18">
        <v>69.588999999999999</v>
      </c>
      <c r="CE85" s="18">
        <v>0.69589000000000001</v>
      </c>
      <c r="CJ85" s="13">
        <v>2</v>
      </c>
      <c r="CK85" s="13">
        <v>0.128</v>
      </c>
    </row>
    <row r="86" spans="1:89" x14ac:dyDescent="0.25">
      <c r="A86" s="1">
        <f t="shared" si="47"/>
        <v>18.834</v>
      </c>
      <c r="B86" s="1">
        <v>325</v>
      </c>
      <c r="C86" s="1">
        <v>325</v>
      </c>
      <c r="D86" s="1">
        <v>683.46</v>
      </c>
      <c r="E86" s="1">
        <v>1689.9059999999999</v>
      </c>
      <c r="F86" s="1">
        <v>-84.269000000000005</v>
      </c>
      <c r="G86" s="1">
        <v>262.83199999999999</v>
      </c>
      <c r="H86" s="1"/>
      <c r="I86" s="1">
        <v>344.149</v>
      </c>
      <c r="J86" s="1">
        <v>20.091999999999999</v>
      </c>
      <c r="K86" s="1">
        <v>245.23699999999999</v>
      </c>
      <c r="L86" s="1"/>
      <c r="M86" s="1">
        <v>131.25299999999999</v>
      </c>
      <c r="N86" s="1">
        <v>187.62</v>
      </c>
      <c r="O86" s="1">
        <v>845.26700000000005</v>
      </c>
      <c r="P86" s="1">
        <v>-0.77500000000000002</v>
      </c>
      <c r="Q86" s="80">
        <v>-1</v>
      </c>
      <c r="R86" s="1">
        <v>-0.41299999999999998</v>
      </c>
      <c r="S86" s="1">
        <v>-7.8E-2</v>
      </c>
      <c r="T86" s="1">
        <v>0.121</v>
      </c>
      <c r="U86" s="1">
        <v>0.32600000000000001</v>
      </c>
      <c r="V86" s="1">
        <v>0.11799999999999999</v>
      </c>
      <c r="W86" s="1">
        <v>4.0000000000000001E-3</v>
      </c>
      <c r="X86" s="1">
        <v>-23.510999999999999</v>
      </c>
      <c r="Y86" s="1">
        <v>78.478999999999999</v>
      </c>
      <c r="Z86" s="1">
        <v>-25.303000000000001</v>
      </c>
      <c r="AA86" s="1">
        <v>67.048000000000002</v>
      </c>
      <c r="AB86" s="1">
        <v>-256.512</v>
      </c>
      <c r="AC86" s="80">
        <v>289.98899999999998</v>
      </c>
      <c r="AD86" s="1">
        <v>187.18700000000001</v>
      </c>
      <c r="AE86" s="1">
        <v>62.468000000000004</v>
      </c>
      <c r="AF86" s="1">
        <v>113.36199999999999</v>
      </c>
      <c r="AG86" s="1">
        <v>46.594999999999999</v>
      </c>
      <c r="AH86" s="1">
        <v>441.94799999999998</v>
      </c>
      <c r="AI86" s="1">
        <v>781.34500000000003</v>
      </c>
      <c r="AJ86" s="1">
        <v>877.18200000000002</v>
      </c>
      <c r="AK86" s="1">
        <v>158.1</v>
      </c>
      <c r="AM86" s="11">
        <v>325</v>
      </c>
      <c r="AN86" s="11">
        <v>324.10000000000002</v>
      </c>
      <c r="AO86" s="11">
        <v>40.899000000000001</v>
      </c>
      <c r="AP86" s="11">
        <v>232.92500000000001</v>
      </c>
      <c r="AQ86" s="81">
        <v>811.78399999999999</v>
      </c>
      <c r="AR86" s="11">
        <v>111.48099999999999</v>
      </c>
      <c r="AS86" s="11">
        <v>165.136</v>
      </c>
      <c r="AT86" s="11">
        <v>-18.834</v>
      </c>
      <c r="AU86" s="18">
        <f t="shared" si="48"/>
        <v>18.834</v>
      </c>
      <c r="AW86" s="1">
        <f t="shared" si="27"/>
        <v>0.77500000000000002</v>
      </c>
      <c r="AX86" s="1">
        <f t="shared" si="28"/>
        <v>1</v>
      </c>
      <c r="AY86" s="1">
        <f t="shared" si="29"/>
        <v>0.41299999999999998</v>
      </c>
      <c r="AZ86" s="1">
        <f t="shared" si="30"/>
        <v>7.8E-2</v>
      </c>
      <c r="BA86" s="1">
        <f t="shared" si="31"/>
        <v>-0.121</v>
      </c>
      <c r="BB86" s="1">
        <f t="shared" si="32"/>
        <v>-0.32600000000000001</v>
      </c>
      <c r="BC86" s="31">
        <f t="shared" si="33"/>
        <v>1</v>
      </c>
      <c r="BD86" s="1">
        <v>781.34500000000003</v>
      </c>
      <c r="BF86" s="20">
        <f t="shared" si="34"/>
        <v>7.8134500000000005</v>
      </c>
      <c r="BG86" s="20">
        <f t="shared" si="35"/>
        <v>3.2070999999999987</v>
      </c>
      <c r="BI86" s="1">
        <f t="shared" si="36"/>
        <v>4.4635406976744189E-6</v>
      </c>
      <c r="BJ86" s="1">
        <f t="shared" si="37"/>
        <v>1.8539127906976745E-6</v>
      </c>
      <c r="BK86" s="1">
        <f t="shared" si="38"/>
        <v>5.3468333333333311E-6</v>
      </c>
      <c r="BL86" s="13">
        <f t="shared" si="39"/>
        <v>4.5716989795918367E-6</v>
      </c>
      <c r="BN86" s="1">
        <f t="shared" si="40"/>
        <v>0.2074293830306892</v>
      </c>
      <c r="BO86" s="1">
        <f t="shared" si="41"/>
        <v>8.5141233938621608E-2</v>
      </c>
      <c r="BQ86" s="1">
        <f t="shared" si="42"/>
        <v>7.9479479999999993</v>
      </c>
      <c r="BR86" s="1">
        <f t="shared" si="43"/>
        <v>2.938104</v>
      </c>
      <c r="BT86">
        <f t="shared" si="44"/>
        <v>1.6922355304790471</v>
      </c>
      <c r="BU86">
        <f t="shared" si="45"/>
        <v>-9.1554281264379469</v>
      </c>
      <c r="BX86" s="1">
        <v>683.46</v>
      </c>
      <c r="CB86" s="24">
        <v>-2.0190000000000001</v>
      </c>
      <c r="CC86" s="24">
        <f t="shared" si="46"/>
        <v>2.0190000000000001</v>
      </c>
      <c r="CD86" s="18">
        <v>69.894000000000005</v>
      </c>
      <c r="CE86" s="18">
        <v>0.69894000000000001</v>
      </c>
      <c r="CJ86" s="13">
        <v>2.0190000000000001</v>
      </c>
      <c r="CK86" s="13">
        <v>0.13300000000000001</v>
      </c>
    </row>
    <row r="87" spans="1:89" x14ac:dyDescent="0.25">
      <c r="A87" s="1">
        <f t="shared" si="47"/>
        <v>18.779</v>
      </c>
      <c r="B87" s="1">
        <v>326</v>
      </c>
      <c r="C87" s="1">
        <v>326</v>
      </c>
      <c r="D87" s="1">
        <v>689.17899999999997</v>
      </c>
      <c r="E87" s="1">
        <v>1709.8489999999999</v>
      </c>
      <c r="F87" s="1">
        <v>-85.227000000000004</v>
      </c>
      <c r="G87" s="1">
        <v>262.358</v>
      </c>
      <c r="H87" s="1"/>
      <c r="I87" s="1">
        <v>347.00200000000001</v>
      </c>
      <c r="J87" s="1">
        <v>19.614000000000001</v>
      </c>
      <c r="K87" s="1">
        <v>245.71600000000001</v>
      </c>
      <c r="L87" s="1"/>
      <c r="M87" s="1">
        <v>133.15600000000001</v>
      </c>
      <c r="N87" s="1">
        <v>188.57499999999999</v>
      </c>
      <c r="O87" s="1">
        <v>849.52099999999996</v>
      </c>
      <c r="P87" s="1">
        <v>-0.78500000000000003</v>
      </c>
      <c r="Q87" s="80">
        <v>-1.01</v>
      </c>
      <c r="R87" s="1">
        <v>-0.42299999999999999</v>
      </c>
      <c r="S87" s="1">
        <v>-8.3000000000000004E-2</v>
      </c>
      <c r="T87" s="1">
        <v>0.126</v>
      </c>
      <c r="U87" s="1">
        <v>0.32100000000000001</v>
      </c>
      <c r="V87" s="1">
        <v>0.11799999999999999</v>
      </c>
      <c r="W87" s="1">
        <v>4.0000000000000001E-3</v>
      </c>
      <c r="X87" s="1">
        <v>-23.981000000000002</v>
      </c>
      <c r="Y87" s="1">
        <v>78.948999999999998</v>
      </c>
      <c r="Z87" s="1">
        <v>-15.462999999999999</v>
      </c>
      <c r="AA87" s="1">
        <v>67.048000000000002</v>
      </c>
      <c r="AB87" s="1">
        <v>-227.55</v>
      </c>
      <c r="AC87" s="80">
        <v>295.62099999999998</v>
      </c>
      <c r="AD87" s="1">
        <v>187.65600000000001</v>
      </c>
      <c r="AE87" s="1">
        <v>62.468000000000004</v>
      </c>
      <c r="AF87" s="1">
        <v>113.36199999999999</v>
      </c>
      <c r="AG87" s="1">
        <v>46.124000000000002</v>
      </c>
      <c r="AH87" s="1">
        <v>450.49400000000003</v>
      </c>
      <c r="AI87" s="1">
        <v>792.02800000000002</v>
      </c>
      <c r="AJ87" s="1">
        <v>890.61199999999997</v>
      </c>
      <c r="AK87" s="1">
        <v>159.626</v>
      </c>
      <c r="AM87" s="11">
        <v>326</v>
      </c>
      <c r="AN87" s="11">
        <v>325.10000000000002</v>
      </c>
      <c r="AO87" s="11">
        <v>40.429000000000002</v>
      </c>
      <c r="AP87" s="11">
        <v>232.92500000000001</v>
      </c>
      <c r="AQ87" s="81">
        <v>813.63599999999997</v>
      </c>
      <c r="AR87" s="11">
        <v>112.892</v>
      </c>
      <c r="AS87" s="11">
        <v>164.666</v>
      </c>
      <c r="AT87" s="11">
        <v>-18.779</v>
      </c>
      <c r="AU87" s="18">
        <f t="shared" si="48"/>
        <v>18.779</v>
      </c>
      <c r="AW87" s="1">
        <f t="shared" si="27"/>
        <v>0.78500000000000003</v>
      </c>
      <c r="AX87" s="1">
        <f t="shared" si="28"/>
        <v>1.01</v>
      </c>
      <c r="AY87" s="1">
        <f t="shared" si="29"/>
        <v>0.42299999999999999</v>
      </c>
      <c r="AZ87" s="1">
        <f t="shared" si="30"/>
        <v>8.3000000000000004E-2</v>
      </c>
      <c r="BA87" s="1">
        <f t="shared" si="31"/>
        <v>-0.126</v>
      </c>
      <c r="BB87" s="1">
        <f t="shared" si="32"/>
        <v>-0.32100000000000001</v>
      </c>
      <c r="BC87" s="31">
        <f t="shared" si="33"/>
        <v>1.01</v>
      </c>
      <c r="BD87" s="1">
        <v>792.02800000000002</v>
      </c>
      <c r="BF87" s="20">
        <f t="shared" si="34"/>
        <v>7.92028</v>
      </c>
      <c r="BG87" s="20">
        <f t="shared" si="35"/>
        <v>2.9384399999999999</v>
      </c>
      <c r="BI87" s="1">
        <f t="shared" si="36"/>
        <v>4.5023604651162785E-6</v>
      </c>
      <c r="BJ87" s="1">
        <f t="shared" si="37"/>
        <v>1.8705290697674419E-6</v>
      </c>
      <c r="BK87" s="1">
        <f t="shared" si="38"/>
        <v>5.1857083333333327E-6</v>
      </c>
      <c r="BL87" s="13">
        <f t="shared" si="39"/>
        <v>4.5860357142857139E-6</v>
      </c>
      <c r="BN87" s="1">
        <f t="shared" si="40"/>
        <v>0.2108813035837904</v>
      </c>
      <c r="BO87" s="1">
        <f t="shared" si="41"/>
        <v>7.8237392832419192E-2</v>
      </c>
      <c r="BQ87" s="1">
        <f t="shared" si="42"/>
        <v>7.9247379999999996</v>
      </c>
      <c r="BR87" s="1">
        <f t="shared" si="43"/>
        <v>2.9295239999999998</v>
      </c>
      <c r="BT87">
        <f t="shared" si="44"/>
        <v>5.6254225691743098E-2</v>
      </c>
      <c r="BU87">
        <f t="shared" si="45"/>
        <v>-0.30434978515281319</v>
      </c>
      <c r="BX87" s="1">
        <v>689.17899999999997</v>
      </c>
      <c r="CB87" s="24">
        <v>-2.1669999999999998</v>
      </c>
      <c r="CC87" s="24">
        <f t="shared" si="46"/>
        <v>2.1669999999999998</v>
      </c>
      <c r="CD87" s="18">
        <v>60.127000000000002</v>
      </c>
      <c r="CE87" s="18">
        <v>0.60126999999999997</v>
      </c>
      <c r="CJ87" s="13">
        <v>2.1669999999999998</v>
      </c>
      <c r="CK87" s="13">
        <v>0.14199999999999999</v>
      </c>
    </row>
    <row r="88" spans="1:89" x14ac:dyDescent="0.25">
      <c r="A88" s="1">
        <f t="shared" si="47"/>
        <v>19.945</v>
      </c>
      <c r="B88" s="1">
        <v>327</v>
      </c>
      <c r="C88" s="1">
        <v>327</v>
      </c>
      <c r="D88" s="1">
        <v>731.59900000000005</v>
      </c>
      <c r="E88" s="1">
        <v>1754.4870000000001</v>
      </c>
      <c r="F88" s="1">
        <v>-88.578000000000003</v>
      </c>
      <c r="G88" s="1">
        <v>256.66300000000001</v>
      </c>
      <c r="H88" s="1"/>
      <c r="I88" s="1">
        <v>349.38</v>
      </c>
      <c r="J88" s="1">
        <v>18.657</v>
      </c>
      <c r="K88" s="1">
        <v>241.404</v>
      </c>
      <c r="L88" s="1"/>
      <c r="M88" s="1">
        <v>126.973</v>
      </c>
      <c r="N88" s="1">
        <v>193.35</v>
      </c>
      <c r="O88" s="1">
        <v>857.08299999999997</v>
      </c>
      <c r="P88" s="1">
        <v>-0.81899999999999995</v>
      </c>
      <c r="Q88" s="80">
        <v>-1.0669999999999999</v>
      </c>
      <c r="R88" s="1">
        <v>-0.45600000000000002</v>
      </c>
      <c r="S88" s="1">
        <v>-8.3000000000000004E-2</v>
      </c>
      <c r="T88" s="1">
        <v>0.13100000000000001</v>
      </c>
      <c r="U88" s="1">
        <v>0.34300000000000003</v>
      </c>
      <c r="V88" s="1">
        <v>0.122</v>
      </c>
      <c r="W88" s="1">
        <v>7.0000000000000001E-3</v>
      </c>
      <c r="X88" s="1">
        <v>-23.981000000000002</v>
      </c>
      <c r="Y88" s="1">
        <v>77.069000000000003</v>
      </c>
      <c r="Z88" s="1">
        <v>-10.778</v>
      </c>
      <c r="AA88" s="1">
        <v>68.923000000000002</v>
      </c>
      <c r="AB88" s="1">
        <v>-729.476</v>
      </c>
      <c r="AC88" s="80">
        <v>292.80500000000001</v>
      </c>
      <c r="AD88" s="1">
        <v>190.471</v>
      </c>
      <c r="AE88" s="1">
        <v>66.225999999999999</v>
      </c>
      <c r="AF88" s="1">
        <v>116.642</v>
      </c>
      <c r="AG88" s="1">
        <v>49.418999999999997</v>
      </c>
      <c r="AH88" s="1">
        <v>462.39800000000002</v>
      </c>
      <c r="AI88" s="1">
        <v>800.26900000000001</v>
      </c>
      <c r="AJ88" s="1">
        <v>899.46299999999997</v>
      </c>
      <c r="AK88" s="1">
        <v>166.036</v>
      </c>
      <c r="AM88" s="11">
        <v>327</v>
      </c>
      <c r="AN88" s="11">
        <v>326.10000000000002</v>
      </c>
      <c r="AO88" s="11">
        <v>42.308999999999997</v>
      </c>
      <c r="AP88" s="11">
        <v>240.91</v>
      </c>
      <c r="AQ88" s="81">
        <v>850.20899999999995</v>
      </c>
      <c r="AR88" s="11">
        <v>119.008</v>
      </c>
      <c r="AS88" s="11">
        <v>166.077</v>
      </c>
      <c r="AT88" s="11">
        <v>-19.945</v>
      </c>
      <c r="AU88" s="18">
        <f t="shared" si="48"/>
        <v>19.945</v>
      </c>
      <c r="AW88" s="1">
        <f t="shared" si="27"/>
        <v>0.81899999999999995</v>
      </c>
      <c r="AX88" s="1">
        <f t="shared" si="28"/>
        <v>1.0669999999999999</v>
      </c>
      <c r="AY88" s="1">
        <f t="shared" si="29"/>
        <v>0.45600000000000002</v>
      </c>
      <c r="AZ88" s="1">
        <f t="shared" si="30"/>
        <v>8.3000000000000004E-2</v>
      </c>
      <c r="BA88" s="1">
        <f t="shared" si="31"/>
        <v>-0.13100000000000001</v>
      </c>
      <c r="BB88" s="1">
        <f t="shared" si="32"/>
        <v>-0.34300000000000003</v>
      </c>
      <c r="BC88" s="31">
        <f t="shared" si="33"/>
        <v>1.0669999999999999</v>
      </c>
      <c r="BD88" s="1">
        <v>800.26900000000001</v>
      </c>
      <c r="BF88" s="20">
        <f t="shared" si="34"/>
        <v>8.0026899999999994</v>
      </c>
      <c r="BG88" s="20">
        <f t="shared" si="35"/>
        <v>3.9396200000000015</v>
      </c>
      <c r="BI88" s="1">
        <f t="shared" si="36"/>
        <v>4.7684709302325584E-6</v>
      </c>
      <c r="BJ88" s="1">
        <f t="shared" si="37"/>
        <v>1.8623430232558137E-6</v>
      </c>
      <c r="BK88" s="1">
        <f t="shared" si="38"/>
        <v>4.9420833333333287E-6</v>
      </c>
      <c r="BL88" s="13">
        <f t="shared" si="39"/>
        <v>4.7897295918367342E-6</v>
      </c>
      <c r="BN88" s="1">
        <f t="shared" si="40"/>
        <v>0.20061895211832537</v>
      </c>
      <c r="BO88" s="1">
        <f t="shared" si="41"/>
        <v>9.8762095763349239E-2</v>
      </c>
      <c r="BQ88" s="1">
        <f t="shared" si="42"/>
        <v>8.4167900000000007</v>
      </c>
      <c r="BR88" s="1">
        <f t="shared" si="43"/>
        <v>3.1114199999999999</v>
      </c>
      <c r="BT88">
        <f t="shared" si="44"/>
        <v>4.9199279060069383</v>
      </c>
      <c r="BU88">
        <f t="shared" si="45"/>
        <v>-26.618071491473394</v>
      </c>
      <c r="BX88" s="1">
        <v>731.59900000000005</v>
      </c>
      <c r="CB88" s="24">
        <v>-2.2959999999999998</v>
      </c>
      <c r="CC88" s="24">
        <f t="shared" si="46"/>
        <v>2.2959999999999998</v>
      </c>
      <c r="CD88" s="18">
        <v>69.283000000000001</v>
      </c>
      <c r="CE88" s="18">
        <v>0.69283000000000006</v>
      </c>
      <c r="CJ88" s="13">
        <v>2.2959999999999998</v>
      </c>
      <c r="CK88" s="13">
        <v>0.14699999999999999</v>
      </c>
    </row>
    <row r="89" spans="1:89" x14ac:dyDescent="0.25">
      <c r="A89" s="1">
        <f t="shared" si="47"/>
        <v>20.222999999999999</v>
      </c>
      <c r="B89" s="1">
        <v>328</v>
      </c>
      <c r="C89" s="1">
        <v>328</v>
      </c>
      <c r="D89" s="1">
        <v>749.23599999999999</v>
      </c>
      <c r="E89" s="1">
        <v>1695.604</v>
      </c>
      <c r="F89" s="1">
        <v>-88.099000000000004</v>
      </c>
      <c r="G89" s="1">
        <v>258.08699999999999</v>
      </c>
      <c r="H89" s="1"/>
      <c r="I89" s="1">
        <v>352.233</v>
      </c>
      <c r="J89" s="1">
        <v>19.614000000000001</v>
      </c>
      <c r="K89" s="1">
        <v>244.75800000000001</v>
      </c>
      <c r="L89" s="1"/>
      <c r="M89" s="1">
        <v>124.595</v>
      </c>
      <c r="N89" s="1">
        <v>201.46700000000001</v>
      </c>
      <c r="O89" s="1">
        <v>866.53599999999994</v>
      </c>
      <c r="P89" s="1">
        <v>-0.84799999999999998</v>
      </c>
      <c r="Q89" s="80">
        <v>-1.1000000000000001</v>
      </c>
      <c r="R89" s="1">
        <v>-0.47499999999999998</v>
      </c>
      <c r="S89" s="1">
        <v>-9.2999999999999999E-2</v>
      </c>
      <c r="T89" s="1">
        <v>0.14499999999999999</v>
      </c>
      <c r="U89" s="1">
        <v>0.34799999999999998</v>
      </c>
      <c r="V89" s="1">
        <v>0.11799999999999999</v>
      </c>
      <c r="W89" s="1">
        <v>7.0000000000000001E-3</v>
      </c>
      <c r="X89" s="1">
        <v>-24.451000000000001</v>
      </c>
      <c r="Y89" s="1">
        <v>79.418999999999997</v>
      </c>
      <c r="Z89" s="1">
        <v>-8.9030000000000005</v>
      </c>
      <c r="AA89" s="1">
        <v>69.391999999999996</v>
      </c>
      <c r="AB89" s="1">
        <v>-250.90700000000001</v>
      </c>
      <c r="AC89" s="80">
        <v>300.78500000000003</v>
      </c>
      <c r="AD89" s="1">
        <v>191.87899999999999</v>
      </c>
      <c r="AE89" s="1">
        <v>68.105000000000004</v>
      </c>
      <c r="AF89" s="1">
        <v>116.642</v>
      </c>
      <c r="AG89" s="1">
        <v>49.418999999999997</v>
      </c>
      <c r="AH89" s="1">
        <v>484.98399999999998</v>
      </c>
      <c r="AI89" s="1">
        <v>824.68600000000004</v>
      </c>
      <c r="AJ89" s="1">
        <v>929.98400000000004</v>
      </c>
      <c r="AK89" s="1">
        <v>173.971</v>
      </c>
      <c r="AM89" s="11">
        <v>328</v>
      </c>
      <c r="AN89" s="11">
        <v>327.10000000000002</v>
      </c>
      <c r="AO89" s="11">
        <v>42.779000000000003</v>
      </c>
      <c r="AP89" s="11">
        <v>243.25800000000001</v>
      </c>
      <c r="AQ89" s="81">
        <v>871.04300000000001</v>
      </c>
      <c r="AR89" s="11">
        <v>123.712</v>
      </c>
      <c r="AS89" s="11">
        <v>164.666</v>
      </c>
      <c r="AT89" s="11">
        <v>-20.222999999999999</v>
      </c>
      <c r="AU89" s="18">
        <f t="shared" si="48"/>
        <v>20.222999999999999</v>
      </c>
      <c r="AW89" s="1">
        <f t="shared" si="27"/>
        <v>0.84799999999999998</v>
      </c>
      <c r="AX89" s="1">
        <f t="shared" si="28"/>
        <v>1.1000000000000001</v>
      </c>
      <c r="AY89" s="1">
        <f t="shared" si="29"/>
        <v>0.47499999999999998</v>
      </c>
      <c r="AZ89" s="1">
        <f t="shared" si="30"/>
        <v>9.2999999999999999E-2</v>
      </c>
      <c r="BA89" s="1">
        <f t="shared" si="31"/>
        <v>-0.14499999999999999</v>
      </c>
      <c r="BB89" s="1">
        <f t="shared" si="32"/>
        <v>-0.34799999999999998</v>
      </c>
      <c r="BC89" s="31">
        <f t="shared" si="33"/>
        <v>1.1000000000000001</v>
      </c>
      <c r="BD89" s="1">
        <v>824.68600000000004</v>
      </c>
      <c r="BF89" s="20">
        <f t="shared" si="34"/>
        <v>8.2468599999999999</v>
      </c>
      <c r="BG89" s="20">
        <f t="shared" si="35"/>
        <v>3.7292799999999993</v>
      </c>
      <c r="BI89" s="1">
        <f t="shared" si="36"/>
        <v>4.8682267441860464E-6</v>
      </c>
      <c r="BJ89" s="1">
        <f t="shared" si="37"/>
        <v>1.8957093023255814E-6</v>
      </c>
      <c r="BK89" s="1">
        <f t="shared" si="38"/>
        <v>5.0752916666666678E-6</v>
      </c>
      <c r="BL89" s="13">
        <f t="shared" si="39"/>
        <v>4.8935816326530619E-6</v>
      </c>
      <c r="BN89" s="1">
        <f t="shared" si="40"/>
        <v>0.2038980368886911</v>
      </c>
      <c r="BO89" s="1">
        <f t="shared" si="41"/>
        <v>9.2203926222617805E-2</v>
      </c>
      <c r="BQ89" s="1">
        <f t="shared" si="42"/>
        <v>8.5341059999999995</v>
      </c>
      <c r="BR89" s="1">
        <f t="shared" si="43"/>
        <v>3.1547879999999999</v>
      </c>
      <c r="BT89">
        <f t="shared" si="44"/>
        <v>3.3658592944591947</v>
      </c>
      <c r="BU89">
        <f t="shared" si="45"/>
        <v>-18.210161823868965</v>
      </c>
      <c r="BX89" s="1">
        <v>749.23599999999999</v>
      </c>
      <c r="CB89" s="24">
        <v>-2.3149999999999999</v>
      </c>
      <c r="CC89" s="24">
        <f t="shared" si="46"/>
        <v>2.3149999999999999</v>
      </c>
      <c r="CD89" s="18">
        <v>77.828999999999994</v>
      </c>
      <c r="CE89" s="18">
        <v>0.77828999999999993</v>
      </c>
      <c r="CJ89" s="13">
        <v>2.3149999999999999</v>
      </c>
      <c r="CK89" s="13">
        <v>0.161</v>
      </c>
    </row>
    <row r="90" spans="1:89" x14ac:dyDescent="0.25">
      <c r="A90" s="1">
        <f t="shared" si="47"/>
        <v>21.353000000000002</v>
      </c>
      <c r="B90" s="1">
        <v>332</v>
      </c>
      <c r="C90" s="1">
        <v>332</v>
      </c>
      <c r="D90" s="1">
        <v>796.90499999999997</v>
      </c>
      <c r="E90" s="1">
        <v>1703.201</v>
      </c>
      <c r="F90" s="1">
        <v>-93.843999999999994</v>
      </c>
      <c r="G90" s="1">
        <v>254.76499999999999</v>
      </c>
      <c r="H90" s="1"/>
      <c r="I90" s="1">
        <v>350.80599999999998</v>
      </c>
      <c r="J90" s="1">
        <v>20.571000000000002</v>
      </c>
      <c r="K90" s="1">
        <v>251.94499999999999</v>
      </c>
      <c r="L90" s="1"/>
      <c r="M90" s="1">
        <v>112.229</v>
      </c>
      <c r="N90" s="1">
        <v>225.34299999999999</v>
      </c>
      <c r="O90" s="1">
        <v>895.36699999999996</v>
      </c>
      <c r="P90" s="1">
        <v>-0.94099999999999995</v>
      </c>
      <c r="Q90" s="80">
        <v>-1.242</v>
      </c>
      <c r="R90" s="1">
        <v>-0.54200000000000004</v>
      </c>
      <c r="S90" s="1">
        <v>-8.7999999999999995E-2</v>
      </c>
      <c r="T90" s="1">
        <v>0.17</v>
      </c>
      <c r="U90" s="1">
        <v>0.40799999999999997</v>
      </c>
      <c r="V90" s="1">
        <v>0.13900000000000001</v>
      </c>
      <c r="W90" s="1">
        <v>1.0999999999999999E-2</v>
      </c>
      <c r="X90" s="1">
        <v>-23.981000000000002</v>
      </c>
      <c r="Y90" s="1">
        <v>79.418999999999997</v>
      </c>
      <c r="Z90" s="1">
        <v>-4.6859999999999999</v>
      </c>
      <c r="AA90" s="1">
        <v>75.019000000000005</v>
      </c>
      <c r="AB90" s="1">
        <v>106.568</v>
      </c>
      <c r="AC90" s="80">
        <v>327.07100000000003</v>
      </c>
      <c r="AD90" s="1">
        <v>200.32499999999999</v>
      </c>
      <c r="AE90" s="1">
        <v>74.680999999999997</v>
      </c>
      <c r="AF90" s="1">
        <v>122.732</v>
      </c>
      <c r="AG90" s="1">
        <v>55.537999999999997</v>
      </c>
      <c r="AH90" s="1">
        <v>489.25700000000001</v>
      </c>
      <c r="AI90" s="1">
        <v>816.44500000000005</v>
      </c>
      <c r="AJ90" s="1">
        <v>956.84299999999996</v>
      </c>
      <c r="AK90" s="1">
        <v>184.654</v>
      </c>
      <c r="AM90" s="11">
        <v>332</v>
      </c>
      <c r="AN90" s="11">
        <v>331.1</v>
      </c>
      <c r="AO90" s="11">
        <v>44.19</v>
      </c>
      <c r="AP90" s="11">
        <v>248.89500000000001</v>
      </c>
      <c r="AQ90" s="81">
        <v>925.67899999999997</v>
      </c>
      <c r="AR90" s="11">
        <v>130.76900000000001</v>
      </c>
      <c r="AS90" s="11">
        <v>163.25399999999999</v>
      </c>
      <c r="AT90" s="11">
        <v>-21.353000000000002</v>
      </c>
      <c r="AU90" s="18">
        <f t="shared" si="48"/>
        <v>21.353000000000002</v>
      </c>
      <c r="AW90" s="1">
        <f t="shared" si="27"/>
        <v>0.94099999999999995</v>
      </c>
      <c r="AX90" s="1">
        <f t="shared" si="28"/>
        <v>1.242</v>
      </c>
      <c r="AY90" s="1">
        <f t="shared" si="29"/>
        <v>0.54200000000000004</v>
      </c>
      <c r="AZ90" s="1">
        <f t="shared" si="30"/>
        <v>8.7999999999999995E-2</v>
      </c>
      <c r="BA90" s="1">
        <f t="shared" si="31"/>
        <v>-0.17</v>
      </c>
      <c r="BB90" s="1">
        <f t="shared" si="32"/>
        <v>-0.40799999999999997</v>
      </c>
      <c r="BC90" s="31">
        <f t="shared" si="33"/>
        <v>1.242</v>
      </c>
      <c r="BD90" s="1">
        <v>816.44500000000005</v>
      </c>
      <c r="BF90" s="20">
        <f t="shared" si="34"/>
        <v>8.1644500000000004</v>
      </c>
      <c r="BG90" s="20">
        <f t="shared" si="35"/>
        <v>5.0241000000000007</v>
      </c>
      <c r="BI90" s="1">
        <f t="shared" si="36"/>
        <v>5.1787732558139533E-6</v>
      </c>
      <c r="BJ90" s="1">
        <f t="shared" si="37"/>
        <v>1.9626279069767445E-6</v>
      </c>
      <c r="BK90" s="1">
        <f t="shared" si="38"/>
        <v>5.3655833333333341E-6</v>
      </c>
      <c r="BL90" s="13">
        <f t="shared" si="39"/>
        <v>5.2016479591836726E-6</v>
      </c>
      <c r="BN90" s="1">
        <f t="shared" si="40"/>
        <v>0.19117805460591017</v>
      </c>
      <c r="BO90" s="1">
        <f t="shared" si="41"/>
        <v>0.11764389078817965</v>
      </c>
      <c r="BQ90" s="1">
        <f t="shared" si="42"/>
        <v>9.0109659999999998</v>
      </c>
      <c r="BR90" s="1">
        <f t="shared" si="43"/>
        <v>3.3310680000000001</v>
      </c>
      <c r="BT90">
        <f t="shared" si="44"/>
        <v>9.3942869166302465</v>
      </c>
      <c r="BU90">
        <f t="shared" si="45"/>
        <v>-50.825501010486754</v>
      </c>
      <c r="BX90" s="1">
        <v>796.90499999999997</v>
      </c>
      <c r="CB90" s="24">
        <v>-2.4820000000000002</v>
      </c>
      <c r="CC90" s="24">
        <f t="shared" si="46"/>
        <v>2.4820000000000002</v>
      </c>
      <c r="CD90" s="18">
        <v>86.680999999999997</v>
      </c>
      <c r="CE90" s="18">
        <v>0.86680999999999997</v>
      </c>
      <c r="CJ90" s="13">
        <v>2.4820000000000002</v>
      </c>
      <c r="CK90" s="13">
        <v>0.156</v>
      </c>
    </row>
    <row r="91" spans="1:89" x14ac:dyDescent="0.25">
      <c r="A91" s="1">
        <f t="shared" si="47"/>
        <v>22.483000000000001</v>
      </c>
      <c r="B91" s="1">
        <v>333</v>
      </c>
      <c r="C91" s="1">
        <v>333</v>
      </c>
      <c r="D91" s="1">
        <v>843.14800000000002</v>
      </c>
      <c r="E91" s="1">
        <v>1754.4870000000001</v>
      </c>
      <c r="F91" s="1">
        <v>-93.843999999999994</v>
      </c>
      <c r="G91" s="1">
        <v>254.291</v>
      </c>
      <c r="H91" s="1"/>
      <c r="I91" s="1">
        <v>350.33100000000002</v>
      </c>
      <c r="J91" s="1">
        <v>21.527000000000001</v>
      </c>
      <c r="K91" s="1">
        <v>255.298</v>
      </c>
      <c r="L91" s="1"/>
      <c r="M91" s="1">
        <v>96.058999999999997</v>
      </c>
      <c r="N91" s="1">
        <v>258.77199999999999</v>
      </c>
      <c r="O91" s="1">
        <v>915.22</v>
      </c>
      <c r="P91" s="1">
        <v>-1.024</v>
      </c>
      <c r="Q91" s="80">
        <v>-1.361</v>
      </c>
      <c r="R91" s="1">
        <v>-0.61799999999999999</v>
      </c>
      <c r="S91" s="1">
        <v>-9.8000000000000004E-2</v>
      </c>
      <c r="T91" s="1">
        <v>0.184</v>
      </c>
      <c r="U91" s="1">
        <v>0.43</v>
      </c>
      <c r="V91" s="1">
        <v>0.13200000000000001</v>
      </c>
      <c r="W91" s="1">
        <v>4.0000000000000001E-3</v>
      </c>
      <c r="X91" s="1">
        <v>-23.510999999999999</v>
      </c>
      <c r="Y91" s="1">
        <v>81.768000000000001</v>
      </c>
      <c r="Z91" s="1">
        <v>-4.6859999999999999</v>
      </c>
      <c r="AA91" s="1">
        <v>78.301000000000002</v>
      </c>
      <c r="AB91" s="1">
        <v>-173.82599999999999</v>
      </c>
      <c r="AC91" s="80">
        <v>346.31700000000001</v>
      </c>
      <c r="AD91" s="1">
        <v>202.67099999999999</v>
      </c>
      <c r="AE91" s="1">
        <v>79.847999999999999</v>
      </c>
      <c r="AF91" s="1">
        <v>126.48</v>
      </c>
      <c r="AG91" s="1">
        <v>59.302999999999997</v>
      </c>
      <c r="AH91" s="1">
        <v>535.34400000000005</v>
      </c>
      <c r="AI91" s="1">
        <v>883.28700000000003</v>
      </c>
      <c r="AJ91" s="1">
        <v>1029.789</v>
      </c>
      <c r="AK91" s="1">
        <v>202.35599999999999</v>
      </c>
      <c r="AM91" s="11">
        <v>333</v>
      </c>
      <c r="AN91" s="11">
        <v>332.1</v>
      </c>
      <c r="AO91" s="11">
        <v>46.07</v>
      </c>
      <c r="AP91" s="11">
        <v>267.685</v>
      </c>
      <c r="AQ91" s="81">
        <v>982.63599999999997</v>
      </c>
      <c r="AR91" s="11">
        <v>139.70699999999999</v>
      </c>
      <c r="AS91" s="11">
        <v>163.72399999999999</v>
      </c>
      <c r="AT91" s="11">
        <v>-22.483000000000001</v>
      </c>
      <c r="AU91" s="18">
        <f t="shared" si="48"/>
        <v>22.483000000000001</v>
      </c>
      <c r="AW91" s="1">
        <f t="shared" si="27"/>
        <v>1.024</v>
      </c>
      <c r="AX91" s="1">
        <f t="shared" si="28"/>
        <v>1.361</v>
      </c>
      <c r="AY91" s="1">
        <f t="shared" si="29"/>
        <v>0.61799999999999999</v>
      </c>
      <c r="AZ91" s="1">
        <f t="shared" si="30"/>
        <v>9.8000000000000004E-2</v>
      </c>
      <c r="BA91" s="1">
        <f t="shared" si="31"/>
        <v>-0.184</v>
      </c>
      <c r="BB91" s="1">
        <f t="shared" si="32"/>
        <v>-0.43</v>
      </c>
      <c r="BC91" s="31">
        <f t="shared" si="33"/>
        <v>1.361</v>
      </c>
      <c r="BD91" s="1">
        <v>883.28700000000003</v>
      </c>
      <c r="BF91" s="20">
        <f t="shared" si="34"/>
        <v>8.8328699999999998</v>
      </c>
      <c r="BG91" s="20">
        <f t="shared" si="35"/>
        <v>4.817260000000001</v>
      </c>
      <c r="BI91" s="1">
        <f t="shared" si="36"/>
        <v>5.4476279069767437E-6</v>
      </c>
      <c r="BJ91" s="1">
        <f t="shared" si="37"/>
        <v>2.0629709302325582E-6</v>
      </c>
      <c r="BK91" s="1">
        <f t="shared" si="38"/>
        <v>5.8119999999999979E-6</v>
      </c>
      <c r="BL91" s="13">
        <f t="shared" si="39"/>
        <v>5.4922448979591846E-6</v>
      </c>
      <c r="BN91" s="1">
        <f t="shared" si="40"/>
        <v>0.19643441711515366</v>
      </c>
      <c r="BO91" s="1">
        <f t="shared" si="41"/>
        <v>0.10713116576969267</v>
      </c>
      <c r="BQ91" s="1">
        <f t="shared" si="42"/>
        <v>9.4878260000000001</v>
      </c>
      <c r="BR91" s="1">
        <f t="shared" si="43"/>
        <v>3.5073479999999999</v>
      </c>
      <c r="BT91">
        <f t="shared" si="44"/>
        <v>6.9031198506380731</v>
      </c>
      <c r="BU91">
        <f t="shared" si="45"/>
        <v>-37.347648422682923</v>
      </c>
      <c r="BX91" s="1">
        <v>843.14800000000002</v>
      </c>
      <c r="CB91" s="24">
        <v>-2.5739999999999998</v>
      </c>
      <c r="CC91" s="24">
        <f t="shared" si="46"/>
        <v>2.5739999999999998</v>
      </c>
      <c r="CD91" s="18">
        <v>90.343000000000004</v>
      </c>
      <c r="CE91" s="18">
        <v>0.90343000000000007</v>
      </c>
      <c r="CJ91" s="13">
        <v>2.5739999999999998</v>
      </c>
      <c r="CK91" s="13">
        <v>0.161</v>
      </c>
    </row>
    <row r="92" spans="1:89" x14ac:dyDescent="0.25">
      <c r="A92" s="1">
        <f t="shared" si="47"/>
        <v>23.186</v>
      </c>
      <c r="B92" s="1">
        <v>337</v>
      </c>
      <c r="C92" s="1">
        <v>337</v>
      </c>
      <c r="D92" s="1">
        <v>888.91899999999998</v>
      </c>
      <c r="E92" s="1">
        <v>1795.8040000000001</v>
      </c>
      <c r="F92" s="1">
        <v>-96.716999999999999</v>
      </c>
      <c r="G92" s="1">
        <v>255.714</v>
      </c>
      <c r="H92" s="1"/>
      <c r="I92" s="1">
        <v>355.56200000000001</v>
      </c>
      <c r="J92" s="1">
        <v>20.571000000000002</v>
      </c>
      <c r="K92" s="1">
        <v>258.65199999999999</v>
      </c>
      <c r="L92" s="1"/>
      <c r="M92" s="1">
        <v>82.742999999999995</v>
      </c>
      <c r="N92" s="1">
        <v>315.60500000000002</v>
      </c>
      <c r="O92" s="1">
        <v>981.4</v>
      </c>
      <c r="P92" s="1">
        <v>-1.087</v>
      </c>
      <c r="Q92" s="80">
        <v>-1.474</v>
      </c>
      <c r="R92" s="1">
        <v>-0.68</v>
      </c>
      <c r="S92" s="1">
        <v>-9.2999999999999999E-2</v>
      </c>
      <c r="T92" s="1">
        <v>0.20399999999999999</v>
      </c>
      <c r="U92" s="1">
        <v>0.46800000000000003</v>
      </c>
      <c r="V92" s="1">
        <v>0.16</v>
      </c>
      <c r="W92" s="1">
        <v>7.0000000000000001E-3</v>
      </c>
      <c r="X92" s="1">
        <v>-24.922000000000001</v>
      </c>
      <c r="Y92" s="1">
        <v>81.298000000000002</v>
      </c>
      <c r="Z92" s="1">
        <v>-0.46899999999999997</v>
      </c>
      <c r="AA92" s="1">
        <v>82.052999999999997</v>
      </c>
      <c r="AB92" s="1"/>
      <c r="AC92" s="80">
        <v>390.44499999999999</v>
      </c>
      <c r="AD92" s="1">
        <v>206.89500000000001</v>
      </c>
      <c r="AE92" s="1">
        <v>82.665999999999997</v>
      </c>
      <c r="AF92" s="1">
        <v>127.417</v>
      </c>
      <c r="AG92" s="1">
        <v>61.186</v>
      </c>
      <c r="AH92" s="1">
        <v>548.46799999999996</v>
      </c>
      <c r="AI92" s="1">
        <v>908.61900000000003</v>
      </c>
      <c r="AJ92" s="1">
        <v>1084.422</v>
      </c>
      <c r="AK92" s="1">
        <v>213.34399999999999</v>
      </c>
      <c r="AM92" s="11">
        <v>337</v>
      </c>
      <c r="AN92" s="11">
        <v>336.1</v>
      </c>
      <c r="AO92" s="11">
        <v>47.481000000000002</v>
      </c>
      <c r="AP92" s="11">
        <v>330.16500000000002</v>
      </c>
      <c r="AQ92" s="81">
        <v>1037.7470000000001</v>
      </c>
      <c r="AR92" s="11">
        <v>148.64599999999999</v>
      </c>
      <c r="AS92" s="11">
        <v>164.666</v>
      </c>
      <c r="AT92" s="11">
        <v>-23.186</v>
      </c>
      <c r="AU92" s="18">
        <f t="shared" si="48"/>
        <v>23.186</v>
      </c>
      <c r="AW92" s="1">
        <f t="shared" si="27"/>
        <v>1.087</v>
      </c>
      <c r="AX92" s="1">
        <f t="shared" si="28"/>
        <v>1.474</v>
      </c>
      <c r="AY92" s="1">
        <f t="shared" si="29"/>
        <v>0.68</v>
      </c>
      <c r="AZ92" s="1">
        <f t="shared" si="30"/>
        <v>9.2999999999999999E-2</v>
      </c>
      <c r="BA92" s="1">
        <f t="shared" si="31"/>
        <v>-0.20399999999999999</v>
      </c>
      <c r="BB92" s="1">
        <f t="shared" si="32"/>
        <v>-0.46800000000000003</v>
      </c>
      <c r="BC92" s="31">
        <f t="shared" si="33"/>
        <v>1.474</v>
      </c>
      <c r="BD92" s="1">
        <v>908.61900000000003</v>
      </c>
      <c r="BF92" s="20">
        <f t="shared" si="34"/>
        <v>9.0861900000000002</v>
      </c>
      <c r="BG92" s="20">
        <f t="shared" si="35"/>
        <v>5.0136199999999995</v>
      </c>
      <c r="BI92" s="1">
        <f t="shared" si="36"/>
        <v>5.730441860465116E-6</v>
      </c>
      <c r="BJ92" s="1">
        <f t="shared" si="37"/>
        <v>2.3159767441860468E-6</v>
      </c>
      <c r="BK92" s="1">
        <f t="shared" si="38"/>
        <v>6.2011666666666709E-6</v>
      </c>
      <c r="BL92" s="13">
        <f t="shared" si="39"/>
        <v>5.7880816326530624E-6</v>
      </c>
      <c r="BN92" s="1">
        <f t="shared" si="40"/>
        <v>0.19594130078495645</v>
      </c>
      <c r="BO92" s="1">
        <f t="shared" si="41"/>
        <v>0.10811739843008711</v>
      </c>
      <c r="BQ92" s="1">
        <f t="shared" si="42"/>
        <v>9.7844920000000002</v>
      </c>
      <c r="BR92" s="1">
        <f t="shared" si="43"/>
        <v>3.617016</v>
      </c>
      <c r="BT92">
        <f t="shared" si="44"/>
        <v>7.1368242725324933</v>
      </c>
      <c r="BU92">
        <f t="shared" si="45"/>
        <v>-38.61204926934245</v>
      </c>
      <c r="BX92" s="1">
        <v>888.91899999999998</v>
      </c>
      <c r="CB92" s="24">
        <v>-2.6480000000000001</v>
      </c>
      <c r="CC92" s="24">
        <f t="shared" si="46"/>
        <v>2.6480000000000001</v>
      </c>
      <c r="CD92" s="18">
        <v>90.343000000000004</v>
      </c>
      <c r="CE92" s="18">
        <v>0.90343000000000007</v>
      </c>
      <c r="CJ92" s="13">
        <v>2.6480000000000001</v>
      </c>
      <c r="CK92" s="13">
        <v>0.156</v>
      </c>
    </row>
    <row r="93" spans="1:89" x14ac:dyDescent="0.25">
      <c r="A93" s="1">
        <f t="shared" si="47"/>
        <v>23.872</v>
      </c>
      <c r="B93" s="1">
        <v>338</v>
      </c>
      <c r="C93" s="1">
        <v>338</v>
      </c>
      <c r="D93" s="1">
        <v>927.06399999999996</v>
      </c>
      <c r="E93" s="1">
        <v>1827.625</v>
      </c>
      <c r="F93" s="1">
        <v>-97.195999999999998</v>
      </c>
      <c r="G93" s="1">
        <v>254.291</v>
      </c>
      <c r="H93" s="1"/>
      <c r="I93" s="1">
        <v>357.464</v>
      </c>
      <c r="J93" s="1">
        <v>20.091999999999999</v>
      </c>
      <c r="K93" s="1">
        <v>259.13099999999997</v>
      </c>
      <c r="L93" s="1"/>
      <c r="M93" s="1">
        <v>78.938000000000002</v>
      </c>
      <c r="N93" s="1">
        <v>352.38200000000001</v>
      </c>
      <c r="O93" s="1">
        <v>1036.7139999999999</v>
      </c>
      <c r="P93" s="1">
        <v>-1.121</v>
      </c>
      <c r="Q93" s="80">
        <v>-1.536</v>
      </c>
      <c r="R93" s="1">
        <v>-0.72699999999999998</v>
      </c>
      <c r="S93" s="1">
        <v>-0.10299999999999999</v>
      </c>
      <c r="T93" s="1">
        <v>0.20799999999999999</v>
      </c>
      <c r="U93" s="1">
        <v>0.47299999999999998</v>
      </c>
      <c r="V93" s="1">
        <v>0.16</v>
      </c>
      <c r="W93" s="1">
        <v>0</v>
      </c>
      <c r="X93" s="1">
        <v>-24.451000000000001</v>
      </c>
      <c r="Y93" s="1">
        <v>80.358000000000004</v>
      </c>
      <c r="Z93" s="1">
        <v>2.8119999999999998</v>
      </c>
      <c r="AA93" s="1">
        <v>82.052999999999997</v>
      </c>
      <c r="AB93" s="1"/>
      <c r="AC93" s="80">
        <v>438.80200000000002</v>
      </c>
      <c r="AD93" s="1">
        <v>208.77199999999999</v>
      </c>
      <c r="AE93" s="1">
        <v>84.545000000000002</v>
      </c>
      <c r="AF93" s="1">
        <v>129.76</v>
      </c>
      <c r="AG93" s="1">
        <v>62.597999999999999</v>
      </c>
      <c r="AH93" s="1">
        <v>579.90499999999997</v>
      </c>
      <c r="AI93" s="1">
        <v>950.73900000000003</v>
      </c>
      <c r="AJ93" s="1">
        <v>1139.0550000000001</v>
      </c>
      <c r="AK93" s="1">
        <v>228.29900000000001</v>
      </c>
      <c r="AM93" s="11">
        <v>338</v>
      </c>
      <c r="AN93" s="11">
        <v>337.1</v>
      </c>
      <c r="AO93" s="11">
        <v>48.420999999999999</v>
      </c>
      <c r="AP93" s="11">
        <v>355.53500000000003</v>
      </c>
      <c r="AQ93" s="81">
        <v>1082.674</v>
      </c>
      <c r="AR93" s="11">
        <v>162.761</v>
      </c>
      <c r="AS93" s="11">
        <v>165.136</v>
      </c>
      <c r="AT93" s="11">
        <v>-23.872</v>
      </c>
      <c r="AU93" s="18">
        <f t="shared" si="48"/>
        <v>23.872</v>
      </c>
      <c r="AW93" s="1">
        <f t="shared" si="27"/>
        <v>1.121</v>
      </c>
      <c r="AX93" s="1">
        <f t="shared" si="28"/>
        <v>1.536</v>
      </c>
      <c r="AY93" s="1">
        <f t="shared" si="29"/>
        <v>0.72699999999999998</v>
      </c>
      <c r="AZ93" s="1">
        <f t="shared" si="30"/>
        <v>0.10299999999999999</v>
      </c>
      <c r="BA93" s="1">
        <f t="shared" si="31"/>
        <v>-0.20799999999999999</v>
      </c>
      <c r="BB93" s="1">
        <f t="shared" si="32"/>
        <v>-0.47299999999999998</v>
      </c>
      <c r="BC93" s="31">
        <f t="shared" si="33"/>
        <v>1.536</v>
      </c>
      <c r="BD93" s="1">
        <v>950.73900000000003</v>
      </c>
      <c r="BF93" s="20">
        <f t="shared" si="34"/>
        <v>9.5073900000000009</v>
      </c>
      <c r="BG93" s="20">
        <f t="shared" si="35"/>
        <v>4.8572199999999981</v>
      </c>
      <c r="BI93" s="1">
        <f t="shared" si="36"/>
        <v>5.9549999999999997E-6</v>
      </c>
      <c r="BJ93" s="1">
        <f t="shared" si="37"/>
        <v>2.5076744186046514E-6</v>
      </c>
      <c r="BK93" s="1">
        <f t="shared" si="38"/>
        <v>6.4837500000000004E-6</v>
      </c>
      <c r="BL93" s="13">
        <f t="shared" si="39"/>
        <v>6.0197448979591834E-6</v>
      </c>
      <c r="BN93" s="1">
        <f t="shared" si="40"/>
        <v>0.19913266588471851</v>
      </c>
      <c r="BO93" s="1">
        <f t="shared" si="41"/>
        <v>0.10173466823056296</v>
      </c>
      <c r="BQ93" s="1">
        <f t="shared" si="42"/>
        <v>10.073983999999999</v>
      </c>
      <c r="BR93" s="1">
        <f t="shared" si="43"/>
        <v>3.7240319999999998</v>
      </c>
      <c r="BT93">
        <f t="shared" si="44"/>
        <v>5.6243289645883765</v>
      </c>
      <c r="BU93">
        <f t="shared" si="45"/>
        <v>-30.429061834055094</v>
      </c>
      <c r="BX93" s="1">
        <v>927.06399999999996</v>
      </c>
      <c r="CB93" s="24">
        <v>-2.7040000000000002</v>
      </c>
      <c r="CC93" s="24">
        <f t="shared" si="46"/>
        <v>2.7040000000000002</v>
      </c>
      <c r="CD93" s="18">
        <v>97.972999999999999</v>
      </c>
      <c r="CE93" s="18">
        <v>0.97972999999999999</v>
      </c>
      <c r="CJ93" s="13">
        <v>2.7040000000000002</v>
      </c>
      <c r="CK93" s="13">
        <v>0.161</v>
      </c>
    </row>
    <row r="94" spans="1:89" x14ac:dyDescent="0.25">
      <c r="A94" s="1">
        <f t="shared" si="47"/>
        <v>24.056999999999999</v>
      </c>
      <c r="B94" s="1">
        <v>339</v>
      </c>
      <c r="C94" s="1">
        <v>339</v>
      </c>
      <c r="D94" s="1">
        <v>948.04499999999996</v>
      </c>
      <c r="E94" s="1">
        <v>1837.125</v>
      </c>
      <c r="F94" s="1">
        <v>-94.322999999999993</v>
      </c>
      <c r="G94" s="1">
        <v>255.714</v>
      </c>
      <c r="H94" s="1"/>
      <c r="I94" s="1">
        <v>358.89</v>
      </c>
      <c r="J94" s="1">
        <v>20.091999999999999</v>
      </c>
      <c r="K94" s="1">
        <v>260.089</v>
      </c>
      <c r="L94" s="1">
        <v>-10959.625</v>
      </c>
      <c r="M94" s="1">
        <v>77.036000000000001</v>
      </c>
      <c r="N94" s="1">
        <v>377.221</v>
      </c>
      <c r="O94" s="1">
        <v>1045.2249999999999</v>
      </c>
      <c r="P94" s="1">
        <v>-1.1459999999999999</v>
      </c>
      <c r="Q94" s="80">
        <v>-1.5740000000000001</v>
      </c>
      <c r="R94" s="1">
        <v>-0.746</v>
      </c>
      <c r="S94" s="1">
        <v>-0.10299999999999999</v>
      </c>
      <c r="T94" s="1">
        <v>0.218</v>
      </c>
      <c r="U94" s="1">
        <v>0.47899999999999998</v>
      </c>
      <c r="V94" s="1">
        <v>0.157</v>
      </c>
      <c r="W94" s="1">
        <v>0</v>
      </c>
      <c r="X94" s="1">
        <v>-24.922000000000001</v>
      </c>
      <c r="Y94" s="1">
        <v>79.418999999999997</v>
      </c>
      <c r="Z94" s="1">
        <v>2.343</v>
      </c>
      <c r="AA94" s="1">
        <v>82.052999999999997</v>
      </c>
      <c r="AB94" s="1"/>
      <c r="AC94" s="80">
        <v>465.096</v>
      </c>
      <c r="AD94" s="1">
        <v>210.649</v>
      </c>
      <c r="AE94" s="1">
        <v>84.075000000000003</v>
      </c>
      <c r="AF94" s="1">
        <v>130.22800000000001</v>
      </c>
      <c r="AG94" s="1">
        <v>62.128</v>
      </c>
      <c r="AH94" s="1">
        <v>596.99699999999996</v>
      </c>
      <c r="AI94" s="1">
        <v>980.34400000000005</v>
      </c>
      <c r="AJ94" s="1">
        <v>1161.6410000000001</v>
      </c>
      <c r="AK94" s="1">
        <v>229.82499999999999</v>
      </c>
      <c r="AM94" s="11">
        <v>339</v>
      </c>
      <c r="AN94" s="11">
        <v>338.1</v>
      </c>
      <c r="AO94" s="11">
        <v>48.890999999999998</v>
      </c>
      <c r="AP94" s="11">
        <v>370.1</v>
      </c>
      <c r="AQ94" s="81">
        <v>1097.96</v>
      </c>
      <c r="AR94" s="11">
        <v>165.584</v>
      </c>
      <c r="AS94" s="11">
        <v>165.607</v>
      </c>
      <c r="AT94" s="11">
        <v>-24.056999999999999</v>
      </c>
      <c r="AU94" s="18">
        <f t="shared" si="48"/>
        <v>24.056999999999999</v>
      </c>
      <c r="AW94" s="1">
        <f t="shared" si="27"/>
        <v>1.1459999999999999</v>
      </c>
      <c r="AX94" s="1">
        <f t="shared" si="28"/>
        <v>1.5740000000000001</v>
      </c>
      <c r="AY94" s="1">
        <f t="shared" si="29"/>
        <v>0.746</v>
      </c>
      <c r="AZ94" s="1">
        <f t="shared" si="30"/>
        <v>0.10299999999999999</v>
      </c>
      <c r="BA94" s="1">
        <f t="shared" si="31"/>
        <v>-0.218</v>
      </c>
      <c r="BB94" s="1">
        <f t="shared" si="32"/>
        <v>-0.47899999999999998</v>
      </c>
      <c r="BC94" s="31">
        <f t="shared" si="33"/>
        <v>1.5740000000000001</v>
      </c>
      <c r="BD94" s="1">
        <v>980.34400000000005</v>
      </c>
      <c r="BF94" s="20">
        <f t="shared" si="34"/>
        <v>9.8034400000000002</v>
      </c>
      <c r="BG94" s="20">
        <f t="shared" si="35"/>
        <v>4.4501199999999983</v>
      </c>
      <c r="BI94" s="1">
        <f t="shared" si="36"/>
        <v>6.0602790697674411E-6</v>
      </c>
      <c r="BJ94" s="1">
        <f t="shared" si="37"/>
        <v>2.641029069767442E-6</v>
      </c>
      <c r="BK94" s="1">
        <f t="shared" si="38"/>
        <v>6.2464583333333369E-6</v>
      </c>
      <c r="BL94" s="13">
        <f t="shared" si="39"/>
        <v>6.083076530612246E-6</v>
      </c>
      <c r="BN94" s="1">
        <f t="shared" si="40"/>
        <v>0.20375441659392279</v>
      </c>
      <c r="BO94" s="1">
        <f t="shared" si="41"/>
        <v>9.2491166812154441E-2</v>
      </c>
      <c r="BQ94" s="1">
        <f t="shared" si="42"/>
        <v>10.152054</v>
      </c>
      <c r="BR94" s="1">
        <f t="shared" si="43"/>
        <v>3.7528919999999997</v>
      </c>
      <c r="BT94">
        <f t="shared" si="44"/>
        <v>3.4339257848707172</v>
      </c>
      <c r="BU94">
        <f t="shared" si="45"/>
        <v>-18.578418989941593</v>
      </c>
      <c r="BX94" s="1">
        <v>948.04499999999996</v>
      </c>
      <c r="CB94" s="24">
        <v>-2.7959999999999998</v>
      </c>
      <c r="CC94" s="24">
        <f t="shared" si="46"/>
        <v>2.7959999999999998</v>
      </c>
      <c r="CD94" s="18">
        <v>99.805000000000007</v>
      </c>
      <c r="CE94" s="18">
        <v>0.9980500000000001</v>
      </c>
      <c r="CJ94" s="13">
        <v>2.7959999999999998</v>
      </c>
      <c r="CK94" s="13">
        <v>0.16600000000000001</v>
      </c>
    </row>
    <row r="95" spans="1:89" x14ac:dyDescent="0.25">
      <c r="A95" s="1">
        <f t="shared" si="47"/>
        <v>24.556999999999999</v>
      </c>
      <c r="B95" s="1">
        <v>344</v>
      </c>
      <c r="C95" s="1">
        <v>344</v>
      </c>
      <c r="D95" s="1">
        <v>981.42600000000004</v>
      </c>
      <c r="E95" s="1">
        <v>1775.857</v>
      </c>
      <c r="F95" s="1">
        <v>-93.366</v>
      </c>
      <c r="G95" s="1">
        <v>259.036</v>
      </c>
      <c r="H95" s="1"/>
      <c r="I95" s="1">
        <v>357.93900000000002</v>
      </c>
      <c r="J95" s="1">
        <v>20.091999999999999</v>
      </c>
      <c r="K95" s="1">
        <v>262.00599999999997</v>
      </c>
      <c r="L95" s="1"/>
      <c r="M95" s="1">
        <v>74.183000000000007</v>
      </c>
      <c r="N95" s="1">
        <v>404.92700000000002</v>
      </c>
      <c r="O95" s="1">
        <v>1114.259</v>
      </c>
      <c r="P95" s="1">
        <v>-1.18</v>
      </c>
      <c r="Q95" s="80">
        <v>-1.655</v>
      </c>
      <c r="R95" s="1">
        <v>-0.78900000000000003</v>
      </c>
      <c r="S95" s="1">
        <v>-0.108</v>
      </c>
      <c r="T95" s="1">
        <v>0.22800000000000001</v>
      </c>
      <c r="U95" s="1">
        <v>0.48399999999999999</v>
      </c>
      <c r="V95" s="1">
        <v>0.17799999999999999</v>
      </c>
      <c r="W95" s="1">
        <v>0</v>
      </c>
      <c r="X95" s="1">
        <v>-24.922000000000001</v>
      </c>
      <c r="Y95" s="1">
        <v>79.888999999999996</v>
      </c>
      <c r="Z95" s="1">
        <v>12.651999999999999</v>
      </c>
      <c r="AA95" s="1">
        <v>82.991</v>
      </c>
      <c r="AB95" s="1"/>
      <c r="AC95" s="80">
        <v>496.55599999999998</v>
      </c>
      <c r="AD95" s="1">
        <v>213.464</v>
      </c>
      <c r="AE95" s="1">
        <v>86.424000000000007</v>
      </c>
      <c r="AF95" s="1">
        <v>132.571</v>
      </c>
      <c r="AG95" s="1">
        <v>64.480999999999995</v>
      </c>
      <c r="AH95" s="1">
        <v>611.03700000000003</v>
      </c>
      <c r="AI95" s="1">
        <v>986.75400000000002</v>
      </c>
      <c r="AJ95" s="1">
        <v>1165.6089999999999</v>
      </c>
      <c r="AK95" s="1">
        <v>235.01400000000001</v>
      </c>
      <c r="AM95" s="11">
        <v>344</v>
      </c>
      <c r="AN95" s="11">
        <v>343.1</v>
      </c>
      <c r="AO95" s="11">
        <v>49.831000000000003</v>
      </c>
      <c r="AP95" s="11">
        <v>393.12299999999999</v>
      </c>
      <c r="AQ95" s="81">
        <v>1151.231</v>
      </c>
      <c r="AR95" s="11">
        <v>177.816</v>
      </c>
      <c r="AS95" s="11">
        <v>163.72399999999999</v>
      </c>
      <c r="AT95" s="11">
        <v>-24.556999999999999</v>
      </c>
      <c r="AU95" s="18">
        <f t="shared" si="48"/>
        <v>24.556999999999999</v>
      </c>
      <c r="AW95" s="1">
        <f t="shared" si="27"/>
        <v>1.18</v>
      </c>
      <c r="AX95" s="1">
        <f t="shared" si="28"/>
        <v>1.655</v>
      </c>
      <c r="AY95" s="1">
        <f t="shared" si="29"/>
        <v>0.78900000000000003</v>
      </c>
      <c r="AZ95" s="1">
        <f t="shared" si="30"/>
        <v>0.108</v>
      </c>
      <c r="BA95" s="1">
        <f t="shared" si="31"/>
        <v>-0.22800000000000001</v>
      </c>
      <c r="BB95" s="1">
        <f t="shared" si="32"/>
        <v>-0.48399999999999999</v>
      </c>
      <c r="BC95" s="31">
        <f t="shared" si="33"/>
        <v>1.655</v>
      </c>
      <c r="BD95" s="1">
        <v>986.75400000000002</v>
      </c>
      <c r="BF95" s="20">
        <f t="shared" si="34"/>
        <v>9.86754</v>
      </c>
      <c r="BG95" s="20">
        <f t="shared" si="35"/>
        <v>4.8219199999999987</v>
      </c>
      <c r="BI95" s="1">
        <f t="shared" si="36"/>
        <v>6.2487906976744202E-6</v>
      </c>
      <c r="BJ95" s="1">
        <f t="shared" si="37"/>
        <v>2.7855232558139538E-6</v>
      </c>
      <c r="BK95" s="1">
        <f t="shared" si="38"/>
        <v>7.0752083333333313E-6</v>
      </c>
      <c r="BL95" s="13">
        <f t="shared" si="39"/>
        <v>6.3499846938775512E-6</v>
      </c>
      <c r="BN95" s="1">
        <f t="shared" si="40"/>
        <v>0.20091094189029607</v>
      </c>
      <c r="BO95" s="1">
        <f t="shared" si="41"/>
        <v>9.817811621940789E-2</v>
      </c>
      <c r="BQ95" s="1">
        <f t="shared" si="42"/>
        <v>10.363053999999998</v>
      </c>
      <c r="BR95" s="1">
        <f t="shared" si="43"/>
        <v>3.830892</v>
      </c>
      <c r="BT95">
        <f t="shared" si="44"/>
        <v>4.781544127821757</v>
      </c>
      <c r="BU95">
        <f t="shared" si="45"/>
        <v>-25.869379768471635</v>
      </c>
      <c r="BX95" s="1">
        <v>981.42600000000004</v>
      </c>
      <c r="CB95" s="24">
        <v>-2.8519999999999999</v>
      </c>
      <c r="CC95" s="24">
        <f t="shared" si="46"/>
        <v>2.8519999999999999</v>
      </c>
      <c r="CD95" s="18">
        <v>100.11</v>
      </c>
      <c r="CE95" s="18">
        <v>1.0011000000000001</v>
      </c>
      <c r="CJ95" s="13">
        <v>2.8519999999999999</v>
      </c>
      <c r="CK95" s="13">
        <v>0.16600000000000001</v>
      </c>
    </row>
    <row r="96" spans="1:89" x14ac:dyDescent="0.25">
      <c r="A96" s="1">
        <f t="shared" si="47"/>
        <v>25.446000000000002</v>
      </c>
      <c r="B96" s="1">
        <v>352</v>
      </c>
      <c r="C96" s="1">
        <v>352</v>
      </c>
      <c r="D96" s="1">
        <v>1028.164</v>
      </c>
      <c r="E96" s="1">
        <v>1822.4010000000001</v>
      </c>
      <c r="F96" s="1">
        <v>-93.843999999999994</v>
      </c>
      <c r="G96" s="1">
        <v>263.78199999999998</v>
      </c>
      <c r="H96" s="1"/>
      <c r="I96" s="1">
        <v>361.26799999999997</v>
      </c>
      <c r="J96" s="1">
        <v>20.571000000000002</v>
      </c>
      <c r="K96" s="1">
        <v>263.92200000000003</v>
      </c>
      <c r="L96" s="1"/>
      <c r="M96" s="1">
        <v>66.097999999999999</v>
      </c>
      <c r="N96" s="1">
        <v>435.02300000000002</v>
      </c>
      <c r="O96" s="1">
        <v>1159.6569999999999</v>
      </c>
      <c r="P96" s="1">
        <v>-1.2330000000000001</v>
      </c>
      <c r="Q96" s="80">
        <v>-1.7450000000000001</v>
      </c>
      <c r="R96" s="1">
        <v>-0.82699999999999996</v>
      </c>
      <c r="S96" s="1">
        <v>-0.10299999999999999</v>
      </c>
      <c r="T96" s="1">
        <v>0.23699999999999999</v>
      </c>
      <c r="U96" s="1">
        <v>0.5</v>
      </c>
      <c r="V96" s="1">
        <v>0.19500000000000001</v>
      </c>
      <c r="W96" s="1">
        <v>0</v>
      </c>
      <c r="X96" s="1">
        <v>-25.391999999999999</v>
      </c>
      <c r="Y96" s="1">
        <v>79.418999999999997</v>
      </c>
      <c r="Z96" s="1">
        <v>30.928000000000001</v>
      </c>
      <c r="AA96" s="1">
        <v>85.804000000000002</v>
      </c>
      <c r="AB96" s="1"/>
      <c r="AC96" s="80">
        <v>521.44399999999996</v>
      </c>
      <c r="AD96" s="1">
        <v>215.81</v>
      </c>
      <c r="AE96" s="1">
        <v>90.182000000000002</v>
      </c>
      <c r="AF96" s="1">
        <v>134.44499999999999</v>
      </c>
      <c r="AG96" s="1">
        <v>67.775999999999996</v>
      </c>
      <c r="AH96" s="1">
        <v>620.803</v>
      </c>
      <c r="AI96" s="1">
        <v>991.02700000000004</v>
      </c>
      <c r="AJ96" s="1">
        <v>1178.7329999999999</v>
      </c>
      <c r="AK96" s="1">
        <v>239.28700000000001</v>
      </c>
      <c r="AM96" s="11">
        <v>352</v>
      </c>
      <c r="AN96" s="11">
        <v>351.1</v>
      </c>
      <c r="AO96" s="11">
        <v>50.771000000000001</v>
      </c>
      <c r="AP96" s="11">
        <v>418.02699999999999</v>
      </c>
      <c r="AQ96" s="81">
        <v>1211.4570000000001</v>
      </c>
      <c r="AR96" s="11">
        <v>193.81299999999999</v>
      </c>
      <c r="AS96" s="11">
        <v>161.84200000000001</v>
      </c>
      <c r="AT96" s="11">
        <v>-25.446000000000002</v>
      </c>
      <c r="AU96" s="18">
        <f t="shared" si="48"/>
        <v>25.446000000000002</v>
      </c>
      <c r="AW96" s="1">
        <f t="shared" si="27"/>
        <v>1.2330000000000001</v>
      </c>
      <c r="AX96" s="1">
        <f t="shared" si="28"/>
        <v>1.7450000000000001</v>
      </c>
      <c r="AY96" s="1">
        <f t="shared" si="29"/>
        <v>0.82699999999999996</v>
      </c>
      <c r="AZ96" s="1">
        <f t="shared" si="30"/>
        <v>0.10299999999999999</v>
      </c>
      <c r="BA96" s="1">
        <f t="shared" si="31"/>
        <v>-0.23699999999999999</v>
      </c>
      <c r="BB96" s="1">
        <f t="shared" si="32"/>
        <v>-0.5</v>
      </c>
      <c r="BC96" s="31">
        <f t="shared" si="33"/>
        <v>1.7450000000000001</v>
      </c>
      <c r="BD96" s="1">
        <v>991.02700000000004</v>
      </c>
      <c r="BF96" s="20">
        <f t="shared" si="34"/>
        <v>9.9102700000000006</v>
      </c>
      <c r="BG96" s="20">
        <f t="shared" si="35"/>
        <v>5.6254600000000003</v>
      </c>
      <c r="BI96" s="1">
        <f t="shared" si="36"/>
        <v>6.5233023255813955E-6</v>
      </c>
      <c r="BJ96" s="1">
        <f t="shared" si="37"/>
        <v>2.9134941860465114E-6</v>
      </c>
      <c r="BK96" s="1">
        <f t="shared" si="38"/>
        <v>7.6372083333333388E-6</v>
      </c>
      <c r="BL96" s="13">
        <f t="shared" si="39"/>
        <v>6.6596989795918378E-6</v>
      </c>
      <c r="BN96" s="1">
        <f t="shared" si="40"/>
        <v>0.1947313919673033</v>
      </c>
      <c r="BO96" s="1">
        <f t="shared" si="41"/>
        <v>0.11053721606539338</v>
      </c>
      <c r="BQ96" s="1">
        <f t="shared" si="42"/>
        <v>10.738212000000001</v>
      </c>
      <c r="BR96" s="1">
        <f t="shared" si="43"/>
        <v>3.9695760000000004</v>
      </c>
      <c r="BT96">
        <f t="shared" si="44"/>
        <v>7.7102407737899004</v>
      </c>
      <c r="BU96">
        <f t="shared" si="45"/>
        <v>-41.714379571017155</v>
      </c>
      <c r="BX96" s="1">
        <v>1028.164</v>
      </c>
      <c r="CB96" s="24">
        <v>-3.0190000000000001</v>
      </c>
      <c r="CC96" s="24">
        <f t="shared" si="46"/>
        <v>3.0190000000000001</v>
      </c>
      <c r="CD96" s="18">
        <v>103.467</v>
      </c>
      <c r="CE96" s="18">
        <v>1.03467</v>
      </c>
      <c r="CJ96" s="13">
        <v>3.0190000000000001</v>
      </c>
      <c r="CK96" s="13">
        <v>0.17100000000000001</v>
      </c>
    </row>
    <row r="97" spans="1:89" x14ac:dyDescent="0.25">
      <c r="A97" s="1">
        <f t="shared" si="47"/>
        <v>25.335000000000001</v>
      </c>
      <c r="B97" s="1">
        <v>353</v>
      </c>
      <c r="C97" s="1">
        <v>353</v>
      </c>
      <c r="D97" s="1">
        <v>1031.979</v>
      </c>
      <c r="E97" s="1">
        <v>1822.4010000000001</v>
      </c>
      <c r="F97" s="1">
        <v>-91.929000000000002</v>
      </c>
      <c r="G97" s="1">
        <v>267.10300000000001</v>
      </c>
      <c r="H97" s="1"/>
      <c r="I97" s="1">
        <v>362.69400000000002</v>
      </c>
      <c r="J97" s="1">
        <v>20.571000000000002</v>
      </c>
      <c r="K97" s="1">
        <v>265.36</v>
      </c>
      <c r="L97" s="1"/>
      <c r="M97" s="1">
        <v>67.525000000000006</v>
      </c>
      <c r="N97" s="1">
        <v>443.14400000000001</v>
      </c>
      <c r="O97" s="1">
        <v>1169.116</v>
      </c>
      <c r="P97" s="1">
        <v>-1.2330000000000001</v>
      </c>
      <c r="Q97" s="80">
        <v>-1.764</v>
      </c>
      <c r="R97" s="1">
        <v>-0.84599999999999997</v>
      </c>
      <c r="S97" s="1">
        <v>-0.11700000000000001</v>
      </c>
      <c r="T97" s="1">
        <v>0.247</v>
      </c>
      <c r="U97" s="1">
        <v>0.5</v>
      </c>
      <c r="V97" s="1">
        <v>0.192</v>
      </c>
      <c r="W97" s="1">
        <v>-7.0000000000000001E-3</v>
      </c>
      <c r="X97" s="1">
        <v>-25.391999999999999</v>
      </c>
      <c r="Y97" s="1">
        <v>79.888999999999996</v>
      </c>
      <c r="Z97" s="1">
        <v>30.46</v>
      </c>
      <c r="AA97" s="1">
        <v>85.334999999999994</v>
      </c>
      <c r="AB97" s="1"/>
      <c r="AC97" s="80">
        <v>528.01800000000003</v>
      </c>
      <c r="AD97" s="1">
        <v>218.626</v>
      </c>
      <c r="AE97" s="1">
        <v>90.182000000000002</v>
      </c>
      <c r="AF97" s="1">
        <v>135.851</v>
      </c>
      <c r="AG97" s="1">
        <v>68.247</v>
      </c>
      <c r="AH97" s="1">
        <v>640.33699999999999</v>
      </c>
      <c r="AI97" s="1">
        <v>1014.833</v>
      </c>
      <c r="AJ97" s="1">
        <v>1205.5920000000001</v>
      </c>
      <c r="AK97" s="1">
        <v>249.66399999999999</v>
      </c>
      <c r="AM97" s="11">
        <v>353</v>
      </c>
      <c r="AN97" s="11">
        <v>352.1</v>
      </c>
      <c r="AO97" s="11">
        <v>50.771000000000001</v>
      </c>
      <c r="AP97" s="11">
        <v>422.726</v>
      </c>
      <c r="AQ97" s="81">
        <v>1215.163</v>
      </c>
      <c r="AR97" s="11">
        <v>196.637</v>
      </c>
      <c r="AS97" s="11">
        <v>162.78299999999999</v>
      </c>
      <c r="AT97" s="11">
        <v>-25.335000000000001</v>
      </c>
      <c r="AU97" s="18">
        <f t="shared" si="48"/>
        <v>25.335000000000001</v>
      </c>
      <c r="AW97" s="1">
        <f t="shared" si="27"/>
        <v>1.2330000000000001</v>
      </c>
      <c r="AX97" s="1">
        <f t="shared" si="28"/>
        <v>1.764</v>
      </c>
      <c r="AY97" s="1">
        <f t="shared" si="29"/>
        <v>0.84599999999999997</v>
      </c>
      <c r="AZ97" s="1">
        <f t="shared" si="30"/>
        <v>0.11700000000000001</v>
      </c>
      <c r="BA97" s="1">
        <f t="shared" si="31"/>
        <v>-0.247</v>
      </c>
      <c r="BB97" s="1">
        <f t="shared" si="32"/>
        <v>-0.5</v>
      </c>
      <c r="BC97" s="31">
        <f t="shared" si="33"/>
        <v>1.764</v>
      </c>
      <c r="BD97" s="1">
        <v>1014.833</v>
      </c>
      <c r="BF97" s="20">
        <f t="shared" si="34"/>
        <v>10.14833</v>
      </c>
      <c r="BG97" s="20">
        <f t="shared" si="35"/>
        <v>5.0383400000000016</v>
      </c>
      <c r="BI97" s="1">
        <f t="shared" si="36"/>
        <v>6.534348837209303E-6</v>
      </c>
      <c r="BJ97" s="1">
        <f t="shared" si="37"/>
        <v>2.9690058139534881E-6</v>
      </c>
      <c r="BK97" s="1">
        <f t="shared" si="38"/>
        <v>7.6326666666666655E-6</v>
      </c>
      <c r="BL97" s="13">
        <f t="shared" si="39"/>
        <v>6.6688367346938784E-6</v>
      </c>
      <c r="BN97" s="1">
        <f t="shared" si="40"/>
        <v>0.20028281034142489</v>
      </c>
      <c r="BO97" s="1">
        <f t="shared" si="41"/>
        <v>9.9434379317150212E-2</v>
      </c>
      <c r="BQ97" s="1">
        <f t="shared" si="42"/>
        <v>10.691369999999999</v>
      </c>
      <c r="BR97" s="1">
        <f t="shared" si="43"/>
        <v>3.9522600000000003</v>
      </c>
      <c r="BT97">
        <f t="shared" si="44"/>
        <v>5.0792368050118881</v>
      </c>
      <c r="BU97">
        <f t="shared" si="45"/>
        <v>-27.47997348352591</v>
      </c>
      <c r="BX97" s="1">
        <v>1031.979</v>
      </c>
      <c r="CB97" s="24">
        <v>-3.1480000000000001</v>
      </c>
      <c r="CC97" s="24">
        <f t="shared" si="46"/>
        <v>3.1480000000000001</v>
      </c>
      <c r="CD97" s="18">
        <v>109.571</v>
      </c>
      <c r="CE97" s="18">
        <v>1.09571</v>
      </c>
      <c r="CJ97" s="13">
        <v>3.1480000000000001</v>
      </c>
      <c r="CK97" s="13">
        <v>0.18</v>
      </c>
    </row>
    <row r="98" spans="1:89" x14ac:dyDescent="0.25">
      <c r="A98" s="1">
        <f t="shared" si="47"/>
        <v>26.279</v>
      </c>
      <c r="B98" s="1">
        <v>354</v>
      </c>
      <c r="C98" s="1">
        <v>354</v>
      </c>
      <c r="D98" s="1">
        <v>1063.9349999999999</v>
      </c>
      <c r="E98" s="1">
        <v>1867.999</v>
      </c>
      <c r="F98" s="1">
        <v>-93.843999999999994</v>
      </c>
      <c r="G98" s="1">
        <v>266.62900000000002</v>
      </c>
      <c r="H98" s="1"/>
      <c r="I98" s="1">
        <v>364.12099999999998</v>
      </c>
      <c r="J98" s="1">
        <v>20.091999999999999</v>
      </c>
      <c r="K98" s="1">
        <v>266.31799999999998</v>
      </c>
      <c r="L98" s="1">
        <v>-13632.797</v>
      </c>
      <c r="M98" s="1">
        <v>60.866999999999997</v>
      </c>
      <c r="N98" s="1">
        <v>461.29899999999998</v>
      </c>
      <c r="O98" s="1">
        <v>1192.29</v>
      </c>
      <c r="P98" s="1">
        <v>-1.282</v>
      </c>
      <c r="Q98" s="80">
        <v>-1.83</v>
      </c>
      <c r="R98" s="1">
        <v>-0.879</v>
      </c>
      <c r="S98" s="1">
        <v>-0.113</v>
      </c>
      <c r="T98" s="1">
        <v>0.252</v>
      </c>
      <c r="U98" s="1">
        <v>0.51700000000000002</v>
      </c>
      <c r="V98" s="1">
        <v>0.19500000000000001</v>
      </c>
      <c r="W98" s="1">
        <v>-2.5999999999999999E-2</v>
      </c>
      <c r="X98" s="1">
        <v>-26.332000000000001</v>
      </c>
      <c r="Y98" s="1">
        <v>78.948999999999998</v>
      </c>
      <c r="Z98" s="1">
        <v>34.209000000000003</v>
      </c>
      <c r="AA98" s="1">
        <v>87.68</v>
      </c>
      <c r="AB98" s="1"/>
      <c r="AC98" s="80">
        <v>546.80200000000002</v>
      </c>
      <c r="AD98" s="1">
        <v>219.095</v>
      </c>
      <c r="AE98" s="1">
        <v>93</v>
      </c>
      <c r="AF98" s="1">
        <v>138.19300000000001</v>
      </c>
      <c r="AG98" s="1">
        <v>70.129000000000005</v>
      </c>
      <c r="AH98" s="1">
        <v>648.88300000000004</v>
      </c>
      <c r="AI98" s="1">
        <v>1055.4269999999999</v>
      </c>
      <c r="AJ98" s="1">
        <v>1248.0160000000001</v>
      </c>
      <c r="AK98" s="1">
        <v>251.49600000000001</v>
      </c>
      <c r="AM98" s="11">
        <v>354</v>
      </c>
      <c r="AN98" s="11">
        <v>353.1</v>
      </c>
      <c r="AO98" s="11">
        <v>52.182000000000002</v>
      </c>
      <c r="AP98" s="11">
        <v>438.702</v>
      </c>
      <c r="AQ98" s="81">
        <v>1254.0830000000001</v>
      </c>
      <c r="AR98" s="11">
        <v>209.81100000000001</v>
      </c>
      <c r="AS98" s="11">
        <v>163.72399999999999</v>
      </c>
      <c r="AT98" s="11">
        <v>-26.279</v>
      </c>
      <c r="AU98" s="18">
        <f t="shared" si="48"/>
        <v>26.279</v>
      </c>
      <c r="AW98" s="1">
        <f t="shared" si="27"/>
        <v>1.282</v>
      </c>
      <c r="AX98" s="1">
        <f t="shared" si="28"/>
        <v>1.83</v>
      </c>
      <c r="AY98" s="1">
        <f t="shared" si="29"/>
        <v>0.879</v>
      </c>
      <c r="AZ98" s="1">
        <f t="shared" si="30"/>
        <v>0.113</v>
      </c>
      <c r="BA98" s="1">
        <f t="shared" si="31"/>
        <v>-0.252</v>
      </c>
      <c r="BB98" s="1">
        <f t="shared" si="32"/>
        <v>-0.51700000000000002</v>
      </c>
      <c r="BC98" s="31">
        <f t="shared" si="33"/>
        <v>1.83</v>
      </c>
      <c r="BD98" s="1">
        <v>1055.4269999999999</v>
      </c>
      <c r="BF98" s="20">
        <f t="shared" si="34"/>
        <v>10.554269999999999</v>
      </c>
      <c r="BG98" s="20">
        <f t="shared" si="35"/>
        <v>5.1704600000000021</v>
      </c>
      <c r="BI98" s="1">
        <f t="shared" si="36"/>
        <v>6.7312732558139541E-6</v>
      </c>
      <c r="BJ98" s="1">
        <f t="shared" si="37"/>
        <v>3.0358488372093017E-6</v>
      </c>
      <c r="BK98" s="1">
        <f t="shared" si="38"/>
        <v>7.9228333333333399E-6</v>
      </c>
      <c r="BL98" s="13">
        <f t="shared" si="39"/>
        <v>6.8771785714285719E-6</v>
      </c>
      <c r="BN98" s="1">
        <f t="shared" si="40"/>
        <v>0.20081186498725215</v>
      </c>
      <c r="BO98" s="1">
        <f t="shared" si="41"/>
        <v>9.8376270025495677E-2</v>
      </c>
      <c r="BQ98" s="1">
        <f t="shared" si="42"/>
        <v>11.089737999999999</v>
      </c>
      <c r="BR98" s="1">
        <f t="shared" si="43"/>
        <v>4.0995239999999997</v>
      </c>
      <c r="BT98">
        <f t="shared" si="44"/>
        <v>4.828500006041625</v>
      </c>
      <c r="BU98">
        <f t="shared" si="45"/>
        <v>-26.123423109609867</v>
      </c>
      <c r="BX98" s="1">
        <v>1063.9349999999999</v>
      </c>
      <c r="CB98" s="24">
        <v>-3.3330000000000002</v>
      </c>
      <c r="CC98" s="24">
        <f t="shared" si="46"/>
        <v>3.3330000000000002</v>
      </c>
      <c r="CD98" s="18">
        <v>117.202</v>
      </c>
      <c r="CE98" s="18">
        <v>1.1720200000000001</v>
      </c>
      <c r="CJ98" s="13">
        <v>3.3330000000000002</v>
      </c>
      <c r="CK98" s="13">
        <v>0.18</v>
      </c>
    </row>
    <row r="99" spans="1:89" x14ac:dyDescent="0.25">
      <c r="A99" s="1">
        <f t="shared" si="47"/>
        <v>26.260999999999999</v>
      </c>
      <c r="B99" s="1">
        <v>355</v>
      </c>
      <c r="C99" s="1">
        <v>355</v>
      </c>
      <c r="D99" s="1">
        <v>1072.9970000000001</v>
      </c>
      <c r="E99" s="1">
        <v>1893.6489999999999</v>
      </c>
      <c r="F99" s="1">
        <v>-91.929000000000002</v>
      </c>
      <c r="G99" s="1">
        <v>269.476</v>
      </c>
      <c r="H99" s="1"/>
      <c r="I99" s="1">
        <v>363.17</v>
      </c>
      <c r="J99" s="1">
        <v>20.571000000000002</v>
      </c>
      <c r="K99" s="1">
        <v>265.36</v>
      </c>
      <c r="L99" s="1"/>
      <c r="M99" s="1">
        <v>60.390999999999998</v>
      </c>
      <c r="N99" s="1">
        <v>471.33199999999999</v>
      </c>
      <c r="O99" s="1">
        <v>1202.222</v>
      </c>
      <c r="P99" s="1">
        <v>-1.282</v>
      </c>
      <c r="Q99" s="80">
        <v>-1.84</v>
      </c>
      <c r="R99" s="1">
        <v>-0.89800000000000002</v>
      </c>
      <c r="S99" s="1">
        <v>-0.122</v>
      </c>
      <c r="T99" s="1">
        <v>0.25700000000000001</v>
      </c>
      <c r="U99" s="1">
        <v>0.52200000000000002</v>
      </c>
      <c r="V99" s="1">
        <v>0.192</v>
      </c>
      <c r="W99" s="1">
        <v>-3.6999999999999998E-2</v>
      </c>
      <c r="X99" s="1">
        <v>-24.922000000000001</v>
      </c>
      <c r="Y99" s="1">
        <v>79.888999999999996</v>
      </c>
      <c r="Z99" s="1">
        <v>26.710999999999999</v>
      </c>
      <c r="AA99" s="1">
        <v>88.149000000000001</v>
      </c>
      <c r="AB99" s="1"/>
      <c r="AC99" s="80">
        <v>557.13400000000001</v>
      </c>
      <c r="AD99" s="1">
        <v>222.84899999999999</v>
      </c>
      <c r="AE99" s="1">
        <v>93.47</v>
      </c>
      <c r="AF99" s="1">
        <v>139.13</v>
      </c>
      <c r="AG99" s="1">
        <v>69.659000000000006</v>
      </c>
      <c r="AH99" s="1">
        <v>670.24800000000005</v>
      </c>
      <c r="AI99" s="1">
        <v>1078.0119999999999</v>
      </c>
      <c r="AJ99" s="1">
        <v>1278.537</v>
      </c>
      <c r="AK99" s="1">
        <v>260.04199999999997</v>
      </c>
      <c r="AM99" s="11">
        <v>355</v>
      </c>
      <c r="AN99" s="11">
        <v>354.1</v>
      </c>
      <c r="AO99" s="11">
        <v>52.182000000000002</v>
      </c>
      <c r="AP99" s="11">
        <v>447.161</v>
      </c>
      <c r="AQ99" s="81">
        <v>1271.69</v>
      </c>
      <c r="AR99" s="11">
        <v>215.45699999999999</v>
      </c>
      <c r="AS99" s="11">
        <v>162.78299999999999</v>
      </c>
      <c r="AT99" s="11">
        <v>-26.260999999999999</v>
      </c>
      <c r="AU99" s="18">
        <f t="shared" si="48"/>
        <v>26.260999999999999</v>
      </c>
      <c r="AW99" s="1">
        <f t="shared" si="27"/>
        <v>1.282</v>
      </c>
      <c r="AX99" s="1">
        <f t="shared" si="28"/>
        <v>1.84</v>
      </c>
      <c r="AY99" s="1">
        <f t="shared" si="29"/>
        <v>0.89800000000000002</v>
      </c>
      <c r="AZ99" s="1">
        <f t="shared" si="30"/>
        <v>0.122</v>
      </c>
      <c r="BA99" s="1">
        <f t="shared" si="31"/>
        <v>-0.25700000000000001</v>
      </c>
      <c r="BB99" s="1">
        <f t="shared" si="32"/>
        <v>-0.52200000000000002</v>
      </c>
      <c r="BC99" s="31">
        <f t="shared" si="33"/>
        <v>1.84</v>
      </c>
      <c r="BD99" s="1">
        <v>1078.0119999999999</v>
      </c>
      <c r="BF99" s="20">
        <f t="shared" si="34"/>
        <v>10.78012</v>
      </c>
      <c r="BG99" s="20">
        <f t="shared" si="35"/>
        <v>4.7007599999999989</v>
      </c>
      <c r="BI99" s="1">
        <f t="shared" si="36"/>
        <v>6.7728255813953494E-6</v>
      </c>
      <c r="BJ99" s="1">
        <f t="shared" si="37"/>
        <v>3.0914127906976745E-6</v>
      </c>
      <c r="BK99" s="1">
        <f t="shared" si="38"/>
        <v>8.2788749999999996E-6</v>
      </c>
      <c r="BL99" s="13">
        <f t="shared" si="39"/>
        <v>6.9572397959183681E-6</v>
      </c>
      <c r="BN99" s="1">
        <f t="shared" si="40"/>
        <v>0.20524960968736911</v>
      </c>
      <c r="BO99" s="1">
        <f t="shared" si="41"/>
        <v>8.9500780625261775E-2</v>
      </c>
      <c r="BQ99" s="1">
        <f t="shared" si="42"/>
        <v>11.082141999999999</v>
      </c>
      <c r="BR99" s="1">
        <f t="shared" si="43"/>
        <v>4.0967159999999998</v>
      </c>
      <c r="BT99">
        <f t="shared" si="44"/>
        <v>2.7253034657018449</v>
      </c>
      <c r="BU99">
        <f t="shared" si="45"/>
        <v>-14.744590545207403</v>
      </c>
      <c r="BX99" s="1">
        <v>1072.9970000000001</v>
      </c>
      <c r="CB99" s="24">
        <v>-3.4449999999999998</v>
      </c>
      <c r="CC99" s="24">
        <f t="shared" si="46"/>
        <v>3.4449999999999998</v>
      </c>
      <c r="CD99" s="18">
        <v>128.80000000000001</v>
      </c>
      <c r="CE99" s="18">
        <v>1.288</v>
      </c>
      <c r="CJ99" s="13">
        <v>3.4449999999999998</v>
      </c>
      <c r="CK99" s="13">
        <v>0.185</v>
      </c>
    </row>
    <row r="100" spans="1:89" x14ac:dyDescent="0.25">
      <c r="A100" s="1">
        <f t="shared" ref="A100:A107" si="49">-AT100</f>
        <v>27.111999999999998</v>
      </c>
      <c r="B100" s="1">
        <v>471</v>
      </c>
      <c r="C100" s="1">
        <v>471</v>
      </c>
      <c r="D100" s="1">
        <v>1132.146</v>
      </c>
      <c r="E100" s="1">
        <v>2108.8820000000001</v>
      </c>
      <c r="F100" s="1">
        <v>-92.408000000000001</v>
      </c>
      <c r="G100" s="1">
        <v>320.25700000000001</v>
      </c>
      <c r="H100" s="1"/>
      <c r="I100" s="1">
        <v>383.142</v>
      </c>
      <c r="J100" s="1">
        <v>22.484000000000002</v>
      </c>
      <c r="K100" s="1">
        <v>277.33800000000002</v>
      </c>
      <c r="L100" s="1"/>
      <c r="M100" s="1">
        <v>61.341999999999999</v>
      </c>
      <c r="N100" s="1">
        <v>519.11</v>
      </c>
      <c r="O100" s="1">
        <v>1249.046</v>
      </c>
      <c r="P100" s="1">
        <v>-1.355</v>
      </c>
      <c r="Q100" s="80">
        <v>-1.9870000000000001</v>
      </c>
      <c r="R100" s="1">
        <v>-0.95499999999999996</v>
      </c>
      <c r="S100" s="1">
        <v>-0.113</v>
      </c>
      <c r="T100" s="1">
        <v>0.27600000000000002</v>
      </c>
      <c r="U100" s="1">
        <v>0.55500000000000005</v>
      </c>
      <c r="V100" s="1">
        <v>0.216</v>
      </c>
      <c r="W100" s="1">
        <v>-5.8000000000000003E-2</v>
      </c>
      <c r="X100" s="1">
        <v>-26.802</v>
      </c>
      <c r="Y100" s="1">
        <v>89.287999999999997</v>
      </c>
      <c r="Z100" s="1">
        <v>21.087</v>
      </c>
      <c r="AA100" s="1">
        <v>95.182000000000002</v>
      </c>
      <c r="AB100" s="1">
        <v>368.88</v>
      </c>
      <c r="AC100" s="80">
        <v>632.74900000000002</v>
      </c>
      <c r="AD100" s="1">
        <v>249.12899999999999</v>
      </c>
      <c r="AE100" s="1">
        <v>93</v>
      </c>
      <c r="AF100" s="1">
        <v>152.249</v>
      </c>
      <c r="AG100" s="1">
        <v>74.366</v>
      </c>
      <c r="AH100" s="1">
        <v>667.80600000000004</v>
      </c>
      <c r="AI100" s="1">
        <v>1060.615</v>
      </c>
      <c r="AJ100" s="1">
        <v>1266.329</v>
      </c>
      <c r="AK100" s="1">
        <v>260.65199999999999</v>
      </c>
      <c r="AM100" s="11">
        <v>471</v>
      </c>
      <c r="AN100" s="11">
        <v>470.1</v>
      </c>
      <c r="AO100" s="11">
        <v>53.591999999999999</v>
      </c>
      <c r="AP100" s="11">
        <v>483.346</v>
      </c>
      <c r="AQ100" s="81">
        <v>1352.3219999999999</v>
      </c>
      <c r="AR100" s="11">
        <v>246.51400000000001</v>
      </c>
      <c r="AS100" s="11">
        <v>170.31200000000001</v>
      </c>
      <c r="AT100" s="11">
        <v>-27.111999999999998</v>
      </c>
      <c r="AU100" s="18">
        <f t="shared" ref="AU100:AU107" si="50">-AT100</f>
        <v>27.111999999999998</v>
      </c>
      <c r="AW100" s="1">
        <f t="shared" si="27"/>
        <v>1.355</v>
      </c>
      <c r="AX100" s="1">
        <f t="shared" si="28"/>
        <v>1.9870000000000001</v>
      </c>
      <c r="AY100" s="1">
        <f t="shared" si="29"/>
        <v>0.95499999999999996</v>
      </c>
      <c r="AZ100" s="1">
        <f t="shared" si="30"/>
        <v>0.113</v>
      </c>
      <c r="BA100" s="1">
        <f t="shared" si="31"/>
        <v>-0.27600000000000002</v>
      </c>
      <c r="BB100" s="1">
        <f t="shared" si="32"/>
        <v>-0.55500000000000005</v>
      </c>
      <c r="BC100" s="31">
        <f t="shared" si="33"/>
        <v>1.9870000000000001</v>
      </c>
      <c r="BD100" s="1">
        <v>1060.615</v>
      </c>
      <c r="BF100" s="20">
        <f t="shared" si="34"/>
        <v>10.60615</v>
      </c>
      <c r="BG100" s="20">
        <f t="shared" si="35"/>
        <v>5.8996999999999993</v>
      </c>
      <c r="BI100" s="1">
        <f t="shared" si="36"/>
        <v>7.1194999999999993E-6</v>
      </c>
      <c r="BJ100" s="1">
        <f t="shared" si="37"/>
        <v>3.3747209302325579E-6</v>
      </c>
      <c r="BK100" s="1">
        <f t="shared" si="38"/>
        <v>9.1739999999999972E-6</v>
      </c>
      <c r="BL100" s="13">
        <f t="shared" si="39"/>
        <v>7.3710714285714276E-6</v>
      </c>
      <c r="BN100" s="1">
        <f t="shared" si="40"/>
        <v>0.19559881233402185</v>
      </c>
      <c r="BO100" s="1">
        <f t="shared" si="41"/>
        <v>0.10880237533195632</v>
      </c>
      <c r="BQ100" s="1">
        <f t="shared" si="42"/>
        <v>11.441263999999999</v>
      </c>
      <c r="BR100" s="1">
        <f t="shared" si="43"/>
        <v>4.2294719999999995</v>
      </c>
      <c r="BT100">
        <f t="shared" si="44"/>
        <v>7.2991410739232983</v>
      </c>
      <c r="BU100">
        <f t="shared" si="45"/>
        <v>-39.490224784559388</v>
      </c>
      <c r="BX100" s="1">
        <v>1132.146</v>
      </c>
      <c r="CB100" s="24">
        <v>-3.5</v>
      </c>
      <c r="CC100" s="24">
        <f t="shared" si="46"/>
        <v>3.5</v>
      </c>
      <c r="CD100" s="18">
        <v>129.71600000000001</v>
      </c>
      <c r="CE100" s="18">
        <v>1.2971600000000001</v>
      </c>
      <c r="CJ100" s="13">
        <v>3.5</v>
      </c>
      <c r="CK100" s="13">
        <v>0.19</v>
      </c>
    </row>
    <row r="101" spans="1:89" x14ac:dyDescent="0.25">
      <c r="A101" s="1">
        <f t="shared" si="49"/>
        <v>27.853000000000002</v>
      </c>
      <c r="B101" s="1">
        <v>472</v>
      </c>
      <c r="C101" s="1">
        <v>472</v>
      </c>
      <c r="D101" s="1">
        <v>1158.383</v>
      </c>
      <c r="E101" s="1">
        <v>2093.1999999999998</v>
      </c>
      <c r="F101" s="1">
        <v>-92.408000000000001</v>
      </c>
      <c r="G101" s="1">
        <v>322.63</v>
      </c>
      <c r="H101" s="1"/>
      <c r="I101" s="1">
        <v>383.61799999999999</v>
      </c>
      <c r="J101" s="1">
        <v>22.006</v>
      </c>
      <c r="K101" s="1">
        <v>279.733</v>
      </c>
      <c r="L101" s="1"/>
      <c r="M101" s="1">
        <v>55.16</v>
      </c>
      <c r="N101" s="1">
        <v>533.923</v>
      </c>
      <c r="O101" s="1">
        <v>1252.357</v>
      </c>
      <c r="P101" s="1">
        <v>-1.389</v>
      </c>
      <c r="Q101" s="80">
        <v>-2.0529999999999999</v>
      </c>
      <c r="R101" s="1">
        <v>-1.0029999999999999</v>
      </c>
      <c r="S101" s="1">
        <v>-0.127</v>
      </c>
      <c r="T101" s="1">
        <v>0.29599999999999999</v>
      </c>
      <c r="U101" s="1">
        <v>0.57099999999999995</v>
      </c>
      <c r="V101" s="1">
        <v>0.21299999999999999</v>
      </c>
      <c r="W101" s="1">
        <v>-6.6000000000000003E-2</v>
      </c>
      <c r="X101" s="1">
        <v>-25.391999999999999</v>
      </c>
      <c r="Y101" s="1">
        <v>90.697999999999993</v>
      </c>
      <c r="Z101" s="1">
        <v>10.778</v>
      </c>
      <c r="AA101" s="1">
        <v>97.058000000000007</v>
      </c>
      <c r="AB101" s="1">
        <v>378.23399999999998</v>
      </c>
      <c r="AC101" s="80">
        <v>655.76499999999999</v>
      </c>
      <c r="AD101" s="1">
        <v>252.88300000000001</v>
      </c>
      <c r="AE101" s="1">
        <v>94.879000000000005</v>
      </c>
      <c r="AF101" s="1">
        <v>154.59100000000001</v>
      </c>
      <c r="AG101" s="1">
        <v>76.718999999999994</v>
      </c>
      <c r="AH101" s="1">
        <v>708.399</v>
      </c>
      <c r="AI101" s="1">
        <v>1086.864</v>
      </c>
      <c r="AJ101" s="1">
        <v>1295.9349999999999</v>
      </c>
      <c r="AK101" s="1">
        <v>277.74400000000003</v>
      </c>
      <c r="AM101" s="11">
        <v>472</v>
      </c>
      <c r="AN101" s="11">
        <v>471.1</v>
      </c>
      <c r="AO101" s="11">
        <v>54.531999999999996</v>
      </c>
      <c r="AP101" s="11">
        <v>499.32400000000001</v>
      </c>
      <c r="AQ101" s="81">
        <v>1392.643</v>
      </c>
      <c r="AR101" s="11">
        <v>284.16000000000003</v>
      </c>
      <c r="AS101" s="11">
        <v>170.31200000000001</v>
      </c>
      <c r="AT101" s="11">
        <v>-27.853000000000002</v>
      </c>
      <c r="AU101" s="18">
        <f t="shared" si="50"/>
        <v>27.853000000000002</v>
      </c>
      <c r="AW101" s="1">
        <f t="shared" si="27"/>
        <v>1.389</v>
      </c>
      <c r="AX101" s="1">
        <f t="shared" si="28"/>
        <v>2.0529999999999999</v>
      </c>
      <c r="AY101" s="1">
        <f t="shared" si="29"/>
        <v>1.0029999999999999</v>
      </c>
      <c r="AZ101" s="1">
        <f t="shared" si="30"/>
        <v>0.127</v>
      </c>
      <c r="BA101" s="1">
        <f t="shared" si="31"/>
        <v>-0.29599999999999999</v>
      </c>
      <c r="BB101" s="1">
        <f t="shared" si="32"/>
        <v>-0.57099999999999995</v>
      </c>
      <c r="BC101" s="31">
        <f t="shared" si="33"/>
        <v>2.0529999999999999</v>
      </c>
      <c r="BD101" s="1">
        <v>1086.864</v>
      </c>
      <c r="BF101" s="20">
        <f t="shared" si="34"/>
        <v>10.868640000000001</v>
      </c>
      <c r="BG101" s="20">
        <f t="shared" si="35"/>
        <v>6.1157199999999996</v>
      </c>
      <c r="BI101" s="1">
        <f t="shared" si="36"/>
        <v>7.2720406976744184E-6</v>
      </c>
      <c r="BJ101" s="1">
        <f t="shared" si="37"/>
        <v>3.4249011627906978E-6</v>
      </c>
      <c r="BK101" s="1">
        <f t="shared" si="38"/>
        <v>9.7608333333333332E-6</v>
      </c>
      <c r="BL101" s="13">
        <f t="shared" si="39"/>
        <v>7.576790816326531E-6</v>
      </c>
      <c r="BN101" s="1">
        <f t="shared" si="40"/>
        <v>0.19510716978422432</v>
      </c>
      <c r="BO101" s="1">
        <f t="shared" si="41"/>
        <v>0.10978566043155134</v>
      </c>
      <c r="BQ101" s="1">
        <f t="shared" si="42"/>
        <v>11.753966</v>
      </c>
      <c r="BR101" s="1">
        <f t="shared" si="43"/>
        <v>4.3450680000000004</v>
      </c>
      <c r="BT101">
        <f t="shared" si="44"/>
        <v>7.532147021694624</v>
      </c>
      <c r="BU101">
        <f t="shared" si="45"/>
        <v>-40.750846707117105</v>
      </c>
      <c r="BX101" s="1">
        <v>1158.383</v>
      </c>
      <c r="CB101" s="24">
        <v>-3.593</v>
      </c>
      <c r="CC101" s="24">
        <f t="shared" si="46"/>
        <v>3.593</v>
      </c>
      <c r="CD101" s="18">
        <v>130.02099999999999</v>
      </c>
      <c r="CE101" s="18">
        <v>1.3002099999999999</v>
      </c>
      <c r="CJ101" s="13">
        <v>3.593</v>
      </c>
      <c r="CK101" s="13">
        <v>0.19400000000000001</v>
      </c>
    </row>
    <row r="102" spans="1:89" x14ac:dyDescent="0.25">
      <c r="A102" s="1">
        <f t="shared" si="49"/>
        <v>27.835000000000001</v>
      </c>
      <c r="B102" s="1">
        <v>473</v>
      </c>
      <c r="C102" s="1">
        <v>473</v>
      </c>
      <c r="D102" s="1">
        <v>1161.723</v>
      </c>
      <c r="E102" s="1">
        <v>2063.7370000000001</v>
      </c>
      <c r="F102" s="1">
        <v>-91.929000000000002</v>
      </c>
      <c r="G102" s="1">
        <v>322.63</v>
      </c>
      <c r="H102" s="1"/>
      <c r="I102" s="1">
        <v>381.24</v>
      </c>
      <c r="J102" s="1">
        <v>22.484000000000002</v>
      </c>
      <c r="K102" s="1">
        <v>280.21199999999999</v>
      </c>
      <c r="L102" s="1"/>
      <c r="M102" s="1">
        <v>51.356000000000002</v>
      </c>
      <c r="N102" s="1">
        <v>541.09</v>
      </c>
      <c r="O102" s="1">
        <v>1256.1410000000001</v>
      </c>
      <c r="P102" s="1">
        <v>-1.399</v>
      </c>
      <c r="Q102" s="80">
        <v>-2.0720000000000001</v>
      </c>
      <c r="R102" s="1">
        <v>-1.012</v>
      </c>
      <c r="S102" s="1">
        <v>-0.122</v>
      </c>
      <c r="T102" s="1">
        <v>0.29599999999999999</v>
      </c>
      <c r="U102" s="1">
        <v>0.58199999999999996</v>
      </c>
      <c r="V102" s="1">
        <v>0.216</v>
      </c>
      <c r="W102" s="1">
        <v>-6.6000000000000003E-2</v>
      </c>
      <c r="X102" s="1">
        <v>-25.861999999999998</v>
      </c>
      <c r="Y102" s="1">
        <v>91.168000000000006</v>
      </c>
      <c r="Z102" s="1">
        <v>24.835999999999999</v>
      </c>
      <c r="AA102" s="1">
        <v>97.995999999999995</v>
      </c>
      <c r="AB102" s="1">
        <v>382.911</v>
      </c>
      <c r="AC102" s="80">
        <v>665.15899999999999</v>
      </c>
      <c r="AD102" s="1">
        <v>256.637</v>
      </c>
      <c r="AE102" s="1">
        <v>96.757999999999996</v>
      </c>
      <c r="AF102" s="1">
        <v>155.529</v>
      </c>
      <c r="AG102" s="1">
        <v>78.131</v>
      </c>
      <c r="AH102" s="1">
        <v>712.67200000000003</v>
      </c>
      <c r="AI102" s="1">
        <v>1112.502</v>
      </c>
      <c r="AJ102" s="1">
        <v>1332.56</v>
      </c>
      <c r="AK102" s="1">
        <v>280.79599999999999</v>
      </c>
      <c r="AM102" s="11">
        <v>473</v>
      </c>
      <c r="AN102" s="11">
        <v>472.1</v>
      </c>
      <c r="AO102" s="11">
        <v>54.531999999999996</v>
      </c>
      <c r="AP102" s="11">
        <v>501.67399999999998</v>
      </c>
      <c r="AQ102" s="81">
        <v>1395.423</v>
      </c>
      <c r="AR102" s="11">
        <v>362.28500000000003</v>
      </c>
      <c r="AS102" s="11">
        <v>169.37100000000001</v>
      </c>
      <c r="AT102" s="11">
        <v>-27.835000000000001</v>
      </c>
      <c r="AU102" s="18">
        <f t="shared" si="50"/>
        <v>27.835000000000001</v>
      </c>
      <c r="AW102" s="1">
        <f t="shared" si="27"/>
        <v>1.399</v>
      </c>
      <c r="AX102" s="1">
        <f t="shared" si="28"/>
        <v>2.0720000000000001</v>
      </c>
      <c r="AY102" s="1">
        <f t="shared" si="29"/>
        <v>1.012</v>
      </c>
      <c r="AZ102" s="1">
        <f t="shared" si="30"/>
        <v>0.122</v>
      </c>
      <c r="BA102" s="1">
        <f t="shared" si="31"/>
        <v>-0.29599999999999999</v>
      </c>
      <c r="BB102" s="1">
        <f t="shared" si="32"/>
        <v>-0.58199999999999996</v>
      </c>
      <c r="BC102" s="31">
        <f t="shared" si="33"/>
        <v>2.0720000000000001</v>
      </c>
      <c r="BD102" s="1">
        <v>1112.502</v>
      </c>
      <c r="BF102" s="20">
        <f t="shared" si="34"/>
        <v>11.125019999999999</v>
      </c>
      <c r="BG102" s="20">
        <f t="shared" si="35"/>
        <v>5.5849600000000024</v>
      </c>
      <c r="BI102" s="1">
        <f t="shared" si="36"/>
        <v>7.2886744186046514E-6</v>
      </c>
      <c r="BJ102" s="1">
        <f t="shared" si="37"/>
        <v>3.4444534883720932E-6</v>
      </c>
      <c r="BK102" s="1">
        <f t="shared" si="38"/>
        <v>9.7375000000000012E-6</v>
      </c>
      <c r="BL102" s="13">
        <f t="shared" si="39"/>
        <v>7.5885306122448992E-6</v>
      </c>
      <c r="BN102" s="1">
        <f t="shared" si="40"/>
        <v>0.1998386922938746</v>
      </c>
      <c r="BO102" s="1">
        <f t="shared" si="41"/>
        <v>0.10032261541225081</v>
      </c>
      <c r="BQ102" s="1">
        <f t="shared" si="42"/>
        <v>11.746370000000001</v>
      </c>
      <c r="BR102" s="1">
        <f t="shared" si="43"/>
        <v>4.3422600000000005</v>
      </c>
      <c r="BT102">
        <f t="shared" si="44"/>
        <v>5.2897192920025589</v>
      </c>
      <c r="BU102">
        <f t="shared" si="45"/>
        <v>-28.618737708013843</v>
      </c>
      <c r="BX102" s="1">
        <v>1161.723</v>
      </c>
      <c r="CB102" s="24">
        <v>-3.722</v>
      </c>
      <c r="CC102" s="24">
        <f t="shared" si="46"/>
        <v>3.722</v>
      </c>
      <c r="CD102" s="18">
        <v>139.78800000000001</v>
      </c>
      <c r="CE102" s="18">
        <v>1.39788</v>
      </c>
      <c r="CJ102" s="13">
        <v>3.722</v>
      </c>
      <c r="CK102" s="13">
        <v>0.185</v>
      </c>
    </row>
    <row r="103" spans="1:89" x14ac:dyDescent="0.25">
      <c r="A103" s="1">
        <f t="shared" si="49"/>
        <v>28.15</v>
      </c>
      <c r="B103" s="1">
        <v>474</v>
      </c>
      <c r="C103" s="1">
        <v>474</v>
      </c>
      <c r="D103" s="1">
        <v>1168.402</v>
      </c>
      <c r="E103" s="1">
        <v>2070.8649999999998</v>
      </c>
      <c r="F103" s="1">
        <v>-91.929000000000002</v>
      </c>
      <c r="G103" s="1">
        <v>323.57900000000001</v>
      </c>
      <c r="H103" s="1"/>
      <c r="I103" s="1">
        <v>379.33800000000002</v>
      </c>
      <c r="J103" s="1">
        <v>22.484000000000002</v>
      </c>
      <c r="K103" s="1">
        <v>281.17099999999999</v>
      </c>
      <c r="L103" s="1">
        <v>2640.5050000000001</v>
      </c>
      <c r="M103" s="1">
        <v>49.929000000000002</v>
      </c>
      <c r="N103" s="1">
        <v>551.125</v>
      </c>
      <c r="O103" s="1">
        <v>1273.17</v>
      </c>
      <c r="P103" s="1">
        <v>-1.4379999999999999</v>
      </c>
      <c r="Q103" s="80">
        <v>-2.105</v>
      </c>
      <c r="R103" s="1">
        <v>-1.036</v>
      </c>
      <c r="S103" s="1">
        <v>-0.122</v>
      </c>
      <c r="T103" s="1">
        <v>0.31</v>
      </c>
      <c r="U103" s="1">
        <v>0.58699999999999997</v>
      </c>
      <c r="V103" s="1">
        <v>0.22700000000000001</v>
      </c>
      <c r="W103" s="1">
        <v>-6.9000000000000006E-2</v>
      </c>
      <c r="X103" s="1">
        <v>-24.922000000000001</v>
      </c>
      <c r="Y103" s="1">
        <v>91.638000000000005</v>
      </c>
      <c r="Z103" s="1">
        <v>14.994999999999999</v>
      </c>
      <c r="AA103" s="1">
        <v>99.403000000000006</v>
      </c>
      <c r="AB103" s="1">
        <v>388.524</v>
      </c>
      <c r="AC103" s="80">
        <v>675.02300000000002</v>
      </c>
      <c r="AD103" s="1">
        <v>265.08499999999998</v>
      </c>
      <c r="AE103" s="1">
        <v>98.168000000000006</v>
      </c>
      <c r="AF103" s="1">
        <v>156.934</v>
      </c>
      <c r="AG103" s="1">
        <v>78.602000000000004</v>
      </c>
      <c r="AH103" s="1">
        <v>723.96500000000003</v>
      </c>
      <c r="AI103" s="1">
        <v>1131.425</v>
      </c>
      <c r="AJ103" s="1">
        <v>1367.66</v>
      </c>
      <c r="AK103" s="1">
        <v>289.64699999999999</v>
      </c>
      <c r="AM103" s="11">
        <v>474</v>
      </c>
      <c r="AN103" s="11">
        <v>473.1</v>
      </c>
      <c r="AO103" s="11">
        <v>55.003</v>
      </c>
      <c r="AP103" s="11">
        <v>507.31400000000002</v>
      </c>
      <c r="AQ103" s="81">
        <v>1409.328</v>
      </c>
      <c r="AR103" s="11">
        <v>418.298</v>
      </c>
      <c r="AS103" s="11">
        <v>168.90100000000001</v>
      </c>
      <c r="AT103" s="11">
        <v>-28.15</v>
      </c>
      <c r="AU103" s="18">
        <f t="shared" si="50"/>
        <v>28.15</v>
      </c>
      <c r="AW103" s="1">
        <f t="shared" si="27"/>
        <v>1.4379999999999999</v>
      </c>
      <c r="AX103" s="1">
        <f t="shared" si="28"/>
        <v>2.105</v>
      </c>
      <c r="AY103" s="1">
        <f t="shared" si="29"/>
        <v>1.036</v>
      </c>
      <c r="AZ103" s="1">
        <f t="shared" si="30"/>
        <v>0.122</v>
      </c>
      <c r="BA103" s="1">
        <f t="shared" si="31"/>
        <v>-0.31</v>
      </c>
      <c r="BB103" s="1">
        <f t="shared" si="32"/>
        <v>-0.58699999999999997</v>
      </c>
      <c r="BC103" s="31">
        <f t="shared" si="33"/>
        <v>2.105</v>
      </c>
      <c r="BD103" s="1">
        <v>1131.425</v>
      </c>
      <c r="BF103" s="20">
        <f t="shared" si="34"/>
        <v>11.314249999999999</v>
      </c>
      <c r="BG103" s="20">
        <f t="shared" si="35"/>
        <v>5.5214999999999996</v>
      </c>
      <c r="BI103" s="1">
        <f t="shared" si="36"/>
        <v>7.3275058139534893E-6</v>
      </c>
      <c r="BJ103" s="1">
        <f t="shared" si="37"/>
        <v>3.4944999999999997E-6</v>
      </c>
      <c r="BK103" s="1">
        <f t="shared" si="38"/>
        <v>1.0038583333333331E-5</v>
      </c>
      <c r="BL103" s="13">
        <f t="shared" si="39"/>
        <v>7.6594744897959181E-6</v>
      </c>
      <c r="BN103" s="1">
        <f t="shared" si="40"/>
        <v>0.20096358792184724</v>
      </c>
      <c r="BO103" s="1">
        <f t="shared" si="41"/>
        <v>9.8072824156305499E-2</v>
      </c>
      <c r="BQ103" s="1">
        <f t="shared" si="42"/>
        <v>11.879299999999999</v>
      </c>
      <c r="BR103" s="1">
        <f t="shared" si="43"/>
        <v>4.3914</v>
      </c>
      <c r="BT103">
        <f t="shared" si="44"/>
        <v>4.7565934019681233</v>
      </c>
      <c r="BU103">
        <f t="shared" si="45"/>
        <v>-25.734389943981405</v>
      </c>
      <c r="BX103" s="1">
        <v>1168.402</v>
      </c>
      <c r="CB103" s="24">
        <v>-3.8889999999999998</v>
      </c>
      <c r="CC103" s="24">
        <f t="shared" si="46"/>
        <v>3.8889999999999998</v>
      </c>
      <c r="CD103" s="18">
        <v>146.197</v>
      </c>
      <c r="CE103" s="18">
        <v>1.46197</v>
      </c>
      <c r="CJ103" s="13">
        <v>3.8889999999999998</v>
      </c>
      <c r="CK103" s="13">
        <v>0.185</v>
      </c>
    </row>
    <row r="104" spans="1:89" x14ac:dyDescent="0.25">
      <c r="A104" s="1">
        <f t="shared" si="49"/>
        <v>28.576000000000001</v>
      </c>
      <c r="B104" s="1">
        <v>478</v>
      </c>
      <c r="C104" s="1">
        <v>478</v>
      </c>
      <c r="D104" s="1">
        <v>1190.8240000000001</v>
      </c>
      <c r="E104" s="1">
        <v>2131.6930000000002</v>
      </c>
      <c r="F104" s="1">
        <v>-91.929000000000002</v>
      </c>
      <c r="G104" s="1">
        <v>325.952</v>
      </c>
      <c r="H104" s="1"/>
      <c r="I104" s="1">
        <v>385.04500000000002</v>
      </c>
      <c r="J104" s="1">
        <v>22.006</v>
      </c>
      <c r="K104" s="1">
        <v>280.69200000000001</v>
      </c>
      <c r="L104" s="1">
        <v>1333.864</v>
      </c>
      <c r="M104" s="1">
        <v>45.649000000000001</v>
      </c>
      <c r="N104" s="1">
        <v>568.80499999999995</v>
      </c>
      <c r="O104" s="1">
        <v>1298.7139999999999</v>
      </c>
      <c r="P104" s="1">
        <v>-1.4970000000000001</v>
      </c>
      <c r="Q104" s="80">
        <v>-2.1760000000000002</v>
      </c>
      <c r="R104" s="1">
        <v>-1.0740000000000001</v>
      </c>
      <c r="S104" s="1">
        <v>-0.13200000000000001</v>
      </c>
      <c r="T104" s="1">
        <v>0.32500000000000001</v>
      </c>
      <c r="U104" s="1">
        <v>0.61499999999999999</v>
      </c>
      <c r="V104" s="1">
        <v>0.24</v>
      </c>
      <c r="W104" s="1">
        <v>-5.8000000000000003E-2</v>
      </c>
      <c r="X104" s="1">
        <v>-24.922000000000001</v>
      </c>
      <c r="Y104" s="1">
        <v>91.638000000000005</v>
      </c>
      <c r="Z104" s="1">
        <v>35.146000000000001</v>
      </c>
      <c r="AA104" s="1">
        <v>99.872</v>
      </c>
      <c r="AB104" s="1">
        <v>403.49099999999999</v>
      </c>
      <c r="AC104" s="80">
        <v>695.69200000000001</v>
      </c>
      <c r="AD104" s="1">
        <v>301.22199999999998</v>
      </c>
      <c r="AE104" s="1">
        <v>103.80500000000001</v>
      </c>
      <c r="AF104" s="1">
        <v>158.80799999999999</v>
      </c>
      <c r="AG104" s="1">
        <v>79.072999999999993</v>
      </c>
      <c r="AH104" s="1">
        <v>738.31</v>
      </c>
      <c r="AI104" s="1">
        <v>1138.75</v>
      </c>
      <c r="AJ104" s="1">
        <v>1379.258</v>
      </c>
      <c r="AK104" s="1">
        <v>296.36200000000002</v>
      </c>
      <c r="AM104" s="11">
        <v>478</v>
      </c>
      <c r="AN104" s="11">
        <v>477.1</v>
      </c>
      <c r="AO104" s="11">
        <v>55.472999999999999</v>
      </c>
      <c r="AP104" s="11">
        <v>519.53300000000002</v>
      </c>
      <c r="AQ104" s="81">
        <v>1438.529</v>
      </c>
      <c r="AR104" s="11">
        <v>481.37900000000002</v>
      </c>
      <c r="AS104" s="11">
        <v>169.37100000000001</v>
      </c>
      <c r="AT104" s="11">
        <v>-28.576000000000001</v>
      </c>
      <c r="AU104" s="18">
        <f t="shared" si="50"/>
        <v>28.576000000000001</v>
      </c>
      <c r="AW104" s="1">
        <f t="shared" si="27"/>
        <v>1.4970000000000001</v>
      </c>
      <c r="AX104" s="1">
        <f t="shared" si="28"/>
        <v>2.1760000000000002</v>
      </c>
      <c r="AY104" s="1">
        <f t="shared" si="29"/>
        <v>1.0740000000000001</v>
      </c>
      <c r="AZ104" s="1">
        <f t="shared" si="30"/>
        <v>0.13200000000000001</v>
      </c>
      <c r="BA104" s="1">
        <f t="shared" si="31"/>
        <v>-0.32500000000000001</v>
      </c>
      <c r="BB104" s="1">
        <f t="shared" si="32"/>
        <v>-0.61499999999999999</v>
      </c>
      <c r="BC104" s="31">
        <f t="shared" si="33"/>
        <v>2.1760000000000002</v>
      </c>
      <c r="BD104" s="1">
        <v>1138.75</v>
      </c>
      <c r="BF104" s="20">
        <f t="shared" si="34"/>
        <v>11.387499999999999</v>
      </c>
      <c r="BG104" s="20">
        <f t="shared" si="35"/>
        <v>5.8010000000000019</v>
      </c>
      <c r="BI104" s="1">
        <f t="shared" si="36"/>
        <v>7.4578662790697688E-6</v>
      </c>
      <c r="BJ104" s="1">
        <f t="shared" si="37"/>
        <v>3.572406976744186E-6</v>
      </c>
      <c r="BK104" s="1">
        <f t="shared" si="38"/>
        <v>1.0321041666666663E-5</v>
      </c>
      <c r="BL104" s="13">
        <f t="shared" si="39"/>
        <v>7.8084591836734697E-6</v>
      </c>
      <c r="BN104" s="1">
        <f t="shared" si="40"/>
        <v>0.19924937010078386</v>
      </c>
      <c r="BO104" s="1">
        <f t="shared" si="41"/>
        <v>0.10150125979843229</v>
      </c>
      <c r="BQ104" s="1">
        <f t="shared" si="42"/>
        <v>12.059072</v>
      </c>
      <c r="BR104" s="1">
        <f t="shared" si="43"/>
        <v>4.4578560000000005</v>
      </c>
      <c r="BT104">
        <f t="shared" si="44"/>
        <v>5.5690189095811142</v>
      </c>
      <c r="BU104">
        <f t="shared" si="45"/>
        <v>-30.129820254400343</v>
      </c>
      <c r="BX104" s="1">
        <v>1190.8240000000001</v>
      </c>
      <c r="CB104" s="24">
        <v>-4</v>
      </c>
      <c r="CC104" s="24">
        <f t="shared" si="46"/>
        <v>4</v>
      </c>
      <c r="CD104" s="18">
        <v>150.16499999999999</v>
      </c>
      <c r="CE104" s="18">
        <v>1.5016499999999999</v>
      </c>
      <c r="CJ104" s="13">
        <v>4</v>
      </c>
      <c r="CK104" s="13">
        <v>0.19900000000000001</v>
      </c>
    </row>
    <row r="105" spans="1:89" x14ac:dyDescent="0.25">
      <c r="A105" s="1">
        <f t="shared" si="49"/>
        <v>29.038</v>
      </c>
      <c r="B105" s="1">
        <v>479</v>
      </c>
      <c r="C105" s="1">
        <v>479</v>
      </c>
      <c r="D105" s="1">
        <v>1209.431</v>
      </c>
      <c r="E105" s="1">
        <v>2163.0610000000001</v>
      </c>
      <c r="F105" s="1">
        <v>-94.322999999999993</v>
      </c>
      <c r="G105" s="1">
        <v>324.053</v>
      </c>
      <c r="H105" s="1"/>
      <c r="I105" s="1">
        <v>385.99599999999998</v>
      </c>
      <c r="J105" s="1">
        <v>22.006</v>
      </c>
      <c r="K105" s="1">
        <v>281.64999999999998</v>
      </c>
      <c r="L105" s="1">
        <v>-1161.3440000000001</v>
      </c>
      <c r="M105" s="1">
        <v>41.37</v>
      </c>
      <c r="N105" s="1">
        <v>577.88400000000001</v>
      </c>
      <c r="O105" s="1">
        <v>1304.3910000000001</v>
      </c>
      <c r="P105" s="1">
        <v>-1.526</v>
      </c>
      <c r="Q105" s="80">
        <v>-2.2189999999999999</v>
      </c>
      <c r="R105" s="1">
        <v>-1.0880000000000001</v>
      </c>
      <c r="S105" s="1">
        <v>-0.13200000000000001</v>
      </c>
      <c r="T105" s="1">
        <v>0.32</v>
      </c>
      <c r="U105" s="1">
        <v>0.625</v>
      </c>
      <c r="V105" s="1">
        <v>0.247</v>
      </c>
      <c r="W105" s="1">
        <v>-6.2E-2</v>
      </c>
      <c r="X105" s="1">
        <v>-25.391999999999999</v>
      </c>
      <c r="Y105" s="1">
        <v>91.168000000000006</v>
      </c>
      <c r="Z105" s="1">
        <v>35.146000000000001</v>
      </c>
      <c r="AA105" s="1">
        <v>100.809</v>
      </c>
      <c r="AB105" s="1">
        <v>404.42599999999999</v>
      </c>
      <c r="AC105" s="80">
        <v>704.61800000000005</v>
      </c>
      <c r="AD105" s="1">
        <v>309.67</v>
      </c>
      <c r="AE105" s="1">
        <v>106.623</v>
      </c>
      <c r="AF105" s="1">
        <v>160.214</v>
      </c>
      <c r="AG105" s="1">
        <v>81.426000000000002</v>
      </c>
      <c r="AH105" s="1">
        <v>741.66800000000001</v>
      </c>
      <c r="AI105" s="1">
        <v>1151.2639999999999</v>
      </c>
      <c r="AJ105" s="1">
        <v>1391.771</v>
      </c>
      <c r="AK105" s="1">
        <v>300.94</v>
      </c>
      <c r="AM105" s="11">
        <v>479</v>
      </c>
      <c r="AN105" s="11">
        <v>478.1</v>
      </c>
      <c r="AO105" s="11">
        <v>56.412999999999997</v>
      </c>
      <c r="AP105" s="11">
        <v>526.58299999999997</v>
      </c>
      <c r="AQ105" s="81">
        <v>1455.6790000000001</v>
      </c>
      <c r="AR105" s="11">
        <v>496.91500000000002</v>
      </c>
      <c r="AS105" s="11">
        <v>170.31200000000001</v>
      </c>
      <c r="AT105" s="11">
        <v>-29.038</v>
      </c>
      <c r="AU105" s="18">
        <f t="shared" si="50"/>
        <v>29.038</v>
      </c>
      <c r="AW105" s="1">
        <f t="shared" si="27"/>
        <v>1.526</v>
      </c>
      <c r="AX105" s="1">
        <f t="shared" si="28"/>
        <v>2.2189999999999999</v>
      </c>
      <c r="AY105" s="1">
        <f t="shared" si="29"/>
        <v>1.0880000000000001</v>
      </c>
      <c r="AZ105" s="1">
        <f t="shared" si="30"/>
        <v>0.13200000000000001</v>
      </c>
      <c r="BA105" s="1">
        <f t="shared" si="31"/>
        <v>-0.32</v>
      </c>
      <c r="BB105" s="1">
        <f t="shared" si="32"/>
        <v>-0.625</v>
      </c>
      <c r="BC105" s="31">
        <f t="shared" si="33"/>
        <v>2.2189999999999999</v>
      </c>
      <c r="BD105" s="1">
        <v>1151.2639999999999</v>
      </c>
      <c r="BF105" s="20">
        <f t="shared" si="34"/>
        <v>11.512639999999999</v>
      </c>
      <c r="BG105" s="20">
        <f t="shared" si="35"/>
        <v>6.0127200000000016</v>
      </c>
      <c r="BI105" s="1">
        <f t="shared" si="36"/>
        <v>7.5799651162790698E-6</v>
      </c>
      <c r="BJ105" s="1">
        <f t="shared" si="37"/>
        <v>3.6003139534883727E-6</v>
      </c>
      <c r="BK105" s="1">
        <f t="shared" si="38"/>
        <v>1.0260333333333336E-5</v>
      </c>
      <c r="BL105" s="13">
        <f t="shared" si="39"/>
        <v>7.9081734693877557E-6</v>
      </c>
      <c r="BN105" s="1">
        <f t="shared" si="40"/>
        <v>0.19823403815689786</v>
      </c>
      <c r="BO105" s="1">
        <f t="shared" si="41"/>
        <v>0.10353192368620431</v>
      </c>
      <c r="BQ105" s="1">
        <f t="shared" si="42"/>
        <v>12.254035999999999</v>
      </c>
      <c r="BR105" s="1">
        <f t="shared" si="43"/>
        <v>4.529928</v>
      </c>
      <c r="BT105">
        <f t="shared" si="44"/>
        <v>6.050218882986802</v>
      </c>
      <c r="BU105">
        <f t="shared" si="45"/>
        <v>-32.733235495133741</v>
      </c>
      <c r="BX105" s="1">
        <v>1209.431</v>
      </c>
      <c r="CB105" s="24">
        <v>-4.1479999999999997</v>
      </c>
      <c r="CC105" s="24">
        <f t="shared" si="46"/>
        <v>4.1479999999999997</v>
      </c>
      <c r="CD105" s="18">
        <v>149.86000000000001</v>
      </c>
      <c r="CE105" s="18">
        <v>1.4986000000000002</v>
      </c>
      <c r="CJ105" s="13">
        <v>4.1479999999999997</v>
      </c>
      <c r="CK105" s="13">
        <v>0.19900000000000001</v>
      </c>
    </row>
    <row r="106" spans="1:89" x14ac:dyDescent="0.25">
      <c r="A106" s="1">
        <f t="shared" si="49"/>
        <v>29.853000000000002</v>
      </c>
      <c r="B106" s="1">
        <v>480</v>
      </c>
      <c r="C106" s="1">
        <v>480</v>
      </c>
      <c r="D106" s="1">
        <v>1241.3979999999999</v>
      </c>
      <c r="E106" s="1">
        <v>2203.9369999999999</v>
      </c>
      <c r="F106" s="1">
        <v>-95.281000000000006</v>
      </c>
      <c r="G106" s="1">
        <v>324.053</v>
      </c>
      <c r="H106" s="1"/>
      <c r="I106" s="1">
        <v>386.471</v>
      </c>
      <c r="J106" s="1">
        <v>20.571000000000002</v>
      </c>
      <c r="K106" s="1">
        <v>282.12900000000002</v>
      </c>
      <c r="L106" s="1"/>
      <c r="M106" s="1">
        <v>35.188000000000002</v>
      </c>
      <c r="N106" s="1">
        <v>595.56600000000003</v>
      </c>
      <c r="O106" s="1">
        <v>1324.732</v>
      </c>
      <c r="P106" s="1">
        <v>-1.58</v>
      </c>
      <c r="Q106" s="80">
        <v>-2.29</v>
      </c>
      <c r="R106" s="1">
        <v>-1.121</v>
      </c>
      <c r="S106" s="1">
        <v>-0.13200000000000001</v>
      </c>
      <c r="T106" s="1">
        <v>0.34899999999999998</v>
      </c>
      <c r="U106" s="1">
        <v>0.64200000000000002</v>
      </c>
      <c r="V106" s="1">
        <v>0.25800000000000001</v>
      </c>
      <c r="W106" s="1">
        <v>-5.8000000000000003E-2</v>
      </c>
      <c r="X106" s="1">
        <v>-26.332000000000001</v>
      </c>
      <c r="Y106" s="1">
        <v>91.168000000000006</v>
      </c>
      <c r="Z106" s="1">
        <v>35.146000000000001</v>
      </c>
      <c r="AA106" s="1">
        <v>102.685</v>
      </c>
      <c r="AB106" s="1">
        <v>415.65199999999999</v>
      </c>
      <c r="AC106" s="80">
        <v>720.59</v>
      </c>
      <c r="AD106" s="1">
        <v>325.62799999999999</v>
      </c>
      <c r="AE106" s="1">
        <v>115.54900000000001</v>
      </c>
      <c r="AF106" s="1">
        <v>163.02500000000001</v>
      </c>
      <c r="AG106" s="1">
        <v>82.367999999999995</v>
      </c>
      <c r="AH106" s="1">
        <v>763.64300000000003</v>
      </c>
      <c r="AI106" s="1">
        <v>1183.616</v>
      </c>
      <c r="AJ106" s="1">
        <v>1439.385</v>
      </c>
      <c r="AK106" s="1">
        <v>308.57</v>
      </c>
      <c r="AM106" s="11">
        <v>480</v>
      </c>
      <c r="AN106" s="11">
        <v>479.1</v>
      </c>
      <c r="AO106" s="11">
        <v>57.823</v>
      </c>
      <c r="AP106" s="11">
        <v>542.09299999999996</v>
      </c>
      <c r="AQ106" s="81">
        <v>1496.9359999999999</v>
      </c>
      <c r="AR106" s="11">
        <v>527.98900000000003</v>
      </c>
      <c r="AS106" s="11">
        <v>170.78299999999999</v>
      </c>
      <c r="AT106" s="11">
        <v>-29.853000000000002</v>
      </c>
      <c r="AU106" s="18">
        <f t="shared" si="50"/>
        <v>29.853000000000002</v>
      </c>
      <c r="AW106" s="1">
        <f t="shared" si="27"/>
        <v>1.58</v>
      </c>
      <c r="AX106" s="1">
        <f t="shared" si="28"/>
        <v>2.29</v>
      </c>
      <c r="AY106" s="1">
        <f t="shared" si="29"/>
        <v>1.121</v>
      </c>
      <c r="AZ106" s="1">
        <f t="shared" si="30"/>
        <v>0.13200000000000001</v>
      </c>
      <c r="BA106" s="1">
        <f t="shared" si="31"/>
        <v>-0.34899999999999998</v>
      </c>
      <c r="BB106" s="1">
        <f t="shared" si="32"/>
        <v>-0.64200000000000002</v>
      </c>
      <c r="BC106" s="31">
        <f t="shared" si="33"/>
        <v>2.29</v>
      </c>
      <c r="BD106" s="1">
        <v>1183.616</v>
      </c>
      <c r="BF106" s="20">
        <f t="shared" si="34"/>
        <v>11.83616</v>
      </c>
      <c r="BG106" s="20">
        <f t="shared" si="35"/>
        <v>6.1806800000000024</v>
      </c>
      <c r="BI106" s="1">
        <f t="shared" si="36"/>
        <v>7.7713895348837198E-6</v>
      </c>
      <c r="BJ106" s="1">
        <f t="shared" si="37"/>
        <v>3.667174418604651E-6</v>
      </c>
      <c r="BK106" s="1">
        <f t="shared" si="38"/>
        <v>1.0647416666666667E-5</v>
      </c>
      <c r="BL106" s="13">
        <f t="shared" si="39"/>
        <v>8.1235561224489794E-6</v>
      </c>
      <c r="BN106" s="1">
        <f t="shared" si="40"/>
        <v>0.19824071282618161</v>
      </c>
      <c r="BO106" s="1">
        <f t="shared" si="41"/>
        <v>0.10351857434763678</v>
      </c>
      <c r="BQ106" s="1">
        <f t="shared" si="42"/>
        <v>12.597966</v>
      </c>
      <c r="BR106" s="1">
        <f t="shared" si="43"/>
        <v>4.6570680000000007</v>
      </c>
      <c r="BT106">
        <f t="shared" si="44"/>
        <v>6.0470555326153423</v>
      </c>
      <c r="BU106">
        <f t="shared" si="45"/>
        <v>-32.716120958508689</v>
      </c>
      <c r="BX106" s="1">
        <v>1241.3979999999999</v>
      </c>
      <c r="CB106" s="24">
        <v>-5.0190000000000001</v>
      </c>
      <c r="CC106" s="24">
        <f t="shared" si="46"/>
        <v>5.0190000000000001</v>
      </c>
      <c r="CD106" s="18">
        <v>157.49</v>
      </c>
      <c r="CE106" s="18">
        <v>1.5749000000000002</v>
      </c>
      <c r="CJ106" s="13">
        <v>5.0190000000000001</v>
      </c>
      <c r="CK106" s="13">
        <v>0.23200000000000001</v>
      </c>
    </row>
    <row r="107" spans="1:89" x14ac:dyDescent="0.25">
      <c r="A107" s="1">
        <f t="shared" si="49"/>
        <v>30.113</v>
      </c>
      <c r="B107" s="1">
        <v>481</v>
      </c>
      <c r="C107" s="1">
        <v>481</v>
      </c>
      <c r="D107" s="1">
        <v>1261.4380000000001</v>
      </c>
      <c r="E107" s="1">
        <v>2226.277</v>
      </c>
      <c r="F107" s="1">
        <v>-94.802000000000007</v>
      </c>
      <c r="G107" s="1">
        <v>325.47699999999998</v>
      </c>
      <c r="H107" s="1"/>
      <c r="I107" s="1">
        <v>385.99599999999998</v>
      </c>
      <c r="J107" s="1">
        <v>21.048999999999999</v>
      </c>
      <c r="K107" s="1">
        <v>283.08699999999999</v>
      </c>
      <c r="L107" s="1"/>
      <c r="M107" s="1">
        <v>31.859000000000002</v>
      </c>
      <c r="N107" s="1">
        <v>606.55700000000002</v>
      </c>
      <c r="O107" s="1">
        <v>1333.248</v>
      </c>
      <c r="P107" s="1">
        <v>-1.6040000000000001</v>
      </c>
      <c r="Q107" s="80">
        <v>-2.3279999999999998</v>
      </c>
      <c r="R107" s="1">
        <v>-1.159</v>
      </c>
      <c r="S107" s="1">
        <v>-0.13700000000000001</v>
      </c>
      <c r="T107" s="1">
        <v>0.34899999999999998</v>
      </c>
      <c r="U107" s="1">
        <v>0.65800000000000003</v>
      </c>
      <c r="V107" s="1">
        <v>0.25800000000000001</v>
      </c>
      <c r="W107" s="1">
        <v>-6.2E-2</v>
      </c>
      <c r="X107" s="1">
        <v>-25.861999999999998</v>
      </c>
      <c r="Y107" s="1">
        <v>90.697999999999993</v>
      </c>
      <c r="Z107" s="1">
        <v>32.334000000000003</v>
      </c>
      <c r="AA107" s="1">
        <v>103.623</v>
      </c>
      <c r="AB107" s="1">
        <v>419.86200000000002</v>
      </c>
      <c r="AC107" s="80">
        <v>733.274</v>
      </c>
      <c r="AD107" s="1">
        <v>338.77</v>
      </c>
      <c r="AE107" s="1">
        <v>122.595</v>
      </c>
      <c r="AF107" s="1">
        <v>164.43100000000001</v>
      </c>
      <c r="AG107" s="1">
        <v>84.251000000000005</v>
      </c>
      <c r="AH107" s="1">
        <v>781.04</v>
      </c>
      <c r="AI107" s="1">
        <v>1204.0650000000001</v>
      </c>
      <c r="AJ107" s="1">
        <v>1459.529</v>
      </c>
      <c r="AK107" s="1">
        <v>310.70699999999999</v>
      </c>
      <c r="AM107" s="11">
        <v>481</v>
      </c>
      <c r="AN107" s="11">
        <v>480.1</v>
      </c>
      <c r="AO107" s="11">
        <v>58.293999999999997</v>
      </c>
      <c r="AP107" s="11">
        <v>552.43299999999999</v>
      </c>
      <c r="AQ107" s="81">
        <v>1520.115</v>
      </c>
      <c r="AR107" s="11">
        <v>546.822</v>
      </c>
      <c r="AS107" s="11">
        <v>171.25299999999999</v>
      </c>
      <c r="AT107" s="11">
        <v>-30.113</v>
      </c>
      <c r="AU107" s="18">
        <f t="shared" si="50"/>
        <v>30.113</v>
      </c>
      <c r="AW107" s="1">
        <f t="shared" si="27"/>
        <v>1.6040000000000001</v>
      </c>
      <c r="AX107" s="1">
        <f t="shared" si="28"/>
        <v>2.3279999999999998</v>
      </c>
      <c r="AY107" s="1">
        <f t="shared" si="29"/>
        <v>1.159</v>
      </c>
      <c r="AZ107" s="1">
        <f t="shared" si="30"/>
        <v>0.13700000000000001</v>
      </c>
      <c r="BA107" s="1">
        <f t="shared" si="31"/>
        <v>-0.34899999999999998</v>
      </c>
      <c r="BB107" s="1">
        <f t="shared" si="32"/>
        <v>-0.65800000000000003</v>
      </c>
      <c r="BC107" s="31">
        <f t="shared" si="33"/>
        <v>2.3279999999999998</v>
      </c>
      <c r="BD107" s="1">
        <v>1204.0650000000001</v>
      </c>
      <c r="BF107" s="20">
        <f t="shared" si="34"/>
        <v>12.040650000000001</v>
      </c>
      <c r="BG107" s="20">
        <f t="shared" si="35"/>
        <v>6.0316999999999972</v>
      </c>
      <c r="BI107" s="1">
        <f t="shared" si="36"/>
        <v>7.8851162790697688E-6</v>
      </c>
      <c r="BJ107" s="1">
        <f t="shared" si="37"/>
        <v>3.7117209302325583E-6</v>
      </c>
      <c r="BK107" s="1">
        <f t="shared" si="38"/>
        <v>1.077820833333333E-5</v>
      </c>
      <c r="BL107" s="13">
        <f t="shared" si="39"/>
        <v>8.2393724489795913E-6</v>
      </c>
      <c r="BN107" s="1">
        <f t="shared" si="40"/>
        <v>0.19992445123368646</v>
      </c>
      <c r="BO107" s="1">
        <f t="shared" si="41"/>
        <v>0.10015109753262706</v>
      </c>
      <c r="BQ107" s="1">
        <f t="shared" si="42"/>
        <v>12.707685999999999</v>
      </c>
      <c r="BR107" s="1">
        <f t="shared" si="43"/>
        <v>4.6976279999999999</v>
      </c>
      <c r="BT107">
        <f t="shared" si="44"/>
        <v>5.2490752446983535</v>
      </c>
      <c r="BU107">
        <f t="shared" si="45"/>
        <v>-28.398842990547514</v>
      </c>
      <c r="BX107" s="1">
        <v>1261.4380000000001</v>
      </c>
      <c r="CB107" s="24">
        <v>-5.2409999999999997</v>
      </c>
      <c r="CC107" s="24">
        <f t="shared" si="46"/>
        <v>5.2409999999999997</v>
      </c>
      <c r="CD107" s="18">
        <v>176.108</v>
      </c>
      <c r="CE107" s="18">
        <v>1.76108</v>
      </c>
      <c r="CJ107" s="13">
        <v>5.2409999999999997</v>
      </c>
      <c r="CK107" s="13">
        <v>0.22800000000000001</v>
      </c>
    </row>
    <row r="108" spans="1:89" x14ac:dyDescent="0.25">
      <c r="A108" s="1">
        <f t="shared" ref="A108:A136" si="51">-AT108</f>
        <v>30.667999999999999</v>
      </c>
      <c r="B108" s="1">
        <v>658</v>
      </c>
      <c r="C108" s="1">
        <v>658</v>
      </c>
      <c r="D108" s="1">
        <v>1347.8109999999999</v>
      </c>
      <c r="E108" s="1">
        <v>2458.7730000000001</v>
      </c>
      <c r="F108" s="1">
        <v>-89.057000000000002</v>
      </c>
      <c r="G108" s="1">
        <v>381.48399999999998</v>
      </c>
      <c r="H108" s="1"/>
      <c r="I108" s="1">
        <v>404.54199999999997</v>
      </c>
      <c r="J108" s="1">
        <v>18.178999999999998</v>
      </c>
      <c r="K108" s="1">
        <v>164.27699999999999</v>
      </c>
      <c r="L108" s="1"/>
      <c r="M108" s="1">
        <v>52.783000000000001</v>
      </c>
      <c r="N108" s="1">
        <v>613.726</v>
      </c>
      <c r="O108" s="1">
        <v>1354.537</v>
      </c>
      <c r="P108" s="1">
        <v>-1.716</v>
      </c>
      <c r="Q108" s="80">
        <v>-2.5030000000000001</v>
      </c>
      <c r="R108" s="1">
        <v>-1.264</v>
      </c>
      <c r="S108" s="1">
        <v>-0.14199999999999999</v>
      </c>
      <c r="T108" s="1">
        <v>0.39300000000000002</v>
      </c>
      <c r="U108" s="1">
        <v>0.66900000000000004</v>
      </c>
      <c r="V108" s="1">
        <v>0.30299999999999999</v>
      </c>
      <c r="W108" s="1">
        <v>-9.0999999999999998E-2</v>
      </c>
      <c r="X108" s="1">
        <v>-30.564</v>
      </c>
      <c r="Y108" s="1">
        <v>95.867999999999995</v>
      </c>
      <c r="Z108" s="1">
        <v>52.484999999999999</v>
      </c>
      <c r="AA108" s="1">
        <v>106.90600000000001</v>
      </c>
      <c r="AB108" s="1">
        <v>472.72</v>
      </c>
      <c r="AC108" s="80">
        <v>784.95399999999995</v>
      </c>
      <c r="AD108" s="1">
        <v>394.15899999999999</v>
      </c>
      <c r="AE108" s="1">
        <v>134.339</v>
      </c>
      <c r="AF108" s="1">
        <v>178.95599999999999</v>
      </c>
      <c r="AG108" s="1">
        <v>83.308999999999997</v>
      </c>
      <c r="AH108" s="1">
        <v>772.49400000000003</v>
      </c>
      <c r="AI108" s="1">
        <v>1206.202</v>
      </c>
      <c r="AJ108" s="1">
        <v>1420.1559999999999</v>
      </c>
      <c r="AK108" s="1">
        <v>299.71899999999999</v>
      </c>
      <c r="AM108" s="11">
        <v>658</v>
      </c>
      <c r="AN108" s="11">
        <v>657.1</v>
      </c>
      <c r="AO108" s="11">
        <v>61.113999999999997</v>
      </c>
      <c r="AP108" s="11">
        <v>609.77800000000002</v>
      </c>
      <c r="AQ108" s="81">
        <v>1603.569</v>
      </c>
      <c r="AR108" s="11">
        <v>617.45399999999995</v>
      </c>
      <c r="AS108" s="11">
        <v>195.25200000000001</v>
      </c>
      <c r="AT108" s="11">
        <v>-30.667999999999999</v>
      </c>
      <c r="AU108" s="18">
        <f t="shared" ref="AU108:AU136" si="52">-AT108</f>
        <v>30.667999999999999</v>
      </c>
      <c r="AW108" s="1">
        <f t="shared" si="27"/>
        <v>1.716</v>
      </c>
      <c r="AX108" s="1">
        <f t="shared" si="28"/>
        <v>2.5030000000000001</v>
      </c>
      <c r="AY108" s="1">
        <f t="shared" si="29"/>
        <v>1.264</v>
      </c>
      <c r="AZ108" s="1">
        <f t="shared" si="30"/>
        <v>0.14199999999999999</v>
      </c>
      <c r="BA108" s="1">
        <f t="shared" si="31"/>
        <v>-0.39300000000000002</v>
      </c>
      <c r="BB108" s="1">
        <f t="shared" si="32"/>
        <v>-0.66900000000000004</v>
      </c>
      <c r="BC108" s="31">
        <f t="shared" si="33"/>
        <v>2.5030000000000001</v>
      </c>
      <c r="BD108" s="1">
        <v>1206.202</v>
      </c>
      <c r="BF108" s="20">
        <f t="shared" si="34"/>
        <v>12.06202</v>
      </c>
      <c r="BG108" s="20">
        <f t="shared" si="35"/>
        <v>6.5439599999999984</v>
      </c>
      <c r="BI108" s="1">
        <f t="shared" si="36"/>
        <v>8.3538837209302328E-6</v>
      </c>
      <c r="BJ108" s="1">
        <f t="shared" si="37"/>
        <v>3.8750523255813951E-6</v>
      </c>
      <c r="BK108" s="1">
        <f t="shared" si="38"/>
        <v>1.0656583333333334E-5</v>
      </c>
      <c r="BL108" s="13">
        <f t="shared" si="39"/>
        <v>8.6358469387755097E-6</v>
      </c>
      <c r="BN108" s="1">
        <f t="shared" si="40"/>
        <v>0.19665481935568019</v>
      </c>
      <c r="BO108" s="1">
        <f t="shared" si="41"/>
        <v>0.1066903612886396</v>
      </c>
      <c r="BQ108" s="1">
        <f t="shared" si="42"/>
        <v>12.941896</v>
      </c>
      <c r="BR108" s="1">
        <f t="shared" si="43"/>
        <v>4.7842079999999996</v>
      </c>
      <c r="BT108">
        <f t="shared" si="44"/>
        <v>6.798663812473837</v>
      </c>
      <c r="BU108">
        <f t="shared" si="45"/>
        <v>-36.782514472614892</v>
      </c>
      <c r="BX108" s="1">
        <v>1347.8109999999999</v>
      </c>
      <c r="CB108" s="24">
        <v>-5.4820000000000002</v>
      </c>
      <c r="CC108" s="24">
        <f t="shared" si="46"/>
        <v>5.4820000000000002</v>
      </c>
      <c r="CD108" s="18">
        <v>207.54499999999999</v>
      </c>
      <c r="CE108" s="18">
        <v>2.07545</v>
      </c>
      <c r="CJ108" s="13">
        <v>5.4820000000000002</v>
      </c>
      <c r="CK108" s="13">
        <v>0.24199999999999999</v>
      </c>
    </row>
    <row r="109" spans="1:89" x14ac:dyDescent="0.25">
      <c r="A109" s="1">
        <f t="shared" si="51"/>
        <v>31.315999999999999</v>
      </c>
      <c r="B109" s="1">
        <v>659</v>
      </c>
      <c r="C109" s="1">
        <v>659</v>
      </c>
      <c r="D109" s="1">
        <v>1376.4459999999999</v>
      </c>
      <c r="E109" s="1">
        <v>2494.4409999999998</v>
      </c>
      <c r="F109" s="1">
        <v>-91.929000000000002</v>
      </c>
      <c r="G109" s="1">
        <v>381.959</v>
      </c>
      <c r="H109" s="1"/>
      <c r="I109" s="1">
        <v>405.49400000000003</v>
      </c>
      <c r="J109" s="1">
        <v>17.7</v>
      </c>
      <c r="K109" s="1">
        <v>164.27699999999999</v>
      </c>
      <c r="L109" s="1"/>
      <c r="M109" s="1">
        <v>48.978000000000002</v>
      </c>
      <c r="N109" s="1">
        <v>620.89400000000001</v>
      </c>
      <c r="O109" s="1">
        <v>1352.644</v>
      </c>
      <c r="P109" s="1">
        <v>-1.7450000000000001</v>
      </c>
      <c r="Q109" s="80">
        <v>-2.5649999999999999</v>
      </c>
      <c r="R109" s="1">
        <v>-1.3069999999999999</v>
      </c>
      <c r="S109" s="1">
        <v>-0.14699999999999999</v>
      </c>
      <c r="T109" s="1">
        <v>0.40200000000000002</v>
      </c>
      <c r="U109" s="1">
        <v>0.68500000000000005</v>
      </c>
      <c r="V109" s="1">
        <v>0.307</v>
      </c>
      <c r="W109" s="1">
        <v>-9.5000000000000001E-2</v>
      </c>
      <c r="X109" s="1">
        <v>-31.975000000000001</v>
      </c>
      <c r="Y109" s="1">
        <v>95.397999999999996</v>
      </c>
      <c r="Z109" s="1">
        <v>48.735999999999997</v>
      </c>
      <c r="AA109" s="1">
        <v>107.843</v>
      </c>
      <c r="AB109" s="1">
        <v>476.93</v>
      </c>
      <c r="AC109" s="80">
        <v>792.94100000000003</v>
      </c>
      <c r="AD109" s="1">
        <v>397.44499999999999</v>
      </c>
      <c r="AE109" s="1">
        <v>136.68799999999999</v>
      </c>
      <c r="AF109" s="1">
        <v>180.36099999999999</v>
      </c>
      <c r="AG109" s="1">
        <v>84.721000000000004</v>
      </c>
      <c r="AH109" s="1">
        <v>799.35299999999995</v>
      </c>
      <c r="AI109" s="1">
        <v>1235.808</v>
      </c>
      <c r="AJ109" s="1">
        <v>1454.951</v>
      </c>
      <c r="AK109" s="1">
        <v>309.48599999999999</v>
      </c>
      <c r="AM109" s="11">
        <v>659</v>
      </c>
      <c r="AN109" s="11">
        <v>658.1</v>
      </c>
      <c r="AO109" s="11">
        <v>62.055</v>
      </c>
      <c r="AP109" s="11">
        <v>625.76099999999997</v>
      </c>
      <c r="AQ109" s="81">
        <v>1636.954</v>
      </c>
      <c r="AR109" s="11">
        <v>628.75599999999997</v>
      </c>
      <c r="AS109" s="11">
        <v>196.19300000000001</v>
      </c>
      <c r="AT109" s="11">
        <v>-31.315999999999999</v>
      </c>
      <c r="AU109" s="18">
        <f t="shared" si="52"/>
        <v>31.315999999999999</v>
      </c>
      <c r="AW109" s="1">
        <f t="shared" si="27"/>
        <v>1.7450000000000001</v>
      </c>
      <c r="AX109" s="1">
        <f t="shared" si="28"/>
        <v>2.5649999999999999</v>
      </c>
      <c r="AY109" s="1">
        <f t="shared" si="29"/>
        <v>1.3069999999999999</v>
      </c>
      <c r="AZ109" s="1">
        <f t="shared" si="30"/>
        <v>0.14699999999999999</v>
      </c>
      <c r="BA109" s="1">
        <f t="shared" si="31"/>
        <v>-0.40200000000000002</v>
      </c>
      <c r="BB109" s="1">
        <f t="shared" si="32"/>
        <v>-0.68500000000000005</v>
      </c>
      <c r="BC109" s="31">
        <f t="shared" si="33"/>
        <v>2.5649999999999999</v>
      </c>
      <c r="BD109" s="1">
        <v>1235.808</v>
      </c>
      <c r="BF109" s="20">
        <f t="shared" si="34"/>
        <v>12.358079999999999</v>
      </c>
      <c r="BG109" s="20">
        <f t="shared" si="35"/>
        <v>6.5998400000000004</v>
      </c>
      <c r="BI109" s="1">
        <f t="shared" si="36"/>
        <v>8.5370639534883721E-6</v>
      </c>
      <c r="BJ109" s="1">
        <f t="shared" si="37"/>
        <v>3.8946046511627904E-6</v>
      </c>
      <c r="BK109" s="1">
        <f t="shared" si="38"/>
        <v>1.0854500000000003E-5</v>
      </c>
      <c r="BL109" s="13">
        <f t="shared" si="39"/>
        <v>8.8208316326530623E-6</v>
      </c>
      <c r="BN109" s="1">
        <f t="shared" si="40"/>
        <v>0.19731255588197727</v>
      </c>
      <c r="BO109" s="1">
        <f t="shared" si="41"/>
        <v>0.10537488823604547</v>
      </c>
      <c r="BQ109" s="1">
        <f t="shared" si="42"/>
        <v>13.215351999999999</v>
      </c>
      <c r="BR109" s="1">
        <f t="shared" si="43"/>
        <v>4.8852959999999994</v>
      </c>
      <c r="BT109">
        <f t="shared" si="44"/>
        <v>6.4869403402951331</v>
      </c>
      <c r="BU109">
        <f t="shared" si="45"/>
        <v>-35.096010559032685</v>
      </c>
      <c r="BX109" s="1">
        <v>1376.4459999999999</v>
      </c>
      <c r="CB109" s="24">
        <v>-5.63</v>
      </c>
      <c r="CC109" s="24">
        <f t="shared" si="46"/>
        <v>5.63</v>
      </c>
      <c r="CD109" s="18">
        <v>219.75299999999999</v>
      </c>
      <c r="CE109" s="18">
        <v>2.19753</v>
      </c>
      <c r="CJ109" s="13">
        <v>5.63</v>
      </c>
      <c r="CK109" s="13">
        <v>0.23699999999999999</v>
      </c>
    </row>
    <row r="110" spans="1:89" x14ac:dyDescent="0.25">
      <c r="A110" s="1">
        <f t="shared" si="51"/>
        <v>31.446000000000002</v>
      </c>
      <c r="B110" s="1">
        <v>660</v>
      </c>
      <c r="C110" s="1">
        <v>660</v>
      </c>
      <c r="D110" s="1">
        <v>1389.3320000000001</v>
      </c>
      <c r="E110" s="1">
        <v>2513.9409999999998</v>
      </c>
      <c r="F110" s="1">
        <v>-90.492999999999995</v>
      </c>
      <c r="G110" s="1">
        <v>382.43400000000003</v>
      </c>
      <c r="H110" s="1"/>
      <c r="I110" s="1">
        <v>405.49400000000003</v>
      </c>
      <c r="J110" s="1">
        <v>17.7</v>
      </c>
      <c r="K110" s="1">
        <v>164.756</v>
      </c>
      <c r="L110" s="1"/>
      <c r="M110" s="1">
        <v>48.978000000000002</v>
      </c>
      <c r="N110" s="1">
        <v>622.80600000000004</v>
      </c>
      <c r="O110" s="1">
        <v>1364.9449999999999</v>
      </c>
      <c r="P110" s="1">
        <v>-1.7649999999999999</v>
      </c>
      <c r="Q110" s="80">
        <v>-2.5840000000000001</v>
      </c>
      <c r="R110" s="1">
        <v>-1.331</v>
      </c>
      <c r="S110" s="1">
        <v>-0.14699999999999999</v>
      </c>
      <c r="T110" s="1">
        <v>0.40699999999999997</v>
      </c>
      <c r="U110" s="1">
        <v>0.70199999999999996</v>
      </c>
      <c r="V110" s="1">
        <v>0.307</v>
      </c>
      <c r="W110" s="1">
        <v>-8.7999999999999995E-2</v>
      </c>
      <c r="X110" s="1">
        <v>-31.975000000000001</v>
      </c>
      <c r="Y110" s="1">
        <v>95.397999999999996</v>
      </c>
      <c r="Z110" s="1">
        <v>55.296999999999997</v>
      </c>
      <c r="AA110" s="1">
        <v>107.375</v>
      </c>
      <c r="AB110" s="1">
        <v>481.14100000000002</v>
      </c>
      <c r="AC110" s="80">
        <v>799.04899999999998</v>
      </c>
      <c r="AD110" s="1">
        <v>399.79199999999997</v>
      </c>
      <c r="AE110" s="1">
        <v>138.09800000000001</v>
      </c>
      <c r="AF110" s="1">
        <v>180.36099999999999</v>
      </c>
      <c r="AG110" s="1">
        <v>85.662999999999997</v>
      </c>
      <c r="AH110" s="1">
        <v>816.75</v>
      </c>
      <c r="AI110" s="1">
        <v>1284.9469999999999</v>
      </c>
      <c r="AJ110" s="1">
        <v>1506.837</v>
      </c>
      <c r="AK110" s="1">
        <v>311.31700000000001</v>
      </c>
      <c r="AM110" s="11">
        <v>660</v>
      </c>
      <c r="AN110" s="11">
        <v>659.1</v>
      </c>
      <c r="AO110" s="11">
        <v>62.055</v>
      </c>
      <c r="AP110" s="11">
        <v>636.10299999999995</v>
      </c>
      <c r="AQ110" s="81">
        <v>1654.575</v>
      </c>
      <c r="AR110" s="11">
        <v>636.29</v>
      </c>
      <c r="AS110" s="11">
        <v>193.37</v>
      </c>
      <c r="AT110" s="11">
        <v>-31.446000000000002</v>
      </c>
      <c r="AU110" s="18">
        <f t="shared" si="52"/>
        <v>31.446000000000002</v>
      </c>
      <c r="AW110" s="1">
        <f t="shared" si="27"/>
        <v>1.7649999999999999</v>
      </c>
      <c r="AX110" s="1">
        <f t="shared" si="28"/>
        <v>2.5840000000000001</v>
      </c>
      <c r="AY110" s="1">
        <f t="shared" si="29"/>
        <v>1.331</v>
      </c>
      <c r="AZ110" s="1">
        <f t="shared" si="30"/>
        <v>0.14699999999999999</v>
      </c>
      <c r="BA110" s="1">
        <f t="shared" si="31"/>
        <v>-0.40699999999999997</v>
      </c>
      <c r="BB110" s="1">
        <f t="shared" si="32"/>
        <v>-0.70199999999999996</v>
      </c>
      <c r="BC110" s="31">
        <f t="shared" si="33"/>
        <v>2.5840000000000001</v>
      </c>
      <c r="BD110" s="1">
        <v>1284.9469999999999</v>
      </c>
      <c r="BF110" s="20">
        <f t="shared" si="34"/>
        <v>12.849469999999998</v>
      </c>
      <c r="BG110" s="20">
        <f t="shared" si="35"/>
        <v>5.7470600000000047</v>
      </c>
      <c r="BI110" s="1">
        <f t="shared" si="36"/>
        <v>8.6036337209302332E-6</v>
      </c>
      <c r="BJ110" s="1">
        <f t="shared" si="37"/>
        <v>3.905720930232558E-6</v>
      </c>
      <c r="BK110" s="1">
        <f t="shared" si="38"/>
        <v>1.1051791666666663E-5</v>
      </c>
      <c r="BL110" s="13">
        <f t="shared" si="39"/>
        <v>8.9034081632653062E-6</v>
      </c>
      <c r="BN110" s="1">
        <f t="shared" si="40"/>
        <v>0.20431008713349866</v>
      </c>
      <c r="BO110" s="1">
        <f t="shared" si="41"/>
        <v>9.1379825733002684E-2</v>
      </c>
      <c r="BQ110" s="1">
        <f t="shared" si="42"/>
        <v>13.270212000000001</v>
      </c>
      <c r="BR110" s="1">
        <f t="shared" si="43"/>
        <v>4.9055759999999999</v>
      </c>
      <c r="BT110">
        <f t="shared" si="44"/>
        <v>3.170574818247085</v>
      </c>
      <c r="BU110">
        <f t="shared" si="45"/>
        <v>-17.153622734618821</v>
      </c>
      <c r="BX110" s="1">
        <v>1389.3320000000001</v>
      </c>
      <c r="CB110" s="24">
        <v>-5.7229999999999999</v>
      </c>
      <c r="CC110" s="24">
        <f t="shared" si="46"/>
        <v>5.7229999999999999</v>
      </c>
      <c r="CD110" s="18">
        <v>229.82499999999999</v>
      </c>
      <c r="CE110" s="18">
        <v>2.2982499999999999</v>
      </c>
      <c r="CJ110" s="13">
        <v>5.7229999999999999</v>
      </c>
      <c r="CK110" s="13">
        <v>0.247</v>
      </c>
    </row>
    <row r="111" spans="1:89" x14ac:dyDescent="0.25">
      <c r="A111" s="1">
        <f t="shared" si="51"/>
        <v>31.779</v>
      </c>
      <c r="B111" s="1">
        <v>661</v>
      </c>
      <c r="C111" s="1">
        <v>661</v>
      </c>
      <c r="D111" s="1">
        <v>1403.6510000000001</v>
      </c>
      <c r="E111" s="1">
        <v>2530.1120000000001</v>
      </c>
      <c r="F111" s="1">
        <v>-91.450999999999993</v>
      </c>
      <c r="G111" s="1">
        <v>383.38299999999998</v>
      </c>
      <c r="H111" s="1"/>
      <c r="I111" s="1">
        <v>405.01799999999997</v>
      </c>
      <c r="J111" s="1">
        <v>17.7</v>
      </c>
      <c r="K111" s="1">
        <v>165.23500000000001</v>
      </c>
      <c r="L111" s="1"/>
      <c r="M111" s="1">
        <v>48.027000000000001</v>
      </c>
      <c r="N111" s="1">
        <v>627.10699999999997</v>
      </c>
      <c r="O111" s="1">
        <v>1374.4069999999999</v>
      </c>
      <c r="P111" s="1">
        <v>-1.7889999999999999</v>
      </c>
      <c r="Q111" s="80">
        <v>-2.617</v>
      </c>
      <c r="R111" s="1">
        <v>-1.35</v>
      </c>
      <c r="S111" s="1">
        <v>-0.14699999999999999</v>
      </c>
      <c r="T111" s="1">
        <v>0.42199999999999999</v>
      </c>
      <c r="U111" s="1">
        <v>0.70199999999999996</v>
      </c>
      <c r="V111" s="1">
        <v>0.317</v>
      </c>
      <c r="W111" s="1">
        <v>-8.7999999999999995E-2</v>
      </c>
      <c r="X111" s="1">
        <v>-31.975000000000001</v>
      </c>
      <c r="Y111" s="1">
        <v>94.927999999999997</v>
      </c>
      <c r="Z111" s="1">
        <v>57.64</v>
      </c>
      <c r="AA111" s="1">
        <v>108.312</v>
      </c>
      <c r="AB111" s="1">
        <v>483.48</v>
      </c>
      <c r="AC111" s="80">
        <v>803.74699999999996</v>
      </c>
      <c r="AD111" s="1">
        <v>402.608</v>
      </c>
      <c r="AE111" s="1">
        <v>139.50700000000001</v>
      </c>
      <c r="AF111" s="1">
        <v>181.767</v>
      </c>
      <c r="AG111" s="1">
        <v>86.134</v>
      </c>
      <c r="AH111" s="1">
        <v>823.77</v>
      </c>
      <c r="AI111" s="1">
        <v>1290.7460000000001</v>
      </c>
      <c r="AJ111" s="1">
        <v>1511.415</v>
      </c>
      <c r="AK111" s="1">
        <v>317.72699999999998</v>
      </c>
      <c r="AM111" s="11">
        <v>661</v>
      </c>
      <c r="AN111" s="11">
        <v>660.1</v>
      </c>
      <c r="AO111" s="11">
        <v>62.524999999999999</v>
      </c>
      <c r="AP111" s="11">
        <v>649.26599999999996</v>
      </c>
      <c r="AQ111" s="81">
        <v>1674.5160000000001</v>
      </c>
      <c r="AR111" s="11">
        <v>647.12199999999996</v>
      </c>
      <c r="AS111" s="11">
        <v>197.13499999999999</v>
      </c>
      <c r="AT111" s="11">
        <v>-31.779</v>
      </c>
      <c r="AU111" s="18">
        <f t="shared" si="52"/>
        <v>31.779</v>
      </c>
      <c r="AW111" s="1">
        <f t="shared" si="27"/>
        <v>1.7889999999999999</v>
      </c>
      <c r="AX111" s="1">
        <f t="shared" si="28"/>
        <v>2.617</v>
      </c>
      <c r="AY111" s="1">
        <f t="shared" si="29"/>
        <v>1.35</v>
      </c>
      <c r="AZ111" s="1">
        <f t="shared" si="30"/>
        <v>0.14699999999999999</v>
      </c>
      <c r="BA111" s="1">
        <f t="shared" si="31"/>
        <v>-0.42199999999999999</v>
      </c>
      <c r="BB111" s="1">
        <f t="shared" si="32"/>
        <v>-0.70199999999999996</v>
      </c>
      <c r="BC111" s="31">
        <f t="shared" si="33"/>
        <v>2.617</v>
      </c>
      <c r="BD111" s="1">
        <v>1290.7460000000001</v>
      </c>
      <c r="BF111" s="20">
        <f t="shared" si="34"/>
        <v>12.90746</v>
      </c>
      <c r="BG111" s="20">
        <f t="shared" si="35"/>
        <v>5.9640799999999992</v>
      </c>
      <c r="BI111" s="1">
        <f t="shared" si="36"/>
        <v>8.692453488372094E-6</v>
      </c>
      <c r="BJ111" s="1">
        <f t="shared" si="37"/>
        <v>3.9251976744186045E-6</v>
      </c>
      <c r="BK111" s="1">
        <f t="shared" si="38"/>
        <v>1.1286041666666667E-5</v>
      </c>
      <c r="BL111" s="13">
        <f t="shared" si="39"/>
        <v>9.0100357142857143E-6</v>
      </c>
      <c r="BN111" s="1">
        <f t="shared" si="40"/>
        <v>0.20308159476383775</v>
      </c>
      <c r="BO111" s="1">
        <f t="shared" si="41"/>
        <v>9.3836810472324478E-2</v>
      </c>
      <c r="BQ111" s="1">
        <f t="shared" si="42"/>
        <v>13.410738</v>
      </c>
      <c r="BR111" s="1">
        <f t="shared" si="43"/>
        <v>4.9575240000000003</v>
      </c>
      <c r="BT111">
        <f t="shared" si="44"/>
        <v>3.7527986901242816</v>
      </c>
      <c r="BU111">
        <f t="shared" si="45"/>
        <v>-20.303603169646767</v>
      </c>
      <c r="BX111" s="1">
        <v>1403.6510000000001</v>
      </c>
      <c r="CB111" s="24">
        <v>-5.9260000000000002</v>
      </c>
      <c r="CC111" s="24">
        <f t="shared" si="46"/>
        <v>5.9260000000000002</v>
      </c>
      <c r="CD111" s="18">
        <v>231.65700000000001</v>
      </c>
      <c r="CE111" s="18">
        <v>2.31657</v>
      </c>
      <c r="CJ111" s="13">
        <v>5.9260000000000002</v>
      </c>
      <c r="CK111" s="13">
        <v>0.247</v>
      </c>
    </row>
    <row r="112" spans="1:89" x14ac:dyDescent="0.25">
      <c r="A112" s="1">
        <f t="shared" si="51"/>
        <v>32.076000000000001</v>
      </c>
      <c r="B112" s="1">
        <v>662</v>
      </c>
      <c r="C112" s="1">
        <v>662</v>
      </c>
      <c r="D112" s="1">
        <v>1420.8330000000001</v>
      </c>
      <c r="E112" s="1">
        <v>2556.2730000000001</v>
      </c>
      <c r="F112" s="1">
        <v>-91.450999999999993</v>
      </c>
      <c r="G112" s="1">
        <v>381.959</v>
      </c>
      <c r="H112" s="1"/>
      <c r="I112" s="1">
        <v>406.92</v>
      </c>
      <c r="J112" s="1">
        <v>16.742999999999999</v>
      </c>
      <c r="K112" s="1">
        <v>165.23500000000001</v>
      </c>
      <c r="L112" s="1"/>
      <c r="M112" s="1">
        <v>46.125</v>
      </c>
      <c r="N112" s="1">
        <v>630.452</v>
      </c>
      <c r="O112" s="1">
        <v>1378.665</v>
      </c>
      <c r="P112" s="1">
        <v>-1.8089999999999999</v>
      </c>
      <c r="Q112" s="80">
        <v>-2.6360000000000001</v>
      </c>
      <c r="R112" s="1">
        <v>-1.3540000000000001</v>
      </c>
      <c r="S112" s="1">
        <v>-0.152</v>
      </c>
      <c r="T112" s="1">
        <v>0.41699999999999998</v>
      </c>
      <c r="U112" s="1">
        <v>0.70699999999999996</v>
      </c>
      <c r="V112" s="1">
        <v>0.32800000000000001</v>
      </c>
      <c r="W112" s="1">
        <v>-9.5000000000000001E-2</v>
      </c>
      <c r="X112" s="1">
        <v>-32.445</v>
      </c>
      <c r="Y112" s="1">
        <v>94.927999999999997</v>
      </c>
      <c r="Z112" s="1">
        <v>42.643999999999998</v>
      </c>
      <c r="AA112" s="1">
        <v>109.25</v>
      </c>
      <c r="AB112" s="1">
        <v>486.28699999999998</v>
      </c>
      <c r="AC112" s="80">
        <v>808.44600000000003</v>
      </c>
      <c r="AD112" s="1">
        <v>404.95600000000002</v>
      </c>
      <c r="AE112" s="1">
        <v>141.85599999999999</v>
      </c>
      <c r="AF112" s="1">
        <v>182.70400000000001</v>
      </c>
      <c r="AG112" s="1">
        <v>86.603999999999999</v>
      </c>
      <c r="AH112" s="1">
        <v>823.16</v>
      </c>
      <c r="AI112" s="1">
        <v>1291.662</v>
      </c>
      <c r="AJ112" s="1">
        <v>1512.3309999999999</v>
      </c>
      <c r="AK112" s="1">
        <v>321.084</v>
      </c>
      <c r="AM112" s="11">
        <v>662</v>
      </c>
      <c r="AN112" s="11">
        <v>661.1</v>
      </c>
      <c r="AO112" s="11">
        <v>63.465000000000003</v>
      </c>
      <c r="AP112" s="11">
        <v>658.66800000000001</v>
      </c>
      <c r="AQ112" s="81">
        <v>1687.5</v>
      </c>
      <c r="AR112" s="11">
        <v>654.18600000000004</v>
      </c>
      <c r="AS112" s="11">
        <v>198.07599999999999</v>
      </c>
      <c r="AT112" s="11">
        <v>-32.076000000000001</v>
      </c>
      <c r="AU112" s="18">
        <f t="shared" si="52"/>
        <v>32.076000000000001</v>
      </c>
      <c r="AW112" s="1">
        <f t="shared" si="27"/>
        <v>1.8089999999999999</v>
      </c>
      <c r="AX112" s="1">
        <f t="shared" si="28"/>
        <v>2.6360000000000001</v>
      </c>
      <c r="AY112" s="1">
        <f t="shared" si="29"/>
        <v>1.3540000000000001</v>
      </c>
      <c r="AZ112" s="1">
        <f t="shared" si="30"/>
        <v>0.152</v>
      </c>
      <c r="BA112" s="1">
        <f t="shared" si="31"/>
        <v>-0.41699999999999998</v>
      </c>
      <c r="BB112" s="1">
        <f t="shared" si="32"/>
        <v>-0.70699999999999996</v>
      </c>
      <c r="BC112" s="31">
        <f t="shared" si="33"/>
        <v>2.6360000000000001</v>
      </c>
      <c r="BD112" s="1">
        <v>1291.662</v>
      </c>
      <c r="BF112" s="20">
        <f t="shared" si="34"/>
        <v>12.91662</v>
      </c>
      <c r="BG112" s="20">
        <f t="shared" si="35"/>
        <v>6.2427600000000005</v>
      </c>
      <c r="BI112" s="1">
        <f t="shared" si="36"/>
        <v>8.7923488372093032E-6</v>
      </c>
      <c r="BJ112" s="1">
        <f t="shared" si="37"/>
        <v>3.933587209302326E-6</v>
      </c>
      <c r="BK112" s="1">
        <f t="shared" si="38"/>
        <v>1.1111124999999996E-5</v>
      </c>
      <c r="BL112" s="13">
        <f t="shared" si="39"/>
        <v>9.0762806122448978E-6</v>
      </c>
      <c r="BN112" s="1">
        <f t="shared" si="40"/>
        <v>0.20134399551066218</v>
      </c>
      <c r="BO112" s="1">
        <f t="shared" si="41"/>
        <v>9.7312008978675646E-2</v>
      </c>
      <c r="BQ112" s="1">
        <f t="shared" si="42"/>
        <v>13.536071999999999</v>
      </c>
      <c r="BR112" s="1">
        <f t="shared" si="43"/>
        <v>5.0038559999999999</v>
      </c>
      <c r="BT112">
        <f t="shared" si="44"/>
        <v>4.5763054451837926</v>
      </c>
      <c r="BU112">
        <f t="shared" si="45"/>
        <v>-24.758985870096993</v>
      </c>
      <c r="BX112" s="1">
        <v>1420.8330000000001</v>
      </c>
      <c r="CB112" s="24">
        <v>-6.0369999999999999</v>
      </c>
      <c r="CC112" s="24">
        <f t="shared" si="46"/>
        <v>6.0369999999999999</v>
      </c>
      <c r="CD112" s="18">
        <v>239.59200000000001</v>
      </c>
      <c r="CE112" s="18">
        <v>2.3959200000000003</v>
      </c>
      <c r="CJ112" s="13">
        <v>6.0369999999999999</v>
      </c>
      <c r="CK112" s="13">
        <v>0.251</v>
      </c>
    </row>
    <row r="113" spans="1:89" x14ac:dyDescent="0.25">
      <c r="A113" s="1">
        <f t="shared" si="51"/>
        <v>32.279000000000003</v>
      </c>
      <c r="B113" s="1">
        <v>663</v>
      </c>
      <c r="C113" s="1">
        <v>663</v>
      </c>
      <c r="D113" s="1">
        <v>1429.902</v>
      </c>
      <c r="E113" s="1">
        <v>2586.7150000000001</v>
      </c>
      <c r="F113" s="1">
        <v>-91.450999999999993</v>
      </c>
      <c r="G113" s="1">
        <v>383.38299999999998</v>
      </c>
      <c r="H113" s="1"/>
      <c r="I113" s="1">
        <v>403.11599999999999</v>
      </c>
      <c r="J113" s="1">
        <v>16.265000000000001</v>
      </c>
      <c r="K113" s="1">
        <v>165.714</v>
      </c>
      <c r="L113" s="1">
        <v>-12582.857</v>
      </c>
      <c r="M113" s="1">
        <v>45.649000000000001</v>
      </c>
      <c r="N113" s="1">
        <v>632.84199999999998</v>
      </c>
      <c r="O113" s="1">
        <v>1371.095</v>
      </c>
      <c r="P113" s="1">
        <v>-1.8280000000000001</v>
      </c>
      <c r="Q113" s="80">
        <v>-2.669</v>
      </c>
      <c r="R113" s="1">
        <v>-1.3779999999999999</v>
      </c>
      <c r="S113" s="1">
        <v>-0.14699999999999999</v>
      </c>
      <c r="T113" s="1">
        <v>0.42699999999999999</v>
      </c>
      <c r="U113" s="1">
        <v>0.71799999999999997</v>
      </c>
      <c r="V113" s="1">
        <v>0.32800000000000001</v>
      </c>
      <c r="W113" s="1">
        <v>-9.0999999999999998E-2</v>
      </c>
      <c r="X113" s="1">
        <v>-32.914999999999999</v>
      </c>
      <c r="Y113" s="1">
        <v>95.397999999999996</v>
      </c>
      <c r="Z113" s="1">
        <v>49.673999999999999</v>
      </c>
      <c r="AA113" s="1">
        <v>109.25</v>
      </c>
      <c r="AB113" s="1">
        <v>486.75400000000002</v>
      </c>
      <c r="AC113" s="80">
        <v>811.73500000000001</v>
      </c>
      <c r="AD113" s="1">
        <v>406.83300000000003</v>
      </c>
      <c r="AE113" s="1">
        <v>141.386</v>
      </c>
      <c r="AF113" s="1">
        <v>183.173</v>
      </c>
      <c r="AG113" s="1">
        <v>86.603999999999999</v>
      </c>
      <c r="AH113" s="1">
        <v>841.16700000000003</v>
      </c>
      <c r="AI113" s="1">
        <v>1317.605</v>
      </c>
      <c r="AJ113" s="1">
        <v>1538.579</v>
      </c>
      <c r="AK113" s="1">
        <v>321.084</v>
      </c>
      <c r="AM113" s="11">
        <v>663</v>
      </c>
      <c r="AN113" s="11">
        <v>662.1</v>
      </c>
      <c r="AO113" s="11">
        <v>63.465000000000003</v>
      </c>
      <c r="AP113" s="11">
        <v>671.36099999999999</v>
      </c>
      <c r="AQ113" s="81">
        <v>1703.732</v>
      </c>
      <c r="AR113" s="11">
        <v>666.43100000000004</v>
      </c>
      <c r="AS113" s="11">
        <v>198.07599999999999</v>
      </c>
      <c r="AT113" s="11">
        <v>-32.279000000000003</v>
      </c>
      <c r="AU113" s="18">
        <f t="shared" si="52"/>
        <v>32.279000000000003</v>
      </c>
      <c r="AW113" s="1">
        <f t="shared" si="27"/>
        <v>1.8280000000000001</v>
      </c>
      <c r="AX113" s="1">
        <f t="shared" si="28"/>
        <v>2.669</v>
      </c>
      <c r="AY113" s="1">
        <f t="shared" si="29"/>
        <v>1.3779999999999999</v>
      </c>
      <c r="AZ113" s="1">
        <f t="shared" si="30"/>
        <v>0.14699999999999999</v>
      </c>
      <c r="BA113" s="1">
        <f t="shared" si="31"/>
        <v>-0.42699999999999999</v>
      </c>
      <c r="BB113" s="1">
        <f t="shared" si="32"/>
        <v>-0.71799999999999997</v>
      </c>
      <c r="BC113" s="31">
        <f t="shared" si="33"/>
        <v>2.669</v>
      </c>
      <c r="BD113" s="1">
        <v>1317.605</v>
      </c>
      <c r="BF113" s="20">
        <f t="shared" si="34"/>
        <v>13.17605</v>
      </c>
      <c r="BG113" s="20">
        <f t="shared" si="35"/>
        <v>5.9269000000000034</v>
      </c>
      <c r="BI113" s="1">
        <f t="shared" si="36"/>
        <v>8.8450755813953489E-6</v>
      </c>
      <c r="BJ113" s="1">
        <f t="shared" si="37"/>
        <v>3.9447151162790701E-6</v>
      </c>
      <c r="BK113" s="1">
        <f t="shared" si="38"/>
        <v>1.140958333333333E-5</v>
      </c>
      <c r="BL113" s="13">
        <f t="shared" si="39"/>
        <v>9.1590969387755101E-6</v>
      </c>
      <c r="BN113" s="1">
        <f t="shared" si="40"/>
        <v>0.20409631649059759</v>
      </c>
      <c r="BO113" s="1">
        <f t="shared" si="41"/>
        <v>9.1807367018804834E-2</v>
      </c>
      <c r="BQ113" s="1">
        <f t="shared" si="42"/>
        <v>13.621738000000001</v>
      </c>
      <c r="BR113" s="1">
        <f t="shared" si="43"/>
        <v>5.0355240000000006</v>
      </c>
      <c r="BT113">
        <f t="shared" si="44"/>
        <v>3.2718879191480643</v>
      </c>
      <c r="BU113">
        <f t="shared" si="45"/>
        <v>-17.701752588211338</v>
      </c>
      <c r="BX113" s="1">
        <v>1429.902</v>
      </c>
      <c r="CB113" s="24">
        <v>-6.1669999999999998</v>
      </c>
      <c r="CC113" s="24">
        <f t="shared" si="46"/>
        <v>6.1669999999999998</v>
      </c>
      <c r="CD113" s="18">
        <v>240.50800000000001</v>
      </c>
      <c r="CE113" s="18">
        <v>2.4050799999999999</v>
      </c>
      <c r="CJ113" s="13">
        <v>6.1669999999999998</v>
      </c>
      <c r="CK113" s="13">
        <v>0.251</v>
      </c>
    </row>
    <row r="114" spans="1:89" x14ac:dyDescent="0.25">
      <c r="A114" s="1">
        <f t="shared" si="51"/>
        <v>32.908999999999999</v>
      </c>
      <c r="B114" s="1">
        <v>669</v>
      </c>
      <c r="C114" s="1">
        <v>669</v>
      </c>
      <c r="D114" s="1">
        <v>1461.883</v>
      </c>
      <c r="E114" s="1">
        <v>2669.491</v>
      </c>
      <c r="F114" s="1">
        <v>-90.971999999999994</v>
      </c>
      <c r="G114" s="1">
        <v>385.28199999999998</v>
      </c>
      <c r="H114" s="1"/>
      <c r="I114" s="1">
        <v>400.738</v>
      </c>
      <c r="J114" s="1">
        <v>15.308</v>
      </c>
      <c r="K114" s="1">
        <v>161.40199999999999</v>
      </c>
      <c r="L114" s="1"/>
      <c r="M114" s="1">
        <v>41.37</v>
      </c>
      <c r="N114" s="1">
        <v>634.27599999999995</v>
      </c>
      <c r="O114" s="1">
        <v>1338.925</v>
      </c>
      <c r="P114" s="1">
        <v>-1.901</v>
      </c>
      <c r="Q114" s="80">
        <v>-2.7309999999999999</v>
      </c>
      <c r="R114" s="1">
        <v>-1.407</v>
      </c>
      <c r="S114" s="1">
        <v>-0.152</v>
      </c>
      <c r="T114" s="1">
        <v>0.44600000000000001</v>
      </c>
      <c r="U114" s="1">
        <v>0.72299999999999998</v>
      </c>
      <c r="V114" s="1">
        <v>0.34499999999999997</v>
      </c>
      <c r="W114" s="1">
        <v>-9.5000000000000001E-2</v>
      </c>
      <c r="X114" s="1">
        <v>-32.914999999999999</v>
      </c>
      <c r="Y114" s="1">
        <v>95.397999999999996</v>
      </c>
      <c r="Z114" s="1">
        <v>49.673999999999999</v>
      </c>
      <c r="AA114" s="1">
        <v>110.657</v>
      </c>
      <c r="AB114" s="1">
        <v>488.62599999999998</v>
      </c>
      <c r="AC114" s="80">
        <v>827.24099999999999</v>
      </c>
      <c r="AD114" s="1">
        <v>416.22199999999998</v>
      </c>
      <c r="AE114" s="1">
        <v>140.916</v>
      </c>
      <c r="AF114" s="1">
        <v>185.047</v>
      </c>
      <c r="AG114" s="1">
        <v>89.429000000000002</v>
      </c>
      <c r="AH114" s="1">
        <v>847.577</v>
      </c>
      <c r="AI114" s="1">
        <v>1318.52</v>
      </c>
      <c r="AJ114" s="1">
        <v>1533.39</v>
      </c>
      <c r="AK114" s="1">
        <v>328.40899999999999</v>
      </c>
      <c r="AM114" s="11">
        <v>669</v>
      </c>
      <c r="AN114" s="11">
        <v>668.1</v>
      </c>
      <c r="AO114" s="11">
        <v>64.405000000000001</v>
      </c>
      <c r="AP114" s="11">
        <v>696.279</v>
      </c>
      <c r="AQ114" s="81">
        <v>1742.69</v>
      </c>
      <c r="AR114" s="11">
        <v>689.97900000000004</v>
      </c>
      <c r="AS114" s="11">
        <v>199.488</v>
      </c>
      <c r="AT114" s="11">
        <v>-32.908999999999999</v>
      </c>
      <c r="AU114" s="18">
        <f t="shared" si="52"/>
        <v>32.908999999999999</v>
      </c>
      <c r="AW114" s="1">
        <f t="shared" si="27"/>
        <v>1.901</v>
      </c>
      <c r="AX114" s="1">
        <f t="shared" si="28"/>
        <v>2.7309999999999999</v>
      </c>
      <c r="AY114" s="1">
        <f t="shared" si="29"/>
        <v>1.407</v>
      </c>
      <c r="AZ114" s="1">
        <f t="shared" si="30"/>
        <v>0.152</v>
      </c>
      <c r="BA114" s="1">
        <f t="shared" si="31"/>
        <v>-0.44600000000000001</v>
      </c>
      <c r="BB114" s="1">
        <f t="shared" si="32"/>
        <v>-0.72299999999999998</v>
      </c>
      <c r="BC114" s="31">
        <f t="shared" si="33"/>
        <v>2.7309999999999999</v>
      </c>
      <c r="BD114" s="1">
        <v>1318.52</v>
      </c>
      <c r="BF114" s="20">
        <f t="shared" si="34"/>
        <v>13.1852</v>
      </c>
      <c r="BG114" s="20">
        <f t="shared" si="35"/>
        <v>6.5385999999999989</v>
      </c>
      <c r="BI114" s="1">
        <f t="shared" si="36"/>
        <v>9.0282267441860464E-6</v>
      </c>
      <c r="BJ114" s="1">
        <f t="shared" si="37"/>
        <v>3.9281744186046503E-6</v>
      </c>
      <c r="BK114" s="1">
        <f t="shared" si="38"/>
        <v>1.1700291666666667E-5</v>
      </c>
      <c r="BL114" s="13">
        <f t="shared" si="39"/>
        <v>9.3554183673469384E-6</v>
      </c>
      <c r="BN114" s="1">
        <f t="shared" si="40"/>
        <v>0.20032817770214836</v>
      </c>
      <c r="BO114" s="1">
        <f t="shared" si="41"/>
        <v>9.9343644595703287E-2</v>
      </c>
      <c r="BQ114" s="1">
        <f t="shared" si="42"/>
        <v>13.887597999999999</v>
      </c>
      <c r="BR114" s="1">
        <f t="shared" si="43"/>
        <v>5.1338039999999996</v>
      </c>
      <c r="BT114">
        <f t="shared" si="44"/>
        <v>5.0577356861856053</v>
      </c>
      <c r="BU114">
        <f t="shared" si="45"/>
        <v>-27.363646917568317</v>
      </c>
      <c r="BX114" s="1">
        <v>1461.883</v>
      </c>
      <c r="CB114" s="24">
        <v>-6.6109999999999998</v>
      </c>
      <c r="CC114" s="24">
        <f t="shared" si="46"/>
        <v>6.6109999999999998</v>
      </c>
      <c r="CD114" s="18">
        <v>248.13800000000001</v>
      </c>
      <c r="CE114" s="18">
        <v>2.4813800000000001</v>
      </c>
      <c r="CJ114" s="13">
        <v>6.6109999999999998</v>
      </c>
      <c r="CK114" s="13">
        <v>0.26100000000000001</v>
      </c>
    </row>
    <row r="115" spans="1:89" x14ac:dyDescent="0.25">
      <c r="A115" s="1">
        <f t="shared" si="51"/>
        <v>33.261000000000003</v>
      </c>
      <c r="B115" s="1">
        <v>670</v>
      </c>
      <c r="C115" s="1">
        <v>670</v>
      </c>
      <c r="D115" s="1">
        <v>1479.546</v>
      </c>
      <c r="E115" s="1">
        <v>2695.6590000000001</v>
      </c>
      <c r="F115" s="1">
        <v>-93.366</v>
      </c>
      <c r="G115" s="1">
        <v>383.858</v>
      </c>
      <c r="H115" s="1"/>
      <c r="I115" s="1">
        <v>401.68900000000002</v>
      </c>
      <c r="J115" s="1">
        <v>13.872999999999999</v>
      </c>
      <c r="K115" s="1">
        <v>161.881</v>
      </c>
      <c r="L115" s="1"/>
      <c r="M115" s="1">
        <v>40.418999999999997</v>
      </c>
      <c r="N115" s="1">
        <v>640.01099999999997</v>
      </c>
      <c r="O115" s="1">
        <v>1344.1289999999999</v>
      </c>
      <c r="P115" s="1">
        <v>-1.931</v>
      </c>
      <c r="Q115" s="80">
        <v>-2.7639999999999998</v>
      </c>
      <c r="R115" s="1">
        <v>-1.4350000000000001</v>
      </c>
      <c r="S115" s="1">
        <v>-0.157</v>
      </c>
      <c r="T115" s="1">
        <v>0.44600000000000001</v>
      </c>
      <c r="U115" s="1">
        <v>0.74</v>
      </c>
      <c r="V115" s="1">
        <v>0.35499999999999998</v>
      </c>
      <c r="W115" s="1">
        <v>-9.0999999999999998E-2</v>
      </c>
      <c r="X115" s="1">
        <v>-33.384999999999998</v>
      </c>
      <c r="Y115" s="1">
        <v>94.457999999999998</v>
      </c>
      <c r="Z115" s="1">
        <v>59.045999999999999</v>
      </c>
      <c r="AA115" s="1">
        <v>111.126</v>
      </c>
      <c r="AB115" s="1">
        <v>492.83600000000001</v>
      </c>
      <c r="AC115" s="80">
        <v>832.87900000000002</v>
      </c>
      <c r="AD115" s="1">
        <v>419.03899999999999</v>
      </c>
      <c r="AE115" s="1">
        <v>142.79599999999999</v>
      </c>
      <c r="AF115" s="1">
        <v>187.39</v>
      </c>
      <c r="AG115" s="1">
        <v>89.899000000000001</v>
      </c>
      <c r="AH115" s="1">
        <v>861.92200000000003</v>
      </c>
      <c r="AI115" s="1">
        <v>1340.4960000000001</v>
      </c>
      <c r="AJ115" s="1">
        <v>1552.008</v>
      </c>
      <c r="AK115" s="1">
        <v>331.15600000000001</v>
      </c>
      <c r="AM115" s="11">
        <v>670</v>
      </c>
      <c r="AN115" s="11">
        <v>669.1</v>
      </c>
      <c r="AO115" s="11">
        <v>64.876000000000005</v>
      </c>
      <c r="AP115" s="11">
        <v>707.09199999999998</v>
      </c>
      <c r="AQ115" s="81">
        <v>1752.43</v>
      </c>
      <c r="AR115" s="11">
        <v>698.928</v>
      </c>
      <c r="AS115" s="11">
        <v>199.958</v>
      </c>
      <c r="AT115" s="11">
        <v>-33.261000000000003</v>
      </c>
      <c r="AU115" s="18">
        <f t="shared" si="52"/>
        <v>33.261000000000003</v>
      </c>
      <c r="AW115" s="1">
        <f t="shared" si="27"/>
        <v>1.931</v>
      </c>
      <c r="AX115" s="1">
        <f t="shared" si="28"/>
        <v>2.7639999999999998</v>
      </c>
      <c r="AY115" s="1">
        <f t="shared" si="29"/>
        <v>1.4350000000000001</v>
      </c>
      <c r="AZ115" s="1">
        <f t="shared" si="30"/>
        <v>0.157</v>
      </c>
      <c r="BA115" s="1">
        <f t="shared" si="31"/>
        <v>-0.44600000000000001</v>
      </c>
      <c r="BB115" s="1">
        <f t="shared" si="32"/>
        <v>-0.74</v>
      </c>
      <c r="BC115" s="31">
        <f t="shared" si="33"/>
        <v>2.7639999999999998</v>
      </c>
      <c r="BD115" s="1">
        <v>1340.4960000000001</v>
      </c>
      <c r="BF115" s="20">
        <f t="shared" si="34"/>
        <v>13.404960000000001</v>
      </c>
      <c r="BG115" s="20">
        <f t="shared" si="35"/>
        <v>6.451080000000001</v>
      </c>
      <c r="BI115" s="1">
        <f t="shared" si="36"/>
        <v>9.1448372093023263E-6</v>
      </c>
      <c r="BJ115" s="1">
        <f t="shared" si="37"/>
        <v>3.9559883720930233E-6</v>
      </c>
      <c r="BK115" s="1">
        <f t="shared" si="38"/>
        <v>1.1370166666666668E-5</v>
      </c>
      <c r="BL115" s="13">
        <f t="shared" si="39"/>
        <v>9.4173265306122446E-6</v>
      </c>
      <c r="BN115" s="1">
        <f t="shared" si="40"/>
        <v>0.20151168034635158</v>
      </c>
      <c r="BO115" s="1">
        <f t="shared" si="41"/>
        <v>9.6976639307296844E-2</v>
      </c>
      <c r="BQ115" s="1">
        <f t="shared" si="42"/>
        <v>14.036142</v>
      </c>
      <c r="BR115" s="1">
        <f t="shared" si="43"/>
        <v>5.1887160000000003</v>
      </c>
      <c r="BT115">
        <f t="shared" si="44"/>
        <v>4.496833959075075</v>
      </c>
      <c r="BU115">
        <f t="shared" si="45"/>
        <v>-24.329024752944672</v>
      </c>
      <c r="BX115" s="1">
        <v>1479.546</v>
      </c>
      <c r="CB115" s="24">
        <v>-6.8339999999999996</v>
      </c>
      <c r="CC115" s="24">
        <f t="shared" si="46"/>
        <v>6.8339999999999996</v>
      </c>
      <c r="CD115" s="18">
        <v>259.43099999999998</v>
      </c>
      <c r="CE115" s="18">
        <v>2.5943099999999997</v>
      </c>
      <c r="CJ115" s="13">
        <v>6.8339999999999996</v>
      </c>
      <c r="CK115" s="13">
        <v>0.26100000000000001</v>
      </c>
    </row>
    <row r="116" spans="1:89" x14ac:dyDescent="0.25">
      <c r="A116" s="1">
        <f t="shared" si="51"/>
        <v>33.576000000000001</v>
      </c>
      <c r="B116" s="1">
        <v>671</v>
      </c>
      <c r="C116" s="1">
        <v>671</v>
      </c>
      <c r="D116" s="1">
        <v>1495.7760000000001</v>
      </c>
      <c r="E116" s="1">
        <v>2709.4569999999999</v>
      </c>
      <c r="F116" s="1">
        <v>-92.408000000000001</v>
      </c>
      <c r="G116" s="1">
        <v>383.858</v>
      </c>
      <c r="H116" s="1"/>
      <c r="I116" s="1">
        <v>400.738</v>
      </c>
      <c r="J116" s="1">
        <v>13.395</v>
      </c>
      <c r="K116" s="1">
        <v>160.44399999999999</v>
      </c>
      <c r="L116" s="1"/>
      <c r="M116" s="1">
        <v>37.090000000000003</v>
      </c>
      <c r="N116" s="1">
        <v>644.31200000000001</v>
      </c>
      <c r="O116" s="1">
        <v>1353.59</v>
      </c>
      <c r="P116" s="1">
        <v>-1.94</v>
      </c>
      <c r="Q116" s="80">
        <v>-2.8109999999999999</v>
      </c>
      <c r="R116" s="1">
        <v>-1.4450000000000001</v>
      </c>
      <c r="S116" s="1">
        <v>-0.14699999999999999</v>
      </c>
      <c r="T116" s="1">
        <v>0.46</v>
      </c>
      <c r="U116" s="1">
        <v>0.745</v>
      </c>
      <c r="V116" s="1">
        <v>0.35899999999999999</v>
      </c>
      <c r="W116" s="1">
        <v>-9.5000000000000001E-2</v>
      </c>
      <c r="X116" s="1">
        <v>-32.914999999999999</v>
      </c>
      <c r="Y116" s="1">
        <v>93.988</v>
      </c>
      <c r="Z116" s="1">
        <v>51.548000000000002</v>
      </c>
      <c r="AA116" s="1">
        <v>111.595</v>
      </c>
      <c r="AB116" s="1">
        <v>495.17500000000001</v>
      </c>
      <c r="AC116" s="80">
        <v>842.74699999999996</v>
      </c>
      <c r="AD116" s="1">
        <v>419.03899999999999</v>
      </c>
      <c r="AE116" s="1">
        <v>144.20500000000001</v>
      </c>
      <c r="AF116" s="1">
        <v>187.39</v>
      </c>
      <c r="AG116" s="1">
        <v>90.840999999999994</v>
      </c>
      <c r="AH116" s="1">
        <v>879.31899999999996</v>
      </c>
      <c r="AI116" s="1">
        <v>1364.3019999999999</v>
      </c>
      <c r="AJ116" s="1">
        <v>1594.7380000000001</v>
      </c>
      <c r="AK116" s="1">
        <v>339.39699999999999</v>
      </c>
      <c r="AM116" s="11">
        <v>671</v>
      </c>
      <c r="AN116" s="11">
        <v>670.1</v>
      </c>
      <c r="AO116" s="11">
        <v>65.816000000000003</v>
      </c>
      <c r="AP116" s="11">
        <v>722.13800000000003</v>
      </c>
      <c r="AQ116" s="81">
        <v>1768.2</v>
      </c>
      <c r="AR116" s="11">
        <v>708.81899999999996</v>
      </c>
      <c r="AS116" s="11">
        <v>200.429</v>
      </c>
      <c r="AT116" s="11">
        <v>-33.576000000000001</v>
      </c>
      <c r="AU116" s="18">
        <f t="shared" si="52"/>
        <v>33.576000000000001</v>
      </c>
      <c r="AW116" s="1">
        <f t="shared" si="27"/>
        <v>1.94</v>
      </c>
      <c r="AX116" s="1">
        <f t="shared" si="28"/>
        <v>2.8109999999999999</v>
      </c>
      <c r="AY116" s="1">
        <f t="shared" si="29"/>
        <v>1.4450000000000001</v>
      </c>
      <c r="AZ116" s="1">
        <f t="shared" si="30"/>
        <v>0.14699999999999999</v>
      </c>
      <c r="BA116" s="1">
        <f t="shared" si="31"/>
        <v>-0.46</v>
      </c>
      <c r="BB116" s="1">
        <f t="shared" si="32"/>
        <v>-0.745</v>
      </c>
      <c r="BC116" s="31">
        <f t="shared" si="33"/>
        <v>2.8109999999999999</v>
      </c>
      <c r="BD116" s="1">
        <v>1364.3019999999999</v>
      </c>
      <c r="BF116" s="20">
        <f t="shared" si="34"/>
        <v>13.64302</v>
      </c>
      <c r="BG116" s="20">
        <f t="shared" si="35"/>
        <v>6.2899600000000007</v>
      </c>
      <c r="BI116" s="1">
        <f t="shared" si="36"/>
        <v>9.2336279069767435E-6</v>
      </c>
      <c r="BJ116" s="1">
        <f t="shared" si="37"/>
        <v>3.9616395348837213E-6</v>
      </c>
      <c r="BK116" s="1">
        <f t="shared" si="38"/>
        <v>1.1350999999999999E-5</v>
      </c>
      <c r="BL116" s="13">
        <f t="shared" si="39"/>
        <v>9.4928979591836724E-6</v>
      </c>
      <c r="BN116" s="1">
        <f t="shared" si="40"/>
        <v>0.20316624970216821</v>
      </c>
      <c r="BO116" s="1">
        <f t="shared" si="41"/>
        <v>9.3667500595663575E-2</v>
      </c>
      <c r="BQ116" s="1">
        <f t="shared" si="42"/>
        <v>14.169072</v>
      </c>
      <c r="BR116" s="1">
        <f t="shared" si="43"/>
        <v>5.2378559999999998</v>
      </c>
      <c r="BT116">
        <f t="shared" si="44"/>
        <v>3.7126778662709858</v>
      </c>
      <c r="BU116">
        <f t="shared" si="45"/>
        <v>-20.086539225209709</v>
      </c>
      <c r="BX116" s="1">
        <v>1495.7760000000001</v>
      </c>
      <c r="CB116" s="24">
        <v>-7</v>
      </c>
      <c r="CC116" s="24">
        <f t="shared" si="46"/>
        <v>7</v>
      </c>
      <c r="CD116" s="18">
        <v>279.57499999999999</v>
      </c>
      <c r="CE116" s="18">
        <v>2.79575</v>
      </c>
      <c r="CJ116" s="13">
        <v>7</v>
      </c>
      <c r="CK116" s="13">
        <v>0.27500000000000002</v>
      </c>
    </row>
    <row r="117" spans="1:89" x14ac:dyDescent="0.25">
      <c r="A117" s="1">
        <f t="shared" si="51"/>
        <v>33.704999999999998</v>
      </c>
      <c r="B117" s="1">
        <v>672</v>
      </c>
      <c r="C117" s="1">
        <v>672</v>
      </c>
      <c r="D117" s="1">
        <v>1506.7560000000001</v>
      </c>
      <c r="E117" s="1">
        <v>2729.4409999999998</v>
      </c>
      <c r="F117" s="1">
        <v>-92.887</v>
      </c>
      <c r="G117" s="1">
        <v>380.53500000000003</v>
      </c>
      <c r="H117" s="1"/>
      <c r="I117" s="1">
        <v>396.93299999999999</v>
      </c>
      <c r="J117" s="1">
        <v>13.395</v>
      </c>
      <c r="K117" s="1">
        <v>160.923</v>
      </c>
      <c r="L117" s="1"/>
      <c r="M117" s="1">
        <v>37.090000000000003</v>
      </c>
      <c r="N117" s="1">
        <v>647.17999999999995</v>
      </c>
      <c r="O117" s="1">
        <v>1360.6869999999999</v>
      </c>
      <c r="P117" s="1">
        <v>-1.96</v>
      </c>
      <c r="Q117" s="80">
        <v>-2.84</v>
      </c>
      <c r="R117" s="1">
        <v>-1.4590000000000001</v>
      </c>
      <c r="S117" s="1">
        <v>-0.161</v>
      </c>
      <c r="T117" s="1">
        <v>0.46500000000000002</v>
      </c>
      <c r="U117" s="1">
        <v>0.745</v>
      </c>
      <c r="V117" s="1">
        <v>0.35899999999999999</v>
      </c>
      <c r="W117" s="1">
        <v>-8.4000000000000005E-2</v>
      </c>
      <c r="X117" s="1">
        <v>-34.326000000000001</v>
      </c>
      <c r="Y117" s="1">
        <v>93.988</v>
      </c>
      <c r="Z117" s="1">
        <v>52.954000000000001</v>
      </c>
      <c r="AA117" s="1">
        <v>112.06399999999999</v>
      </c>
      <c r="AB117" s="1">
        <v>497.04599999999999</v>
      </c>
      <c r="AC117" s="80">
        <v>847.91600000000005</v>
      </c>
      <c r="AD117" s="1">
        <v>419.50799999999998</v>
      </c>
      <c r="AE117" s="1">
        <v>145.14500000000001</v>
      </c>
      <c r="AF117" s="1">
        <v>188.327</v>
      </c>
      <c r="AG117" s="1">
        <v>91.311000000000007</v>
      </c>
      <c r="AH117" s="1">
        <v>882.06600000000003</v>
      </c>
      <c r="AI117" s="1">
        <v>1371.3219999999999</v>
      </c>
      <c r="AJ117" s="1">
        <v>1601.453</v>
      </c>
      <c r="AK117" s="1">
        <v>340.61799999999999</v>
      </c>
      <c r="AM117" s="11">
        <v>672</v>
      </c>
      <c r="AN117" s="11">
        <v>671.1</v>
      </c>
      <c r="AO117" s="11">
        <v>65.816000000000003</v>
      </c>
      <c r="AP117" s="11">
        <v>733.89200000000005</v>
      </c>
      <c r="AQ117" s="81">
        <v>1775.6210000000001</v>
      </c>
      <c r="AR117" s="11">
        <v>714.94200000000001</v>
      </c>
      <c r="AS117" s="11">
        <v>200.899</v>
      </c>
      <c r="AT117" s="11">
        <v>-33.704999999999998</v>
      </c>
      <c r="AU117" s="18">
        <f t="shared" si="52"/>
        <v>33.704999999999998</v>
      </c>
      <c r="AW117" s="1">
        <f t="shared" si="27"/>
        <v>1.96</v>
      </c>
      <c r="AX117" s="1">
        <f t="shared" si="28"/>
        <v>2.84</v>
      </c>
      <c r="AY117" s="1">
        <f t="shared" si="29"/>
        <v>1.4590000000000001</v>
      </c>
      <c r="AZ117" s="1">
        <f t="shared" si="30"/>
        <v>0.161</v>
      </c>
      <c r="BA117" s="1">
        <f t="shared" si="31"/>
        <v>-0.46500000000000002</v>
      </c>
      <c r="BB117" s="1">
        <f t="shared" si="32"/>
        <v>-0.745</v>
      </c>
      <c r="BC117" s="31">
        <f t="shared" si="33"/>
        <v>2.84</v>
      </c>
      <c r="BD117" s="1">
        <v>1371.3219999999999</v>
      </c>
      <c r="BF117" s="20">
        <f t="shared" si="34"/>
        <v>13.71322</v>
      </c>
      <c r="BG117" s="20">
        <f t="shared" si="35"/>
        <v>6.2785599999999988</v>
      </c>
      <c r="BI117" s="1">
        <f t="shared" si="36"/>
        <v>9.3002499999999996E-6</v>
      </c>
      <c r="BJ117" s="1">
        <f t="shared" si="37"/>
        <v>3.9783139534883719E-6</v>
      </c>
      <c r="BK117" s="1">
        <f t="shared" si="38"/>
        <v>1.1202708333333334E-5</v>
      </c>
      <c r="BL117" s="13">
        <f t="shared" si="39"/>
        <v>9.5332040816326526E-6</v>
      </c>
      <c r="BN117" s="1">
        <f t="shared" si="40"/>
        <v>0.20343005488799881</v>
      </c>
      <c r="BO117" s="1">
        <f t="shared" si="41"/>
        <v>9.3139890224002361E-2</v>
      </c>
      <c r="BQ117" s="1">
        <f t="shared" si="42"/>
        <v>14.223509999999999</v>
      </c>
      <c r="BR117" s="1">
        <f t="shared" si="43"/>
        <v>5.2579799999999999</v>
      </c>
      <c r="BT117">
        <f t="shared" si="44"/>
        <v>3.5876517118489049</v>
      </c>
      <c r="BU117">
        <f t="shared" si="45"/>
        <v>-19.41011567179789</v>
      </c>
      <c r="BX117" s="1">
        <v>1506.7560000000001</v>
      </c>
      <c r="CB117" s="24">
        <v>-7.13</v>
      </c>
      <c r="CC117" s="24">
        <f t="shared" si="46"/>
        <v>7.13</v>
      </c>
      <c r="CD117" s="18">
        <v>289.952</v>
      </c>
      <c r="CE117" s="18">
        <v>2.8995199999999999</v>
      </c>
      <c r="CJ117" s="13">
        <v>7.13</v>
      </c>
      <c r="CK117" s="13">
        <v>0.28000000000000003</v>
      </c>
    </row>
    <row r="118" spans="1:89" x14ac:dyDescent="0.25">
      <c r="A118" s="1">
        <f t="shared" si="51"/>
        <v>33.945999999999998</v>
      </c>
      <c r="B118" s="1">
        <v>673</v>
      </c>
      <c r="C118" s="1">
        <v>673</v>
      </c>
      <c r="D118" s="1">
        <v>1518.691</v>
      </c>
      <c r="E118" s="1">
        <v>2745.143</v>
      </c>
      <c r="F118" s="1">
        <v>-91.450999999999993</v>
      </c>
      <c r="G118" s="1">
        <v>381.959</v>
      </c>
      <c r="H118" s="1"/>
      <c r="I118" s="1">
        <v>397.40899999999999</v>
      </c>
      <c r="J118" s="1">
        <v>13.395</v>
      </c>
      <c r="K118" s="1">
        <v>159.965</v>
      </c>
      <c r="L118" s="1"/>
      <c r="M118" s="1">
        <v>32.335000000000001</v>
      </c>
      <c r="N118" s="1">
        <v>648.61400000000003</v>
      </c>
      <c r="O118" s="1">
        <v>1376.7729999999999</v>
      </c>
      <c r="P118" s="1">
        <v>-1.97</v>
      </c>
      <c r="Q118" s="80">
        <v>-2.8679999999999999</v>
      </c>
      <c r="R118" s="1">
        <v>-1.4830000000000001</v>
      </c>
      <c r="S118" s="1">
        <v>-0.152</v>
      </c>
      <c r="T118" s="1">
        <v>0.46500000000000002</v>
      </c>
      <c r="U118" s="1">
        <v>0.76100000000000001</v>
      </c>
      <c r="V118" s="1">
        <v>0.36199999999999999</v>
      </c>
      <c r="W118" s="1">
        <v>-8.7999999999999995E-2</v>
      </c>
      <c r="X118" s="1">
        <v>-34.795999999999999</v>
      </c>
      <c r="Y118" s="1">
        <v>93.988</v>
      </c>
      <c r="Z118" s="1">
        <v>59.515000000000001</v>
      </c>
      <c r="AA118" s="1">
        <v>112.533</v>
      </c>
      <c r="AB118" s="1">
        <v>499.38499999999999</v>
      </c>
      <c r="AC118" s="80">
        <v>853.55499999999995</v>
      </c>
      <c r="AD118" s="1">
        <v>420.447</v>
      </c>
      <c r="AE118" s="1">
        <v>145.14500000000001</v>
      </c>
      <c r="AF118" s="1">
        <v>189.26400000000001</v>
      </c>
      <c r="AG118" s="1">
        <v>92.253</v>
      </c>
      <c r="AH118" s="1">
        <v>886.94899999999996</v>
      </c>
      <c r="AI118" s="1">
        <v>1372.2380000000001</v>
      </c>
      <c r="AJ118" s="1">
        <v>1602.3679999999999</v>
      </c>
      <c r="AK118" s="1">
        <v>341.22800000000001</v>
      </c>
      <c r="AM118" s="11">
        <v>673</v>
      </c>
      <c r="AN118" s="11">
        <v>672.1</v>
      </c>
      <c r="AO118" s="11">
        <v>66.286000000000001</v>
      </c>
      <c r="AP118" s="11">
        <v>748.46799999999996</v>
      </c>
      <c r="AQ118" s="81">
        <v>1797.885</v>
      </c>
      <c r="AR118" s="11">
        <v>723.42</v>
      </c>
      <c r="AS118" s="11">
        <v>201.37</v>
      </c>
      <c r="AT118" s="11">
        <v>-33.945999999999998</v>
      </c>
      <c r="AU118" s="18">
        <f t="shared" si="52"/>
        <v>33.945999999999998</v>
      </c>
      <c r="AW118" s="1">
        <f t="shared" si="27"/>
        <v>1.97</v>
      </c>
      <c r="AX118" s="1">
        <f t="shared" si="28"/>
        <v>2.8679999999999999</v>
      </c>
      <c r="AY118" s="1">
        <f t="shared" si="29"/>
        <v>1.4830000000000001</v>
      </c>
      <c r="AZ118" s="1">
        <f t="shared" si="30"/>
        <v>0.152</v>
      </c>
      <c r="BA118" s="1">
        <f t="shared" si="31"/>
        <v>-0.46500000000000002</v>
      </c>
      <c r="BB118" s="1">
        <f t="shared" si="32"/>
        <v>-0.76100000000000001</v>
      </c>
      <c r="BC118" s="31">
        <f t="shared" si="33"/>
        <v>2.8679999999999999</v>
      </c>
      <c r="BD118" s="1">
        <v>1372.2380000000001</v>
      </c>
      <c r="BF118" s="20">
        <f t="shared" si="34"/>
        <v>13.722380000000001</v>
      </c>
      <c r="BG118" s="20">
        <f t="shared" si="35"/>
        <v>6.5012399999999957</v>
      </c>
      <c r="BI118" s="1">
        <f t="shared" si="36"/>
        <v>9.3612906976744187E-6</v>
      </c>
      <c r="BJ118" s="1">
        <f t="shared" si="37"/>
        <v>3.9590058139534884E-6</v>
      </c>
      <c r="BK118" s="1">
        <f t="shared" si="38"/>
        <v>1.1633083333333332E-5</v>
      </c>
      <c r="BL118" s="13">
        <f t="shared" si="39"/>
        <v>9.6394693877551017E-6</v>
      </c>
      <c r="BN118" s="1">
        <f t="shared" si="40"/>
        <v>0.20212072114534851</v>
      </c>
      <c r="BO118" s="1">
        <f t="shared" si="41"/>
        <v>9.5758557709302958E-2</v>
      </c>
      <c r="BQ118" s="1">
        <f t="shared" si="42"/>
        <v>14.325211999999999</v>
      </c>
      <c r="BR118" s="1">
        <f t="shared" si="43"/>
        <v>5.2955759999999996</v>
      </c>
      <c r="BT118">
        <f t="shared" si="44"/>
        <v>4.2081890306405079</v>
      </c>
      <c r="BU118">
        <f t="shared" si="45"/>
        <v>-22.767381678593534</v>
      </c>
      <c r="BX118" s="1">
        <v>1518.691</v>
      </c>
      <c r="CB118" s="24">
        <v>-7.2039999999999997</v>
      </c>
      <c r="CC118" s="24">
        <f t="shared" si="46"/>
        <v>7.2039999999999997</v>
      </c>
      <c r="CD118" s="18">
        <v>289.952</v>
      </c>
      <c r="CE118" s="18">
        <v>2.8995199999999999</v>
      </c>
      <c r="CJ118" s="13">
        <v>7.2039999999999997</v>
      </c>
      <c r="CK118" s="13">
        <v>0.28000000000000003</v>
      </c>
    </row>
    <row r="119" spans="1:89" x14ac:dyDescent="0.25">
      <c r="A119" s="1">
        <f t="shared" si="51"/>
        <v>33.872</v>
      </c>
      <c r="B119" s="1">
        <v>674</v>
      </c>
      <c r="C119" s="1">
        <v>674</v>
      </c>
      <c r="D119" s="1">
        <v>1524.42</v>
      </c>
      <c r="E119" s="1">
        <v>2757.0390000000002</v>
      </c>
      <c r="F119" s="1">
        <v>-90.971999999999994</v>
      </c>
      <c r="G119" s="1">
        <v>383.858</v>
      </c>
      <c r="H119" s="1"/>
      <c r="I119" s="1">
        <v>397.88499999999999</v>
      </c>
      <c r="J119" s="1">
        <v>11.96</v>
      </c>
      <c r="K119" s="1">
        <v>159.965</v>
      </c>
      <c r="L119" s="1">
        <v>-9987.5720000000001</v>
      </c>
      <c r="M119" s="1">
        <v>34.712000000000003</v>
      </c>
      <c r="N119" s="1">
        <v>648.61400000000003</v>
      </c>
      <c r="O119" s="1">
        <v>1384.3430000000001</v>
      </c>
      <c r="P119" s="1">
        <v>-1.9790000000000001</v>
      </c>
      <c r="Q119" s="80">
        <v>-2.883</v>
      </c>
      <c r="R119" s="1">
        <v>-1.4870000000000001</v>
      </c>
      <c r="S119" s="1">
        <v>-0.152</v>
      </c>
      <c r="T119" s="1">
        <v>0.48</v>
      </c>
      <c r="U119" s="1">
        <v>0.77200000000000002</v>
      </c>
      <c r="V119" s="1">
        <v>0.36599999999999999</v>
      </c>
      <c r="W119" s="1">
        <v>-9.0999999999999998E-2</v>
      </c>
      <c r="X119" s="1">
        <v>-34.795999999999999</v>
      </c>
      <c r="Y119" s="1">
        <v>92.578000000000003</v>
      </c>
      <c r="Z119" s="1">
        <v>52.954000000000001</v>
      </c>
      <c r="AA119" s="1">
        <v>112.06399999999999</v>
      </c>
      <c r="AB119" s="1">
        <v>497.98200000000003</v>
      </c>
      <c r="AC119" s="80">
        <v>852.61500000000001</v>
      </c>
      <c r="AD119" s="1">
        <v>419.50799999999998</v>
      </c>
      <c r="AE119" s="1">
        <v>143.73500000000001</v>
      </c>
      <c r="AF119" s="1">
        <v>189.733</v>
      </c>
      <c r="AG119" s="1">
        <v>91.781999999999996</v>
      </c>
      <c r="AH119" s="1">
        <v>892.13800000000003</v>
      </c>
      <c r="AI119" s="1">
        <v>1381.394</v>
      </c>
      <c r="AJ119" s="1">
        <v>1611.83</v>
      </c>
      <c r="AK119" s="1">
        <v>341.22800000000001</v>
      </c>
      <c r="AM119" s="11">
        <v>674</v>
      </c>
      <c r="AN119" s="11">
        <v>673.1</v>
      </c>
      <c r="AO119" s="11">
        <v>66.286000000000001</v>
      </c>
      <c r="AP119" s="11">
        <v>756.46199999999999</v>
      </c>
      <c r="AQ119" s="81">
        <v>1801.596</v>
      </c>
      <c r="AR119" s="11">
        <v>728.13</v>
      </c>
      <c r="AS119" s="11">
        <v>202.31100000000001</v>
      </c>
      <c r="AT119" s="11">
        <v>-33.872</v>
      </c>
      <c r="AU119" s="18">
        <f t="shared" si="52"/>
        <v>33.872</v>
      </c>
      <c r="AW119" s="1">
        <f t="shared" si="27"/>
        <v>1.9790000000000001</v>
      </c>
      <c r="AX119" s="1">
        <f t="shared" si="28"/>
        <v>2.883</v>
      </c>
      <c r="AY119" s="1">
        <f t="shared" si="29"/>
        <v>1.4870000000000001</v>
      </c>
      <c r="AZ119" s="1">
        <f t="shared" si="30"/>
        <v>0.152</v>
      </c>
      <c r="BA119" s="1">
        <f t="shared" si="31"/>
        <v>-0.48</v>
      </c>
      <c r="BB119" s="1">
        <f t="shared" si="32"/>
        <v>-0.77200000000000002</v>
      </c>
      <c r="BC119" s="31">
        <f t="shared" si="33"/>
        <v>2.883</v>
      </c>
      <c r="BD119" s="1">
        <v>1381.394</v>
      </c>
      <c r="BF119" s="20">
        <f t="shared" si="34"/>
        <v>13.813940000000001</v>
      </c>
      <c r="BG119" s="20">
        <f t="shared" si="35"/>
        <v>6.2441199999999988</v>
      </c>
      <c r="BI119" s="1">
        <f t="shared" si="36"/>
        <v>9.3918139534883726E-6</v>
      </c>
      <c r="BJ119" s="1">
        <f t="shared" si="37"/>
        <v>3.9728255813953491E-6</v>
      </c>
      <c r="BK119" s="1">
        <f t="shared" si="38"/>
        <v>1.1548999999999996E-5</v>
      </c>
      <c r="BL119" s="13">
        <f t="shared" si="39"/>
        <v>9.6559591836734702E-6</v>
      </c>
      <c r="BN119" s="1">
        <f t="shared" si="40"/>
        <v>0.20391385214926783</v>
      </c>
      <c r="BO119" s="1">
        <f t="shared" si="41"/>
        <v>9.2172295701464318E-2</v>
      </c>
      <c r="BQ119" s="1">
        <f t="shared" si="42"/>
        <v>14.293984</v>
      </c>
      <c r="BR119" s="1">
        <f t="shared" si="43"/>
        <v>5.2840319999999998</v>
      </c>
      <c r="BT119">
        <f t="shared" si="44"/>
        <v>3.3583639102995999</v>
      </c>
      <c r="BU119">
        <f t="shared" si="45"/>
        <v>-18.169609873672201</v>
      </c>
      <c r="BX119" s="1">
        <v>1524.42</v>
      </c>
      <c r="CB119" s="24">
        <v>-7.3150000000000004</v>
      </c>
      <c r="CC119" s="24">
        <f t="shared" si="46"/>
        <v>7.3150000000000004</v>
      </c>
      <c r="CD119" s="18">
        <v>297.27699999999999</v>
      </c>
      <c r="CE119" s="18">
        <v>2.9727699999999997</v>
      </c>
      <c r="CJ119" s="13">
        <v>7.3150000000000004</v>
      </c>
      <c r="CK119" s="13">
        <v>0.28399999999999997</v>
      </c>
    </row>
    <row r="120" spans="1:89" x14ac:dyDescent="0.25">
      <c r="A120" s="1">
        <f t="shared" si="51"/>
        <v>34.020000000000003</v>
      </c>
      <c r="B120" s="1">
        <v>675</v>
      </c>
      <c r="C120" s="1">
        <v>675</v>
      </c>
      <c r="D120" s="1">
        <v>1532.058</v>
      </c>
      <c r="E120" s="1">
        <v>2769.4110000000001</v>
      </c>
      <c r="F120" s="1">
        <v>-91.450999999999993</v>
      </c>
      <c r="G120" s="1">
        <v>383.858</v>
      </c>
      <c r="H120" s="1"/>
      <c r="I120" s="1">
        <v>396.93299999999999</v>
      </c>
      <c r="J120" s="1">
        <v>12.916</v>
      </c>
      <c r="K120" s="1">
        <v>160.44399999999999</v>
      </c>
      <c r="L120" s="1"/>
      <c r="M120" s="1">
        <v>30.908000000000001</v>
      </c>
      <c r="N120" s="1">
        <v>650.04700000000003</v>
      </c>
      <c r="O120" s="1">
        <v>1386.7090000000001</v>
      </c>
      <c r="P120" s="1">
        <v>-1.9890000000000001</v>
      </c>
      <c r="Q120" s="80">
        <v>-2.8969999999999998</v>
      </c>
      <c r="R120" s="1">
        <v>-1.4970000000000001</v>
      </c>
      <c r="S120" s="1">
        <v>-0.157</v>
      </c>
      <c r="T120" s="1">
        <v>0.48</v>
      </c>
      <c r="U120" s="1">
        <v>0.77200000000000002</v>
      </c>
      <c r="V120" s="1">
        <v>0.373</v>
      </c>
      <c r="W120" s="1">
        <v>-8.7999999999999995E-2</v>
      </c>
      <c r="X120" s="1">
        <v>-34.795999999999999</v>
      </c>
      <c r="Y120" s="1">
        <v>92.578000000000003</v>
      </c>
      <c r="Z120" s="1">
        <v>50.142000000000003</v>
      </c>
      <c r="AA120" s="1">
        <v>112.06399999999999</v>
      </c>
      <c r="AB120" s="1">
        <v>497.04599999999999</v>
      </c>
      <c r="AC120" s="80">
        <v>856.84400000000005</v>
      </c>
      <c r="AD120" s="1">
        <v>420.447</v>
      </c>
      <c r="AE120" s="1">
        <v>144.20500000000001</v>
      </c>
      <c r="AF120" s="1">
        <v>192.07499999999999</v>
      </c>
      <c r="AG120" s="1">
        <v>93.194000000000003</v>
      </c>
      <c r="AH120" s="1">
        <v>891.83199999999999</v>
      </c>
      <c r="AI120" s="1">
        <v>1386.5830000000001</v>
      </c>
      <c r="AJ120" s="1">
        <v>1602.979</v>
      </c>
      <c r="AK120" s="1">
        <v>341.22800000000001</v>
      </c>
      <c r="AM120" s="11">
        <v>675</v>
      </c>
      <c r="AN120" s="11">
        <v>674.1</v>
      </c>
      <c r="AO120" s="11">
        <v>66.756</v>
      </c>
      <c r="AP120" s="11">
        <v>763.98500000000001</v>
      </c>
      <c r="AQ120" s="81">
        <v>1806.6990000000001</v>
      </c>
      <c r="AR120" s="11">
        <v>732.36900000000003</v>
      </c>
      <c r="AS120" s="11">
        <v>202.78200000000001</v>
      </c>
      <c r="AT120" s="11">
        <v>-34.020000000000003</v>
      </c>
      <c r="AU120" s="18">
        <f t="shared" si="52"/>
        <v>34.020000000000003</v>
      </c>
      <c r="AW120" s="1">
        <f t="shared" si="27"/>
        <v>1.9890000000000001</v>
      </c>
      <c r="AX120" s="1">
        <f t="shared" si="28"/>
        <v>2.8969999999999998</v>
      </c>
      <c r="AY120" s="1">
        <f t="shared" si="29"/>
        <v>1.4970000000000001</v>
      </c>
      <c r="AZ120" s="1">
        <f t="shared" si="30"/>
        <v>0.157</v>
      </c>
      <c r="BA120" s="1">
        <f t="shared" si="31"/>
        <v>-0.48</v>
      </c>
      <c r="BB120" s="1">
        <f t="shared" si="32"/>
        <v>-0.77200000000000002</v>
      </c>
      <c r="BC120" s="31">
        <f t="shared" si="33"/>
        <v>2.8969999999999998</v>
      </c>
      <c r="BD120" s="1">
        <v>1386.5830000000001</v>
      </c>
      <c r="BF120" s="20">
        <f t="shared" si="34"/>
        <v>13.865830000000001</v>
      </c>
      <c r="BG120" s="20">
        <f t="shared" si="35"/>
        <v>6.2883400000000016</v>
      </c>
      <c r="BI120" s="1">
        <f t="shared" si="36"/>
        <v>9.4390058139534876E-6</v>
      </c>
      <c r="BJ120" s="1">
        <f t="shared" si="37"/>
        <v>3.9590406976744189E-6</v>
      </c>
      <c r="BK120" s="1">
        <f t="shared" si="38"/>
        <v>1.1443375000000003E-5</v>
      </c>
      <c r="BL120" s="13">
        <f t="shared" si="39"/>
        <v>9.6844387755102041E-6</v>
      </c>
      <c r="BN120" s="1">
        <f t="shared" si="40"/>
        <v>0.20378938859494414</v>
      </c>
      <c r="BO120" s="1">
        <f t="shared" si="41"/>
        <v>9.2421222810111711E-2</v>
      </c>
      <c r="BQ120" s="1">
        <f t="shared" si="42"/>
        <v>14.356440000000001</v>
      </c>
      <c r="BR120" s="1">
        <f t="shared" si="43"/>
        <v>5.3071200000000003</v>
      </c>
      <c r="BT120">
        <f t="shared" si="44"/>
        <v>3.4173513768037234</v>
      </c>
      <c r="BU120">
        <f t="shared" si="45"/>
        <v>-18.488747192450926</v>
      </c>
      <c r="BX120" s="1">
        <v>1532.058</v>
      </c>
      <c r="CB120" s="24">
        <v>-7.4450000000000003</v>
      </c>
      <c r="CC120" s="24">
        <f t="shared" si="46"/>
        <v>7.4450000000000003</v>
      </c>
      <c r="CD120" s="18">
        <v>300.33</v>
      </c>
      <c r="CE120" s="18">
        <v>3.0032999999999999</v>
      </c>
      <c r="CJ120" s="13">
        <v>7.4450000000000003</v>
      </c>
      <c r="CK120" s="13">
        <v>0.28399999999999997</v>
      </c>
    </row>
    <row r="121" spans="1:89" x14ac:dyDescent="0.25">
      <c r="A121" s="1">
        <f t="shared" si="51"/>
        <v>34.039000000000001</v>
      </c>
      <c r="B121" s="1">
        <v>681</v>
      </c>
      <c r="C121" s="1">
        <v>681</v>
      </c>
      <c r="D121" s="1">
        <v>1545.903</v>
      </c>
      <c r="E121" s="1">
        <v>2824.1379999999999</v>
      </c>
      <c r="F121" s="1">
        <v>-89.057000000000002</v>
      </c>
      <c r="G121" s="1">
        <v>388.13</v>
      </c>
      <c r="H121" s="1"/>
      <c r="I121" s="1">
        <v>398.83600000000001</v>
      </c>
      <c r="J121" s="1">
        <v>12.438000000000001</v>
      </c>
      <c r="K121" s="1">
        <v>159.48599999999999</v>
      </c>
      <c r="L121" s="1"/>
      <c r="M121" s="1">
        <v>30.908000000000001</v>
      </c>
      <c r="N121" s="1">
        <v>651.48099999999999</v>
      </c>
      <c r="O121" s="1">
        <v>1400.43</v>
      </c>
      <c r="P121" s="1">
        <v>-1.9990000000000001</v>
      </c>
      <c r="Q121" s="80">
        <v>-2.94</v>
      </c>
      <c r="R121" s="1">
        <v>-1.5109999999999999</v>
      </c>
      <c r="S121" s="1">
        <v>-0.157</v>
      </c>
      <c r="T121" s="1">
        <v>0.49</v>
      </c>
      <c r="U121" s="1">
        <v>0.78300000000000003</v>
      </c>
      <c r="V121" s="1">
        <v>0.38300000000000001</v>
      </c>
      <c r="W121" s="1">
        <v>-8.4000000000000005E-2</v>
      </c>
      <c r="X121" s="1">
        <v>-34.326000000000001</v>
      </c>
      <c r="Y121" s="1">
        <v>92.578000000000003</v>
      </c>
      <c r="Z121" s="1">
        <v>48.735999999999997</v>
      </c>
      <c r="AA121" s="1">
        <v>113.471</v>
      </c>
      <c r="AB121" s="1">
        <v>503.12799999999999</v>
      </c>
      <c r="AC121" s="80">
        <v>867.18200000000002</v>
      </c>
      <c r="AD121" s="1">
        <v>421.38600000000002</v>
      </c>
      <c r="AE121" s="1">
        <v>145.14500000000001</v>
      </c>
      <c r="AF121" s="1">
        <v>193.01300000000001</v>
      </c>
      <c r="AG121" s="1">
        <v>93.194000000000003</v>
      </c>
      <c r="AH121" s="1">
        <v>882.67600000000004</v>
      </c>
      <c r="AI121" s="1">
        <v>1374.9849999999999</v>
      </c>
      <c r="AJ121" s="1">
        <v>1591.991</v>
      </c>
      <c r="AK121" s="1">
        <v>332.37700000000001</v>
      </c>
      <c r="AM121" s="11">
        <v>681</v>
      </c>
      <c r="AN121" s="11">
        <v>680.1</v>
      </c>
      <c r="AO121" s="11">
        <v>66.756</v>
      </c>
      <c r="AP121" s="11">
        <v>802.54399999999998</v>
      </c>
      <c r="AQ121" s="81">
        <v>1823.8620000000001</v>
      </c>
      <c r="AR121" s="11">
        <v>740.84699999999998</v>
      </c>
      <c r="AS121" s="11">
        <v>202.31100000000001</v>
      </c>
      <c r="AT121" s="11">
        <v>-34.039000000000001</v>
      </c>
      <c r="AU121" s="18">
        <f t="shared" si="52"/>
        <v>34.039000000000001</v>
      </c>
      <c r="AW121" s="1">
        <f t="shared" si="27"/>
        <v>1.9990000000000001</v>
      </c>
      <c r="AX121" s="1">
        <f t="shared" si="28"/>
        <v>2.94</v>
      </c>
      <c r="AY121" s="1">
        <f t="shared" si="29"/>
        <v>1.5109999999999999</v>
      </c>
      <c r="AZ121" s="1">
        <f t="shared" si="30"/>
        <v>0.157</v>
      </c>
      <c r="BA121" s="1">
        <f t="shared" si="31"/>
        <v>-0.49</v>
      </c>
      <c r="BB121" s="1">
        <f t="shared" si="32"/>
        <v>-0.78300000000000003</v>
      </c>
      <c r="BC121" s="31">
        <f t="shared" si="33"/>
        <v>2.94</v>
      </c>
      <c r="BD121" s="1">
        <v>1374.9849999999999</v>
      </c>
      <c r="BF121" s="20">
        <f t="shared" si="34"/>
        <v>13.749849999999999</v>
      </c>
      <c r="BG121" s="20">
        <f t="shared" si="35"/>
        <v>6.5393000000000043</v>
      </c>
      <c r="BI121" s="1">
        <f t="shared" si="36"/>
        <v>9.5055813953488374E-6</v>
      </c>
      <c r="BJ121" s="1">
        <f t="shared" si="37"/>
        <v>3.9673779069767446E-6</v>
      </c>
      <c r="BK121" s="1">
        <f t="shared" si="38"/>
        <v>1.1581625000000001E-5</v>
      </c>
      <c r="BL121" s="13">
        <f t="shared" si="39"/>
        <v>9.7597908163265311E-6</v>
      </c>
      <c r="BN121" s="1">
        <f t="shared" si="40"/>
        <v>0.20197200270278207</v>
      </c>
      <c r="BO121" s="1">
        <f t="shared" si="41"/>
        <v>9.6055994594435853E-2</v>
      </c>
      <c r="BQ121" s="1">
        <f t="shared" si="42"/>
        <v>14.364458000000001</v>
      </c>
      <c r="BR121" s="1">
        <f t="shared" si="43"/>
        <v>5.3100839999999998</v>
      </c>
      <c r="BT121">
        <f t="shared" si="44"/>
        <v>4.2786717048426182</v>
      </c>
      <c r="BU121">
        <f t="shared" si="45"/>
        <v>-23.148711018507505</v>
      </c>
      <c r="BX121" s="1">
        <v>1545.903</v>
      </c>
      <c r="CB121" s="24">
        <v>-7.6669999999999998</v>
      </c>
      <c r="CC121" s="24">
        <f t="shared" si="46"/>
        <v>7.6669999999999998</v>
      </c>
      <c r="CD121" s="18">
        <v>309.18099999999998</v>
      </c>
      <c r="CE121" s="18">
        <v>3.0918099999999997</v>
      </c>
      <c r="CJ121" s="13">
        <v>7.6669999999999998</v>
      </c>
      <c r="CK121" s="13">
        <v>0.28899999999999998</v>
      </c>
    </row>
    <row r="122" spans="1:89" x14ac:dyDescent="0.25">
      <c r="A122" s="1">
        <f t="shared" si="51"/>
        <v>34.65</v>
      </c>
      <c r="B122" s="1">
        <v>682</v>
      </c>
      <c r="C122" s="1">
        <v>682</v>
      </c>
      <c r="D122" s="1">
        <v>1566.9110000000001</v>
      </c>
      <c r="E122" s="1">
        <v>2859.3560000000002</v>
      </c>
      <c r="F122" s="1">
        <v>-91.450999999999993</v>
      </c>
      <c r="G122" s="1">
        <v>386.70600000000002</v>
      </c>
      <c r="H122" s="1"/>
      <c r="I122" s="1">
        <v>398.36</v>
      </c>
      <c r="J122" s="1">
        <v>11.003</v>
      </c>
      <c r="K122" s="1">
        <v>159.965</v>
      </c>
      <c r="L122" s="1"/>
      <c r="M122" s="1">
        <v>25.202000000000002</v>
      </c>
      <c r="N122" s="1">
        <v>658.17200000000003</v>
      </c>
      <c r="O122" s="1">
        <v>1411.7850000000001</v>
      </c>
      <c r="P122" s="1">
        <v>-2.0430000000000001</v>
      </c>
      <c r="Q122" s="80">
        <v>-2.9870000000000001</v>
      </c>
      <c r="R122" s="1">
        <v>-1.54</v>
      </c>
      <c r="S122" s="1">
        <v>-0.161</v>
      </c>
      <c r="T122" s="1">
        <v>0.50900000000000001</v>
      </c>
      <c r="U122" s="1">
        <v>0.80500000000000005</v>
      </c>
      <c r="V122" s="1">
        <v>0.40100000000000002</v>
      </c>
      <c r="W122" s="1">
        <v>-9.5000000000000001E-2</v>
      </c>
      <c r="X122" s="1">
        <v>-35.265999999999998</v>
      </c>
      <c r="Y122" s="1">
        <v>92.578000000000003</v>
      </c>
      <c r="Z122" s="1">
        <v>59.515000000000001</v>
      </c>
      <c r="AA122" s="1">
        <v>113.471</v>
      </c>
      <c r="AB122" s="1">
        <v>507.339</v>
      </c>
      <c r="AC122" s="80">
        <v>875.17100000000005</v>
      </c>
      <c r="AD122" s="1">
        <v>424.20299999999997</v>
      </c>
      <c r="AE122" s="1">
        <v>147.494</v>
      </c>
      <c r="AF122" s="1">
        <v>193.95</v>
      </c>
      <c r="AG122" s="1">
        <v>95.076999999999998</v>
      </c>
      <c r="AH122" s="1">
        <v>900.68399999999997</v>
      </c>
      <c r="AI122" s="1">
        <v>1392.077</v>
      </c>
      <c r="AJ122" s="1">
        <v>1613.356</v>
      </c>
      <c r="AK122" s="1">
        <v>340.923</v>
      </c>
      <c r="AM122" s="11">
        <v>682</v>
      </c>
      <c r="AN122" s="11">
        <v>681.1</v>
      </c>
      <c r="AO122" s="11">
        <v>67.695999999999998</v>
      </c>
      <c r="AP122" s="11">
        <v>831.7</v>
      </c>
      <c r="AQ122" s="81">
        <v>1842.4169999999999</v>
      </c>
      <c r="AR122" s="11">
        <v>751.21</v>
      </c>
      <c r="AS122" s="11">
        <v>203.25200000000001</v>
      </c>
      <c r="AT122" s="11">
        <v>-34.65</v>
      </c>
      <c r="AU122" s="18">
        <f t="shared" si="52"/>
        <v>34.65</v>
      </c>
      <c r="AW122" s="1">
        <f t="shared" si="27"/>
        <v>2.0430000000000001</v>
      </c>
      <c r="AX122" s="1">
        <f t="shared" si="28"/>
        <v>2.9870000000000001</v>
      </c>
      <c r="AY122" s="1">
        <f t="shared" si="29"/>
        <v>1.54</v>
      </c>
      <c r="AZ122" s="1">
        <f t="shared" si="30"/>
        <v>0.161</v>
      </c>
      <c r="BA122" s="1">
        <f t="shared" si="31"/>
        <v>-0.50900000000000001</v>
      </c>
      <c r="BB122" s="1">
        <f t="shared" si="32"/>
        <v>-0.80500000000000005</v>
      </c>
      <c r="BC122" s="31">
        <f t="shared" si="33"/>
        <v>2.9870000000000001</v>
      </c>
      <c r="BD122" s="1">
        <v>1392.077</v>
      </c>
      <c r="BF122" s="20">
        <f t="shared" si="34"/>
        <v>13.920769999999999</v>
      </c>
      <c r="BG122" s="20">
        <f t="shared" si="35"/>
        <v>6.8084600000000002</v>
      </c>
      <c r="BI122" s="1">
        <f t="shared" si="36"/>
        <v>9.6416395348837211E-6</v>
      </c>
      <c r="BJ122" s="1">
        <f t="shared" si="37"/>
        <v>3.9731046511627906E-6</v>
      </c>
      <c r="BK122" s="1">
        <f t="shared" si="38"/>
        <v>1.1479416666666661E-5</v>
      </c>
      <c r="BL122" s="13">
        <f t="shared" si="39"/>
        <v>9.8666734693877557E-6</v>
      </c>
      <c r="BN122" s="1">
        <f t="shared" si="40"/>
        <v>0.20087691197691199</v>
      </c>
      <c r="BO122" s="1">
        <f t="shared" si="41"/>
        <v>9.8246176046176054E-2</v>
      </c>
      <c r="BQ122" s="1">
        <f t="shared" si="42"/>
        <v>14.622299999999999</v>
      </c>
      <c r="BR122" s="1">
        <f t="shared" si="43"/>
        <v>5.4054000000000002</v>
      </c>
      <c r="BT122">
        <f t="shared" si="44"/>
        <v>4.7976720488568825</v>
      </c>
      <c r="BU122">
        <f t="shared" si="45"/>
        <v>-25.956635956635953</v>
      </c>
      <c r="BX122" s="1">
        <v>1566.9110000000001</v>
      </c>
      <c r="CB122" s="24">
        <v>-7.8520000000000003</v>
      </c>
      <c r="CC122" s="24">
        <f t="shared" si="46"/>
        <v>7.8520000000000003</v>
      </c>
      <c r="CD122" s="18">
        <v>318.03199999999998</v>
      </c>
      <c r="CE122" s="18">
        <v>3.18032</v>
      </c>
      <c r="CJ122" s="13">
        <v>7.8520000000000003</v>
      </c>
      <c r="CK122" s="13">
        <v>0.29899999999999999</v>
      </c>
    </row>
    <row r="123" spans="1:89" x14ac:dyDescent="0.25">
      <c r="A123" s="1">
        <f t="shared" si="51"/>
        <v>35.482999999999997</v>
      </c>
      <c r="B123" s="1">
        <v>683</v>
      </c>
      <c r="C123" s="1">
        <v>683</v>
      </c>
      <c r="D123" s="1">
        <v>1599.856</v>
      </c>
      <c r="E123" s="1">
        <v>2896.0050000000001</v>
      </c>
      <c r="F123" s="1">
        <v>-92.887</v>
      </c>
      <c r="G123" s="1">
        <v>385.75599999999997</v>
      </c>
      <c r="H123" s="1"/>
      <c r="I123" s="1">
        <v>398.83600000000001</v>
      </c>
      <c r="J123" s="1">
        <v>11.003</v>
      </c>
      <c r="K123" s="1">
        <v>160.923</v>
      </c>
      <c r="L123" s="1"/>
      <c r="M123" s="1">
        <v>21.398</v>
      </c>
      <c r="N123" s="1">
        <v>669.64300000000003</v>
      </c>
      <c r="O123" s="1">
        <v>1424.087</v>
      </c>
      <c r="P123" s="1">
        <v>-2.101</v>
      </c>
      <c r="Q123" s="80">
        <v>-3.0630000000000002</v>
      </c>
      <c r="R123" s="1">
        <v>-1.573</v>
      </c>
      <c r="S123" s="1">
        <v>-0.161</v>
      </c>
      <c r="T123" s="1">
        <v>0.50900000000000001</v>
      </c>
      <c r="U123" s="1">
        <v>0.80500000000000005</v>
      </c>
      <c r="V123" s="1">
        <v>0.41499999999999998</v>
      </c>
      <c r="W123" s="1">
        <v>-9.5000000000000001E-2</v>
      </c>
      <c r="X123" s="1">
        <v>-36.677</v>
      </c>
      <c r="Y123" s="1">
        <v>92.108000000000004</v>
      </c>
      <c r="Z123" s="1">
        <v>63.732999999999997</v>
      </c>
      <c r="AA123" s="1">
        <v>115.346</v>
      </c>
      <c r="AB123" s="1">
        <v>512.01700000000005</v>
      </c>
      <c r="AC123" s="80">
        <v>888.79899999999998</v>
      </c>
      <c r="AD123" s="1">
        <v>429.36700000000002</v>
      </c>
      <c r="AE123" s="1">
        <v>150.31200000000001</v>
      </c>
      <c r="AF123" s="1">
        <v>197.23</v>
      </c>
      <c r="AG123" s="1">
        <v>97.430999999999997</v>
      </c>
      <c r="AH123" s="1">
        <v>922.65899999999999</v>
      </c>
      <c r="AI123" s="1">
        <v>1425.345</v>
      </c>
      <c r="AJ123" s="1">
        <v>1649.066</v>
      </c>
      <c r="AK123" s="1">
        <v>350.69</v>
      </c>
      <c r="AM123" s="11">
        <v>683</v>
      </c>
      <c r="AN123" s="11">
        <v>682.1</v>
      </c>
      <c r="AO123" s="11">
        <v>69.106999999999999</v>
      </c>
      <c r="AP123" s="11">
        <v>874.49699999999996</v>
      </c>
      <c r="AQ123" s="81">
        <v>1887.8810000000001</v>
      </c>
      <c r="AR123" s="11">
        <v>773.34900000000005</v>
      </c>
      <c r="AS123" s="11">
        <v>204.19300000000001</v>
      </c>
      <c r="AT123" s="11">
        <v>-35.482999999999997</v>
      </c>
      <c r="AU123" s="18">
        <f t="shared" si="52"/>
        <v>35.482999999999997</v>
      </c>
      <c r="AW123" s="1">
        <f t="shared" si="27"/>
        <v>2.101</v>
      </c>
      <c r="AX123" s="1">
        <f t="shared" si="28"/>
        <v>3.0630000000000002</v>
      </c>
      <c r="AY123" s="1">
        <f t="shared" si="29"/>
        <v>1.573</v>
      </c>
      <c r="AZ123" s="1">
        <f t="shared" si="30"/>
        <v>0.161</v>
      </c>
      <c r="BA123" s="1">
        <f t="shared" si="31"/>
        <v>-0.50900000000000001</v>
      </c>
      <c r="BB123" s="1">
        <f t="shared" si="32"/>
        <v>-0.80500000000000005</v>
      </c>
      <c r="BC123" s="31">
        <f t="shared" si="33"/>
        <v>3.0630000000000002</v>
      </c>
      <c r="BD123" s="1">
        <v>1425.345</v>
      </c>
      <c r="BF123" s="20">
        <f t="shared" si="34"/>
        <v>14.253450000000001</v>
      </c>
      <c r="BG123" s="20">
        <f t="shared" si="35"/>
        <v>6.9760999999999953</v>
      </c>
      <c r="BI123" s="1">
        <f t="shared" si="36"/>
        <v>9.8415290697674424E-6</v>
      </c>
      <c r="BJ123" s="1">
        <f t="shared" si="37"/>
        <v>4.0176802325581405E-6</v>
      </c>
      <c r="BK123" s="1">
        <f t="shared" si="38"/>
        <v>1.2001041666666669E-5</v>
      </c>
      <c r="BL123" s="13">
        <f t="shared" si="39"/>
        <v>1.0105959183673469E-5</v>
      </c>
      <c r="BN123" s="1">
        <f t="shared" si="40"/>
        <v>0.20084899811177187</v>
      </c>
      <c r="BO123" s="1">
        <f t="shared" si="41"/>
        <v>9.8302003776456273E-2</v>
      </c>
      <c r="BQ123" s="1">
        <f t="shared" si="42"/>
        <v>14.973825999999999</v>
      </c>
      <c r="BR123" s="1">
        <f t="shared" si="43"/>
        <v>5.5353479999999999</v>
      </c>
      <c r="BT123">
        <f t="shared" si="44"/>
        <v>4.8109013688285014</v>
      </c>
      <c r="BU123">
        <f t="shared" si="45"/>
        <v>-26.02820996981572</v>
      </c>
      <c r="BX123" s="1">
        <v>1599.856</v>
      </c>
      <c r="CB123" s="24">
        <v>-8</v>
      </c>
      <c r="CC123" s="24">
        <f t="shared" si="46"/>
        <v>8</v>
      </c>
      <c r="CD123" s="18">
        <v>327.79899999999998</v>
      </c>
      <c r="CE123" s="18">
        <v>3.27799</v>
      </c>
      <c r="CJ123" s="13">
        <v>8</v>
      </c>
      <c r="CK123" s="13">
        <v>0.29899999999999999</v>
      </c>
    </row>
    <row r="124" spans="1:89" x14ac:dyDescent="0.25">
      <c r="A124" s="1">
        <f t="shared" si="51"/>
        <v>35.65</v>
      </c>
      <c r="B124" s="1">
        <v>684</v>
      </c>
      <c r="C124" s="1">
        <v>684</v>
      </c>
      <c r="D124" s="1">
        <v>1617.0450000000001</v>
      </c>
      <c r="E124" s="1">
        <v>2919.8049999999998</v>
      </c>
      <c r="F124" s="1">
        <v>-92.887</v>
      </c>
      <c r="G124" s="1">
        <v>387.65499999999997</v>
      </c>
      <c r="H124" s="1"/>
      <c r="I124" s="1">
        <v>401.68900000000002</v>
      </c>
      <c r="J124" s="1">
        <v>9.0890000000000004</v>
      </c>
      <c r="K124" s="1">
        <v>157.57</v>
      </c>
      <c r="L124" s="1"/>
      <c r="M124" s="1">
        <v>15.215999999999999</v>
      </c>
      <c r="N124" s="1">
        <v>673.94500000000005</v>
      </c>
      <c r="O124" s="1">
        <v>1429.2919999999999</v>
      </c>
      <c r="P124" s="1">
        <v>-2.13</v>
      </c>
      <c r="Q124" s="80">
        <v>-3.11</v>
      </c>
      <c r="R124" s="1">
        <v>-1.611</v>
      </c>
      <c r="S124" s="1">
        <v>-0.16600000000000001</v>
      </c>
      <c r="T124" s="1">
        <v>0.52800000000000002</v>
      </c>
      <c r="U124" s="1">
        <v>0.82099999999999995</v>
      </c>
      <c r="V124" s="1">
        <v>0.40799999999999997</v>
      </c>
      <c r="W124" s="1">
        <v>-8.4000000000000005E-2</v>
      </c>
      <c r="X124" s="1">
        <v>-39.027999999999999</v>
      </c>
      <c r="Y124" s="1">
        <v>90.227999999999994</v>
      </c>
      <c r="Z124" s="1">
        <v>51.548000000000002</v>
      </c>
      <c r="AA124" s="1">
        <v>119.56699999999999</v>
      </c>
      <c r="AB124" s="1">
        <v>513.41999999999996</v>
      </c>
      <c r="AC124" s="80">
        <v>899.60699999999997</v>
      </c>
      <c r="AD124" s="1">
        <v>427.48899999999998</v>
      </c>
      <c r="AE124" s="1">
        <v>149.84299999999999</v>
      </c>
      <c r="AF124" s="1">
        <v>195.82400000000001</v>
      </c>
      <c r="AG124" s="1">
        <v>96.019000000000005</v>
      </c>
      <c r="AH124" s="1">
        <v>941.88699999999994</v>
      </c>
      <c r="AI124" s="1">
        <v>1454.34</v>
      </c>
      <c r="AJ124" s="1">
        <v>1680.5029999999999</v>
      </c>
      <c r="AK124" s="1">
        <v>361.37200000000001</v>
      </c>
      <c r="AM124" s="11">
        <v>684</v>
      </c>
      <c r="AN124" s="11">
        <v>683.1</v>
      </c>
      <c r="AO124" s="11">
        <v>69.576999999999998</v>
      </c>
      <c r="AP124" s="11">
        <v>905.53899999999999</v>
      </c>
      <c r="AQ124" s="81">
        <v>1914.326</v>
      </c>
      <c r="AR124" s="11">
        <v>786.06799999999998</v>
      </c>
      <c r="AS124" s="11">
        <v>206.07599999999999</v>
      </c>
      <c r="AT124" s="11">
        <v>-35.65</v>
      </c>
      <c r="AU124" s="18">
        <f t="shared" si="52"/>
        <v>35.65</v>
      </c>
      <c r="AW124" s="1">
        <f t="shared" si="27"/>
        <v>2.13</v>
      </c>
      <c r="AX124" s="1">
        <f t="shared" si="28"/>
        <v>3.11</v>
      </c>
      <c r="AY124" s="1">
        <f t="shared" si="29"/>
        <v>1.611</v>
      </c>
      <c r="AZ124" s="1">
        <f t="shared" si="30"/>
        <v>0.16600000000000001</v>
      </c>
      <c r="BA124" s="1">
        <f t="shared" si="31"/>
        <v>-0.52800000000000002</v>
      </c>
      <c r="BB124" s="1">
        <f t="shared" si="32"/>
        <v>-0.82099999999999995</v>
      </c>
      <c r="BC124" s="31">
        <f t="shared" si="33"/>
        <v>3.11</v>
      </c>
      <c r="BD124" s="1">
        <v>1454.34</v>
      </c>
      <c r="BF124" s="20">
        <f t="shared" si="34"/>
        <v>14.543399999999998</v>
      </c>
      <c r="BG124" s="20">
        <f t="shared" si="35"/>
        <v>6.5632000000000019</v>
      </c>
      <c r="BI124" s="1">
        <f t="shared" si="36"/>
        <v>9.9414651162790691E-6</v>
      </c>
      <c r="BJ124" s="1">
        <f t="shared" si="37"/>
        <v>4.0067500000000002E-6</v>
      </c>
      <c r="BK124" s="1">
        <f t="shared" si="38"/>
        <v>1.2386708333333331E-5</v>
      </c>
      <c r="BL124" s="13">
        <f t="shared" si="39"/>
        <v>1.0240882653061225E-5</v>
      </c>
      <c r="BN124" s="1">
        <f t="shared" si="40"/>
        <v>0.20397475455820474</v>
      </c>
      <c r="BO124" s="1">
        <f t="shared" si="41"/>
        <v>9.2050490883590491E-2</v>
      </c>
      <c r="BQ124" s="1">
        <f t="shared" si="42"/>
        <v>15.0443</v>
      </c>
      <c r="BR124" s="1">
        <f t="shared" si="43"/>
        <v>5.5613999999999999</v>
      </c>
      <c r="BT124">
        <f t="shared" si="44"/>
        <v>3.3295002093816306</v>
      </c>
      <c r="BU124">
        <f t="shared" si="45"/>
        <v>-18.013449850757034</v>
      </c>
      <c r="BX124" s="1">
        <v>1617.0450000000001</v>
      </c>
      <c r="CB124" s="24">
        <v>-8.0190000000000001</v>
      </c>
      <c r="CC124" s="24">
        <f t="shared" si="46"/>
        <v>8.0190000000000001</v>
      </c>
      <c r="CD124" s="18">
        <v>330.24099999999999</v>
      </c>
      <c r="CE124" s="18">
        <v>3.3024100000000001</v>
      </c>
      <c r="CJ124" s="13">
        <v>8.0190000000000001</v>
      </c>
      <c r="CK124" s="13">
        <v>0.29899999999999999</v>
      </c>
    </row>
    <row r="125" spans="1:89" x14ac:dyDescent="0.25">
      <c r="A125" s="1">
        <f t="shared" si="51"/>
        <v>35.502000000000002</v>
      </c>
      <c r="B125" s="1">
        <v>685</v>
      </c>
      <c r="C125" s="1">
        <v>685</v>
      </c>
      <c r="D125" s="1">
        <v>1623.2529999999999</v>
      </c>
      <c r="E125" s="1">
        <v>2930.7530000000002</v>
      </c>
      <c r="F125" s="1">
        <v>-92.408000000000001</v>
      </c>
      <c r="G125" s="1">
        <v>390.029</v>
      </c>
      <c r="H125" s="1"/>
      <c r="I125" s="1">
        <v>398.36</v>
      </c>
      <c r="J125" s="1">
        <v>9.0890000000000004</v>
      </c>
      <c r="K125" s="1">
        <v>158.04900000000001</v>
      </c>
      <c r="L125" s="1"/>
      <c r="M125" s="1">
        <v>11.887</v>
      </c>
      <c r="N125" s="1">
        <v>675.85699999999997</v>
      </c>
      <c r="O125" s="1">
        <v>1428.819</v>
      </c>
      <c r="P125" s="1">
        <v>-2.1349999999999998</v>
      </c>
      <c r="Q125" s="80">
        <v>-3.129</v>
      </c>
      <c r="R125" s="1">
        <v>-1.62</v>
      </c>
      <c r="S125" s="1">
        <v>-0.157</v>
      </c>
      <c r="T125" s="1">
        <v>0.52800000000000002</v>
      </c>
      <c r="U125" s="1">
        <v>0.82699999999999996</v>
      </c>
      <c r="V125" s="1">
        <v>0.41099999999999998</v>
      </c>
      <c r="W125" s="1">
        <v>-9.0999999999999998E-2</v>
      </c>
      <c r="X125" s="1">
        <v>-39.027999999999999</v>
      </c>
      <c r="Y125" s="1">
        <v>91.168000000000006</v>
      </c>
      <c r="Z125" s="1">
        <v>51.548000000000002</v>
      </c>
      <c r="AA125" s="1">
        <v>120.036</v>
      </c>
      <c r="AB125" s="1">
        <v>515.29200000000003</v>
      </c>
      <c r="AC125" s="80">
        <v>902.42700000000002</v>
      </c>
      <c r="AD125" s="1">
        <v>427.48899999999998</v>
      </c>
      <c r="AE125" s="1">
        <v>149.37299999999999</v>
      </c>
      <c r="AF125" s="1">
        <v>195.35499999999999</v>
      </c>
      <c r="AG125" s="1">
        <v>96.96</v>
      </c>
      <c r="AH125" s="1">
        <v>924.79600000000005</v>
      </c>
      <c r="AI125" s="1">
        <v>1461.665</v>
      </c>
      <c r="AJ125" s="1">
        <v>1681.7239999999999</v>
      </c>
      <c r="AK125" s="1">
        <v>351.60500000000002</v>
      </c>
      <c r="AM125" s="11">
        <v>685</v>
      </c>
      <c r="AN125" s="11">
        <v>684.1</v>
      </c>
      <c r="AO125" s="11">
        <v>69.106999999999999</v>
      </c>
      <c r="AP125" s="11">
        <v>918.23900000000003</v>
      </c>
      <c r="AQ125" s="81">
        <v>1918.502</v>
      </c>
      <c r="AR125" s="11">
        <v>793.60500000000002</v>
      </c>
      <c r="AS125" s="11">
        <v>206.54599999999999</v>
      </c>
      <c r="AT125" s="11">
        <v>-35.502000000000002</v>
      </c>
      <c r="AU125" s="18">
        <f t="shared" si="52"/>
        <v>35.502000000000002</v>
      </c>
      <c r="AW125" s="1">
        <f t="shared" si="27"/>
        <v>2.1349999999999998</v>
      </c>
      <c r="AX125" s="1">
        <f t="shared" si="28"/>
        <v>3.129</v>
      </c>
      <c r="AY125" s="1">
        <f t="shared" si="29"/>
        <v>1.62</v>
      </c>
      <c r="AZ125" s="1">
        <f t="shared" si="30"/>
        <v>0.157</v>
      </c>
      <c r="BA125" s="1">
        <f t="shared" si="31"/>
        <v>-0.52800000000000002</v>
      </c>
      <c r="BB125" s="1">
        <f t="shared" si="32"/>
        <v>-0.82699999999999996</v>
      </c>
      <c r="BC125" s="31">
        <f t="shared" si="33"/>
        <v>3.129</v>
      </c>
      <c r="BD125" s="1">
        <v>1461.665</v>
      </c>
      <c r="BF125" s="20">
        <f t="shared" si="34"/>
        <v>14.61665</v>
      </c>
      <c r="BG125" s="20">
        <f t="shared" si="35"/>
        <v>6.2687000000000026</v>
      </c>
      <c r="BI125" s="1">
        <f t="shared" si="36"/>
        <v>9.9747732558139528E-6</v>
      </c>
      <c r="BJ125" s="1">
        <f t="shared" si="37"/>
        <v>3.9985116279069765E-6</v>
      </c>
      <c r="BK125" s="1">
        <f t="shared" si="38"/>
        <v>1.2302041666666669E-5</v>
      </c>
      <c r="BL125" s="13">
        <f t="shared" si="39"/>
        <v>1.0259744897959183E-5</v>
      </c>
      <c r="BN125" s="1">
        <f t="shared" si="40"/>
        <v>0.2058567122978987</v>
      </c>
      <c r="BO125" s="1">
        <f t="shared" si="41"/>
        <v>8.8286575404202608E-2</v>
      </c>
      <c r="BQ125" s="1">
        <f t="shared" si="42"/>
        <v>14.981844000000001</v>
      </c>
      <c r="BR125" s="1">
        <f t="shared" si="43"/>
        <v>5.5383120000000003</v>
      </c>
      <c r="BT125">
        <f t="shared" si="44"/>
        <v>2.4375771100006105</v>
      </c>
      <c r="BU125">
        <f t="shared" si="45"/>
        <v>-13.187917184875154</v>
      </c>
      <c r="BX125" s="1">
        <v>1623.2529999999999</v>
      </c>
      <c r="CB125" s="24">
        <v>-8.1859999999999999</v>
      </c>
      <c r="CC125" s="24">
        <f t="shared" si="46"/>
        <v>8.1859999999999999</v>
      </c>
      <c r="CD125" s="18">
        <v>330.54599999999999</v>
      </c>
      <c r="CE125" s="18">
        <v>3.3054600000000001</v>
      </c>
      <c r="CJ125" s="13">
        <v>8.1859999999999999</v>
      </c>
      <c r="CK125" s="13">
        <v>0.30299999999999999</v>
      </c>
    </row>
    <row r="126" spans="1:89" x14ac:dyDescent="0.25">
      <c r="A126" s="1">
        <f t="shared" si="51"/>
        <v>35.502000000000002</v>
      </c>
      <c r="B126" s="1">
        <v>686</v>
      </c>
      <c r="C126" s="1">
        <v>686</v>
      </c>
      <c r="D126" s="1">
        <v>1628.028</v>
      </c>
      <c r="E126" s="1">
        <v>2942.6529999999998</v>
      </c>
      <c r="F126" s="1">
        <v>-91.450999999999993</v>
      </c>
      <c r="G126" s="1">
        <v>391.45299999999997</v>
      </c>
      <c r="H126" s="1"/>
      <c r="I126" s="1">
        <v>398.83600000000001</v>
      </c>
      <c r="J126" s="1">
        <v>8.6110000000000007</v>
      </c>
      <c r="K126" s="1">
        <v>158.04900000000001</v>
      </c>
      <c r="L126" s="1"/>
      <c r="M126" s="1">
        <v>11.412000000000001</v>
      </c>
      <c r="N126" s="1">
        <v>676.81299999999999</v>
      </c>
      <c r="O126" s="1">
        <v>1425.5070000000001</v>
      </c>
      <c r="P126" s="1">
        <v>-2.1549999999999998</v>
      </c>
      <c r="Q126" s="80">
        <v>-3.1339999999999999</v>
      </c>
      <c r="R126" s="1">
        <v>-1.63</v>
      </c>
      <c r="S126" s="1">
        <v>-0.16600000000000001</v>
      </c>
      <c r="T126" s="1">
        <v>0.52800000000000002</v>
      </c>
      <c r="U126" s="1">
        <v>0.82699999999999996</v>
      </c>
      <c r="V126" s="1">
        <v>0.41099999999999998</v>
      </c>
      <c r="W126" s="1">
        <v>-9.0999999999999998E-2</v>
      </c>
      <c r="X126" s="1">
        <v>-39.497999999999998</v>
      </c>
      <c r="Y126" s="1">
        <v>90.697999999999993</v>
      </c>
      <c r="Z126" s="1">
        <v>63.264000000000003</v>
      </c>
      <c r="AA126" s="1">
        <v>119.56699999999999</v>
      </c>
      <c r="AB126" s="1">
        <v>517.16300000000001</v>
      </c>
      <c r="AC126" s="80">
        <v>909.00599999999997</v>
      </c>
      <c r="AD126" s="1">
        <v>427.01900000000001</v>
      </c>
      <c r="AE126" s="1">
        <v>150.78200000000001</v>
      </c>
      <c r="AF126" s="1">
        <v>195.35499999999999</v>
      </c>
      <c r="AG126" s="1">
        <v>96.96</v>
      </c>
      <c r="AH126" s="1">
        <v>922.35400000000004</v>
      </c>
      <c r="AI126" s="1">
        <v>1454.645</v>
      </c>
      <c r="AJ126" s="1">
        <v>1674.0940000000001</v>
      </c>
      <c r="AK126" s="1">
        <v>351.3</v>
      </c>
      <c r="AM126" s="11">
        <v>686</v>
      </c>
      <c r="AN126" s="11">
        <v>685.1</v>
      </c>
      <c r="AO126" s="11">
        <v>69.576999999999998</v>
      </c>
      <c r="AP126" s="11">
        <v>925.29399999999998</v>
      </c>
      <c r="AQ126" s="81">
        <v>1921.75</v>
      </c>
      <c r="AR126" s="11">
        <v>791.721</v>
      </c>
      <c r="AS126" s="11">
        <v>207.017</v>
      </c>
      <c r="AT126" s="11">
        <v>-35.502000000000002</v>
      </c>
      <c r="AU126" s="18">
        <f t="shared" si="52"/>
        <v>35.502000000000002</v>
      </c>
      <c r="AW126" s="1">
        <f t="shared" si="27"/>
        <v>2.1549999999999998</v>
      </c>
      <c r="AX126" s="1">
        <f t="shared" si="28"/>
        <v>3.1339999999999999</v>
      </c>
      <c r="AY126" s="1">
        <f t="shared" si="29"/>
        <v>1.63</v>
      </c>
      <c r="AZ126" s="1">
        <f t="shared" si="30"/>
        <v>0.16600000000000001</v>
      </c>
      <c r="BA126" s="1">
        <f t="shared" si="31"/>
        <v>-0.52800000000000002</v>
      </c>
      <c r="BB126" s="1">
        <f t="shared" si="32"/>
        <v>-0.82699999999999996</v>
      </c>
      <c r="BC126" s="31">
        <f t="shared" si="33"/>
        <v>3.1339999999999999</v>
      </c>
      <c r="BD126" s="1">
        <v>1454.645</v>
      </c>
      <c r="BF126" s="20">
        <f t="shared" si="34"/>
        <v>14.54645</v>
      </c>
      <c r="BG126" s="20">
        <f t="shared" si="35"/>
        <v>6.4091000000000022</v>
      </c>
      <c r="BI126" s="1">
        <f t="shared" si="36"/>
        <v>9.9969709302325592E-6</v>
      </c>
      <c r="BJ126" s="1">
        <f t="shared" si="37"/>
        <v>4.0013081395348836E-6</v>
      </c>
      <c r="BK126" s="1">
        <f t="shared" si="38"/>
        <v>1.2238416666666666E-5</v>
      </c>
      <c r="BL126" s="13">
        <f t="shared" si="39"/>
        <v>1.0271433673469388E-5</v>
      </c>
      <c r="BN126" s="1">
        <f t="shared" si="40"/>
        <v>0.20486803560362796</v>
      </c>
      <c r="BO126" s="1">
        <f t="shared" si="41"/>
        <v>9.02639287927441E-2</v>
      </c>
      <c r="BQ126" s="1">
        <f t="shared" si="42"/>
        <v>14.981844000000001</v>
      </c>
      <c r="BR126" s="1">
        <f t="shared" si="43"/>
        <v>5.5383120000000003</v>
      </c>
      <c r="BT126">
        <f t="shared" si="44"/>
        <v>2.90614426368343</v>
      </c>
      <c r="BU126">
        <f t="shared" si="45"/>
        <v>-15.722985631723208</v>
      </c>
      <c r="BX126" s="1">
        <v>1628.028</v>
      </c>
      <c r="CB126" s="24">
        <v>-8.5370000000000008</v>
      </c>
      <c r="CC126" s="24">
        <f t="shared" si="46"/>
        <v>8.5370000000000008</v>
      </c>
      <c r="CD126" s="18">
        <v>334.81900000000002</v>
      </c>
      <c r="CE126" s="18">
        <v>3.3481900000000002</v>
      </c>
      <c r="CJ126" s="13">
        <v>8.5370000000000008</v>
      </c>
      <c r="CK126" s="13">
        <v>0.308</v>
      </c>
    </row>
    <row r="127" spans="1:89" x14ac:dyDescent="0.25">
      <c r="A127" s="1">
        <f t="shared" si="51"/>
        <v>35.65</v>
      </c>
      <c r="B127" s="1">
        <v>687</v>
      </c>
      <c r="C127" s="1">
        <v>687</v>
      </c>
      <c r="D127" s="1">
        <v>1633.758</v>
      </c>
      <c r="E127" s="1">
        <v>2956.4580000000001</v>
      </c>
      <c r="F127" s="1">
        <v>-92.408000000000001</v>
      </c>
      <c r="G127" s="1">
        <v>392.87700000000001</v>
      </c>
      <c r="H127" s="1"/>
      <c r="I127" s="1">
        <v>398.36</v>
      </c>
      <c r="J127" s="1">
        <v>9.0890000000000004</v>
      </c>
      <c r="K127" s="1">
        <v>158.52799999999999</v>
      </c>
      <c r="L127" s="1"/>
      <c r="M127" s="1">
        <v>8.5589999999999993</v>
      </c>
      <c r="N127" s="1">
        <v>678.72400000000005</v>
      </c>
      <c r="O127" s="1">
        <v>1432.1310000000001</v>
      </c>
      <c r="P127" s="1">
        <v>-2.165</v>
      </c>
      <c r="Q127" s="80">
        <v>-3.1429999999999998</v>
      </c>
      <c r="R127" s="1">
        <v>-1.635</v>
      </c>
      <c r="S127" s="1">
        <v>-0.161</v>
      </c>
      <c r="T127" s="1">
        <v>0.52300000000000002</v>
      </c>
      <c r="U127" s="1">
        <v>0.82099999999999995</v>
      </c>
      <c r="V127" s="1">
        <v>0.41499999999999998</v>
      </c>
      <c r="W127" s="1">
        <v>-9.0999999999999998E-2</v>
      </c>
      <c r="X127" s="1">
        <v>-39.497999999999998</v>
      </c>
      <c r="Y127" s="1">
        <v>92.108000000000004</v>
      </c>
      <c r="Z127" s="1">
        <v>54.36</v>
      </c>
      <c r="AA127" s="1">
        <v>120.505</v>
      </c>
      <c r="AB127" s="1">
        <v>521.84100000000001</v>
      </c>
      <c r="AC127" s="80">
        <v>906.18700000000001</v>
      </c>
      <c r="AD127" s="1">
        <v>428.428</v>
      </c>
      <c r="AE127" s="1">
        <v>150.31200000000001</v>
      </c>
      <c r="AF127" s="1">
        <v>196.29300000000001</v>
      </c>
      <c r="AG127" s="1">
        <v>97.430999999999997</v>
      </c>
      <c r="AH127" s="1">
        <v>922.04899999999998</v>
      </c>
      <c r="AI127" s="1">
        <v>1452.509</v>
      </c>
      <c r="AJ127" s="1">
        <v>1672.2619999999999</v>
      </c>
      <c r="AK127" s="1">
        <v>351.60500000000002</v>
      </c>
      <c r="AM127" s="11">
        <v>687</v>
      </c>
      <c r="AN127" s="11">
        <v>686.1</v>
      </c>
      <c r="AO127" s="11">
        <v>69.576999999999998</v>
      </c>
      <c r="AP127" s="11">
        <v>933.76099999999997</v>
      </c>
      <c r="AQ127" s="81">
        <v>1921.75</v>
      </c>
      <c r="AR127" s="11">
        <v>796.90300000000002</v>
      </c>
      <c r="AS127" s="11">
        <v>207.017</v>
      </c>
      <c r="AT127" s="11">
        <v>-35.65</v>
      </c>
      <c r="AU127" s="18">
        <f t="shared" si="52"/>
        <v>35.65</v>
      </c>
      <c r="AW127" s="1">
        <f t="shared" si="27"/>
        <v>2.165</v>
      </c>
      <c r="AX127" s="1">
        <f t="shared" si="28"/>
        <v>3.1429999999999998</v>
      </c>
      <c r="AY127" s="1">
        <f t="shared" si="29"/>
        <v>1.635</v>
      </c>
      <c r="AZ127" s="1">
        <f t="shared" si="30"/>
        <v>0.161</v>
      </c>
      <c r="BA127" s="1">
        <f t="shared" si="31"/>
        <v>-0.52300000000000002</v>
      </c>
      <c r="BB127" s="1">
        <f t="shared" si="32"/>
        <v>-0.82099999999999995</v>
      </c>
      <c r="BC127" s="31">
        <f t="shared" si="33"/>
        <v>3.1429999999999998</v>
      </c>
      <c r="BD127" s="1">
        <v>1452.509</v>
      </c>
      <c r="BF127" s="20">
        <f t="shared" si="34"/>
        <v>14.525090000000001</v>
      </c>
      <c r="BG127" s="20">
        <f t="shared" si="35"/>
        <v>6.5998199999999976</v>
      </c>
      <c r="BI127" s="1">
        <f t="shared" si="36"/>
        <v>1.0035848837209302E-5</v>
      </c>
      <c r="BJ127" s="1">
        <f t="shared" si="37"/>
        <v>3.9958313953488374E-6</v>
      </c>
      <c r="BK127" s="1">
        <f t="shared" si="38"/>
        <v>1.1999666666666665E-5</v>
      </c>
      <c r="BL127" s="13">
        <f t="shared" si="39"/>
        <v>1.0276316326530611E-5</v>
      </c>
      <c r="BN127" s="1">
        <f t="shared" si="40"/>
        <v>0.20371795231416551</v>
      </c>
      <c r="BO127" s="1">
        <f t="shared" si="41"/>
        <v>9.2564095371668972E-2</v>
      </c>
      <c r="BQ127" s="1">
        <f t="shared" si="42"/>
        <v>15.0443</v>
      </c>
      <c r="BR127" s="1">
        <f t="shared" si="43"/>
        <v>5.5613999999999999</v>
      </c>
      <c r="BT127">
        <f t="shared" si="44"/>
        <v>3.4512074340447785</v>
      </c>
      <c r="BU127">
        <f t="shared" si="45"/>
        <v>-18.671917143165338</v>
      </c>
      <c r="BX127" s="1">
        <v>1633.758</v>
      </c>
      <c r="CB127" s="24">
        <v>-8.6859999999999999</v>
      </c>
      <c r="CC127" s="24">
        <f t="shared" si="46"/>
        <v>8.6859999999999999</v>
      </c>
      <c r="CD127" s="18">
        <v>342.44900000000001</v>
      </c>
      <c r="CE127" s="18">
        <v>3.42449</v>
      </c>
      <c r="CJ127" s="13">
        <v>8.6859999999999999</v>
      </c>
      <c r="CK127" s="13">
        <v>0.32200000000000001</v>
      </c>
    </row>
    <row r="128" spans="1:89" x14ac:dyDescent="0.25">
      <c r="A128" s="1">
        <f t="shared" si="51"/>
        <v>35.761000000000003</v>
      </c>
      <c r="B128" s="1">
        <v>688</v>
      </c>
      <c r="C128" s="1">
        <v>688</v>
      </c>
      <c r="D128" s="1">
        <v>1641.3979999999999</v>
      </c>
      <c r="E128" s="1">
        <v>2972.1680000000001</v>
      </c>
      <c r="F128" s="1">
        <v>-92.408000000000001</v>
      </c>
      <c r="G128" s="1">
        <v>393.82600000000002</v>
      </c>
      <c r="H128" s="1"/>
      <c r="I128" s="1">
        <v>398.36</v>
      </c>
      <c r="J128" s="1">
        <v>8.1319999999999997</v>
      </c>
      <c r="K128" s="1">
        <v>159.00700000000001</v>
      </c>
      <c r="L128" s="1"/>
      <c r="M128" s="1">
        <v>7.1319999999999997</v>
      </c>
      <c r="N128" s="1">
        <v>680.63599999999997</v>
      </c>
      <c r="O128" s="1">
        <v>1440.6479999999999</v>
      </c>
      <c r="P128" s="1">
        <v>-2.1789999999999998</v>
      </c>
      <c r="Q128" s="80">
        <v>-3.153</v>
      </c>
      <c r="R128" s="1">
        <v>-1.6539999999999999</v>
      </c>
      <c r="S128" s="1">
        <v>-0.157</v>
      </c>
      <c r="T128" s="1">
        <v>0.53300000000000003</v>
      </c>
      <c r="U128" s="1">
        <v>0.82099999999999995</v>
      </c>
      <c r="V128" s="1">
        <v>0.42199999999999999</v>
      </c>
      <c r="W128" s="1">
        <v>-8.7999999999999995E-2</v>
      </c>
      <c r="X128" s="1">
        <v>-39.027999999999999</v>
      </c>
      <c r="Y128" s="1">
        <v>91.168000000000006</v>
      </c>
      <c r="Z128" s="1">
        <v>47.798999999999999</v>
      </c>
      <c r="AA128" s="1">
        <v>119.56699999999999</v>
      </c>
      <c r="AB128" s="1">
        <v>521.84100000000001</v>
      </c>
      <c r="AC128" s="80">
        <v>912.29600000000005</v>
      </c>
      <c r="AD128" s="1">
        <v>429.83600000000001</v>
      </c>
      <c r="AE128" s="1">
        <v>151.25200000000001</v>
      </c>
      <c r="AF128" s="1">
        <v>196.761</v>
      </c>
      <c r="AG128" s="1">
        <v>97.430999999999997</v>
      </c>
      <c r="AH128" s="1">
        <v>932.12099999999998</v>
      </c>
      <c r="AI128" s="1">
        <v>1461.665</v>
      </c>
      <c r="AJ128" s="1">
        <v>1681.1130000000001</v>
      </c>
      <c r="AK128" s="1">
        <v>351.3</v>
      </c>
      <c r="AM128" s="11">
        <v>688</v>
      </c>
      <c r="AN128" s="11">
        <v>687.1</v>
      </c>
      <c r="AO128" s="11">
        <v>70.046999999999997</v>
      </c>
      <c r="AP128" s="11">
        <v>941.75699999999995</v>
      </c>
      <c r="AQ128" s="81">
        <v>1940.309</v>
      </c>
      <c r="AR128" s="11">
        <v>801.61300000000006</v>
      </c>
      <c r="AS128" s="11">
        <v>207.017</v>
      </c>
      <c r="AT128" s="11">
        <v>-35.761000000000003</v>
      </c>
      <c r="AU128" s="18">
        <f t="shared" si="52"/>
        <v>35.761000000000003</v>
      </c>
      <c r="AW128" s="1">
        <f t="shared" si="27"/>
        <v>2.1789999999999998</v>
      </c>
      <c r="AX128" s="1">
        <f t="shared" si="28"/>
        <v>3.153</v>
      </c>
      <c r="AY128" s="1">
        <f t="shared" si="29"/>
        <v>1.6539999999999999</v>
      </c>
      <c r="AZ128" s="1">
        <f t="shared" si="30"/>
        <v>0.157</v>
      </c>
      <c r="BA128" s="1">
        <f t="shared" si="31"/>
        <v>-0.53300000000000003</v>
      </c>
      <c r="BB128" s="1">
        <f t="shared" si="32"/>
        <v>-0.82099999999999995</v>
      </c>
      <c r="BC128" s="31">
        <f t="shared" si="33"/>
        <v>3.153</v>
      </c>
      <c r="BD128" s="1">
        <v>1461.665</v>
      </c>
      <c r="BF128" s="20">
        <f t="shared" si="34"/>
        <v>14.61665</v>
      </c>
      <c r="BG128" s="20">
        <f t="shared" si="35"/>
        <v>6.5277000000000029</v>
      </c>
      <c r="BI128" s="1">
        <f t="shared" si="36"/>
        <v>1.0080267441860465E-5</v>
      </c>
      <c r="BJ128" s="1">
        <f t="shared" si="37"/>
        <v>3.9986511627906976E-6</v>
      </c>
      <c r="BK128" s="1">
        <f t="shared" si="38"/>
        <v>1.2454625000000003E-5</v>
      </c>
      <c r="BL128" s="13">
        <f t="shared" si="39"/>
        <v>1.0371005102040816E-5</v>
      </c>
      <c r="BN128" s="1">
        <f t="shared" si="40"/>
        <v>0.20436578954727216</v>
      </c>
      <c r="BO128" s="1">
        <f t="shared" si="41"/>
        <v>9.1268420905455699E-2</v>
      </c>
      <c r="BQ128" s="1">
        <f t="shared" si="42"/>
        <v>15.091142000000001</v>
      </c>
      <c r="BR128" s="1">
        <f t="shared" si="43"/>
        <v>5.578716</v>
      </c>
      <c r="BT128">
        <f t="shared" si="44"/>
        <v>3.1441755700131968</v>
      </c>
      <c r="BU128">
        <f t="shared" si="45"/>
        <v>-17.010796032635511</v>
      </c>
      <c r="BX128" s="1">
        <v>1641.3979999999999</v>
      </c>
      <c r="CB128" s="24">
        <v>-8.8339999999999996</v>
      </c>
      <c r="CC128" s="24">
        <f t="shared" si="46"/>
        <v>8.8339999999999996</v>
      </c>
      <c r="CD128" s="18">
        <v>359.23599999999999</v>
      </c>
      <c r="CE128" s="18">
        <v>3.5923599999999998</v>
      </c>
      <c r="CJ128" s="13">
        <v>8.8339999999999996</v>
      </c>
      <c r="CK128" s="13">
        <v>0.32700000000000001</v>
      </c>
    </row>
    <row r="129" spans="1:89" x14ac:dyDescent="0.25">
      <c r="A129" s="1">
        <f t="shared" si="51"/>
        <v>35.853999999999999</v>
      </c>
      <c r="B129" s="1">
        <v>689</v>
      </c>
      <c r="C129" s="1">
        <v>689</v>
      </c>
      <c r="D129" s="1">
        <v>1647.1279999999999</v>
      </c>
      <c r="E129" s="1">
        <v>2987.402</v>
      </c>
      <c r="F129" s="1">
        <v>-92.408000000000001</v>
      </c>
      <c r="G129" s="1">
        <v>393.82600000000002</v>
      </c>
      <c r="H129" s="1"/>
      <c r="I129" s="1">
        <v>397.88499999999999</v>
      </c>
      <c r="J129" s="1">
        <v>8.1319999999999997</v>
      </c>
      <c r="K129" s="1">
        <v>159.48599999999999</v>
      </c>
      <c r="L129" s="1"/>
      <c r="M129" s="1">
        <v>4.7549999999999999</v>
      </c>
      <c r="N129" s="1">
        <v>682.07</v>
      </c>
      <c r="O129" s="1">
        <v>1446.327</v>
      </c>
      <c r="P129" s="1">
        <v>-2.1789999999999998</v>
      </c>
      <c r="Q129" s="80">
        <v>-3.177</v>
      </c>
      <c r="R129" s="1">
        <v>-1.6679999999999999</v>
      </c>
      <c r="S129" s="1">
        <v>-0.161</v>
      </c>
      <c r="T129" s="1">
        <v>0.52800000000000002</v>
      </c>
      <c r="U129" s="1">
        <v>0.82699999999999996</v>
      </c>
      <c r="V129" s="1">
        <v>0.42899999999999999</v>
      </c>
      <c r="W129" s="1">
        <v>-9.0999999999999998E-2</v>
      </c>
      <c r="X129" s="1">
        <v>-39.968000000000004</v>
      </c>
      <c r="Y129" s="1">
        <v>90.697999999999993</v>
      </c>
      <c r="Z129" s="1">
        <v>62.326999999999998</v>
      </c>
      <c r="AA129" s="1">
        <v>119.098</v>
      </c>
      <c r="AB129" s="1">
        <v>523.71299999999997</v>
      </c>
      <c r="AC129" s="80">
        <v>916.05600000000004</v>
      </c>
      <c r="AD129" s="1">
        <v>429.36700000000002</v>
      </c>
      <c r="AE129" s="1">
        <v>151.25200000000001</v>
      </c>
      <c r="AF129" s="1">
        <v>196.761</v>
      </c>
      <c r="AG129" s="1">
        <v>97.430999999999997</v>
      </c>
      <c r="AH129" s="1">
        <v>932.42600000000004</v>
      </c>
      <c r="AI129" s="1">
        <v>1469.9059999999999</v>
      </c>
      <c r="AJ129" s="1">
        <v>1691.491</v>
      </c>
      <c r="AK129" s="1">
        <v>350.69</v>
      </c>
      <c r="AM129" s="11">
        <v>689</v>
      </c>
      <c r="AN129" s="11">
        <v>688.1</v>
      </c>
      <c r="AO129" s="11">
        <v>70.046999999999997</v>
      </c>
      <c r="AP129" s="11">
        <v>949.28399999999999</v>
      </c>
      <c r="AQ129" s="81">
        <v>1946.8050000000001</v>
      </c>
      <c r="AR129" s="11">
        <v>807.26599999999996</v>
      </c>
      <c r="AS129" s="11">
        <v>207.017</v>
      </c>
      <c r="AT129" s="11">
        <v>-35.853999999999999</v>
      </c>
      <c r="AU129" s="18">
        <f t="shared" si="52"/>
        <v>35.853999999999999</v>
      </c>
      <c r="AW129" s="1">
        <f t="shared" si="27"/>
        <v>2.1789999999999998</v>
      </c>
      <c r="AX129" s="1">
        <f t="shared" si="28"/>
        <v>3.177</v>
      </c>
      <c r="AY129" s="1">
        <f t="shared" si="29"/>
        <v>1.6679999999999999</v>
      </c>
      <c r="AZ129" s="1">
        <f t="shared" si="30"/>
        <v>0.161</v>
      </c>
      <c r="BA129" s="1">
        <f t="shared" si="31"/>
        <v>-0.52800000000000002</v>
      </c>
      <c r="BB129" s="1">
        <f t="shared" si="32"/>
        <v>-0.82699999999999996</v>
      </c>
      <c r="BC129" s="31">
        <f t="shared" si="33"/>
        <v>3.177</v>
      </c>
      <c r="BD129" s="1">
        <v>1469.9059999999999</v>
      </c>
      <c r="BF129" s="20">
        <f t="shared" si="34"/>
        <v>14.699059999999999</v>
      </c>
      <c r="BG129" s="20">
        <f t="shared" si="35"/>
        <v>6.4558800000000005</v>
      </c>
      <c r="BI129" s="1">
        <f t="shared" si="36"/>
        <v>1.0113581395348836E-5</v>
      </c>
      <c r="BJ129" s="1">
        <f t="shared" si="37"/>
        <v>3.9931686046511635E-6</v>
      </c>
      <c r="BK129" s="1">
        <f t="shared" si="38"/>
        <v>1.2486541666666673E-5</v>
      </c>
      <c r="BL129" s="13">
        <f t="shared" si="39"/>
        <v>1.0404147959183673E-5</v>
      </c>
      <c r="BN129" s="1">
        <f t="shared" si="40"/>
        <v>0.20498493891894906</v>
      </c>
      <c r="BO129" s="1">
        <f t="shared" si="41"/>
        <v>9.0030122162101864E-2</v>
      </c>
      <c r="BQ129" s="1">
        <f t="shared" si="42"/>
        <v>15.130388</v>
      </c>
      <c r="BR129" s="1">
        <f t="shared" si="43"/>
        <v>5.5932240000000002</v>
      </c>
      <c r="BT129">
        <f t="shared" si="44"/>
        <v>2.8507398488393121</v>
      </c>
      <c r="BU129">
        <f t="shared" si="45"/>
        <v>-15.423233541156222</v>
      </c>
      <c r="BX129" s="1">
        <v>1647.1279999999999</v>
      </c>
      <c r="CB129" s="24">
        <v>-8.9450000000000003</v>
      </c>
      <c r="CC129" s="24">
        <f t="shared" si="46"/>
        <v>8.9450000000000003</v>
      </c>
      <c r="CD129" s="18">
        <v>369.30799999999999</v>
      </c>
      <c r="CE129" s="18">
        <v>3.6930800000000001</v>
      </c>
      <c r="CJ129" s="13">
        <v>8.9450000000000003</v>
      </c>
      <c r="CK129" s="13">
        <v>0.32700000000000001</v>
      </c>
    </row>
    <row r="130" spans="1:89" x14ac:dyDescent="0.25">
      <c r="A130" s="1">
        <f t="shared" si="51"/>
        <v>35.945999999999998</v>
      </c>
      <c r="B130" s="1">
        <v>690</v>
      </c>
      <c r="C130" s="1">
        <v>690</v>
      </c>
      <c r="D130" s="1">
        <v>1653.336</v>
      </c>
      <c r="E130" s="1">
        <v>3001.2080000000001</v>
      </c>
      <c r="F130" s="1">
        <v>-91.450999999999993</v>
      </c>
      <c r="G130" s="1">
        <v>395.72500000000002</v>
      </c>
      <c r="H130" s="1"/>
      <c r="I130" s="1">
        <v>396.45800000000003</v>
      </c>
      <c r="J130" s="1">
        <v>8.6110000000000007</v>
      </c>
      <c r="K130" s="1">
        <v>160.44399999999999</v>
      </c>
      <c r="L130" s="1"/>
      <c r="M130" s="1">
        <v>4.7549999999999999</v>
      </c>
      <c r="N130" s="1">
        <v>682.07</v>
      </c>
      <c r="O130" s="1">
        <v>1447.7460000000001</v>
      </c>
      <c r="P130" s="1">
        <v>-2.1840000000000002</v>
      </c>
      <c r="Q130" s="80">
        <v>-3.1909999999999998</v>
      </c>
      <c r="R130" s="1">
        <v>-1.6679999999999999</v>
      </c>
      <c r="S130" s="1">
        <v>-0.16600000000000001</v>
      </c>
      <c r="T130" s="1">
        <v>0.53300000000000003</v>
      </c>
      <c r="U130" s="1">
        <v>0.82699999999999996</v>
      </c>
      <c r="V130" s="1">
        <v>0.432</v>
      </c>
      <c r="W130" s="1">
        <v>-9.0999999999999998E-2</v>
      </c>
      <c r="X130" s="1">
        <v>-39.968000000000004</v>
      </c>
      <c r="Y130" s="1">
        <v>91.168000000000006</v>
      </c>
      <c r="Z130" s="1">
        <v>60.920999999999999</v>
      </c>
      <c r="AA130" s="1">
        <v>119.56699999999999</v>
      </c>
      <c r="AB130" s="1">
        <v>525.11599999999999</v>
      </c>
      <c r="AC130" s="80">
        <v>920.28499999999997</v>
      </c>
      <c r="AD130" s="1">
        <v>430.30599999999998</v>
      </c>
      <c r="AE130" s="1">
        <v>151.25200000000001</v>
      </c>
      <c r="AF130" s="1">
        <v>197.23</v>
      </c>
      <c r="AG130" s="1">
        <v>97.902000000000001</v>
      </c>
      <c r="AH130" s="1">
        <v>932.42600000000004</v>
      </c>
      <c r="AI130" s="1">
        <v>1471.7370000000001</v>
      </c>
      <c r="AJ130" s="1">
        <v>1691.796</v>
      </c>
      <c r="AK130" s="1">
        <v>350.995</v>
      </c>
      <c r="AM130" s="11">
        <v>690</v>
      </c>
      <c r="AN130" s="11">
        <v>689.1</v>
      </c>
      <c r="AO130" s="11">
        <v>70.516999999999996</v>
      </c>
      <c r="AP130" s="11">
        <v>954.928</v>
      </c>
      <c r="AQ130" s="81">
        <v>1953.3</v>
      </c>
      <c r="AR130" s="11">
        <v>812.92</v>
      </c>
      <c r="AS130" s="11">
        <v>207.958</v>
      </c>
      <c r="AT130" s="11">
        <v>-35.945999999999998</v>
      </c>
      <c r="AU130" s="18">
        <f t="shared" si="52"/>
        <v>35.945999999999998</v>
      </c>
      <c r="AW130" s="1">
        <f t="shared" si="27"/>
        <v>2.1840000000000002</v>
      </c>
      <c r="AX130" s="1">
        <f t="shared" si="28"/>
        <v>3.1909999999999998</v>
      </c>
      <c r="AY130" s="1">
        <f t="shared" si="29"/>
        <v>1.6679999999999999</v>
      </c>
      <c r="AZ130" s="1">
        <f t="shared" si="30"/>
        <v>0.16600000000000001</v>
      </c>
      <c r="BA130" s="1">
        <f t="shared" si="31"/>
        <v>-0.53300000000000003</v>
      </c>
      <c r="BB130" s="1">
        <f t="shared" si="32"/>
        <v>-0.82699999999999996</v>
      </c>
      <c r="BC130" s="31">
        <f t="shared" si="33"/>
        <v>3.1909999999999998</v>
      </c>
      <c r="BD130" s="1">
        <v>1471.7370000000001</v>
      </c>
      <c r="BF130" s="20">
        <f t="shared" si="34"/>
        <v>14.717370000000001</v>
      </c>
      <c r="BG130" s="20">
        <f t="shared" si="35"/>
        <v>6.5112599999999965</v>
      </c>
      <c r="BI130" s="1">
        <f t="shared" si="36"/>
        <v>1.014411046511628E-5</v>
      </c>
      <c r="BJ130" s="1">
        <f t="shared" si="37"/>
        <v>3.9931686046511635E-6</v>
      </c>
      <c r="BK130" s="1">
        <f t="shared" si="38"/>
        <v>1.2498499999999997E-5</v>
      </c>
      <c r="BL130" s="13">
        <f t="shared" si="39"/>
        <v>1.043240306122449E-5</v>
      </c>
      <c r="BN130" s="1">
        <f t="shared" si="40"/>
        <v>0.20471498915039227</v>
      </c>
      <c r="BO130" s="1">
        <f t="shared" si="41"/>
        <v>9.057002169921545E-2</v>
      </c>
      <c r="BQ130" s="1">
        <f t="shared" si="42"/>
        <v>15.169211999999998</v>
      </c>
      <c r="BR130" s="1">
        <f t="shared" si="43"/>
        <v>5.6075759999999999</v>
      </c>
      <c r="BT130">
        <f t="shared" si="44"/>
        <v>2.9786781277761687</v>
      </c>
      <c r="BU130">
        <f t="shared" si="45"/>
        <v>-16.115412434891585</v>
      </c>
      <c r="BX130" s="1">
        <v>1653.336</v>
      </c>
      <c r="CB130" s="24">
        <v>-9.093</v>
      </c>
      <c r="CC130" s="24">
        <f t="shared" si="46"/>
        <v>9.093</v>
      </c>
      <c r="CD130" s="18">
        <v>370.529</v>
      </c>
      <c r="CE130" s="18">
        <v>3.7052899999999998</v>
      </c>
      <c r="CJ130" s="13">
        <v>9.093</v>
      </c>
      <c r="CK130" s="13">
        <v>0.33200000000000002</v>
      </c>
    </row>
    <row r="131" spans="1:89" x14ac:dyDescent="0.25">
      <c r="A131" s="1">
        <f t="shared" si="51"/>
        <v>36.186999999999998</v>
      </c>
      <c r="B131" s="1">
        <v>691</v>
      </c>
      <c r="C131" s="1">
        <v>691</v>
      </c>
      <c r="D131" s="1">
        <v>1662.8869999999999</v>
      </c>
      <c r="E131" s="1">
        <v>3015.0140000000001</v>
      </c>
      <c r="F131" s="1">
        <v>-90.971999999999994</v>
      </c>
      <c r="G131" s="1">
        <v>391.45299999999997</v>
      </c>
      <c r="H131" s="1"/>
      <c r="I131" s="1">
        <v>399.31099999999998</v>
      </c>
      <c r="J131" s="1">
        <v>8.1319999999999997</v>
      </c>
      <c r="K131" s="1">
        <v>159.48599999999999</v>
      </c>
      <c r="L131" s="1"/>
      <c r="M131" s="1">
        <v>3.3279999999999998</v>
      </c>
      <c r="N131" s="1">
        <v>684.46</v>
      </c>
      <c r="O131" s="1">
        <v>1448.693</v>
      </c>
      <c r="P131" s="1">
        <v>-2.2040000000000002</v>
      </c>
      <c r="Q131" s="80">
        <v>-3.214</v>
      </c>
      <c r="R131" s="1">
        <v>-1.6819999999999999</v>
      </c>
      <c r="S131" s="1">
        <v>-0.161</v>
      </c>
      <c r="T131" s="1">
        <v>0.53300000000000003</v>
      </c>
      <c r="U131" s="1">
        <v>0.83199999999999996</v>
      </c>
      <c r="V131" s="1">
        <v>0.443</v>
      </c>
      <c r="W131" s="1">
        <v>-8.7999999999999995E-2</v>
      </c>
      <c r="X131" s="1">
        <v>-39.497999999999998</v>
      </c>
      <c r="Y131" s="1">
        <v>90.697999999999993</v>
      </c>
      <c r="Z131" s="1">
        <v>55.296999999999997</v>
      </c>
      <c r="AA131" s="1">
        <v>119.56699999999999</v>
      </c>
      <c r="AB131" s="1">
        <v>526.98800000000006</v>
      </c>
      <c r="AC131" s="80">
        <v>923.57500000000005</v>
      </c>
      <c r="AD131" s="1">
        <v>432.18299999999999</v>
      </c>
      <c r="AE131" s="1">
        <v>152.661</v>
      </c>
      <c r="AF131" s="1">
        <v>197.69800000000001</v>
      </c>
      <c r="AG131" s="1">
        <v>97.902000000000001</v>
      </c>
      <c r="AH131" s="1">
        <v>941.88699999999994</v>
      </c>
      <c r="AI131" s="1">
        <v>1472.0419999999999</v>
      </c>
      <c r="AJ131" s="1">
        <v>1691.796</v>
      </c>
      <c r="AK131" s="1">
        <v>351.3</v>
      </c>
      <c r="AM131" s="11">
        <v>691</v>
      </c>
      <c r="AN131" s="11">
        <v>690.1</v>
      </c>
      <c r="AO131" s="11">
        <v>70.516999999999996</v>
      </c>
      <c r="AP131" s="11">
        <v>964.33600000000001</v>
      </c>
      <c r="AQ131" s="81">
        <v>1968.6130000000001</v>
      </c>
      <c r="AR131" s="11">
        <v>821.399</v>
      </c>
      <c r="AS131" s="11">
        <v>208.429</v>
      </c>
      <c r="AT131" s="11">
        <v>-36.186999999999998</v>
      </c>
      <c r="AU131" s="18">
        <f t="shared" si="52"/>
        <v>36.186999999999998</v>
      </c>
      <c r="AW131" s="1">
        <f t="shared" si="27"/>
        <v>2.2040000000000002</v>
      </c>
      <c r="AX131" s="1">
        <f t="shared" si="28"/>
        <v>3.214</v>
      </c>
      <c r="AY131" s="1">
        <f t="shared" si="29"/>
        <v>1.6819999999999999</v>
      </c>
      <c r="AZ131" s="1">
        <f t="shared" si="30"/>
        <v>0.161</v>
      </c>
      <c r="BA131" s="1">
        <f t="shared" si="31"/>
        <v>-0.53300000000000003</v>
      </c>
      <c r="BB131" s="1">
        <f t="shared" si="32"/>
        <v>-0.83199999999999996</v>
      </c>
      <c r="BC131" s="31">
        <f t="shared" si="33"/>
        <v>3.214</v>
      </c>
      <c r="BD131" s="1">
        <v>1472.0419999999999</v>
      </c>
      <c r="BF131" s="20">
        <f t="shared" si="34"/>
        <v>14.720419999999999</v>
      </c>
      <c r="BG131" s="20">
        <f t="shared" si="35"/>
        <v>6.7461599999999997</v>
      </c>
      <c r="BI131" s="1">
        <f t="shared" si="36"/>
        <v>1.019685465116279E-5</v>
      </c>
      <c r="BJ131" s="1">
        <f t="shared" si="37"/>
        <v>3.9987674418604657E-6</v>
      </c>
      <c r="BK131" s="1">
        <f t="shared" si="38"/>
        <v>1.2738583333333337E-5</v>
      </c>
      <c r="BL131" s="13">
        <f t="shared" si="39"/>
        <v>1.0508086734693878E-5</v>
      </c>
      <c r="BN131" s="1">
        <f t="shared" si="40"/>
        <v>0.20339376019012353</v>
      </c>
      <c r="BO131" s="1">
        <f t="shared" si="41"/>
        <v>9.3212479619752958E-2</v>
      </c>
      <c r="BQ131" s="1">
        <f t="shared" si="42"/>
        <v>15.270913999999998</v>
      </c>
      <c r="BR131" s="1">
        <f t="shared" si="43"/>
        <v>5.6451719999999996</v>
      </c>
      <c r="BT131">
        <f t="shared" si="44"/>
        <v>3.6048529904627813</v>
      </c>
      <c r="BU131">
        <f t="shared" si="45"/>
        <v>-19.503178999683279</v>
      </c>
      <c r="BX131" s="1">
        <v>1662.8869999999999</v>
      </c>
      <c r="CB131" s="24">
        <v>-9.2970000000000006</v>
      </c>
      <c r="CC131" s="24">
        <f t="shared" si="46"/>
        <v>9.2970000000000006</v>
      </c>
      <c r="CD131" s="18">
        <v>379.38</v>
      </c>
      <c r="CE131" s="18">
        <v>3.7938000000000001</v>
      </c>
      <c r="CJ131" s="13">
        <v>9.2970000000000006</v>
      </c>
      <c r="CK131" s="13">
        <v>0.34100000000000003</v>
      </c>
    </row>
    <row r="132" spans="1:89" x14ac:dyDescent="0.25">
      <c r="A132" s="1">
        <f t="shared" si="51"/>
        <v>36.872</v>
      </c>
      <c r="B132" s="1">
        <v>696</v>
      </c>
      <c r="C132" s="1">
        <v>696</v>
      </c>
      <c r="D132" s="1">
        <v>1701.569</v>
      </c>
      <c r="E132" s="1">
        <v>3086.9090000000001</v>
      </c>
      <c r="F132" s="1">
        <v>-93.366</v>
      </c>
      <c r="G132" s="1">
        <v>388.60399999999998</v>
      </c>
      <c r="H132" s="1"/>
      <c r="I132" s="1">
        <v>396.45800000000003</v>
      </c>
      <c r="J132" s="1">
        <v>5.7409999999999997</v>
      </c>
      <c r="K132" s="1">
        <v>168.58799999999999</v>
      </c>
      <c r="L132" s="1"/>
      <c r="M132" s="1">
        <v>-0.47499999999999998</v>
      </c>
      <c r="N132" s="1">
        <v>690.67399999999998</v>
      </c>
      <c r="O132" s="1">
        <v>1363.999</v>
      </c>
      <c r="P132" s="1">
        <v>-2.2469999999999999</v>
      </c>
      <c r="Q132" s="80">
        <v>-3.3239999999999998</v>
      </c>
      <c r="R132" s="1">
        <v>-1.73</v>
      </c>
      <c r="S132" s="1">
        <v>-0.16600000000000001</v>
      </c>
      <c r="T132" s="1">
        <v>0.54800000000000004</v>
      </c>
      <c r="U132" s="1">
        <v>0.83799999999999997</v>
      </c>
      <c r="V132" s="1">
        <v>0.47</v>
      </c>
      <c r="W132" s="1">
        <v>-9.5000000000000001E-2</v>
      </c>
      <c r="X132" s="1">
        <v>-40.908000000000001</v>
      </c>
      <c r="Y132" s="1">
        <v>88.347999999999999</v>
      </c>
      <c r="Z132" s="1">
        <v>48.735999999999997</v>
      </c>
      <c r="AA132" s="1">
        <v>119.56699999999999</v>
      </c>
      <c r="AB132" s="1">
        <v>531.66600000000005</v>
      </c>
      <c r="AC132" s="80">
        <v>925.92499999999995</v>
      </c>
      <c r="AD132" s="1">
        <v>433.59199999999998</v>
      </c>
      <c r="AE132" s="1">
        <v>154.541</v>
      </c>
      <c r="AF132" s="1">
        <v>199.57300000000001</v>
      </c>
      <c r="AG132" s="1">
        <v>99.313999999999993</v>
      </c>
      <c r="AH132" s="1">
        <v>949.51800000000003</v>
      </c>
      <c r="AI132" s="1">
        <v>1483.9459999999999</v>
      </c>
      <c r="AJ132" s="1">
        <v>1693.627</v>
      </c>
      <c r="AK132" s="1">
        <v>354.04700000000003</v>
      </c>
      <c r="AM132" s="11">
        <v>696</v>
      </c>
      <c r="AN132" s="11">
        <v>695.1</v>
      </c>
      <c r="AO132" s="11">
        <v>71.927999999999997</v>
      </c>
      <c r="AP132" s="11">
        <v>993.03200000000004</v>
      </c>
      <c r="AQ132" s="81">
        <v>2021.5129999999999</v>
      </c>
      <c r="AR132" s="11">
        <v>848.72400000000005</v>
      </c>
      <c r="AS132" s="11">
        <v>210.78200000000001</v>
      </c>
      <c r="AT132" s="11">
        <v>-36.872</v>
      </c>
      <c r="AU132" s="18">
        <f t="shared" si="52"/>
        <v>36.872</v>
      </c>
      <c r="AW132" s="1">
        <f t="shared" si="27"/>
        <v>2.2469999999999999</v>
      </c>
      <c r="AX132" s="1">
        <f t="shared" si="28"/>
        <v>3.3239999999999998</v>
      </c>
      <c r="AY132" s="1">
        <f t="shared" si="29"/>
        <v>1.73</v>
      </c>
      <c r="AZ132" s="1">
        <f t="shared" si="30"/>
        <v>0.16600000000000001</v>
      </c>
      <c r="BA132" s="1">
        <f t="shared" si="31"/>
        <v>-0.54800000000000004</v>
      </c>
      <c r="BB132" s="1">
        <f t="shared" si="32"/>
        <v>-0.83799999999999997</v>
      </c>
      <c r="BC132" s="31">
        <f t="shared" si="33"/>
        <v>3.3239999999999998</v>
      </c>
      <c r="BD132" s="1">
        <v>1483.9459999999999</v>
      </c>
      <c r="BF132" s="20">
        <f t="shared" si="34"/>
        <v>14.839459999999999</v>
      </c>
      <c r="BG132" s="20">
        <f t="shared" si="35"/>
        <v>7.1930800000000019</v>
      </c>
      <c r="BI132" s="1">
        <f t="shared" si="36"/>
        <v>1.0435668604651162E-5</v>
      </c>
      <c r="BJ132" s="1">
        <f t="shared" si="37"/>
        <v>4.0183081395348836E-6</v>
      </c>
      <c r="BK132" s="1">
        <f t="shared" si="38"/>
        <v>1.3330999999999998E-5</v>
      </c>
      <c r="BL132" s="13">
        <f t="shared" si="39"/>
        <v>1.0790198979591837E-5</v>
      </c>
      <c r="BN132" s="1">
        <f t="shared" si="40"/>
        <v>0.20122938815361249</v>
      </c>
      <c r="BO132" s="1">
        <f t="shared" si="41"/>
        <v>9.7541223692775028E-2</v>
      </c>
      <c r="BQ132" s="1">
        <f t="shared" si="42"/>
        <v>15.559984</v>
      </c>
      <c r="BR132" s="1">
        <f t="shared" si="43"/>
        <v>5.7520319999999998</v>
      </c>
      <c r="BT132">
        <f t="shared" si="44"/>
        <v>4.6306217281457451</v>
      </c>
      <c r="BU132">
        <f t="shared" si="45"/>
        <v>-25.052850888173129</v>
      </c>
      <c r="BX132" s="1">
        <v>1701.569</v>
      </c>
      <c r="CB132" s="24">
        <v>-9.4260000000000002</v>
      </c>
      <c r="CC132" s="24">
        <f t="shared" si="46"/>
        <v>9.4260000000000002</v>
      </c>
      <c r="CD132" s="18">
        <v>389.452</v>
      </c>
      <c r="CE132" s="18">
        <v>3.89452</v>
      </c>
      <c r="CJ132" s="13">
        <v>9.4260000000000002</v>
      </c>
      <c r="CK132" s="13">
        <v>0.34599999999999997</v>
      </c>
    </row>
    <row r="133" spans="1:89" x14ac:dyDescent="0.25">
      <c r="A133" s="1">
        <f t="shared" si="51"/>
        <v>37.408999999999999</v>
      </c>
      <c r="B133" s="1">
        <v>697</v>
      </c>
      <c r="C133" s="1">
        <v>697</v>
      </c>
      <c r="D133" s="1">
        <v>1727.836</v>
      </c>
      <c r="E133" s="1">
        <v>3123.5749999999998</v>
      </c>
      <c r="F133" s="1">
        <v>-93.843999999999994</v>
      </c>
      <c r="G133" s="1">
        <v>390.029</v>
      </c>
      <c r="H133" s="1"/>
      <c r="I133" s="1">
        <v>396.93299999999999</v>
      </c>
      <c r="J133" s="1">
        <v>3.3490000000000002</v>
      </c>
      <c r="K133" s="1">
        <v>167.15100000000001</v>
      </c>
      <c r="L133" s="1"/>
      <c r="M133" s="1">
        <v>-2.8530000000000002</v>
      </c>
      <c r="N133" s="1">
        <v>691.63</v>
      </c>
      <c r="O133" s="1">
        <v>1288.78</v>
      </c>
      <c r="P133" s="1">
        <v>-2.2770000000000001</v>
      </c>
      <c r="Q133" s="80">
        <v>-3.39</v>
      </c>
      <c r="R133" s="1">
        <v>-1.768</v>
      </c>
      <c r="S133" s="1">
        <v>-0.16600000000000001</v>
      </c>
      <c r="T133" s="1">
        <v>0.56200000000000006</v>
      </c>
      <c r="U133" s="1">
        <v>0.85899999999999999</v>
      </c>
      <c r="V133" s="1">
        <v>0.47399999999999998</v>
      </c>
      <c r="W133" s="1">
        <v>-8.7999999999999995E-2</v>
      </c>
      <c r="X133" s="1">
        <v>-43.73</v>
      </c>
      <c r="Y133" s="1">
        <v>85.998000000000005</v>
      </c>
      <c r="Z133" s="1">
        <v>60.451999999999998</v>
      </c>
      <c r="AA133" s="1">
        <v>119.098</v>
      </c>
      <c r="AB133" s="1">
        <v>532.60199999999998</v>
      </c>
      <c r="AC133" s="80">
        <v>931.56500000000005</v>
      </c>
      <c r="AD133" s="1">
        <v>437.81700000000001</v>
      </c>
      <c r="AE133" s="1">
        <v>156.41999999999999</v>
      </c>
      <c r="AF133" s="1">
        <v>200.041</v>
      </c>
      <c r="AG133" s="1">
        <v>100.255</v>
      </c>
      <c r="AH133" s="1">
        <v>971.18799999999999</v>
      </c>
      <c r="AI133" s="1">
        <v>1514.7719999999999</v>
      </c>
      <c r="AJ133" s="1">
        <v>1729.0319999999999</v>
      </c>
      <c r="AK133" s="1">
        <v>361.06700000000001</v>
      </c>
      <c r="AM133" s="11">
        <v>697</v>
      </c>
      <c r="AN133" s="11">
        <v>696.1</v>
      </c>
      <c r="AO133" s="11">
        <v>72.867999999999995</v>
      </c>
      <c r="AP133" s="11">
        <v>1014.672</v>
      </c>
      <c r="AQ133" s="81">
        <v>2061.8879999999999</v>
      </c>
      <c r="AR133" s="11">
        <v>871.81</v>
      </c>
      <c r="AS133" s="11">
        <v>213.60499999999999</v>
      </c>
      <c r="AT133" s="11">
        <v>-37.408999999999999</v>
      </c>
      <c r="AU133" s="18">
        <f t="shared" si="52"/>
        <v>37.408999999999999</v>
      </c>
      <c r="AW133" s="1">
        <f t="shared" si="27"/>
        <v>2.2770000000000001</v>
      </c>
      <c r="AX133" s="1">
        <f t="shared" si="28"/>
        <v>3.39</v>
      </c>
      <c r="AY133" s="1">
        <f t="shared" si="29"/>
        <v>1.768</v>
      </c>
      <c r="AZ133" s="1">
        <f t="shared" si="30"/>
        <v>0.16600000000000001</v>
      </c>
      <c r="BA133" s="1">
        <f t="shared" si="31"/>
        <v>-0.56200000000000006</v>
      </c>
      <c r="BB133" s="1">
        <f t="shared" si="32"/>
        <v>-0.85899999999999999</v>
      </c>
      <c r="BC133" s="31">
        <f t="shared" si="33"/>
        <v>3.39</v>
      </c>
      <c r="BD133" s="1">
        <v>1514.7719999999999</v>
      </c>
      <c r="BF133" s="20">
        <f t="shared" si="34"/>
        <v>15.14772</v>
      </c>
      <c r="BG133" s="20">
        <f t="shared" si="35"/>
        <v>7.1135599999999997</v>
      </c>
      <c r="BI133" s="1">
        <f t="shared" si="36"/>
        <v>1.0591162790697674E-5</v>
      </c>
      <c r="BJ133" s="1">
        <f t="shared" si="37"/>
        <v>4.037691860465116E-6</v>
      </c>
      <c r="BK133" s="1">
        <f t="shared" si="38"/>
        <v>1.3918833333333328E-5</v>
      </c>
      <c r="BL133" s="13">
        <f t="shared" si="39"/>
        <v>1.0998632653061224E-5</v>
      </c>
      <c r="BN133" s="1">
        <f t="shared" si="40"/>
        <v>0.2024609051297816</v>
      </c>
      <c r="BO133" s="1">
        <f t="shared" si="41"/>
        <v>9.5078189740436789E-2</v>
      </c>
      <c r="BQ133" s="1">
        <f t="shared" si="42"/>
        <v>15.786598</v>
      </c>
      <c r="BR133" s="1">
        <f t="shared" si="43"/>
        <v>5.8358039999999995</v>
      </c>
      <c r="BT133">
        <f t="shared" si="44"/>
        <v>4.046964393468433</v>
      </c>
      <c r="BU133">
        <f t="shared" si="45"/>
        <v>-21.895115051842051</v>
      </c>
      <c r="BX133" s="1">
        <v>1727.836</v>
      </c>
      <c r="CB133" s="24">
        <v>-9.5749999999999993</v>
      </c>
      <c r="CC133" s="24">
        <f t="shared" si="46"/>
        <v>9.5749999999999993</v>
      </c>
      <c r="CD133" s="18">
        <v>390.673</v>
      </c>
      <c r="CE133" s="18">
        <v>3.90673</v>
      </c>
      <c r="CJ133" s="13">
        <v>9.5749999999999993</v>
      </c>
      <c r="CK133" s="13">
        <v>0.35099999999999998</v>
      </c>
    </row>
    <row r="134" spans="1:89" x14ac:dyDescent="0.25">
      <c r="A134" s="1">
        <f t="shared" si="51"/>
        <v>37.502000000000002</v>
      </c>
      <c r="B134" s="1">
        <v>698</v>
      </c>
      <c r="C134" s="1">
        <v>698</v>
      </c>
      <c r="D134" s="1">
        <v>1740.2539999999999</v>
      </c>
      <c r="E134" s="1">
        <v>3145.9560000000001</v>
      </c>
      <c r="F134" s="1">
        <v>-93.366</v>
      </c>
      <c r="G134" s="1">
        <v>391.45299999999997</v>
      </c>
      <c r="H134" s="1"/>
      <c r="I134" s="1">
        <v>396.93299999999999</v>
      </c>
      <c r="J134" s="1">
        <v>4.3049999999999997</v>
      </c>
      <c r="K134" s="1">
        <v>168.10900000000001</v>
      </c>
      <c r="L134" s="1"/>
      <c r="M134" s="1">
        <v>-2.3769999999999998</v>
      </c>
      <c r="N134" s="1">
        <v>692.58500000000004</v>
      </c>
      <c r="O134" s="1">
        <v>1237.221</v>
      </c>
      <c r="P134" s="1">
        <v>-2.282</v>
      </c>
      <c r="Q134" s="80">
        <v>-3.4140000000000001</v>
      </c>
      <c r="R134" s="1">
        <v>-1.7869999999999999</v>
      </c>
      <c r="S134" s="1">
        <v>-0.17599999999999999</v>
      </c>
      <c r="T134" s="1">
        <v>0.57199999999999995</v>
      </c>
      <c r="U134" s="1">
        <v>0.86499999999999999</v>
      </c>
      <c r="V134" s="1">
        <v>0.47399999999999998</v>
      </c>
      <c r="W134" s="1">
        <v>-9.0999999999999998E-2</v>
      </c>
      <c r="X134" s="1">
        <v>-43.73</v>
      </c>
      <c r="Y134" s="1">
        <v>86.468000000000004</v>
      </c>
      <c r="Z134" s="1">
        <v>59.045999999999999</v>
      </c>
      <c r="AA134" s="1">
        <v>120.036</v>
      </c>
      <c r="AB134" s="1">
        <v>535.87699999999995</v>
      </c>
      <c r="AC134" s="80">
        <v>928.745</v>
      </c>
      <c r="AD134" s="1">
        <v>437.81700000000001</v>
      </c>
      <c r="AE134" s="1">
        <v>158.76900000000001</v>
      </c>
      <c r="AF134" s="1">
        <v>200.51</v>
      </c>
      <c r="AG134" s="1">
        <v>100.726</v>
      </c>
      <c r="AH134" s="1">
        <v>972.10400000000004</v>
      </c>
      <c r="AI134" s="1">
        <v>1541.021</v>
      </c>
      <c r="AJ134" s="1">
        <v>1751.3119999999999</v>
      </c>
      <c r="AK134" s="1">
        <v>361.67700000000002</v>
      </c>
      <c r="AM134" s="11">
        <v>698</v>
      </c>
      <c r="AN134" s="11">
        <v>697.1</v>
      </c>
      <c r="AO134" s="11">
        <v>72.867999999999995</v>
      </c>
      <c r="AP134" s="11">
        <v>1024.0809999999999</v>
      </c>
      <c r="AQ134" s="81">
        <v>2075.3470000000002</v>
      </c>
      <c r="AR134" s="11">
        <v>881.23299999999995</v>
      </c>
      <c r="AS134" s="11">
        <v>213.60499999999999</v>
      </c>
      <c r="AT134" s="11">
        <v>-37.502000000000002</v>
      </c>
      <c r="AU134" s="18">
        <f t="shared" si="52"/>
        <v>37.502000000000002</v>
      </c>
      <c r="AW134" s="1">
        <f t="shared" si="27"/>
        <v>2.282</v>
      </c>
      <c r="AX134" s="1">
        <f t="shared" si="28"/>
        <v>3.4140000000000001</v>
      </c>
      <c r="AY134" s="1">
        <f t="shared" si="29"/>
        <v>1.7869999999999999</v>
      </c>
      <c r="AZ134" s="1">
        <f t="shared" si="30"/>
        <v>0.17599999999999999</v>
      </c>
      <c r="BA134" s="1">
        <f t="shared" si="31"/>
        <v>-0.57199999999999995</v>
      </c>
      <c r="BB134" s="1">
        <f t="shared" si="32"/>
        <v>-0.86499999999999999</v>
      </c>
      <c r="BC134" s="31">
        <f t="shared" si="33"/>
        <v>3.4140000000000001</v>
      </c>
      <c r="BD134" s="1">
        <v>1541.021</v>
      </c>
      <c r="BF134" s="20">
        <f t="shared" si="34"/>
        <v>15.410209999999999</v>
      </c>
      <c r="BG134" s="20">
        <f t="shared" si="35"/>
        <v>6.6815800000000038</v>
      </c>
      <c r="BI134" s="1">
        <f t="shared" si="36"/>
        <v>1.0660581395348837E-5</v>
      </c>
      <c r="BJ134" s="1">
        <f t="shared" si="37"/>
        <v>4.0404767441860466E-6</v>
      </c>
      <c r="BK134" s="1">
        <f t="shared" si="38"/>
        <v>1.3962208333333345E-5</v>
      </c>
      <c r="BL134" s="13">
        <f t="shared" si="39"/>
        <v>1.106486224489796E-5</v>
      </c>
      <c r="BN134" s="1">
        <f t="shared" si="40"/>
        <v>0.20545850887952641</v>
      </c>
      <c r="BO134" s="1">
        <f t="shared" si="41"/>
        <v>8.9082982240947198E-2</v>
      </c>
      <c r="BQ134" s="1">
        <f t="shared" si="42"/>
        <v>15.825844</v>
      </c>
      <c r="BR134" s="1">
        <f t="shared" si="43"/>
        <v>5.8503120000000006</v>
      </c>
      <c r="BT134">
        <f t="shared" si="44"/>
        <v>2.626299109229191</v>
      </c>
      <c r="BU134">
        <f t="shared" si="45"/>
        <v>-14.208951590957941</v>
      </c>
      <c r="BX134" s="1">
        <v>1740.2539999999999</v>
      </c>
      <c r="CB134" s="24">
        <v>-9.7780000000000005</v>
      </c>
      <c r="CC134" s="24">
        <f t="shared" si="46"/>
        <v>9.7780000000000005</v>
      </c>
      <c r="CD134" s="18">
        <v>399.524</v>
      </c>
      <c r="CE134" s="18">
        <v>3.9952399999999999</v>
      </c>
      <c r="CJ134" s="13">
        <v>9.7780000000000005</v>
      </c>
      <c r="CK134" s="13">
        <v>0.37</v>
      </c>
    </row>
    <row r="135" spans="1:89" x14ac:dyDescent="0.25">
      <c r="A135" s="1">
        <f t="shared" si="51"/>
        <v>37.576000000000001</v>
      </c>
      <c r="B135" s="1">
        <v>699</v>
      </c>
      <c r="C135" s="1">
        <v>699</v>
      </c>
      <c r="D135" s="1">
        <v>1746.463</v>
      </c>
      <c r="E135" s="1">
        <v>3163.1</v>
      </c>
      <c r="F135" s="1">
        <v>-92.408000000000001</v>
      </c>
      <c r="G135" s="1">
        <v>394.77499999999998</v>
      </c>
      <c r="H135" s="1"/>
      <c r="I135" s="1">
        <v>396.45800000000003</v>
      </c>
      <c r="J135" s="1">
        <v>2.87</v>
      </c>
      <c r="K135" s="1">
        <v>167.63</v>
      </c>
      <c r="L135" s="1"/>
      <c r="M135" s="1">
        <v>-2.3769999999999998</v>
      </c>
      <c r="N135" s="1">
        <v>693.06299999999999</v>
      </c>
      <c r="O135" s="1">
        <v>1220.194</v>
      </c>
      <c r="P135" s="1">
        <v>-2.2959999999999998</v>
      </c>
      <c r="Q135" s="80">
        <v>-3.4329999999999998</v>
      </c>
      <c r="R135" s="1">
        <v>-1.8009999999999999</v>
      </c>
      <c r="S135" s="1">
        <v>-0.17599999999999999</v>
      </c>
      <c r="T135" s="1">
        <v>0.58199999999999996</v>
      </c>
      <c r="U135" s="1">
        <v>0.86499999999999999</v>
      </c>
      <c r="V135" s="1">
        <v>0.47399999999999998</v>
      </c>
      <c r="W135" s="1">
        <v>-8.7999999999999995E-2</v>
      </c>
      <c r="X135" s="1">
        <v>-44.2</v>
      </c>
      <c r="Y135" s="1">
        <v>86.938000000000002</v>
      </c>
      <c r="Z135" s="1">
        <v>69.825999999999993</v>
      </c>
      <c r="AA135" s="1">
        <v>120.036</v>
      </c>
      <c r="AB135" s="1">
        <v>534.94100000000003</v>
      </c>
      <c r="AC135" s="80">
        <v>934.85500000000002</v>
      </c>
      <c r="AD135" s="1">
        <v>437.34800000000001</v>
      </c>
      <c r="AE135" s="1">
        <v>158.76900000000001</v>
      </c>
      <c r="AF135" s="1">
        <v>200.97800000000001</v>
      </c>
      <c r="AG135" s="1">
        <v>100.726</v>
      </c>
      <c r="AH135" s="1">
        <v>981.87</v>
      </c>
      <c r="AI135" s="1">
        <v>1542.241</v>
      </c>
      <c r="AJ135" s="1">
        <v>1752.5329999999999</v>
      </c>
      <c r="AK135" s="1">
        <v>361.06700000000001</v>
      </c>
      <c r="AM135" s="11">
        <v>699</v>
      </c>
      <c r="AN135" s="11">
        <v>698.1</v>
      </c>
      <c r="AO135" s="11">
        <v>73.337999999999994</v>
      </c>
      <c r="AP135" s="11">
        <v>1033.49</v>
      </c>
      <c r="AQ135" s="81">
        <v>2087.4140000000002</v>
      </c>
      <c r="AR135" s="11">
        <v>895.83900000000006</v>
      </c>
      <c r="AS135" s="11">
        <v>214.07599999999999</v>
      </c>
      <c r="AT135" s="11">
        <v>-37.576000000000001</v>
      </c>
      <c r="AU135" s="18">
        <f t="shared" si="52"/>
        <v>37.576000000000001</v>
      </c>
      <c r="AW135" s="1">
        <f t="shared" ref="AW135:AW198" si="53">-P135</f>
        <v>2.2959999999999998</v>
      </c>
      <c r="AX135" s="1">
        <f t="shared" ref="AX135:AX198" si="54">-Q135</f>
        <v>3.4329999999999998</v>
      </c>
      <c r="AY135" s="1">
        <f t="shared" ref="AY135:AY198" si="55">-R135</f>
        <v>1.8009999999999999</v>
      </c>
      <c r="AZ135" s="1">
        <f t="shared" ref="AZ135:AZ198" si="56">-S135</f>
        <v>0.17599999999999999</v>
      </c>
      <c r="BA135" s="1">
        <f t="shared" ref="BA135:BA198" si="57">-T135</f>
        <v>-0.58199999999999996</v>
      </c>
      <c r="BB135" s="1">
        <f t="shared" ref="BB135:BB198" si="58">-U135</f>
        <v>-0.86499999999999999</v>
      </c>
      <c r="BC135" s="31">
        <f t="shared" ref="BC135:BC198" si="59">-Q135</f>
        <v>3.4329999999999998</v>
      </c>
      <c r="BD135" s="1">
        <v>1542.241</v>
      </c>
      <c r="BF135" s="20">
        <f t="shared" ref="BF135:BF198" si="60">BD135*1/100</f>
        <v>15.422409999999999</v>
      </c>
      <c r="BG135" s="20">
        <f t="shared" ref="BG135:BG198" si="61">AU135*1-BD135*2/100</f>
        <v>6.7311800000000019</v>
      </c>
      <c r="BI135" s="1">
        <f t="shared" ref="BI135:BI198" si="62">(D135+ABS(F135))/1000000/172</f>
        <v>1.0691110465116278E-5</v>
      </c>
      <c r="BJ135" s="1">
        <f t="shared" ref="BJ135:BJ198" si="63">(N135+ABS(M135))/1000000/172</f>
        <v>4.0432558139534885E-6</v>
      </c>
      <c r="BK135" s="1">
        <f t="shared" ref="BK135:BK198" si="64">(AQ135-ABS(D135))/1000000/24</f>
        <v>1.4206291666666677E-5</v>
      </c>
      <c r="BL135" s="13">
        <f t="shared" ref="BL135:BL198" si="65">(AQ135+ABS(F135))/1000000/196</f>
        <v>1.112154081632653E-5</v>
      </c>
      <c r="BN135" s="1">
        <f t="shared" ref="BN135:BN198" si="66">BF135/AU135/2</f>
        <v>0.20521622844368745</v>
      </c>
      <c r="BO135" s="1">
        <f t="shared" ref="BO135:BO198" si="67">BG135/AU135/2</f>
        <v>8.9567543112625103E-2</v>
      </c>
      <c r="BQ135" s="1">
        <f t="shared" ref="BQ135:BQ198" si="68">0.211*AU135*2</f>
        <v>15.857072000000001</v>
      </c>
      <c r="BR135" s="1">
        <f t="shared" ref="BR135:BR198" si="69">0.078*AU135*2</f>
        <v>5.8618560000000004</v>
      </c>
      <c r="BT135">
        <f t="shared" ref="BT135:BT198" si="70">100*(1-BF135/BQ135)</f>
        <v>2.7411239603376991</v>
      </c>
      <c r="BU135">
        <f t="shared" ref="BU135:BU198" si="71">100*(1-BG135/BR135)</f>
        <v>-14.830183477724489</v>
      </c>
      <c r="BX135" s="1">
        <v>1746.463</v>
      </c>
      <c r="CB135" s="24">
        <v>-9.8149999999999995</v>
      </c>
      <c r="CC135" s="24">
        <f t="shared" ref="CC135:CC198" si="72">-CB135</f>
        <v>9.8149999999999995</v>
      </c>
      <c r="CD135" s="18">
        <v>409.90100000000001</v>
      </c>
      <c r="CE135" s="18">
        <v>4.0990099999999998</v>
      </c>
      <c r="CJ135" s="13">
        <v>9.8149999999999995</v>
      </c>
      <c r="CK135" s="13">
        <v>0.36499999999999999</v>
      </c>
    </row>
    <row r="136" spans="1:89" x14ac:dyDescent="0.25">
      <c r="A136" s="1">
        <f t="shared" si="51"/>
        <v>38.15</v>
      </c>
      <c r="B136" s="1">
        <v>700</v>
      </c>
      <c r="C136" s="1">
        <v>700</v>
      </c>
      <c r="D136" s="1">
        <v>1767.001</v>
      </c>
      <c r="E136" s="1">
        <v>3191.1990000000001</v>
      </c>
      <c r="F136" s="1">
        <v>-92.887</v>
      </c>
      <c r="G136" s="1">
        <v>394.77499999999998</v>
      </c>
      <c r="H136" s="1"/>
      <c r="I136" s="1">
        <v>396.45800000000003</v>
      </c>
      <c r="J136" s="1">
        <v>2.87</v>
      </c>
      <c r="K136" s="1">
        <v>168.58799999999999</v>
      </c>
      <c r="L136" s="1"/>
      <c r="M136" s="1">
        <v>-7.6079999999999997</v>
      </c>
      <c r="N136" s="1">
        <v>698.79899999999998</v>
      </c>
      <c r="O136" s="1">
        <v>1215.4639999999999</v>
      </c>
      <c r="P136" s="1">
        <v>-2.3450000000000002</v>
      </c>
      <c r="Q136" s="80">
        <v>-3.4710000000000001</v>
      </c>
      <c r="R136" s="1">
        <v>-1.83</v>
      </c>
      <c r="S136" s="1">
        <v>-0.17599999999999999</v>
      </c>
      <c r="T136" s="1">
        <v>0.58599999999999997</v>
      </c>
      <c r="U136" s="1">
        <v>0.88100000000000001</v>
      </c>
      <c r="V136" s="1">
        <v>0.48399999999999999</v>
      </c>
      <c r="W136" s="1">
        <v>-9.0999999999999998E-2</v>
      </c>
      <c r="X136" s="1">
        <v>-44.2</v>
      </c>
      <c r="Y136" s="1">
        <v>85.998000000000005</v>
      </c>
      <c r="Z136" s="1">
        <v>65.138999999999996</v>
      </c>
      <c r="AA136" s="1">
        <v>120.974</v>
      </c>
      <c r="AB136" s="1">
        <v>538.68399999999997</v>
      </c>
      <c r="AC136" s="80">
        <v>940.024</v>
      </c>
      <c r="AD136" s="1">
        <v>440.63400000000001</v>
      </c>
      <c r="AE136" s="1">
        <v>161.11799999999999</v>
      </c>
      <c r="AF136" s="1">
        <v>202.38399999999999</v>
      </c>
      <c r="AG136" s="1">
        <v>102.13800000000001</v>
      </c>
      <c r="AH136" s="1">
        <v>989.50099999999998</v>
      </c>
      <c r="AI136" s="1">
        <v>1551.3979999999999</v>
      </c>
      <c r="AJ136" s="1">
        <v>1756.501</v>
      </c>
      <c r="AK136" s="1">
        <v>364.73</v>
      </c>
      <c r="AM136" s="11">
        <v>700</v>
      </c>
      <c r="AN136" s="11">
        <v>699.1</v>
      </c>
      <c r="AO136" s="11">
        <v>73.808000000000007</v>
      </c>
      <c r="AP136" s="11">
        <v>1049.9570000000001</v>
      </c>
      <c r="AQ136" s="81">
        <v>2115.7269999999999</v>
      </c>
      <c r="AR136" s="11">
        <v>908.56100000000004</v>
      </c>
      <c r="AS136" s="11">
        <v>201.37</v>
      </c>
      <c r="AT136" s="11">
        <v>-38.15</v>
      </c>
      <c r="AU136" s="18">
        <f t="shared" si="52"/>
        <v>38.15</v>
      </c>
      <c r="AW136" s="1">
        <f t="shared" si="53"/>
        <v>2.3450000000000002</v>
      </c>
      <c r="AX136" s="1">
        <f t="shared" si="54"/>
        <v>3.4710000000000001</v>
      </c>
      <c r="AY136" s="1">
        <f t="shared" si="55"/>
        <v>1.83</v>
      </c>
      <c r="AZ136" s="1">
        <f t="shared" si="56"/>
        <v>0.17599999999999999</v>
      </c>
      <c r="BA136" s="1">
        <f t="shared" si="57"/>
        <v>-0.58599999999999997</v>
      </c>
      <c r="BB136" s="1">
        <f t="shared" si="58"/>
        <v>-0.88100000000000001</v>
      </c>
      <c r="BC136" s="31">
        <f t="shared" si="59"/>
        <v>3.4710000000000001</v>
      </c>
      <c r="BD136" s="1">
        <v>1551.3979999999999</v>
      </c>
      <c r="BF136" s="20">
        <f t="shared" si="60"/>
        <v>15.513979999999998</v>
      </c>
      <c r="BG136" s="20">
        <f t="shared" si="61"/>
        <v>7.1220400000000019</v>
      </c>
      <c r="BI136" s="1">
        <f t="shared" si="62"/>
        <v>1.0813302325581395E-5</v>
      </c>
      <c r="BJ136" s="1">
        <f t="shared" si="63"/>
        <v>4.1070174418604651E-6</v>
      </c>
      <c r="BK136" s="1">
        <f t="shared" si="64"/>
        <v>1.4530249999999995E-5</v>
      </c>
      <c r="BL136" s="13">
        <f t="shared" si="65"/>
        <v>1.1268438775510204E-5</v>
      </c>
      <c r="BN136" s="1">
        <f t="shared" si="66"/>
        <v>0.20332870249017038</v>
      </c>
      <c r="BO136" s="1">
        <f t="shared" si="67"/>
        <v>9.3342595019659275E-2</v>
      </c>
      <c r="BQ136" s="1">
        <f t="shared" si="68"/>
        <v>16.099299999999999</v>
      </c>
      <c r="BR136" s="1">
        <f t="shared" si="69"/>
        <v>5.9513999999999996</v>
      </c>
      <c r="BT136">
        <f t="shared" si="70"/>
        <v>3.6356860236159361</v>
      </c>
      <c r="BU136">
        <f t="shared" si="71"/>
        <v>-19.669993614947789</v>
      </c>
      <c r="BX136" s="1">
        <v>1767.001</v>
      </c>
      <c r="CB136" s="24">
        <v>-9.8149999999999995</v>
      </c>
      <c r="CC136" s="24">
        <f t="shared" si="72"/>
        <v>9.8149999999999995</v>
      </c>
      <c r="CD136" s="18">
        <v>410.20600000000002</v>
      </c>
      <c r="CE136" s="18">
        <v>4.1020599999999998</v>
      </c>
      <c r="CJ136" s="13">
        <v>9.8149999999999995</v>
      </c>
      <c r="CK136" s="13">
        <v>0.375</v>
      </c>
    </row>
    <row r="137" spans="1:89" x14ac:dyDescent="0.25">
      <c r="A137" s="1">
        <f t="shared" ref="A137:A140" si="73">-AT137</f>
        <v>38.853999999999999</v>
      </c>
      <c r="B137" s="1">
        <v>892</v>
      </c>
      <c r="C137" s="1">
        <v>892</v>
      </c>
      <c r="D137" s="1">
        <v>1835.308</v>
      </c>
      <c r="E137" s="1">
        <v>3378.88</v>
      </c>
      <c r="F137" s="1">
        <v>-88.099000000000004</v>
      </c>
      <c r="G137" s="1">
        <v>474.52699999999999</v>
      </c>
      <c r="H137" s="1"/>
      <c r="I137" s="1">
        <v>434.02800000000002</v>
      </c>
      <c r="J137" s="1">
        <v>4.3049999999999997</v>
      </c>
      <c r="K137" s="1">
        <v>136.97300000000001</v>
      </c>
      <c r="L137" s="1"/>
      <c r="M137" s="1">
        <v>-23.298999999999999</v>
      </c>
      <c r="N137" s="1">
        <v>723.17700000000002</v>
      </c>
      <c r="O137" s="1">
        <v>1158.239</v>
      </c>
      <c r="P137" s="1">
        <v>-2.4620000000000002</v>
      </c>
      <c r="Q137" s="80">
        <v>-3.66</v>
      </c>
      <c r="R137" s="1">
        <v>-1.92</v>
      </c>
      <c r="S137" s="1">
        <v>-0.191</v>
      </c>
      <c r="T137" s="1">
        <v>0.62</v>
      </c>
      <c r="U137" s="1">
        <v>0.92500000000000004</v>
      </c>
      <c r="V137" s="1">
        <v>0.51900000000000002</v>
      </c>
      <c r="W137" s="1">
        <v>-0.16800000000000001</v>
      </c>
      <c r="X137" s="1">
        <v>-45.61</v>
      </c>
      <c r="Y137" s="1">
        <v>98.688000000000002</v>
      </c>
      <c r="Z137" s="1">
        <v>85.76</v>
      </c>
      <c r="AA137" s="1">
        <v>131.291</v>
      </c>
      <c r="AB137" s="1">
        <v>580.32500000000005</v>
      </c>
      <c r="AC137" s="80">
        <v>1026.039</v>
      </c>
      <c r="AD137" s="1">
        <v>468.33300000000003</v>
      </c>
      <c r="AE137" s="1">
        <v>172.393</v>
      </c>
      <c r="AF137" s="1">
        <v>215.036</v>
      </c>
      <c r="AG137" s="1">
        <v>106.375</v>
      </c>
      <c r="AH137" s="1">
        <v>986.14300000000003</v>
      </c>
      <c r="AI137" s="1">
        <v>1500.1220000000001</v>
      </c>
      <c r="AJ137" s="1">
        <v>1762.3</v>
      </c>
      <c r="AK137" s="1">
        <v>364.73</v>
      </c>
      <c r="AM137" s="11">
        <v>892</v>
      </c>
      <c r="AN137" s="11">
        <v>891.1</v>
      </c>
      <c r="AO137" s="11">
        <v>75.218999999999994</v>
      </c>
      <c r="AP137" s="11">
        <v>1111.123</v>
      </c>
      <c r="AQ137" s="81">
        <v>2191.3890000000001</v>
      </c>
      <c r="AR137" s="11">
        <v>980.65700000000004</v>
      </c>
      <c r="AS137" s="11">
        <v>220.19399999999999</v>
      </c>
      <c r="AT137" s="11">
        <v>-38.853999999999999</v>
      </c>
      <c r="AU137" s="18">
        <f t="shared" ref="AU137:AU140" si="74">-AT137</f>
        <v>38.853999999999999</v>
      </c>
      <c r="AW137" s="1">
        <f t="shared" si="53"/>
        <v>2.4620000000000002</v>
      </c>
      <c r="AX137" s="1">
        <f t="shared" si="54"/>
        <v>3.66</v>
      </c>
      <c r="AY137" s="1">
        <f t="shared" si="55"/>
        <v>1.92</v>
      </c>
      <c r="AZ137" s="1">
        <f t="shared" si="56"/>
        <v>0.191</v>
      </c>
      <c r="BA137" s="1">
        <f t="shared" si="57"/>
        <v>-0.62</v>
      </c>
      <c r="BB137" s="1">
        <f t="shared" si="58"/>
        <v>-0.92500000000000004</v>
      </c>
      <c r="BC137" s="31">
        <f t="shared" si="59"/>
        <v>3.66</v>
      </c>
      <c r="BD137" s="1">
        <v>1500.1220000000001</v>
      </c>
      <c r="BF137" s="20">
        <f t="shared" si="60"/>
        <v>15.00122</v>
      </c>
      <c r="BG137" s="20">
        <f t="shared" si="61"/>
        <v>8.8515599999999992</v>
      </c>
      <c r="BI137" s="1">
        <f t="shared" si="62"/>
        <v>1.1182598837209303E-5</v>
      </c>
      <c r="BJ137" s="1">
        <f t="shared" si="63"/>
        <v>4.3399767441860468E-6</v>
      </c>
      <c r="BK137" s="1">
        <f t="shared" si="64"/>
        <v>1.4836708333333338E-5</v>
      </c>
      <c r="BL137" s="13">
        <f t="shared" si="65"/>
        <v>1.1630040816326531E-5</v>
      </c>
      <c r="BN137" s="1">
        <f t="shared" si="66"/>
        <v>0.1930460184279611</v>
      </c>
      <c r="BO137" s="1">
        <f t="shared" si="67"/>
        <v>0.11390796314407782</v>
      </c>
      <c r="BQ137" s="1">
        <f t="shared" si="68"/>
        <v>16.396387999999998</v>
      </c>
      <c r="BR137" s="1">
        <f t="shared" si="69"/>
        <v>6.0612240000000002</v>
      </c>
      <c r="BT137">
        <f t="shared" si="70"/>
        <v>8.5089960057056384</v>
      </c>
      <c r="BU137">
        <f t="shared" si="71"/>
        <v>-46.035850184715144</v>
      </c>
      <c r="BX137" s="1">
        <v>1835.308</v>
      </c>
      <c r="CB137" s="24">
        <v>-9.8339999999999996</v>
      </c>
      <c r="CC137" s="24">
        <f t="shared" si="72"/>
        <v>9.8339999999999996</v>
      </c>
      <c r="CD137" s="18">
        <v>410.20600000000002</v>
      </c>
      <c r="CE137" s="18">
        <v>4.1020599999999998</v>
      </c>
      <c r="CJ137" s="13">
        <v>9.8339999999999996</v>
      </c>
      <c r="CK137" s="13">
        <v>0.375</v>
      </c>
    </row>
    <row r="138" spans="1:89" x14ac:dyDescent="0.25">
      <c r="A138" s="1">
        <f t="shared" si="73"/>
        <v>39.298000000000002</v>
      </c>
      <c r="B138" s="1">
        <v>893</v>
      </c>
      <c r="C138" s="1">
        <v>893</v>
      </c>
      <c r="D138" s="1">
        <v>1854.894</v>
      </c>
      <c r="E138" s="1">
        <v>3396.9850000000001</v>
      </c>
      <c r="F138" s="1">
        <v>-88.578000000000003</v>
      </c>
      <c r="G138" s="1">
        <v>474.52699999999999</v>
      </c>
      <c r="H138" s="1"/>
      <c r="I138" s="1">
        <v>434.02800000000002</v>
      </c>
      <c r="J138" s="1">
        <v>4.3049999999999997</v>
      </c>
      <c r="K138" s="1">
        <v>136.494</v>
      </c>
      <c r="L138" s="1"/>
      <c r="M138" s="1">
        <v>-24.725000000000001</v>
      </c>
      <c r="N138" s="1">
        <v>728.43499999999995</v>
      </c>
      <c r="O138" s="1">
        <v>1168.17</v>
      </c>
      <c r="P138" s="1">
        <v>-2.4769999999999999</v>
      </c>
      <c r="Q138" s="80">
        <v>-3.6840000000000002</v>
      </c>
      <c r="R138" s="1">
        <v>-1.9630000000000001</v>
      </c>
      <c r="S138" s="1">
        <v>-0.18099999999999999</v>
      </c>
      <c r="T138" s="1">
        <v>0.625</v>
      </c>
      <c r="U138" s="1">
        <v>0.93</v>
      </c>
      <c r="V138" s="1">
        <v>0.51200000000000001</v>
      </c>
      <c r="W138" s="1">
        <v>-0.157</v>
      </c>
      <c r="X138" s="1">
        <v>-46.08</v>
      </c>
      <c r="Y138" s="1">
        <v>98.688000000000002</v>
      </c>
      <c r="Z138" s="1">
        <v>87.635000000000005</v>
      </c>
      <c r="AA138" s="1">
        <v>131.76</v>
      </c>
      <c r="AB138" s="1">
        <v>582.66499999999996</v>
      </c>
      <c r="AC138" s="80">
        <v>1033.0899999999999</v>
      </c>
      <c r="AD138" s="1">
        <v>470.68</v>
      </c>
      <c r="AE138" s="1">
        <v>174.74199999999999</v>
      </c>
      <c r="AF138" s="1">
        <v>215.97300000000001</v>
      </c>
      <c r="AG138" s="1">
        <v>106.375</v>
      </c>
      <c r="AH138" s="1">
        <v>1029.1780000000001</v>
      </c>
      <c r="AI138" s="1">
        <v>1563.606</v>
      </c>
      <c r="AJ138" s="1">
        <v>1820.2909999999999</v>
      </c>
      <c r="AK138" s="1">
        <v>380.90600000000001</v>
      </c>
      <c r="AM138" s="11">
        <v>893</v>
      </c>
      <c r="AN138" s="11">
        <v>892.1</v>
      </c>
      <c r="AO138" s="11">
        <v>75.688999999999993</v>
      </c>
      <c r="AP138" s="11">
        <v>1127.1220000000001</v>
      </c>
      <c r="AQ138" s="81">
        <v>2220.636</v>
      </c>
      <c r="AR138" s="11">
        <v>999.50800000000004</v>
      </c>
      <c r="AS138" s="11">
        <v>221.13499999999999</v>
      </c>
      <c r="AT138" s="11">
        <v>-39.298000000000002</v>
      </c>
      <c r="AU138" s="18">
        <f t="shared" si="74"/>
        <v>39.298000000000002</v>
      </c>
      <c r="AW138" s="1">
        <f t="shared" si="53"/>
        <v>2.4769999999999999</v>
      </c>
      <c r="AX138" s="1">
        <f t="shared" si="54"/>
        <v>3.6840000000000002</v>
      </c>
      <c r="AY138" s="1">
        <f t="shared" si="55"/>
        <v>1.9630000000000001</v>
      </c>
      <c r="AZ138" s="1">
        <f t="shared" si="56"/>
        <v>0.18099999999999999</v>
      </c>
      <c r="BA138" s="1">
        <f t="shared" si="57"/>
        <v>-0.625</v>
      </c>
      <c r="BB138" s="1">
        <f t="shared" si="58"/>
        <v>-0.93</v>
      </c>
      <c r="BC138" s="31">
        <f t="shared" si="59"/>
        <v>3.6840000000000002</v>
      </c>
      <c r="BD138" s="1">
        <v>1563.606</v>
      </c>
      <c r="BF138" s="20">
        <f t="shared" si="60"/>
        <v>15.636060000000001</v>
      </c>
      <c r="BG138" s="20">
        <f t="shared" si="61"/>
        <v>8.0258800000000008</v>
      </c>
      <c r="BI138" s="1">
        <f t="shared" si="62"/>
        <v>1.1299255813953487E-5</v>
      </c>
      <c r="BJ138" s="1">
        <f t="shared" si="63"/>
        <v>4.3788372093023256E-6</v>
      </c>
      <c r="BK138" s="1">
        <f t="shared" si="64"/>
        <v>1.5239249999999998E-5</v>
      </c>
      <c r="BL138" s="13">
        <f t="shared" si="65"/>
        <v>1.1781704081632653E-5</v>
      </c>
      <c r="BN138" s="1">
        <f t="shared" si="66"/>
        <v>0.19894218535294417</v>
      </c>
      <c r="BO138" s="1">
        <f t="shared" si="67"/>
        <v>0.10211562929411167</v>
      </c>
      <c r="BQ138" s="1">
        <f t="shared" si="68"/>
        <v>16.583756000000001</v>
      </c>
      <c r="BR138" s="1">
        <f t="shared" si="69"/>
        <v>6.1304880000000006</v>
      </c>
      <c r="BT138">
        <f t="shared" si="70"/>
        <v>5.7146040981307262</v>
      </c>
      <c r="BU138">
        <f t="shared" si="71"/>
        <v>-30.917473453989295</v>
      </c>
      <c r="BX138" s="1">
        <v>1854.894</v>
      </c>
      <c r="CB138" s="24">
        <v>-9.8520000000000003</v>
      </c>
      <c r="CC138" s="24">
        <f t="shared" si="72"/>
        <v>9.8520000000000003</v>
      </c>
      <c r="CD138" s="18">
        <v>410.20600000000002</v>
      </c>
      <c r="CE138" s="18">
        <v>4.1020599999999998</v>
      </c>
      <c r="CJ138" s="13">
        <v>9.8520000000000003</v>
      </c>
      <c r="CK138" s="13">
        <v>0.37</v>
      </c>
    </row>
    <row r="139" spans="1:89" x14ac:dyDescent="0.25">
      <c r="A139" s="1">
        <f t="shared" si="73"/>
        <v>39.298000000000002</v>
      </c>
      <c r="B139" s="1">
        <v>894</v>
      </c>
      <c r="C139" s="1">
        <v>894</v>
      </c>
      <c r="D139" s="1">
        <v>1864.9259999999999</v>
      </c>
      <c r="E139" s="1">
        <v>3408.8969999999999</v>
      </c>
      <c r="F139" s="1">
        <v>-89.057000000000002</v>
      </c>
      <c r="G139" s="1">
        <v>475.00200000000001</v>
      </c>
      <c r="H139" s="1"/>
      <c r="I139" s="1">
        <v>433.077</v>
      </c>
      <c r="J139" s="1">
        <v>4.3049999999999997</v>
      </c>
      <c r="K139" s="1">
        <v>136.494</v>
      </c>
      <c r="L139" s="1"/>
      <c r="M139" s="1">
        <v>-28.053000000000001</v>
      </c>
      <c r="N139" s="1">
        <v>730.82500000000005</v>
      </c>
      <c r="O139" s="1">
        <v>1173.845</v>
      </c>
      <c r="P139" s="1">
        <v>-2.4860000000000002</v>
      </c>
      <c r="Q139" s="80">
        <v>-3.7029999999999998</v>
      </c>
      <c r="R139" s="1">
        <v>-1.9630000000000001</v>
      </c>
      <c r="S139" s="1">
        <v>-0.191</v>
      </c>
      <c r="T139" s="1">
        <v>0.63500000000000001</v>
      </c>
      <c r="U139" s="1">
        <v>0.93</v>
      </c>
      <c r="V139" s="1">
        <v>0.52300000000000002</v>
      </c>
      <c r="W139" s="1">
        <v>-0.161</v>
      </c>
      <c r="X139" s="1">
        <v>-46.08</v>
      </c>
      <c r="Y139" s="1">
        <v>99.158000000000001</v>
      </c>
      <c r="Z139" s="1">
        <v>86.697999999999993</v>
      </c>
      <c r="AA139" s="1">
        <v>132.69800000000001</v>
      </c>
      <c r="AB139" s="1">
        <v>584.53700000000003</v>
      </c>
      <c r="AC139" s="80">
        <v>1037.7909999999999</v>
      </c>
      <c r="AD139" s="1">
        <v>471.61900000000003</v>
      </c>
      <c r="AE139" s="1">
        <v>176.15199999999999</v>
      </c>
      <c r="AF139" s="1">
        <v>216.91</v>
      </c>
      <c r="AG139" s="1">
        <v>107.316</v>
      </c>
      <c r="AH139" s="1">
        <v>1032.5360000000001</v>
      </c>
      <c r="AI139" s="1">
        <v>1610.3040000000001</v>
      </c>
      <c r="AJ139" s="1">
        <v>1822.732</v>
      </c>
      <c r="AK139" s="1">
        <v>380.90600000000001</v>
      </c>
      <c r="AM139" s="11">
        <v>894</v>
      </c>
      <c r="AN139" s="11">
        <v>893.1</v>
      </c>
      <c r="AO139" s="11">
        <v>75.688999999999993</v>
      </c>
      <c r="AP139" s="11">
        <v>1130.8869999999999</v>
      </c>
      <c r="AQ139" s="81">
        <v>2221.1</v>
      </c>
      <c r="AR139" s="11">
        <v>1003.749</v>
      </c>
      <c r="AS139" s="11">
        <v>221.60499999999999</v>
      </c>
      <c r="AT139" s="11">
        <v>-39.298000000000002</v>
      </c>
      <c r="AU139" s="18">
        <f t="shared" si="74"/>
        <v>39.298000000000002</v>
      </c>
      <c r="AW139" s="1">
        <f t="shared" si="53"/>
        <v>2.4860000000000002</v>
      </c>
      <c r="AX139" s="1">
        <f t="shared" si="54"/>
        <v>3.7029999999999998</v>
      </c>
      <c r="AY139" s="1">
        <f t="shared" si="55"/>
        <v>1.9630000000000001</v>
      </c>
      <c r="AZ139" s="1">
        <f t="shared" si="56"/>
        <v>0.191</v>
      </c>
      <c r="BA139" s="1">
        <f t="shared" si="57"/>
        <v>-0.63500000000000001</v>
      </c>
      <c r="BB139" s="1">
        <f t="shared" si="58"/>
        <v>-0.93</v>
      </c>
      <c r="BC139" s="31">
        <f t="shared" si="59"/>
        <v>3.7029999999999998</v>
      </c>
      <c r="BD139" s="1">
        <v>1610.3040000000001</v>
      </c>
      <c r="BF139" s="20">
        <f t="shared" si="60"/>
        <v>16.10304</v>
      </c>
      <c r="BG139" s="20">
        <f t="shared" si="61"/>
        <v>7.0919200000000018</v>
      </c>
      <c r="BI139" s="1">
        <f t="shared" si="62"/>
        <v>1.1360366279069766E-5</v>
      </c>
      <c r="BJ139" s="1">
        <f t="shared" si="63"/>
        <v>4.4120813953488378E-6</v>
      </c>
      <c r="BK139" s="1">
        <f t="shared" si="64"/>
        <v>1.4840583333333331E-5</v>
      </c>
      <c r="BL139" s="13">
        <f t="shared" si="65"/>
        <v>1.1786515306122448E-5</v>
      </c>
      <c r="BN139" s="1">
        <f t="shared" si="66"/>
        <v>0.2048837090946104</v>
      </c>
      <c r="BO139" s="1">
        <f t="shared" si="67"/>
        <v>9.0232581810779186E-2</v>
      </c>
      <c r="BQ139" s="1">
        <f t="shared" si="68"/>
        <v>16.583756000000001</v>
      </c>
      <c r="BR139" s="1">
        <f t="shared" si="69"/>
        <v>6.1304880000000006</v>
      </c>
      <c r="BT139">
        <f t="shared" si="70"/>
        <v>2.8987160689050273</v>
      </c>
      <c r="BU139">
        <f t="shared" si="71"/>
        <v>-15.682797193306651</v>
      </c>
      <c r="BX139" s="1">
        <v>1864.9259999999999</v>
      </c>
      <c r="CB139" s="24">
        <v>-9.8889999999999993</v>
      </c>
      <c r="CC139" s="24">
        <f t="shared" si="72"/>
        <v>9.8889999999999993</v>
      </c>
      <c r="CD139" s="18">
        <v>410.20600000000002</v>
      </c>
      <c r="CE139" s="18">
        <v>4.1020599999999998</v>
      </c>
      <c r="CJ139" s="13">
        <v>9.8889999999999993</v>
      </c>
      <c r="CK139" s="13">
        <v>0.37</v>
      </c>
    </row>
    <row r="140" spans="1:89" x14ac:dyDescent="0.25">
      <c r="A140" s="1">
        <f t="shared" si="73"/>
        <v>40.131999999999998</v>
      </c>
      <c r="B140" s="1">
        <v>895</v>
      </c>
      <c r="C140" s="1">
        <v>895</v>
      </c>
      <c r="D140" s="1">
        <v>1892.635</v>
      </c>
      <c r="E140" s="1">
        <v>3443.68</v>
      </c>
      <c r="F140" s="1">
        <v>-90.492999999999995</v>
      </c>
      <c r="G140" s="1">
        <v>474.52699999999999</v>
      </c>
      <c r="H140" s="1"/>
      <c r="I140" s="1">
        <v>433.077</v>
      </c>
      <c r="J140" s="1">
        <v>2.3919999999999999</v>
      </c>
      <c r="K140" s="1">
        <v>136.97300000000001</v>
      </c>
      <c r="L140" s="1"/>
      <c r="M140" s="1">
        <v>-32.332999999999998</v>
      </c>
      <c r="N140" s="1">
        <v>739.90700000000004</v>
      </c>
      <c r="O140" s="1">
        <v>1184.722</v>
      </c>
      <c r="P140" s="1">
        <v>-2.52</v>
      </c>
      <c r="Q140" s="80">
        <v>-3.7690000000000001</v>
      </c>
      <c r="R140" s="1">
        <v>-1.996</v>
      </c>
      <c r="S140" s="1">
        <v>-0.186</v>
      </c>
      <c r="T140" s="1">
        <v>0.65400000000000003</v>
      </c>
      <c r="U140" s="1">
        <v>0.94599999999999995</v>
      </c>
      <c r="V140" s="1">
        <v>0.53</v>
      </c>
      <c r="W140" s="1">
        <v>-0.157</v>
      </c>
      <c r="X140" s="1">
        <v>-46.551000000000002</v>
      </c>
      <c r="Y140" s="1">
        <v>98.218000000000004</v>
      </c>
      <c r="Z140" s="1">
        <v>97.477000000000004</v>
      </c>
      <c r="AA140" s="1">
        <v>133.636</v>
      </c>
      <c r="AB140" s="1">
        <v>589.21600000000001</v>
      </c>
      <c r="AC140" s="80">
        <v>1040.6110000000001</v>
      </c>
      <c r="AD140" s="1">
        <v>473.49700000000001</v>
      </c>
      <c r="AE140" s="1">
        <v>178.501</v>
      </c>
      <c r="AF140" s="1">
        <v>218.78399999999999</v>
      </c>
      <c r="AG140" s="1">
        <v>108.72799999999999</v>
      </c>
      <c r="AH140" s="1">
        <v>1055.1210000000001</v>
      </c>
      <c r="AI140" s="1">
        <v>1622.5129999999999</v>
      </c>
      <c r="AJ140" s="1">
        <v>1827.921</v>
      </c>
      <c r="AK140" s="1">
        <v>390.36700000000002</v>
      </c>
      <c r="AM140" s="11">
        <v>895</v>
      </c>
      <c r="AN140" s="11">
        <v>894.1</v>
      </c>
      <c r="AO140" s="11">
        <v>77.099000000000004</v>
      </c>
      <c r="AP140" s="11">
        <v>1151.5920000000001</v>
      </c>
      <c r="AQ140" s="81">
        <v>2263.348</v>
      </c>
      <c r="AR140" s="11">
        <v>1026.3710000000001</v>
      </c>
      <c r="AS140" s="11">
        <v>222.547</v>
      </c>
      <c r="AT140" s="11">
        <v>-40.131999999999998</v>
      </c>
      <c r="AU140" s="18">
        <f t="shared" si="74"/>
        <v>40.131999999999998</v>
      </c>
      <c r="AW140" s="1">
        <f t="shared" si="53"/>
        <v>2.52</v>
      </c>
      <c r="AX140" s="1">
        <f t="shared" si="54"/>
        <v>3.7690000000000001</v>
      </c>
      <c r="AY140" s="1">
        <f t="shared" si="55"/>
        <v>1.996</v>
      </c>
      <c r="AZ140" s="1">
        <f t="shared" si="56"/>
        <v>0.186</v>
      </c>
      <c r="BA140" s="1">
        <f t="shared" si="57"/>
        <v>-0.65400000000000003</v>
      </c>
      <c r="BB140" s="1">
        <f t="shared" si="58"/>
        <v>-0.94599999999999995</v>
      </c>
      <c r="BC140" s="31">
        <f t="shared" si="59"/>
        <v>3.7690000000000001</v>
      </c>
      <c r="BD140" s="1">
        <v>1622.5129999999999</v>
      </c>
      <c r="BF140" s="20">
        <f t="shared" si="60"/>
        <v>16.22513</v>
      </c>
      <c r="BG140" s="20">
        <f t="shared" si="61"/>
        <v>7.6817399999999978</v>
      </c>
      <c r="BI140" s="1">
        <f t="shared" si="62"/>
        <v>1.1529813953488371E-5</v>
      </c>
      <c r="BJ140" s="1">
        <f t="shared" si="63"/>
        <v>4.4897674418604649E-6</v>
      </c>
      <c r="BK140" s="1">
        <f t="shared" si="64"/>
        <v>1.5446374999999997E-5</v>
      </c>
      <c r="BL140" s="13">
        <f t="shared" si="65"/>
        <v>1.2009392857142855E-5</v>
      </c>
      <c r="BN140" s="1">
        <f t="shared" si="66"/>
        <v>0.20214703976876308</v>
      </c>
      <c r="BO140" s="1">
        <f t="shared" si="67"/>
        <v>9.5705920462473809E-2</v>
      </c>
      <c r="BQ140" s="1">
        <f t="shared" si="68"/>
        <v>16.935703999999998</v>
      </c>
      <c r="BR140" s="1">
        <f t="shared" si="69"/>
        <v>6.2605919999999999</v>
      </c>
      <c r="BT140">
        <f t="shared" si="70"/>
        <v>4.1957157494013746</v>
      </c>
      <c r="BU140">
        <f t="shared" si="71"/>
        <v>-22.699898028812584</v>
      </c>
      <c r="BX140" s="1">
        <v>1892.635</v>
      </c>
      <c r="CB140" s="24">
        <v>-9.9260000000000002</v>
      </c>
      <c r="CC140" s="24">
        <f t="shared" si="72"/>
        <v>9.9260000000000002</v>
      </c>
      <c r="CD140" s="18">
        <v>410.20600000000002</v>
      </c>
      <c r="CE140" s="18">
        <v>4.1020599999999998</v>
      </c>
      <c r="CJ140" s="13">
        <v>9.9260000000000002</v>
      </c>
      <c r="CK140" s="13">
        <v>0.375</v>
      </c>
    </row>
    <row r="141" spans="1:89" x14ac:dyDescent="0.25">
      <c r="A141" s="1">
        <f t="shared" ref="A141:A155" si="75">-AT141</f>
        <v>40.317</v>
      </c>
      <c r="B141" s="1">
        <v>903</v>
      </c>
      <c r="C141" s="1">
        <v>903</v>
      </c>
      <c r="D141" s="1">
        <v>1939.4570000000001</v>
      </c>
      <c r="E141" s="1">
        <v>3445.5859999999998</v>
      </c>
      <c r="F141" s="1">
        <v>-92.408000000000001</v>
      </c>
      <c r="G141" s="1">
        <v>474.52699999999999</v>
      </c>
      <c r="H141" s="1"/>
      <c r="I141" s="1">
        <v>432.60199999999998</v>
      </c>
      <c r="J141" s="1">
        <v>0.95699999999999996</v>
      </c>
      <c r="K141" s="1">
        <v>135.536</v>
      </c>
      <c r="L141" s="1"/>
      <c r="M141" s="1">
        <v>-38.512999999999998</v>
      </c>
      <c r="N141" s="1">
        <v>752.81399999999996</v>
      </c>
      <c r="O141" s="1">
        <v>1202.694</v>
      </c>
      <c r="P141" s="1">
        <v>-2.5840000000000001</v>
      </c>
      <c r="Q141" s="80">
        <v>-3.8879999999999999</v>
      </c>
      <c r="R141" s="1">
        <v>-2.0390000000000001</v>
      </c>
      <c r="S141" s="1">
        <v>-0.186</v>
      </c>
      <c r="T141" s="1">
        <v>0.66400000000000003</v>
      </c>
      <c r="U141" s="1">
        <v>0.95199999999999996</v>
      </c>
      <c r="V141" s="1">
        <v>0.56799999999999995</v>
      </c>
      <c r="W141" s="1">
        <v>-0.161</v>
      </c>
      <c r="X141" s="1">
        <v>-48.902000000000001</v>
      </c>
      <c r="Y141" s="1">
        <v>96.337999999999994</v>
      </c>
      <c r="Z141" s="1">
        <v>89.977999999999994</v>
      </c>
      <c r="AA141" s="1">
        <v>133.636</v>
      </c>
      <c r="AB141" s="1">
        <v>605.125</v>
      </c>
      <c r="AC141" s="80">
        <v>1051.893</v>
      </c>
      <c r="AD141" s="1">
        <v>458.00400000000002</v>
      </c>
      <c r="AE141" s="1">
        <v>282.81299999999999</v>
      </c>
      <c r="AF141" s="1">
        <v>221.596</v>
      </c>
      <c r="AG141" s="1">
        <v>110.611</v>
      </c>
      <c r="AH141" s="1">
        <v>1043.2180000000001</v>
      </c>
      <c r="AI141" s="1">
        <v>1632.279</v>
      </c>
      <c r="AJ141" s="1">
        <v>1822.1220000000001</v>
      </c>
      <c r="AK141" s="1">
        <v>381.21100000000001</v>
      </c>
      <c r="AM141" s="11">
        <v>903</v>
      </c>
      <c r="AN141" s="11">
        <v>902.1</v>
      </c>
      <c r="AO141" s="11">
        <v>78.040000000000006</v>
      </c>
      <c r="AP141" s="11">
        <v>1169.944</v>
      </c>
      <c r="AQ141" s="81">
        <v>2286.0990000000002</v>
      </c>
      <c r="AR141" s="11">
        <v>1054.1780000000001</v>
      </c>
      <c r="AS141" s="11">
        <v>224.429</v>
      </c>
      <c r="AT141" s="11">
        <v>-40.317</v>
      </c>
      <c r="AU141" s="18">
        <f t="shared" ref="AU141:AU155" si="76">-AT141</f>
        <v>40.317</v>
      </c>
      <c r="AW141" s="1">
        <f t="shared" si="53"/>
        <v>2.5840000000000001</v>
      </c>
      <c r="AX141" s="1">
        <f t="shared" si="54"/>
        <v>3.8879999999999999</v>
      </c>
      <c r="AY141" s="1">
        <f t="shared" si="55"/>
        <v>2.0390000000000001</v>
      </c>
      <c r="AZ141" s="1">
        <f t="shared" si="56"/>
        <v>0.186</v>
      </c>
      <c r="BA141" s="1">
        <f t="shared" si="57"/>
        <v>-0.66400000000000003</v>
      </c>
      <c r="BB141" s="1">
        <f t="shared" si="58"/>
        <v>-0.95199999999999996</v>
      </c>
      <c r="BC141" s="31">
        <f t="shared" si="59"/>
        <v>3.8879999999999999</v>
      </c>
      <c r="BD141" s="1">
        <v>1632.279</v>
      </c>
      <c r="BF141" s="20">
        <f t="shared" si="60"/>
        <v>16.322790000000001</v>
      </c>
      <c r="BG141" s="20">
        <f t="shared" si="61"/>
        <v>7.6714199999999977</v>
      </c>
      <c r="BI141" s="1">
        <f t="shared" si="62"/>
        <v>1.1813168604651162E-5</v>
      </c>
      <c r="BJ141" s="1">
        <f t="shared" si="63"/>
        <v>4.6007383720930234E-6</v>
      </c>
      <c r="BK141" s="1">
        <f t="shared" si="64"/>
        <v>1.4443416666666668E-5</v>
      </c>
      <c r="BL141" s="13">
        <f t="shared" si="65"/>
        <v>1.2135239795918368E-5</v>
      </c>
      <c r="BN141" s="1">
        <f t="shared" si="66"/>
        <v>0.20243061239675572</v>
      </c>
      <c r="BO141" s="1">
        <f t="shared" si="67"/>
        <v>9.5138775206488543E-2</v>
      </c>
      <c r="BQ141" s="1">
        <f t="shared" si="68"/>
        <v>17.013773999999998</v>
      </c>
      <c r="BR141" s="1">
        <f t="shared" si="69"/>
        <v>6.2894519999999998</v>
      </c>
      <c r="BT141">
        <f t="shared" si="70"/>
        <v>4.0613211389783128</v>
      </c>
      <c r="BU141">
        <f t="shared" si="71"/>
        <v>-21.972788726267378</v>
      </c>
      <c r="BX141" s="1">
        <v>1939.4570000000001</v>
      </c>
      <c r="CB141" s="24">
        <v>-9.9629999999999992</v>
      </c>
      <c r="CC141" s="24">
        <f t="shared" si="72"/>
        <v>9.9629999999999992</v>
      </c>
      <c r="CD141" s="18">
        <v>419.97300000000001</v>
      </c>
      <c r="CE141" s="18">
        <v>4.1997299999999997</v>
      </c>
      <c r="CJ141" s="13">
        <v>9.9629999999999992</v>
      </c>
      <c r="CK141" s="13">
        <v>0.38400000000000001</v>
      </c>
    </row>
    <row r="142" spans="1:89" x14ac:dyDescent="0.25">
      <c r="A142" s="1">
        <f t="shared" si="75"/>
        <v>42.223999999999997</v>
      </c>
      <c r="B142" s="1">
        <v>904</v>
      </c>
      <c r="C142" s="1">
        <v>904</v>
      </c>
      <c r="D142" s="1">
        <v>2002.5309999999999</v>
      </c>
      <c r="E142" s="1">
        <v>3516.1129999999998</v>
      </c>
      <c r="F142" s="1">
        <v>-91.450999999999993</v>
      </c>
      <c r="G142" s="1">
        <v>476.42599999999999</v>
      </c>
      <c r="H142" s="1"/>
      <c r="I142" s="1">
        <v>433.077</v>
      </c>
      <c r="J142" s="1">
        <v>-0.95699999999999996</v>
      </c>
      <c r="K142" s="1">
        <v>132.66200000000001</v>
      </c>
      <c r="L142" s="1"/>
      <c r="M142" s="1">
        <v>-41.366</v>
      </c>
      <c r="N142" s="1">
        <v>772.41399999999999</v>
      </c>
      <c r="O142" s="1">
        <v>1225.3969999999999</v>
      </c>
      <c r="P142" s="1">
        <v>-2.6760000000000002</v>
      </c>
      <c r="Q142" s="80">
        <v>-4.0439999999999996</v>
      </c>
      <c r="R142" s="1">
        <v>-2.1379999999999999</v>
      </c>
      <c r="S142" s="1">
        <v>-0.186</v>
      </c>
      <c r="T142" s="1">
        <v>0.69799999999999995</v>
      </c>
      <c r="U142" s="1">
        <v>0.99</v>
      </c>
      <c r="V142" s="1">
        <v>0.57799999999999996</v>
      </c>
      <c r="W142" s="1">
        <v>-0.157</v>
      </c>
      <c r="X142" s="1">
        <v>-50.781999999999996</v>
      </c>
      <c r="Y142" s="1">
        <v>95.397999999999996</v>
      </c>
      <c r="Z142" s="1">
        <v>96.54</v>
      </c>
      <c r="AA142" s="1">
        <v>136.91800000000001</v>
      </c>
      <c r="AB142" s="1">
        <v>623.84199999999998</v>
      </c>
      <c r="AC142" s="80">
        <v>1065.056</v>
      </c>
      <c r="AD142" s="1">
        <v>428.428</v>
      </c>
      <c r="AE142" s="1">
        <v>308.65899999999999</v>
      </c>
      <c r="AF142" s="1">
        <v>224.40799999999999</v>
      </c>
      <c r="AG142" s="1">
        <v>112.965</v>
      </c>
      <c r="AH142" s="1">
        <v>1108.229</v>
      </c>
      <c r="AI142" s="1">
        <v>1662.8009999999999</v>
      </c>
      <c r="AJ142" s="1">
        <v>1885.606</v>
      </c>
      <c r="AK142" s="1">
        <v>405.62799999999999</v>
      </c>
      <c r="AM142" s="11">
        <v>904</v>
      </c>
      <c r="AN142" s="11">
        <v>903.1</v>
      </c>
      <c r="AO142" s="11">
        <v>80.861000000000004</v>
      </c>
      <c r="AP142" s="11">
        <v>1227.8309999999999</v>
      </c>
      <c r="AQ142" s="81">
        <v>2392.4369999999999</v>
      </c>
      <c r="AR142" s="11">
        <v>1114.511</v>
      </c>
      <c r="AS142" s="11">
        <v>227.25299999999999</v>
      </c>
      <c r="AT142" s="11">
        <v>-42.223999999999997</v>
      </c>
      <c r="AU142" s="18">
        <f t="shared" si="76"/>
        <v>42.223999999999997</v>
      </c>
      <c r="AW142" s="1">
        <f t="shared" si="53"/>
        <v>2.6760000000000002</v>
      </c>
      <c r="AX142" s="1">
        <f t="shared" si="54"/>
        <v>4.0439999999999996</v>
      </c>
      <c r="AY142" s="1">
        <f t="shared" si="55"/>
        <v>2.1379999999999999</v>
      </c>
      <c r="AZ142" s="1">
        <f t="shared" si="56"/>
        <v>0.186</v>
      </c>
      <c r="BA142" s="1">
        <f t="shared" si="57"/>
        <v>-0.69799999999999995</v>
      </c>
      <c r="BB142" s="1">
        <f t="shared" si="58"/>
        <v>-0.99</v>
      </c>
      <c r="BC142" s="31">
        <f t="shared" si="59"/>
        <v>4.0439999999999996</v>
      </c>
      <c r="BD142" s="1">
        <v>1662.8009999999999</v>
      </c>
      <c r="BF142" s="20">
        <f t="shared" si="60"/>
        <v>16.62801</v>
      </c>
      <c r="BG142" s="20">
        <f t="shared" si="61"/>
        <v>8.9679799999999972</v>
      </c>
      <c r="BI142" s="1">
        <f t="shared" si="62"/>
        <v>1.2174313953488372E-5</v>
      </c>
      <c r="BJ142" s="1">
        <f t="shared" si="63"/>
        <v>4.7312790697674416E-6</v>
      </c>
      <c r="BK142" s="1">
        <f t="shared" si="64"/>
        <v>1.624608333333333E-5</v>
      </c>
      <c r="BL142" s="13">
        <f t="shared" si="65"/>
        <v>1.2672897959183674E-5</v>
      </c>
      <c r="BN142" s="1">
        <f t="shared" si="66"/>
        <v>0.19690235411140586</v>
      </c>
      <c r="BO142" s="1">
        <f t="shared" si="67"/>
        <v>0.1061952917771883</v>
      </c>
      <c r="BQ142" s="1">
        <f t="shared" si="68"/>
        <v>17.818527999999997</v>
      </c>
      <c r="BR142" s="1">
        <f t="shared" si="69"/>
        <v>6.5869439999999999</v>
      </c>
      <c r="BT142">
        <f t="shared" si="70"/>
        <v>6.6813487623668895</v>
      </c>
      <c r="BU142">
        <f t="shared" si="71"/>
        <v>-36.147809970754217</v>
      </c>
      <c r="BX142" s="1">
        <v>2002.5309999999999</v>
      </c>
      <c r="CB142" s="24">
        <v>-10</v>
      </c>
      <c r="CC142" s="24">
        <f t="shared" si="72"/>
        <v>10</v>
      </c>
      <c r="CD142" s="18">
        <v>420.584</v>
      </c>
      <c r="CE142" s="18">
        <v>4.2058400000000002</v>
      </c>
      <c r="CJ142" s="13">
        <v>10</v>
      </c>
      <c r="CK142" s="13">
        <v>0.375</v>
      </c>
    </row>
    <row r="143" spans="1:89" x14ac:dyDescent="0.25">
      <c r="A143" s="1">
        <f t="shared" si="75"/>
        <v>43.817</v>
      </c>
      <c r="B143" s="1">
        <v>909</v>
      </c>
      <c r="C143" s="1">
        <v>909</v>
      </c>
      <c r="D143" s="1">
        <v>2090.944</v>
      </c>
      <c r="E143" s="1">
        <v>3635.27</v>
      </c>
      <c r="F143" s="1">
        <v>-92.887</v>
      </c>
      <c r="G143" s="1">
        <v>475.47699999999998</v>
      </c>
      <c r="H143" s="1"/>
      <c r="I143" s="1">
        <v>434.02800000000002</v>
      </c>
      <c r="J143" s="1">
        <v>-2.87</v>
      </c>
      <c r="K143" s="1">
        <v>131.70400000000001</v>
      </c>
      <c r="L143" s="1"/>
      <c r="M143" s="1">
        <v>-53.728000000000002</v>
      </c>
      <c r="N143" s="1">
        <v>804.92200000000003</v>
      </c>
      <c r="O143" s="1">
        <v>1278.373</v>
      </c>
      <c r="P143" s="1">
        <v>-2.867</v>
      </c>
      <c r="Q143" s="80">
        <v>-4.2770000000000001</v>
      </c>
      <c r="R143" s="1">
        <v>-2.262</v>
      </c>
      <c r="S143" s="1">
        <v>-0.19600000000000001</v>
      </c>
      <c r="T143" s="1">
        <v>0.72699999999999998</v>
      </c>
      <c r="U143" s="1">
        <v>1.0329999999999999</v>
      </c>
      <c r="V143" s="1">
        <v>0.64500000000000002</v>
      </c>
      <c r="W143" s="1">
        <v>-0.157</v>
      </c>
      <c r="X143" s="1">
        <v>-52.192999999999998</v>
      </c>
      <c r="Y143" s="1">
        <v>93.518000000000001</v>
      </c>
      <c r="Z143" s="1">
        <v>106.38200000000001</v>
      </c>
      <c r="AA143" s="1">
        <v>142.077</v>
      </c>
      <c r="AB143" s="1">
        <v>656.13099999999997</v>
      </c>
      <c r="AC143" s="80">
        <v>1092.7929999999999</v>
      </c>
      <c r="AD143" s="1">
        <v>406.36399999999998</v>
      </c>
      <c r="AE143" s="1">
        <v>358.94600000000003</v>
      </c>
      <c r="AF143" s="1">
        <v>231.43700000000001</v>
      </c>
      <c r="AG143" s="1">
        <v>117.202</v>
      </c>
      <c r="AH143" s="1">
        <v>1132.646</v>
      </c>
      <c r="AI143" s="1">
        <v>1725.3689999999999</v>
      </c>
      <c r="AJ143" s="1">
        <v>1906.0550000000001</v>
      </c>
      <c r="AK143" s="1">
        <v>413.86900000000003</v>
      </c>
      <c r="AM143" s="11">
        <v>909</v>
      </c>
      <c r="AN143" s="11">
        <v>908.1</v>
      </c>
      <c r="AO143" s="11">
        <v>83.682000000000002</v>
      </c>
      <c r="AP143" s="11">
        <v>1292.3140000000001</v>
      </c>
      <c r="AQ143" s="81">
        <v>2483.9340000000002</v>
      </c>
      <c r="AR143" s="11">
        <v>1176.7360000000001</v>
      </c>
      <c r="AS143" s="11">
        <v>229.60599999999999</v>
      </c>
      <c r="AT143" s="11">
        <v>-43.817</v>
      </c>
      <c r="AU143" s="18">
        <f t="shared" si="76"/>
        <v>43.817</v>
      </c>
      <c r="AW143" s="1">
        <f t="shared" si="53"/>
        <v>2.867</v>
      </c>
      <c r="AX143" s="1">
        <f t="shared" si="54"/>
        <v>4.2770000000000001</v>
      </c>
      <c r="AY143" s="1">
        <f t="shared" si="55"/>
        <v>2.262</v>
      </c>
      <c r="AZ143" s="1">
        <f t="shared" si="56"/>
        <v>0.19600000000000001</v>
      </c>
      <c r="BA143" s="1">
        <f t="shared" si="57"/>
        <v>-0.72699999999999998</v>
      </c>
      <c r="BB143" s="1">
        <f t="shared" si="58"/>
        <v>-1.0329999999999999</v>
      </c>
      <c r="BC143" s="31">
        <f t="shared" si="59"/>
        <v>4.2770000000000001</v>
      </c>
      <c r="BD143" s="1">
        <v>1725.3689999999999</v>
      </c>
      <c r="BF143" s="20">
        <f t="shared" si="60"/>
        <v>17.253689999999999</v>
      </c>
      <c r="BG143" s="20">
        <f t="shared" si="61"/>
        <v>9.3096200000000024</v>
      </c>
      <c r="BI143" s="1">
        <f t="shared" si="62"/>
        <v>1.2696691860465118E-5</v>
      </c>
      <c r="BJ143" s="1">
        <f t="shared" si="63"/>
        <v>4.9921511627906975E-6</v>
      </c>
      <c r="BK143" s="1">
        <f t="shared" si="64"/>
        <v>1.6374583333333344E-5</v>
      </c>
      <c r="BL143" s="13">
        <f t="shared" si="65"/>
        <v>1.3147045918367349E-5</v>
      </c>
      <c r="BN143" s="1">
        <f t="shared" si="66"/>
        <v>0.19688351553050185</v>
      </c>
      <c r="BO143" s="1">
        <f t="shared" si="67"/>
        <v>0.10623296893899631</v>
      </c>
      <c r="BQ143" s="1">
        <f t="shared" si="68"/>
        <v>18.490773999999998</v>
      </c>
      <c r="BR143" s="1">
        <f t="shared" si="69"/>
        <v>6.8354520000000001</v>
      </c>
      <c r="BT143">
        <f t="shared" si="70"/>
        <v>6.6902769997621458</v>
      </c>
      <c r="BU143">
        <f t="shared" si="71"/>
        <v>-36.19611402435423</v>
      </c>
      <c r="BX143" s="1">
        <v>2090.944</v>
      </c>
      <c r="CB143" s="24">
        <v>-10</v>
      </c>
      <c r="CC143" s="24">
        <f t="shared" si="72"/>
        <v>10</v>
      </c>
      <c r="CD143" s="18">
        <v>420.27800000000002</v>
      </c>
      <c r="CE143" s="18">
        <v>4.2027800000000006</v>
      </c>
      <c r="CJ143" s="13">
        <v>10</v>
      </c>
      <c r="CK143" s="13">
        <v>0.38400000000000001</v>
      </c>
    </row>
    <row r="144" spans="1:89" x14ac:dyDescent="0.25">
      <c r="A144" s="1">
        <f t="shared" si="75"/>
        <v>44.002000000000002</v>
      </c>
      <c r="B144" s="1">
        <v>910</v>
      </c>
      <c r="C144" s="1">
        <v>910</v>
      </c>
      <c r="D144" s="1">
        <v>2105.2820000000002</v>
      </c>
      <c r="E144" s="1">
        <v>3656.2440000000001</v>
      </c>
      <c r="F144" s="1">
        <v>-90.013999999999996</v>
      </c>
      <c r="G144" s="1">
        <v>479.75</v>
      </c>
      <c r="H144" s="1"/>
      <c r="I144" s="1">
        <v>431.17500000000001</v>
      </c>
      <c r="J144" s="1">
        <v>-2.3919999999999999</v>
      </c>
      <c r="K144" s="1">
        <v>130.267</v>
      </c>
      <c r="L144" s="1"/>
      <c r="M144" s="1">
        <v>-53.252000000000002</v>
      </c>
      <c r="N144" s="1">
        <v>809.70299999999997</v>
      </c>
      <c r="O144" s="1">
        <v>1282.1579999999999</v>
      </c>
      <c r="P144" s="1">
        <v>-2.8959999999999999</v>
      </c>
      <c r="Q144" s="80">
        <v>-4.3140000000000001</v>
      </c>
      <c r="R144" s="1">
        <v>-2.29</v>
      </c>
      <c r="S144" s="1">
        <v>-0.19600000000000001</v>
      </c>
      <c r="T144" s="1">
        <v>0.74199999999999999</v>
      </c>
      <c r="U144" s="1">
        <v>1.0329999999999999</v>
      </c>
      <c r="V144" s="1">
        <v>0.64500000000000002</v>
      </c>
      <c r="W144" s="1">
        <v>-0.161</v>
      </c>
      <c r="X144" s="1">
        <v>-52.192999999999998</v>
      </c>
      <c r="Y144" s="1">
        <v>94.457999999999998</v>
      </c>
      <c r="Z144" s="1">
        <v>103.57</v>
      </c>
      <c r="AA144" s="1">
        <v>142.077</v>
      </c>
      <c r="AB144" s="1">
        <v>664.08600000000001</v>
      </c>
      <c r="AC144" s="80">
        <v>1097.4939999999999</v>
      </c>
      <c r="AD144" s="1">
        <v>394.62799999999999</v>
      </c>
      <c r="AE144" s="1">
        <v>394.19600000000003</v>
      </c>
      <c r="AF144" s="1">
        <v>232.84200000000001</v>
      </c>
      <c r="AG144" s="1">
        <v>117.672</v>
      </c>
      <c r="AH144" s="1">
        <v>1190.0260000000001</v>
      </c>
      <c r="AI144" s="1">
        <v>1801.673</v>
      </c>
      <c r="AJ144" s="1">
        <v>1982.3589999999999</v>
      </c>
      <c r="AK144" s="1">
        <v>430.65600000000001</v>
      </c>
      <c r="AM144" s="11">
        <v>910</v>
      </c>
      <c r="AN144" s="11">
        <v>909.1</v>
      </c>
      <c r="AO144" s="11">
        <v>84.152000000000001</v>
      </c>
      <c r="AP144" s="11">
        <v>1317.2629999999999</v>
      </c>
      <c r="AQ144" s="81">
        <v>2520.63</v>
      </c>
      <c r="AR144" s="11">
        <v>1208.7950000000001</v>
      </c>
      <c r="AS144" s="11">
        <v>230.547</v>
      </c>
      <c r="AT144" s="11">
        <v>-44.002000000000002</v>
      </c>
      <c r="AU144" s="18">
        <f t="shared" si="76"/>
        <v>44.002000000000002</v>
      </c>
      <c r="AW144" s="1">
        <f t="shared" si="53"/>
        <v>2.8959999999999999</v>
      </c>
      <c r="AX144" s="1">
        <f t="shared" si="54"/>
        <v>4.3140000000000001</v>
      </c>
      <c r="AY144" s="1">
        <f t="shared" si="55"/>
        <v>2.29</v>
      </c>
      <c r="AZ144" s="1">
        <f t="shared" si="56"/>
        <v>0.19600000000000001</v>
      </c>
      <c r="BA144" s="1">
        <f t="shared" si="57"/>
        <v>-0.74199999999999999</v>
      </c>
      <c r="BB144" s="1">
        <f t="shared" si="58"/>
        <v>-1.0329999999999999</v>
      </c>
      <c r="BC144" s="31">
        <f t="shared" si="59"/>
        <v>4.3140000000000001</v>
      </c>
      <c r="BD144" s="1">
        <v>1801.673</v>
      </c>
      <c r="BF144" s="20">
        <f t="shared" si="60"/>
        <v>18.016729999999999</v>
      </c>
      <c r="BG144" s="20">
        <f t="shared" si="61"/>
        <v>7.9685400000000044</v>
      </c>
      <c r="BI144" s="1">
        <f t="shared" si="62"/>
        <v>1.2763348837209303E-5</v>
      </c>
      <c r="BJ144" s="1">
        <f t="shared" si="63"/>
        <v>5.0171802325581391E-6</v>
      </c>
      <c r="BK144" s="1">
        <f t="shared" si="64"/>
        <v>1.7306166666666664E-5</v>
      </c>
      <c r="BL144" s="13">
        <f t="shared" si="65"/>
        <v>1.331961224489796E-5</v>
      </c>
      <c r="BN144" s="1">
        <f t="shared" si="66"/>
        <v>0.20472626244261621</v>
      </c>
      <c r="BO144" s="1">
        <f t="shared" si="67"/>
        <v>9.0547475114767559E-2</v>
      </c>
      <c r="BQ144" s="1">
        <f t="shared" si="68"/>
        <v>18.568844000000002</v>
      </c>
      <c r="BR144" s="1">
        <f t="shared" si="69"/>
        <v>6.864312</v>
      </c>
      <c r="BT144">
        <f t="shared" si="70"/>
        <v>2.9733353352529801</v>
      </c>
      <c r="BU144">
        <f t="shared" si="71"/>
        <v>-16.086506557394298</v>
      </c>
      <c r="BX144" s="1">
        <v>2105.2820000000002</v>
      </c>
      <c r="CB144" s="24">
        <v>-10.019</v>
      </c>
      <c r="CC144" s="24">
        <f t="shared" si="72"/>
        <v>10.019</v>
      </c>
      <c r="CD144" s="18">
        <v>420.88900000000001</v>
      </c>
      <c r="CE144" s="18">
        <v>4.2088900000000002</v>
      </c>
      <c r="CJ144" s="13">
        <v>10.019</v>
      </c>
      <c r="CK144" s="13">
        <v>0.375</v>
      </c>
    </row>
    <row r="145" spans="1:89" x14ac:dyDescent="0.25">
      <c r="A145" s="1">
        <f t="shared" si="75"/>
        <v>45.243000000000002</v>
      </c>
      <c r="B145" s="1">
        <v>915</v>
      </c>
      <c r="C145" s="1">
        <v>915</v>
      </c>
      <c r="D145" s="1">
        <v>2181.7620000000002</v>
      </c>
      <c r="E145" s="1">
        <v>3743.9650000000001</v>
      </c>
      <c r="F145" s="1">
        <v>-92.408000000000001</v>
      </c>
      <c r="G145" s="1">
        <v>479.75</v>
      </c>
      <c r="H145" s="1"/>
      <c r="I145" s="1">
        <v>439.73500000000001</v>
      </c>
      <c r="J145" s="1">
        <v>-5.74</v>
      </c>
      <c r="K145" s="1">
        <v>126.435</v>
      </c>
      <c r="L145" s="1"/>
      <c r="M145" s="1">
        <v>-57.055999999999997</v>
      </c>
      <c r="N145" s="1">
        <v>820.221</v>
      </c>
      <c r="O145" s="1">
        <v>1288.78</v>
      </c>
      <c r="P145" s="1">
        <v>-3.052</v>
      </c>
      <c r="Q145" s="80">
        <v>-4.4950000000000001</v>
      </c>
      <c r="R145" s="1">
        <v>-2.4</v>
      </c>
      <c r="S145" s="1">
        <v>-0.20100000000000001</v>
      </c>
      <c r="T145" s="1">
        <v>0.82399999999999995</v>
      </c>
      <c r="U145" s="1">
        <v>1.093</v>
      </c>
      <c r="V145" s="1">
        <v>0.70699999999999996</v>
      </c>
      <c r="W145" s="1">
        <v>-0.161</v>
      </c>
      <c r="X145" s="1">
        <v>-56.423999999999999</v>
      </c>
      <c r="Y145" s="1">
        <v>90.227999999999994</v>
      </c>
      <c r="Z145" s="1">
        <v>110.601</v>
      </c>
      <c r="AA145" s="1">
        <v>142.54599999999999</v>
      </c>
      <c r="AB145" s="1">
        <v>688.42200000000003</v>
      </c>
      <c r="AC145" s="80">
        <v>1106.8969999999999</v>
      </c>
      <c r="AD145" s="1">
        <v>384.77</v>
      </c>
      <c r="AE145" s="1">
        <v>648.54499999999996</v>
      </c>
      <c r="AF145" s="1">
        <v>236.59100000000001</v>
      </c>
      <c r="AG145" s="1">
        <v>120.026</v>
      </c>
      <c r="AH145" s="1">
        <v>1181.48</v>
      </c>
      <c r="AI145" s="1">
        <v>1818.154</v>
      </c>
      <c r="AJ145" s="1">
        <v>2005.86</v>
      </c>
      <c r="AK145" s="1">
        <v>427.90899999999999</v>
      </c>
      <c r="AM145" s="11">
        <v>915</v>
      </c>
      <c r="AN145" s="11">
        <v>914.1</v>
      </c>
      <c r="AO145" s="11">
        <v>86.503</v>
      </c>
      <c r="AP145" s="11">
        <v>1369.5170000000001</v>
      </c>
      <c r="AQ145" s="81">
        <v>2599.1419999999998</v>
      </c>
      <c r="AR145" s="11">
        <v>1287.5360000000001</v>
      </c>
      <c r="AS145" s="11">
        <v>224.429</v>
      </c>
      <c r="AT145" s="11">
        <v>-45.243000000000002</v>
      </c>
      <c r="AU145" s="18">
        <f t="shared" si="76"/>
        <v>45.243000000000002</v>
      </c>
      <c r="AW145" s="1">
        <f t="shared" si="53"/>
        <v>3.052</v>
      </c>
      <c r="AX145" s="1">
        <f t="shared" si="54"/>
        <v>4.4950000000000001</v>
      </c>
      <c r="AY145" s="1">
        <f t="shared" si="55"/>
        <v>2.4</v>
      </c>
      <c r="AZ145" s="1">
        <f t="shared" si="56"/>
        <v>0.20100000000000001</v>
      </c>
      <c r="BA145" s="1">
        <f t="shared" si="57"/>
        <v>-0.82399999999999995</v>
      </c>
      <c r="BB145" s="1">
        <f t="shared" si="58"/>
        <v>-1.093</v>
      </c>
      <c r="BC145" s="31">
        <f t="shared" si="59"/>
        <v>4.4950000000000001</v>
      </c>
      <c r="BD145" s="1">
        <v>1818.154</v>
      </c>
      <c r="BF145" s="20">
        <f t="shared" si="60"/>
        <v>18.181539999999998</v>
      </c>
      <c r="BG145" s="20">
        <f t="shared" si="61"/>
        <v>8.8799200000000056</v>
      </c>
      <c r="BI145" s="1">
        <f t="shared" si="62"/>
        <v>1.3221918604651165E-5</v>
      </c>
      <c r="BJ145" s="1">
        <f t="shared" si="63"/>
        <v>5.1004476744186048E-6</v>
      </c>
      <c r="BK145" s="1">
        <f t="shared" si="64"/>
        <v>1.7390833333333319E-5</v>
      </c>
      <c r="BL145" s="13">
        <f t="shared" si="65"/>
        <v>1.3732397959183671E-5</v>
      </c>
      <c r="BN145" s="1">
        <f t="shared" si="66"/>
        <v>0.20093207789050238</v>
      </c>
      <c r="BO145" s="1">
        <f t="shared" si="67"/>
        <v>9.8135844218995266E-2</v>
      </c>
      <c r="BQ145" s="1">
        <f t="shared" si="68"/>
        <v>19.092545999999999</v>
      </c>
      <c r="BR145" s="1">
        <f t="shared" si="69"/>
        <v>7.0579080000000003</v>
      </c>
      <c r="BT145">
        <f t="shared" si="70"/>
        <v>4.771527066112613</v>
      </c>
      <c r="BU145">
        <f t="shared" si="71"/>
        <v>-25.81518489614778</v>
      </c>
      <c r="BX145" s="1">
        <v>2181.7620000000002</v>
      </c>
      <c r="CB145" s="24">
        <v>-10.148999999999999</v>
      </c>
      <c r="CC145" s="24">
        <f t="shared" si="72"/>
        <v>10.148999999999999</v>
      </c>
      <c r="CD145" s="18">
        <v>418.142</v>
      </c>
      <c r="CE145" s="18">
        <v>4.1814200000000001</v>
      </c>
      <c r="CJ145" s="13">
        <v>10.148999999999999</v>
      </c>
      <c r="CK145" s="13">
        <v>0.38900000000000001</v>
      </c>
    </row>
    <row r="146" spans="1:89" x14ac:dyDescent="0.25">
      <c r="A146" s="1">
        <f t="shared" si="75"/>
        <v>45.558</v>
      </c>
      <c r="B146" s="1">
        <v>916</v>
      </c>
      <c r="C146" s="1">
        <v>916</v>
      </c>
      <c r="D146" s="1">
        <v>2202.7950000000001</v>
      </c>
      <c r="E146" s="1">
        <v>3763.99</v>
      </c>
      <c r="F146" s="1">
        <v>-91.929000000000002</v>
      </c>
      <c r="G146" s="1">
        <v>481.17399999999998</v>
      </c>
      <c r="H146" s="1"/>
      <c r="I146" s="1">
        <v>442.589</v>
      </c>
      <c r="J146" s="1">
        <v>-6.6970000000000001</v>
      </c>
      <c r="K146" s="1">
        <v>127.393</v>
      </c>
      <c r="L146" s="1"/>
      <c r="M146" s="1">
        <v>-59.908999999999999</v>
      </c>
      <c r="N146" s="1">
        <v>825.95799999999997</v>
      </c>
      <c r="O146" s="1">
        <v>1296.8219999999999</v>
      </c>
      <c r="P146" s="1">
        <v>-3.0859999999999999</v>
      </c>
      <c r="Q146" s="80">
        <v>-4.5609999999999999</v>
      </c>
      <c r="R146" s="1">
        <v>-2.4329999999999998</v>
      </c>
      <c r="S146" s="1">
        <v>-0.21</v>
      </c>
      <c r="T146" s="1">
        <v>0.83399999999999996</v>
      </c>
      <c r="U146" s="1">
        <v>1.109</v>
      </c>
      <c r="V146" s="1">
        <v>0.70699999999999996</v>
      </c>
      <c r="W146" s="1">
        <v>-0.161</v>
      </c>
      <c r="X146" s="1">
        <v>-56.895000000000003</v>
      </c>
      <c r="Y146" s="1">
        <v>91.168000000000006</v>
      </c>
      <c r="Z146" s="1">
        <v>104.508</v>
      </c>
      <c r="AA146" s="1">
        <v>143.48400000000001</v>
      </c>
      <c r="AB146" s="1">
        <v>697.78200000000004</v>
      </c>
      <c r="AC146" s="80">
        <v>1111.1279999999999</v>
      </c>
      <c r="AD146" s="1">
        <v>377.26</v>
      </c>
      <c r="AE146" s="1">
        <v>704.03899999999999</v>
      </c>
      <c r="AF146" s="1">
        <v>237.99700000000001</v>
      </c>
      <c r="AG146" s="1">
        <v>120.497</v>
      </c>
      <c r="AH146" s="1">
        <v>1218.4100000000001</v>
      </c>
      <c r="AI146" s="1">
        <v>1869.7349999999999</v>
      </c>
      <c r="AJ146" s="1">
        <v>2043.7070000000001</v>
      </c>
      <c r="AK146" s="1">
        <v>435.23399999999998</v>
      </c>
      <c r="AM146" s="11">
        <v>916</v>
      </c>
      <c r="AN146" s="11">
        <v>915.1</v>
      </c>
      <c r="AO146" s="11">
        <v>86.972999999999999</v>
      </c>
      <c r="AP146" s="11">
        <v>1391.173</v>
      </c>
      <c r="AQ146" s="81">
        <v>2629.3420000000001</v>
      </c>
      <c r="AR146" s="11">
        <v>1313.472</v>
      </c>
      <c r="AS146" s="11">
        <v>224.9</v>
      </c>
      <c r="AT146" s="11">
        <v>-45.558</v>
      </c>
      <c r="AU146" s="18">
        <f t="shared" si="76"/>
        <v>45.558</v>
      </c>
      <c r="AW146" s="1">
        <f t="shared" si="53"/>
        <v>3.0859999999999999</v>
      </c>
      <c r="AX146" s="1">
        <f t="shared" si="54"/>
        <v>4.5609999999999999</v>
      </c>
      <c r="AY146" s="1">
        <f t="shared" si="55"/>
        <v>2.4329999999999998</v>
      </c>
      <c r="AZ146" s="1">
        <f t="shared" si="56"/>
        <v>0.21</v>
      </c>
      <c r="BA146" s="1">
        <f t="shared" si="57"/>
        <v>-0.83399999999999996</v>
      </c>
      <c r="BB146" s="1">
        <f t="shared" si="58"/>
        <v>-1.109</v>
      </c>
      <c r="BC146" s="31">
        <f t="shared" si="59"/>
        <v>4.5609999999999999</v>
      </c>
      <c r="BD146" s="1">
        <v>1869.7349999999999</v>
      </c>
      <c r="BF146" s="20">
        <f t="shared" si="60"/>
        <v>18.69735</v>
      </c>
      <c r="BG146" s="20">
        <f t="shared" si="61"/>
        <v>8.1632999999999996</v>
      </c>
      <c r="BI146" s="1">
        <f t="shared" si="62"/>
        <v>1.3341418604651164E-5</v>
      </c>
      <c r="BJ146" s="1">
        <f t="shared" si="63"/>
        <v>5.1503895348837207E-6</v>
      </c>
      <c r="BK146" s="1">
        <f t="shared" si="64"/>
        <v>1.7772791666666669E-5</v>
      </c>
      <c r="BL146" s="13">
        <f t="shared" si="65"/>
        <v>1.3884035714285715E-5</v>
      </c>
      <c r="BN146" s="1">
        <f t="shared" si="66"/>
        <v>0.20520380613723166</v>
      </c>
      <c r="BO146" s="1">
        <f t="shared" si="67"/>
        <v>8.9592387725536668E-2</v>
      </c>
      <c r="BQ146" s="1">
        <f t="shared" si="68"/>
        <v>19.225476</v>
      </c>
      <c r="BR146" s="1">
        <f t="shared" si="69"/>
        <v>7.1070479999999998</v>
      </c>
      <c r="BT146">
        <f t="shared" si="70"/>
        <v>2.7470113093688853</v>
      </c>
      <c r="BU146">
        <f t="shared" si="71"/>
        <v>-14.862035545559849</v>
      </c>
      <c r="BX146" s="1">
        <v>2202.7950000000001</v>
      </c>
      <c r="CB146" s="24">
        <v>-10.297000000000001</v>
      </c>
      <c r="CC146" s="24">
        <f t="shared" si="72"/>
        <v>10.297000000000001</v>
      </c>
      <c r="CD146" s="18">
        <v>426.68799999999999</v>
      </c>
      <c r="CE146" s="18">
        <v>4.2668799999999996</v>
      </c>
      <c r="CJ146" s="13">
        <v>10.297000000000001</v>
      </c>
      <c r="CK146" s="13">
        <v>0.39400000000000002</v>
      </c>
    </row>
    <row r="147" spans="1:89" x14ac:dyDescent="0.25">
      <c r="A147" s="1">
        <f t="shared" si="75"/>
        <v>45.613</v>
      </c>
      <c r="B147" s="1">
        <v>917</v>
      </c>
      <c r="C147" s="1">
        <v>917</v>
      </c>
      <c r="D147" s="1">
        <v>2212.835</v>
      </c>
      <c r="E147" s="1">
        <v>3772.096</v>
      </c>
      <c r="F147" s="1">
        <v>-91.450999999999993</v>
      </c>
      <c r="G147" s="1">
        <v>482.59800000000001</v>
      </c>
      <c r="H147" s="1"/>
      <c r="I147" s="1">
        <v>444.01600000000002</v>
      </c>
      <c r="J147" s="1">
        <v>-6.6970000000000001</v>
      </c>
      <c r="K147" s="1">
        <v>128.351</v>
      </c>
      <c r="L147" s="1"/>
      <c r="M147" s="1">
        <v>-60.859000000000002</v>
      </c>
      <c r="N147" s="1">
        <v>829.78300000000002</v>
      </c>
      <c r="O147" s="1">
        <v>1296.3489999999999</v>
      </c>
      <c r="P147" s="1">
        <v>-3.101</v>
      </c>
      <c r="Q147" s="80">
        <v>-4.58</v>
      </c>
      <c r="R147" s="1">
        <v>-2.4430000000000001</v>
      </c>
      <c r="S147" s="1">
        <v>-0.20499999999999999</v>
      </c>
      <c r="T147" s="1">
        <v>0.84799999999999998</v>
      </c>
      <c r="U147" s="1">
        <v>1.109</v>
      </c>
      <c r="V147" s="1">
        <v>0.71799999999999997</v>
      </c>
      <c r="W147" s="1">
        <v>-0.153</v>
      </c>
      <c r="X147" s="1">
        <v>-55.954000000000001</v>
      </c>
      <c r="Y147" s="1">
        <v>90.697999999999993</v>
      </c>
      <c r="Z147" s="1">
        <v>111.538</v>
      </c>
      <c r="AA147" s="1">
        <v>143.01499999999999</v>
      </c>
      <c r="AB147" s="1">
        <v>706.67399999999998</v>
      </c>
      <c r="AC147" s="80">
        <v>1115.829</v>
      </c>
      <c r="AD147" s="1">
        <v>372.56599999999997</v>
      </c>
      <c r="AE147" s="1">
        <v>727.55499999999995</v>
      </c>
      <c r="AF147" s="1">
        <v>239.40299999999999</v>
      </c>
      <c r="AG147" s="1">
        <v>120.497</v>
      </c>
      <c r="AH147" s="1">
        <v>1223.2940000000001</v>
      </c>
      <c r="AI147" s="1">
        <v>1891.405</v>
      </c>
      <c r="AJ147" s="1">
        <v>2062.0189999999998</v>
      </c>
      <c r="AK147" s="1">
        <v>441.33800000000002</v>
      </c>
      <c r="AM147" s="11">
        <v>917</v>
      </c>
      <c r="AN147" s="11">
        <v>916.1</v>
      </c>
      <c r="AO147" s="11">
        <v>86.972999999999999</v>
      </c>
      <c r="AP147" s="11">
        <v>1401.5309999999999</v>
      </c>
      <c r="AQ147" s="81">
        <v>2642.8159999999998</v>
      </c>
      <c r="AR147" s="11">
        <v>1327.6189999999999</v>
      </c>
      <c r="AS147" s="11">
        <v>229.60599999999999</v>
      </c>
      <c r="AT147" s="11">
        <v>-45.613</v>
      </c>
      <c r="AU147" s="18">
        <f t="shared" si="76"/>
        <v>45.613</v>
      </c>
      <c r="AW147" s="1">
        <f t="shared" si="53"/>
        <v>3.101</v>
      </c>
      <c r="AX147" s="1">
        <f t="shared" si="54"/>
        <v>4.58</v>
      </c>
      <c r="AY147" s="1">
        <f t="shared" si="55"/>
        <v>2.4430000000000001</v>
      </c>
      <c r="AZ147" s="1">
        <f t="shared" si="56"/>
        <v>0.20499999999999999</v>
      </c>
      <c r="BA147" s="1">
        <f t="shared" si="57"/>
        <v>-0.84799999999999998</v>
      </c>
      <c r="BB147" s="1">
        <f t="shared" si="58"/>
        <v>-1.109</v>
      </c>
      <c r="BC147" s="31">
        <f t="shared" si="59"/>
        <v>4.58</v>
      </c>
      <c r="BD147" s="1">
        <v>1891.405</v>
      </c>
      <c r="BF147" s="20">
        <f t="shared" si="60"/>
        <v>18.91405</v>
      </c>
      <c r="BG147" s="20">
        <f t="shared" si="61"/>
        <v>7.7849000000000004</v>
      </c>
      <c r="BI147" s="1">
        <f t="shared" si="62"/>
        <v>1.3397011627906976E-5</v>
      </c>
      <c r="BJ147" s="1">
        <f t="shared" si="63"/>
        <v>5.178151162790698E-6</v>
      </c>
      <c r="BK147" s="1">
        <f t="shared" si="64"/>
        <v>1.791587499999999E-5</v>
      </c>
      <c r="BL147" s="13">
        <f t="shared" si="65"/>
        <v>1.3950341836734693E-5</v>
      </c>
      <c r="BN147" s="1">
        <f t="shared" si="66"/>
        <v>0.20733179137526583</v>
      </c>
      <c r="BO147" s="1">
        <f t="shared" si="67"/>
        <v>8.533641724946836E-2</v>
      </c>
      <c r="BQ147" s="1">
        <f t="shared" si="68"/>
        <v>19.248685999999999</v>
      </c>
      <c r="BR147" s="1">
        <f t="shared" si="69"/>
        <v>7.1156280000000001</v>
      </c>
      <c r="BT147">
        <f t="shared" si="70"/>
        <v>1.7384874998740196</v>
      </c>
      <c r="BU147">
        <f t="shared" si="71"/>
        <v>-9.4056631403440569</v>
      </c>
      <c r="BX147" s="1">
        <v>2212.835</v>
      </c>
      <c r="CB147" s="24">
        <v>-10.445</v>
      </c>
      <c r="CC147" s="24">
        <f t="shared" si="72"/>
        <v>10.445</v>
      </c>
      <c r="CD147" s="18">
        <v>430.04500000000002</v>
      </c>
      <c r="CE147" s="18">
        <v>4.3004500000000005</v>
      </c>
      <c r="CJ147" s="13">
        <v>10.445</v>
      </c>
      <c r="CK147" s="13">
        <v>0.39800000000000002</v>
      </c>
    </row>
    <row r="148" spans="1:89" x14ac:dyDescent="0.25">
      <c r="A148" s="1">
        <f t="shared" si="75"/>
        <v>45.558</v>
      </c>
      <c r="B148" s="1">
        <v>918</v>
      </c>
      <c r="C148" s="1">
        <v>918</v>
      </c>
      <c r="D148" s="1">
        <v>2216.181</v>
      </c>
      <c r="E148" s="1">
        <v>3781.1559999999999</v>
      </c>
      <c r="F148" s="1">
        <v>-90.013999999999996</v>
      </c>
      <c r="G148" s="1">
        <v>483.548</v>
      </c>
      <c r="H148" s="1"/>
      <c r="I148" s="1">
        <v>443.54</v>
      </c>
      <c r="J148" s="1">
        <v>-6.2190000000000003</v>
      </c>
      <c r="K148" s="1">
        <v>128.351</v>
      </c>
      <c r="L148" s="1"/>
      <c r="M148" s="1">
        <v>-60.859000000000002</v>
      </c>
      <c r="N148" s="1">
        <v>830.73900000000003</v>
      </c>
      <c r="O148" s="1">
        <v>1299.1869999999999</v>
      </c>
      <c r="P148" s="1">
        <v>-3.11</v>
      </c>
      <c r="Q148" s="80">
        <v>-4.5890000000000004</v>
      </c>
      <c r="R148" s="1">
        <v>-2.4569999999999999</v>
      </c>
      <c r="S148" s="1">
        <v>-0.20499999999999999</v>
      </c>
      <c r="T148" s="1">
        <v>0.84799999999999998</v>
      </c>
      <c r="U148" s="1">
        <v>1.115</v>
      </c>
      <c r="V148" s="1">
        <v>0.71399999999999997</v>
      </c>
      <c r="W148" s="1">
        <v>-0.161</v>
      </c>
      <c r="X148" s="1">
        <v>-55.954000000000001</v>
      </c>
      <c r="Y148" s="1">
        <v>92.108000000000004</v>
      </c>
      <c r="Z148" s="1">
        <v>109.663</v>
      </c>
      <c r="AA148" s="1">
        <v>143.953</v>
      </c>
      <c r="AB148" s="1">
        <v>711.35400000000004</v>
      </c>
      <c r="AC148" s="80">
        <v>1117.71</v>
      </c>
      <c r="AD148" s="1">
        <v>366.464</v>
      </c>
      <c r="AE148" s="1">
        <v>738.84400000000005</v>
      </c>
      <c r="AF148" s="1">
        <v>239.87200000000001</v>
      </c>
      <c r="AG148" s="1">
        <v>120.968</v>
      </c>
      <c r="AH148" s="1">
        <v>1223.2940000000001</v>
      </c>
      <c r="AI148" s="1">
        <v>1892.3209999999999</v>
      </c>
      <c r="AJ148" s="1">
        <v>2062.9349999999999</v>
      </c>
      <c r="AK148" s="1">
        <v>441.33800000000002</v>
      </c>
      <c r="AM148" s="11">
        <v>918</v>
      </c>
      <c r="AN148" s="11">
        <v>917.1</v>
      </c>
      <c r="AO148" s="11">
        <v>86.972999999999999</v>
      </c>
      <c r="AP148" s="11">
        <v>1407.181</v>
      </c>
      <c r="AQ148" s="81">
        <v>2648.857</v>
      </c>
      <c r="AR148" s="11">
        <v>1336.107</v>
      </c>
      <c r="AS148" s="11">
        <v>231.959</v>
      </c>
      <c r="AT148" s="11">
        <v>-45.558</v>
      </c>
      <c r="AU148" s="18">
        <f t="shared" si="76"/>
        <v>45.558</v>
      </c>
      <c r="AW148" s="1">
        <f t="shared" si="53"/>
        <v>3.11</v>
      </c>
      <c r="AX148" s="1">
        <f t="shared" si="54"/>
        <v>4.5890000000000004</v>
      </c>
      <c r="AY148" s="1">
        <f t="shared" si="55"/>
        <v>2.4569999999999999</v>
      </c>
      <c r="AZ148" s="1">
        <f t="shared" si="56"/>
        <v>0.20499999999999999</v>
      </c>
      <c r="BA148" s="1">
        <f t="shared" si="57"/>
        <v>-0.84799999999999998</v>
      </c>
      <c r="BB148" s="1">
        <f t="shared" si="58"/>
        <v>-1.115</v>
      </c>
      <c r="BC148" s="31">
        <f t="shared" si="59"/>
        <v>4.5890000000000004</v>
      </c>
      <c r="BD148" s="1">
        <v>1892.3209999999999</v>
      </c>
      <c r="BF148" s="20">
        <f t="shared" si="60"/>
        <v>18.923209999999997</v>
      </c>
      <c r="BG148" s="20">
        <f t="shared" si="61"/>
        <v>7.711580000000005</v>
      </c>
      <c r="BI148" s="1">
        <f t="shared" si="62"/>
        <v>1.340811046511628E-5</v>
      </c>
      <c r="BJ148" s="1">
        <f t="shared" si="63"/>
        <v>5.1837093023255818E-6</v>
      </c>
      <c r="BK148" s="1">
        <f t="shared" si="64"/>
        <v>1.8028166666666665E-5</v>
      </c>
      <c r="BL148" s="13">
        <f t="shared" si="65"/>
        <v>1.397383163265306E-5</v>
      </c>
      <c r="BN148" s="1">
        <f t="shared" si="66"/>
        <v>0.20768262434698623</v>
      </c>
      <c r="BO148" s="1">
        <f t="shared" si="67"/>
        <v>8.4634751306027531E-2</v>
      </c>
      <c r="BQ148" s="1">
        <f t="shared" si="68"/>
        <v>19.225476</v>
      </c>
      <c r="BR148" s="1">
        <f t="shared" si="69"/>
        <v>7.1070479999999998</v>
      </c>
      <c r="BT148">
        <f t="shared" si="70"/>
        <v>1.57221594929563</v>
      </c>
      <c r="BU148">
        <f t="shared" si="71"/>
        <v>-8.5060914179840186</v>
      </c>
      <c r="BX148" s="1">
        <v>2216.181</v>
      </c>
      <c r="CB148" s="24">
        <v>-10.593</v>
      </c>
      <c r="CC148" s="24">
        <f t="shared" si="72"/>
        <v>10.593</v>
      </c>
      <c r="CD148" s="18">
        <v>439.81200000000001</v>
      </c>
      <c r="CE148" s="18">
        <v>4.3981200000000005</v>
      </c>
      <c r="CJ148" s="13">
        <v>10.593</v>
      </c>
      <c r="CK148" s="13">
        <v>0.39800000000000002</v>
      </c>
    </row>
    <row r="149" spans="1:89" x14ac:dyDescent="0.25">
      <c r="A149" s="1">
        <f t="shared" si="75"/>
        <v>45.41</v>
      </c>
      <c r="B149" s="1">
        <v>919</v>
      </c>
      <c r="C149" s="1">
        <v>919</v>
      </c>
      <c r="D149" s="1">
        <v>2217.1370000000002</v>
      </c>
      <c r="E149" s="1">
        <v>3794.9839999999999</v>
      </c>
      <c r="F149" s="1">
        <v>-88.578000000000003</v>
      </c>
      <c r="G149" s="1">
        <v>484.02300000000002</v>
      </c>
      <c r="H149" s="1"/>
      <c r="I149" s="1">
        <v>442.589</v>
      </c>
      <c r="J149" s="1">
        <v>-5.2619999999999996</v>
      </c>
      <c r="K149" s="1">
        <v>127.393</v>
      </c>
      <c r="L149" s="1"/>
      <c r="M149" s="1">
        <v>-59.908999999999999</v>
      </c>
      <c r="N149" s="1">
        <v>829.78300000000002</v>
      </c>
      <c r="O149" s="1">
        <v>1301.5519999999999</v>
      </c>
      <c r="P149" s="1">
        <v>-3.1150000000000002</v>
      </c>
      <c r="Q149" s="80">
        <v>-4.5990000000000002</v>
      </c>
      <c r="R149" s="1">
        <v>-2.4569999999999999</v>
      </c>
      <c r="S149" s="1">
        <v>-0.20499999999999999</v>
      </c>
      <c r="T149" s="1">
        <v>0.84799999999999998</v>
      </c>
      <c r="U149" s="1">
        <v>1.1200000000000001</v>
      </c>
      <c r="V149" s="1">
        <v>0.71799999999999997</v>
      </c>
      <c r="W149" s="1">
        <v>-0.157</v>
      </c>
      <c r="X149" s="1">
        <v>-56.423999999999999</v>
      </c>
      <c r="Y149" s="1">
        <v>91.638000000000005</v>
      </c>
      <c r="Z149" s="1">
        <v>105.44499999999999</v>
      </c>
      <c r="AA149" s="1">
        <v>143.48400000000001</v>
      </c>
      <c r="AB149" s="1">
        <v>713.69500000000005</v>
      </c>
      <c r="AC149" s="80">
        <v>1118.6500000000001</v>
      </c>
      <c r="AD149" s="1">
        <v>361.77</v>
      </c>
      <c r="AE149" s="1">
        <v>744.48800000000006</v>
      </c>
      <c r="AF149" s="1">
        <v>239.40299999999999</v>
      </c>
      <c r="AG149" s="1">
        <v>120.497</v>
      </c>
      <c r="AH149" s="1">
        <v>1222.989</v>
      </c>
      <c r="AI149" s="1">
        <v>1887.4369999999999</v>
      </c>
      <c r="AJ149" s="1">
        <v>2062.63</v>
      </c>
      <c r="AK149" s="1">
        <v>441.33800000000002</v>
      </c>
      <c r="AM149" s="11">
        <v>919</v>
      </c>
      <c r="AN149" s="11">
        <v>918.1</v>
      </c>
      <c r="AO149" s="11">
        <v>86.972999999999999</v>
      </c>
      <c r="AP149" s="11">
        <v>1409.0640000000001</v>
      </c>
      <c r="AQ149" s="81">
        <v>2649.3209999999999</v>
      </c>
      <c r="AR149" s="11">
        <v>1337.9939999999999</v>
      </c>
      <c r="AS149" s="11">
        <v>233.37100000000001</v>
      </c>
      <c r="AT149" s="11">
        <v>-45.41</v>
      </c>
      <c r="AU149" s="18">
        <f t="shared" si="76"/>
        <v>45.41</v>
      </c>
      <c r="AW149" s="1">
        <f t="shared" si="53"/>
        <v>3.1150000000000002</v>
      </c>
      <c r="AX149" s="1">
        <f t="shared" si="54"/>
        <v>4.5990000000000002</v>
      </c>
      <c r="AY149" s="1">
        <f t="shared" si="55"/>
        <v>2.4569999999999999</v>
      </c>
      <c r="AZ149" s="1">
        <f t="shared" si="56"/>
        <v>0.20499999999999999</v>
      </c>
      <c r="BA149" s="1">
        <f t="shared" si="57"/>
        <v>-0.84799999999999998</v>
      </c>
      <c r="BB149" s="1">
        <f t="shared" si="58"/>
        <v>-1.1200000000000001</v>
      </c>
      <c r="BC149" s="31">
        <f t="shared" si="59"/>
        <v>4.5990000000000002</v>
      </c>
      <c r="BD149" s="1">
        <v>1887.4369999999999</v>
      </c>
      <c r="BF149" s="20">
        <f t="shared" si="60"/>
        <v>18.874369999999999</v>
      </c>
      <c r="BG149" s="20">
        <f t="shared" si="61"/>
        <v>7.6612599999999986</v>
      </c>
      <c r="BI149" s="1">
        <f t="shared" si="62"/>
        <v>1.3405319767441863E-5</v>
      </c>
      <c r="BJ149" s="1">
        <f t="shared" si="63"/>
        <v>5.1726279069767438E-6</v>
      </c>
      <c r="BK149" s="1">
        <f t="shared" si="64"/>
        <v>1.8007666666666657E-5</v>
      </c>
      <c r="BL149" s="13">
        <f t="shared" si="65"/>
        <v>1.3968872448979591E-5</v>
      </c>
      <c r="BN149" s="1">
        <f t="shared" si="66"/>
        <v>0.20782173530059458</v>
      </c>
      <c r="BO149" s="1">
        <f t="shared" si="67"/>
        <v>8.4356529398810831E-2</v>
      </c>
      <c r="BQ149" s="1">
        <f t="shared" si="68"/>
        <v>19.163019999999999</v>
      </c>
      <c r="BR149" s="1">
        <f t="shared" si="69"/>
        <v>7.0839599999999994</v>
      </c>
      <c r="BT149">
        <f t="shared" si="70"/>
        <v>1.506286587395933</v>
      </c>
      <c r="BU149">
        <f t="shared" si="71"/>
        <v>-8.1493966651420955</v>
      </c>
      <c r="BX149" s="1">
        <v>2217.1370000000002</v>
      </c>
      <c r="CB149" s="24">
        <v>-10.741</v>
      </c>
      <c r="CC149" s="24">
        <f t="shared" si="72"/>
        <v>10.741</v>
      </c>
      <c r="CD149" s="18">
        <v>448.053</v>
      </c>
      <c r="CE149" s="18">
        <v>4.4805299999999999</v>
      </c>
      <c r="CJ149" s="13">
        <v>10.741</v>
      </c>
      <c r="CK149" s="13">
        <v>0.41199999999999998</v>
      </c>
    </row>
    <row r="150" spans="1:89" x14ac:dyDescent="0.25">
      <c r="A150" s="1">
        <f t="shared" si="75"/>
        <v>45.298999999999999</v>
      </c>
      <c r="B150" s="1">
        <v>920</v>
      </c>
      <c r="C150" s="1">
        <v>920</v>
      </c>
      <c r="D150" s="1">
        <v>2217.1370000000002</v>
      </c>
      <c r="E150" s="1">
        <v>3804.5210000000002</v>
      </c>
      <c r="F150" s="1">
        <v>-88.578000000000003</v>
      </c>
      <c r="G150" s="1">
        <v>486.39600000000002</v>
      </c>
      <c r="H150" s="1"/>
      <c r="I150" s="1">
        <v>441.63799999999998</v>
      </c>
      <c r="J150" s="1">
        <v>-6.2190000000000003</v>
      </c>
      <c r="K150" s="1">
        <v>122.125</v>
      </c>
      <c r="L150" s="1"/>
      <c r="M150" s="1">
        <v>-58.957999999999998</v>
      </c>
      <c r="N150" s="1">
        <v>829.30499999999995</v>
      </c>
      <c r="O150" s="1">
        <v>1306.2829999999999</v>
      </c>
      <c r="P150" s="1">
        <v>-3.125</v>
      </c>
      <c r="Q150" s="80">
        <v>-4.5990000000000002</v>
      </c>
      <c r="R150" s="1">
        <v>-2.452</v>
      </c>
      <c r="S150" s="1">
        <v>-0.21</v>
      </c>
      <c r="T150" s="1">
        <v>0.84799999999999998</v>
      </c>
      <c r="U150" s="1">
        <v>1.1200000000000001</v>
      </c>
      <c r="V150" s="1">
        <v>0.71799999999999997</v>
      </c>
      <c r="W150" s="1">
        <v>-0.161</v>
      </c>
      <c r="X150" s="1">
        <v>-56.423999999999999</v>
      </c>
      <c r="Y150" s="1">
        <v>91.638000000000005</v>
      </c>
      <c r="Z150" s="1">
        <v>104.508</v>
      </c>
      <c r="AA150" s="1">
        <v>143.953</v>
      </c>
      <c r="AB150" s="1">
        <v>715.56700000000001</v>
      </c>
      <c r="AC150" s="80">
        <v>1118.6500000000001</v>
      </c>
      <c r="AD150" s="1">
        <v>358.48399999999998</v>
      </c>
      <c r="AE150" s="1">
        <v>747.78</v>
      </c>
      <c r="AF150" s="1">
        <v>239.87200000000001</v>
      </c>
      <c r="AG150" s="1">
        <v>120.497</v>
      </c>
      <c r="AH150" s="1">
        <v>1218.105</v>
      </c>
      <c r="AI150" s="1">
        <v>1882.249</v>
      </c>
      <c r="AJ150" s="1">
        <v>2057.7460000000001</v>
      </c>
      <c r="AK150" s="1">
        <v>438.89600000000002</v>
      </c>
      <c r="AM150" s="11">
        <v>920</v>
      </c>
      <c r="AN150" s="11">
        <v>919.1</v>
      </c>
      <c r="AO150" s="11">
        <v>86.972999999999999</v>
      </c>
      <c r="AP150" s="11">
        <v>1410.4770000000001</v>
      </c>
      <c r="AQ150" s="81">
        <v>2651.18</v>
      </c>
      <c r="AR150" s="11">
        <v>1339.88</v>
      </c>
      <c r="AS150" s="11">
        <v>234.31200000000001</v>
      </c>
      <c r="AT150" s="11">
        <v>-45.298999999999999</v>
      </c>
      <c r="AU150" s="18">
        <f t="shared" si="76"/>
        <v>45.298999999999999</v>
      </c>
      <c r="AW150" s="1">
        <f t="shared" si="53"/>
        <v>3.125</v>
      </c>
      <c r="AX150" s="1">
        <f t="shared" si="54"/>
        <v>4.5990000000000002</v>
      </c>
      <c r="AY150" s="1">
        <f t="shared" si="55"/>
        <v>2.452</v>
      </c>
      <c r="AZ150" s="1">
        <f t="shared" si="56"/>
        <v>0.21</v>
      </c>
      <c r="BA150" s="1">
        <f t="shared" si="57"/>
        <v>-0.84799999999999998</v>
      </c>
      <c r="BB150" s="1">
        <f t="shared" si="58"/>
        <v>-1.1200000000000001</v>
      </c>
      <c r="BC150" s="31">
        <f t="shared" si="59"/>
        <v>4.5990000000000002</v>
      </c>
      <c r="BD150" s="1">
        <v>1882.249</v>
      </c>
      <c r="BF150" s="20">
        <f t="shared" si="60"/>
        <v>18.822490000000002</v>
      </c>
      <c r="BG150" s="20">
        <f t="shared" si="61"/>
        <v>7.6540199999999956</v>
      </c>
      <c r="BI150" s="1">
        <f t="shared" si="62"/>
        <v>1.3405319767441863E-5</v>
      </c>
      <c r="BJ150" s="1">
        <f t="shared" si="63"/>
        <v>5.1643197674418599E-6</v>
      </c>
      <c r="BK150" s="1">
        <f t="shared" si="64"/>
        <v>1.8085124999999986E-5</v>
      </c>
      <c r="BL150" s="13">
        <f t="shared" si="65"/>
        <v>1.3978357142857142E-5</v>
      </c>
      <c r="BN150" s="1">
        <f t="shared" si="66"/>
        <v>0.20775833903618185</v>
      </c>
      <c r="BO150" s="1">
        <f t="shared" si="67"/>
        <v>8.4483321927636329E-2</v>
      </c>
      <c r="BQ150" s="1">
        <f t="shared" si="68"/>
        <v>19.116177999999998</v>
      </c>
      <c r="BR150" s="1">
        <f t="shared" si="69"/>
        <v>7.0666440000000001</v>
      </c>
      <c r="BT150">
        <f t="shared" si="70"/>
        <v>1.5363322103403521</v>
      </c>
      <c r="BU150">
        <f t="shared" si="71"/>
        <v>-8.3119511892773446</v>
      </c>
      <c r="BX150" s="1">
        <v>2217.1370000000002</v>
      </c>
      <c r="CB150" s="24">
        <v>-10.907999999999999</v>
      </c>
      <c r="CC150" s="24">
        <f t="shared" si="72"/>
        <v>10.907999999999999</v>
      </c>
      <c r="CD150" s="18">
        <v>457.51400000000001</v>
      </c>
      <c r="CE150" s="18">
        <v>4.5751400000000002</v>
      </c>
      <c r="CJ150" s="13">
        <v>10.907999999999999</v>
      </c>
      <c r="CK150" s="13">
        <v>0.41699999999999998</v>
      </c>
    </row>
    <row r="151" spans="1:89" x14ac:dyDescent="0.25">
      <c r="A151" s="1">
        <f t="shared" si="75"/>
        <v>45.91</v>
      </c>
      <c r="B151" s="1">
        <v>921</v>
      </c>
      <c r="C151" s="1">
        <v>921</v>
      </c>
      <c r="D151" s="1">
        <v>2238.6509999999998</v>
      </c>
      <c r="E151" s="1">
        <v>3838.8539999999998</v>
      </c>
      <c r="F151" s="1">
        <v>-90.971999999999994</v>
      </c>
      <c r="G151" s="1">
        <v>484.97199999999998</v>
      </c>
      <c r="H151" s="1"/>
      <c r="I151" s="1">
        <v>441.16199999999998</v>
      </c>
      <c r="J151" s="1">
        <v>-6.2190000000000003</v>
      </c>
      <c r="K151" s="1">
        <v>122.604</v>
      </c>
      <c r="L151" s="1"/>
      <c r="M151" s="1">
        <v>-64.662999999999997</v>
      </c>
      <c r="N151" s="1">
        <v>834.56399999999996</v>
      </c>
      <c r="O151" s="1">
        <v>1308.175</v>
      </c>
      <c r="P151" s="1">
        <v>-3.1539999999999999</v>
      </c>
      <c r="Q151" s="80">
        <v>-4.6559999999999997</v>
      </c>
      <c r="R151" s="1">
        <v>-2.4710000000000001</v>
      </c>
      <c r="S151" s="1">
        <v>-0.20499999999999999</v>
      </c>
      <c r="T151" s="1">
        <v>0.85799999999999998</v>
      </c>
      <c r="U151" s="1">
        <v>1.1259999999999999</v>
      </c>
      <c r="V151" s="1">
        <v>0.73499999999999999</v>
      </c>
      <c r="W151" s="1">
        <v>-0.157</v>
      </c>
      <c r="X151" s="1">
        <v>-56.423999999999999</v>
      </c>
      <c r="Y151" s="1">
        <v>90.697999999999993</v>
      </c>
      <c r="Z151" s="1">
        <v>109.19499999999999</v>
      </c>
      <c r="AA151" s="1">
        <v>144.422</v>
      </c>
      <c r="AB151" s="1">
        <v>723.99099999999999</v>
      </c>
      <c r="AC151" s="80">
        <v>1126.173</v>
      </c>
      <c r="AD151" s="1">
        <v>359.892</v>
      </c>
      <c r="AE151" s="1">
        <v>760.48</v>
      </c>
      <c r="AF151" s="1">
        <v>241.74600000000001</v>
      </c>
      <c r="AG151" s="1">
        <v>122.851</v>
      </c>
      <c r="AH151" s="1">
        <v>1218.4100000000001</v>
      </c>
      <c r="AI151" s="1">
        <v>1875.229</v>
      </c>
      <c r="AJ151" s="1">
        <v>2055.915</v>
      </c>
      <c r="AK151" s="1">
        <v>436.149</v>
      </c>
      <c r="AM151" s="11">
        <v>921</v>
      </c>
      <c r="AN151" s="11">
        <v>920.1</v>
      </c>
      <c r="AO151" s="11">
        <v>87.912999999999997</v>
      </c>
      <c r="AP151" s="11">
        <v>1423.66</v>
      </c>
      <c r="AQ151" s="81">
        <v>2679.989</v>
      </c>
      <c r="AR151" s="11">
        <v>1355.443</v>
      </c>
      <c r="AS151" s="11">
        <v>236.19399999999999</v>
      </c>
      <c r="AT151" s="11">
        <v>-45.91</v>
      </c>
      <c r="AU151" s="18">
        <f t="shared" si="76"/>
        <v>45.91</v>
      </c>
      <c r="AW151" s="1">
        <f t="shared" si="53"/>
        <v>3.1539999999999999</v>
      </c>
      <c r="AX151" s="1">
        <f t="shared" si="54"/>
        <v>4.6559999999999997</v>
      </c>
      <c r="AY151" s="1">
        <f t="shared" si="55"/>
        <v>2.4710000000000001</v>
      </c>
      <c r="AZ151" s="1">
        <f t="shared" si="56"/>
        <v>0.20499999999999999</v>
      </c>
      <c r="BA151" s="1">
        <f t="shared" si="57"/>
        <v>-0.85799999999999998</v>
      </c>
      <c r="BB151" s="1">
        <f t="shared" si="58"/>
        <v>-1.1259999999999999</v>
      </c>
      <c r="BC151" s="31">
        <f t="shared" si="59"/>
        <v>4.6559999999999997</v>
      </c>
      <c r="BD151" s="1">
        <v>1875.229</v>
      </c>
      <c r="BF151" s="20">
        <f t="shared" si="60"/>
        <v>18.752290000000002</v>
      </c>
      <c r="BG151" s="20">
        <f t="shared" si="61"/>
        <v>8.4054199999999923</v>
      </c>
      <c r="BI151" s="1">
        <f t="shared" si="62"/>
        <v>1.3544319767441859E-5</v>
      </c>
      <c r="BJ151" s="1">
        <f t="shared" si="63"/>
        <v>5.2280639534883721E-6</v>
      </c>
      <c r="BK151" s="1">
        <f t="shared" si="64"/>
        <v>1.8389083333333343E-5</v>
      </c>
      <c r="BL151" s="13">
        <f t="shared" si="65"/>
        <v>1.413755612244898E-5</v>
      </c>
      <c r="BN151" s="1">
        <f t="shared" si="66"/>
        <v>0.20422881725114359</v>
      </c>
      <c r="BO151" s="1">
        <f t="shared" si="67"/>
        <v>9.1542365497712844E-2</v>
      </c>
      <c r="BQ151" s="1">
        <f t="shared" si="68"/>
        <v>19.374019999999998</v>
      </c>
      <c r="BR151" s="1">
        <f t="shared" si="69"/>
        <v>7.1619599999999997</v>
      </c>
      <c r="BT151">
        <f t="shared" si="70"/>
        <v>3.2090913501689133</v>
      </c>
      <c r="BU151">
        <f t="shared" si="71"/>
        <v>-17.362007048349781</v>
      </c>
      <c r="BX151" s="1">
        <v>2238.6509999999998</v>
      </c>
      <c r="CB151" s="24">
        <v>-10.888999999999999</v>
      </c>
      <c r="CC151" s="24">
        <f t="shared" si="72"/>
        <v>10.888999999999999</v>
      </c>
      <c r="CD151" s="18">
        <v>460.56599999999997</v>
      </c>
      <c r="CE151" s="18">
        <v>4.6056599999999994</v>
      </c>
      <c r="CJ151" s="13">
        <v>10.888999999999999</v>
      </c>
      <c r="CK151" s="13">
        <v>0.41199999999999998</v>
      </c>
    </row>
    <row r="152" spans="1:89" x14ac:dyDescent="0.25">
      <c r="A152" s="1">
        <f t="shared" si="75"/>
        <v>45.872999999999998</v>
      </c>
      <c r="B152" s="1">
        <v>922</v>
      </c>
      <c r="C152" s="1">
        <v>922</v>
      </c>
      <c r="D152" s="1">
        <v>2245.3440000000001</v>
      </c>
      <c r="E152" s="1">
        <v>3852.6840000000002</v>
      </c>
      <c r="F152" s="1">
        <v>-90.013999999999996</v>
      </c>
      <c r="G152" s="1">
        <v>485.92200000000003</v>
      </c>
      <c r="H152" s="1"/>
      <c r="I152" s="1">
        <v>443.54</v>
      </c>
      <c r="J152" s="1">
        <v>-7.1760000000000002</v>
      </c>
      <c r="K152" s="1">
        <v>123.083</v>
      </c>
      <c r="L152" s="1"/>
      <c r="M152" s="1">
        <v>-64.662999999999997</v>
      </c>
      <c r="N152" s="1">
        <v>835.99900000000002</v>
      </c>
      <c r="O152" s="1">
        <v>1280.7380000000001</v>
      </c>
      <c r="P152" s="1">
        <v>-3.169</v>
      </c>
      <c r="Q152" s="80">
        <v>-4.665</v>
      </c>
      <c r="R152" s="1">
        <v>-2.5</v>
      </c>
      <c r="S152" s="1">
        <v>-0.215</v>
      </c>
      <c r="T152" s="1">
        <v>0.86299999999999999</v>
      </c>
      <c r="U152" s="1">
        <v>1.131</v>
      </c>
      <c r="V152" s="1">
        <v>0.73899999999999999</v>
      </c>
      <c r="W152" s="1">
        <v>-0.161</v>
      </c>
      <c r="X152" s="1">
        <v>-56.895000000000003</v>
      </c>
      <c r="Y152" s="1">
        <v>91.638000000000005</v>
      </c>
      <c r="Z152" s="1">
        <v>103.57</v>
      </c>
      <c r="AA152" s="1">
        <v>145.36000000000001</v>
      </c>
      <c r="AB152" s="1">
        <v>727.26700000000005</v>
      </c>
      <c r="AC152" s="80">
        <v>1127.5830000000001</v>
      </c>
      <c r="AD152" s="1">
        <v>358.01499999999999</v>
      </c>
      <c r="AE152" s="1">
        <v>766.59500000000003</v>
      </c>
      <c r="AF152" s="1">
        <v>242.215</v>
      </c>
      <c r="AG152" s="1">
        <v>123.321</v>
      </c>
      <c r="AH152" s="1">
        <v>1233.0609999999999</v>
      </c>
      <c r="AI152" s="1">
        <v>1892.0160000000001</v>
      </c>
      <c r="AJ152" s="1">
        <v>2071.7860000000001</v>
      </c>
      <c r="AK152" s="1">
        <v>441.64299999999997</v>
      </c>
      <c r="AM152" s="11">
        <v>922</v>
      </c>
      <c r="AN152" s="11">
        <v>921.1</v>
      </c>
      <c r="AO152" s="11">
        <v>87.912999999999997</v>
      </c>
      <c r="AP152" s="11">
        <v>1427.8969999999999</v>
      </c>
      <c r="AQ152" s="81">
        <v>2685.5650000000001</v>
      </c>
      <c r="AR152" s="11">
        <v>1360.1590000000001</v>
      </c>
      <c r="AS152" s="11">
        <v>236.66499999999999</v>
      </c>
      <c r="AT152" s="11">
        <v>-45.872999999999998</v>
      </c>
      <c r="AU152" s="18">
        <f t="shared" si="76"/>
        <v>45.872999999999998</v>
      </c>
      <c r="AW152" s="1">
        <f t="shared" si="53"/>
        <v>3.169</v>
      </c>
      <c r="AX152" s="1">
        <f t="shared" si="54"/>
        <v>4.665</v>
      </c>
      <c r="AY152" s="1">
        <f t="shared" si="55"/>
        <v>2.5</v>
      </c>
      <c r="AZ152" s="1">
        <f t="shared" si="56"/>
        <v>0.215</v>
      </c>
      <c r="BA152" s="1">
        <f t="shared" si="57"/>
        <v>-0.86299999999999999</v>
      </c>
      <c r="BB152" s="1">
        <f t="shared" si="58"/>
        <v>-1.131</v>
      </c>
      <c r="BC152" s="31">
        <f t="shared" si="59"/>
        <v>4.665</v>
      </c>
      <c r="BD152" s="1">
        <v>1892.0160000000001</v>
      </c>
      <c r="BF152" s="20">
        <f t="shared" si="60"/>
        <v>18.920159999999999</v>
      </c>
      <c r="BG152" s="20">
        <f t="shared" si="61"/>
        <v>8.0326799999999992</v>
      </c>
      <c r="BI152" s="1">
        <f t="shared" si="62"/>
        <v>1.3577662790697675E-5</v>
      </c>
      <c r="BJ152" s="1">
        <f t="shared" si="63"/>
        <v>5.2364069767441856E-6</v>
      </c>
      <c r="BK152" s="1">
        <f t="shared" si="64"/>
        <v>1.8342541666666668E-5</v>
      </c>
      <c r="BL152" s="13">
        <f t="shared" si="65"/>
        <v>1.4161117346938777E-5</v>
      </c>
      <c r="BN152" s="1">
        <f t="shared" si="66"/>
        <v>0.20622326858936629</v>
      </c>
      <c r="BO152" s="1">
        <f t="shared" si="67"/>
        <v>8.7553462821267414E-2</v>
      </c>
      <c r="BQ152" s="1">
        <f t="shared" si="68"/>
        <v>19.358405999999999</v>
      </c>
      <c r="BR152" s="1">
        <f t="shared" si="69"/>
        <v>7.1561879999999993</v>
      </c>
      <c r="BT152">
        <f t="shared" si="70"/>
        <v>2.2638537491154964</v>
      </c>
      <c r="BU152">
        <f t="shared" si="71"/>
        <v>-12.248029258035142</v>
      </c>
      <c r="BX152" s="1">
        <v>2245.3440000000001</v>
      </c>
      <c r="CB152" s="24">
        <v>-10.907999999999999</v>
      </c>
      <c r="CC152" s="24">
        <f t="shared" si="72"/>
        <v>10.907999999999999</v>
      </c>
      <c r="CD152" s="18">
        <v>460.56599999999997</v>
      </c>
      <c r="CE152" s="18">
        <v>4.6056599999999994</v>
      </c>
      <c r="CJ152" s="13">
        <v>10.907999999999999</v>
      </c>
      <c r="CK152" s="13">
        <v>0.41699999999999998</v>
      </c>
    </row>
    <row r="153" spans="1:89" x14ac:dyDescent="0.25">
      <c r="A153" s="1">
        <f t="shared" si="75"/>
        <v>45.927999999999997</v>
      </c>
      <c r="B153" s="1">
        <v>923</v>
      </c>
      <c r="C153" s="1">
        <v>923</v>
      </c>
      <c r="D153" s="1">
        <v>2247.7339999999999</v>
      </c>
      <c r="E153" s="1">
        <v>3894.652</v>
      </c>
      <c r="F153" s="1">
        <v>-89.057000000000002</v>
      </c>
      <c r="G153" s="1">
        <v>486.87099999999998</v>
      </c>
      <c r="H153" s="1"/>
      <c r="I153" s="1">
        <v>439.26</v>
      </c>
      <c r="J153" s="1">
        <v>-7.1760000000000002</v>
      </c>
      <c r="K153" s="1">
        <v>121.167</v>
      </c>
      <c r="L153" s="1"/>
      <c r="M153" s="1">
        <v>-65.138000000000005</v>
      </c>
      <c r="N153" s="1">
        <v>834.08600000000001</v>
      </c>
      <c r="O153" s="1">
        <v>1280.2650000000001</v>
      </c>
      <c r="P153" s="1">
        <v>-3.1840000000000002</v>
      </c>
      <c r="Q153" s="80">
        <v>-4.6790000000000003</v>
      </c>
      <c r="R153" s="1">
        <v>-2.4950000000000001</v>
      </c>
      <c r="S153" s="1">
        <v>-0.20499999999999999</v>
      </c>
      <c r="T153" s="1">
        <v>0.86799999999999999</v>
      </c>
      <c r="U153" s="1">
        <v>1.131</v>
      </c>
      <c r="V153" s="1">
        <v>0.73899999999999999</v>
      </c>
      <c r="W153" s="1">
        <v>-0.157</v>
      </c>
      <c r="X153" s="1">
        <v>-56.895000000000003</v>
      </c>
      <c r="Y153" s="1">
        <v>90.697999999999993</v>
      </c>
      <c r="Z153" s="1">
        <v>104.976</v>
      </c>
      <c r="AA153" s="1">
        <v>145.36000000000001</v>
      </c>
      <c r="AB153" s="1">
        <v>731.01199999999994</v>
      </c>
      <c r="AC153" s="80">
        <v>1128.5239999999999</v>
      </c>
      <c r="AD153" s="1">
        <v>358.48399999999998</v>
      </c>
      <c r="AE153" s="1">
        <v>772.71</v>
      </c>
      <c r="AF153" s="1">
        <v>242.68299999999999</v>
      </c>
      <c r="AG153" s="1">
        <v>122.38</v>
      </c>
      <c r="AH153" s="1">
        <v>1232.7550000000001</v>
      </c>
      <c r="AI153" s="1">
        <v>1902.088</v>
      </c>
      <c r="AJ153" s="1">
        <v>2079.1109999999999</v>
      </c>
      <c r="AK153" s="1">
        <v>441.33800000000002</v>
      </c>
      <c r="AM153" s="11">
        <v>923</v>
      </c>
      <c r="AN153" s="11">
        <v>922.1</v>
      </c>
      <c r="AO153" s="11">
        <v>87.912999999999997</v>
      </c>
      <c r="AP153" s="11">
        <v>1433.077</v>
      </c>
      <c r="AQ153" s="81">
        <v>2692.0709999999999</v>
      </c>
      <c r="AR153" s="11">
        <v>1366.761</v>
      </c>
      <c r="AS153" s="11">
        <v>237.60599999999999</v>
      </c>
      <c r="AT153" s="11">
        <v>-45.927999999999997</v>
      </c>
      <c r="AU153" s="18">
        <f t="shared" si="76"/>
        <v>45.927999999999997</v>
      </c>
      <c r="AW153" s="1">
        <f t="shared" si="53"/>
        <v>3.1840000000000002</v>
      </c>
      <c r="AX153" s="1">
        <f t="shared" si="54"/>
        <v>4.6790000000000003</v>
      </c>
      <c r="AY153" s="1">
        <f t="shared" si="55"/>
        <v>2.4950000000000001</v>
      </c>
      <c r="AZ153" s="1">
        <f t="shared" si="56"/>
        <v>0.20499999999999999</v>
      </c>
      <c r="BA153" s="1">
        <f t="shared" si="57"/>
        <v>-0.86799999999999999</v>
      </c>
      <c r="BB153" s="1">
        <f t="shared" si="58"/>
        <v>-1.131</v>
      </c>
      <c r="BC153" s="31">
        <f t="shared" si="59"/>
        <v>4.6790000000000003</v>
      </c>
      <c r="BD153" s="1">
        <v>1902.088</v>
      </c>
      <c r="BF153" s="20">
        <f t="shared" si="60"/>
        <v>19.020879999999998</v>
      </c>
      <c r="BG153" s="20">
        <f t="shared" si="61"/>
        <v>7.8862400000000008</v>
      </c>
      <c r="BI153" s="1">
        <f t="shared" si="62"/>
        <v>1.358599418604651E-5</v>
      </c>
      <c r="BJ153" s="1">
        <f t="shared" si="63"/>
        <v>5.2280465116279068E-6</v>
      </c>
      <c r="BK153" s="1">
        <f t="shared" si="64"/>
        <v>1.8514041666666668E-5</v>
      </c>
      <c r="BL153" s="13">
        <f t="shared" si="65"/>
        <v>1.418942857142857E-5</v>
      </c>
      <c r="BN153" s="1">
        <f t="shared" si="66"/>
        <v>0.20707280961504965</v>
      </c>
      <c r="BO153" s="1">
        <f t="shared" si="67"/>
        <v>8.5854380769900734E-2</v>
      </c>
      <c r="BQ153" s="1">
        <f t="shared" si="68"/>
        <v>19.381615999999998</v>
      </c>
      <c r="BR153" s="1">
        <f t="shared" si="69"/>
        <v>7.1647679999999996</v>
      </c>
      <c r="BT153">
        <f t="shared" si="70"/>
        <v>1.8612276705925801</v>
      </c>
      <c r="BU153">
        <f t="shared" si="71"/>
        <v>-10.069718935770155</v>
      </c>
      <c r="BX153" s="1">
        <v>2247.7339999999999</v>
      </c>
      <c r="CB153" s="24">
        <v>-11.167</v>
      </c>
      <c r="CC153" s="24">
        <f t="shared" si="72"/>
        <v>11.167</v>
      </c>
      <c r="CD153" s="18">
        <v>459.95600000000002</v>
      </c>
      <c r="CE153" s="18">
        <v>4.5995600000000003</v>
      </c>
      <c r="CJ153" s="13">
        <v>11.167</v>
      </c>
      <c r="CK153" s="13">
        <v>0.42199999999999999</v>
      </c>
    </row>
    <row r="154" spans="1:89" x14ac:dyDescent="0.25">
      <c r="A154" s="1">
        <f t="shared" si="75"/>
        <v>46.002000000000002</v>
      </c>
      <c r="B154" s="1">
        <v>924</v>
      </c>
      <c r="C154" s="1">
        <v>924</v>
      </c>
      <c r="D154" s="1">
        <v>2260.165</v>
      </c>
      <c r="E154" s="1">
        <v>3902.2829999999999</v>
      </c>
      <c r="F154" s="1">
        <v>-90.492999999999995</v>
      </c>
      <c r="G154" s="1">
        <v>485.92200000000003</v>
      </c>
      <c r="H154" s="1"/>
      <c r="I154" s="1">
        <v>440.68700000000001</v>
      </c>
      <c r="J154" s="1">
        <v>-8.1319999999999997</v>
      </c>
      <c r="K154" s="1">
        <v>122.125</v>
      </c>
      <c r="L154" s="1"/>
      <c r="M154" s="1">
        <v>-67.991</v>
      </c>
      <c r="N154" s="1">
        <v>838.38900000000001</v>
      </c>
      <c r="O154" s="1">
        <v>1287.8340000000001</v>
      </c>
      <c r="P154" s="1">
        <v>-3.1840000000000002</v>
      </c>
      <c r="Q154" s="80">
        <v>-4.7030000000000003</v>
      </c>
      <c r="R154" s="1">
        <v>-2.504</v>
      </c>
      <c r="S154" s="1">
        <v>-0.20499999999999999</v>
      </c>
      <c r="T154" s="1">
        <v>0.872</v>
      </c>
      <c r="U154" s="1">
        <v>1.1419999999999999</v>
      </c>
      <c r="V154" s="1">
        <v>0.749</v>
      </c>
      <c r="W154" s="1">
        <v>-0.161</v>
      </c>
      <c r="X154" s="1">
        <v>-57.365000000000002</v>
      </c>
      <c r="Y154" s="1">
        <v>91.168000000000006</v>
      </c>
      <c r="Z154" s="1">
        <v>109.19499999999999</v>
      </c>
      <c r="AA154" s="1">
        <v>145.82900000000001</v>
      </c>
      <c r="AB154" s="1">
        <v>736.62800000000004</v>
      </c>
      <c r="AC154" s="80">
        <v>1134.165</v>
      </c>
      <c r="AD154" s="1">
        <v>358.48399999999998</v>
      </c>
      <c r="AE154" s="1">
        <v>780.70699999999999</v>
      </c>
      <c r="AF154" s="1">
        <v>244.089</v>
      </c>
      <c r="AG154" s="1">
        <v>124.26300000000001</v>
      </c>
      <c r="AH154" s="1">
        <v>1233.366</v>
      </c>
      <c r="AI154" s="1">
        <v>1902.393</v>
      </c>
      <c r="AJ154" s="1">
        <v>2076.364</v>
      </c>
      <c r="AK154" s="1">
        <v>441.94799999999998</v>
      </c>
      <c r="AM154" s="11">
        <v>924</v>
      </c>
      <c r="AN154" s="11">
        <v>923.1</v>
      </c>
      <c r="AO154" s="11">
        <v>88.382999999999996</v>
      </c>
      <c r="AP154" s="11">
        <v>1436.8430000000001</v>
      </c>
      <c r="AQ154" s="81">
        <v>2695.3240000000001</v>
      </c>
      <c r="AR154" s="11">
        <v>1371.9490000000001</v>
      </c>
      <c r="AS154" s="11">
        <v>238.077</v>
      </c>
      <c r="AT154" s="11">
        <v>-46.002000000000002</v>
      </c>
      <c r="AU154" s="18">
        <f t="shared" si="76"/>
        <v>46.002000000000002</v>
      </c>
      <c r="AW154" s="1">
        <f t="shared" si="53"/>
        <v>3.1840000000000002</v>
      </c>
      <c r="AX154" s="1">
        <f t="shared" si="54"/>
        <v>4.7030000000000003</v>
      </c>
      <c r="AY154" s="1">
        <f t="shared" si="55"/>
        <v>2.504</v>
      </c>
      <c r="AZ154" s="1">
        <f t="shared" si="56"/>
        <v>0.20499999999999999</v>
      </c>
      <c r="BA154" s="1">
        <f t="shared" si="57"/>
        <v>-0.872</v>
      </c>
      <c r="BB154" s="1">
        <f t="shared" si="58"/>
        <v>-1.1419999999999999</v>
      </c>
      <c r="BC154" s="31">
        <f t="shared" si="59"/>
        <v>4.7030000000000003</v>
      </c>
      <c r="BD154" s="1">
        <v>1902.393</v>
      </c>
      <c r="BF154" s="20">
        <f t="shared" si="60"/>
        <v>19.02393</v>
      </c>
      <c r="BG154" s="20">
        <f t="shared" si="61"/>
        <v>7.9541400000000024</v>
      </c>
      <c r="BI154" s="1">
        <f t="shared" si="62"/>
        <v>1.3666616279069766E-5</v>
      </c>
      <c r="BJ154" s="1">
        <f t="shared" si="63"/>
        <v>5.2696511627906978E-6</v>
      </c>
      <c r="BK154" s="1">
        <f t="shared" si="64"/>
        <v>1.8131625000000006E-5</v>
      </c>
      <c r="BL154" s="13">
        <f t="shared" si="65"/>
        <v>1.4213352040816326E-5</v>
      </c>
      <c r="BN154" s="1">
        <f t="shared" si="66"/>
        <v>0.20677285770183904</v>
      </c>
      <c r="BO154" s="1">
        <f t="shared" si="67"/>
        <v>8.6454284596321915E-2</v>
      </c>
      <c r="BQ154" s="1">
        <f t="shared" si="68"/>
        <v>19.412844</v>
      </c>
      <c r="BR154" s="1">
        <f t="shared" si="69"/>
        <v>7.1763120000000002</v>
      </c>
      <c r="BT154">
        <f t="shared" si="70"/>
        <v>2.0033849754317323</v>
      </c>
      <c r="BU154">
        <f t="shared" si="71"/>
        <v>-10.838826405540924</v>
      </c>
      <c r="BX154" s="1">
        <v>2260.165</v>
      </c>
      <c r="CB154" s="24">
        <v>-11.371</v>
      </c>
      <c r="CC154" s="24">
        <f t="shared" si="72"/>
        <v>11.371</v>
      </c>
      <c r="CD154" s="18">
        <v>466.67099999999999</v>
      </c>
      <c r="CE154" s="18">
        <v>4.6667100000000001</v>
      </c>
      <c r="CJ154" s="13">
        <v>11.371</v>
      </c>
      <c r="CK154" s="13">
        <v>0.436</v>
      </c>
    </row>
    <row r="155" spans="1:89" x14ac:dyDescent="0.25">
      <c r="A155" s="1">
        <f t="shared" si="75"/>
        <v>46.243000000000002</v>
      </c>
      <c r="B155" s="1">
        <v>925</v>
      </c>
      <c r="C155" s="1">
        <v>925</v>
      </c>
      <c r="D155" s="1">
        <v>2265.424</v>
      </c>
      <c r="E155" s="1">
        <v>3901.806</v>
      </c>
      <c r="F155" s="1">
        <v>-90.013999999999996</v>
      </c>
      <c r="G155" s="1">
        <v>486.87099999999998</v>
      </c>
      <c r="H155" s="1"/>
      <c r="I155" s="1">
        <v>441.16199999999998</v>
      </c>
      <c r="J155" s="1">
        <v>-8.1319999999999997</v>
      </c>
      <c r="K155" s="1">
        <v>122.604</v>
      </c>
      <c r="L155" s="1"/>
      <c r="M155" s="1">
        <v>-67.040000000000006</v>
      </c>
      <c r="N155" s="1">
        <v>839.82399999999996</v>
      </c>
      <c r="O155" s="1">
        <v>1288.78</v>
      </c>
      <c r="P155" s="1">
        <v>-3.198</v>
      </c>
      <c r="Q155" s="80">
        <v>-4.7220000000000004</v>
      </c>
      <c r="R155" s="1">
        <v>-2.5089999999999999</v>
      </c>
      <c r="S155" s="1">
        <v>-0.20499999999999999</v>
      </c>
      <c r="T155" s="1">
        <v>0.88200000000000001</v>
      </c>
      <c r="U155" s="1">
        <v>1.147</v>
      </c>
      <c r="V155" s="1">
        <v>0.749</v>
      </c>
      <c r="W155" s="1">
        <v>-0.157</v>
      </c>
      <c r="X155" s="1">
        <v>-57.365000000000002</v>
      </c>
      <c r="Y155" s="1">
        <v>92.108000000000004</v>
      </c>
      <c r="Z155" s="1">
        <v>107.32</v>
      </c>
      <c r="AA155" s="1">
        <v>144.89099999999999</v>
      </c>
      <c r="AB155" s="1">
        <v>737.56399999999996</v>
      </c>
      <c r="AC155" s="80">
        <v>1135.106</v>
      </c>
      <c r="AD155" s="1">
        <v>358.01499999999999</v>
      </c>
      <c r="AE155" s="1">
        <v>787.29200000000003</v>
      </c>
      <c r="AF155" s="1">
        <v>244.089</v>
      </c>
      <c r="AG155" s="1">
        <v>123.792</v>
      </c>
      <c r="AH155" s="1">
        <v>1242.5219999999999</v>
      </c>
      <c r="AI155" s="1">
        <v>1905.14</v>
      </c>
      <c r="AJ155" s="1">
        <v>2081.248</v>
      </c>
      <c r="AK155" s="1">
        <v>450.8</v>
      </c>
      <c r="AM155" s="11">
        <v>925</v>
      </c>
      <c r="AN155" s="11">
        <v>924.1</v>
      </c>
      <c r="AO155" s="11">
        <v>88.382999999999996</v>
      </c>
      <c r="AP155" s="11">
        <v>1445.79</v>
      </c>
      <c r="AQ155" s="81">
        <v>2711.123</v>
      </c>
      <c r="AR155" s="11">
        <v>1382.325</v>
      </c>
      <c r="AS155" s="11">
        <v>238.547</v>
      </c>
      <c r="AT155" s="11">
        <v>-46.243000000000002</v>
      </c>
      <c r="AU155" s="18">
        <f t="shared" si="76"/>
        <v>46.243000000000002</v>
      </c>
      <c r="AW155" s="1">
        <f t="shared" si="53"/>
        <v>3.198</v>
      </c>
      <c r="AX155" s="1">
        <f t="shared" si="54"/>
        <v>4.7220000000000004</v>
      </c>
      <c r="AY155" s="1">
        <f t="shared" si="55"/>
        <v>2.5089999999999999</v>
      </c>
      <c r="AZ155" s="1">
        <f t="shared" si="56"/>
        <v>0.20499999999999999</v>
      </c>
      <c r="BA155" s="1">
        <f t="shared" si="57"/>
        <v>-0.88200000000000001</v>
      </c>
      <c r="BB155" s="1">
        <f t="shared" si="58"/>
        <v>-1.147</v>
      </c>
      <c r="BC155" s="31">
        <f t="shared" si="59"/>
        <v>4.7220000000000004</v>
      </c>
      <c r="BD155" s="1">
        <v>1905.14</v>
      </c>
      <c r="BF155" s="20">
        <f t="shared" si="60"/>
        <v>19.051400000000001</v>
      </c>
      <c r="BG155" s="20">
        <f t="shared" si="61"/>
        <v>8.1402000000000001</v>
      </c>
      <c r="BI155" s="1">
        <f t="shared" si="62"/>
        <v>1.3694406976744187E-5</v>
      </c>
      <c r="BJ155" s="1">
        <f t="shared" si="63"/>
        <v>5.2724651162790694E-6</v>
      </c>
      <c r="BK155" s="1">
        <f t="shared" si="64"/>
        <v>1.857079166666667E-5</v>
      </c>
      <c r="BL155" s="13">
        <f t="shared" si="65"/>
        <v>1.4291515306122448E-5</v>
      </c>
      <c r="BN155" s="1">
        <f t="shared" si="66"/>
        <v>0.20599225828774084</v>
      </c>
      <c r="BO155" s="1">
        <f t="shared" si="67"/>
        <v>8.8015483424518301E-2</v>
      </c>
      <c r="BQ155" s="1">
        <f t="shared" si="68"/>
        <v>19.514545999999999</v>
      </c>
      <c r="BR155" s="1">
        <f t="shared" si="69"/>
        <v>7.213908</v>
      </c>
      <c r="BT155">
        <f t="shared" si="70"/>
        <v>2.3733373043882122</v>
      </c>
      <c r="BU155">
        <f t="shared" si="71"/>
        <v>-12.840363364767061</v>
      </c>
      <c r="BX155" s="1">
        <v>2265.424</v>
      </c>
      <c r="CB155" s="24">
        <v>-11.538</v>
      </c>
      <c r="CC155" s="24">
        <f t="shared" si="72"/>
        <v>11.538</v>
      </c>
      <c r="CD155" s="18">
        <v>476.74299999999999</v>
      </c>
      <c r="CE155" s="18">
        <v>4.7674300000000001</v>
      </c>
      <c r="CJ155" s="13">
        <v>11.538</v>
      </c>
      <c r="CK155" s="13">
        <v>0.441</v>
      </c>
    </row>
    <row r="156" spans="1:89" x14ac:dyDescent="0.25">
      <c r="A156" s="1">
        <f t="shared" ref="A156:A167" si="77">-AT156</f>
        <v>46.15</v>
      </c>
      <c r="B156" s="1">
        <v>1110</v>
      </c>
      <c r="C156" s="1">
        <v>1110</v>
      </c>
      <c r="D156" s="1">
        <v>2299.85</v>
      </c>
      <c r="E156" s="1">
        <v>4050.1550000000002</v>
      </c>
      <c r="F156" s="1">
        <v>-90.971999999999994</v>
      </c>
      <c r="G156" s="1">
        <v>552.86800000000005</v>
      </c>
      <c r="H156" s="1"/>
      <c r="I156" s="1">
        <v>495.38400000000001</v>
      </c>
      <c r="J156" s="1">
        <v>-9.5670000000000002</v>
      </c>
      <c r="K156" s="1">
        <v>105.84</v>
      </c>
      <c r="L156" s="1"/>
      <c r="M156" s="1">
        <v>-51.350999999999999</v>
      </c>
      <c r="N156" s="1">
        <v>849.38599999999997</v>
      </c>
      <c r="O156" s="1">
        <v>1379.1389999999999</v>
      </c>
      <c r="P156" s="1">
        <v>-3.34</v>
      </c>
      <c r="Q156" s="80">
        <v>-4.8499999999999996</v>
      </c>
      <c r="R156" s="1">
        <v>-2.5760000000000001</v>
      </c>
      <c r="S156" s="1">
        <v>-0.215</v>
      </c>
      <c r="T156" s="1">
        <v>0.90600000000000003</v>
      </c>
      <c r="U156" s="1">
        <v>1.18</v>
      </c>
      <c r="V156" s="1">
        <v>0.79500000000000004</v>
      </c>
      <c r="W156" s="1">
        <v>-0.161</v>
      </c>
      <c r="X156" s="1">
        <v>-56.895000000000003</v>
      </c>
      <c r="Y156" s="1">
        <v>104.328</v>
      </c>
      <c r="Z156" s="1">
        <v>107.788</v>
      </c>
      <c r="AA156" s="1">
        <v>153.33199999999999</v>
      </c>
      <c r="AB156" s="1">
        <v>754.41399999999999</v>
      </c>
      <c r="AC156" s="80">
        <v>1185.886</v>
      </c>
      <c r="AD156" s="1">
        <v>432.18299999999999</v>
      </c>
      <c r="AE156" s="1">
        <v>819.75</v>
      </c>
      <c r="AF156" s="1">
        <v>257.20999999999998</v>
      </c>
      <c r="AG156" s="1">
        <v>129.91200000000001</v>
      </c>
      <c r="AH156" s="1">
        <v>1233.366</v>
      </c>
      <c r="AI156" s="1">
        <v>1874.008</v>
      </c>
      <c r="AJ156" s="1">
        <v>2041.2650000000001</v>
      </c>
      <c r="AK156" s="1">
        <v>440.42200000000003</v>
      </c>
      <c r="AM156" s="11">
        <v>1110</v>
      </c>
      <c r="AN156" s="11">
        <v>1109.0999999999999</v>
      </c>
      <c r="AO156" s="11">
        <v>90.263999999999996</v>
      </c>
      <c r="AP156" s="11">
        <v>1479.692</v>
      </c>
      <c r="AQ156" s="81">
        <v>2755.7370000000001</v>
      </c>
      <c r="AR156" s="11">
        <v>1429.018</v>
      </c>
      <c r="AS156" s="11">
        <v>258.78500000000003</v>
      </c>
      <c r="AT156" s="11">
        <v>-46.15</v>
      </c>
      <c r="AU156" s="18">
        <f t="shared" ref="AU156:AU167" si="78">-AT156</f>
        <v>46.15</v>
      </c>
      <c r="AW156" s="1">
        <f t="shared" si="53"/>
        <v>3.34</v>
      </c>
      <c r="AX156" s="1">
        <f t="shared" si="54"/>
        <v>4.8499999999999996</v>
      </c>
      <c r="AY156" s="1">
        <f t="shared" si="55"/>
        <v>2.5760000000000001</v>
      </c>
      <c r="AZ156" s="1">
        <f t="shared" si="56"/>
        <v>0.215</v>
      </c>
      <c r="BA156" s="1">
        <f t="shared" si="57"/>
        <v>-0.90600000000000003</v>
      </c>
      <c r="BB156" s="1">
        <f t="shared" si="58"/>
        <v>-1.18</v>
      </c>
      <c r="BC156" s="31">
        <f t="shared" si="59"/>
        <v>4.8499999999999996</v>
      </c>
      <c r="BD156" s="1">
        <v>1874.008</v>
      </c>
      <c r="BF156" s="20">
        <f t="shared" si="60"/>
        <v>18.740079999999999</v>
      </c>
      <c r="BG156" s="20">
        <f t="shared" si="61"/>
        <v>8.6698400000000007</v>
      </c>
      <c r="BI156" s="1">
        <f t="shared" si="62"/>
        <v>1.3900127906976744E-5</v>
      </c>
      <c r="BJ156" s="1">
        <f t="shared" si="63"/>
        <v>5.2368430232558136E-6</v>
      </c>
      <c r="BK156" s="1">
        <f t="shared" si="64"/>
        <v>1.8995291666666676E-5</v>
      </c>
      <c r="BL156" s="13">
        <f t="shared" si="65"/>
        <v>1.4524025510204082E-5</v>
      </c>
      <c r="BN156" s="1">
        <f t="shared" si="66"/>
        <v>0.20303445287107258</v>
      </c>
      <c r="BO156" s="1">
        <f t="shared" si="67"/>
        <v>9.3931094257854827E-2</v>
      </c>
      <c r="BQ156" s="1">
        <f t="shared" si="68"/>
        <v>19.475299999999997</v>
      </c>
      <c r="BR156" s="1">
        <f t="shared" si="69"/>
        <v>7.1993999999999998</v>
      </c>
      <c r="BT156">
        <f t="shared" si="70"/>
        <v>3.7751408193968716</v>
      </c>
      <c r="BU156">
        <f t="shared" si="71"/>
        <v>-20.424479817762609</v>
      </c>
      <c r="BX156" s="1">
        <v>2299.85</v>
      </c>
      <c r="CB156" s="24">
        <v>-11.686</v>
      </c>
      <c r="CC156" s="24">
        <f t="shared" si="72"/>
        <v>11.686</v>
      </c>
      <c r="CD156" s="18">
        <v>488.95100000000002</v>
      </c>
      <c r="CE156" s="18">
        <v>4.8895100000000005</v>
      </c>
      <c r="CJ156" s="13">
        <v>11.686</v>
      </c>
      <c r="CK156" s="13">
        <v>0.44600000000000001</v>
      </c>
    </row>
    <row r="157" spans="1:89" x14ac:dyDescent="0.25">
      <c r="A157" s="1">
        <f t="shared" si="77"/>
        <v>46.947000000000003</v>
      </c>
      <c r="B157" s="1">
        <v>1111</v>
      </c>
      <c r="C157" s="1">
        <v>1111</v>
      </c>
      <c r="D157" s="1">
        <v>2329.4960000000001</v>
      </c>
      <c r="E157" s="1">
        <v>4089.277</v>
      </c>
      <c r="F157" s="1">
        <v>-92.408000000000001</v>
      </c>
      <c r="G157" s="1">
        <v>552.39300000000003</v>
      </c>
      <c r="H157" s="1"/>
      <c r="I157" s="1">
        <v>495.85899999999998</v>
      </c>
      <c r="J157" s="1">
        <v>-9.5670000000000002</v>
      </c>
      <c r="K157" s="1">
        <v>108.23399999999999</v>
      </c>
      <c r="L157" s="1"/>
      <c r="M157" s="1">
        <v>-56.581000000000003</v>
      </c>
      <c r="N157" s="1">
        <v>857.99199999999996</v>
      </c>
      <c r="O157" s="1">
        <v>1394.279</v>
      </c>
      <c r="P157" s="1">
        <v>-3.3980000000000001</v>
      </c>
      <c r="Q157" s="80">
        <v>-4.931</v>
      </c>
      <c r="R157" s="1">
        <v>-2.6040000000000001</v>
      </c>
      <c r="S157" s="1">
        <v>-0.215</v>
      </c>
      <c r="T157" s="1">
        <v>0.92100000000000004</v>
      </c>
      <c r="U157" s="1">
        <v>1.196</v>
      </c>
      <c r="V157" s="1">
        <v>0.80500000000000005</v>
      </c>
      <c r="W157" s="1">
        <v>-0.16400000000000001</v>
      </c>
      <c r="X157" s="1">
        <v>-57.835000000000001</v>
      </c>
      <c r="Y157" s="1">
        <v>103.38800000000001</v>
      </c>
      <c r="Z157" s="1">
        <v>108.25700000000001</v>
      </c>
      <c r="AA157" s="1">
        <v>155.208</v>
      </c>
      <c r="AB157" s="1">
        <v>761.90300000000002</v>
      </c>
      <c r="AC157" s="80">
        <v>1197.172</v>
      </c>
      <c r="AD157" s="1">
        <v>437.34800000000001</v>
      </c>
      <c r="AE157" s="1">
        <v>831.51099999999997</v>
      </c>
      <c r="AF157" s="1">
        <v>259.55399999999997</v>
      </c>
      <c r="AG157" s="1">
        <v>131.32400000000001</v>
      </c>
      <c r="AH157" s="1">
        <v>1257.173</v>
      </c>
      <c r="AI157" s="1">
        <v>1924.979</v>
      </c>
      <c r="AJ157" s="1">
        <v>2103.223</v>
      </c>
      <c r="AK157" s="1">
        <v>449.88400000000001</v>
      </c>
      <c r="AM157" s="11">
        <v>1111</v>
      </c>
      <c r="AN157" s="11">
        <v>1110.0999999999999</v>
      </c>
      <c r="AO157" s="11">
        <v>91.203999999999994</v>
      </c>
      <c r="AP157" s="11">
        <v>1500.412</v>
      </c>
      <c r="AQ157" s="81">
        <v>2794.3130000000001</v>
      </c>
      <c r="AR157" s="11">
        <v>1451.1880000000001</v>
      </c>
      <c r="AS157" s="11">
        <v>259.255</v>
      </c>
      <c r="AT157" s="11">
        <v>-46.947000000000003</v>
      </c>
      <c r="AU157" s="18">
        <f t="shared" si="78"/>
        <v>46.947000000000003</v>
      </c>
      <c r="AW157" s="1">
        <f t="shared" si="53"/>
        <v>3.3980000000000001</v>
      </c>
      <c r="AX157" s="1">
        <f t="shared" si="54"/>
        <v>4.931</v>
      </c>
      <c r="AY157" s="1">
        <f t="shared" si="55"/>
        <v>2.6040000000000001</v>
      </c>
      <c r="AZ157" s="1">
        <f t="shared" si="56"/>
        <v>0.215</v>
      </c>
      <c r="BA157" s="1">
        <f t="shared" si="57"/>
        <v>-0.92100000000000004</v>
      </c>
      <c r="BB157" s="1">
        <f t="shared" si="58"/>
        <v>-1.196</v>
      </c>
      <c r="BC157" s="31">
        <f t="shared" si="59"/>
        <v>4.931</v>
      </c>
      <c r="BD157" s="1">
        <v>1924.979</v>
      </c>
      <c r="BF157" s="20">
        <f t="shared" si="60"/>
        <v>19.249790000000001</v>
      </c>
      <c r="BG157" s="20">
        <f t="shared" si="61"/>
        <v>8.447420000000001</v>
      </c>
      <c r="BI157" s="1">
        <f t="shared" si="62"/>
        <v>1.4080837209302324E-5</v>
      </c>
      <c r="BJ157" s="1">
        <f t="shared" si="63"/>
        <v>5.3172848837209303E-6</v>
      </c>
      <c r="BK157" s="1">
        <f t="shared" si="64"/>
        <v>1.9367375000000002E-5</v>
      </c>
      <c r="BL157" s="13">
        <f t="shared" si="65"/>
        <v>1.4728168367346939E-5</v>
      </c>
      <c r="BN157" s="1">
        <f t="shared" si="66"/>
        <v>0.20501618846784672</v>
      </c>
      <c r="BO157" s="1">
        <f t="shared" si="67"/>
        <v>8.9967623064306571E-2</v>
      </c>
      <c r="BQ157" s="1">
        <f t="shared" si="68"/>
        <v>19.811634000000002</v>
      </c>
      <c r="BR157" s="1">
        <f t="shared" si="69"/>
        <v>7.3237320000000006</v>
      </c>
      <c r="BT157">
        <f t="shared" si="70"/>
        <v>2.8359296360916053</v>
      </c>
      <c r="BU157">
        <f t="shared" si="71"/>
        <v>-15.34310649270072</v>
      </c>
      <c r="BX157" s="1">
        <v>2329.4960000000001</v>
      </c>
      <c r="CB157" s="24">
        <v>-11.852</v>
      </c>
      <c r="CC157" s="24">
        <f t="shared" si="72"/>
        <v>11.852</v>
      </c>
      <c r="CD157" s="18">
        <v>492.61399999999998</v>
      </c>
      <c r="CE157" s="18">
        <v>4.9261400000000002</v>
      </c>
      <c r="CJ157" s="13">
        <v>11.852</v>
      </c>
      <c r="CK157" s="13">
        <v>0.441</v>
      </c>
    </row>
    <row r="158" spans="1:89" x14ac:dyDescent="0.25">
      <c r="A158" s="1">
        <f t="shared" si="77"/>
        <v>47.113</v>
      </c>
      <c r="B158" s="1">
        <v>1112</v>
      </c>
      <c r="C158" s="1">
        <v>1112</v>
      </c>
      <c r="D158" s="1">
        <v>2338.5810000000001</v>
      </c>
      <c r="E158" s="1">
        <v>4097.8649999999998</v>
      </c>
      <c r="F158" s="1">
        <v>-92.408000000000001</v>
      </c>
      <c r="G158" s="1">
        <v>552.86800000000005</v>
      </c>
      <c r="H158" s="1"/>
      <c r="I158" s="1">
        <v>496.81099999999998</v>
      </c>
      <c r="J158" s="1">
        <v>-9.5670000000000002</v>
      </c>
      <c r="K158" s="1">
        <v>107.755</v>
      </c>
      <c r="L158" s="1"/>
      <c r="M158" s="1">
        <v>-56.581000000000003</v>
      </c>
      <c r="N158" s="1">
        <v>859.90499999999997</v>
      </c>
      <c r="O158" s="1">
        <v>1402.7950000000001</v>
      </c>
      <c r="P158" s="1">
        <v>-3.3980000000000001</v>
      </c>
      <c r="Q158" s="80">
        <v>-4.95</v>
      </c>
      <c r="R158" s="1">
        <v>-2.6280000000000001</v>
      </c>
      <c r="S158" s="1">
        <v>-0.22</v>
      </c>
      <c r="T158" s="1">
        <v>0.92100000000000004</v>
      </c>
      <c r="U158" s="1">
        <v>1.2070000000000001</v>
      </c>
      <c r="V158" s="1">
        <v>0.80800000000000005</v>
      </c>
      <c r="W158" s="1">
        <v>-0.157</v>
      </c>
      <c r="X158" s="1">
        <v>-57.835000000000001</v>
      </c>
      <c r="Y158" s="1">
        <v>103.858</v>
      </c>
      <c r="Z158" s="1">
        <v>104.508</v>
      </c>
      <c r="AA158" s="1">
        <v>155.208</v>
      </c>
      <c r="AB158" s="1">
        <v>763.30799999999999</v>
      </c>
      <c r="AC158" s="80">
        <v>1199.9929999999999</v>
      </c>
      <c r="AD158" s="1">
        <v>436.87799999999999</v>
      </c>
      <c r="AE158" s="1">
        <v>836.68600000000004</v>
      </c>
      <c r="AF158" s="1">
        <v>261.428</v>
      </c>
      <c r="AG158" s="1">
        <v>132.26599999999999</v>
      </c>
      <c r="AH158" s="1">
        <v>1271.8230000000001</v>
      </c>
      <c r="AI158" s="1">
        <v>1950.0060000000001</v>
      </c>
      <c r="AJ158" s="1">
        <v>2121.8409999999999</v>
      </c>
      <c r="AK158" s="1">
        <v>451.41</v>
      </c>
      <c r="AM158" s="11">
        <v>1112</v>
      </c>
      <c r="AN158" s="11">
        <v>1111.0999999999999</v>
      </c>
      <c r="AO158" s="11">
        <v>91.674000000000007</v>
      </c>
      <c r="AP158" s="11">
        <v>1508.4169999999999</v>
      </c>
      <c r="AQ158" s="81">
        <v>2805.9319999999998</v>
      </c>
      <c r="AR158" s="11">
        <v>1459.6780000000001</v>
      </c>
      <c r="AS158" s="11">
        <v>259.726</v>
      </c>
      <c r="AT158" s="11">
        <v>-47.113</v>
      </c>
      <c r="AU158" s="18">
        <f t="shared" si="78"/>
        <v>47.113</v>
      </c>
      <c r="AW158" s="1">
        <f t="shared" si="53"/>
        <v>3.3980000000000001</v>
      </c>
      <c r="AX158" s="1">
        <f t="shared" si="54"/>
        <v>4.95</v>
      </c>
      <c r="AY158" s="1">
        <f t="shared" si="55"/>
        <v>2.6280000000000001</v>
      </c>
      <c r="AZ158" s="1">
        <f t="shared" si="56"/>
        <v>0.22</v>
      </c>
      <c r="BA158" s="1">
        <f t="shared" si="57"/>
        <v>-0.92100000000000004</v>
      </c>
      <c r="BB158" s="1">
        <f t="shared" si="58"/>
        <v>-1.2070000000000001</v>
      </c>
      <c r="BC158" s="31">
        <f t="shared" si="59"/>
        <v>4.95</v>
      </c>
      <c r="BD158" s="1">
        <v>1950.0060000000001</v>
      </c>
      <c r="BF158" s="20">
        <f t="shared" si="60"/>
        <v>19.500060000000001</v>
      </c>
      <c r="BG158" s="20">
        <f t="shared" si="61"/>
        <v>8.112879999999997</v>
      </c>
      <c r="BI158" s="1">
        <f t="shared" si="62"/>
        <v>1.4133656976744188E-5</v>
      </c>
      <c r="BJ158" s="1">
        <f t="shared" si="63"/>
        <v>5.3284069767441858E-6</v>
      </c>
      <c r="BK158" s="1">
        <f t="shared" si="64"/>
        <v>1.9472958333333319E-5</v>
      </c>
      <c r="BL158" s="13">
        <f t="shared" si="65"/>
        <v>1.4787448979591835E-5</v>
      </c>
      <c r="BN158" s="1">
        <f t="shared" si="66"/>
        <v>0.20694988644323226</v>
      </c>
      <c r="BO158" s="1">
        <f t="shared" si="67"/>
        <v>8.6100227113535516E-2</v>
      </c>
      <c r="BQ158" s="1">
        <f t="shared" si="68"/>
        <v>19.881685999999998</v>
      </c>
      <c r="BR158" s="1">
        <f t="shared" si="69"/>
        <v>7.349628</v>
      </c>
      <c r="BT158">
        <f t="shared" si="70"/>
        <v>1.9194850979941891</v>
      </c>
      <c r="BU158">
        <f t="shared" si="71"/>
        <v>-10.384906555814766</v>
      </c>
      <c r="BX158" s="1">
        <v>2338.5810000000001</v>
      </c>
      <c r="CB158" s="24">
        <v>-12.055999999999999</v>
      </c>
      <c r="CC158" s="24">
        <f t="shared" si="72"/>
        <v>12.055999999999999</v>
      </c>
      <c r="CD158" s="18">
        <v>500.85500000000002</v>
      </c>
      <c r="CE158" s="18">
        <v>5.0085500000000005</v>
      </c>
      <c r="CJ158" s="13">
        <v>12.055999999999999</v>
      </c>
      <c r="CK158" s="13">
        <v>0.45</v>
      </c>
    </row>
    <row r="159" spans="1:89" x14ac:dyDescent="0.25">
      <c r="A159" s="1">
        <f t="shared" si="77"/>
        <v>47.094999999999999</v>
      </c>
      <c r="B159" s="1">
        <v>1113</v>
      </c>
      <c r="C159" s="1">
        <v>1113</v>
      </c>
      <c r="D159" s="1">
        <v>2340.9720000000002</v>
      </c>
      <c r="E159" s="1">
        <v>4102.6369999999997</v>
      </c>
      <c r="F159" s="1">
        <v>-91.450999999999993</v>
      </c>
      <c r="G159" s="1">
        <v>552.39300000000003</v>
      </c>
      <c r="H159" s="1"/>
      <c r="I159" s="1">
        <v>497.762</v>
      </c>
      <c r="J159" s="1">
        <v>-9.0890000000000004</v>
      </c>
      <c r="K159" s="1">
        <v>109.19199999999999</v>
      </c>
      <c r="L159" s="1"/>
      <c r="M159" s="1">
        <v>-58.006999999999998</v>
      </c>
      <c r="N159" s="1">
        <v>861.81700000000001</v>
      </c>
      <c r="O159" s="1">
        <v>1409.4190000000001</v>
      </c>
      <c r="P159" s="1">
        <v>-3.4129999999999998</v>
      </c>
      <c r="Q159" s="80">
        <v>-4.9640000000000004</v>
      </c>
      <c r="R159" s="1">
        <v>-2.637</v>
      </c>
      <c r="S159" s="1">
        <v>-0.215</v>
      </c>
      <c r="T159" s="1">
        <v>0.93100000000000005</v>
      </c>
      <c r="U159" s="1">
        <v>1.202</v>
      </c>
      <c r="V159" s="1">
        <v>0.80500000000000005</v>
      </c>
      <c r="W159" s="1">
        <v>-0.157</v>
      </c>
      <c r="X159" s="1">
        <v>-57.835000000000001</v>
      </c>
      <c r="Y159" s="1">
        <v>103.858</v>
      </c>
      <c r="Z159" s="1">
        <v>110.13200000000001</v>
      </c>
      <c r="AA159" s="1">
        <v>155.67699999999999</v>
      </c>
      <c r="AB159" s="1">
        <v>762.84</v>
      </c>
      <c r="AC159" s="80">
        <v>1203.2850000000001</v>
      </c>
      <c r="AD159" s="1">
        <v>437.34800000000001</v>
      </c>
      <c r="AE159" s="1">
        <v>839.03800000000001</v>
      </c>
      <c r="AF159" s="1">
        <v>261.428</v>
      </c>
      <c r="AG159" s="1">
        <v>133.20699999999999</v>
      </c>
      <c r="AH159" s="1">
        <v>1273.3489999999999</v>
      </c>
      <c r="AI159" s="1">
        <v>1952.4480000000001</v>
      </c>
      <c r="AJ159" s="1">
        <v>2122.7570000000001</v>
      </c>
      <c r="AK159" s="1">
        <v>451.10500000000002</v>
      </c>
      <c r="AM159" s="11">
        <v>1113</v>
      </c>
      <c r="AN159" s="11">
        <v>1112.0999999999999</v>
      </c>
      <c r="AO159" s="11">
        <v>91.674000000000007</v>
      </c>
      <c r="AP159" s="11">
        <v>1511.2429999999999</v>
      </c>
      <c r="AQ159" s="81">
        <v>2810.58</v>
      </c>
      <c r="AR159" s="11">
        <v>1463.924</v>
      </c>
      <c r="AS159" s="11">
        <v>259.255</v>
      </c>
      <c r="AT159" s="11">
        <v>-47.094999999999999</v>
      </c>
      <c r="AU159" s="18">
        <f t="shared" si="78"/>
        <v>47.094999999999999</v>
      </c>
      <c r="AW159" s="1">
        <f t="shared" si="53"/>
        <v>3.4129999999999998</v>
      </c>
      <c r="AX159" s="1">
        <f t="shared" si="54"/>
        <v>4.9640000000000004</v>
      </c>
      <c r="AY159" s="1">
        <f t="shared" si="55"/>
        <v>2.637</v>
      </c>
      <c r="AZ159" s="1">
        <f t="shared" si="56"/>
        <v>0.215</v>
      </c>
      <c r="BA159" s="1">
        <f t="shared" si="57"/>
        <v>-0.93100000000000005</v>
      </c>
      <c r="BB159" s="1">
        <f t="shared" si="58"/>
        <v>-1.202</v>
      </c>
      <c r="BC159" s="31">
        <f t="shared" si="59"/>
        <v>4.9640000000000004</v>
      </c>
      <c r="BD159" s="1">
        <v>1952.4480000000001</v>
      </c>
      <c r="BF159" s="20">
        <f t="shared" si="60"/>
        <v>19.524480000000001</v>
      </c>
      <c r="BG159" s="20">
        <f t="shared" si="61"/>
        <v>8.0460399999999979</v>
      </c>
      <c r="BI159" s="1">
        <f t="shared" si="62"/>
        <v>1.4141994186046514E-5</v>
      </c>
      <c r="BJ159" s="1">
        <f t="shared" si="63"/>
        <v>5.3478139534883721E-6</v>
      </c>
      <c r="BK159" s="1">
        <f t="shared" si="64"/>
        <v>1.9566999999999987E-5</v>
      </c>
      <c r="BL159" s="13">
        <f t="shared" si="65"/>
        <v>1.4806280612244897E-5</v>
      </c>
      <c r="BN159" s="1">
        <f t="shared" si="66"/>
        <v>0.20728824715999578</v>
      </c>
      <c r="BO159" s="1">
        <f t="shared" si="67"/>
        <v>8.5423505680008477E-2</v>
      </c>
      <c r="BQ159" s="1">
        <f t="shared" si="68"/>
        <v>19.874089999999999</v>
      </c>
      <c r="BR159" s="1">
        <f t="shared" si="69"/>
        <v>7.3468200000000001</v>
      </c>
      <c r="BT159">
        <f t="shared" si="70"/>
        <v>1.7591245687223811</v>
      </c>
      <c r="BU159">
        <f t="shared" si="71"/>
        <v>-9.5173149743698282</v>
      </c>
      <c r="BX159" s="1">
        <v>2340.9720000000002</v>
      </c>
      <c r="CB159" s="24">
        <v>-12.038</v>
      </c>
      <c r="CC159" s="24">
        <f t="shared" si="72"/>
        <v>12.038</v>
      </c>
      <c r="CD159" s="18">
        <v>510.01100000000002</v>
      </c>
      <c r="CE159" s="18">
        <v>5.1001099999999999</v>
      </c>
      <c r="CJ159" s="13">
        <v>12.038</v>
      </c>
      <c r="CK159" s="13">
        <v>0.45500000000000002</v>
      </c>
    </row>
    <row r="160" spans="1:89" x14ac:dyDescent="0.25">
      <c r="A160" s="1">
        <f t="shared" si="77"/>
        <v>47.484000000000002</v>
      </c>
      <c r="B160" s="1">
        <v>1114</v>
      </c>
      <c r="C160" s="1">
        <v>1114</v>
      </c>
      <c r="D160" s="1">
        <v>2355.3180000000002</v>
      </c>
      <c r="E160" s="1">
        <v>4121.2449999999999</v>
      </c>
      <c r="F160" s="1">
        <v>-92.887</v>
      </c>
      <c r="G160" s="1">
        <v>553.34299999999996</v>
      </c>
      <c r="H160" s="1"/>
      <c r="I160" s="1">
        <v>500.14</v>
      </c>
      <c r="J160" s="1">
        <v>-9.5670000000000002</v>
      </c>
      <c r="K160" s="1">
        <v>107.755</v>
      </c>
      <c r="L160" s="1"/>
      <c r="M160" s="1">
        <v>-57.530999999999999</v>
      </c>
      <c r="N160" s="1">
        <v>866.12099999999998</v>
      </c>
      <c r="O160" s="1">
        <v>1421.722</v>
      </c>
      <c r="P160" s="1">
        <v>-3.4319999999999999</v>
      </c>
      <c r="Q160" s="80">
        <v>-4.992</v>
      </c>
      <c r="R160" s="1">
        <v>-2.6560000000000001</v>
      </c>
      <c r="S160" s="1">
        <v>-0.22500000000000001</v>
      </c>
      <c r="T160" s="1">
        <v>0.93100000000000005</v>
      </c>
      <c r="U160" s="1">
        <v>1.2130000000000001</v>
      </c>
      <c r="V160" s="1">
        <v>0.80800000000000005</v>
      </c>
      <c r="W160" s="1">
        <v>-0.157</v>
      </c>
      <c r="X160" s="1">
        <v>-57.835000000000001</v>
      </c>
      <c r="Y160" s="1">
        <v>104.328</v>
      </c>
      <c r="Z160" s="1">
        <v>110.13200000000001</v>
      </c>
      <c r="AA160" s="1">
        <v>156.14599999999999</v>
      </c>
      <c r="AB160" s="1">
        <v>766.11599999999999</v>
      </c>
      <c r="AC160" s="80">
        <v>1208.4570000000001</v>
      </c>
      <c r="AD160" s="1">
        <v>439.22500000000002</v>
      </c>
      <c r="AE160" s="1">
        <v>844.68399999999997</v>
      </c>
      <c r="AF160" s="1">
        <v>263.77100000000002</v>
      </c>
      <c r="AG160" s="1">
        <v>134.62</v>
      </c>
      <c r="AH160" s="1">
        <v>1280.3689999999999</v>
      </c>
      <c r="AI160" s="1">
        <v>1952.4480000000001</v>
      </c>
      <c r="AJ160" s="1">
        <v>2129.777</v>
      </c>
      <c r="AK160" s="1">
        <v>460.26100000000002</v>
      </c>
      <c r="AM160" s="11">
        <v>1114</v>
      </c>
      <c r="AN160" s="11">
        <v>1113.0999999999999</v>
      </c>
      <c r="AO160" s="11">
        <v>92.144999999999996</v>
      </c>
      <c r="AP160" s="11">
        <v>1521.1320000000001</v>
      </c>
      <c r="AQ160" s="81">
        <v>2829.1729999999998</v>
      </c>
      <c r="AR160" s="11">
        <v>1473.829</v>
      </c>
      <c r="AS160" s="11">
        <v>259.726</v>
      </c>
      <c r="AT160" s="11">
        <v>-47.484000000000002</v>
      </c>
      <c r="AU160" s="18">
        <f t="shared" si="78"/>
        <v>47.484000000000002</v>
      </c>
      <c r="AW160" s="1">
        <f t="shared" si="53"/>
        <v>3.4319999999999999</v>
      </c>
      <c r="AX160" s="1">
        <f t="shared" si="54"/>
        <v>4.992</v>
      </c>
      <c r="AY160" s="1">
        <f t="shared" si="55"/>
        <v>2.6560000000000001</v>
      </c>
      <c r="AZ160" s="1">
        <f t="shared" si="56"/>
        <v>0.22500000000000001</v>
      </c>
      <c r="BA160" s="1">
        <f t="shared" si="57"/>
        <v>-0.93100000000000005</v>
      </c>
      <c r="BB160" s="1">
        <f t="shared" si="58"/>
        <v>-1.2130000000000001</v>
      </c>
      <c r="BC160" s="31">
        <f t="shared" si="59"/>
        <v>4.992</v>
      </c>
      <c r="BD160" s="1">
        <v>1952.4480000000001</v>
      </c>
      <c r="BF160" s="20">
        <f t="shared" si="60"/>
        <v>19.524480000000001</v>
      </c>
      <c r="BG160" s="20">
        <f t="shared" si="61"/>
        <v>8.4350400000000008</v>
      </c>
      <c r="BI160" s="1">
        <f t="shared" si="62"/>
        <v>1.4233750000000001E-5</v>
      </c>
      <c r="BJ160" s="1">
        <f t="shared" si="63"/>
        <v>5.3700697674418604E-6</v>
      </c>
      <c r="BK160" s="1">
        <f t="shared" si="64"/>
        <v>1.9743958333333317E-5</v>
      </c>
      <c r="BL160" s="13">
        <f t="shared" si="65"/>
        <v>1.4908469387755102E-5</v>
      </c>
      <c r="BN160" s="1">
        <f t="shared" si="66"/>
        <v>0.20559009350518068</v>
      </c>
      <c r="BO160" s="1">
        <f t="shared" si="67"/>
        <v>8.8819812989638619E-2</v>
      </c>
      <c r="BQ160" s="1">
        <f t="shared" si="68"/>
        <v>20.038247999999999</v>
      </c>
      <c r="BR160" s="1">
        <f t="shared" si="69"/>
        <v>7.4075040000000003</v>
      </c>
      <c r="BT160">
        <f t="shared" si="70"/>
        <v>2.5639367274025049</v>
      </c>
      <c r="BU160">
        <f t="shared" si="71"/>
        <v>-13.871555114921307</v>
      </c>
      <c r="BX160" s="1">
        <v>2355.3180000000002</v>
      </c>
      <c r="CB160" s="24">
        <v>-12.038</v>
      </c>
      <c r="CC160" s="24">
        <f t="shared" si="72"/>
        <v>12.038</v>
      </c>
      <c r="CD160" s="18">
        <v>500.85500000000002</v>
      </c>
      <c r="CE160" s="18">
        <v>5.0085500000000005</v>
      </c>
      <c r="CJ160" s="13">
        <v>12.038</v>
      </c>
      <c r="CK160" s="13">
        <v>0.45500000000000002</v>
      </c>
    </row>
    <row r="161" spans="1:89" x14ac:dyDescent="0.25">
      <c r="A161" s="1">
        <f t="shared" si="77"/>
        <v>47.947000000000003</v>
      </c>
      <c r="B161" s="1">
        <v>1115</v>
      </c>
      <c r="C161" s="1">
        <v>1115</v>
      </c>
      <c r="D161" s="1">
        <v>2373.9679999999998</v>
      </c>
      <c r="E161" s="1">
        <v>4134.6049999999996</v>
      </c>
      <c r="F161" s="1">
        <v>-93.843999999999994</v>
      </c>
      <c r="G161" s="1">
        <v>552.39300000000003</v>
      </c>
      <c r="H161" s="1"/>
      <c r="I161" s="1">
        <v>497.286</v>
      </c>
      <c r="J161" s="1">
        <v>-11.003</v>
      </c>
      <c r="K161" s="1">
        <v>107.755</v>
      </c>
      <c r="L161" s="1"/>
      <c r="M161" s="1">
        <v>-62.286000000000001</v>
      </c>
      <c r="N161" s="1">
        <v>870.42399999999998</v>
      </c>
      <c r="O161" s="1">
        <v>1431.1849999999999</v>
      </c>
      <c r="P161" s="1">
        <v>-3.4660000000000002</v>
      </c>
      <c r="Q161" s="80">
        <v>-5.0259999999999998</v>
      </c>
      <c r="R161" s="1">
        <v>-2.6709999999999998</v>
      </c>
      <c r="S161" s="1">
        <v>-0.21</v>
      </c>
      <c r="T161" s="1">
        <v>0.94</v>
      </c>
      <c r="U161" s="1">
        <v>1.224</v>
      </c>
      <c r="V161" s="1">
        <v>0.81899999999999995</v>
      </c>
      <c r="W161" s="1">
        <v>-0.161</v>
      </c>
      <c r="X161" s="1">
        <v>-57.835000000000001</v>
      </c>
      <c r="Y161" s="1">
        <v>103.858</v>
      </c>
      <c r="Z161" s="1">
        <v>110.601</v>
      </c>
      <c r="AA161" s="1">
        <v>156.61500000000001</v>
      </c>
      <c r="AB161" s="1">
        <v>772.20100000000002</v>
      </c>
      <c r="AC161" s="80">
        <v>1214.57</v>
      </c>
      <c r="AD161" s="1">
        <v>441.57299999999998</v>
      </c>
      <c r="AE161" s="1">
        <v>852.68100000000004</v>
      </c>
      <c r="AF161" s="1">
        <v>265.64600000000002</v>
      </c>
      <c r="AG161" s="1">
        <v>136.50299999999999</v>
      </c>
      <c r="AH161" s="1">
        <v>1298.376</v>
      </c>
      <c r="AI161" s="1">
        <v>1961.299</v>
      </c>
      <c r="AJ161" s="1">
        <v>2139.2379999999998</v>
      </c>
      <c r="AK161" s="1">
        <v>461.17700000000002</v>
      </c>
      <c r="AM161" s="11">
        <v>1115</v>
      </c>
      <c r="AN161" s="11">
        <v>1114.0999999999999</v>
      </c>
      <c r="AO161" s="11">
        <v>92.614999999999995</v>
      </c>
      <c r="AP161" s="11">
        <v>1534.318</v>
      </c>
      <c r="AQ161" s="81">
        <v>2852.8789999999999</v>
      </c>
      <c r="AR161" s="11">
        <v>1487.981</v>
      </c>
      <c r="AS161" s="11">
        <v>260.66699999999997</v>
      </c>
      <c r="AT161" s="11">
        <v>-47.947000000000003</v>
      </c>
      <c r="AU161" s="18">
        <f t="shared" si="78"/>
        <v>47.947000000000003</v>
      </c>
      <c r="AW161" s="1">
        <f t="shared" si="53"/>
        <v>3.4660000000000002</v>
      </c>
      <c r="AX161" s="1">
        <f t="shared" si="54"/>
        <v>5.0259999999999998</v>
      </c>
      <c r="AY161" s="1">
        <f t="shared" si="55"/>
        <v>2.6709999999999998</v>
      </c>
      <c r="AZ161" s="1">
        <f t="shared" si="56"/>
        <v>0.21</v>
      </c>
      <c r="BA161" s="1">
        <f t="shared" si="57"/>
        <v>-0.94</v>
      </c>
      <c r="BB161" s="1">
        <f t="shared" si="58"/>
        <v>-1.224</v>
      </c>
      <c r="BC161" s="31">
        <f t="shared" si="59"/>
        <v>5.0259999999999998</v>
      </c>
      <c r="BD161" s="1">
        <v>1961.299</v>
      </c>
      <c r="BF161" s="20">
        <f t="shared" si="60"/>
        <v>19.61299</v>
      </c>
      <c r="BG161" s="20">
        <f t="shared" si="61"/>
        <v>8.7210200000000029</v>
      </c>
      <c r="BI161" s="1">
        <f t="shared" si="62"/>
        <v>1.434774418604651E-5</v>
      </c>
      <c r="BJ161" s="1">
        <f t="shared" si="63"/>
        <v>5.4227325581395346E-6</v>
      </c>
      <c r="BK161" s="1">
        <f t="shared" si="64"/>
        <v>1.9954625000000002E-5</v>
      </c>
      <c r="BL161" s="13">
        <f t="shared" si="65"/>
        <v>1.5034301020408163E-5</v>
      </c>
      <c r="BN161" s="1">
        <f t="shared" si="66"/>
        <v>0.2045278119590381</v>
      </c>
      <c r="BO161" s="1">
        <f t="shared" si="67"/>
        <v>9.0944376081923822E-2</v>
      </c>
      <c r="BQ161" s="1">
        <f t="shared" si="68"/>
        <v>20.233634000000002</v>
      </c>
      <c r="BR161" s="1">
        <f t="shared" si="69"/>
        <v>7.4797320000000003</v>
      </c>
      <c r="BT161">
        <f t="shared" si="70"/>
        <v>3.0673876971383462</v>
      </c>
      <c r="BU161">
        <f t="shared" si="71"/>
        <v>-16.595353951184389</v>
      </c>
      <c r="BX161" s="1">
        <v>2373.9679999999998</v>
      </c>
      <c r="CB161" s="24">
        <v>-12.371</v>
      </c>
      <c r="CC161" s="24">
        <f t="shared" si="72"/>
        <v>12.371</v>
      </c>
      <c r="CD161" s="18">
        <v>509.70600000000002</v>
      </c>
      <c r="CE161" s="18">
        <v>5.0970599999999999</v>
      </c>
      <c r="CJ161" s="13">
        <v>12.371</v>
      </c>
      <c r="CK161" s="13">
        <v>0.46500000000000002</v>
      </c>
    </row>
    <row r="162" spans="1:89" x14ac:dyDescent="0.25">
      <c r="A162" s="1">
        <f t="shared" si="77"/>
        <v>48.317</v>
      </c>
      <c r="B162" s="1">
        <v>1116</v>
      </c>
      <c r="C162" s="1">
        <v>1116</v>
      </c>
      <c r="D162" s="1">
        <v>2390.2269999999999</v>
      </c>
      <c r="E162" s="1">
        <v>4153.2150000000001</v>
      </c>
      <c r="F162" s="1">
        <v>-94.802000000000007</v>
      </c>
      <c r="G162" s="1">
        <v>552.39300000000003</v>
      </c>
      <c r="H162" s="1"/>
      <c r="I162" s="1">
        <v>496.81099999999998</v>
      </c>
      <c r="J162" s="1">
        <v>-11.003</v>
      </c>
      <c r="K162" s="1">
        <v>106.798</v>
      </c>
      <c r="L162" s="1"/>
      <c r="M162" s="1">
        <v>-62.761000000000003</v>
      </c>
      <c r="N162" s="1">
        <v>873.77099999999996</v>
      </c>
      <c r="O162" s="1">
        <v>1442.068</v>
      </c>
      <c r="P162" s="1">
        <v>-3.5</v>
      </c>
      <c r="Q162" s="80">
        <v>-5.0449999999999999</v>
      </c>
      <c r="R162" s="1">
        <v>-2.6850000000000001</v>
      </c>
      <c r="S162" s="1">
        <v>-0.22</v>
      </c>
      <c r="T162" s="1">
        <v>0.95</v>
      </c>
      <c r="U162" s="1">
        <v>1.24</v>
      </c>
      <c r="V162" s="1">
        <v>0.83299999999999996</v>
      </c>
      <c r="W162" s="1">
        <v>-0.161</v>
      </c>
      <c r="X162" s="1">
        <v>-58.305</v>
      </c>
      <c r="Y162" s="1">
        <v>103.38800000000001</v>
      </c>
      <c r="Z162" s="1">
        <v>108.726</v>
      </c>
      <c r="AA162" s="1">
        <v>158.49100000000001</v>
      </c>
      <c r="AB162" s="1">
        <v>775.47799999999995</v>
      </c>
      <c r="AC162" s="80">
        <v>1220.213</v>
      </c>
      <c r="AD162" s="1">
        <v>443.45100000000002</v>
      </c>
      <c r="AE162" s="1">
        <v>859.26800000000003</v>
      </c>
      <c r="AF162" s="1">
        <v>267.05200000000002</v>
      </c>
      <c r="AG162" s="1">
        <v>137.91499999999999</v>
      </c>
      <c r="AH162" s="1">
        <v>1306.922</v>
      </c>
      <c r="AI162" s="1">
        <v>1979.6120000000001</v>
      </c>
      <c r="AJ162" s="1">
        <v>2163.96</v>
      </c>
      <c r="AK162" s="1">
        <v>463.61900000000003</v>
      </c>
      <c r="AM162" s="11">
        <v>1116</v>
      </c>
      <c r="AN162" s="11">
        <v>1115.0999999999999</v>
      </c>
      <c r="AO162" s="11">
        <v>93.555000000000007</v>
      </c>
      <c r="AP162" s="11">
        <v>1544.6790000000001</v>
      </c>
      <c r="AQ162" s="81">
        <v>2872.8670000000002</v>
      </c>
      <c r="AR162" s="11">
        <v>1500.7180000000001</v>
      </c>
      <c r="AS162" s="11">
        <v>262.07900000000001</v>
      </c>
      <c r="AT162" s="11">
        <v>-48.317</v>
      </c>
      <c r="AU162" s="18">
        <f t="shared" si="78"/>
        <v>48.317</v>
      </c>
      <c r="AW162" s="1">
        <f t="shared" si="53"/>
        <v>3.5</v>
      </c>
      <c r="AX162" s="1">
        <f t="shared" si="54"/>
        <v>5.0449999999999999</v>
      </c>
      <c r="AY162" s="1">
        <f t="shared" si="55"/>
        <v>2.6850000000000001</v>
      </c>
      <c r="AZ162" s="1">
        <f t="shared" si="56"/>
        <v>0.22</v>
      </c>
      <c r="BA162" s="1">
        <f t="shared" si="57"/>
        <v>-0.95</v>
      </c>
      <c r="BB162" s="1">
        <f t="shared" si="58"/>
        <v>-1.24</v>
      </c>
      <c r="BC162" s="31">
        <f t="shared" si="59"/>
        <v>5.0449999999999999</v>
      </c>
      <c r="BD162" s="1">
        <v>1979.6120000000001</v>
      </c>
      <c r="BF162" s="20">
        <f t="shared" si="60"/>
        <v>19.796120000000002</v>
      </c>
      <c r="BG162" s="20">
        <f t="shared" si="61"/>
        <v>8.7247599999999963</v>
      </c>
      <c r="BI162" s="1">
        <f t="shared" si="62"/>
        <v>1.4447843023255815E-5</v>
      </c>
      <c r="BJ162" s="1">
        <f t="shared" si="63"/>
        <v>5.4449534883720925E-6</v>
      </c>
      <c r="BK162" s="1">
        <f t="shared" si="64"/>
        <v>2.0110000000000012E-5</v>
      </c>
      <c r="BL162" s="13">
        <f t="shared" si="65"/>
        <v>1.5141168367346941E-5</v>
      </c>
      <c r="BN162" s="1">
        <f t="shared" si="66"/>
        <v>0.20485667570420352</v>
      </c>
      <c r="BO162" s="1">
        <f t="shared" si="67"/>
        <v>9.028664859159298E-2</v>
      </c>
      <c r="BQ162" s="1">
        <f t="shared" si="68"/>
        <v>20.389773999999999</v>
      </c>
      <c r="BR162" s="1">
        <f t="shared" si="69"/>
        <v>7.537452</v>
      </c>
      <c r="BT162">
        <f t="shared" si="70"/>
        <v>2.9115281022732198</v>
      </c>
      <c r="BU162">
        <f t="shared" si="71"/>
        <v>-15.752113578965353</v>
      </c>
      <c r="BX162" s="1">
        <v>2390.2269999999999</v>
      </c>
      <c r="CB162" s="24">
        <v>-12.981999999999999</v>
      </c>
      <c r="CC162" s="24">
        <f t="shared" si="72"/>
        <v>12.981999999999999</v>
      </c>
      <c r="CD162" s="18">
        <v>519.47299999999996</v>
      </c>
      <c r="CE162" s="18">
        <v>5.1947299999999998</v>
      </c>
      <c r="CJ162" s="13">
        <v>12.981999999999999</v>
      </c>
      <c r="CK162" s="13">
        <v>0.49299999999999999</v>
      </c>
    </row>
    <row r="163" spans="1:89" x14ac:dyDescent="0.25">
      <c r="A163" s="1">
        <f t="shared" si="77"/>
        <v>49.372999999999998</v>
      </c>
      <c r="B163" s="1">
        <v>1144</v>
      </c>
      <c r="C163" s="1">
        <v>1144</v>
      </c>
      <c r="D163" s="1">
        <v>2436.6179999999999</v>
      </c>
      <c r="E163" s="1">
        <v>4218.1149999999998</v>
      </c>
      <c r="F163" s="1">
        <v>-94.802000000000007</v>
      </c>
      <c r="G163" s="1">
        <v>562.36400000000003</v>
      </c>
      <c r="H163" s="1"/>
      <c r="I163" s="1">
        <v>514.88599999999997</v>
      </c>
      <c r="J163" s="1">
        <v>-5.74</v>
      </c>
      <c r="K163" s="1">
        <v>95.781999999999996</v>
      </c>
      <c r="L163" s="1"/>
      <c r="M163" s="1">
        <v>-73.221000000000004</v>
      </c>
      <c r="N163" s="1">
        <v>907.24199999999996</v>
      </c>
      <c r="O163" s="1">
        <v>1427.4</v>
      </c>
      <c r="P163" s="1">
        <v>-3.6560000000000001</v>
      </c>
      <c r="Q163" s="80">
        <v>-5.1920000000000002</v>
      </c>
      <c r="R163" s="1">
        <v>-2.8079999999999998</v>
      </c>
      <c r="S163" s="1">
        <v>-0.22500000000000001</v>
      </c>
      <c r="T163" s="1">
        <v>1.018</v>
      </c>
      <c r="U163" s="1">
        <v>1.3160000000000001</v>
      </c>
      <c r="V163" s="1">
        <v>0.89200000000000002</v>
      </c>
      <c r="W163" s="1">
        <v>-0.157</v>
      </c>
      <c r="X163" s="1">
        <v>-52.192999999999998</v>
      </c>
      <c r="Y163" s="1">
        <v>110.437</v>
      </c>
      <c r="Z163" s="1">
        <v>108.726</v>
      </c>
      <c r="AA163" s="1">
        <v>163.18100000000001</v>
      </c>
      <c r="AB163" s="1">
        <v>757.69100000000003</v>
      </c>
      <c r="AC163" s="80">
        <v>1258.3050000000001</v>
      </c>
      <c r="AD163" s="1">
        <v>467.863</v>
      </c>
      <c r="AE163" s="1">
        <v>904.43399999999997</v>
      </c>
      <c r="AF163" s="1">
        <v>317.19799999999998</v>
      </c>
      <c r="AG163" s="1">
        <v>150.155</v>
      </c>
      <c r="AH163" s="1">
        <v>1311.1949999999999</v>
      </c>
      <c r="AI163" s="1">
        <v>1949.701</v>
      </c>
      <c r="AJ163" s="1">
        <v>2150.5309999999999</v>
      </c>
      <c r="AK163" s="1">
        <v>478.87900000000002</v>
      </c>
      <c r="AM163" s="11">
        <v>1144</v>
      </c>
      <c r="AN163" s="11">
        <v>1143.0999999999999</v>
      </c>
      <c r="AO163" s="11">
        <v>95.436000000000007</v>
      </c>
      <c r="AP163" s="11">
        <v>1581.414</v>
      </c>
      <c r="AQ163" s="81">
        <v>2939.346</v>
      </c>
      <c r="AR163" s="11">
        <v>1548.366</v>
      </c>
      <c r="AS163" s="11">
        <v>288.90600000000001</v>
      </c>
      <c r="AT163" s="11">
        <v>-49.372999999999998</v>
      </c>
      <c r="AU163" s="18">
        <f t="shared" si="78"/>
        <v>49.372999999999998</v>
      </c>
      <c r="AW163" s="1">
        <f t="shared" si="53"/>
        <v>3.6560000000000001</v>
      </c>
      <c r="AX163" s="1">
        <f t="shared" si="54"/>
        <v>5.1920000000000002</v>
      </c>
      <c r="AY163" s="1">
        <f t="shared" si="55"/>
        <v>2.8079999999999998</v>
      </c>
      <c r="AZ163" s="1">
        <f t="shared" si="56"/>
        <v>0.22500000000000001</v>
      </c>
      <c r="BA163" s="1">
        <f t="shared" si="57"/>
        <v>-1.018</v>
      </c>
      <c r="BB163" s="1">
        <f t="shared" si="58"/>
        <v>-1.3160000000000001</v>
      </c>
      <c r="BC163" s="31">
        <f t="shared" si="59"/>
        <v>5.1920000000000002</v>
      </c>
      <c r="BD163" s="1">
        <v>1949.701</v>
      </c>
      <c r="BF163" s="20">
        <f t="shared" si="60"/>
        <v>19.49701</v>
      </c>
      <c r="BG163" s="20">
        <f t="shared" si="61"/>
        <v>10.378979999999999</v>
      </c>
      <c r="BI163" s="1">
        <f t="shared" si="62"/>
        <v>1.4717558139534883E-5</v>
      </c>
      <c r="BJ163" s="1">
        <f t="shared" si="63"/>
        <v>5.7003662790697674E-6</v>
      </c>
      <c r="BK163" s="1">
        <f t="shared" si="64"/>
        <v>2.0947000000000001E-5</v>
      </c>
      <c r="BL163" s="13">
        <f t="shared" si="65"/>
        <v>1.548034693877551E-5</v>
      </c>
      <c r="BN163" s="1">
        <f t="shared" si="66"/>
        <v>0.19744607376501327</v>
      </c>
      <c r="BO163" s="1">
        <f t="shared" si="67"/>
        <v>0.10510785246997346</v>
      </c>
      <c r="BQ163" s="1">
        <f t="shared" si="68"/>
        <v>20.835405999999999</v>
      </c>
      <c r="BR163" s="1">
        <f t="shared" si="69"/>
        <v>7.7021879999999996</v>
      </c>
      <c r="BT163">
        <f t="shared" si="70"/>
        <v>6.4236617227425246</v>
      </c>
      <c r="BU163">
        <f t="shared" si="71"/>
        <v>-34.753657012786476</v>
      </c>
      <c r="BX163" s="1">
        <v>2436.6179999999999</v>
      </c>
      <c r="CB163" s="24">
        <v>-13.167</v>
      </c>
      <c r="CC163" s="24">
        <f t="shared" si="72"/>
        <v>13.167</v>
      </c>
      <c r="CD163" s="18">
        <v>549.07799999999997</v>
      </c>
      <c r="CE163" s="18">
        <v>5.49078</v>
      </c>
      <c r="CJ163" s="13">
        <v>13.167</v>
      </c>
      <c r="CK163" s="13">
        <v>0.503</v>
      </c>
    </row>
    <row r="164" spans="1:89" x14ac:dyDescent="0.25">
      <c r="A164" s="1">
        <f t="shared" si="77"/>
        <v>49.206000000000003</v>
      </c>
      <c r="B164" s="1">
        <v>1145</v>
      </c>
      <c r="C164" s="1">
        <v>1145</v>
      </c>
      <c r="D164" s="1">
        <v>2437.096</v>
      </c>
      <c r="E164" s="1">
        <v>4230.5230000000001</v>
      </c>
      <c r="F164" s="1">
        <v>-93.843999999999994</v>
      </c>
      <c r="G164" s="1">
        <v>562.83900000000006</v>
      </c>
      <c r="H164" s="1"/>
      <c r="I164" s="1">
        <v>517.74</v>
      </c>
      <c r="J164" s="1">
        <v>-6.2190000000000003</v>
      </c>
      <c r="K164" s="1">
        <v>95.302999999999997</v>
      </c>
      <c r="L164" s="1"/>
      <c r="M164" s="1">
        <v>-73.221000000000004</v>
      </c>
      <c r="N164" s="1">
        <v>909.15499999999997</v>
      </c>
      <c r="O164" s="1">
        <v>1429.7650000000001</v>
      </c>
      <c r="P164" s="1">
        <v>-3.661</v>
      </c>
      <c r="Q164" s="80">
        <v>-5.1959999999999997</v>
      </c>
      <c r="R164" s="1">
        <v>-2.8180000000000001</v>
      </c>
      <c r="S164" s="1">
        <v>-0.215</v>
      </c>
      <c r="T164" s="1">
        <v>1.018</v>
      </c>
      <c r="U164" s="1">
        <v>1.3109999999999999</v>
      </c>
      <c r="V164" s="1">
        <v>0.88200000000000001</v>
      </c>
      <c r="W164" s="1">
        <v>-0.16400000000000001</v>
      </c>
      <c r="X164" s="1">
        <v>-51.252000000000002</v>
      </c>
      <c r="Y164" s="1">
        <v>110.437</v>
      </c>
      <c r="Z164" s="1">
        <v>101.69499999999999</v>
      </c>
      <c r="AA164" s="1">
        <v>162.71199999999999</v>
      </c>
      <c r="AB164" s="1">
        <v>759.56299999999999</v>
      </c>
      <c r="AC164" s="80">
        <v>1260.6559999999999</v>
      </c>
      <c r="AD164" s="1">
        <v>466.92500000000001</v>
      </c>
      <c r="AE164" s="1">
        <v>909.61</v>
      </c>
      <c r="AF164" s="1">
        <v>318.60399999999998</v>
      </c>
      <c r="AG164" s="1">
        <v>151.096</v>
      </c>
      <c r="AH164" s="1">
        <v>1349.9570000000001</v>
      </c>
      <c r="AI164" s="1">
        <v>2009.5229999999999</v>
      </c>
      <c r="AJ164" s="1">
        <v>2221.6460000000002</v>
      </c>
      <c r="AK164" s="1">
        <v>491.08800000000002</v>
      </c>
      <c r="AM164" s="11">
        <v>1145</v>
      </c>
      <c r="AN164" s="11">
        <v>1144.0999999999999</v>
      </c>
      <c r="AO164" s="11">
        <v>94.965999999999994</v>
      </c>
      <c r="AP164" s="11">
        <v>1582.356</v>
      </c>
      <c r="AQ164" s="81">
        <v>2939.8110000000001</v>
      </c>
      <c r="AR164" s="11">
        <v>1550.7249999999999</v>
      </c>
      <c r="AS164" s="11">
        <v>291.26</v>
      </c>
      <c r="AT164" s="11">
        <v>-49.206000000000003</v>
      </c>
      <c r="AU164" s="18">
        <f t="shared" si="78"/>
        <v>49.206000000000003</v>
      </c>
      <c r="AW164" s="1">
        <f t="shared" si="53"/>
        <v>3.661</v>
      </c>
      <c r="AX164" s="1">
        <f t="shared" si="54"/>
        <v>5.1959999999999997</v>
      </c>
      <c r="AY164" s="1">
        <f t="shared" si="55"/>
        <v>2.8180000000000001</v>
      </c>
      <c r="AZ164" s="1">
        <f t="shared" si="56"/>
        <v>0.215</v>
      </c>
      <c r="BA164" s="1">
        <f t="shared" si="57"/>
        <v>-1.018</v>
      </c>
      <c r="BB164" s="1">
        <f t="shared" si="58"/>
        <v>-1.3109999999999999</v>
      </c>
      <c r="BC164" s="31">
        <f t="shared" si="59"/>
        <v>5.1959999999999997</v>
      </c>
      <c r="BD164" s="1">
        <v>2009.5229999999999</v>
      </c>
      <c r="BF164" s="20">
        <f t="shared" si="60"/>
        <v>20.095230000000001</v>
      </c>
      <c r="BG164" s="20">
        <f t="shared" si="61"/>
        <v>9.0155400000000014</v>
      </c>
      <c r="BI164" s="1">
        <f t="shared" si="62"/>
        <v>1.4714767441860466E-5</v>
      </c>
      <c r="BJ164" s="1">
        <f t="shared" si="63"/>
        <v>5.7114883720930237E-6</v>
      </c>
      <c r="BK164" s="1">
        <f t="shared" si="64"/>
        <v>2.0946458333333338E-5</v>
      </c>
      <c r="BL164" s="13">
        <f t="shared" si="65"/>
        <v>1.5477831632653063E-5</v>
      </c>
      <c r="BN164" s="1">
        <f t="shared" si="66"/>
        <v>0.20419491525423727</v>
      </c>
      <c r="BO164" s="1">
        <f t="shared" si="67"/>
        <v>9.1610169491525437E-2</v>
      </c>
      <c r="BQ164" s="1">
        <f t="shared" si="68"/>
        <v>20.764932000000002</v>
      </c>
      <c r="BR164" s="1">
        <f t="shared" si="69"/>
        <v>7.6761360000000005</v>
      </c>
      <c r="BT164">
        <f t="shared" si="70"/>
        <v>3.2251586472809124</v>
      </c>
      <c r="BU164">
        <f t="shared" si="71"/>
        <v>-17.448935245545428</v>
      </c>
      <c r="BX164" s="1">
        <v>2437.096</v>
      </c>
      <c r="CB164" s="24">
        <v>-13.519</v>
      </c>
      <c r="CC164" s="24">
        <f t="shared" si="72"/>
        <v>13.519</v>
      </c>
      <c r="CD164" s="18">
        <v>559.15</v>
      </c>
      <c r="CE164" s="18">
        <v>5.5914999999999999</v>
      </c>
      <c r="CJ164" s="13">
        <v>13.519</v>
      </c>
      <c r="CK164" s="13">
        <v>0.51200000000000001</v>
      </c>
    </row>
    <row r="165" spans="1:89" x14ac:dyDescent="0.25">
      <c r="A165" s="1">
        <f t="shared" si="77"/>
        <v>49.965000000000003</v>
      </c>
      <c r="B165" s="1">
        <v>1146</v>
      </c>
      <c r="C165" s="1">
        <v>1146</v>
      </c>
      <c r="D165" s="1">
        <v>2467.2289999999998</v>
      </c>
      <c r="E165" s="1">
        <v>4270.6139999999996</v>
      </c>
      <c r="F165" s="1">
        <v>-94.802000000000007</v>
      </c>
      <c r="G165" s="1">
        <v>561.89</v>
      </c>
      <c r="H165" s="1"/>
      <c r="I165" s="1">
        <v>522.49699999999996</v>
      </c>
      <c r="J165" s="1">
        <v>-7.1760000000000002</v>
      </c>
      <c r="K165" s="1">
        <v>94.823999999999998</v>
      </c>
      <c r="L165" s="1"/>
      <c r="M165" s="1">
        <v>-78.926000000000002</v>
      </c>
      <c r="N165" s="1">
        <v>919.197</v>
      </c>
      <c r="O165" s="1">
        <v>1441.1220000000001</v>
      </c>
      <c r="P165" s="1">
        <v>-3.7149999999999999</v>
      </c>
      <c r="Q165" s="80">
        <v>-5.2629999999999999</v>
      </c>
      <c r="R165" s="1">
        <v>-2.851</v>
      </c>
      <c r="S165" s="1">
        <v>-0.23</v>
      </c>
      <c r="T165" s="1">
        <v>1.032</v>
      </c>
      <c r="U165" s="1">
        <v>1.327</v>
      </c>
      <c r="V165" s="1">
        <v>0.89900000000000002</v>
      </c>
      <c r="W165" s="1">
        <v>-0.157</v>
      </c>
      <c r="X165" s="1">
        <v>-52.192999999999998</v>
      </c>
      <c r="Y165" s="1">
        <v>108.55800000000001</v>
      </c>
      <c r="Z165" s="1">
        <v>112.00700000000001</v>
      </c>
      <c r="AA165" s="1">
        <v>163.65</v>
      </c>
      <c r="AB165" s="1">
        <v>772.66899999999998</v>
      </c>
      <c r="AC165" s="80">
        <v>1271.473</v>
      </c>
      <c r="AD165" s="1">
        <v>473.49700000000001</v>
      </c>
      <c r="AE165" s="1">
        <v>923.72500000000002</v>
      </c>
      <c r="AF165" s="1">
        <v>323.76</v>
      </c>
      <c r="AG165" s="1">
        <v>152.97999999999999</v>
      </c>
      <c r="AH165" s="1">
        <v>1366.7439999999999</v>
      </c>
      <c r="AI165" s="1">
        <v>2040.654</v>
      </c>
      <c r="AJ165" s="1">
        <v>2231.413</v>
      </c>
      <c r="AK165" s="1">
        <v>498.71800000000002</v>
      </c>
      <c r="AM165" s="11">
        <v>1146</v>
      </c>
      <c r="AN165" s="11">
        <v>1145.0999999999999</v>
      </c>
      <c r="AO165" s="11">
        <v>96.376000000000005</v>
      </c>
      <c r="AP165" s="11">
        <v>1602.1379999999999</v>
      </c>
      <c r="AQ165" s="81">
        <v>2977.0059999999999</v>
      </c>
      <c r="AR165" s="11">
        <v>1573.3710000000001</v>
      </c>
      <c r="AS165" s="11">
        <v>294.55399999999997</v>
      </c>
      <c r="AT165" s="11">
        <v>-49.965000000000003</v>
      </c>
      <c r="AU165" s="18">
        <f t="shared" si="78"/>
        <v>49.965000000000003</v>
      </c>
      <c r="AW165" s="1">
        <f t="shared" si="53"/>
        <v>3.7149999999999999</v>
      </c>
      <c r="AX165" s="1">
        <f t="shared" si="54"/>
        <v>5.2629999999999999</v>
      </c>
      <c r="AY165" s="1">
        <f t="shared" si="55"/>
        <v>2.851</v>
      </c>
      <c r="AZ165" s="1">
        <f t="shared" si="56"/>
        <v>0.23</v>
      </c>
      <c r="BA165" s="1">
        <f t="shared" si="57"/>
        <v>-1.032</v>
      </c>
      <c r="BB165" s="1">
        <f t="shared" si="58"/>
        <v>-1.327</v>
      </c>
      <c r="BC165" s="31">
        <f t="shared" si="59"/>
        <v>5.2629999999999999</v>
      </c>
      <c r="BD165" s="1">
        <v>2040.654</v>
      </c>
      <c r="BF165" s="20">
        <f t="shared" si="60"/>
        <v>20.40654</v>
      </c>
      <c r="BG165" s="20">
        <f t="shared" si="61"/>
        <v>9.1519200000000041</v>
      </c>
      <c r="BI165" s="1">
        <f t="shared" si="62"/>
        <v>1.489552906976744E-5</v>
      </c>
      <c r="BJ165" s="1">
        <f t="shared" si="63"/>
        <v>5.8030406976744194E-6</v>
      </c>
      <c r="BK165" s="1">
        <f t="shared" si="64"/>
        <v>2.1240708333333333E-5</v>
      </c>
      <c r="BL165" s="13">
        <f t="shared" si="65"/>
        <v>1.5672489795918367E-5</v>
      </c>
      <c r="BN165" s="1">
        <f t="shared" si="66"/>
        <v>0.20420834584208944</v>
      </c>
      <c r="BO165" s="1">
        <f t="shared" si="67"/>
        <v>9.1583308315821108E-2</v>
      </c>
      <c r="BQ165" s="1">
        <f t="shared" si="68"/>
        <v>21.085229999999999</v>
      </c>
      <c r="BR165" s="1">
        <f t="shared" si="69"/>
        <v>7.7945400000000005</v>
      </c>
      <c r="BT165">
        <f t="shared" si="70"/>
        <v>3.2187934397680307</v>
      </c>
      <c r="BU165">
        <f t="shared" si="71"/>
        <v>-17.414497840796294</v>
      </c>
      <c r="BX165" s="1">
        <v>2467.2289999999998</v>
      </c>
      <c r="CB165" s="24">
        <v>-13.723000000000001</v>
      </c>
      <c r="CC165" s="24">
        <f t="shared" si="72"/>
        <v>13.723000000000001</v>
      </c>
      <c r="CD165" s="18">
        <v>563.72799999999995</v>
      </c>
      <c r="CE165" s="18">
        <v>5.6372799999999996</v>
      </c>
      <c r="CJ165" s="13">
        <v>13.723000000000001</v>
      </c>
      <c r="CK165" s="13">
        <v>0.51700000000000002</v>
      </c>
    </row>
    <row r="166" spans="1:89" x14ac:dyDescent="0.25">
      <c r="A166" s="1">
        <f t="shared" si="77"/>
        <v>50.372999999999998</v>
      </c>
      <c r="B166" s="1">
        <v>1147</v>
      </c>
      <c r="C166" s="1">
        <v>1147</v>
      </c>
      <c r="D166" s="1">
        <v>2484.9259999999999</v>
      </c>
      <c r="E166" s="1">
        <v>4295.9110000000001</v>
      </c>
      <c r="F166" s="1">
        <v>-96.716999999999999</v>
      </c>
      <c r="G166" s="1">
        <v>561.89</v>
      </c>
      <c r="H166" s="1"/>
      <c r="I166" s="1">
        <v>522.49699999999996</v>
      </c>
      <c r="J166" s="1">
        <v>-7.1760000000000002</v>
      </c>
      <c r="K166" s="1">
        <v>95.302999999999997</v>
      </c>
      <c r="L166" s="1"/>
      <c r="M166" s="1">
        <v>-80.352000000000004</v>
      </c>
      <c r="N166" s="1">
        <v>924.93499999999995</v>
      </c>
      <c r="O166" s="1">
        <v>1447.7460000000001</v>
      </c>
      <c r="P166" s="1">
        <v>-3.7490000000000001</v>
      </c>
      <c r="Q166" s="80">
        <v>-5.3150000000000004</v>
      </c>
      <c r="R166" s="1">
        <v>-2.875</v>
      </c>
      <c r="S166" s="1">
        <v>-0.22</v>
      </c>
      <c r="T166" s="1">
        <v>1.0469999999999999</v>
      </c>
      <c r="U166" s="1">
        <v>1.343</v>
      </c>
      <c r="V166" s="1">
        <v>0.90600000000000003</v>
      </c>
      <c r="W166" s="1">
        <v>-0.16400000000000001</v>
      </c>
      <c r="X166" s="1">
        <v>-52.662999999999997</v>
      </c>
      <c r="Y166" s="1">
        <v>109.967</v>
      </c>
      <c r="Z166" s="1">
        <v>110.13200000000001</v>
      </c>
      <c r="AA166" s="1">
        <v>165.52600000000001</v>
      </c>
      <c r="AB166" s="1">
        <v>780.15800000000002</v>
      </c>
      <c r="AC166" s="80">
        <v>1278.057</v>
      </c>
      <c r="AD166" s="1">
        <v>476.78399999999999</v>
      </c>
      <c r="AE166" s="1">
        <v>933.60599999999999</v>
      </c>
      <c r="AF166" s="1">
        <v>326.572</v>
      </c>
      <c r="AG166" s="1">
        <v>155.804</v>
      </c>
      <c r="AH166" s="1">
        <v>1368.27</v>
      </c>
      <c r="AI166" s="1">
        <v>2052.558</v>
      </c>
      <c r="AJ166" s="1">
        <v>2242.7049999999999</v>
      </c>
      <c r="AK166" s="1">
        <v>501.16</v>
      </c>
      <c r="AM166" s="11">
        <v>1147</v>
      </c>
      <c r="AN166" s="11">
        <v>1146.0999999999999</v>
      </c>
      <c r="AO166" s="11">
        <v>97.316000000000003</v>
      </c>
      <c r="AP166" s="11">
        <v>1613.442</v>
      </c>
      <c r="AQ166" s="81">
        <v>2997.4650000000001</v>
      </c>
      <c r="AR166" s="11">
        <v>1585.6389999999999</v>
      </c>
      <c r="AS166" s="11">
        <v>296.90800000000002</v>
      </c>
      <c r="AT166" s="11">
        <v>-50.372999999999998</v>
      </c>
      <c r="AU166" s="18">
        <f t="shared" si="78"/>
        <v>50.372999999999998</v>
      </c>
      <c r="AW166" s="1">
        <f t="shared" si="53"/>
        <v>3.7490000000000001</v>
      </c>
      <c r="AX166" s="1">
        <f t="shared" si="54"/>
        <v>5.3150000000000004</v>
      </c>
      <c r="AY166" s="1">
        <f t="shared" si="55"/>
        <v>2.875</v>
      </c>
      <c r="AZ166" s="1">
        <f t="shared" si="56"/>
        <v>0.22</v>
      </c>
      <c r="BA166" s="1">
        <f t="shared" si="57"/>
        <v>-1.0469999999999999</v>
      </c>
      <c r="BB166" s="1">
        <f t="shared" si="58"/>
        <v>-1.343</v>
      </c>
      <c r="BC166" s="31">
        <f t="shared" si="59"/>
        <v>5.3150000000000004</v>
      </c>
      <c r="BD166" s="1">
        <v>2052.558</v>
      </c>
      <c r="BF166" s="20">
        <f t="shared" si="60"/>
        <v>20.525580000000001</v>
      </c>
      <c r="BG166" s="20">
        <f t="shared" si="61"/>
        <v>9.3218399999999946</v>
      </c>
      <c r="BI166" s="1">
        <f t="shared" si="62"/>
        <v>1.5009552325581396E-5</v>
      </c>
      <c r="BJ166" s="1">
        <f t="shared" si="63"/>
        <v>5.8446918604651158E-6</v>
      </c>
      <c r="BK166" s="1">
        <f t="shared" si="64"/>
        <v>2.1355791666666675E-5</v>
      </c>
      <c r="BL166" s="13">
        <f t="shared" si="65"/>
        <v>1.5786642857142859E-5</v>
      </c>
      <c r="BN166" s="1">
        <f t="shared" si="66"/>
        <v>0.20373592996247991</v>
      </c>
      <c r="BO166" s="1">
        <f t="shared" si="67"/>
        <v>9.2528140075040149E-2</v>
      </c>
      <c r="BQ166" s="1">
        <f t="shared" si="68"/>
        <v>21.257406</v>
      </c>
      <c r="BR166" s="1">
        <f t="shared" si="69"/>
        <v>7.8581879999999993</v>
      </c>
      <c r="BT166">
        <f t="shared" si="70"/>
        <v>3.4426872215734927</v>
      </c>
      <c r="BU166">
        <f t="shared" si="71"/>
        <v>-18.625820609025844</v>
      </c>
      <c r="BX166" s="1">
        <v>2484.9259999999999</v>
      </c>
      <c r="CB166" s="24">
        <v>-13.871</v>
      </c>
      <c r="CC166" s="24">
        <f t="shared" si="72"/>
        <v>13.871</v>
      </c>
      <c r="CD166" s="18">
        <v>577.46299999999997</v>
      </c>
      <c r="CE166" s="18">
        <v>5.7746299999999993</v>
      </c>
      <c r="CJ166" s="13">
        <v>13.871</v>
      </c>
      <c r="CK166" s="13">
        <v>0.52200000000000002</v>
      </c>
    </row>
    <row r="167" spans="1:89" x14ac:dyDescent="0.25">
      <c r="A167" s="1">
        <f t="shared" si="77"/>
        <v>50.576999999999998</v>
      </c>
      <c r="B167" s="1">
        <v>1153</v>
      </c>
      <c r="C167" s="1">
        <v>1153</v>
      </c>
      <c r="D167" s="1">
        <v>2525.107</v>
      </c>
      <c r="E167" s="1">
        <v>4336.0060000000003</v>
      </c>
      <c r="F167" s="1">
        <v>-98.153000000000006</v>
      </c>
      <c r="G167" s="1">
        <v>559.99</v>
      </c>
      <c r="H167" s="1"/>
      <c r="I167" s="1">
        <v>540.57299999999998</v>
      </c>
      <c r="J167" s="1">
        <v>-9.5670000000000002</v>
      </c>
      <c r="K167" s="1">
        <v>94.823999999999998</v>
      </c>
      <c r="L167" s="1"/>
      <c r="M167" s="1">
        <v>-82.254000000000005</v>
      </c>
      <c r="N167" s="1">
        <v>937.36900000000003</v>
      </c>
      <c r="O167" s="1">
        <v>1465.7280000000001</v>
      </c>
      <c r="P167" s="1">
        <v>-3.8220000000000001</v>
      </c>
      <c r="Q167" s="80">
        <v>-5.41</v>
      </c>
      <c r="R167" s="1">
        <v>-2.9180000000000001</v>
      </c>
      <c r="S167" s="1">
        <v>-0.23</v>
      </c>
      <c r="T167" s="1">
        <v>1.0609999999999999</v>
      </c>
      <c r="U167" s="1">
        <v>1.36</v>
      </c>
      <c r="V167" s="1">
        <v>0.94099999999999995</v>
      </c>
      <c r="W167" s="1">
        <v>-0.16400000000000001</v>
      </c>
      <c r="X167" s="1">
        <v>-54.543999999999997</v>
      </c>
      <c r="Y167" s="1">
        <v>109.02800000000001</v>
      </c>
      <c r="Z167" s="1">
        <v>96.54</v>
      </c>
      <c r="AA167" s="1">
        <v>165.995</v>
      </c>
      <c r="AB167" s="1">
        <v>801.22299999999996</v>
      </c>
      <c r="AC167" s="80">
        <v>1294.518</v>
      </c>
      <c r="AD167" s="1">
        <v>487.58199999999999</v>
      </c>
      <c r="AE167" s="1">
        <v>958.54499999999996</v>
      </c>
      <c r="AF167" s="1">
        <v>338.29</v>
      </c>
      <c r="AG167" s="1">
        <v>160.983</v>
      </c>
      <c r="AH167" s="1">
        <v>1368.27</v>
      </c>
      <c r="AI167" s="1">
        <v>2052.558</v>
      </c>
      <c r="AJ167" s="1">
        <v>2252.777</v>
      </c>
      <c r="AK167" s="1">
        <v>494.75</v>
      </c>
      <c r="AM167" s="11">
        <v>1153</v>
      </c>
      <c r="AN167" s="11">
        <v>1152.0999999999999</v>
      </c>
      <c r="AO167" s="11">
        <v>97.787000000000006</v>
      </c>
      <c r="AP167" s="11">
        <v>1631.8119999999999</v>
      </c>
      <c r="AQ167" s="81">
        <v>3023.5039999999999</v>
      </c>
      <c r="AR167" s="11">
        <v>1608.287</v>
      </c>
      <c r="AS167" s="11">
        <v>306.79199999999997</v>
      </c>
      <c r="AT167" s="11">
        <v>-50.576999999999998</v>
      </c>
      <c r="AU167" s="18">
        <f t="shared" si="78"/>
        <v>50.576999999999998</v>
      </c>
      <c r="AW167" s="1">
        <f t="shared" si="53"/>
        <v>3.8220000000000001</v>
      </c>
      <c r="AX167" s="1">
        <f t="shared" si="54"/>
        <v>5.41</v>
      </c>
      <c r="AY167" s="1">
        <f t="shared" si="55"/>
        <v>2.9180000000000001</v>
      </c>
      <c r="AZ167" s="1">
        <f t="shared" si="56"/>
        <v>0.23</v>
      </c>
      <c r="BA167" s="1">
        <f t="shared" si="57"/>
        <v>-1.0609999999999999</v>
      </c>
      <c r="BB167" s="1">
        <f t="shared" si="58"/>
        <v>-1.36</v>
      </c>
      <c r="BC167" s="31">
        <f t="shared" si="59"/>
        <v>5.41</v>
      </c>
      <c r="BD167" s="1">
        <v>2052.558</v>
      </c>
      <c r="BF167" s="20">
        <f t="shared" si="60"/>
        <v>20.525580000000001</v>
      </c>
      <c r="BG167" s="20">
        <f t="shared" si="61"/>
        <v>9.5258399999999952</v>
      </c>
      <c r="BI167" s="1">
        <f t="shared" si="62"/>
        <v>1.5251511627906975E-5</v>
      </c>
      <c r="BJ167" s="1">
        <f t="shared" si="63"/>
        <v>5.928040697674419E-6</v>
      </c>
      <c r="BK167" s="1">
        <f t="shared" si="64"/>
        <v>2.0766541666666664E-5</v>
      </c>
      <c r="BL167" s="13">
        <f t="shared" si="65"/>
        <v>1.592682142857143E-5</v>
      </c>
      <c r="BN167" s="1">
        <f t="shared" si="66"/>
        <v>0.20291417047274454</v>
      </c>
      <c r="BO167" s="1">
        <f t="shared" si="67"/>
        <v>9.4171659054510901E-2</v>
      </c>
      <c r="BQ167" s="1">
        <f t="shared" si="68"/>
        <v>21.343494</v>
      </c>
      <c r="BR167" s="1">
        <f t="shared" si="69"/>
        <v>7.8900119999999996</v>
      </c>
      <c r="BT167">
        <f t="shared" si="70"/>
        <v>3.8321466953817329</v>
      </c>
      <c r="BU167">
        <f t="shared" si="71"/>
        <v>-20.732896223731935</v>
      </c>
      <c r="BX167" s="1">
        <v>2525.107</v>
      </c>
      <c r="CB167" s="24">
        <v>-14.019</v>
      </c>
      <c r="CC167" s="24">
        <f t="shared" si="72"/>
        <v>14.019</v>
      </c>
      <c r="CD167" s="18">
        <v>589.97699999999998</v>
      </c>
      <c r="CE167" s="18">
        <v>5.8997700000000002</v>
      </c>
      <c r="CJ167" s="13">
        <v>14.019</v>
      </c>
      <c r="CK167" s="13">
        <v>0.53100000000000003</v>
      </c>
    </row>
    <row r="168" spans="1:89" x14ac:dyDescent="0.25">
      <c r="A168" s="1">
        <f t="shared" ref="A168:A173" si="79">-AT168</f>
        <v>52.298999999999999</v>
      </c>
      <c r="B168" s="1">
        <v>1154</v>
      </c>
      <c r="C168" s="1">
        <v>1154</v>
      </c>
      <c r="D168" s="1">
        <v>2582.9920000000002</v>
      </c>
      <c r="E168" s="1">
        <v>4408.0910000000003</v>
      </c>
      <c r="F168" s="1">
        <v>-98.632000000000005</v>
      </c>
      <c r="G168" s="1">
        <v>559.04100000000005</v>
      </c>
      <c r="H168" s="1"/>
      <c r="I168" s="1">
        <v>548.66</v>
      </c>
      <c r="J168" s="1">
        <v>-10.045999999999999</v>
      </c>
      <c r="K168" s="1">
        <v>92.908000000000001</v>
      </c>
      <c r="L168" s="1"/>
      <c r="M168" s="1">
        <v>-89.385000000000005</v>
      </c>
      <c r="N168" s="1">
        <v>956.01900000000001</v>
      </c>
      <c r="O168" s="1">
        <v>1482.29</v>
      </c>
      <c r="P168" s="1">
        <v>-3.9049999999999998</v>
      </c>
      <c r="Q168" s="80">
        <v>-5.5469999999999997</v>
      </c>
      <c r="R168" s="1">
        <v>-3.0129999999999999</v>
      </c>
      <c r="S168" s="1">
        <v>-0.23499999999999999</v>
      </c>
      <c r="T168" s="1">
        <v>1.1000000000000001</v>
      </c>
      <c r="U168" s="1">
        <v>1.3979999999999999</v>
      </c>
      <c r="V168" s="1">
        <v>0.95499999999999996</v>
      </c>
      <c r="W168" s="1">
        <v>-0.153</v>
      </c>
      <c r="X168" s="1">
        <v>-55.014000000000003</v>
      </c>
      <c r="Y168" s="1">
        <v>108.08799999999999</v>
      </c>
      <c r="Z168" s="1">
        <v>102.164</v>
      </c>
      <c r="AA168" s="1">
        <v>168.34</v>
      </c>
      <c r="AB168" s="1">
        <v>822.28800000000001</v>
      </c>
      <c r="AC168" s="80">
        <v>1314.742</v>
      </c>
      <c r="AD168" s="1">
        <v>496.50299999999999</v>
      </c>
      <c r="AE168" s="1">
        <v>988.66200000000003</v>
      </c>
      <c r="AF168" s="1">
        <v>347.19499999999999</v>
      </c>
      <c r="AG168" s="1">
        <v>164.749</v>
      </c>
      <c r="AH168" s="1">
        <v>1424.4290000000001</v>
      </c>
      <c r="AI168" s="1">
        <v>2078.1959999999999</v>
      </c>
      <c r="AJ168" s="1">
        <v>2278.415</v>
      </c>
      <c r="AK168" s="1">
        <v>518.86199999999997</v>
      </c>
      <c r="AM168" s="11">
        <v>1154</v>
      </c>
      <c r="AN168" s="11">
        <v>1153.0999999999999</v>
      </c>
      <c r="AO168" s="11">
        <v>100.608</v>
      </c>
      <c r="AP168" s="11">
        <v>1683.6279999999999</v>
      </c>
      <c r="AQ168" s="81">
        <v>3114.652</v>
      </c>
      <c r="AR168" s="11">
        <v>1661.136</v>
      </c>
      <c r="AS168" s="11">
        <v>315.73500000000001</v>
      </c>
      <c r="AT168" s="11">
        <v>-52.298999999999999</v>
      </c>
      <c r="AU168" s="18">
        <f t="shared" ref="AU168:AU173" si="80">-AT168</f>
        <v>52.298999999999999</v>
      </c>
      <c r="AW168" s="1">
        <f t="shared" si="53"/>
        <v>3.9049999999999998</v>
      </c>
      <c r="AX168" s="1">
        <f t="shared" si="54"/>
        <v>5.5469999999999997</v>
      </c>
      <c r="AY168" s="1">
        <f t="shared" si="55"/>
        <v>3.0129999999999999</v>
      </c>
      <c r="AZ168" s="1">
        <f t="shared" si="56"/>
        <v>0.23499999999999999</v>
      </c>
      <c r="BA168" s="1">
        <f t="shared" si="57"/>
        <v>-1.1000000000000001</v>
      </c>
      <c r="BB168" s="1">
        <f t="shared" si="58"/>
        <v>-1.3979999999999999</v>
      </c>
      <c r="BC168" s="31">
        <f t="shared" si="59"/>
        <v>5.5469999999999997</v>
      </c>
      <c r="BD168" s="1">
        <v>2078.1959999999999</v>
      </c>
      <c r="BF168" s="20">
        <f t="shared" si="60"/>
        <v>20.781959999999998</v>
      </c>
      <c r="BG168" s="20">
        <f t="shared" si="61"/>
        <v>10.735080000000004</v>
      </c>
      <c r="BI168" s="1">
        <f t="shared" si="62"/>
        <v>1.5590837209302327E-5</v>
      </c>
      <c r="BJ168" s="1">
        <f t="shared" si="63"/>
        <v>6.0779302325581399E-6</v>
      </c>
      <c r="BK168" s="1">
        <f t="shared" si="64"/>
        <v>2.2152499999999995E-5</v>
      </c>
      <c r="BL168" s="13">
        <f t="shared" si="65"/>
        <v>1.639430612244898E-5</v>
      </c>
      <c r="BN168" s="1">
        <f t="shared" si="66"/>
        <v>0.1986841048586015</v>
      </c>
      <c r="BO168" s="1">
        <f t="shared" si="67"/>
        <v>0.10263179028279702</v>
      </c>
      <c r="BQ168" s="1">
        <f t="shared" si="68"/>
        <v>22.070177999999999</v>
      </c>
      <c r="BR168" s="1">
        <f t="shared" si="69"/>
        <v>8.1586440000000007</v>
      </c>
      <c r="BT168">
        <f t="shared" si="70"/>
        <v>5.8369171286248855</v>
      </c>
      <c r="BU168">
        <f t="shared" si="71"/>
        <v>-31.579218311278233</v>
      </c>
      <c r="BX168" s="1">
        <v>2582.9920000000002</v>
      </c>
      <c r="CB168" s="24">
        <v>-14.76</v>
      </c>
      <c r="CC168" s="24">
        <f t="shared" si="72"/>
        <v>14.76</v>
      </c>
      <c r="CD168" s="18">
        <v>592.41899999999998</v>
      </c>
      <c r="CE168" s="18">
        <v>5.9241899999999994</v>
      </c>
      <c r="CJ168" s="13">
        <v>14.76</v>
      </c>
      <c r="CK168" s="13">
        <v>0.55000000000000004</v>
      </c>
    </row>
    <row r="169" spans="1:89" x14ac:dyDescent="0.25">
      <c r="A169" s="1">
        <f t="shared" si="79"/>
        <v>52.668999999999997</v>
      </c>
      <c r="B169" s="1">
        <v>1159</v>
      </c>
      <c r="C169" s="1">
        <v>1159</v>
      </c>
      <c r="D169" s="1">
        <v>2634.1849999999999</v>
      </c>
      <c r="E169" s="1">
        <v>4478.277</v>
      </c>
      <c r="F169" s="1">
        <v>-98.153000000000006</v>
      </c>
      <c r="G169" s="1">
        <v>560.46500000000003</v>
      </c>
      <c r="H169" s="1"/>
      <c r="I169" s="1">
        <v>599.56200000000001</v>
      </c>
      <c r="J169" s="1">
        <v>-12.438000000000001</v>
      </c>
      <c r="K169" s="1">
        <v>91.95</v>
      </c>
      <c r="L169" s="1"/>
      <c r="M169" s="1">
        <v>-96.516000000000005</v>
      </c>
      <c r="N169" s="1">
        <v>969.41</v>
      </c>
      <c r="O169" s="1">
        <v>1494.1210000000001</v>
      </c>
      <c r="P169" s="1">
        <v>-3.968</v>
      </c>
      <c r="Q169" s="80">
        <v>-5.6609999999999996</v>
      </c>
      <c r="R169" s="1">
        <v>-3.0750000000000002</v>
      </c>
      <c r="S169" s="1">
        <v>-0.24</v>
      </c>
      <c r="T169" s="1">
        <v>1.129</v>
      </c>
      <c r="U169" s="1">
        <v>1.4139999999999999</v>
      </c>
      <c r="V169" s="1">
        <v>0.98299999999999998</v>
      </c>
      <c r="W169" s="1">
        <v>-0.157</v>
      </c>
      <c r="X169" s="1">
        <v>-56.895000000000003</v>
      </c>
      <c r="Y169" s="1">
        <v>105.268</v>
      </c>
      <c r="Z169" s="1">
        <v>100.289</v>
      </c>
      <c r="AA169" s="1">
        <v>170.21600000000001</v>
      </c>
      <c r="AB169" s="1">
        <v>849.44</v>
      </c>
      <c r="AC169" s="80">
        <v>1337.789</v>
      </c>
      <c r="AD169" s="1">
        <v>510.589</v>
      </c>
      <c r="AE169" s="1">
        <v>1015.956</v>
      </c>
      <c r="AF169" s="1">
        <v>363.6</v>
      </c>
      <c r="AG169" s="1">
        <v>171.81100000000001</v>
      </c>
      <c r="AH169" s="1">
        <v>1430.5340000000001</v>
      </c>
      <c r="AI169" s="1">
        <v>2124.893</v>
      </c>
      <c r="AJ169" s="1">
        <v>2324.5030000000002</v>
      </c>
      <c r="AK169" s="1">
        <v>517.947</v>
      </c>
      <c r="AM169" s="11">
        <v>1159</v>
      </c>
      <c r="AN169" s="11">
        <v>1158.0999999999999</v>
      </c>
      <c r="AO169" s="11">
        <v>101.078</v>
      </c>
      <c r="AP169" s="11">
        <v>1713.778</v>
      </c>
      <c r="AQ169" s="81">
        <v>3161.6280000000002</v>
      </c>
      <c r="AR169" s="11">
        <v>1693.2249999999999</v>
      </c>
      <c r="AS169" s="11">
        <v>335.505</v>
      </c>
      <c r="AT169" s="11">
        <v>-52.668999999999997</v>
      </c>
      <c r="AU169" s="18">
        <f t="shared" si="80"/>
        <v>52.668999999999997</v>
      </c>
      <c r="AW169" s="1">
        <f t="shared" si="53"/>
        <v>3.968</v>
      </c>
      <c r="AX169" s="1">
        <f t="shared" si="54"/>
        <v>5.6609999999999996</v>
      </c>
      <c r="AY169" s="1">
        <f t="shared" si="55"/>
        <v>3.0750000000000002</v>
      </c>
      <c r="AZ169" s="1">
        <f t="shared" si="56"/>
        <v>0.24</v>
      </c>
      <c r="BA169" s="1">
        <f t="shared" si="57"/>
        <v>-1.129</v>
      </c>
      <c r="BB169" s="1">
        <f t="shared" si="58"/>
        <v>-1.4139999999999999</v>
      </c>
      <c r="BC169" s="31">
        <f t="shared" si="59"/>
        <v>5.6609999999999996</v>
      </c>
      <c r="BD169" s="1">
        <v>2124.893</v>
      </c>
      <c r="BF169" s="20">
        <f t="shared" si="60"/>
        <v>21.248930000000001</v>
      </c>
      <c r="BG169" s="20">
        <f t="shared" si="61"/>
        <v>10.171139999999994</v>
      </c>
      <c r="BI169" s="1">
        <f t="shared" si="62"/>
        <v>1.5885686046511627E-5</v>
      </c>
      <c r="BJ169" s="1">
        <f t="shared" si="63"/>
        <v>6.197244186046512E-6</v>
      </c>
      <c r="BK169" s="1">
        <f t="shared" si="64"/>
        <v>2.1976791666666674E-5</v>
      </c>
      <c r="BL169" s="13">
        <f t="shared" si="65"/>
        <v>1.6631535714285714E-5</v>
      </c>
      <c r="BN169" s="1">
        <f t="shared" si="66"/>
        <v>0.20172141107672448</v>
      </c>
      <c r="BO169" s="1">
        <f t="shared" si="67"/>
        <v>9.6557177846551046E-2</v>
      </c>
      <c r="BQ169" s="1">
        <f t="shared" si="68"/>
        <v>22.226317999999999</v>
      </c>
      <c r="BR169" s="1">
        <f t="shared" si="69"/>
        <v>8.2163639999999987</v>
      </c>
      <c r="BT169">
        <f t="shared" si="70"/>
        <v>4.3974355086613848</v>
      </c>
      <c r="BU169">
        <f t="shared" si="71"/>
        <v>-23.791253649424448</v>
      </c>
      <c r="BX169" s="1">
        <v>2634.1849999999999</v>
      </c>
      <c r="CB169" s="24">
        <v>-15.297000000000001</v>
      </c>
      <c r="CC169" s="24">
        <f t="shared" si="72"/>
        <v>15.297000000000001</v>
      </c>
      <c r="CD169" s="18">
        <v>607.06899999999996</v>
      </c>
      <c r="CE169" s="18">
        <v>6.0706899999999999</v>
      </c>
      <c r="CJ169" s="13">
        <v>15.297000000000001</v>
      </c>
      <c r="CK169" s="13">
        <v>0.56899999999999995</v>
      </c>
    </row>
    <row r="170" spans="1:89" x14ac:dyDescent="0.25">
      <c r="A170" s="1">
        <f t="shared" si="79"/>
        <v>53.984000000000002</v>
      </c>
      <c r="B170" s="1">
        <v>1160</v>
      </c>
      <c r="C170" s="1">
        <v>1160</v>
      </c>
      <c r="D170" s="1">
        <v>2705.96</v>
      </c>
      <c r="E170" s="1">
        <v>4542.2640000000001</v>
      </c>
      <c r="F170" s="1">
        <v>-98.153000000000006</v>
      </c>
      <c r="G170" s="1">
        <v>559.51499999999999</v>
      </c>
      <c r="H170" s="1"/>
      <c r="I170" s="1">
        <v>646.66399999999999</v>
      </c>
      <c r="J170" s="1">
        <v>-11.959</v>
      </c>
      <c r="K170" s="1">
        <v>91.95</v>
      </c>
      <c r="L170" s="1"/>
      <c r="M170" s="1">
        <v>-104.598</v>
      </c>
      <c r="N170" s="1">
        <v>987.10500000000002</v>
      </c>
      <c r="O170" s="1">
        <v>1512.577</v>
      </c>
      <c r="P170" s="1">
        <v>-4.0270000000000001</v>
      </c>
      <c r="Q170" s="80">
        <v>-5.8029999999999999</v>
      </c>
      <c r="R170" s="1">
        <v>-3.1360000000000001</v>
      </c>
      <c r="S170" s="1">
        <v>-0.24</v>
      </c>
      <c r="T170" s="1">
        <v>1.149</v>
      </c>
      <c r="U170" s="1">
        <v>1.4570000000000001</v>
      </c>
      <c r="V170" s="1">
        <v>1.0069999999999999</v>
      </c>
      <c r="W170" s="1">
        <v>-0.161</v>
      </c>
      <c r="X170" s="1">
        <v>-57.365000000000002</v>
      </c>
      <c r="Y170" s="1">
        <v>106.208</v>
      </c>
      <c r="Z170" s="1">
        <v>97.477000000000004</v>
      </c>
      <c r="AA170" s="1">
        <v>171.62299999999999</v>
      </c>
      <c r="AB170" s="1">
        <v>873.78499999999997</v>
      </c>
      <c r="AC170" s="80">
        <v>1358.0150000000001</v>
      </c>
      <c r="AD170" s="1">
        <v>521.38800000000003</v>
      </c>
      <c r="AE170" s="1">
        <v>1047.4880000000001</v>
      </c>
      <c r="AF170" s="1">
        <v>374.85</v>
      </c>
      <c r="AG170" s="1">
        <v>179.815</v>
      </c>
      <c r="AH170" s="1">
        <v>1479.3679999999999</v>
      </c>
      <c r="AI170" s="1">
        <v>2173.1170000000002</v>
      </c>
      <c r="AJ170" s="1">
        <v>2372.4209999999998</v>
      </c>
      <c r="AK170" s="1">
        <v>536.25900000000001</v>
      </c>
      <c r="AM170" s="11">
        <v>1160</v>
      </c>
      <c r="AN170" s="11">
        <v>1159.0999999999999</v>
      </c>
      <c r="AO170" s="11">
        <v>103.429</v>
      </c>
      <c r="AP170" s="11">
        <v>1758.0640000000001</v>
      </c>
      <c r="AQ170" s="81">
        <v>3245.8229999999999</v>
      </c>
      <c r="AR170" s="11">
        <v>1737.588</v>
      </c>
      <c r="AS170" s="11">
        <v>350.56799999999998</v>
      </c>
      <c r="AT170" s="11">
        <v>-53.984000000000002</v>
      </c>
      <c r="AU170" s="18">
        <f t="shared" si="80"/>
        <v>53.984000000000002</v>
      </c>
      <c r="AW170" s="1">
        <f t="shared" si="53"/>
        <v>4.0270000000000001</v>
      </c>
      <c r="AX170" s="1">
        <f t="shared" si="54"/>
        <v>5.8029999999999999</v>
      </c>
      <c r="AY170" s="1">
        <f t="shared" si="55"/>
        <v>3.1360000000000001</v>
      </c>
      <c r="AZ170" s="1">
        <f t="shared" si="56"/>
        <v>0.24</v>
      </c>
      <c r="BA170" s="1">
        <f t="shared" si="57"/>
        <v>-1.149</v>
      </c>
      <c r="BB170" s="1">
        <f t="shared" si="58"/>
        <v>-1.4570000000000001</v>
      </c>
      <c r="BC170" s="31">
        <f t="shared" si="59"/>
        <v>5.8029999999999999</v>
      </c>
      <c r="BD170" s="1">
        <v>2173.1170000000002</v>
      </c>
      <c r="BF170" s="20">
        <f t="shared" si="60"/>
        <v>21.731170000000002</v>
      </c>
      <c r="BG170" s="20">
        <f t="shared" si="61"/>
        <v>10.521659999999997</v>
      </c>
      <c r="BI170" s="1">
        <f t="shared" si="62"/>
        <v>1.6302982558139533E-5</v>
      </c>
      <c r="BJ170" s="1">
        <f t="shared" si="63"/>
        <v>6.3471104651162798E-6</v>
      </c>
      <c r="BK170" s="1">
        <f t="shared" si="64"/>
        <v>2.2494291666666657E-5</v>
      </c>
      <c r="BL170" s="13">
        <f t="shared" si="65"/>
        <v>1.7061102040816326E-5</v>
      </c>
      <c r="BN170" s="1">
        <f t="shared" si="66"/>
        <v>0.20127417382928275</v>
      </c>
      <c r="BO170" s="1">
        <f t="shared" si="67"/>
        <v>9.7451652341434464E-2</v>
      </c>
      <c r="BQ170" s="1">
        <f t="shared" si="68"/>
        <v>22.781248000000001</v>
      </c>
      <c r="BR170" s="1">
        <f t="shared" si="69"/>
        <v>8.4215040000000005</v>
      </c>
      <c r="BT170">
        <f t="shared" si="70"/>
        <v>4.6093962894394487</v>
      </c>
      <c r="BU170">
        <f t="shared" si="71"/>
        <v>-24.93801582235189</v>
      </c>
      <c r="BX170" s="1">
        <v>2705.96</v>
      </c>
      <c r="CB170" s="24">
        <v>-15.186</v>
      </c>
      <c r="CC170" s="24">
        <f t="shared" si="72"/>
        <v>15.186</v>
      </c>
      <c r="CD170" s="18">
        <v>647.35699999999997</v>
      </c>
      <c r="CE170" s="18">
        <v>6.4735699999999996</v>
      </c>
      <c r="CJ170" s="13">
        <v>15.186</v>
      </c>
      <c r="CK170" s="13">
        <v>0.65</v>
      </c>
    </row>
    <row r="171" spans="1:89" x14ac:dyDescent="0.25">
      <c r="A171" s="1">
        <f t="shared" si="79"/>
        <v>53.892000000000003</v>
      </c>
      <c r="B171" s="1">
        <v>1161</v>
      </c>
      <c r="C171" s="1">
        <v>1161</v>
      </c>
      <c r="D171" s="1">
        <v>2718.402</v>
      </c>
      <c r="E171" s="1">
        <v>4547.5169999999998</v>
      </c>
      <c r="F171" s="1">
        <v>-96.238</v>
      </c>
      <c r="G171" s="1">
        <v>561.89</v>
      </c>
      <c r="H171" s="1"/>
      <c r="I171" s="1">
        <v>668.55100000000004</v>
      </c>
      <c r="J171" s="1">
        <v>-12.438000000000001</v>
      </c>
      <c r="K171" s="1">
        <v>91.95</v>
      </c>
      <c r="L171" s="1"/>
      <c r="M171" s="1">
        <v>-102.696</v>
      </c>
      <c r="N171" s="1">
        <v>987.58299999999997</v>
      </c>
      <c r="O171" s="1">
        <v>1512.577</v>
      </c>
      <c r="P171" s="1">
        <v>-4.032</v>
      </c>
      <c r="Q171" s="80">
        <v>-5.8220000000000001</v>
      </c>
      <c r="R171" s="1">
        <v>-3.1549999999999998</v>
      </c>
      <c r="S171" s="1">
        <v>-0.24</v>
      </c>
      <c r="T171" s="1">
        <v>1.163</v>
      </c>
      <c r="U171" s="1">
        <v>1.4570000000000001</v>
      </c>
      <c r="V171" s="1">
        <v>1.0069999999999999</v>
      </c>
      <c r="W171" s="1">
        <v>-0.157</v>
      </c>
      <c r="X171" s="1">
        <v>-57.365000000000002</v>
      </c>
      <c r="Y171" s="1">
        <v>106.678</v>
      </c>
      <c r="Z171" s="1">
        <v>103.57</v>
      </c>
      <c r="AA171" s="1">
        <v>172.56100000000001</v>
      </c>
      <c r="AB171" s="1">
        <v>881.74400000000003</v>
      </c>
      <c r="AC171" s="80">
        <v>1363.1890000000001</v>
      </c>
      <c r="AD171" s="1">
        <v>526.553</v>
      </c>
      <c r="AE171" s="1">
        <v>1054.548</v>
      </c>
      <c r="AF171" s="1">
        <v>381.88099999999997</v>
      </c>
      <c r="AG171" s="1">
        <v>183.58099999999999</v>
      </c>
      <c r="AH171" s="1">
        <v>1499.5119999999999</v>
      </c>
      <c r="AI171" s="1">
        <v>2219.2040000000002</v>
      </c>
      <c r="AJ171" s="1">
        <v>2419.7289999999998</v>
      </c>
      <c r="AK171" s="1">
        <v>541.44799999999998</v>
      </c>
      <c r="AM171" s="11">
        <v>1161</v>
      </c>
      <c r="AN171" s="11">
        <v>1160.0999999999999</v>
      </c>
      <c r="AO171" s="11">
        <v>103.429</v>
      </c>
      <c r="AP171" s="11">
        <v>1768.9010000000001</v>
      </c>
      <c r="AQ171" s="81">
        <v>3261.64</v>
      </c>
      <c r="AR171" s="11">
        <v>1748.915</v>
      </c>
      <c r="AS171" s="11">
        <v>365.16</v>
      </c>
      <c r="AT171" s="11">
        <v>-53.892000000000003</v>
      </c>
      <c r="AU171" s="18">
        <f t="shared" si="80"/>
        <v>53.892000000000003</v>
      </c>
      <c r="AW171" s="1">
        <f t="shared" si="53"/>
        <v>4.032</v>
      </c>
      <c r="AX171" s="1">
        <f t="shared" si="54"/>
        <v>5.8220000000000001</v>
      </c>
      <c r="AY171" s="1">
        <f t="shared" si="55"/>
        <v>3.1549999999999998</v>
      </c>
      <c r="AZ171" s="1">
        <f t="shared" si="56"/>
        <v>0.24</v>
      </c>
      <c r="BA171" s="1">
        <f t="shared" si="57"/>
        <v>-1.163</v>
      </c>
      <c r="BB171" s="1">
        <f t="shared" si="58"/>
        <v>-1.4570000000000001</v>
      </c>
      <c r="BC171" s="31">
        <f t="shared" si="59"/>
        <v>5.8220000000000001</v>
      </c>
      <c r="BD171" s="1">
        <v>2219.2040000000002</v>
      </c>
      <c r="BF171" s="20">
        <f t="shared" si="60"/>
        <v>22.192040000000002</v>
      </c>
      <c r="BG171" s="20">
        <f t="shared" si="61"/>
        <v>9.5079199999999986</v>
      </c>
      <c r="BI171" s="1">
        <f t="shared" si="62"/>
        <v>1.6364186046511626E-5</v>
      </c>
      <c r="BJ171" s="1">
        <f t="shared" si="63"/>
        <v>6.3388313953488368E-6</v>
      </c>
      <c r="BK171" s="1">
        <f t="shared" si="64"/>
        <v>2.2634916666666659E-5</v>
      </c>
      <c r="BL171" s="13">
        <f t="shared" si="65"/>
        <v>1.7132030612244898E-5</v>
      </c>
      <c r="BN171" s="1">
        <f t="shared" si="66"/>
        <v>0.20589363913011208</v>
      </c>
      <c r="BO171" s="1">
        <f t="shared" si="67"/>
        <v>8.8212721739775832E-2</v>
      </c>
      <c r="BQ171" s="1">
        <f t="shared" si="68"/>
        <v>22.742424</v>
      </c>
      <c r="BR171" s="1">
        <f t="shared" si="69"/>
        <v>8.407152</v>
      </c>
      <c r="BT171">
        <f t="shared" si="70"/>
        <v>2.4200762416530353</v>
      </c>
      <c r="BU171">
        <f t="shared" si="71"/>
        <v>-13.093232999712612</v>
      </c>
      <c r="BX171" s="1">
        <v>2718.402</v>
      </c>
      <c r="CB171" s="24">
        <v>-15.445</v>
      </c>
      <c r="CC171" s="24">
        <f t="shared" si="72"/>
        <v>15.445</v>
      </c>
      <c r="CD171" s="18">
        <v>642.47299999999996</v>
      </c>
      <c r="CE171" s="18">
        <v>6.4247299999999994</v>
      </c>
      <c r="CJ171" s="13">
        <v>15.445</v>
      </c>
      <c r="CK171" s="13">
        <v>0.67800000000000005</v>
      </c>
    </row>
    <row r="172" spans="1:89" x14ac:dyDescent="0.25">
      <c r="A172" s="1">
        <f t="shared" si="79"/>
        <v>53.688000000000002</v>
      </c>
      <c r="B172" s="1">
        <v>1162</v>
      </c>
      <c r="C172" s="1">
        <v>1162</v>
      </c>
      <c r="D172" s="1">
        <v>2720.7950000000001</v>
      </c>
      <c r="E172" s="1">
        <v>4543.6970000000001</v>
      </c>
      <c r="F172" s="1">
        <v>-94.802000000000007</v>
      </c>
      <c r="G172" s="1">
        <v>563.31399999999996</v>
      </c>
      <c r="H172" s="1"/>
      <c r="I172" s="1">
        <v>678.06700000000001</v>
      </c>
      <c r="J172" s="1">
        <v>-12.916</v>
      </c>
      <c r="K172" s="1">
        <v>91.95</v>
      </c>
      <c r="L172" s="1"/>
      <c r="M172" s="1">
        <v>-101.27</v>
      </c>
      <c r="N172" s="1">
        <v>989.01800000000003</v>
      </c>
      <c r="O172" s="1">
        <v>1512.104</v>
      </c>
      <c r="P172" s="1">
        <v>-4.056</v>
      </c>
      <c r="Q172" s="80">
        <v>-5.8319999999999999</v>
      </c>
      <c r="R172" s="1">
        <v>-3.16</v>
      </c>
      <c r="S172" s="1">
        <v>-0.245</v>
      </c>
      <c r="T172" s="1">
        <v>1.173</v>
      </c>
      <c r="U172" s="1">
        <v>1.474</v>
      </c>
      <c r="V172" s="1">
        <v>1.004</v>
      </c>
      <c r="W172" s="1">
        <v>-0.157</v>
      </c>
      <c r="X172" s="1">
        <v>-57.365000000000002</v>
      </c>
      <c r="Y172" s="1">
        <v>106.678</v>
      </c>
      <c r="Z172" s="1">
        <v>97.945999999999998</v>
      </c>
      <c r="AA172" s="1">
        <v>172.56100000000001</v>
      </c>
      <c r="AB172" s="1">
        <v>884.553</v>
      </c>
      <c r="AC172" s="80">
        <v>1358.9559999999999</v>
      </c>
      <c r="AD172" s="1">
        <v>527.96199999999999</v>
      </c>
      <c r="AE172" s="1">
        <v>1055.489</v>
      </c>
      <c r="AF172" s="1">
        <v>385.63099999999997</v>
      </c>
      <c r="AG172" s="1">
        <v>184.994</v>
      </c>
      <c r="AH172" s="1">
        <v>1493.713</v>
      </c>
      <c r="AI172" s="1">
        <v>2212.7950000000001</v>
      </c>
      <c r="AJ172" s="1">
        <v>2413.0140000000001</v>
      </c>
      <c r="AK172" s="1">
        <v>541.44799999999998</v>
      </c>
      <c r="AM172" s="11">
        <v>1162</v>
      </c>
      <c r="AN172" s="11">
        <v>1161.0999999999999</v>
      </c>
      <c r="AO172" s="11">
        <v>103.429</v>
      </c>
      <c r="AP172" s="11">
        <v>1771.2560000000001</v>
      </c>
      <c r="AQ172" s="81">
        <v>3263.5010000000002</v>
      </c>
      <c r="AR172" s="11">
        <v>1753.163</v>
      </c>
      <c r="AS172" s="11">
        <v>370.80900000000003</v>
      </c>
      <c r="AT172" s="11">
        <v>-53.688000000000002</v>
      </c>
      <c r="AU172" s="18">
        <f t="shared" si="80"/>
        <v>53.688000000000002</v>
      </c>
      <c r="AW172" s="1">
        <f t="shared" si="53"/>
        <v>4.056</v>
      </c>
      <c r="AX172" s="1">
        <f t="shared" si="54"/>
        <v>5.8319999999999999</v>
      </c>
      <c r="AY172" s="1">
        <f t="shared" si="55"/>
        <v>3.16</v>
      </c>
      <c r="AZ172" s="1">
        <f t="shared" si="56"/>
        <v>0.245</v>
      </c>
      <c r="BA172" s="1">
        <f t="shared" si="57"/>
        <v>-1.173</v>
      </c>
      <c r="BB172" s="1">
        <f t="shared" si="58"/>
        <v>-1.474</v>
      </c>
      <c r="BC172" s="31">
        <f t="shared" si="59"/>
        <v>5.8319999999999999</v>
      </c>
      <c r="BD172" s="1">
        <v>2212.7950000000001</v>
      </c>
      <c r="BF172" s="20">
        <f t="shared" si="60"/>
        <v>22.127950000000002</v>
      </c>
      <c r="BG172" s="20">
        <f t="shared" si="61"/>
        <v>9.4320999999999984</v>
      </c>
      <c r="BI172" s="1">
        <f t="shared" si="62"/>
        <v>1.6369750000000004E-5</v>
      </c>
      <c r="BJ172" s="1">
        <f t="shared" si="63"/>
        <v>6.3388837209302326E-6</v>
      </c>
      <c r="BK172" s="1">
        <f t="shared" si="64"/>
        <v>2.2612750000000005E-5</v>
      </c>
      <c r="BL172" s="13">
        <f t="shared" si="65"/>
        <v>1.7134198979591839E-5</v>
      </c>
      <c r="BN172" s="1">
        <f t="shared" si="66"/>
        <v>0.20607910520041722</v>
      </c>
      <c r="BO172" s="1">
        <f t="shared" si="67"/>
        <v>8.7841789599165526E-2</v>
      </c>
      <c r="BQ172" s="1">
        <f t="shared" si="68"/>
        <v>22.656336</v>
      </c>
      <c r="BR172" s="1">
        <f t="shared" si="69"/>
        <v>8.3753279999999997</v>
      </c>
      <c r="BT172">
        <f t="shared" si="70"/>
        <v>2.3321776301340025</v>
      </c>
      <c r="BU172">
        <f t="shared" si="71"/>
        <v>-12.617678973289159</v>
      </c>
      <c r="BX172" s="1">
        <v>2720.7950000000001</v>
      </c>
      <c r="CB172" s="24">
        <v>-15.686</v>
      </c>
      <c r="CC172" s="24">
        <f t="shared" si="72"/>
        <v>15.686</v>
      </c>
      <c r="CD172" s="18">
        <v>640.64200000000005</v>
      </c>
      <c r="CE172" s="18">
        <v>6.4064200000000007</v>
      </c>
      <c r="CJ172" s="13">
        <v>15.686</v>
      </c>
      <c r="CK172" s="13">
        <v>0.69699999999999995</v>
      </c>
    </row>
    <row r="173" spans="1:89" x14ac:dyDescent="0.25">
      <c r="A173" s="1">
        <f t="shared" si="79"/>
        <v>53.743000000000002</v>
      </c>
      <c r="B173" s="1">
        <v>1163</v>
      </c>
      <c r="C173" s="1">
        <v>1163</v>
      </c>
      <c r="D173" s="1">
        <v>2727.973</v>
      </c>
      <c r="E173" s="1">
        <v>4549.9049999999997</v>
      </c>
      <c r="F173" s="1">
        <v>-96.238</v>
      </c>
      <c r="G173" s="1">
        <v>562.83900000000006</v>
      </c>
      <c r="H173" s="1"/>
      <c r="I173" s="1">
        <v>686.15700000000004</v>
      </c>
      <c r="J173" s="1">
        <v>-12.916</v>
      </c>
      <c r="K173" s="1">
        <v>91.471000000000004</v>
      </c>
      <c r="L173" s="1"/>
      <c r="M173" s="1">
        <v>-104.598</v>
      </c>
      <c r="N173" s="1">
        <v>990.45299999999997</v>
      </c>
      <c r="O173" s="1">
        <v>1514.47</v>
      </c>
      <c r="P173" s="1">
        <v>-4.0510000000000002</v>
      </c>
      <c r="Q173" s="80">
        <v>-5.851</v>
      </c>
      <c r="R173" s="1">
        <v>-3.17</v>
      </c>
      <c r="S173" s="1">
        <v>-0.249</v>
      </c>
      <c r="T173" s="1">
        <v>1.163</v>
      </c>
      <c r="U173" s="1">
        <v>1.468</v>
      </c>
      <c r="V173" s="1">
        <v>1.0069999999999999</v>
      </c>
      <c r="W173" s="1">
        <v>-0.157</v>
      </c>
      <c r="X173" s="1">
        <v>-57.835000000000001</v>
      </c>
      <c r="Y173" s="1">
        <v>107.148</v>
      </c>
      <c r="Z173" s="1">
        <v>102.164</v>
      </c>
      <c r="AA173" s="1">
        <v>172.09200000000001</v>
      </c>
      <c r="AB173" s="1">
        <v>888.76599999999996</v>
      </c>
      <c r="AC173" s="80">
        <v>1364.13</v>
      </c>
      <c r="AD173" s="1">
        <v>530.30999999999995</v>
      </c>
      <c r="AE173" s="1">
        <v>1059.2539999999999</v>
      </c>
      <c r="AF173" s="1">
        <v>388.91199999999998</v>
      </c>
      <c r="AG173" s="1">
        <v>187.34800000000001</v>
      </c>
      <c r="AH173" s="1">
        <v>1493.4069999999999</v>
      </c>
      <c r="AI173" s="1">
        <v>2212.489</v>
      </c>
      <c r="AJ173" s="1">
        <v>2403.5529999999999</v>
      </c>
      <c r="AK173" s="1">
        <v>539.00599999999997</v>
      </c>
      <c r="AM173" s="11">
        <v>1163</v>
      </c>
      <c r="AN173" s="11">
        <v>1162.0999999999999</v>
      </c>
      <c r="AO173" s="11">
        <v>103.429</v>
      </c>
      <c r="AP173" s="11">
        <v>1776.4390000000001</v>
      </c>
      <c r="AQ173" s="81">
        <v>3271.875</v>
      </c>
      <c r="AR173" s="11">
        <v>1759.299</v>
      </c>
      <c r="AS173" s="11">
        <v>375.517</v>
      </c>
      <c r="AT173" s="11">
        <v>-53.743000000000002</v>
      </c>
      <c r="AU173" s="18">
        <f t="shared" si="80"/>
        <v>53.743000000000002</v>
      </c>
      <c r="AW173" s="1">
        <f t="shared" si="53"/>
        <v>4.0510000000000002</v>
      </c>
      <c r="AX173" s="1">
        <f t="shared" si="54"/>
        <v>5.851</v>
      </c>
      <c r="AY173" s="1">
        <f t="shared" si="55"/>
        <v>3.17</v>
      </c>
      <c r="AZ173" s="1">
        <f t="shared" si="56"/>
        <v>0.249</v>
      </c>
      <c r="BA173" s="1">
        <f t="shared" si="57"/>
        <v>-1.163</v>
      </c>
      <c r="BB173" s="1">
        <f t="shared" si="58"/>
        <v>-1.468</v>
      </c>
      <c r="BC173" s="31">
        <f t="shared" si="59"/>
        <v>5.851</v>
      </c>
      <c r="BD173" s="1">
        <v>2212.489</v>
      </c>
      <c r="BF173" s="20">
        <f t="shared" si="60"/>
        <v>22.124890000000001</v>
      </c>
      <c r="BG173" s="20">
        <f t="shared" si="61"/>
        <v>9.4932200000000009</v>
      </c>
      <c r="BI173" s="1">
        <f t="shared" si="62"/>
        <v>1.6419831395348837E-5</v>
      </c>
      <c r="BJ173" s="1">
        <f t="shared" si="63"/>
        <v>6.366575581395348E-6</v>
      </c>
      <c r="BK173" s="1">
        <f t="shared" si="64"/>
        <v>2.2662583333333335E-5</v>
      </c>
      <c r="BL173" s="13">
        <f t="shared" si="65"/>
        <v>1.7184250000000001E-5</v>
      </c>
      <c r="BN173" s="1">
        <f t="shared" si="66"/>
        <v>0.20583973726810934</v>
      </c>
      <c r="BO173" s="1">
        <f t="shared" si="67"/>
        <v>8.832052546378133E-2</v>
      </c>
      <c r="BQ173" s="1">
        <f t="shared" si="68"/>
        <v>22.679545999999998</v>
      </c>
      <c r="BR173" s="1">
        <f t="shared" si="69"/>
        <v>8.3839079999999999</v>
      </c>
      <c r="BT173">
        <f t="shared" si="70"/>
        <v>2.4456221478154738</v>
      </c>
      <c r="BU173">
        <f t="shared" si="71"/>
        <v>-13.231442902283774</v>
      </c>
      <c r="BX173" s="1">
        <v>2727.973</v>
      </c>
      <c r="CB173" s="24">
        <v>-15.593</v>
      </c>
      <c r="CC173" s="24">
        <f t="shared" si="72"/>
        <v>15.593</v>
      </c>
      <c r="CD173" s="18">
        <v>640.33699999999999</v>
      </c>
      <c r="CE173" s="18">
        <v>6.4033699999999998</v>
      </c>
      <c r="CJ173" s="13">
        <v>15.593</v>
      </c>
      <c r="CK173" s="13">
        <v>0.70199999999999996</v>
      </c>
    </row>
    <row r="174" spans="1:89" x14ac:dyDescent="0.25">
      <c r="A174" s="1">
        <f t="shared" ref="A174:A179" si="81">-AT174</f>
        <v>53.04</v>
      </c>
      <c r="B174" s="1">
        <v>1274</v>
      </c>
      <c r="C174" s="1">
        <v>1274</v>
      </c>
      <c r="D174" s="1">
        <v>2742.33</v>
      </c>
      <c r="E174" s="1">
        <v>4612.9459999999999</v>
      </c>
      <c r="F174" s="1">
        <v>-98.153000000000006</v>
      </c>
      <c r="G174" s="1">
        <v>602.72699999999998</v>
      </c>
      <c r="H174" s="1"/>
      <c r="I174" s="1">
        <v>744.68700000000001</v>
      </c>
      <c r="J174" s="1">
        <v>-12.916</v>
      </c>
      <c r="K174" s="1">
        <v>112.066</v>
      </c>
      <c r="L174" s="1"/>
      <c r="M174" s="1">
        <v>-94.614000000000004</v>
      </c>
      <c r="N174" s="1">
        <v>980.40899999999999</v>
      </c>
      <c r="O174" s="1">
        <v>1672.5619999999999</v>
      </c>
      <c r="P174" s="1">
        <v>-4.1589999999999998</v>
      </c>
      <c r="Q174" s="80">
        <v>-5.9450000000000003</v>
      </c>
      <c r="R174" s="1">
        <v>-3.2080000000000002</v>
      </c>
      <c r="S174" s="1">
        <v>-0.249</v>
      </c>
      <c r="T174" s="1">
        <v>1.2070000000000001</v>
      </c>
      <c r="U174" s="1">
        <v>1.512</v>
      </c>
      <c r="V174" s="1">
        <v>1.073</v>
      </c>
      <c r="W174" s="1">
        <v>-0.157</v>
      </c>
      <c r="X174" s="1">
        <v>-57.365000000000002</v>
      </c>
      <c r="Y174" s="1">
        <v>111.377</v>
      </c>
      <c r="Z174" s="1">
        <v>94.665000000000006</v>
      </c>
      <c r="AA174" s="1">
        <v>177.251</v>
      </c>
      <c r="AB174" s="1">
        <v>955.25400000000002</v>
      </c>
      <c r="AC174" s="80">
        <v>1362.248</v>
      </c>
      <c r="AD174" s="1">
        <v>632.68200000000002</v>
      </c>
      <c r="AE174" s="1">
        <v>1074.3150000000001</v>
      </c>
      <c r="AF174" s="1">
        <v>578.32399999999996</v>
      </c>
      <c r="AG174" s="1">
        <v>229.251</v>
      </c>
      <c r="AH174" s="1">
        <v>1442.4369999999999</v>
      </c>
      <c r="AI174" s="1">
        <v>2107.1909999999998</v>
      </c>
      <c r="AJ174" s="1">
        <v>2338.2370000000001</v>
      </c>
      <c r="AK174" s="1">
        <v>518.55700000000002</v>
      </c>
      <c r="AM174" s="11">
        <v>1274</v>
      </c>
      <c r="AN174" s="11">
        <v>1273.0999999999999</v>
      </c>
      <c r="AO174" s="11">
        <v>112.36199999999999</v>
      </c>
      <c r="AP174" s="11">
        <v>1801.883</v>
      </c>
      <c r="AQ174" s="81">
        <v>3288.6239999999998</v>
      </c>
      <c r="AR174" s="11">
        <v>1788.0909999999999</v>
      </c>
      <c r="AS174" s="11">
        <v>411.29500000000002</v>
      </c>
      <c r="AT174" s="11">
        <v>-53.04</v>
      </c>
      <c r="AU174" s="18">
        <f t="shared" ref="AU174:AU179" si="82">-AT174</f>
        <v>53.04</v>
      </c>
      <c r="AW174" s="1">
        <f t="shared" si="53"/>
        <v>4.1589999999999998</v>
      </c>
      <c r="AX174" s="1">
        <f t="shared" si="54"/>
        <v>5.9450000000000003</v>
      </c>
      <c r="AY174" s="1">
        <f t="shared" si="55"/>
        <v>3.2080000000000002</v>
      </c>
      <c r="AZ174" s="1">
        <f t="shared" si="56"/>
        <v>0.249</v>
      </c>
      <c r="BA174" s="1">
        <f t="shared" si="57"/>
        <v>-1.2070000000000001</v>
      </c>
      <c r="BB174" s="1">
        <f t="shared" si="58"/>
        <v>-1.512</v>
      </c>
      <c r="BC174" s="31">
        <f t="shared" si="59"/>
        <v>5.9450000000000003</v>
      </c>
      <c r="BD174" s="1">
        <v>2107.1909999999998</v>
      </c>
      <c r="BF174" s="20">
        <f t="shared" si="60"/>
        <v>21.071909999999999</v>
      </c>
      <c r="BG174" s="20">
        <f t="shared" si="61"/>
        <v>10.896180000000001</v>
      </c>
      <c r="BI174" s="1">
        <f t="shared" si="62"/>
        <v>1.6514436046511627E-5</v>
      </c>
      <c r="BJ174" s="1">
        <f t="shared" si="63"/>
        <v>6.2501337209302319E-6</v>
      </c>
      <c r="BK174" s="1">
        <f t="shared" si="64"/>
        <v>2.2762249999999997E-5</v>
      </c>
      <c r="BL174" s="13">
        <f t="shared" si="65"/>
        <v>1.7279474489795916E-5</v>
      </c>
      <c r="BN174" s="1">
        <f t="shared" si="66"/>
        <v>0.19864168552036199</v>
      </c>
      <c r="BO174" s="1">
        <f t="shared" si="67"/>
        <v>0.10271662895927602</v>
      </c>
      <c r="BQ174" s="1">
        <f t="shared" si="68"/>
        <v>22.38288</v>
      </c>
      <c r="BR174" s="1">
        <f t="shared" si="69"/>
        <v>8.2742400000000007</v>
      </c>
      <c r="BT174">
        <f t="shared" si="70"/>
        <v>5.8570210803971623</v>
      </c>
      <c r="BU174">
        <f t="shared" si="71"/>
        <v>-31.687985845225676</v>
      </c>
      <c r="BX174" s="1">
        <v>2742.33</v>
      </c>
      <c r="CB174" s="24">
        <v>-15.538</v>
      </c>
      <c r="CC174" s="24">
        <f t="shared" si="72"/>
        <v>15.538</v>
      </c>
      <c r="CD174" s="18">
        <v>640.947</v>
      </c>
      <c r="CE174" s="18">
        <v>6.4094699999999998</v>
      </c>
      <c r="CJ174" s="13">
        <v>15.538</v>
      </c>
      <c r="CK174" s="13">
        <v>0.70599999999999996</v>
      </c>
    </row>
    <row r="175" spans="1:89" x14ac:dyDescent="0.25">
      <c r="A175" s="1">
        <f t="shared" si="81"/>
        <v>53.021000000000001</v>
      </c>
      <c r="B175" s="1">
        <v>1275</v>
      </c>
      <c r="C175" s="1">
        <v>1275</v>
      </c>
      <c r="D175" s="1">
        <v>2742.808</v>
      </c>
      <c r="E175" s="1">
        <v>4618.6779999999999</v>
      </c>
      <c r="F175" s="1">
        <v>-96.716999999999999</v>
      </c>
      <c r="G175" s="1">
        <v>603.67700000000002</v>
      </c>
      <c r="H175" s="1"/>
      <c r="I175" s="1">
        <v>744.68700000000001</v>
      </c>
      <c r="J175" s="1">
        <v>-12.916</v>
      </c>
      <c r="K175" s="1">
        <v>111.108</v>
      </c>
      <c r="L175" s="1"/>
      <c r="M175" s="1">
        <v>-94.138999999999996</v>
      </c>
      <c r="N175" s="1">
        <v>980.88800000000003</v>
      </c>
      <c r="O175" s="1">
        <v>1673.982</v>
      </c>
      <c r="P175" s="1">
        <v>-4.173</v>
      </c>
      <c r="Q175" s="80">
        <v>-5.95</v>
      </c>
      <c r="R175" s="1">
        <v>-3.2170000000000001</v>
      </c>
      <c r="S175" s="1">
        <v>-0.245</v>
      </c>
      <c r="T175" s="1">
        <v>1.2070000000000001</v>
      </c>
      <c r="U175" s="1">
        <v>1.506</v>
      </c>
      <c r="V175" s="1">
        <v>1.073</v>
      </c>
      <c r="W175" s="1">
        <v>-0.161</v>
      </c>
      <c r="X175" s="1">
        <v>-57.835000000000001</v>
      </c>
      <c r="Y175" s="1">
        <v>110.907</v>
      </c>
      <c r="Z175" s="1">
        <v>95.602000000000004</v>
      </c>
      <c r="AA175" s="1">
        <v>178.18899999999999</v>
      </c>
      <c r="AB175" s="1">
        <v>956.65800000000002</v>
      </c>
      <c r="AC175" s="80">
        <v>1365.0709999999999</v>
      </c>
      <c r="AD175" s="1">
        <v>633.15200000000004</v>
      </c>
      <c r="AE175" s="1">
        <v>1075.2570000000001</v>
      </c>
      <c r="AF175" s="1">
        <v>579.26199999999994</v>
      </c>
      <c r="AG175" s="1">
        <v>229.72200000000001</v>
      </c>
      <c r="AH175" s="1">
        <v>1462.886</v>
      </c>
      <c r="AI175" s="1">
        <v>2177.39</v>
      </c>
      <c r="AJ175" s="1">
        <v>2371.8110000000001</v>
      </c>
      <c r="AK175" s="1">
        <v>521.30399999999997</v>
      </c>
      <c r="AM175" s="11">
        <v>1275</v>
      </c>
      <c r="AN175" s="11">
        <v>1274.0999999999999</v>
      </c>
      <c r="AO175" s="11">
        <v>112.36199999999999</v>
      </c>
      <c r="AP175" s="11">
        <v>1805.181</v>
      </c>
      <c r="AQ175" s="81">
        <v>3292.346</v>
      </c>
      <c r="AR175" s="11">
        <v>1790.923</v>
      </c>
      <c r="AS175" s="11">
        <v>412.23599999999999</v>
      </c>
      <c r="AT175" s="11">
        <v>-53.021000000000001</v>
      </c>
      <c r="AU175" s="18">
        <f t="shared" si="82"/>
        <v>53.021000000000001</v>
      </c>
      <c r="AW175" s="1">
        <f t="shared" si="53"/>
        <v>4.173</v>
      </c>
      <c r="AX175" s="1">
        <f t="shared" si="54"/>
        <v>5.95</v>
      </c>
      <c r="AY175" s="1">
        <f t="shared" si="55"/>
        <v>3.2170000000000001</v>
      </c>
      <c r="AZ175" s="1">
        <f t="shared" si="56"/>
        <v>0.245</v>
      </c>
      <c r="BA175" s="1">
        <f t="shared" si="57"/>
        <v>-1.2070000000000001</v>
      </c>
      <c r="BB175" s="1">
        <f t="shared" si="58"/>
        <v>-1.506</v>
      </c>
      <c r="BC175" s="31">
        <f t="shared" si="59"/>
        <v>5.95</v>
      </c>
      <c r="BD175" s="1">
        <v>2177.39</v>
      </c>
      <c r="BF175" s="20">
        <f t="shared" si="60"/>
        <v>21.773899999999998</v>
      </c>
      <c r="BG175" s="20">
        <f t="shared" si="61"/>
        <v>9.4732000000000056</v>
      </c>
      <c r="BI175" s="1">
        <f t="shared" si="62"/>
        <v>1.6508866279069771E-5</v>
      </c>
      <c r="BJ175" s="1">
        <f t="shared" si="63"/>
        <v>6.2501569767441867E-6</v>
      </c>
      <c r="BK175" s="1">
        <f t="shared" si="64"/>
        <v>2.2897416666666669E-5</v>
      </c>
      <c r="BL175" s="13">
        <f t="shared" si="65"/>
        <v>1.7291137755102041E-5</v>
      </c>
      <c r="BN175" s="1">
        <f t="shared" si="66"/>
        <v>0.20533279266705642</v>
      </c>
      <c r="BO175" s="1">
        <f t="shared" si="67"/>
        <v>8.9334414665887152E-2</v>
      </c>
      <c r="BQ175" s="1">
        <f t="shared" si="68"/>
        <v>22.374862</v>
      </c>
      <c r="BR175" s="1">
        <f t="shared" si="69"/>
        <v>8.2712760000000003</v>
      </c>
      <c r="BT175">
        <f t="shared" si="70"/>
        <v>2.6858802525798975</v>
      </c>
      <c r="BU175">
        <f t="shared" si="71"/>
        <v>-14.531300853701467</v>
      </c>
      <c r="BX175" s="1">
        <v>2742.808</v>
      </c>
      <c r="CB175" s="24">
        <v>-15.927</v>
      </c>
      <c r="CC175" s="24">
        <f t="shared" si="72"/>
        <v>15.927</v>
      </c>
      <c r="CD175" s="18">
        <v>640.64200000000005</v>
      </c>
      <c r="CE175" s="18">
        <v>6.4064200000000007</v>
      </c>
      <c r="CJ175" s="13">
        <v>15.927</v>
      </c>
      <c r="CK175" s="13">
        <v>0.70199999999999996</v>
      </c>
    </row>
    <row r="176" spans="1:89" x14ac:dyDescent="0.25">
      <c r="A176" s="1">
        <f t="shared" si="81"/>
        <v>54.668999999999997</v>
      </c>
      <c r="B176" s="1">
        <v>1276</v>
      </c>
      <c r="C176" s="1">
        <v>1276</v>
      </c>
      <c r="D176" s="1">
        <v>2805.9830000000002</v>
      </c>
      <c r="E176" s="1">
        <v>4691.2809999999999</v>
      </c>
      <c r="F176" s="1">
        <v>-101.504</v>
      </c>
      <c r="G176" s="1">
        <v>599.87800000000004</v>
      </c>
      <c r="H176" s="1"/>
      <c r="I176" s="1">
        <v>748.97</v>
      </c>
      <c r="J176" s="1">
        <v>-14.829000000000001</v>
      </c>
      <c r="K176" s="1">
        <v>111.587</v>
      </c>
      <c r="L176" s="1"/>
      <c r="M176" s="1">
        <v>-102.696</v>
      </c>
      <c r="N176" s="1">
        <v>997.14800000000002</v>
      </c>
      <c r="O176" s="1">
        <v>1691.972</v>
      </c>
      <c r="P176" s="1">
        <v>-4.2510000000000003</v>
      </c>
      <c r="Q176" s="80">
        <v>-6.0970000000000004</v>
      </c>
      <c r="R176" s="1">
        <v>-3.2930000000000001</v>
      </c>
      <c r="S176" s="1">
        <v>-0.249</v>
      </c>
      <c r="T176" s="1">
        <v>1.2410000000000001</v>
      </c>
      <c r="U176" s="1">
        <v>1.5389999999999999</v>
      </c>
      <c r="V176" s="1">
        <v>1.115</v>
      </c>
      <c r="W176" s="1">
        <v>-0.16400000000000001</v>
      </c>
      <c r="X176" s="1">
        <v>-58.774999999999999</v>
      </c>
      <c r="Y176" s="1">
        <v>110.437</v>
      </c>
      <c r="Z176" s="1">
        <v>100.758</v>
      </c>
      <c r="AA176" s="1">
        <v>180.065</v>
      </c>
      <c r="AB176" s="1">
        <v>973.51599999999996</v>
      </c>
      <c r="AC176" s="80">
        <v>1385.297</v>
      </c>
      <c r="AD176" s="1">
        <v>645.36300000000006</v>
      </c>
      <c r="AE176" s="1">
        <v>1099.732</v>
      </c>
      <c r="AF176" s="1">
        <v>592.39200000000005</v>
      </c>
      <c r="AG176" s="1">
        <v>234.90199999999999</v>
      </c>
      <c r="AH176" s="1">
        <v>1478.452</v>
      </c>
      <c r="AI176" s="1">
        <v>2187.1570000000002</v>
      </c>
      <c r="AJ176" s="1">
        <v>2380.0509999999999</v>
      </c>
      <c r="AK176" s="1">
        <v>526.798</v>
      </c>
      <c r="AM176" s="11">
        <v>1276</v>
      </c>
      <c r="AN176" s="11">
        <v>1275.0999999999999</v>
      </c>
      <c r="AO176" s="11">
        <v>115.18300000000001</v>
      </c>
      <c r="AP176" s="11">
        <v>1842.8779999999999</v>
      </c>
      <c r="AQ176" s="81">
        <v>3367.2559999999999</v>
      </c>
      <c r="AR176" s="11">
        <v>1829.1579999999999</v>
      </c>
      <c r="AS176" s="11">
        <v>417.88600000000002</v>
      </c>
      <c r="AT176" s="11">
        <v>-54.668999999999997</v>
      </c>
      <c r="AU176" s="18">
        <f t="shared" si="82"/>
        <v>54.668999999999997</v>
      </c>
      <c r="AW176" s="1">
        <f t="shared" si="53"/>
        <v>4.2510000000000003</v>
      </c>
      <c r="AX176" s="1">
        <f t="shared" si="54"/>
        <v>6.0970000000000004</v>
      </c>
      <c r="AY176" s="1">
        <f t="shared" si="55"/>
        <v>3.2930000000000001</v>
      </c>
      <c r="AZ176" s="1">
        <f t="shared" si="56"/>
        <v>0.249</v>
      </c>
      <c r="BA176" s="1">
        <f t="shared" si="57"/>
        <v>-1.2410000000000001</v>
      </c>
      <c r="BB176" s="1">
        <f t="shared" si="58"/>
        <v>-1.5389999999999999</v>
      </c>
      <c r="BC176" s="31">
        <f t="shared" si="59"/>
        <v>6.0970000000000004</v>
      </c>
      <c r="BD176" s="1">
        <v>2187.1570000000002</v>
      </c>
      <c r="BF176" s="20">
        <f t="shared" si="60"/>
        <v>21.871570000000002</v>
      </c>
      <c r="BG176" s="20">
        <f t="shared" si="61"/>
        <v>10.925859999999993</v>
      </c>
      <c r="BI176" s="1">
        <f t="shared" si="62"/>
        <v>1.6903994186046514E-5</v>
      </c>
      <c r="BJ176" s="1">
        <f t="shared" si="63"/>
        <v>6.3944418604651159E-6</v>
      </c>
      <c r="BK176" s="1">
        <f t="shared" si="64"/>
        <v>2.3386374999999988E-5</v>
      </c>
      <c r="BL176" s="13">
        <f t="shared" si="65"/>
        <v>1.7697755102040814E-5</v>
      </c>
      <c r="BN176" s="1">
        <f t="shared" si="66"/>
        <v>0.20003630942581721</v>
      </c>
      <c r="BO176" s="1">
        <f t="shared" si="67"/>
        <v>9.9927381148365566E-2</v>
      </c>
      <c r="BQ176" s="1">
        <f t="shared" si="68"/>
        <v>23.070317999999997</v>
      </c>
      <c r="BR176" s="1">
        <f t="shared" si="69"/>
        <v>8.5283639999999998</v>
      </c>
      <c r="BT176">
        <f t="shared" si="70"/>
        <v>5.1960618834989365</v>
      </c>
      <c r="BU176">
        <f t="shared" si="71"/>
        <v>-28.112027113289173</v>
      </c>
      <c r="BX176" s="1">
        <v>2805.9830000000002</v>
      </c>
      <c r="CB176" s="24">
        <v>-16.149000000000001</v>
      </c>
      <c r="CC176" s="24">
        <f t="shared" si="72"/>
        <v>16.149000000000001</v>
      </c>
      <c r="CD176" s="18">
        <v>650.10400000000004</v>
      </c>
      <c r="CE176" s="18">
        <v>6.5010400000000006</v>
      </c>
      <c r="CJ176" s="13">
        <v>16.149000000000001</v>
      </c>
      <c r="CK176" s="13">
        <v>0.73</v>
      </c>
    </row>
    <row r="177" spans="1:89" x14ac:dyDescent="0.25">
      <c r="A177" s="1">
        <f t="shared" si="81"/>
        <v>55.262</v>
      </c>
      <c r="B177" s="1">
        <v>1277</v>
      </c>
      <c r="C177" s="1">
        <v>1277</v>
      </c>
      <c r="D177" s="1">
        <v>2841.4029999999998</v>
      </c>
      <c r="E177" s="1">
        <v>4734.7529999999997</v>
      </c>
      <c r="F177" s="1">
        <v>-102.941</v>
      </c>
      <c r="G177" s="1">
        <v>600.35299999999995</v>
      </c>
      <c r="H177" s="1"/>
      <c r="I177" s="1">
        <v>752.77800000000002</v>
      </c>
      <c r="J177" s="1">
        <v>-15.308</v>
      </c>
      <c r="K177" s="1">
        <v>111.587</v>
      </c>
      <c r="L177" s="1"/>
      <c r="M177" s="1">
        <v>-109.827</v>
      </c>
      <c r="N177" s="1">
        <v>1006.7140000000001</v>
      </c>
      <c r="O177" s="1">
        <v>1699.547</v>
      </c>
      <c r="P177" s="1">
        <v>-4.2949999999999999</v>
      </c>
      <c r="Q177" s="80">
        <v>-6.1680000000000001</v>
      </c>
      <c r="R177" s="1">
        <v>-3.331</v>
      </c>
      <c r="S177" s="1">
        <v>-0.25900000000000001</v>
      </c>
      <c r="T177" s="1">
        <v>1.2549999999999999</v>
      </c>
      <c r="U177" s="1">
        <v>1.5549999999999999</v>
      </c>
      <c r="V177" s="1">
        <v>1.1220000000000001</v>
      </c>
      <c r="W177" s="1">
        <v>-0.157</v>
      </c>
      <c r="X177" s="1">
        <v>-59.246000000000002</v>
      </c>
      <c r="Y177" s="1">
        <v>109.498</v>
      </c>
      <c r="Z177" s="1">
        <v>99.820999999999998</v>
      </c>
      <c r="AA177" s="1">
        <v>181.941</v>
      </c>
      <c r="AB177" s="1">
        <v>982.88099999999997</v>
      </c>
      <c r="AC177" s="80">
        <v>1397.528</v>
      </c>
      <c r="AD177" s="1">
        <v>652.40700000000004</v>
      </c>
      <c r="AE177" s="1">
        <v>1112.9110000000001</v>
      </c>
      <c r="AF177" s="1">
        <v>601.30200000000002</v>
      </c>
      <c r="AG177" s="1">
        <v>238.19800000000001</v>
      </c>
      <c r="AH177" s="1">
        <v>1512.941</v>
      </c>
      <c r="AI177" s="1">
        <v>2222.2559999999999</v>
      </c>
      <c r="AJ177" s="1">
        <v>2411.183</v>
      </c>
      <c r="AK177" s="1">
        <v>541.14300000000003</v>
      </c>
      <c r="AM177" s="11">
        <v>1277</v>
      </c>
      <c r="AN177" s="11">
        <v>1276.0999999999999</v>
      </c>
      <c r="AO177" s="11">
        <v>116.59399999999999</v>
      </c>
      <c r="AP177" s="11">
        <v>1861.7280000000001</v>
      </c>
      <c r="AQ177" s="81">
        <v>3400.76</v>
      </c>
      <c r="AR177" s="11">
        <v>1848.5119999999999</v>
      </c>
      <c r="AS177" s="11">
        <v>421.65199999999999</v>
      </c>
      <c r="AT177" s="11">
        <v>-55.262</v>
      </c>
      <c r="AU177" s="18">
        <f t="shared" si="82"/>
        <v>55.262</v>
      </c>
      <c r="AW177" s="1">
        <f t="shared" si="53"/>
        <v>4.2949999999999999</v>
      </c>
      <c r="AX177" s="1">
        <f t="shared" si="54"/>
        <v>6.1680000000000001</v>
      </c>
      <c r="AY177" s="1">
        <f t="shared" si="55"/>
        <v>3.331</v>
      </c>
      <c r="AZ177" s="1">
        <f t="shared" si="56"/>
        <v>0.25900000000000001</v>
      </c>
      <c r="BA177" s="1">
        <f t="shared" si="57"/>
        <v>-1.2549999999999999</v>
      </c>
      <c r="BB177" s="1">
        <f t="shared" si="58"/>
        <v>-1.5549999999999999</v>
      </c>
      <c r="BC177" s="31">
        <f t="shared" si="59"/>
        <v>6.1680000000000001</v>
      </c>
      <c r="BD177" s="1">
        <v>2222.2559999999999</v>
      </c>
      <c r="BF177" s="20">
        <f t="shared" si="60"/>
        <v>22.222559999999998</v>
      </c>
      <c r="BG177" s="20">
        <f t="shared" si="61"/>
        <v>10.816880000000005</v>
      </c>
      <c r="BI177" s="1">
        <f t="shared" si="62"/>
        <v>1.7118279069767442E-5</v>
      </c>
      <c r="BJ177" s="1">
        <f t="shared" si="63"/>
        <v>6.4915174418604665E-6</v>
      </c>
      <c r="BK177" s="1">
        <f t="shared" si="64"/>
        <v>2.3306541666666687E-5</v>
      </c>
      <c r="BL177" s="13">
        <f t="shared" si="65"/>
        <v>1.7876025510204083E-5</v>
      </c>
      <c r="BN177" s="1">
        <f t="shared" si="66"/>
        <v>0.20106546994317975</v>
      </c>
      <c r="BO177" s="1">
        <f t="shared" si="67"/>
        <v>9.7869060113640521E-2</v>
      </c>
      <c r="BQ177" s="1">
        <f t="shared" si="68"/>
        <v>23.320564000000001</v>
      </c>
      <c r="BR177" s="1">
        <f t="shared" si="69"/>
        <v>8.6208720000000003</v>
      </c>
      <c r="BT177">
        <f t="shared" si="70"/>
        <v>4.7083080838010716</v>
      </c>
      <c r="BU177">
        <f t="shared" si="71"/>
        <v>-25.473153991846821</v>
      </c>
      <c r="BX177" s="1">
        <v>2841.4029999999998</v>
      </c>
      <c r="CB177" s="24">
        <v>-16.074999999999999</v>
      </c>
      <c r="CC177" s="24">
        <f t="shared" si="72"/>
        <v>16.074999999999999</v>
      </c>
      <c r="CD177" s="18">
        <v>659.56500000000005</v>
      </c>
      <c r="CE177" s="18">
        <v>6.5956500000000009</v>
      </c>
      <c r="CJ177" s="13">
        <v>16.074999999999999</v>
      </c>
      <c r="CK177" s="13">
        <v>0.73499999999999999</v>
      </c>
    </row>
    <row r="178" spans="1:89" x14ac:dyDescent="0.25">
      <c r="A178" s="1">
        <f t="shared" si="81"/>
        <v>55.372999999999998</v>
      </c>
      <c r="B178" s="1">
        <v>1278</v>
      </c>
      <c r="C178" s="1">
        <v>1278</v>
      </c>
      <c r="D178" s="1">
        <v>2849.54</v>
      </c>
      <c r="E178" s="1">
        <v>4747.6509999999998</v>
      </c>
      <c r="F178" s="1">
        <v>-102.462</v>
      </c>
      <c r="G178" s="1">
        <v>601.77700000000004</v>
      </c>
      <c r="H178" s="1"/>
      <c r="I178" s="1">
        <v>755.63300000000004</v>
      </c>
      <c r="J178" s="1">
        <v>-15.308</v>
      </c>
      <c r="K178" s="1">
        <v>111.587</v>
      </c>
      <c r="L178" s="1"/>
      <c r="M178" s="1">
        <v>-109.352</v>
      </c>
      <c r="N178" s="1">
        <v>1008.149</v>
      </c>
      <c r="O178" s="1">
        <v>1703.807</v>
      </c>
      <c r="P178" s="1">
        <v>-4.3049999999999997</v>
      </c>
      <c r="Q178" s="80">
        <v>-6.1680000000000001</v>
      </c>
      <c r="R178" s="1">
        <v>-3.35</v>
      </c>
      <c r="S178" s="1">
        <v>-0.254</v>
      </c>
      <c r="T178" s="1">
        <v>1.26</v>
      </c>
      <c r="U178" s="1">
        <v>1.5549999999999999</v>
      </c>
      <c r="V178" s="1">
        <v>1.1259999999999999</v>
      </c>
      <c r="W178" s="1">
        <v>-0.157</v>
      </c>
      <c r="X178" s="1">
        <v>-58.774999999999999</v>
      </c>
      <c r="Y178" s="1">
        <v>109.02800000000001</v>
      </c>
      <c r="Z178" s="1">
        <v>109.663</v>
      </c>
      <c r="AA178" s="1">
        <v>156.61500000000001</v>
      </c>
      <c r="AB178" s="1">
        <v>986.15899999999999</v>
      </c>
      <c r="AC178" s="80">
        <v>1392.8240000000001</v>
      </c>
      <c r="AD178" s="1">
        <v>653.81600000000003</v>
      </c>
      <c r="AE178" s="1">
        <v>1116.2059999999999</v>
      </c>
      <c r="AF178" s="1">
        <v>586.76400000000001</v>
      </c>
      <c r="AG178" s="1">
        <v>239.61</v>
      </c>
      <c r="AH178" s="1">
        <v>1538.579</v>
      </c>
      <c r="AI178" s="1">
        <v>2272.3110000000001</v>
      </c>
      <c r="AJ178" s="1">
        <v>2464.29</v>
      </c>
      <c r="AK178" s="1">
        <v>551.21500000000003</v>
      </c>
      <c r="AM178" s="11">
        <v>1278</v>
      </c>
      <c r="AN178" s="11">
        <v>1277.0999999999999</v>
      </c>
      <c r="AO178" s="11">
        <v>116.59399999999999</v>
      </c>
      <c r="AP178" s="11">
        <v>1873.038</v>
      </c>
      <c r="AQ178" s="81">
        <v>3418.9090000000001</v>
      </c>
      <c r="AR178" s="11">
        <v>1860.3140000000001</v>
      </c>
      <c r="AS178" s="11">
        <v>425.41800000000001</v>
      </c>
      <c r="AT178" s="11">
        <v>-55.372999999999998</v>
      </c>
      <c r="AU178" s="18">
        <f t="shared" si="82"/>
        <v>55.372999999999998</v>
      </c>
      <c r="AW178" s="1">
        <f t="shared" si="53"/>
        <v>4.3049999999999997</v>
      </c>
      <c r="AX178" s="1">
        <f t="shared" si="54"/>
        <v>6.1680000000000001</v>
      </c>
      <c r="AY178" s="1">
        <f t="shared" si="55"/>
        <v>3.35</v>
      </c>
      <c r="AZ178" s="1">
        <f t="shared" si="56"/>
        <v>0.254</v>
      </c>
      <c r="BA178" s="1">
        <f t="shared" si="57"/>
        <v>-1.26</v>
      </c>
      <c r="BB178" s="1">
        <f t="shared" si="58"/>
        <v>-1.5549999999999999</v>
      </c>
      <c r="BC178" s="31">
        <f t="shared" si="59"/>
        <v>6.1680000000000001</v>
      </c>
      <c r="BD178" s="1">
        <v>2272.3110000000001</v>
      </c>
      <c r="BF178" s="20">
        <f t="shared" si="60"/>
        <v>22.723110000000002</v>
      </c>
      <c r="BG178" s="20">
        <f t="shared" si="61"/>
        <v>9.9267799999999937</v>
      </c>
      <c r="BI178" s="1">
        <f t="shared" si="62"/>
        <v>1.7162802325581396E-5</v>
      </c>
      <c r="BJ178" s="1">
        <f t="shared" si="63"/>
        <v>6.4970988372093018E-6</v>
      </c>
      <c r="BK178" s="1">
        <f t="shared" si="64"/>
        <v>2.372370833333334E-5</v>
      </c>
      <c r="BL178" s="13">
        <f t="shared" si="65"/>
        <v>1.7966178571428573E-5</v>
      </c>
      <c r="BN178" s="1">
        <f t="shared" si="66"/>
        <v>0.20518221877088114</v>
      </c>
      <c r="BO178" s="1">
        <f t="shared" si="67"/>
        <v>8.9635562458237714E-2</v>
      </c>
      <c r="BQ178" s="1">
        <f t="shared" si="68"/>
        <v>23.367405999999999</v>
      </c>
      <c r="BR178" s="1">
        <f t="shared" si="69"/>
        <v>8.6381879999999995</v>
      </c>
      <c r="BT178">
        <f t="shared" si="70"/>
        <v>2.757242288681927</v>
      </c>
      <c r="BU178">
        <f t="shared" si="71"/>
        <v>-14.917387766971423</v>
      </c>
      <c r="BX178" s="1">
        <v>2849.54</v>
      </c>
      <c r="CB178" s="24">
        <v>-16.018999999999998</v>
      </c>
      <c r="CC178" s="24">
        <f t="shared" si="72"/>
        <v>16.018999999999998</v>
      </c>
      <c r="CD178" s="18">
        <v>660.78599999999994</v>
      </c>
      <c r="CE178" s="18">
        <v>6.6078599999999996</v>
      </c>
      <c r="CJ178" s="13">
        <v>16.018999999999998</v>
      </c>
      <c r="CK178" s="13">
        <v>0.72499999999999998</v>
      </c>
    </row>
    <row r="179" spans="1:89" x14ac:dyDescent="0.25">
      <c r="A179" s="1">
        <f t="shared" si="81"/>
        <v>56.151000000000003</v>
      </c>
      <c r="B179" s="1">
        <v>1279</v>
      </c>
      <c r="C179" s="1">
        <v>1279</v>
      </c>
      <c r="D179" s="1">
        <v>2883.527</v>
      </c>
      <c r="E179" s="1">
        <v>4787.7839999999997</v>
      </c>
      <c r="F179" s="1">
        <v>-103.419</v>
      </c>
      <c r="G179" s="1">
        <v>600.82799999999997</v>
      </c>
      <c r="H179" s="1"/>
      <c r="I179" s="1">
        <v>760.86800000000005</v>
      </c>
      <c r="J179" s="1">
        <v>-15.308</v>
      </c>
      <c r="K179" s="1">
        <v>111.587</v>
      </c>
      <c r="L179" s="1"/>
      <c r="M179" s="1">
        <v>-114.581</v>
      </c>
      <c r="N179" s="1">
        <v>1017.236</v>
      </c>
      <c r="O179" s="1">
        <v>1699.0730000000001</v>
      </c>
      <c r="P179" s="1">
        <v>-4.3289999999999997</v>
      </c>
      <c r="Q179" s="80">
        <v>-6.2389999999999999</v>
      </c>
      <c r="R179" s="1">
        <v>-3.379</v>
      </c>
      <c r="S179" s="1">
        <v>-0.25900000000000001</v>
      </c>
      <c r="T179" s="1">
        <v>1.2749999999999999</v>
      </c>
      <c r="U179" s="1">
        <v>1.5720000000000001</v>
      </c>
      <c r="V179" s="1">
        <v>1.1399999999999999</v>
      </c>
      <c r="W179" s="1">
        <v>-0.16400000000000001</v>
      </c>
      <c r="X179" s="1">
        <v>-59.716000000000001</v>
      </c>
      <c r="Y179" s="1">
        <v>109.02800000000001</v>
      </c>
      <c r="Z179" s="1">
        <v>107.32</v>
      </c>
      <c r="AA179" s="1">
        <v>160.36699999999999</v>
      </c>
      <c r="AB179" s="1">
        <v>994.58799999999997</v>
      </c>
      <c r="AC179" s="80">
        <v>1408.818</v>
      </c>
      <c r="AD179" s="1">
        <v>659.452</v>
      </c>
      <c r="AE179" s="1">
        <v>1129.386</v>
      </c>
      <c r="AF179" s="1">
        <v>584.41999999999996</v>
      </c>
      <c r="AG179" s="1">
        <v>243.37700000000001</v>
      </c>
      <c r="AH179" s="1">
        <v>1542.241</v>
      </c>
      <c r="AI179" s="1">
        <v>2283.299</v>
      </c>
      <c r="AJ179" s="1">
        <v>2472.8359999999998</v>
      </c>
      <c r="AK179" s="1">
        <v>552.13</v>
      </c>
      <c r="AM179" s="11">
        <v>1279</v>
      </c>
      <c r="AN179" s="11">
        <v>1278.0999999999999</v>
      </c>
      <c r="AO179" s="11">
        <v>118.004</v>
      </c>
      <c r="AP179" s="11">
        <v>1893.7729999999999</v>
      </c>
      <c r="AQ179" s="81">
        <v>3458.4670000000001</v>
      </c>
      <c r="AR179" s="11">
        <v>1882.03</v>
      </c>
      <c r="AS179" s="11">
        <v>430.12599999999998</v>
      </c>
      <c r="AT179" s="11">
        <v>-56.151000000000003</v>
      </c>
      <c r="AU179" s="18">
        <f t="shared" si="82"/>
        <v>56.151000000000003</v>
      </c>
      <c r="AW179" s="1">
        <f t="shared" si="53"/>
        <v>4.3289999999999997</v>
      </c>
      <c r="AX179" s="1">
        <f t="shared" si="54"/>
        <v>6.2389999999999999</v>
      </c>
      <c r="AY179" s="1">
        <f t="shared" si="55"/>
        <v>3.379</v>
      </c>
      <c r="AZ179" s="1">
        <f t="shared" si="56"/>
        <v>0.25900000000000001</v>
      </c>
      <c r="BA179" s="1">
        <f t="shared" si="57"/>
        <v>-1.2749999999999999</v>
      </c>
      <c r="BB179" s="1">
        <f t="shared" si="58"/>
        <v>-1.5720000000000001</v>
      </c>
      <c r="BC179" s="31">
        <f t="shared" si="59"/>
        <v>6.2389999999999999</v>
      </c>
      <c r="BD179" s="1">
        <v>2283.299</v>
      </c>
      <c r="BF179" s="20">
        <f t="shared" si="60"/>
        <v>22.832989999999999</v>
      </c>
      <c r="BG179" s="20">
        <f t="shared" si="61"/>
        <v>10.485020000000006</v>
      </c>
      <c r="BI179" s="1">
        <f t="shared" si="62"/>
        <v>1.7365965116279071E-5</v>
      </c>
      <c r="BJ179" s="1">
        <f t="shared" si="63"/>
        <v>6.5803313953488369E-6</v>
      </c>
      <c r="BK179" s="1">
        <f t="shared" si="64"/>
        <v>2.3955833333333335E-5</v>
      </c>
      <c r="BL179" s="13">
        <f t="shared" si="65"/>
        <v>1.817288775510204E-5</v>
      </c>
      <c r="BN179" s="1">
        <f t="shared" si="66"/>
        <v>0.20331775035173014</v>
      </c>
      <c r="BO179" s="1">
        <f t="shared" si="67"/>
        <v>9.3364499296539727E-2</v>
      </c>
      <c r="BQ179" s="1">
        <f t="shared" si="68"/>
        <v>23.695722</v>
      </c>
      <c r="BR179" s="1">
        <f t="shared" si="69"/>
        <v>8.7595559999999999</v>
      </c>
      <c r="BT179">
        <f t="shared" si="70"/>
        <v>3.6408766105544332</v>
      </c>
      <c r="BU179">
        <f t="shared" si="71"/>
        <v>-19.698076021204791</v>
      </c>
      <c r="BX179" s="1">
        <v>2883.527</v>
      </c>
      <c r="CB179" s="24">
        <v>-15.981999999999999</v>
      </c>
      <c r="CC179" s="24">
        <f t="shared" si="72"/>
        <v>15.981999999999999</v>
      </c>
      <c r="CD179" s="18">
        <v>660.48099999999999</v>
      </c>
      <c r="CE179" s="18">
        <v>6.6048099999999996</v>
      </c>
      <c r="CJ179" s="13">
        <v>15.981999999999999</v>
      </c>
      <c r="CK179" s="13">
        <v>0.73499999999999999</v>
      </c>
    </row>
    <row r="180" spans="1:89" x14ac:dyDescent="0.25">
      <c r="A180" s="1">
        <f t="shared" ref="A180:A194" si="83">-AT180</f>
        <v>57.41</v>
      </c>
      <c r="B180" s="1">
        <v>1285</v>
      </c>
      <c r="C180" s="1">
        <v>1285</v>
      </c>
      <c r="D180" s="1">
        <v>2960.6039999999998</v>
      </c>
      <c r="E180" s="1">
        <v>4865.6679999999997</v>
      </c>
      <c r="F180" s="1">
        <v>-104.85599999999999</v>
      </c>
      <c r="G180" s="1">
        <v>600.82799999999997</v>
      </c>
      <c r="H180" s="1"/>
      <c r="I180" s="1">
        <v>788.947</v>
      </c>
      <c r="J180" s="1">
        <v>-17.221</v>
      </c>
      <c r="K180" s="1">
        <v>111.587</v>
      </c>
      <c r="L180" s="1"/>
      <c r="M180" s="1">
        <v>-124.56399999999999</v>
      </c>
      <c r="N180" s="1">
        <v>1034.4549999999999</v>
      </c>
      <c r="O180" s="1">
        <v>1702.8610000000001</v>
      </c>
      <c r="P180" s="1">
        <v>-4.4219999999999997</v>
      </c>
      <c r="Q180" s="80">
        <v>-6.3819999999999997</v>
      </c>
      <c r="R180" s="1">
        <v>-3.4689999999999999</v>
      </c>
      <c r="S180" s="1">
        <v>-0.25900000000000001</v>
      </c>
      <c r="T180" s="1">
        <v>1.3280000000000001</v>
      </c>
      <c r="U180" s="1">
        <v>1.6639999999999999</v>
      </c>
      <c r="V180" s="1">
        <v>1.1850000000000001</v>
      </c>
      <c r="W180" s="1">
        <v>-0.157</v>
      </c>
      <c r="X180" s="1">
        <v>-61.125999999999998</v>
      </c>
      <c r="Y180" s="1">
        <v>108.55800000000001</v>
      </c>
      <c r="Z180" s="1">
        <v>107.788</v>
      </c>
      <c r="AA180" s="1">
        <v>168.809</v>
      </c>
      <c r="AB180" s="1">
        <v>1012.383</v>
      </c>
      <c r="AC180" s="80">
        <v>1436.104</v>
      </c>
      <c r="AD180" s="1">
        <v>678.70899999999995</v>
      </c>
      <c r="AE180" s="1">
        <v>1151.04</v>
      </c>
      <c r="AF180" s="1">
        <v>582.07500000000005</v>
      </c>
      <c r="AG180" s="1">
        <v>249.96899999999999</v>
      </c>
      <c r="AH180" s="1">
        <v>1585.5820000000001</v>
      </c>
      <c r="AI180" s="1">
        <v>2319.009</v>
      </c>
      <c r="AJ180" s="1">
        <v>2510.0720000000001</v>
      </c>
      <c r="AK180" s="1">
        <v>570.13800000000003</v>
      </c>
      <c r="AM180" s="11">
        <v>1285</v>
      </c>
      <c r="AN180" s="11">
        <v>1284.0999999999999</v>
      </c>
      <c r="AO180" s="11">
        <v>121.29600000000001</v>
      </c>
      <c r="AP180" s="11">
        <v>1942.317</v>
      </c>
      <c r="AQ180" s="81">
        <v>3542.2469999999998</v>
      </c>
      <c r="AR180" s="11">
        <v>1936.797</v>
      </c>
      <c r="AS180" s="11">
        <v>450.84199999999998</v>
      </c>
      <c r="AT180" s="11">
        <v>-57.41</v>
      </c>
      <c r="AU180" s="18">
        <f t="shared" ref="AU180:AU194" si="84">-AT180</f>
        <v>57.41</v>
      </c>
      <c r="AW180" s="1">
        <f t="shared" si="53"/>
        <v>4.4219999999999997</v>
      </c>
      <c r="AX180" s="1">
        <f t="shared" si="54"/>
        <v>6.3819999999999997</v>
      </c>
      <c r="AY180" s="1">
        <f t="shared" si="55"/>
        <v>3.4689999999999999</v>
      </c>
      <c r="AZ180" s="1">
        <f t="shared" si="56"/>
        <v>0.25900000000000001</v>
      </c>
      <c r="BA180" s="1">
        <f t="shared" si="57"/>
        <v>-1.3280000000000001</v>
      </c>
      <c r="BB180" s="1">
        <f t="shared" si="58"/>
        <v>-1.6639999999999999</v>
      </c>
      <c r="BC180" s="31">
        <f t="shared" si="59"/>
        <v>6.3819999999999997</v>
      </c>
      <c r="BD180" s="1">
        <v>2319.009</v>
      </c>
      <c r="BF180" s="20">
        <f t="shared" si="60"/>
        <v>23.190090000000001</v>
      </c>
      <c r="BG180" s="20">
        <f t="shared" si="61"/>
        <v>11.029819999999994</v>
      </c>
      <c r="BI180" s="1">
        <f t="shared" si="62"/>
        <v>1.7822441860465117E-5</v>
      </c>
      <c r="BJ180" s="1">
        <f t="shared" si="63"/>
        <v>6.7384825581395355E-6</v>
      </c>
      <c r="BK180" s="1">
        <f t="shared" si="64"/>
        <v>2.4235125000000003E-5</v>
      </c>
      <c r="BL180" s="13">
        <f t="shared" si="65"/>
        <v>1.8607668367346938E-5</v>
      </c>
      <c r="BN180" s="1">
        <f t="shared" si="66"/>
        <v>0.20196908204145622</v>
      </c>
      <c r="BO180" s="1">
        <f t="shared" si="67"/>
        <v>9.6061835917087571E-2</v>
      </c>
      <c r="BQ180" s="1">
        <f t="shared" si="68"/>
        <v>24.227019999999996</v>
      </c>
      <c r="BR180" s="1">
        <f t="shared" si="69"/>
        <v>8.9559599999999993</v>
      </c>
      <c r="BT180">
        <f t="shared" si="70"/>
        <v>4.2800559045231061</v>
      </c>
      <c r="BU180">
        <f t="shared" si="71"/>
        <v>-23.156199893702013</v>
      </c>
      <c r="BX180" s="1">
        <v>2960.6039999999998</v>
      </c>
      <c r="CB180" s="24">
        <v>-16.39</v>
      </c>
      <c r="CC180" s="24">
        <f t="shared" si="72"/>
        <v>16.39</v>
      </c>
      <c r="CD180" s="18">
        <v>660.78599999999994</v>
      </c>
      <c r="CE180" s="18">
        <v>6.6078599999999996</v>
      </c>
      <c r="CJ180" s="13">
        <v>16.39</v>
      </c>
      <c r="CK180" s="13">
        <v>0.74</v>
      </c>
    </row>
    <row r="181" spans="1:89" x14ac:dyDescent="0.25">
      <c r="A181" s="1">
        <f t="shared" si="83"/>
        <v>57.854999999999997</v>
      </c>
      <c r="B181" s="1">
        <v>1286</v>
      </c>
      <c r="C181" s="1">
        <v>1286</v>
      </c>
      <c r="D181" s="1">
        <v>2989.81</v>
      </c>
      <c r="E181" s="1">
        <v>4885.7380000000003</v>
      </c>
      <c r="F181" s="1">
        <v>-104.85599999999999</v>
      </c>
      <c r="G181" s="1">
        <v>601.77700000000004</v>
      </c>
      <c r="H181" s="1"/>
      <c r="I181" s="1">
        <v>799.89400000000001</v>
      </c>
      <c r="J181" s="1">
        <v>-17.7</v>
      </c>
      <c r="K181" s="1">
        <v>112.066</v>
      </c>
      <c r="L181" s="1"/>
      <c r="M181" s="1">
        <v>-128.84200000000001</v>
      </c>
      <c r="N181" s="1">
        <v>1040.673</v>
      </c>
      <c r="O181" s="1">
        <v>1709.0150000000001</v>
      </c>
      <c r="P181" s="1">
        <v>-4.4560000000000004</v>
      </c>
      <c r="Q181" s="80">
        <v>-6.4480000000000004</v>
      </c>
      <c r="R181" s="1">
        <v>-3.5019999999999998</v>
      </c>
      <c r="S181" s="1">
        <v>-0.26400000000000001</v>
      </c>
      <c r="T181" s="1">
        <v>1.343</v>
      </c>
      <c r="U181" s="1">
        <v>1.6910000000000001</v>
      </c>
      <c r="V181" s="1">
        <v>1.1990000000000001</v>
      </c>
      <c r="W181" s="1">
        <v>-0.153</v>
      </c>
      <c r="X181" s="1">
        <v>-61.595999999999997</v>
      </c>
      <c r="Y181" s="1">
        <v>108.55800000000001</v>
      </c>
      <c r="Z181" s="1">
        <v>111.538</v>
      </c>
      <c r="AA181" s="1">
        <v>171.62299999999999</v>
      </c>
      <c r="AB181" s="1">
        <v>1025.9639999999999</v>
      </c>
      <c r="AC181" s="80">
        <v>1445.0419999999999</v>
      </c>
      <c r="AD181" s="1">
        <v>685.28499999999997</v>
      </c>
      <c r="AE181" s="1">
        <v>1159.0419999999999</v>
      </c>
      <c r="AF181" s="1">
        <v>584.88900000000001</v>
      </c>
      <c r="AG181" s="1">
        <v>253.73599999999999</v>
      </c>
      <c r="AH181" s="1">
        <v>1603.895</v>
      </c>
      <c r="AI181" s="1">
        <v>2361.433</v>
      </c>
      <c r="AJ181" s="1">
        <v>2547.9180000000001</v>
      </c>
      <c r="AK181" s="1">
        <v>571.66399999999999</v>
      </c>
      <c r="AM181" s="11">
        <v>1286</v>
      </c>
      <c r="AN181" s="11">
        <v>1285.0999999999999</v>
      </c>
      <c r="AO181" s="11">
        <v>122.706</v>
      </c>
      <c r="AP181" s="11">
        <v>1960.2280000000001</v>
      </c>
      <c r="AQ181" s="81">
        <v>3576.2289999999998</v>
      </c>
      <c r="AR181" s="11">
        <v>1957.1</v>
      </c>
      <c r="AS181" s="11">
        <v>457.904</v>
      </c>
      <c r="AT181" s="11">
        <v>-57.854999999999997</v>
      </c>
      <c r="AU181" s="18">
        <f t="shared" si="84"/>
        <v>57.854999999999997</v>
      </c>
      <c r="AW181" s="1">
        <f t="shared" si="53"/>
        <v>4.4560000000000004</v>
      </c>
      <c r="AX181" s="1">
        <f t="shared" si="54"/>
        <v>6.4480000000000004</v>
      </c>
      <c r="AY181" s="1">
        <f t="shared" si="55"/>
        <v>3.5019999999999998</v>
      </c>
      <c r="AZ181" s="1">
        <f t="shared" si="56"/>
        <v>0.26400000000000001</v>
      </c>
      <c r="BA181" s="1">
        <f t="shared" si="57"/>
        <v>-1.343</v>
      </c>
      <c r="BB181" s="1">
        <f t="shared" si="58"/>
        <v>-1.6910000000000001</v>
      </c>
      <c r="BC181" s="31">
        <f t="shared" si="59"/>
        <v>6.4480000000000004</v>
      </c>
      <c r="BD181" s="1">
        <v>2361.433</v>
      </c>
      <c r="BF181" s="20">
        <f t="shared" si="60"/>
        <v>23.614329999999999</v>
      </c>
      <c r="BG181" s="20">
        <f t="shared" si="61"/>
        <v>10.626339999999999</v>
      </c>
      <c r="BI181" s="1">
        <f t="shared" si="62"/>
        <v>1.7992244186046512E-5</v>
      </c>
      <c r="BJ181" s="1">
        <f t="shared" si="63"/>
        <v>6.7995058139534886E-6</v>
      </c>
      <c r="BK181" s="1">
        <f t="shared" si="64"/>
        <v>2.4434124999999995E-5</v>
      </c>
      <c r="BL181" s="13">
        <f t="shared" si="65"/>
        <v>1.8781045918367347E-5</v>
      </c>
      <c r="BN181" s="1">
        <f t="shared" si="66"/>
        <v>0.2040820153832858</v>
      </c>
      <c r="BO181" s="1">
        <f t="shared" si="67"/>
        <v>9.1835969233428391E-2</v>
      </c>
      <c r="BQ181" s="1">
        <f t="shared" si="68"/>
        <v>24.414809999999999</v>
      </c>
      <c r="BR181" s="1">
        <f t="shared" si="69"/>
        <v>9.0253800000000002</v>
      </c>
      <c r="BT181">
        <f t="shared" si="70"/>
        <v>3.2786656951252158</v>
      </c>
      <c r="BU181">
        <f t="shared" si="71"/>
        <v>-17.738422094138961</v>
      </c>
      <c r="BX181" s="1">
        <v>2989.81</v>
      </c>
      <c r="CB181" s="24">
        <v>-17.167999999999999</v>
      </c>
      <c r="CC181" s="24">
        <f t="shared" si="72"/>
        <v>17.167999999999999</v>
      </c>
      <c r="CD181" s="18">
        <v>676.96299999999997</v>
      </c>
      <c r="CE181" s="18">
        <v>6.7696299999999994</v>
      </c>
      <c r="CJ181" s="13">
        <v>17.167999999999999</v>
      </c>
      <c r="CK181" s="13">
        <v>0.76300000000000001</v>
      </c>
    </row>
    <row r="182" spans="1:89" x14ac:dyDescent="0.25">
      <c r="A182" s="1">
        <f t="shared" si="83"/>
        <v>58.151000000000003</v>
      </c>
      <c r="B182" s="1">
        <v>1287</v>
      </c>
      <c r="C182" s="1">
        <v>1287</v>
      </c>
      <c r="D182" s="1">
        <v>3018.54</v>
      </c>
      <c r="E182" s="1">
        <v>4887.1719999999996</v>
      </c>
      <c r="F182" s="1">
        <v>-106.292</v>
      </c>
      <c r="G182" s="1">
        <v>601.303</v>
      </c>
      <c r="H182" s="1"/>
      <c r="I182" s="1">
        <v>812.26800000000003</v>
      </c>
      <c r="J182" s="1">
        <v>-19.135000000000002</v>
      </c>
      <c r="K182" s="1">
        <v>111.587</v>
      </c>
      <c r="L182" s="1"/>
      <c r="M182" s="1">
        <v>-129.31800000000001</v>
      </c>
      <c r="N182" s="1">
        <v>1044.499</v>
      </c>
      <c r="O182" s="1">
        <v>1717.0640000000001</v>
      </c>
      <c r="P182" s="1">
        <v>-4.4850000000000003</v>
      </c>
      <c r="Q182" s="80">
        <v>-6.5190000000000001</v>
      </c>
      <c r="R182" s="1">
        <v>-3.5310000000000001</v>
      </c>
      <c r="S182" s="1">
        <v>-0.25900000000000001</v>
      </c>
      <c r="T182" s="1">
        <v>1.367</v>
      </c>
      <c r="U182" s="1">
        <v>1.724</v>
      </c>
      <c r="V182" s="1">
        <v>1.216</v>
      </c>
      <c r="W182" s="1">
        <v>-0.157</v>
      </c>
      <c r="X182" s="1">
        <v>-62.067</v>
      </c>
      <c r="Y182" s="1">
        <v>107.148</v>
      </c>
      <c r="Z182" s="1">
        <v>106.851</v>
      </c>
      <c r="AA182" s="1">
        <v>173.03</v>
      </c>
      <c r="AB182" s="1">
        <v>1030.1790000000001</v>
      </c>
      <c r="AC182" s="80">
        <v>1451.1579999999999</v>
      </c>
      <c r="AD182" s="1">
        <v>689.98199999999997</v>
      </c>
      <c r="AE182" s="1">
        <v>1164.691</v>
      </c>
      <c r="AF182" s="1">
        <v>569.41399999999999</v>
      </c>
      <c r="AG182" s="1">
        <v>258.44499999999999</v>
      </c>
      <c r="AH182" s="1">
        <v>1613.9670000000001</v>
      </c>
      <c r="AI182" s="1">
        <v>2381.8829999999998</v>
      </c>
      <c r="AJ182" s="1">
        <v>2562.569</v>
      </c>
      <c r="AK182" s="1">
        <v>574.71600000000001</v>
      </c>
      <c r="AM182" s="11">
        <v>1287</v>
      </c>
      <c r="AN182" s="11">
        <v>1286.0999999999999</v>
      </c>
      <c r="AO182" s="11">
        <v>123.64700000000001</v>
      </c>
      <c r="AP182" s="11">
        <v>1975.7819999999999</v>
      </c>
      <c r="AQ182" s="81">
        <v>3604.16</v>
      </c>
      <c r="AR182" s="11">
        <v>1976.931</v>
      </c>
      <c r="AS182" s="11">
        <v>467.32100000000003</v>
      </c>
      <c r="AT182" s="11">
        <v>-58.151000000000003</v>
      </c>
      <c r="AU182" s="18">
        <f t="shared" si="84"/>
        <v>58.151000000000003</v>
      </c>
      <c r="AW182" s="1">
        <f t="shared" si="53"/>
        <v>4.4850000000000003</v>
      </c>
      <c r="AX182" s="1">
        <f t="shared" si="54"/>
        <v>6.5190000000000001</v>
      </c>
      <c r="AY182" s="1">
        <f t="shared" si="55"/>
        <v>3.5310000000000001</v>
      </c>
      <c r="AZ182" s="1">
        <f t="shared" si="56"/>
        <v>0.25900000000000001</v>
      </c>
      <c r="BA182" s="1">
        <f t="shared" si="57"/>
        <v>-1.367</v>
      </c>
      <c r="BB182" s="1">
        <f t="shared" si="58"/>
        <v>-1.724</v>
      </c>
      <c r="BC182" s="31">
        <f t="shared" si="59"/>
        <v>6.5190000000000001</v>
      </c>
      <c r="BD182" s="1">
        <v>2381.8829999999998</v>
      </c>
      <c r="BF182" s="20">
        <f t="shared" si="60"/>
        <v>23.818829999999998</v>
      </c>
      <c r="BG182" s="20">
        <f t="shared" si="61"/>
        <v>10.513340000000007</v>
      </c>
      <c r="BI182" s="1">
        <f t="shared" si="62"/>
        <v>1.8167627906976743E-5</v>
      </c>
      <c r="BJ182" s="1">
        <f t="shared" si="63"/>
        <v>6.8245174418604649E-6</v>
      </c>
      <c r="BK182" s="1">
        <f t="shared" si="64"/>
        <v>2.4400833333333329E-5</v>
      </c>
      <c r="BL182" s="13">
        <f t="shared" si="65"/>
        <v>1.8930877551020407E-5</v>
      </c>
      <c r="BN182" s="1">
        <f t="shared" si="66"/>
        <v>0.20480155113411633</v>
      </c>
      <c r="BO182" s="1">
        <f t="shared" si="67"/>
        <v>9.0396897731767345E-2</v>
      </c>
      <c r="BQ182" s="1">
        <f t="shared" si="68"/>
        <v>24.539722000000001</v>
      </c>
      <c r="BR182" s="1">
        <f t="shared" si="69"/>
        <v>9.0715560000000011</v>
      </c>
      <c r="BT182">
        <f t="shared" si="70"/>
        <v>2.9376534909401286</v>
      </c>
      <c r="BU182">
        <f t="shared" si="71"/>
        <v>-15.893458630470958</v>
      </c>
      <c r="BX182" s="1">
        <v>3018.54</v>
      </c>
      <c r="CB182" s="24">
        <v>-17.556000000000001</v>
      </c>
      <c r="CC182" s="24">
        <f t="shared" si="72"/>
        <v>17.556000000000001</v>
      </c>
      <c r="CD182" s="18">
        <v>713.58799999999997</v>
      </c>
      <c r="CE182" s="18">
        <v>7.1358799999999993</v>
      </c>
      <c r="CJ182" s="13">
        <v>17.556000000000001</v>
      </c>
      <c r="CK182" s="13">
        <v>0.78200000000000003</v>
      </c>
    </row>
    <row r="183" spans="1:89" x14ac:dyDescent="0.25">
      <c r="A183" s="1">
        <f t="shared" si="83"/>
        <v>58.651000000000003</v>
      </c>
      <c r="B183" s="1">
        <v>1294</v>
      </c>
      <c r="C183" s="1">
        <v>1294</v>
      </c>
      <c r="D183" s="1">
        <v>3085.58</v>
      </c>
      <c r="E183" s="1">
        <v>5322.2280000000001</v>
      </c>
      <c r="F183" s="1">
        <v>-105.813</v>
      </c>
      <c r="G183" s="1">
        <v>604.62699999999995</v>
      </c>
      <c r="H183" s="1"/>
      <c r="I183" s="1">
        <v>869.38599999999997</v>
      </c>
      <c r="J183" s="1">
        <v>-20.091000000000001</v>
      </c>
      <c r="K183" s="1">
        <v>109.19199999999999</v>
      </c>
      <c r="L183" s="1"/>
      <c r="M183" s="1">
        <v>-126.465</v>
      </c>
      <c r="N183" s="1">
        <v>1045.934</v>
      </c>
      <c r="O183" s="1">
        <v>1732.2139999999999</v>
      </c>
      <c r="P183" s="1">
        <v>-4.5780000000000003</v>
      </c>
      <c r="Q183" s="80">
        <v>-6.6660000000000004</v>
      </c>
      <c r="R183" s="1">
        <v>-3.6110000000000002</v>
      </c>
      <c r="S183" s="1">
        <v>-0.27400000000000002</v>
      </c>
      <c r="T183" s="1">
        <v>1.444</v>
      </c>
      <c r="U183" s="1">
        <v>1.865</v>
      </c>
      <c r="V183" s="1">
        <v>1.268</v>
      </c>
      <c r="W183" s="1">
        <v>-0.161</v>
      </c>
      <c r="X183" s="1">
        <v>-64.888000000000005</v>
      </c>
      <c r="Y183" s="1">
        <v>106.208</v>
      </c>
      <c r="Z183" s="1">
        <v>109.663</v>
      </c>
      <c r="AA183" s="1">
        <v>183.34800000000001</v>
      </c>
      <c r="AB183" s="1">
        <v>1023.623</v>
      </c>
      <c r="AC183" s="80">
        <v>1464.8019999999999</v>
      </c>
      <c r="AD183" s="1">
        <v>697.49699999999996</v>
      </c>
      <c r="AE183" s="1">
        <v>1178.8140000000001</v>
      </c>
      <c r="AF183" s="1">
        <v>573.63400000000001</v>
      </c>
      <c r="AG183" s="1">
        <v>274.92599999999999</v>
      </c>
      <c r="AH183" s="1">
        <v>1588.9390000000001</v>
      </c>
      <c r="AI183" s="1">
        <v>2378.2199999999998</v>
      </c>
      <c r="AJ183" s="1">
        <v>2550.0549999999998</v>
      </c>
      <c r="AK183" s="1">
        <v>565.55999999999995</v>
      </c>
      <c r="AM183" s="11">
        <v>1294</v>
      </c>
      <c r="AN183" s="11">
        <v>1293.0999999999999</v>
      </c>
      <c r="AO183" s="11">
        <v>126.938</v>
      </c>
      <c r="AP183" s="11">
        <v>2012.549</v>
      </c>
      <c r="AQ183" s="81">
        <v>3701.002</v>
      </c>
      <c r="AR183" s="11">
        <v>2027.93</v>
      </c>
      <c r="AS183" s="11">
        <v>510.64</v>
      </c>
      <c r="AT183" s="11">
        <v>-58.651000000000003</v>
      </c>
      <c r="AU183" s="18">
        <f t="shared" si="84"/>
        <v>58.651000000000003</v>
      </c>
      <c r="AW183" s="1">
        <f t="shared" si="53"/>
        <v>4.5780000000000003</v>
      </c>
      <c r="AX183" s="1">
        <f t="shared" si="54"/>
        <v>6.6660000000000004</v>
      </c>
      <c r="AY183" s="1">
        <f t="shared" si="55"/>
        <v>3.6110000000000002</v>
      </c>
      <c r="AZ183" s="1">
        <f t="shared" si="56"/>
        <v>0.27400000000000002</v>
      </c>
      <c r="BA183" s="1">
        <f t="shared" si="57"/>
        <v>-1.444</v>
      </c>
      <c r="BB183" s="1">
        <f t="shared" si="58"/>
        <v>-1.865</v>
      </c>
      <c r="BC183" s="31">
        <f t="shared" si="59"/>
        <v>6.6660000000000004</v>
      </c>
      <c r="BD183" s="1">
        <v>2378.2199999999998</v>
      </c>
      <c r="BF183" s="20">
        <f t="shared" si="60"/>
        <v>23.7822</v>
      </c>
      <c r="BG183" s="20">
        <f t="shared" si="61"/>
        <v>11.086600000000004</v>
      </c>
      <c r="BI183" s="1">
        <f t="shared" si="62"/>
        <v>1.8554610465116278E-5</v>
      </c>
      <c r="BJ183" s="1">
        <f t="shared" si="63"/>
        <v>6.8162732558139533E-6</v>
      </c>
      <c r="BK183" s="1">
        <f t="shared" si="64"/>
        <v>2.5642583333333334E-5</v>
      </c>
      <c r="BL183" s="13">
        <f t="shared" si="65"/>
        <v>1.9422525510204079E-5</v>
      </c>
      <c r="BN183" s="1">
        <f t="shared" si="66"/>
        <v>0.20274334623450579</v>
      </c>
      <c r="BO183" s="1">
        <f t="shared" si="67"/>
        <v>9.4513307530988425E-2</v>
      </c>
      <c r="BQ183" s="1">
        <f t="shared" si="68"/>
        <v>24.750722</v>
      </c>
      <c r="BR183" s="1">
        <f t="shared" si="69"/>
        <v>9.1495560000000005</v>
      </c>
      <c r="BT183">
        <f t="shared" si="70"/>
        <v>3.9131060499972503</v>
      </c>
      <c r="BU183">
        <f t="shared" si="71"/>
        <v>-21.170907091010793</v>
      </c>
      <c r="BX183" s="1">
        <v>3085.58</v>
      </c>
      <c r="CB183" s="24">
        <v>-17.908000000000001</v>
      </c>
      <c r="CC183" s="24">
        <f t="shared" si="72"/>
        <v>17.908000000000001</v>
      </c>
      <c r="CD183" s="18">
        <v>724.27099999999996</v>
      </c>
      <c r="CE183" s="18">
        <v>7.2427099999999998</v>
      </c>
      <c r="CJ183" s="13">
        <v>17.908000000000001</v>
      </c>
      <c r="CK183" s="13">
        <v>0.81100000000000005</v>
      </c>
    </row>
    <row r="184" spans="1:89" x14ac:dyDescent="0.25">
      <c r="A184" s="1">
        <f t="shared" si="83"/>
        <v>59.707000000000001</v>
      </c>
      <c r="B184" s="1">
        <v>1295</v>
      </c>
      <c r="C184" s="1">
        <v>1295</v>
      </c>
      <c r="D184" s="1">
        <v>3121.02</v>
      </c>
      <c r="E184" s="1">
        <v>5523.6289999999999</v>
      </c>
      <c r="F184" s="1">
        <v>-102.941</v>
      </c>
      <c r="G184" s="1">
        <v>607.95100000000002</v>
      </c>
      <c r="H184" s="1"/>
      <c r="I184" s="1">
        <v>879.85799999999995</v>
      </c>
      <c r="J184" s="1">
        <v>-20.57</v>
      </c>
      <c r="K184" s="1">
        <v>109.19199999999999</v>
      </c>
      <c r="L184" s="1"/>
      <c r="M184" s="1">
        <v>-133.12</v>
      </c>
      <c r="N184" s="1">
        <v>1057.414</v>
      </c>
      <c r="O184" s="1">
        <v>1742.63</v>
      </c>
      <c r="P184" s="1">
        <v>-4.6120000000000001</v>
      </c>
      <c r="Q184" s="80">
        <v>-6.7750000000000004</v>
      </c>
      <c r="R184" s="1">
        <v>-3.669</v>
      </c>
      <c r="S184" s="1">
        <v>-0.27400000000000002</v>
      </c>
      <c r="T184" s="1">
        <v>1.4730000000000001</v>
      </c>
      <c r="U184" s="1">
        <v>1.8979999999999999</v>
      </c>
      <c r="V184" s="1">
        <v>1.286</v>
      </c>
      <c r="W184" s="1">
        <v>-0.153</v>
      </c>
      <c r="X184" s="1">
        <v>-64.888000000000005</v>
      </c>
      <c r="Y184" s="1">
        <v>106.678</v>
      </c>
      <c r="Z184" s="1">
        <v>108.726</v>
      </c>
      <c r="AA184" s="1">
        <v>186.16200000000001</v>
      </c>
      <c r="AB184" s="1">
        <v>1037.204</v>
      </c>
      <c r="AC184" s="80">
        <v>1477.9749999999999</v>
      </c>
      <c r="AD184" s="1">
        <v>709.71</v>
      </c>
      <c r="AE184" s="1">
        <v>1198.115</v>
      </c>
      <c r="AF184" s="1">
        <v>579.73</v>
      </c>
      <c r="AG184" s="1">
        <v>280.10599999999999</v>
      </c>
      <c r="AH184" s="1">
        <v>1635.942</v>
      </c>
      <c r="AI184" s="1">
        <v>2404.7739999999999</v>
      </c>
      <c r="AJ184" s="1">
        <v>2585.46</v>
      </c>
      <c r="AK184" s="1">
        <v>582.95699999999999</v>
      </c>
      <c r="AM184" s="11">
        <v>1295</v>
      </c>
      <c r="AN184" s="11">
        <v>1294.0999999999999</v>
      </c>
      <c r="AO184" s="11">
        <v>128.81899999999999</v>
      </c>
      <c r="AP184" s="11">
        <v>2045.547</v>
      </c>
      <c r="AQ184" s="81">
        <v>3813.6979999999999</v>
      </c>
      <c r="AR184" s="11">
        <v>2062.4050000000002</v>
      </c>
      <c r="AS184" s="11">
        <v>520.99900000000002</v>
      </c>
      <c r="AT184" s="11">
        <v>-59.707000000000001</v>
      </c>
      <c r="AU184" s="18">
        <f t="shared" si="84"/>
        <v>59.707000000000001</v>
      </c>
      <c r="AW184" s="1">
        <f t="shared" si="53"/>
        <v>4.6120000000000001</v>
      </c>
      <c r="AX184" s="1">
        <f t="shared" si="54"/>
        <v>6.7750000000000004</v>
      </c>
      <c r="AY184" s="1">
        <f t="shared" si="55"/>
        <v>3.669</v>
      </c>
      <c r="AZ184" s="1">
        <f t="shared" si="56"/>
        <v>0.27400000000000002</v>
      </c>
      <c r="BA184" s="1">
        <f t="shared" si="57"/>
        <v>-1.4730000000000001</v>
      </c>
      <c r="BB184" s="1">
        <f t="shared" si="58"/>
        <v>-1.8979999999999999</v>
      </c>
      <c r="BC184" s="31">
        <f t="shared" si="59"/>
        <v>6.7750000000000004</v>
      </c>
      <c r="BD184" s="1">
        <v>2404.7739999999999</v>
      </c>
      <c r="BF184" s="20">
        <f t="shared" si="60"/>
        <v>24.047739999999997</v>
      </c>
      <c r="BG184" s="20">
        <f t="shared" si="61"/>
        <v>11.611520000000006</v>
      </c>
      <c r="BI184" s="1">
        <f t="shared" si="62"/>
        <v>1.8743959302325578E-5</v>
      </c>
      <c r="BJ184" s="1">
        <f t="shared" si="63"/>
        <v>6.9217093023255819E-6</v>
      </c>
      <c r="BK184" s="1">
        <f t="shared" si="64"/>
        <v>2.8861583333333328E-5</v>
      </c>
      <c r="BL184" s="13">
        <f t="shared" si="65"/>
        <v>1.9982852040816326E-5</v>
      </c>
      <c r="BN184" s="1">
        <f t="shared" si="66"/>
        <v>0.20138124508014132</v>
      </c>
      <c r="BO184" s="1">
        <f t="shared" si="67"/>
        <v>9.7237509839717337E-2</v>
      </c>
      <c r="BQ184" s="1">
        <f t="shared" si="68"/>
        <v>25.196353999999999</v>
      </c>
      <c r="BR184" s="1">
        <f t="shared" si="69"/>
        <v>9.314292</v>
      </c>
      <c r="BT184">
        <f t="shared" si="70"/>
        <v>4.5586516207860921</v>
      </c>
      <c r="BU184">
        <f t="shared" si="71"/>
        <v>-24.663474153483754</v>
      </c>
      <c r="BX184" s="1">
        <v>3121.02</v>
      </c>
      <c r="CB184" s="24">
        <v>-17.945</v>
      </c>
      <c r="CC184" s="24">
        <f t="shared" si="72"/>
        <v>17.945</v>
      </c>
      <c r="CD184" s="18">
        <v>730.375</v>
      </c>
      <c r="CE184" s="18">
        <v>7.30375</v>
      </c>
      <c r="CJ184" s="13">
        <v>17.945</v>
      </c>
      <c r="CK184" s="13">
        <v>0.82</v>
      </c>
    </row>
    <row r="185" spans="1:89" x14ac:dyDescent="0.25">
      <c r="A185" s="1">
        <f t="shared" si="83"/>
        <v>59.633000000000003</v>
      </c>
      <c r="B185" s="1">
        <v>1296</v>
      </c>
      <c r="C185" s="1">
        <v>1296</v>
      </c>
      <c r="D185" s="1">
        <v>3125.33</v>
      </c>
      <c r="E185" s="1">
        <v>5516.93</v>
      </c>
      <c r="F185" s="1">
        <v>-98.632000000000005</v>
      </c>
      <c r="G185" s="1">
        <v>615.54899999999998</v>
      </c>
      <c r="H185" s="1"/>
      <c r="I185" s="1">
        <v>889.37900000000002</v>
      </c>
      <c r="J185" s="1">
        <v>-20.091000000000001</v>
      </c>
      <c r="K185" s="1">
        <v>109.67100000000001</v>
      </c>
      <c r="L185" s="1"/>
      <c r="M185" s="1">
        <v>-135.97300000000001</v>
      </c>
      <c r="N185" s="1">
        <v>1060.7619999999999</v>
      </c>
      <c r="O185" s="1">
        <v>1741.683</v>
      </c>
      <c r="P185" s="1">
        <v>-4.6559999999999997</v>
      </c>
      <c r="Q185" s="80">
        <v>-6.8179999999999996</v>
      </c>
      <c r="R185" s="1">
        <v>-3.6970000000000001</v>
      </c>
      <c r="S185" s="1">
        <v>-0.27400000000000002</v>
      </c>
      <c r="T185" s="1">
        <v>1.488</v>
      </c>
      <c r="U185" s="1">
        <v>1.9139999999999999</v>
      </c>
      <c r="V185" s="1">
        <v>1.2889999999999999</v>
      </c>
      <c r="W185" s="1">
        <v>-0.157</v>
      </c>
      <c r="X185" s="1">
        <v>-64.417000000000002</v>
      </c>
      <c r="Y185" s="1">
        <v>107.61799999999999</v>
      </c>
      <c r="Z185" s="1">
        <v>109.663</v>
      </c>
      <c r="AA185" s="1">
        <v>186.631</v>
      </c>
      <c r="AB185" s="1">
        <v>1047.9760000000001</v>
      </c>
      <c r="AC185" s="80">
        <v>1485.5029999999999</v>
      </c>
      <c r="AD185" s="1">
        <v>713.93700000000001</v>
      </c>
      <c r="AE185" s="1">
        <v>1205.1769999999999</v>
      </c>
      <c r="AF185" s="1">
        <v>583.95100000000002</v>
      </c>
      <c r="AG185" s="1">
        <v>281.98899999999998</v>
      </c>
      <c r="AH185" s="1">
        <v>1653.9490000000001</v>
      </c>
      <c r="AI185" s="1">
        <v>2442.3150000000001</v>
      </c>
      <c r="AJ185" s="1">
        <v>2626.3580000000002</v>
      </c>
      <c r="AK185" s="1">
        <v>591.80799999999999</v>
      </c>
      <c r="AM185" s="11">
        <v>1296</v>
      </c>
      <c r="AN185" s="11">
        <v>1295.0999999999999</v>
      </c>
      <c r="AO185" s="11">
        <v>129.28899999999999</v>
      </c>
      <c r="AP185" s="11">
        <v>2051.6759999999999</v>
      </c>
      <c r="AQ185" s="81">
        <v>3891.9479999999999</v>
      </c>
      <c r="AR185" s="11">
        <v>2070.9059999999999</v>
      </c>
      <c r="AS185" s="11">
        <v>527.59199999999998</v>
      </c>
      <c r="AT185" s="11">
        <v>-59.633000000000003</v>
      </c>
      <c r="AU185" s="18">
        <f t="shared" si="84"/>
        <v>59.633000000000003</v>
      </c>
      <c r="AW185" s="1">
        <f t="shared" si="53"/>
        <v>4.6559999999999997</v>
      </c>
      <c r="AX185" s="1">
        <f t="shared" si="54"/>
        <v>6.8179999999999996</v>
      </c>
      <c r="AY185" s="1">
        <f t="shared" si="55"/>
        <v>3.6970000000000001</v>
      </c>
      <c r="AZ185" s="1">
        <f t="shared" si="56"/>
        <v>0.27400000000000002</v>
      </c>
      <c r="BA185" s="1">
        <f t="shared" si="57"/>
        <v>-1.488</v>
      </c>
      <c r="BB185" s="1">
        <f t="shared" si="58"/>
        <v>-1.9139999999999999</v>
      </c>
      <c r="BC185" s="31">
        <f t="shared" si="59"/>
        <v>6.8179999999999996</v>
      </c>
      <c r="BD185" s="1">
        <v>2442.3150000000001</v>
      </c>
      <c r="BF185" s="20">
        <f t="shared" si="60"/>
        <v>24.42315</v>
      </c>
      <c r="BG185" s="20">
        <f t="shared" si="61"/>
        <v>10.786700000000003</v>
      </c>
      <c r="BI185" s="1">
        <f t="shared" si="62"/>
        <v>1.874396511627907E-5</v>
      </c>
      <c r="BJ185" s="1">
        <f t="shared" si="63"/>
        <v>6.957761627906977E-6</v>
      </c>
      <c r="BK185" s="1">
        <f t="shared" si="64"/>
        <v>3.1942416666666664E-5</v>
      </c>
      <c r="BL185" s="13">
        <f t="shared" si="65"/>
        <v>2.0360102040816326E-5</v>
      </c>
      <c r="BN185" s="1">
        <f t="shared" si="66"/>
        <v>0.20477881374406787</v>
      </c>
      <c r="BO185" s="1">
        <f t="shared" si="67"/>
        <v>9.0442372511864266E-2</v>
      </c>
      <c r="BQ185" s="1">
        <f t="shared" si="68"/>
        <v>25.165126000000001</v>
      </c>
      <c r="BR185" s="1">
        <f t="shared" si="69"/>
        <v>9.3027480000000011</v>
      </c>
      <c r="BT185">
        <f t="shared" si="70"/>
        <v>2.9484295051811049</v>
      </c>
      <c r="BU185">
        <f t="shared" si="71"/>
        <v>-15.951759630595186</v>
      </c>
      <c r="BX185" s="1">
        <v>3125.33</v>
      </c>
      <c r="CB185" s="24">
        <v>-17.963999999999999</v>
      </c>
      <c r="CC185" s="24">
        <f t="shared" si="72"/>
        <v>17.963999999999999</v>
      </c>
      <c r="CD185" s="18">
        <v>730.68</v>
      </c>
      <c r="CE185" s="18">
        <v>7.3067999999999991</v>
      </c>
      <c r="CJ185" s="13">
        <v>17.963999999999999</v>
      </c>
      <c r="CK185" s="13">
        <v>0.83399999999999996</v>
      </c>
    </row>
    <row r="186" spans="1:89" x14ac:dyDescent="0.25">
      <c r="A186" s="1">
        <f t="shared" si="83"/>
        <v>59.484000000000002</v>
      </c>
      <c r="B186" s="1">
        <v>1297</v>
      </c>
      <c r="C186" s="1">
        <v>1297</v>
      </c>
      <c r="D186" s="1">
        <v>3119.1039999999998</v>
      </c>
      <c r="E186" s="1">
        <v>5504.9679999999998</v>
      </c>
      <c r="F186" s="1">
        <v>-94.322999999999993</v>
      </c>
      <c r="G186" s="1">
        <v>618.87300000000005</v>
      </c>
      <c r="H186" s="1"/>
      <c r="I186" s="1">
        <v>894.61500000000001</v>
      </c>
      <c r="J186" s="1">
        <v>-20.091000000000001</v>
      </c>
      <c r="K186" s="1">
        <v>109.67100000000001</v>
      </c>
      <c r="L186" s="1"/>
      <c r="M186" s="1">
        <v>-134.071</v>
      </c>
      <c r="N186" s="1">
        <v>1059.327</v>
      </c>
      <c r="O186" s="1">
        <v>1746.8920000000001</v>
      </c>
      <c r="P186" s="1">
        <v>-4.6609999999999996</v>
      </c>
      <c r="Q186" s="80">
        <v>-6.8319999999999999</v>
      </c>
      <c r="R186" s="1">
        <v>-3.7069999999999999</v>
      </c>
      <c r="S186" s="1">
        <v>-0.27400000000000002</v>
      </c>
      <c r="T186" s="1">
        <v>1.488</v>
      </c>
      <c r="U186" s="1">
        <v>1.925</v>
      </c>
      <c r="V186" s="1">
        <v>1.2929999999999999</v>
      </c>
      <c r="W186" s="1">
        <v>-0.161</v>
      </c>
      <c r="X186" s="1">
        <v>-63.947000000000003</v>
      </c>
      <c r="Y186" s="1">
        <v>108.08799999999999</v>
      </c>
      <c r="Z186" s="1">
        <v>116.22499999999999</v>
      </c>
      <c r="AA186" s="1">
        <v>186.631</v>
      </c>
      <c r="AB186" s="1">
        <v>1048.444</v>
      </c>
      <c r="AC186" s="80">
        <v>1487.385</v>
      </c>
      <c r="AD186" s="1">
        <v>719.10400000000004</v>
      </c>
      <c r="AE186" s="1">
        <v>1208.473</v>
      </c>
      <c r="AF186" s="1">
        <v>586.76400000000001</v>
      </c>
      <c r="AG186" s="1">
        <v>282.93099999999998</v>
      </c>
      <c r="AH186" s="1">
        <v>1654.2550000000001</v>
      </c>
      <c r="AI186" s="1">
        <v>2460.933</v>
      </c>
      <c r="AJ186" s="1">
        <v>2642.84</v>
      </c>
      <c r="AK186" s="1">
        <v>592.11300000000006</v>
      </c>
      <c r="AM186" s="11">
        <v>1297</v>
      </c>
      <c r="AN186" s="11">
        <v>1296.0999999999999</v>
      </c>
      <c r="AO186" s="11">
        <v>129.28899999999999</v>
      </c>
      <c r="AP186" s="11">
        <v>2053.09</v>
      </c>
      <c r="AQ186" s="81">
        <v>3943.1889999999999</v>
      </c>
      <c r="AR186" s="11">
        <v>2070.4340000000002</v>
      </c>
      <c r="AS186" s="11">
        <v>532.30100000000004</v>
      </c>
      <c r="AT186" s="11">
        <v>-59.484000000000002</v>
      </c>
      <c r="AU186" s="18">
        <f t="shared" si="84"/>
        <v>59.484000000000002</v>
      </c>
      <c r="AW186" s="1">
        <f t="shared" si="53"/>
        <v>4.6609999999999996</v>
      </c>
      <c r="AX186" s="1">
        <f t="shared" si="54"/>
        <v>6.8319999999999999</v>
      </c>
      <c r="AY186" s="1">
        <f t="shared" si="55"/>
        <v>3.7069999999999999</v>
      </c>
      <c r="AZ186" s="1">
        <f t="shared" si="56"/>
        <v>0.27400000000000002</v>
      </c>
      <c r="BA186" s="1">
        <f t="shared" si="57"/>
        <v>-1.488</v>
      </c>
      <c r="BB186" s="1">
        <f t="shared" si="58"/>
        <v>-1.925</v>
      </c>
      <c r="BC186" s="31">
        <f t="shared" si="59"/>
        <v>6.8319999999999999</v>
      </c>
      <c r="BD186" s="1">
        <v>2460.933</v>
      </c>
      <c r="BF186" s="20">
        <f t="shared" si="60"/>
        <v>24.60933</v>
      </c>
      <c r="BG186" s="20">
        <f t="shared" si="61"/>
        <v>10.265340000000002</v>
      </c>
      <c r="BI186" s="1">
        <f t="shared" si="62"/>
        <v>1.8682715116279068E-5</v>
      </c>
      <c r="BJ186" s="1">
        <f t="shared" si="63"/>
        <v>6.9383604651162777E-6</v>
      </c>
      <c r="BK186" s="1">
        <f t="shared" si="64"/>
        <v>3.4336874999999998E-5</v>
      </c>
      <c r="BL186" s="13">
        <f t="shared" si="65"/>
        <v>2.0599551020408162E-5</v>
      </c>
      <c r="BN186" s="1">
        <f t="shared" si="66"/>
        <v>0.20685671777284648</v>
      </c>
      <c r="BO186" s="1">
        <f t="shared" si="67"/>
        <v>8.628656445430706E-2</v>
      </c>
      <c r="BQ186" s="1">
        <f t="shared" si="68"/>
        <v>25.102247999999999</v>
      </c>
      <c r="BR186" s="1">
        <f t="shared" si="69"/>
        <v>9.2795040000000011</v>
      </c>
      <c r="BT186">
        <f t="shared" si="70"/>
        <v>1.9636408659495341</v>
      </c>
      <c r="BU186">
        <f t="shared" si="71"/>
        <v>-10.623800582444943</v>
      </c>
      <c r="BX186" s="1">
        <v>3119.1039999999998</v>
      </c>
      <c r="CB186" s="24">
        <v>-17.853000000000002</v>
      </c>
      <c r="CC186" s="24">
        <f t="shared" si="72"/>
        <v>17.853000000000002</v>
      </c>
      <c r="CD186" s="18">
        <v>730.68</v>
      </c>
      <c r="CE186" s="18">
        <v>7.3067999999999991</v>
      </c>
      <c r="CJ186" s="13">
        <v>17.853000000000002</v>
      </c>
      <c r="CK186" s="13">
        <v>0.85299999999999998</v>
      </c>
    </row>
    <row r="187" spans="1:89" x14ac:dyDescent="0.25">
      <c r="A187" s="1">
        <f t="shared" si="83"/>
        <v>59.817999999999998</v>
      </c>
      <c r="B187" s="1">
        <v>1298</v>
      </c>
      <c r="C187" s="1">
        <v>1298</v>
      </c>
      <c r="D187" s="1">
        <v>3134.9090000000001</v>
      </c>
      <c r="E187" s="1">
        <v>5524.5860000000002</v>
      </c>
      <c r="F187" s="1">
        <v>-94.322999999999993</v>
      </c>
      <c r="G187" s="1">
        <v>620.298</v>
      </c>
      <c r="H187" s="1"/>
      <c r="I187" s="1">
        <v>898.423</v>
      </c>
      <c r="J187" s="1">
        <v>-20.57</v>
      </c>
      <c r="K187" s="1">
        <v>109.19199999999999</v>
      </c>
      <c r="L187" s="1"/>
      <c r="M187" s="1">
        <v>-138.82499999999999</v>
      </c>
      <c r="N187" s="1">
        <v>1064.5889999999999</v>
      </c>
      <c r="O187" s="1">
        <v>1761.096</v>
      </c>
      <c r="P187" s="1">
        <v>-4.7140000000000004</v>
      </c>
      <c r="Q187" s="80">
        <v>-6.8979999999999997</v>
      </c>
      <c r="R187" s="1">
        <v>-3.73</v>
      </c>
      <c r="S187" s="1">
        <v>-0.27400000000000002</v>
      </c>
      <c r="T187" s="1">
        <v>1.5069999999999999</v>
      </c>
      <c r="U187" s="1">
        <v>1.9359999999999999</v>
      </c>
      <c r="V187" s="1">
        <v>1.321</v>
      </c>
      <c r="W187" s="1">
        <v>-0.153</v>
      </c>
      <c r="X187" s="1">
        <v>-64.888000000000005</v>
      </c>
      <c r="Y187" s="1">
        <v>108.08799999999999</v>
      </c>
      <c r="Z187" s="1">
        <v>111.538</v>
      </c>
      <c r="AA187" s="1">
        <v>188.976</v>
      </c>
      <c r="AB187" s="1">
        <v>1061.0889999999999</v>
      </c>
      <c r="AC187" s="80">
        <v>1496.7950000000001</v>
      </c>
      <c r="AD187" s="1">
        <v>726.62</v>
      </c>
      <c r="AE187" s="1">
        <v>1218.83</v>
      </c>
      <c r="AF187" s="1">
        <v>589.57799999999997</v>
      </c>
      <c r="AG187" s="1">
        <v>285.286</v>
      </c>
      <c r="AH187" s="1">
        <v>1647.845</v>
      </c>
      <c r="AI187" s="1">
        <v>2452.9969999999998</v>
      </c>
      <c r="AJ187" s="1">
        <v>2642.84</v>
      </c>
      <c r="AK187" s="1">
        <v>591.80799999999999</v>
      </c>
      <c r="AM187" s="11">
        <v>1298</v>
      </c>
      <c r="AN187" s="11">
        <v>1297.0999999999999</v>
      </c>
      <c r="AO187" s="11">
        <v>130.22999999999999</v>
      </c>
      <c r="AP187" s="11">
        <v>2061.1039999999998</v>
      </c>
      <c r="AQ187" s="81">
        <v>3990.2429999999999</v>
      </c>
      <c r="AR187" s="11">
        <v>2080.3510000000001</v>
      </c>
      <c r="AS187" s="11">
        <v>538.42200000000003</v>
      </c>
      <c r="AT187" s="11">
        <v>-59.817999999999998</v>
      </c>
      <c r="AU187" s="18">
        <f t="shared" si="84"/>
        <v>59.817999999999998</v>
      </c>
      <c r="AW187" s="1">
        <f t="shared" si="53"/>
        <v>4.7140000000000004</v>
      </c>
      <c r="AX187" s="1">
        <f t="shared" si="54"/>
        <v>6.8979999999999997</v>
      </c>
      <c r="AY187" s="1">
        <f t="shared" si="55"/>
        <v>3.73</v>
      </c>
      <c r="AZ187" s="1">
        <f t="shared" si="56"/>
        <v>0.27400000000000002</v>
      </c>
      <c r="BA187" s="1">
        <f t="shared" si="57"/>
        <v>-1.5069999999999999</v>
      </c>
      <c r="BB187" s="1">
        <f t="shared" si="58"/>
        <v>-1.9359999999999999</v>
      </c>
      <c r="BC187" s="31">
        <f t="shared" si="59"/>
        <v>6.8979999999999997</v>
      </c>
      <c r="BD187" s="1">
        <v>2452.9969999999998</v>
      </c>
      <c r="BF187" s="20">
        <f t="shared" si="60"/>
        <v>24.529969999999999</v>
      </c>
      <c r="BG187" s="20">
        <f t="shared" si="61"/>
        <v>10.75806</v>
      </c>
      <c r="BI187" s="1">
        <f t="shared" si="62"/>
        <v>1.8774604651162791E-5</v>
      </c>
      <c r="BJ187" s="1">
        <f t="shared" si="63"/>
        <v>6.9965930232558148E-6</v>
      </c>
      <c r="BK187" s="1">
        <f t="shared" si="64"/>
        <v>3.5638916666666658E-5</v>
      </c>
      <c r="BL187" s="13">
        <f t="shared" si="65"/>
        <v>2.0839622448979588E-5</v>
      </c>
      <c r="BN187" s="1">
        <f t="shared" si="66"/>
        <v>0.20503836637801331</v>
      </c>
      <c r="BO187" s="1">
        <f t="shared" si="67"/>
        <v>8.9923267243973398E-2</v>
      </c>
      <c r="BQ187" s="1">
        <f t="shared" si="68"/>
        <v>25.243195999999998</v>
      </c>
      <c r="BR187" s="1">
        <f t="shared" si="69"/>
        <v>9.3316079999999992</v>
      </c>
      <c r="BT187">
        <f t="shared" si="70"/>
        <v>2.8254187781927453</v>
      </c>
      <c r="BU187">
        <f t="shared" si="71"/>
        <v>-15.286240056376155</v>
      </c>
      <c r="BX187" s="1">
        <v>3134.9090000000001</v>
      </c>
      <c r="CB187" s="24">
        <v>-18.001000000000001</v>
      </c>
      <c r="CC187" s="24">
        <f t="shared" si="72"/>
        <v>18.001000000000001</v>
      </c>
      <c r="CD187" s="18">
        <v>730.98500000000001</v>
      </c>
      <c r="CE187" s="18">
        <v>7.30985</v>
      </c>
      <c r="CJ187" s="13">
        <v>18.001000000000001</v>
      </c>
      <c r="CK187" s="13">
        <v>0.872</v>
      </c>
    </row>
    <row r="188" spans="1:89" x14ac:dyDescent="0.25">
      <c r="A188" s="1">
        <f t="shared" si="83"/>
        <v>59.817999999999998</v>
      </c>
      <c r="B188" s="1">
        <v>1299</v>
      </c>
      <c r="C188" s="1">
        <v>1299</v>
      </c>
      <c r="D188" s="1">
        <v>3122.9360000000001</v>
      </c>
      <c r="E188" s="1">
        <v>5513.5810000000001</v>
      </c>
      <c r="F188" s="1">
        <v>-90.492999999999995</v>
      </c>
      <c r="G188" s="1">
        <v>625.52200000000005</v>
      </c>
      <c r="H188" s="1"/>
      <c r="I188" s="1">
        <v>903.18399999999997</v>
      </c>
      <c r="J188" s="1">
        <v>-20.57</v>
      </c>
      <c r="K188" s="1">
        <v>109.67100000000001</v>
      </c>
      <c r="L188" s="1"/>
      <c r="M188" s="1">
        <v>-141.202</v>
      </c>
      <c r="N188" s="1">
        <v>1067.9369999999999</v>
      </c>
      <c r="O188" s="1">
        <v>1769.6189999999999</v>
      </c>
      <c r="P188" s="1">
        <v>-4.7290000000000001</v>
      </c>
      <c r="Q188" s="80">
        <v>-6.9169999999999998</v>
      </c>
      <c r="R188" s="1">
        <v>-3.7490000000000001</v>
      </c>
      <c r="S188" s="1">
        <v>-0.27900000000000003</v>
      </c>
      <c r="T188" s="1">
        <v>1.5069999999999999</v>
      </c>
      <c r="U188" s="1">
        <v>1.9470000000000001</v>
      </c>
      <c r="V188" s="1">
        <v>1.3240000000000001</v>
      </c>
      <c r="W188" s="1">
        <v>-0.15</v>
      </c>
      <c r="X188" s="1">
        <v>-63.947000000000003</v>
      </c>
      <c r="Y188" s="1">
        <v>107.61799999999999</v>
      </c>
      <c r="Z188" s="1">
        <v>112.47499999999999</v>
      </c>
      <c r="AA188" s="1">
        <v>189.91399999999999</v>
      </c>
      <c r="AB188" s="1">
        <v>1068.5830000000001</v>
      </c>
      <c r="AC188" s="80">
        <v>1502.912</v>
      </c>
      <c r="AD188" s="1">
        <v>733.19600000000003</v>
      </c>
      <c r="AE188" s="1">
        <v>1223.068</v>
      </c>
      <c r="AF188" s="1">
        <v>591.923</v>
      </c>
      <c r="AG188" s="1">
        <v>285.286</v>
      </c>
      <c r="AH188" s="1">
        <v>1663.106</v>
      </c>
      <c r="AI188" s="1">
        <v>2460.933</v>
      </c>
      <c r="AJ188" s="1">
        <v>2649.5540000000001</v>
      </c>
      <c r="AK188" s="1">
        <v>599.43799999999999</v>
      </c>
      <c r="AM188" s="11">
        <v>1299</v>
      </c>
      <c r="AN188" s="11">
        <v>1298.0999999999999</v>
      </c>
      <c r="AO188" s="11">
        <v>130.69999999999999</v>
      </c>
      <c r="AP188" s="11">
        <v>2067.2330000000002</v>
      </c>
      <c r="AQ188" s="81">
        <v>4056.4059999999999</v>
      </c>
      <c r="AR188" s="11">
        <v>2087.4360000000001</v>
      </c>
      <c r="AS188" s="11">
        <v>542.66</v>
      </c>
      <c r="AT188" s="11">
        <v>-59.817999999999998</v>
      </c>
      <c r="AU188" s="18">
        <f t="shared" si="84"/>
        <v>59.817999999999998</v>
      </c>
      <c r="AW188" s="1">
        <f t="shared" si="53"/>
        <v>4.7290000000000001</v>
      </c>
      <c r="AX188" s="1">
        <f t="shared" si="54"/>
        <v>6.9169999999999998</v>
      </c>
      <c r="AY188" s="1">
        <f t="shared" si="55"/>
        <v>3.7490000000000001</v>
      </c>
      <c r="AZ188" s="1">
        <f t="shared" si="56"/>
        <v>0.27900000000000003</v>
      </c>
      <c r="BA188" s="1">
        <f t="shared" si="57"/>
        <v>-1.5069999999999999</v>
      </c>
      <c r="BB188" s="1">
        <f t="shared" si="58"/>
        <v>-1.9470000000000001</v>
      </c>
      <c r="BC188" s="31">
        <f t="shared" si="59"/>
        <v>6.9169999999999998</v>
      </c>
      <c r="BD188" s="1">
        <v>2460.933</v>
      </c>
      <c r="BF188" s="20">
        <f t="shared" si="60"/>
        <v>24.60933</v>
      </c>
      <c r="BG188" s="20">
        <f t="shared" si="61"/>
        <v>10.599339999999998</v>
      </c>
      <c r="BI188" s="1">
        <f t="shared" si="62"/>
        <v>1.8682726744186049E-5</v>
      </c>
      <c r="BJ188" s="1">
        <f t="shared" si="63"/>
        <v>7.0298779069767437E-6</v>
      </c>
      <c r="BK188" s="1">
        <f t="shared" si="64"/>
        <v>3.8894583333333328E-5</v>
      </c>
      <c r="BL188" s="13">
        <f t="shared" si="65"/>
        <v>2.1157647959183678E-5</v>
      </c>
      <c r="BN188" s="1">
        <f t="shared" si="66"/>
        <v>0.20570171185930658</v>
      </c>
      <c r="BO188" s="1">
        <f t="shared" si="67"/>
        <v>8.8596576281386855E-2</v>
      </c>
      <c r="BQ188" s="1">
        <f t="shared" si="68"/>
        <v>25.243195999999998</v>
      </c>
      <c r="BR188" s="1">
        <f t="shared" si="69"/>
        <v>9.3316079999999992</v>
      </c>
      <c r="BT188">
        <f t="shared" si="70"/>
        <v>2.5110370335039933</v>
      </c>
      <c r="BU188">
        <f t="shared" si="71"/>
        <v>-13.585354206906231</v>
      </c>
      <c r="BX188" s="1">
        <v>3122.9360000000001</v>
      </c>
      <c r="CB188" s="24">
        <v>-18.038</v>
      </c>
      <c r="CC188" s="24">
        <f t="shared" si="72"/>
        <v>18.038</v>
      </c>
      <c r="CD188" s="18">
        <v>730.375</v>
      </c>
      <c r="CE188" s="18">
        <v>7.30375</v>
      </c>
      <c r="CJ188" s="13">
        <v>18.038</v>
      </c>
      <c r="CK188" s="13">
        <v>0.877</v>
      </c>
    </row>
    <row r="189" spans="1:89" x14ac:dyDescent="0.25">
      <c r="A189" s="1">
        <f t="shared" si="83"/>
        <v>60.113999999999997</v>
      </c>
      <c r="B189" s="1">
        <v>1300</v>
      </c>
      <c r="C189" s="1">
        <v>1300</v>
      </c>
      <c r="D189" s="1">
        <v>3114.3150000000001</v>
      </c>
      <c r="E189" s="1">
        <v>5551.86</v>
      </c>
      <c r="F189" s="1">
        <v>-87.620999999999995</v>
      </c>
      <c r="G189" s="1">
        <v>629.79600000000005</v>
      </c>
      <c r="H189" s="1"/>
      <c r="I189" s="1">
        <v>916.51300000000003</v>
      </c>
      <c r="J189" s="1">
        <v>-21.047999999999998</v>
      </c>
      <c r="K189" s="1">
        <v>107.755</v>
      </c>
      <c r="L189" s="1"/>
      <c r="M189" s="1">
        <v>-141.202</v>
      </c>
      <c r="N189" s="1">
        <v>1069.8499999999999</v>
      </c>
      <c r="O189" s="1">
        <v>1777.6679999999999</v>
      </c>
      <c r="P189" s="1">
        <v>-4.7969999999999997</v>
      </c>
      <c r="Q189" s="80">
        <v>-6.9880000000000004</v>
      </c>
      <c r="R189" s="1">
        <v>-3.7919999999999998</v>
      </c>
      <c r="S189" s="1">
        <v>-0.28899999999999998</v>
      </c>
      <c r="T189" s="1">
        <v>1.5509999999999999</v>
      </c>
      <c r="U189" s="1">
        <v>2.0390000000000001</v>
      </c>
      <c r="V189" s="1">
        <v>1.3520000000000001</v>
      </c>
      <c r="W189" s="1">
        <v>-0.13900000000000001</v>
      </c>
      <c r="X189" s="1">
        <v>-64.417000000000002</v>
      </c>
      <c r="Y189" s="1">
        <v>106.208</v>
      </c>
      <c r="Z189" s="1">
        <v>106.851</v>
      </c>
      <c r="AA189" s="1">
        <v>188.50700000000001</v>
      </c>
      <c r="AB189" s="1">
        <v>1077.0139999999999</v>
      </c>
      <c r="AC189" s="80">
        <v>1503.8530000000001</v>
      </c>
      <c r="AD189" s="1">
        <v>739.77300000000002</v>
      </c>
      <c r="AE189" s="1">
        <v>1226.3630000000001</v>
      </c>
      <c r="AF189" s="1">
        <v>614.90099999999995</v>
      </c>
      <c r="AG189" s="1">
        <v>247.14400000000001</v>
      </c>
      <c r="AH189" s="1">
        <v>1672.2619999999999</v>
      </c>
      <c r="AI189" s="1">
        <v>2471.31</v>
      </c>
      <c r="AJ189" s="1">
        <v>2662.6790000000001</v>
      </c>
      <c r="AK189" s="1">
        <v>600.96400000000006</v>
      </c>
      <c r="AM189" s="11">
        <v>1300</v>
      </c>
      <c r="AN189" s="11">
        <v>1299.0999999999999</v>
      </c>
      <c r="AO189" s="11">
        <v>131.63999999999999</v>
      </c>
      <c r="AP189" s="11">
        <v>2081.377</v>
      </c>
      <c r="AQ189" s="81">
        <v>4147.277</v>
      </c>
      <c r="AR189" s="11">
        <v>2104.9110000000001</v>
      </c>
      <c r="AS189" s="11">
        <v>552.54899999999998</v>
      </c>
      <c r="AT189" s="11">
        <v>-60.113999999999997</v>
      </c>
      <c r="AU189" s="18">
        <f t="shared" si="84"/>
        <v>60.113999999999997</v>
      </c>
      <c r="AW189" s="1">
        <f t="shared" si="53"/>
        <v>4.7969999999999997</v>
      </c>
      <c r="AX189" s="1">
        <f t="shared" si="54"/>
        <v>6.9880000000000004</v>
      </c>
      <c r="AY189" s="1">
        <f t="shared" si="55"/>
        <v>3.7919999999999998</v>
      </c>
      <c r="AZ189" s="1">
        <f t="shared" si="56"/>
        <v>0.28899999999999998</v>
      </c>
      <c r="BA189" s="1">
        <f t="shared" si="57"/>
        <v>-1.5509999999999999</v>
      </c>
      <c r="BB189" s="1">
        <f t="shared" si="58"/>
        <v>-2.0390000000000001</v>
      </c>
      <c r="BC189" s="31">
        <f t="shared" si="59"/>
        <v>6.9880000000000004</v>
      </c>
      <c r="BD189" s="1">
        <v>2471.31</v>
      </c>
      <c r="BF189" s="20">
        <f t="shared" si="60"/>
        <v>24.713100000000001</v>
      </c>
      <c r="BG189" s="20">
        <f t="shared" si="61"/>
        <v>10.687799999999996</v>
      </c>
      <c r="BI189" s="1">
        <f t="shared" si="62"/>
        <v>1.8615906976744187E-5</v>
      </c>
      <c r="BJ189" s="1">
        <f t="shared" si="63"/>
        <v>7.041E-6</v>
      </c>
      <c r="BK189" s="1">
        <f t="shared" si="64"/>
        <v>4.3040083333333331E-5</v>
      </c>
      <c r="BL189" s="13">
        <f t="shared" si="65"/>
        <v>2.1606622448979593E-5</v>
      </c>
      <c r="BN189" s="1">
        <f t="shared" si="66"/>
        <v>0.20555195129254419</v>
      </c>
      <c r="BO189" s="1">
        <f t="shared" si="67"/>
        <v>8.889609741491164E-2</v>
      </c>
      <c r="BQ189" s="1">
        <f t="shared" si="68"/>
        <v>25.368107999999999</v>
      </c>
      <c r="BR189" s="1">
        <f t="shared" si="69"/>
        <v>9.3777840000000001</v>
      </c>
      <c r="BT189">
        <f t="shared" si="70"/>
        <v>2.5820136054293008</v>
      </c>
      <c r="BU189">
        <f t="shared" si="71"/>
        <v>-13.969355660143123</v>
      </c>
      <c r="BX189" s="1">
        <v>3114.3150000000001</v>
      </c>
      <c r="CB189" s="24">
        <v>-18.149000000000001</v>
      </c>
      <c r="CC189" s="24">
        <f t="shared" si="72"/>
        <v>18.149000000000001</v>
      </c>
      <c r="CD189" s="18">
        <v>671.16300000000001</v>
      </c>
      <c r="CE189" s="18">
        <v>6.7116300000000004</v>
      </c>
      <c r="CJ189" s="13">
        <v>18.149000000000001</v>
      </c>
      <c r="CK189" s="13">
        <v>0.91</v>
      </c>
    </row>
    <row r="190" spans="1:89" x14ac:dyDescent="0.25">
      <c r="A190" s="1">
        <f t="shared" si="83"/>
        <v>60.54</v>
      </c>
      <c r="B190" s="1">
        <v>1306</v>
      </c>
      <c r="C190" s="1">
        <v>1306</v>
      </c>
      <c r="D190" s="1">
        <v>3122.4569999999999</v>
      </c>
      <c r="E190" s="1">
        <v>5638.9570000000003</v>
      </c>
      <c r="F190" s="1">
        <v>-87.141999999999996</v>
      </c>
      <c r="G190" s="1">
        <v>634.07000000000005</v>
      </c>
      <c r="H190" s="1"/>
      <c r="I190" s="1">
        <v>939.84</v>
      </c>
      <c r="J190" s="1">
        <v>-21.526</v>
      </c>
      <c r="K190" s="1">
        <v>107.277</v>
      </c>
      <c r="L190" s="1"/>
      <c r="M190" s="1">
        <v>-147.857</v>
      </c>
      <c r="N190" s="1">
        <v>1079.4169999999999</v>
      </c>
      <c r="O190" s="1">
        <v>1804.6590000000001</v>
      </c>
      <c r="P190" s="1">
        <v>-4.8460000000000001</v>
      </c>
      <c r="Q190" s="80">
        <v>-7.1070000000000002</v>
      </c>
      <c r="R190" s="1">
        <v>-3.835</v>
      </c>
      <c r="S190" s="1">
        <v>-0.28899999999999998</v>
      </c>
      <c r="T190" s="1">
        <v>1.585</v>
      </c>
      <c r="U190" s="1">
        <v>2.0830000000000002</v>
      </c>
      <c r="V190" s="1">
        <v>1.3939999999999999</v>
      </c>
      <c r="W190" s="1">
        <v>-0.128</v>
      </c>
      <c r="X190" s="1">
        <v>-65.828000000000003</v>
      </c>
      <c r="Y190" s="1">
        <v>106.678</v>
      </c>
      <c r="Z190" s="1">
        <v>112.944</v>
      </c>
      <c r="AA190" s="1">
        <v>191.321</v>
      </c>
      <c r="AB190" s="1">
        <v>1105.585</v>
      </c>
      <c r="AC190" s="80">
        <v>1523.615</v>
      </c>
      <c r="AD190" s="1">
        <v>760.44200000000001</v>
      </c>
      <c r="AE190" s="1">
        <v>1244.7249999999999</v>
      </c>
      <c r="AF190" s="1">
        <v>588.17100000000005</v>
      </c>
      <c r="AG190" s="1">
        <v>249.96899999999999</v>
      </c>
      <c r="AH190" s="1">
        <v>1658.528</v>
      </c>
      <c r="AI190" s="1">
        <v>2457.5749999999998</v>
      </c>
      <c r="AJ190" s="1">
        <v>2637.0410000000002</v>
      </c>
      <c r="AK190" s="1">
        <v>591.50300000000004</v>
      </c>
      <c r="AM190" s="11">
        <v>1306</v>
      </c>
      <c r="AN190" s="11">
        <v>1305.0999999999999</v>
      </c>
      <c r="AO190" s="11">
        <v>133.52099999999999</v>
      </c>
      <c r="AP190" s="11">
        <v>2100.7060000000001</v>
      </c>
      <c r="AQ190" s="81">
        <v>4272.1940000000004</v>
      </c>
      <c r="AR190" s="11">
        <v>2127.5819999999999</v>
      </c>
      <c r="AS190" s="11">
        <v>576.096</v>
      </c>
      <c r="AT190" s="11">
        <v>-60.54</v>
      </c>
      <c r="AU190" s="18">
        <f t="shared" si="84"/>
        <v>60.54</v>
      </c>
      <c r="AW190" s="1">
        <f t="shared" si="53"/>
        <v>4.8460000000000001</v>
      </c>
      <c r="AX190" s="1">
        <f t="shared" si="54"/>
        <v>7.1070000000000002</v>
      </c>
      <c r="AY190" s="1">
        <f t="shared" si="55"/>
        <v>3.835</v>
      </c>
      <c r="AZ190" s="1">
        <f t="shared" si="56"/>
        <v>0.28899999999999998</v>
      </c>
      <c r="BA190" s="1">
        <f t="shared" si="57"/>
        <v>-1.585</v>
      </c>
      <c r="BB190" s="1">
        <f t="shared" si="58"/>
        <v>-2.0830000000000002</v>
      </c>
      <c r="BC190" s="31">
        <f t="shared" si="59"/>
        <v>7.1070000000000002</v>
      </c>
      <c r="BD190" s="1">
        <v>2457.5749999999998</v>
      </c>
      <c r="BF190" s="20">
        <f t="shared" si="60"/>
        <v>24.575749999999999</v>
      </c>
      <c r="BG190" s="20">
        <f t="shared" si="61"/>
        <v>11.388500000000001</v>
      </c>
      <c r="BI190" s="1">
        <f t="shared" si="62"/>
        <v>1.8660459302325578E-5</v>
      </c>
      <c r="BJ190" s="1">
        <f t="shared" si="63"/>
        <v>7.1353139534883723E-6</v>
      </c>
      <c r="BK190" s="1">
        <f t="shared" si="64"/>
        <v>4.7905708333333356E-5</v>
      </c>
      <c r="BL190" s="13">
        <f t="shared" si="65"/>
        <v>2.2241510204081633E-5</v>
      </c>
      <c r="BN190" s="1">
        <f t="shared" si="66"/>
        <v>0.2029711760819293</v>
      </c>
      <c r="BO190" s="1">
        <f t="shared" si="67"/>
        <v>9.40576478361414E-2</v>
      </c>
      <c r="BQ190" s="1">
        <f t="shared" si="68"/>
        <v>25.547879999999999</v>
      </c>
      <c r="BR190" s="1">
        <f t="shared" si="69"/>
        <v>9.4442400000000006</v>
      </c>
      <c r="BT190">
        <f t="shared" si="70"/>
        <v>3.8051298189908489</v>
      </c>
      <c r="BU190">
        <f t="shared" si="71"/>
        <v>-20.586727995053057</v>
      </c>
      <c r="BX190" s="1">
        <v>3122.4569999999999</v>
      </c>
      <c r="CB190" s="24">
        <v>-18.722999999999999</v>
      </c>
      <c r="CC190" s="24">
        <f t="shared" si="72"/>
        <v>18.722999999999999</v>
      </c>
      <c r="CD190" s="18">
        <v>714.50400000000002</v>
      </c>
      <c r="CE190" s="18">
        <v>7.1450399999999998</v>
      </c>
      <c r="CJ190" s="13">
        <v>18.722999999999999</v>
      </c>
      <c r="CK190" s="13">
        <v>0.92900000000000005</v>
      </c>
    </row>
    <row r="191" spans="1:89" x14ac:dyDescent="0.25">
      <c r="A191" s="1">
        <f t="shared" si="83"/>
        <v>61.41</v>
      </c>
      <c r="B191" s="1">
        <v>1307</v>
      </c>
      <c r="C191" s="1">
        <v>1307</v>
      </c>
      <c r="D191" s="1">
        <v>3109.047</v>
      </c>
      <c r="E191" s="1">
        <v>5721.2809999999999</v>
      </c>
      <c r="F191" s="1">
        <v>-82.832999999999998</v>
      </c>
      <c r="G191" s="1">
        <v>642.14300000000003</v>
      </c>
      <c r="H191" s="1"/>
      <c r="I191" s="1">
        <v>952.21799999999996</v>
      </c>
      <c r="J191" s="1">
        <v>-22.962</v>
      </c>
      <c r="K191" s="1">
        <v>107.277</v>
      </c>
      <c r="L191" s="1"/>
      <c r="M191" s="1">
        <v>-149.75800000000001</v>
      </c>
      <c r="N191" s="1">
        <v>1088.5060000000001</v>
      </c>
      <c r="O191" s="1">
        <v>1809.8679999999999</v>
      </c>
      <c r="P191" s="1">
        <v>-4.9089999999999998</v>
      </c>
      <c r="Q191" s="80">
        <v>-7.2160000000000002</v>
      </c>
      <c r="R191" s="1">
        <v>-3.9009999999999998</v>
      </c>
      <c r="S191" s="1">
        <v>-0.28899999999999998</v>
      </c>
      <c r="T191" s="1">
        <v>1.6240000000000001</v>
      </c>
      <c r="U191" s="1">
        <v>2.121</v>
      </c>
      <c r="V191" s="1">
        <v>1.4179999999999999</v>
      </c>
      <c r="W191" s="1">
        <v>-0.11700000000000001</v>
      </c>
      <c r="X191" s="1">
        <v>-66.768000000000001</v>
      </c>
      <c r="Y191" s="1">
        <v>106.208</v>
      </c>
      <c r="Z191" s="1">
        <v>115.756</v>
      </c>
      <c r="AA191" s="1">
        <v>192.72800000000001</v>
      </c>
      <c r="AB191" s="1">
        <v>1118.7</v>
      </c>
      <c r="AC191" s="80">
        <v>1534.4369999999999</v>
      </c>
      <c r="AD191" s="1">
        <v>770.30700000000002</v>
      </c>
      <c r="AE191" s="1">
        <v>1263.558</v>
      </c>
      <c r="AF191" s="1">
        <v>594.26800000000003</v>
      </c>
      <c r="AG191" s="1">
        <v>252.32400000000001</v>
      </c>
      <c r="AH191" s="1">
        <v>1698.816</v>
      </c>
      <c r="AI191" s="1">
        <v>2504.578</v>
      </c>
      <c r="AJ191" s="1">
        <v>2687.7060000000001</v>
      </c>
      <c r="AK191" s="1">
        <v>609.20500000000004</v>
      </c>
      <c r="AM191" s="11">
        <v>1307</v>
      </c>
      <c r="AN191" s="11">
        <v>1306.0999999999999</v>
      </c>
      <c r="AO191" s="11">
        <v>135.40199999999999</v>
      </c>
      <c r="AP191" s="11">
        <v>2131.8249999999998</v>
      </c>
      <c r="AQ191" s="81">
        <v>4425.1189999999997</v>
      </c>
      <c r="AR191" s="11">
        <v>2160.174</v>
      </c>
      <c r="AS191" s="11">
        <v>586.92700000000002</v>
      </c>
      <c r="AT191" s="11">
        <v>-61.41</v>
      </c>
      <c r="AU191" s="18">
        <f t="shared" si="84"/>
        <v>61.41</v>
      </c>
      <c r="AW191" s="1">
        <f t="shared" si="53"/>
        <v>4.9089999999999998</v>
      </c>
      <c r="AX191" s="1">
        <f t="shared" si="54"/>
        <v>7.2160000000000002</v>
      </c>
      <c r="AY191" s="1">
        <f t="shared" si="55"/>
        <v>3.9009999999999998</v>
      </c>
      <c r="AZ191" s="1">
        <f t="shared" si="56"/>
        <v>0.28899999999999998</v>
      </c>
      <c r="BA191" s="1">
        <f t="shared" si="57"/>
        <v>-1.6240000000000001</v>
      </c>
      <c r="BB191" s="1">
        <f t="shared" si="58"/>
        <v>-2.121</v>
      </c>
      <c r="BC191" s="31">
        <f t="shared" si="59"/>
        <v>7.2160000000000002</v>
      </c>
      <c r="BD191" s="1">
        <v>2504.578</v>
      </c>
      <c r="BF191" s="20">
        <f t="shared" si="60"/>
        <v>25.045780000000001</v>
      </c>
      <c r="BG191" s="20">
        <f t="shared" si="61"/>
        <v>11.318439999999995</v>
      </c>
      <c r="BI191" s="1">
        <f t="shared" si="62"/>
        <v>1.8557441860465116E-5</v>
      </c>
      <c r="BJ191" s="1">
        <f t="shared" si="63"/>
        <v>7.1992093023255822E-6</v>
      </c>
      <c r="BK191" s="1">
        <f t="shared" si="64"/>
        <v>5.4836333333333322E-5</v>
      </c>
      <c r="BL191" s="13">
        <f t="shared" si="65"/>
        <v>2.2999755102040812E-5</v>
      </c>
      <c r="BN191" s="1">
        <f t="shared" si="66"/>
        <v>0.20392265103403356</v>
      </c>
      <c r="BO191" s="1">
        <f t="shared" si="67"/>
        <v>9.2154697931932872E-2</v>
      </c>
      <c r="BQ191" s="1">
        <f t="shared" si="68"/>
        <v>25.915019999999998</v>
      </c>
      <c r="BR191" s="1">
        <f t="shared" si="69"/>
        <v>9.5799599999999998</v>
      </c>
      <c r="BT191">
        <f t="shared" si="70"/>
        <v>3.3541938227329093</v>
      </c>
      <c r="BU191">
        <f t="shared" si="71"/>
        <v>-18.147048630683173</v>
      </c>
      <c r="BX191">
        <f>E191-2517</f>
        <v>3204.2809999999999</v>
      </c>
      <c r="CB191" s="24">
        <v>-18.760000000000002</v>
      </c>
      <c r="CC191" s="24">
        <f t="shared" si="72"/>
        <v>18.760000000000002</v>
      </c>
      <c r="CD191" s="18">
        <v>758.149</v>
      </c>
      <c r="CE191" s="18">
        <v>7.5814899999999996</v>
      </c>
      <c r="CJ191" s="13">
        <v>18.760000000000002</v>
      </c>
      <c r="CK191" s="13">
        <v>0.94299999999999995</v>
      </c>
    </row>
    <row r="192" spans="1:89" x14ac:dyDescent="0.25">
      <c r="A192" s="1">
        <f t="shared" si="83"/>
        <v>61.688000000000002</v>
      </c>
      <c r="B192" s="1">
        <v>1308</v>
      </c>
      <c r="C192" s="1">
        <v>1308</v>
      </c>
      <c r="D192" s="1">
        <v>3105.2159999999999</v>
      </c>
      <c r="E192" s="1">
        <v>5779.2039999999997</v>
      </c>
      <c r="F192" s="1">
        <v>-82.353999999999999</v>
      </c>
      <c r="G192" s="1">
        <v>646.89200000000005</v>
      </c>
      <c r="H192" s="1"/>
      <c r="I192" s="1">
        <v>963.64400000000001</v>
      </c>
      <c r="J192" s="1">
        <v>-22.483000000000001</v>
      </c>
      <c r="K192" s="1">
        <v>108.23399999999999</v>
      </c>
      <c r="L192" s="1"/>
      <c r="M192" s="1">
        <v>-152.61000000000001</v>
      </c>
      <c r="N192" s="1">
        <v>1091.854</v>
      </c>
      <c r="O192" s="1">
        <v>1808.92</v>
      </c>
      <c r="P192" s="1">
        <v>-4.9530000000000003</v>
      </c>
      <c r="Q192" s="80">
        <v>-7.2590000000000003</v>
      </c>
      <c r="R192" s="1">
        <v>-3.93</v>
      </c>
      <c r="S192" s="1">
        <v>-0.28899999999999998</v>
      </c>
      <c r="T192" s="1">
        <v>1.633</v>
      </c>
      <c r="U192" s="1">
        <v>2.1429999999999998</v>
      </c>
      <c r="V192" s="1">
        <v>1.429</v>
      </c>
      <c r="W192" s="1">
        <v>-0.11</v>
      </c>
      <c r="X192" s="1">
        <v>-66.768000000000001</v>
      </c>
      <c r="Y192" s="1">
        <v>105.738</v>
      </c>
      <c r="Z192" s="1">
        <v>114.35</v>
      </c>
      <c r="AA192" s="1">
        <v>194.13499999999999</v>
      </c>
      <c r="AB192" s="1">
        <v>1126.194</v>
      </c>
      <c r="AC192" s="80">
        <v>1541.9659999999999</v>
      </c>
      <c r="AD192" s="1">
        <v>778.76300000000003</v>
      </c>
      <c r="AE192" s="1">
        <v>1272.9749999999999</v>
      </c>
      <c r="AF192" s="1">
        <v>597.54999999999995</v>
      </c>
      <c r="AG192" s="1">
        <v>253.26499999999999</v>
      </c>
      <c r="AH192" s="1">
        <v>1701.8679999999999</v>
      </c>
      <c r="AI192" s="1">
        <v>2536.6260000000002</v>
      </c>
      <c r="AJ192" s="1">
        <v>2722.1950000000002</v>
      </c>
      <c r="AK192" s="1">
        <v>611.64700000000005</v>
      </c>
      <c r="AM192" s="11">
        <v>1308</v>
      </c>
      <c r="AN192" s="11">
        <v>1307.0999999999999</v>
      </c>
      <c r="AO192" s="11">
        <v>136.34200000000001</v>
      </c>
      <c r="AP192" s="11">
        <v>2144.0839999999998</v>
      </c>
      <c r="AQ192" s="81">
        <v>4507.6629999999996</v>
      </c>
      <c r="AR192" s="11">
        <v>2174.8180000000002</v>
      </c>
      <c r="AS192" s="11">
        <v>595.40499999999997</v>
      </c>
      <c r="AT192" s="11">
        <v>-61.688000000000002</v>
      </c>
      <c r="AU192" s="18">
        <f t="shared" si="84"/>
        <v>61.688000000000002</v>
      </c>
      <c r="AW192" s="1">
        <f t="shared" si="53"/>
        <v>4.9530000000000003</v>
      </c>
      <c r="AX192" s="1">
        <f t="shared" si="54"/>
        <v>7.2590000000000003</v>
      </c>
      <c r="AY192" s="1">
        <f t="shared" si="55"/>
        <v>3.93</v>
      </c>
      <c r="AZ192" s="1">
        <f t="shared" si="56"/>
        <v>0.28899999999999998</v>
      </c>
      <c r="BA192" s="1">
        <f t="shared" si="57"/>
        <v>-1.633</v>
      </c>
      <c r="BB192" s="1">
        <f t="shared" si="58"/>
        <v>-2.1429999999999998</v>
      </c>
      <c r="BC192" s="31">
        <f t="shared" si="59"/>
        <v>7.2590000000000003</v>
      </c>
      <c r="BD192" s="1">
        <v>2536.6260000000002</v>
      </c>
      <c r="BF192" s="20">
        <f t="shared" si="60"/>
        <v>25.36626</v>
      </c>
      <c r="BG192" s="20">
        <f t="shared" si="61"/>
        <v>10.955480000000001</v>
      </c>
      <c r="BI192" s="1">
        <f t="shared" si="62"/>
        <v>1.8532383720930232E-5</v>
      </c>
      <c r="BJ192" s="1">
        <f t="shared" si="63"/>
        <v>7.2352558139534886E-6</v>
      </c>
      <c r="BK192" s="1">
        <f t="shared" si="64"/>
        <v>5.8435291666666647E-5</v>
      </c>
      <c r="BL192" s="13">
        <f t="shared" si="65"/>
        <v>2.3418454081632655E-5</v>
      </c>
      <c r="BN192" s="1">
        <f t="shared" si="66"/>
        <v>0.20560125145895475</v>
      </c>
      <c r="BO192" s="1">
        <f t="shared" si="67"/>
        <v>8.8797497082090532E-2</v>
      </c>
      <c r="BQ192" s="1">
        <f t="shared" si="68"/>
        <v>26.032336000000001</v>
      </c>
      <c r="BR192" s="1">
        <f t="shared" si="69"/>
        <v>9.6233280000000008</v>
      </c>
      <c r="BT192">
        <f t="shared" si="70"/>
        <v>2.5586485976517803</v>
      </c>
      <c r="BU192">
        <f t="shared" si="71"/>
        <v>-13.842944977039128</v>
      </c>
      <c r="BX192">
        <f t="shared" ref="BX192:BX227" si="85">E192-2517</f>
        <v>3262.2039999999997</v>
      </c>
      <c r="CB192" s="24">
        <v>-18.704999999999998</v>
      </c>
      <c r="CC192" s="24">
        <f t="shared" si="72"/>
        <v>18.704999999999998</v>
      </c>
      <c r="CD192" s="18">
        <v>756.31799999999998</v>
      </c>
      <c r="CE192" s="18">
        <v>7.56318</v>
      </c>
      <c r="CJ192" s="13">
        <v>18.704999999999998</v>
      </c>
      <c r="CK192" s="13">
        <v>0.94299999999999995</v>
      </c>
    </row>
    <row r="193" spans="1:89" x14ac:dyDescent="0.25">
      <c r="A193" s="1">
        <f t="shared" si="83"/>
        <v>61.484999999999999</v>
      </c>
      <c r="B193" s="1">
        <v>1309</v>
      </c>
      <c r="C193" s="1">
        <v>1309</v>
      </c>
      <c r="D193" s="1">
        <v>3094.201</v>
      </c>
      <c r="E193" s="1">
        <v>5798.3540000000003</v>
      </c>
      <c r="F193" s="1">
        <v>-79.959999999999994</v>
      </c>
      <c r="G193" s="1">
        <v>649.74199999999996</v>
      </c>
      <c r="H193" s="1"/>
      <c r="I193" s="1">
        <v>967.92899999999997</v>
      </c>
      <c r="J193" s="1">
        <v>-22.483000000000001</v>
      </c>
      <c r="K193" s="1">
        <v>107.277</v>
      </c>
      <c r="L193" s="1"/>
      <c r="M193" s="1">
        <v>-151.65899999999999</v>
      </c>
      <c r="N193" s="1">
        <v>1092.8109999999999</v>
      </c>
      <c r="O193" s="1">
        <v>1799.45</v>
      </c>
      <c r="P193" s="1">
        <v>-4.9580000000000002</v>
      </c>
      <c r="Q193" s="80">
        <v>-7.2729999999999997</v>
      </c>
      <c r="R193" s="1">
        <v>-3.9350000000000001</v>
      </c>
      <c r="S193" s="1">
        <v>-0.29299999999999998</v>
      </c>
      <c r="T193" s="1">
        <v>1.643</v>
      </c>
      <c r="U193" s="1">
        <v>2.1589999999999998</v>
      </c>
      <c r="V193" s="1">
        <v>1.4319999999999999</v>
      </c>
      <c r="W193" s="1">
        <v>-0.11</v>
      </c>
      <c r="X193" s="1">
        <v>-66.298000000000002</v>
      </c>
      <c r="Y193" s="1">
        <v>106.678</v>
      </c>
      <c r="Z193" s="1">
        <v>120.91200000000001</v>
      </c>
      <c r="AA193" s="1">
        <v>193.666</v>
      </c>
      <c r="AB193" s="1">
        <v>1129.473</v>
      </c>
      <c r="AC193" s="80">
        <v>1543.3779999999999</v>
      </c>
      <c r="AD193" s="1">
        <v>782.05200000000002</v>
      </c>
      <c r="AE193" s="1">
        <v>1275.33</v>
      </c>
      <c r="AF193" s="1">
        <v>594.73599999999999</v>
      </c>
      <c r="AG193" s="1">
        <v>252.79499999999999</v>
      </c>
      <c r="AH193" s="1">
        <v>1704.615</v>
      </c>
      <c r="AI193" s="1">
        <v>2542.73</v>
      </c>
      <c r="AJ193" s="1">
        <v>2736.2350000000001</v>
      </c>
      <c r="AK193" s="1">
        <v>612.25699999999995</v>
      </c>
      <c r="AM193" s="11">
        <v>1309</v>
      </c>
      <c r="AN193" s="11">
        <v>1308.0999999999999</v>
      </c>
      <c r="AO193" s="11">
        <v>136.34200000000001</v>
      </c>
      <c r="AP193" s="11">
        <v>2145.027</v>
      </c>
      <c r="AQ193" s="81">
        <v>4540.777</v>
      </c>
      <c r="AR193" s="11">
        <v>2177.652</v>
      </c>
      <c r="AS193" s="11">
        <v>599.17200000000003</v>
      </c>
      <c r="AT193" s="11">
        <v>-61.484999999999999</v>
      </c>
      <c r="AU193" s="18">
        <f t="shared" si="84"/>
        <v>61.484999999999999</v>
      </c>
      <c r="AW193" s="1">
        <f t="shared" si="53"/>
        <v>4.9580000000000002</v>
      </c>
      <c r="AX193" s="1">
        <f t="shared" si="54"/>
        <v>7.2729999999999997</v>
      </c>
      <c r="AY193" s="1">
        <f t="shared" si="55"/>
        <v>3.9350000000000001</v>
      </c>
      <c r="AZ193" s="1">
        <f t="shared" si="56"/>
        <v>0.29299999999999998</v>
      </c>
      <c r="BA193" s="1">
        <f t="shared" si="57"/>
        <v>-1.643</v>
      </c>
      <c r="BB193" s="1">
        <f t="shared" si="58"/>
        <v>-2.1589999999999998</v>
      </c>
      <c r="BC193" s="31">
        <f t="shared" si="59"/>
        <v>7.2729999999999997</v>
      </c>
      <c r="BD193" s="1">
        <v>2542.73</v>
      </c>
      <c r="BF193" s="20">
        <f t="shared" si="60"/>
        <v>25.427299999999999</v>
      </c>
      <c r="BG193" s="20">
        <f t="shared" si="61"/>
        <v>10.630400000000002</v>
      </c>
      <c r="BI193" s="1">
        <f t="shared" si="62"/>
        <v>1.8454424418604651E-5</v>
      </c>
      <c r="BJ193" s="1">
        <f t="shared" si="63"/>
        <v>7.2352906976744182E-6</v>
      </c>
      <c r="BK193" s="1">
        <f t="shared" si="64"/>
        <v>6.0273999999999999E-5</v>
      </c>
      <c r="BL193" s="13">
        <f t="shared" si="65"/>
        <v>2.3575188775510201E-5</v>
      </c>
      <c r="BN193" s="1">
        <f t="shared" si="66"/>
        <v>0.20677644954053834</v>
      </c>
      <c r="BO193" s="1">
        <f t="shared" si="67"/>
        <v>8.6447100918923325E-2</v>
      </c>
      <c r="BQ193" s="1">
        <f t="shared" si="68"/>
        <v>25.946669999999997</v>
      </c>
      <c r="BR193" s="1">
        <f t="shared" si="69"/>
        <v>9.5916599999999992</v>
      </c>
      <c r="BT193">
        <f t="shared" si="70"/>
        <v>2.0016826822093159</v>
      </c>
      <c r="BU193">
        <f t="shared" si="71"/>
        <v>-10.829616562722233</v>
      </c>
      <c r="BX193">
        <f t="shared" si="85"/>
        <v>3281.3540000000003</v>
      </c>
      <c r="CB193" s="24">
        <v>-19.222999999999999</v>
      </c>
      <c r="CC193" s="24">
        <f t="shared" si="72"/>
        <v>19.222999999999999</v>
      </c>
      <c r="CD193" s="18">
        <v>754.18100000000004</v>
      </c>
      <c r="CE193" s="18">
        <v>7.5418100000000008</v>
      </c>
      <c r="CJ193" s="13">
        <v>19.222999999999999</v>
      </c>
      <c r="CK193" s="13">
        <v>0.95299999999999996</v>
      </c>
    </row>
    <row r="194" spans="1:89" x14ac:dyDescent="0.25">
      <c r="A194" s="1">
        <f t="shared" si="83"/>
        <v>62.021999999999998</v>
      </c>
      <c r="B194" s="1">
        <v>1310</v>
      </c>
      <c r="C194" s="1">
        <v>1310</v>
      </c>
      <c r="D194" s="1">
        <v>3113.357</v>
      </c>
      <c r="E194" s="1">
        <v>5856.2849999999999</v>
      </c>
      <c r="F194" s="1">
        <v>-80.438999999999993</v>
      </c>
      <c r="G194" s="1">
        <v>650.21699999999998</v>
      </c>
      <c r="H194" s="1"/>
      <c r="I194" s="1">
        <v>974.11900000000003</v>
      </c>
      <c r="J194" s="1">
        <v>-23.44</v>
      </c>
      <c r="K194" s="1">
        <v>107.755</v>
      </c>
      <c r="L194" s="1"/>
      <c r="M194" s="1">
        <v>-156.88800000000001</v>
      </c>
      <c r="N194" s="1">
        <v>1100.4649999999999</v>
      </c>
      <c r="O194" s="1">
        <v>1798.9760000000001</v>
      </c>
      <c r="P194" s="1">
        <v>-5.0119999999999996</v>
      </c>
      <c r="Q194" s="80">
        <v>-7.3490000000000002</v>
      </c>
      <c r="R194" s="1">
        <v>-3.9630000000000001</v>
      </c>
      <c r="S194" s="1">
        <v>-0.29799999999999999</v>
      </c>
      <c r="T194" s="1">
        <v>1.6579999999999999</v>
      </c>
      <c r="U194" s="1">
        <v>2.17</v>
      </c>
      <c r="V194" s="1">
        <v>1.464</v>
      </c>
      <c r="W194" s="1">
        <v>-0.11</v>
      </c>
      <c r="X194" s="1">
        <v>-66.768000000000001</v>
      </c>
      <c r="Y194" s="1">
        <v>106.678</v>
      </c>
      <c r="Z194" s="1">
        <v>123.256</v>
      </c>
      <c r="AA194" s="1">
        <v>195.542</v>
      </c>
      <c r="AB194" s="1">
        <v>1139.31</v>
      </c>
      <c r="AC194" s="80">
        <v>1552.318</v>
      </c>
      <c r="AD194" s="1">
        <v>791.447</v>
      </c>
      <c r="AE194" s="1">
        <v>1287.5719999999999</v>
      </c>
      <c r="AF194" s="1">
        <v>598.95699999999999</v>
      </c>
      <c r="AG194" s="1">
        <v>254.678</v>
      </c>
      <c r="AH194" s="1">
        <v>1696.9839999999999</v>
      </c>
      <c r="AI194" s="1">
        <v>2537.5410000000002</v>
      </c>
      <c r="AJ194" s="1">
        <v>2733.183</v>
      </c>
      <c r="AK194" s="1">
        <v>611.64700000000005</v>
      </c>
      <c r="AM194" s="11">
        <v>1310</v>
      </c>
      <c r="AN194" s="11">
        <v>1309.0999999999999</v>
      </c>
      <c r="AO194" s="11">
        <v>137.75299999999999</v>
      </c>
      <c r="AP194" s="11">
        <v>2158.2289999999998</v>
      </c>
      <c r="AQ194" s="81">
        <v>4590.6869999999999</v>
      </c>
      <c r="AR194" s="11">
        <v>2193.7130000000002</v>
      </c>
      <c r="AS194" s="11">
        <v>603.88199999999995</v>
      </c>
      <c r="AT194" s="11">
        <v>-62.021999999999998</v>
      </c>
      <c r="AU194" s="18">
        <f t="shared" si="84"/>
        <v>62.021999999999998</v>
      </c>
      <c r="AW194" s="1">
        <f t="shared" si="53"/>
        <v>5.0119999999999996</v>
      </c>
      <c r="AX194" s="1">
        <f t="shared" si="54"/>
        <v>7.3490000000000002</v>
      </c>
      <c r="AY194" s="1">
        <f t="shared" si="55"/>
        <v>3.9630000000000001</v>
      </c>
      <c r="AZ194" s="1">
        <f t="shared" si="56"/>
        <v>0.29799999999999999</v>
      </c>
      <c r="BA194" s="1">
        <f t="shared" si="57"/>
        <v>-1.6579999999999999</v>
      </c>
      <c r="BB194" s="1">
        <f t="shared" si="58"/>
        <v>-2.17</v>
      </c>
      <c r="BC194" s="31">
        <f t="shared" si="59"/>
        <v>7.3490000000000002</v>
      </c>
      <c r="BD194" s="1">
        <v>2537.5410000000002</v>
      </c>
      <c r="BF194" s="20">
        <f t="shared" si="60"/>
        <v>25.375410000000002</v>
      </c>
      <c r="BG194" s="20">
        <f t="shared" si="61"/>
        <v>11.271179999999994</v>
      </c>
      <c r="BI194" s="1">
        <f t="shared" si="62"/>
        <v>1.8568581395348835E-5</v>
      </c>
      <c r="BJ194" s="1">
        <f t="shared" si="63"/>
        <v>7.3101918604651156E-6</v>
      </c>
      <c r="BK194" s="1">
        <f t="shared" si="64"/>
        <v>6.1555416666666667E-5</v>
      </c>
      <c r="BL194" s="13">
        <f t="shared" si="65"/>
        <v>2.3832275510204082E-5</v>
      </c>
      <c r="BN194" s="1">
        <f t="shared" si="66"/>
        <v>0.20456781464641582</v>
      </c>
      <c r="BO194" s="1">
        <f t="shared" si="67"/>
        <v>9.0864370707168379E-2</v>
      </c>
      <c r="BQ194" s="1">
        <f t="shared" si="68"/>
        <v>26.173283999999999</v>
      </c>
      <c r="BR194" s="1">
        <f t="shared" si="69"/>
        <v>9.6754319999999989</v>
      </c>
      <c r="BT194">
        <f t="shared" si="70"/>
        <v>3.0484290775280476</v>
      </c>
      <c r="BU194">
        <f t="shared" si="71"/>
        <v>-16.49278295790819</v>
      </c>
      <c r="BX194">
        <f t="shared" si="85"/>
        <v>3339.2849999999999</v>
      </c>
      <c r="CB194" s="24">
        <v>-19.594000000000001</v>
      </c>
      <c r="CC194" s="24">
        <f t="shared" si="72"/>
        <v>19.594000000000001</v>
      </c>
      <c r="CD194" s="18">
        <v>762.42200000000003</v>
      </c>
      <c r="CE194" s="18">
        <v>7.6242200000000002</v>
      </c>
      <c r="CJ194" s="13">
        <v>19.594000000000001</v>
      </c>
      <c r="CK194" s="13">
        <v>0.97699999999999998</v>
      </c>
    </row>
    <row r="195" spans="1:89" x14ac:dyDescent="0.25">
      <c r="A195" s="1">
        <f t="shared" ref="A195:A215" si="86">-AT195</f>
        <v>62.207000000000001</v>
      </c>
      <c r="B195" s="1">
        <v>1444</v>
      </c>
      <c r="C195" s="1">
        <v>1444</v>
      </c>
      <c r="D195" s="1">
        <v>3112.3989999999999</v>
      </c>
      <c r="E195" s="1">
        <v>6119.2160000000003</v>
      </c>
      <c r="F195" s="1">
        <v>-84.269000000000005</v>
      </c>
      <c r="G195" s="1">
        <v>701.51099999999997</v>
      </c>
      <c r="H195" s="1"/>
      <c r="I195" s="1">
        <v>1082.2070000000001</v>
      </c>
      <c r="J195" s="1">
        <v>-21.047999999999998</v>
      </c>
      <c r="K195" s="1">
        <v>160.44399999999999</v>
      </c>
      <c r="L195" s="1"/>
      <c r="M195" s="1">
        <v>-162.11699999999999</v>
      </c>
      <c r="N195" s="1">
        <v>1116.729</v>
      </c>
      <c r="O195" s="1">
        <v>1795.1880000000001</v>
      </c>
      <c r="P195" s="1">
        <v>-5.1580000000000004</v>
      </c>
      <c r="Q195" s="80">
        <v>-7.6050000000000004</v>
      </c>
      <c r="R195" s="1">
        <v>-4.0629999999999997</v>
      </c>
      <c r="S195" s="1">
        <v>-0.28899999999999998</v>
      </c>
      <c r="T195" s="1">
        <v>1.7210000000000001</v>
      </c>
      <c r="U195" s="1">
        <v>2.2410000000000001</v>
      </c>
      <c r="V195" s="1">
        <v>1.554</v>
      </c>
      <c r="W195" s="1">
        <v>-6.9000000000000006E-2</v>
      </c>
      <c r="X195" s="1">
        <v>-65.828000000000003</v>
      </c>
      <c r="Y195" s="1">
        <v>110.907</v>
      </c>
      <c r="Z195" s="1">
        <v>147.16</v>
      </c>
      <c r="AA195" s="1">
        <v>203.51499999999999</v>
      </c>
      <c r="AB195" s="1">
        <v>1203.4880000000001</v>
      </c>
      <c r="AC195" s="80">
        <v>1629.4960000000001</v>
      </c>
      <c r="AD195" s="1">
        <v>842.65800000000002</v>
      </c>
      <c r="AE195" s="1">
        <v>1319.5920000000001</v>
      </c>
      <c r="AF195" s="1">
        <v>635.06700000000001</v>
      </c>
      <c r="AG195" s="1">
        <v>259.387</v>
      </c>
      <c r="AH195" s="1">
        <v>1706.4459999999999</v>
      </c>
      <c r="AI195" s="1">
        <v>2542.73</v>
      </c>
      <c r="AJ195" s="1">
        <v>2736.54</v>
      </c>
      <c r="AK195" s="1">
        <v>611.64700000000005</v>
      </c>
      <c r="AM195" s="11">
        <v>1444</v>
      </c>
      <c r="AN195" s="11">
        <v>1443.1</v>
      </c>
      <c r="AO195" s="11">
        <v>146.21700000000001</v>
      </c>
      <c r="AP195" s="11">
        <v>2214.3440000000001</v>
      </c>
      <c r="AQ195" s="81">
        <v>4955.5950000000003</v>
      </c>
      <c r="AR195" s="11">
        <v>2264.5770000000002</v>
      </c>
      <c r="AS195" s="11">
        <v>681.59699999999998</v>
      </c>
      <c r="AT195" s="11">
        <v>-62.207000000000001</v>
      </c>
      <c r="AU195" s="18">
        <f t="shared" ref="AU195:AU215" si="87">-AT195</f>
        <v>62.207000000000001</v>
      </c>
      <c r="AW195" s="1">
        <f t="shared" si="53"/>
        <v>5.1580000000000004</v>
      </c>
      <c r="AX195" s="1">
        <f t="shared" si="54"/>
        <v>7.6050000000000004</v>
      </c>
      <c r="AY195" s="1">
        <f t="shared" si="55"/>
        <v>4.0629999999999997</v>
      </c>
      <c r="AZ195" s="1">
        <f t="shared" si="56"/>
        <v>0.28899999999999998</v>
      </c>
      <c r="BA195" s="1">
        <f t="shared" si="57"/>
        <v>-1.7210000000000001</v>
      </c>
      <c r="BB195" s="1">
        <f t="shared" si="58"/>
        <v>-2.2410000000000001</v>
      </c>
      <c r="BC195" s="31">
        <f t="shared" si="59"/>
        <v>7.6050000000000004</v>
      </c>
      <c r="BD195" s="1">
        <v>2542.73</v>
      </c>
      <c r="BF195" s="20">
        <f t="shared" si="60"/>
        <v>25.427299999999999</v>
      </c>
      <c r="BG195" s="20">
        <f t="shared" si="61"/>
        <v>11.352400000000003</v>
      </c>
      <c r="BI195" s="1">
        <f t="shared" si="62"/>
        <v>1.858527906976744E-5</v>
      </c>
      <c r="BJ195" s="1">
        <f t="shared" si="63"/>
        <v>7.4351511627906977E-6</v>
      </c>
      <c r="BK195" s="1">
        <f t="shared" si="64"/>
        <v>7.679983333333335E-5</v>
      </c>
      <c r="BL195" s="13">
        <f t="shared" si="65"/>
        <v>2.5713591836734696E-5</v>
      </c>
      <c r="BN195" s="1">
        <f t="shared" si="66"/>
        <v>0.20437651711222207</v>
      </c>
      <c r="BO195" s="1">
        <f t="shared" si="67"/>
        <v>9.1246965775555827E-2</v>
      </c>
      <c r="BQ195" s="1">
        <f t="shared" si="68"/>
        <v>26.251353999999999</v>
      </c>
      <c r="BR195" s="1">
        <f t="shared" si="69"/>
        <v>9.7042920000000006</v>
      </c>
      <c r="BT195">
        <f t="shared" si="70"/>
        <v>3.1390914160084882</v>
      </c>
      <c r="BU195">
        <f t="shared" si="71"/>
        <v>-16.983289455840801</v>
      </c>
      <c r="BX195">
        <f t="shared" si="85"/>
        <v>3602.2160000000003</v>
      </c>
      <c r="CB195" s="24">
        <v>-19.834</v>
      </c>
      <c r="CC195" s="24">
        <f t="shared" si="72"/>
        <v>19.834</v>
      </c>
      <c r="CD195" s="18">
        <v>785.31299999999999</v>
      </c>
      <c r="CE195" s="18">
        <v>7.8531300000000002</v>
      </c>
      <c r="CJ195" s="13">
        <v>19.834</v>
      </c>
      <c r="CK195" s="13">
        <v>0.996</v>
      </c>
    </row>
    <row r="196" spans="1:89" x14ac:dyDescent="0.25">
      <c r="A196" s="1">
        <f t="shared" si="86"/>
        <v>62.966000000000001</v>
      </c>
      <c r="B196" s="1">
        <v>1445</v>
      </c>
      <c r="C196" s="1">
        <v>1445</v>
      </c>
      <c r="D196" s="1">
        <v>3126.7669999999998</v>
      </c>
      <c r="E196" s="1">
        <v>6151.7920000000004</v>
      </c>
      <c r="F196" s="1">
        <v>-82.832999999999998</v>
      </c>
      <c r="G196" s="1">
        <v>704.36099999999999</v>
      </c>
      <c r="H196" s="1"/>
      <c r="I196" s="1">
        <v>1088.874</v>
      </c>
      <c r="J196" s="1">
        <v>-21.526</v>
      </c>
      <c r="K196" s="1">
        <v>160.923</v>
      </c>
      <c r="L196" s="1"/>
      <c r="M196" s="1">
        <v>-169.24700000000001</v>
      </c>
      <c r="N196" s="1">
        <v>1128.6890000000001</v>
      </c>
      <c r="O196" s="1">
        <v>1806.5530000000001</v>
      </c>
      <c r="P196" s="1">
        <v>-5.202</v>
      </c>
      <c r="Q196" s="80">
        <v>-7.681</v>
      </c>
      <c r="R196" s="1">
        <v>-4.1059999999999999</v>
      </c>
      <c r="S196" s="1">
        <v>-0.29799999999999999</v>
      </c>
      <c r="T196" s="1">
        <v>1.7450000000000001</v>
      </c>
      <c r="U196" s="1">
        <v>2.262</v>
      </c>
      <c r="V196" s="1">
        <v>1.579</v>
      </c>
      <c r="W196" s="1">
        <v>-6.2E-2</v>
      </c>
      <c r="X196" s="1">
        <v>-67.238</v>
      </c>
      <c r="Y196" s="1">
        <v>110.907</v>
      </c>
      <c r="Z196" s="1">
        <v>154.191</v>
      </c>
      <c r="AA196" s="1">
        <v>204.922</v>
      </c>
      <c r="AB196" s="1">
        <v>1216.1369999999999</v>
      </c>
      <c r="AC196" s="80">
        <v>1638.4380000000001</v>
      </c>
      <c r="AD196" s="1">
        <v>850.64499999999998</v>
      </c>
      <c r="AE196" s="1">
        <v>1334.6610000000001</v>
      </c>
      <c r="AF196" s="1">
        <v>638.35</v>
      </c>
      <c r="AG196" s="1">
        <v>261.27</v>
      </c>
      <c r="AH196" s="1">
        <v>1733</v>
      </c>
      <c r="AI196" s="1">
        <v>2557.0749999999998</v>
      </c>
      <c r="AJ196" s="1">
        <v>2753.0219999999999</v>
      </c>
      <c r="AK196" s="1">
        <v>623.245</v>
      </c>
      <c r="AM196" s="11">
        <v>1445</v>
      </c>
      <c r="AN196" s="11">
        <v>1444.1</v>
      </c>
      <c r="AO196" s="11">
        <v>147.62700000000001</v>
      </c>
      <c r="AP196" s="11">
        <v>2235.5650000000001</v>
      </c>
      <c r="AQ196" s="81">
        <v>5046.1629999999996</v>
      </c>
      <c r="AR196" s="11">
        <v>2286.7829999999999</v>
      </c>
      <c r="AS196" s="11">
        <v>687.24900000000002</v>
      </c>
      <c r="AT196" s="11">
        <v>-62.966000000000001</v>
      </c>
      <c r="AU196" s="18">
        <f t="shared" si="87"/>
        <v>62.966000000000001</v>
      </c>
      <c r="AW196" s="1">
        <f t="shared" si="53"/>
        <v>5.202</v>
      </c>
      <c r="AX196" s="1">
        <f t="shared" si="54"/>
        <v>7.681</v>
      </c>
      <c r="AY196" s="1">
        <f t="shared" si="55"/>
        <v>4.1059999999999999</v>
      </c>
      <c r="AZ196" s="1">
        <f t="shared" si="56"/>
        <v>0.29799999999999999</v>
      </c>
      <c r="BA196" s="1">
        <f t="shared" si="57"/>
        <v>-1.7450000000000001</v>
      </c>
      <c r="BB196" s="1">
        <f t="shared" si="58"/>
        <v>-2.262</v>
      </c>
      <c r="BC196" s="31">
        <f t="shared" si="59"/>
        <v>7.681</v>
      </c>
      <c r="BD196" s="1">
        <v>2557.0749999999998</v>
      </c>
      <c r="BF196" s="20">
        <f t="shared" si="60"/>
        <v>25.570749999999997</v>
      </c>
      <c r="BG196" s="20">
        <f t="shared" si="61"/>
        <v>11.824500000000008</v>
      </c>
      <c r="BI196" s="1">
        <f t="shared" si="62"/>
        <v>1.866046511627907E-5</v>
      </c>
      <c r="BJ196" s="1">
        <f t="shared" si="63"/>
        <v>7.5461395348837223E-6</v>
      </c>
      <c r="BK196" s="1">
        <f t="shared" si="64"/>
        <v>7.9974833333333319E-5</v>
      </c>
      <c r="BL196" s="13">
        <f t="shared" si="65"/>
        <v>2.6168346938775507E-5</v>
      </c>
      <c r="BN196" s="1">
        <f t="shared" si="66"/>
        <v>0.20305204396023246</v>
      </c>
      <c r="BO196" s="1">
        <f t="shared" si="67"/>
        <v>9.3895912079535043E-2</v>
      </c>
      <c r="BQ196" s="1">
        <f t="shared" si="68"/>
        <v>26.571652</v>
      </c>
      <c r="BR196" s="1">
        <f t="shared" si="69"/>
        <v>9.8226960000000005</v>
      </c>
      <c r="BT196">
        <f t="shared" si="70"/>
        <v>3.7668038103163659</v>
      </c>
      <c r="BU196">
        <f t="shared" si="71"/>
        <v>-20.379374460942358</v>
      </c>
      <c r="BX196">
        <f t="shared" si="85"/>
        <v>3634.7920000000004</v>
      </c>
      <c r="CB196" s="24">
        <v>-20.001000000000001</v>
      </c>
      <c r="CC196" s="24">
        <f t="shared" si="72"/>
        <v>20.001000000000001</v>
      </c>
      <c r="CD196" s="18">
        <v>799.048</v>
      </c>
      <c r="CE196" s="18">
        <v>7.9904799999999998</v>
      </c>
      <c r="CJ196" s="13">
        <v>20.001000000000001</v>
      </c>
      <c r="CK196" s="13">
        <v>1.01</v>
      </c>
    </row>
    <row r="197" spans="1:89" x14ac:dyDescent="0.25">
      <c r="A197" s="1">
        <f t="shared" si="86"/>
        <v>63.448</v>
      </c>
      <c r="B197" s="1">
        <v>1446</v>
      </c>
      <c r="C197" s="1">
        <v>1446</v>
      </c>
      <c r="D197" s="1">
        <v>3125.8090000000002</v>
      </c>
      <c r="E197" s="1">
        <v>6167.6019999999999</v>
      </c>
      <c r="F197" s="1">
        <v>-80.918000000000006</v>
      </c>
      <c r="G197" s="1">
        <v>710.06</v>
      </c>
      <c r="H197" s="1"/>
      <c r="I197" s="1">
        <v>1093.636</v>
      </c>
      <c r="J197" s="1">
        <v>-21.526</v>
      </c>
      <c r="K197" s="1">
        <v>161.881</v>
      </c>
      <c r="L197" s="1"/>
      <c r="M197" s="1">
        <v>-172.09899999999999</v>
      </c>
      <c r="N197" s="1">
        <v>1136.3430000000001</v>
      </c>
      <c r="O197" s="1">
        <v>1814.6030000000001</v>
      </c>
      <c r="P197" s="1">
        <v>-5.2309999999999999</v>
      </c>
      <c r="Q197" s="80">
        <v>-7.7380000000000004</v>
      </c>
      <c r="R197" s="1">
        <v>-4.1390000000000002</v>
      </c>
      <c r="S197" s="1">
        <v>-0.29299999999999998</v>
      </c>
      <c r="T197" s="1">
        <v>1.7689999999999999</v>
      </c>
      <c r="U197" s="1">
        <v>2.2839999999999998</v>
      </c>
      <c r="V197" s="1">
        <v>1.5820000000000001</v>
      </c>
      <c r="W197" s="1">
        <v>-6.2E-2</v>
      </c>
      <c r="X197" s="1">
        <v>-66.768000000000001</v>
      </c>
      <c r="Y197" s="1">
        <v>110.437</v>
      </c>
      <c r="Z197" s="1">
        <v>157.47300000000001</v>
      </c>
      <c r="AA197" s="1">
        <v>206.79900000000001</v>
      </c>
      <c r="AB197" s="1">
        <v>1225.5070000000001</v>
      </c>
      <c r="AC197" s="80">
        <v>1647.8510000000001</v>
      </c>
      <c r="AD197" s="1">
        <v>855.81299999999999</v>
      </c>
      <c r="AE197" s="1">
        <v>1345.492</v>
      </c>
      <c r="AF197" s="1">
        <v>640.69500000000005</v>
      </c>
      <c r="AG197" s="1">
        <v>262.68299999999999</v>
      </c>
      <c r="AH197" s="1">
        <v>1758.027</v>
      </c>
      <c r="AI197" s="1">
        <v>2592.48</v>
      </c>
      <c r="AJ197" s="1">
        <v>2789.0369999999998</v>
      </c>
      <c r="AK197" s="1">
        <v>633.01199999999994</v>
      </c>
      <c r="AM197" s="11">
        <v>1446</v>
      </c>
      <c r="AN197" s="11">
        <v>1445.1</v>
      </c>
      <c r="AO197" s="11">
        <v>148.56800000000001</v>
      </c>
      <c r="AP197" s="11">
        <v>2253.0149999999999</v>
      </c>
      <c r="AQ197" s="81">
        <v>5131.1440000000002</v>
      </c>
      <c r="AR197" s="11">
        <v>2304.2660000000001</v>
      </c>
      <c r="AS197" s="11">
        <v>693.37300000000005</v>
      </c>
      <c r="AT197" s="11">
        <v>-63.448</v>
      </c>
      <c r="AU197" s="18">
        <f t="shared" si="87"/>
        <v>63.448</v>
      </c>
      <c r="AW197" s="1">
        <f t="shared" si="53"/>
        <v>5.2309999999999999</v>
      </c>
      <c r="AX197" s="1">
        <f t="shared" si="54"/>
        <v>7.7380000000000004</v>
      </c>
      <c r="AY197" s="1">
        <f t="shared" si="55"/>
        <v>4.1390000000000002</v>
      </c>
      <c r="AZ197" s="1">
        <f t="shared" si="56"/>
        <v>0.29299999999999998</v>
      </c>
      <c r="BA197" s="1">
        <f t="shared" si="57"/>
        <v>-1.7689999999999999</v>
      </c>
      <c r="BB197" s="1">
        <f t="shared" si="58"/>
        <v>-2.2839999999999998</v>
      </c>
      <c r="BC197" s="31">
        <f t="shared" si="59"/>
        <v>7.7380000000000004</v>
      </c>
      <c r="BD197" s="1">
        <v>2592.48</v>
      </c>
      <c r="BF197" s="20">
        <f t="shared" si="60"/>
        <v>25.924800000000001</v>
      </c>
      <c r="BG197" s="20">
        <f t="shared" si="61"/>
        <v>11.598399999999998</v>
      </c>
      <c r="BI197" s="1">
        <f t="shared" si="62"/>
        <v>1.864376162790698E-5</v>
      </c>
      <c r="BJ197" s="1">
        <f t="shared" si="63"/>
        <v>7.6072209302325581E-6</v>
      </c>
      <c r="BK197" s="1">
        <f t="shared" si="64"/>
        <v>8.3555625000000005E-5</v>
      </c>
      <c r="BL197" s="13">
        <f t="shared" si="65"/>
        <v>2.6592153061224491E-5</v>
      </c>
      <c r="BN197" s="1">
        <f t="shared" si="66"/>
        <v>0.2042995839112344</v>
      </c>
      <c r="BO197" s="1">
        <f t="shared" si="67"/>
        <v>9.1400832177531185E-2</v>
      </c>
      <c r="BQ197" s="1">
        <f t="shared" si="68"/>
        <v>26.775055999999999</v>
      </c>
      <c r="BR197" s="1">
        <f t="shared" si="69"/>
        <v>9.897888</v>
      </c>
      <c r="BT197">
        <f t="shared" si="70"/>
        <v>3.1755526487040719</v>
      </c>
      <c r="BU197">
        <f t="shared" si="71"/>
        <v>-17.180554073757936</v>
      </c>
      <c r="BX197">
        <f t="shared" si="85"/>
        <v>3650.6019999999999</v>
      </c>
      <c r="CB197" s="24">
        <v>-20.686</v>
      </c>
      <c r="CC197" s="24">
        <f t="shared" si="72"/>
        <v>20.686</v>
      </c>
      <c r="CD197" s="18">
        <v>791.72299999999996</v>
      </c>
      <c r="CE197" s="18">
        <v>7.91723</v>
      </c>
      <c r="CJ197" s="13">
        <v>20.686</v>
      </c>
      <c r="CK197" s="13">
        <v>1.0620000000000001</v>
      </c>
    </row>
    <row r="198" spans="1:89" x14ac:dyDescent="0.25">
      <c r="A198" s="1">
        <f t="shared" si="86"/>
        <v>63.688000000000002</v>
      </c>
      <c r="B198" s="1">
        <v>1447</v>
      </c>
      <c r="C198" s="1">
        <v>1447</v>
      </c>
      <c r="D198" s="1">
        <v>3143.0509999999999</v>
      </c>
      <c r="E198" s="1">
        <v>6209.7650000000003</v>
      </c>
      <c r="F198" s="1">
        <v>-80.438999999999993</v>
      </c>
      <c r="G198" s="1">
        <v>710.53499999999997</v>
      </c>
      <c r="H198" s="1"/>
      <c r="I198" s="1">
        <v>1099.3510000000001</v>
      </c>
      <c r="J198" s="1">
        <v>-22.004999999999999</v>
      </c>
      <c r="K198" s="1">
        <v>163.31800000000001</v>
      </c>
      <c r="L198" s="1"/>
      <c r="M198" s="1">
        <v>-175.42599999999999</v>
      </c>
      <c r="N198" s="1">
        <v>1143.998</v>
      </c>
      <c r="O198" s="1">
        <v>1823.127</v>
      </c>
      <c r="P198" s="1">
        <v>-5.2649999999999997</v>
      </c>
      <c r="Q198" s="80">
        <v>-7.8090000000000002</v>
      </c>
      <c r="R198" s="1">
        <v>-4.1630000000000003</v>
      </c>
      <c r="S198" s="1">
        <v>-0.29299999999999998</v>
      </c>
      <c r="T198" s="1">
        <v>1.7689999999999999</v>
      </c>
      <c r="U198" s="1">
        <v>2.2999999999999998</v>
      </c>
      <c r="V198" s="1">
        <v>1.6060000000000001</v>
      </c>
      <c r="W198" s="1">
        <v>-5.5E-2</v>
      </c>
      <c r="X198" s="1">
        <v>-67.238</v>
      </c>
      <c r="Y198" s="1">
        <v>110.437</v>
      </c>
      <c r="Z198" s="1">
        <v>155.59800000000001</v>
      </c>
      <c r="AA198" s="1">
        <v>208.67500000000001</v>
      </c>
      <c r="AB198" s="1">
        <v>1233.0039999999999</v>
      </c>
      <c r="AC198" s="80">
        <v>1657.2639999999999</v>
      </c>
      <c r="AD198" s="1">
        <v>862.39099999999996</v>
      </c>
      <c r="AE198" s="1">
        <v>1354.91</v>
      </c>
      <c r="AF198" s="1">
        <v>642.57100000000003</v>
      </c>
      <c r="AG198" s="1">
        <v>264.56599999999997</v>
      </c>
      <c r="AH198" s="1">
        <v>1764.1310000000001</v>
      </c>
      <c r="AI198" s="1">
        <v>2612.9290000000001</v>
      </c>
      <c r="AJ198" s="1">
        <v>2816.8110000000001</v>
      </c>
      <c r="AK198" s="1">
        <v>638.81100000000004</v>
      </c>
      <c r="AM198" s="11">
        <v>1447</v>
      </c>
      <c r="AN198" s="11">
        <v>1446.1</v>
      </c>
      <c r="AO198" s="11">
        <v>149.50800000000001</v>
      </c>
      <c r="AP198" s="11">
        <v>2260.5610000000001</v>
      </c>
      <c r="AQ198" s="81">
        <v>5167.5690000000004</v>
      </c>
      <c r="AR198" s="11">
        <v>2312.7710000000002</v>
      </c>
      <c r="AS198" s="11">
        <v>701.38099999999997</v>
      </c>
      <c r="AT198" s="11">
        <v>-63.688000000000002</v>
      </c>
      <c r="AU198" s="18">
        <f t="shared" si="87"/>
        <v>63.688000000000002</v>
      </c>
      <c r="AW198" s="1">
        <f t="shared" si="53"/>
        <v>5.2649999999999997</v>
      </c>
      <c r="AX198" s="1">
        <f t="shared" si="54"/>
        <v>7.8090000000000002</v>
      </c>
      <c r="AY198" s="1">
        <f t="shared" si="55"/>
        <v>4.1630000000000003</v>
      </c>
      <c r="AZ198" s="1">
        <f t="shared" si="56"/>
        <v>0.29299999999999998</v>
      </c>
      <c r="BA198" s="1">
        <f t="shared" si="57"/>
        <v>-1.7689999999999999</v>
      </c>
      <c r="BB198" s="1">
        <f t="shared" si="58"/>
        <v>-2.2999999999999998</v>
      </c>
      <c r="BC198" s="31">
        <f t="shared" si="59"/>
        <v>7.8090000000000002</v>
      </c>
      <c r="BD198" s="1">
        <v>2612.9290000000001</v>
      </c>
      <c r="BF198" s="20">
        <f t="shared" si="60"/>
        <v>26.129290000000001</v>
      </c>
      <c r="BG198" s="20">
        <f t="shared" si="61"/>
        <v>11.42942</v>
      </c>
      <c r="BI198" s="1">
        <f t="shared" si="62"/>
        <v>1.8741220930232556E-5</v>
      </c>
      <c r="BJ198" s="1">
        <f t="shared" si="63"/>
        <v>7.6710697674418609E-6</v>
      </c>
      <c r="BK198" s="1">
        <f t="shared" si="64"/>
        <v>8.4354916666666685E-5</v>
      </c>
      <c r="BL198" s="13">
        <f t="shared" si="65"/>
        <v>2.6775551020408169E-5</v>
      </c>
      <c r="BN198" s="1">
        <f t="shared" si="66"/>
        <v>0.20513511179500063</v>
      </c>
      <c r="BO198" s="1">
        <f t="shared" si="67"/>
        <v>8.972977640999874E-2</v>
      </c>
      <c r="BQ198" s="1">
        <f t="shared" si="68"/>
        <v>26.876335999999998</v>
      </c>
      <c r="BR198" s="1">
        <f t="shared" si="69"/>
        <v>9.9353280000000002</v>
      </c>
      <c r="BT198">
        <f t="shared" si="70"/>
        <v>2.7795678696679427</v>
      </c>
      <c r="BU198">
        <f t="shared" si="71"/>
        <v>-15.038174884613786</v>
      </c>
      <c r="BX198">
        <f t="shared" si="85"/>
        <v>3692.7650000000003</v>
      </c>
      <c r="CB198" s="24">
        <v>-21.501000000000001</v>
      </c>
      <c r="CC198" s="24">
        <f t="shared" si="72"/>
        <v>21.501000000000001</v>
      </c>
      <c r="CD198" s="18">
        <v>832.01099999999997</v>
      </c>
      <c r="CE198" s="18">
        <v>8.3201099999999997</v>
      </c>
      <c r="CJ198" s="13">
        <v>21.501000000000001</v>
      </c>
      <c r="CK198" s="13">
        <v>1.1279999999999999</v>
      </c>
    </row>
    <row r="199" spans="1:89" x14ac:dyDescent="0.25">
      <c r="A199" s="1">
        <f t="shared" si="86"/>
        <v>63.948</v>
      </c>
      <c r="B199" s="1">
        <v>1448</v>
      </c>
      <c r="C199" s="1">
        <v>1448</v>
      </c>
      <c r="D199" s="1">
        <v>3136.346</v>
      </c>
      <c r="E199" s="1">
        <v>6233.7219999999998</v>
      </c>
      <c r="F199" s="1">
        <v>-78.524000000000001</v>
      </c>
      <c r="G199" s="1">
        <v>715.28499999999997</v>
      </c>
      <c r="H199" s="1"/>
      <c r="I199" s="1">
        <v>1098.875</v>
      </c>
      <c r="J199" s="1">
        <v>-22.004999999999999</v>
      </c>
      <c r="K199" s="1">
        <v>163.31800000000001</v>
      </c>
      <c r="L199" s="1"/>
      <c r="M199" s="1">
        <v>-176.852</v>
      </c>
      <c r="N199" s="1">
        <v>1147.825</v>
      </c>
      <c r="O199" s="1">
        <v>1826.441</v>
      </c>
      <c r="P199" s="1">
        <v>-5.2850000000000001</v>
      </c>
      <c r="Q199" s="80">
        <v>-7.8319999999999999</v>
      </c>
      <c r="R199" s="1">
        <v>-4.1859999999999999</v>
      </c>
      <c r="S199" s="1">
        <v>-0.29299999999999998</v>
      </c>
      <c r="T199" s="1">
        <v>1.784</v>
      </c>
      <c r="U199" s="1">
        <v>2.3109999999999999</v>
      </c>
      <c r="V199" s="1">
        <v>1.617</v>
      </c>
      <c r="W199" s="1">
        <v>-5.0999999999999997E-2</v>
      </c>
      <c r="X199" s="1">
        <v>-67.709000000000003</v>
      </c>
      <c r="Y199" s="1">
        <v>110.907</v>
      </c>
      <c r="Z199" s="1">
        <v>154.191</v>
      </c>
      <c r="AA199" s="1">
        <v>209.613</v>
      </c>
      <c r="AB199" s="1">
        <v>1239.0940000000001</v>
      </c>
      <c r="AC199" s="80">
        <v>1660.559</v>
      </c>
      <c r="AD199" s="1">
        <v>865.68100000000004</v>
      </c>
      <c r="AE199" s="1">
        <v>1360.09</v>
      </c>
      <c r="AF199" s="1">
        <v>642.57100000000003</v>
      </c>
      <c r="AG199" s="1">
        <v>264.56599999999997</v>
      </c>
      <c r="AH199" s="1">
        <v>1780.002</v>
      </c>
      <c r="AI199" s="1">
        <v>2619.6439999999998</v>
      </c>
      <c r="AJ199" s="1">
        <v>2828.1039999999998</v>
      </c>
      <c r="AK199" s="1">
        <v>641.86300000000006</v>
      </c>
      <c r="AM199" s="11">
        <v>1448</v>
      </c>
      <c r="AN199" s="11">
        <v>1447.1</v>
      </c>
      <c r="AO199" s="11">
        <v>149.97900000000001</v>
      </c>
      <c r="AP199" s="11">
        <v>2272.3510000000001</v>
      </c>
      <c r="AQ199" s="81">
        <v>5224.08</v>
      </c>
      <c r="AR199" s="11">
        <v>2326.0010000000002</v>
      </c>
      <c r="AS199" s="11">
        <v>708.91800000000001</v>
      </c>
      <c r="AT199" s="11">
        <v>-63.948</v>
      </c>
      <c r="AU199" s="18">
        <f t="shared" si="87"/>
        <v>63.948</v>
      </c>
      <c r="AW199" s="1">
        <f t="shared" ref="AW199:AW262" si="88">-P199</f>
        <v>5.2850000000000001</v>
      </c>
      <c r="AX199" s="1">
        <f t="shared" ref="AX199:AX262" si="89">-Q199</f>
        <v>7.8319999999999999</v>
      </c>
      <c r="AY199" s="1">
        <f t="shared" ref="AY199:AY262" si="90">-R199</f>
        <v>4.1859999999999999</v>
      </c>
      <c r="AZ199" s="1">
        <f t="shared" ref="AZ199:AZ262" si="91">-S199</f>
        <v>0.29299999999999998</v>
      </c>
      <c r="BA199" s="1">
        <f t="shared" ref="BA199:BA262" si="92">-T199</f>
        <v>-1.784</v>
      </c>
      <c r="BB199" s="1">
        <f t="shared" ref="BB199:BB262" si="93">-U199</f>
        <v>-2.3109999999999999</v>
      </c>
      <c r="BC199" s="31">
        <f t="shared" ref="BC199:BC262" si="94">-Q199</f>
        <v>7.8319999999999999</v>
      </c>
      <c r="BD199" s="1">
        <v>2619.6439999999998</v>
      </c>
      <c r="BF199" s="20">
        <f t="shared" ref="BF199:BF262" si="95">BD199*1/100</f>
        <v>26.196439999999999</v>
      </c>
      <c r="BG199" s="20">
        <f t="shared" ref="BG199:BG262" si="96">AU199*1-BD199*2/100</f>
        <v>11.555120000000002</v>
      </c>
      <c r="BI199" s="1">
        <f t="shared" ref="BI199:BI262" si="97">(D199+ABS(F199))/1000000/172</f>
        <v>1.8691104651162791E-5</v>
      </c>
      <c r="BJ199" s="1">
        <f t="shared" ref="BJ199:BJ262" si="98">(N199+ABS(M199))/1000000/172</f>
        <v>7.7016104651162809E-6</v>
      </c>
      <c r="BK199" s="1">
        <f t="shared" ref="BK199:BK262" si="99">(AQ199-ABS(D199))/1000000/24</f>
        <v>8.698891666666666E-5</v>
      </c>
      <c r="BL199" s="13">
        <f t="shared" ref="BL199:BL262" si="100">(AQ199+ABS(F199))/1000000/196</f>
        <v>2.705410204081633E-5</v>
      </c>
      <c r="BN199" s="1">
        <f t="shared" ref="BN199:BN262" si="101">BF199/AU199/2</f>
        <v>0.20482610871332957</v>
      </c>
      <c r="BO199" s="1">
        <f t="shared" ref="BO199:BO262" si="102">BG199/AU199/2</f>
        <v>9.0347782573340862E-2</v>
      </c>
      <c r="BQ199" s="1">
        <f t="shared" ref="BQ199:BQ262" si="103">0.211*AU199*2</f>
        <v>26.986055999999998</v>
      </c>
      <c r="BR199" s="1">
        <f t="shared" ref="BR199:BR262" si="104">0.078*AU199*2</f>
        <v>9.9758879999999994</v>
      </c>
      <c r="BT199">
        <f t="shared" ref="BT199:BT262" si="105">100*(1-BF199/BQ199)</f>
        <v>2.9260148278058784</v>
      </c>
      <c r="BU199">
        <f t="shared" ref="BU199:BU262" si="106">100*(1-BG199/BR199)</f>
        <v>-15.830490478642133</v>
      </c>
      <c r="BX199">
        <f t="shared" si="85"/>
        <v>3716.7219999999998</v>
      </c>
      <c r="CB199" s="24">
        <v>-21.853000000000002</v>
      </c>
      <c r="CC199" s="24">
        <f t="shared" ref="CC199:CC262" si="107">-CB199</f>
        <v>21.853000000000002</v>
      </c>
      <c r="CD199" s="18">
        <v>859.17499999999995</v>
      </c>
      <c r="CE199" s="18">
        <v>8.5917499999999993</v>
      </c>
      <c r="CJ199" s="13">
        <v>21.853000000000002</v>
      </c>
      <c r="CK199" s="13">
        <v>1.181</v>
      </c>
    </row>
    <row r="200" spans="1:89" x14ac:dyDescent="0.25">
      <c r="A200" s="1">
        <f t="shared" si="86"/>
        <v>63.874000000000002</v>
      </c>
      <c r="B200" s="1">
        <v>1449</v>
      </c>
      <c r="C200" s="1">
        <v>1449</v>
      </c>
      <c r="D200" s="1">
        <v>3131.5569999999998</v>
      </c>
      <c r="E200" s="1">
        <v>6230.8469999999998</v>
      </c>
      <c r="F200" s="1">
        <v>-76.13</v>
      </c>
      <c r="G200" s="1">
        <v>718.13499999999999</v>
      </c>
      <c r="H200" s="1"/>
      <c r="I200" s="1">
        <v>1101.732</v>
      </c>
      <c r="J200" s="1">
        <v>-22.483000000000001</v>
      </c>
      <c r="K200" s="1">
        <v>163.797</v>
      </c>
      <c r="L200" s="1"/>
      <c r="M200" s="1">
        <v>-175.90199999999999</v>
      </c>
      <c r="N200" s="1">
        <v>1149.26</v>
      </c>
      <c r="O200" s="1">
        <v>1833.5450000000001</v>
      </c>
      <c r="P200" s="1">
        <v>-5.29</v>
      </c>
      <c r="Q200" s="80">
        <v>-7.8470000000000004</v>
      </c>
      <c r="R200" s="1">
        <v>-4.1859999999999999</v>
      </c>
      <c r="S200" s="1">
        <v>-0.30299999999999999</v>
      </c>
      <c r="T200" s="1">
        <v>1.784</v>
      </c>
      <c r="U200" s="1">
        <v>2.3170000000000002</v>
      </c>
      <c r="V200" s="1">
        <v>1.61</v>
      </c>
      <c r="W200" s="1">
        <v>-5.0999999999999997E-2</v>
      </c>
      <c r="X200" s="1">
        <v>-67.709000000000003</v>
      </c>
      <c r="Y200" s="1">
        <v>110.437</v>
      </c>
      <c r="Z200" s="1">
        <v>162.16</v>
      </c>
      <c r="AA200" s="1">
        <v>210.08199999999999</v>
      </c>
      <c r="AB200" s="1">
        <v>1240.0309999999999</v>
      </c>
      <c r="AC200" s="80">
        <v>1662.912</v>
      </c>
      <c r="AD200" s="1">
        <v>869.90899999999999</v>
      </c>
      <c r="AE200" s="1">
        <v>1360.09</v>
      </c>
      <c r="AF200" s="1">
        <v>643.04</v>
      </c>
      <c r="AG200" s="1">
        <v>265.03699999999998</v>
      </c>
      <c r="AH200" s="1">
        <v>1774.509</v>
      </c>
      <c r="AI200" s="1">
        <v>2623.6109999999999</v>
      </c>
      <c r="AJ200" s="1">
        <v>2837.26</v>
      </c>
      <c r="AK200" s="1">
        <v>641.86300000000006</v>
      </c>
      <c r="AM200" s="11">
        <v>1449</v>
      </c>
      <c r="AN200" s="11">
        <v>1448.1</v>
      </c>
      <c r="AO200" s="11">
        <v>149.97900000000001</v>
      </c>
      <c r="AP200" s="11">
        <v>2273.7660000000001</v>
      </c>
      <c r="AQ200" s="81">
        <v>5240.4269999999997</v>
      </c>
      <c r="AR200" s="11">
        <v>2327.8910000000001</v>
      </c>
      <c r="AS200" s="11">
        <v>712.68600000000004</v>
      </c>
      <c r="AT200" s="11">
        <v>-63.874000000000002</v>
      </c>
      <c r="AU200" s="18">
        <f t="shared" si="87"/>
        <v>63.874000000000002</v>
      </c>
      <c r="AW200" s="1">
        <f t="shared" si="88"/>
        <v>5.29</v>
      </c>
      <c r="AX200" s="1">
        <f t="shared" si="89"/>
        <v>7.8470000000000004</v>
      </c>
      <c r="AY200" s="1">
        <f t="shared" si="90"/>
        <v>4.1859999999999999</v>
      </c>
      <c r="AZ200" s="1">
        <f t="shared" si="91"/>
        <v>0.30299999999999999</v>
      </c>
      <c r="BA200" s="1">
        <f t="shared" si="92"/>
        <v>-1.784</v>
      </c>
      <c r="BB200" s="1">
        <f t="shared" si="93"/>
        <v>-2.3170000000000002</v>
      </c>
      <c r="BC200" s="31">
        <f t="shared" si="94"/>
        <v>7.8470000000000004</v>
      </c>
      <c r="BD200" s="1">
        <v>2623.6109999999999</v>
      </c>
      <c r="BF200" s="20">
        <f t="shared" si="95"/>
        <v>26.23611</v>
      </c>
      <c r="BG200" s="20">
        <f t="shared" si="96"/>
        <v>11.401780000000002</v>
      </c>
      <c r="BI200" s="1">
        <f t="shared" si="97"/>
        <v>1.8649343023255813E-5</v>
      </c>
      <c r="BJ200" s="1">
        <f t="shared" si="98"/>
        <v>7.7044302325581395E-6</v>
      </c>
      <c r="BK200" s="1">
        <f t="shared" si="99"/>
        <v>8.7869583333333333E-5</v>
      </c>
      <c r="BL200" s="13">
        <f t="shared" si="100"/>
        <v>2.7125290816326528E-5</v>
      </c>
      <c r="BN200" s="1">
        <f t="shared" si="101"/>
        <v>0.20537393931803236</v>
      </c>
      <c r="BO200" s="1">
        <f t="shared" si="102"/>
        <v>8.9252121363935261E-2</v>
      </c>
      <c r="BQ200" s="1">
        <f t="shared" si="103"/>
        <v>26.954827999999999</v>
      </c>
      <c r="BR200" s="1">
        <f t="shared" si="104"/>
        <v>9.9643440000000005</v>
      </c>
      <c r="BT200">
        <f t="shared" si="105"/>
        <v>2.666379470126834</v>
      </c>
      <c r="BU200">
        <f t="shared" si="106"/>
        <v>-14.425796620429821</v>
      </c>
      <c r="BX200">
        <f t="shared" si="85"/>
        <v>3713.8469999999998</v>
      </c>
      <c r="CB200" s="24">
        <v>-21.927</v>
      </c>
      <c r="CC200" s="24">
        <f t="shared" si="107"/>
        <v>21.927</v>
      </c>
      <c r="CD200" s="18">
        <v>870.16200000000003</v>
      </c>
      <c r="CE200" s="18">
        <v>8.7016200000000001</v>
      </c>
      <c r="CJ200" s="13">
        <v>21.927</v>
      </c>
      <c r="CK200" s="13">
        <v>1.214</v>
      </c>
    </row>
    <row r="201" spans="1:89" x14ac:dyDescent="0.25">
      <c r="A201" s="1">
        <f t="shared" si="86"/>
        <v>63.780999999999999</v>
      </c>
      <c r="B201" s="1">
        <v>1450</v>
      </c>
      <c r="C201" s="1">
        <v>1450</v>
      </c>
      <c r="D201" s="1">
        <v>3128.2040000000002</v>
      </c>
      <c r="E201" s="1">
        <v>6228.4520000000002</v>
      </c>
      <c r="F201" s="1">
        <v>-75.650999999999996</v>
      </c>
      <c r="G201" s="1">
        <v>720.03499999999997</v>
      </c>
      <c r="H201" s="1"/>
      <c r="I201" s="1">
        <v>1103.1610000000001</v>
      </c>
      <c r="J201" s="1">
        <v>-22.483000000000001</v>
      </c>
      <c r="K201" s="1">
        <v>163.797</v>
      </c>
      <c r="L201" s="1"/>
      <c r="M201" s="1">
        <v>-175.90199999999999</v>
      </c>
      <c r="N201" s="1">
        <v>1148.3030000000001</v>
      </c>
      <c r="O201" s="1">
        <v>1834.492</v>
      </c>
      <c r="P201" s="1">
        <v>-5.2850000000000001</v>
      </c>
      <c r="Q201" s="80">
        <v>-7.8470000000000004</v>
      </c>
      <c r="R201" s="1">
        <v>-4.2050000000000001</v>
      </c>
      <c r="S201" s="1">
        <v>-0.29799999999999999</v>
      </c>
      <c r="T201" s="1">
        <v>1.7789999999999999</v>
      </c>
      <c r="U201" s="1">
        <v>2.3220000000000001</v>
      </c>
      <c r="V201" s="1">
        <v>1.617</v>
      </c>
      <c r="W201" s="1">
        <v>-4.8000000000000001E-2</v>
      </c>
      <c r="X201" s="1">
        <v>-67.238</v>
      </c>
      <c r="Y201" s="1">
        <v>110.907</v>
      </c>
      <c r="Z201" s="1">
        <v>154.66</v>
      </c>
      <c r="AA201" s="1">
        <v>210.08199999999999</v>
      </c>
      <c r="AB201" s="1">
        <v>1240.5</v>
      </c>
      <c r="AC201" s="80">
        <v>1664.7950000000001</v>
      </c>
      <c r="AD201" s="1">
        <v>869.90899999999999</v>
      </c>
      <c r="AE201" s="1">
        <v>1360.09</v>
      </c>
      <c r="AF201" s="1">
        <v>643.04</v>
      </c>
      <c r="AG201" s="1">
        <v>265.03699999999998</v>
      </c>
      <c r="AH201" s="1">
        <v>1774.509</v>
      </c>
      <c r="AI201" s="1">
        <v>2623.306</v>
      </c>
      <c r="AJ201" s="1">
        <v>2840.9229999999998</v>
      </c>
      <c r="AK201" s="1">
        <v>641.86300000000006</v>
      </c>
      <c r="AM201" s="11">
        <v>1450</v>
      </c>
      <c r="AN201" s="11">
        <v>1449.1</v>
      </c>
      <c r="AO201" s="11">
        <v>149.97900000000001</v>
      </c>
      <c r="AP201" s="11">
        <v>2273.7660000000001</v>
      </c>
      <c r="AQ201" s="81">
        <v>5249.3019999999997</v>
      </c>
      <c r="AR201" s="11">
        <v>2327.4180000000001</v>
      </c>
      <c r="AS201" s="11">
        <v>715.51300000000003</v>
      </c>
      <c r="AT201" s="11">
        <v>-63.780999999999999</v>
      </c>
      <c r="AU201" s="18">
        <f t="shared" si="87"/>
        <v>63.780999999999999</v>
      </c>
      <c r="AW201" s="1">
        <f t="shared" si="88"/>
        <v>5.2850000000000001</v>
      </c>
      <c r="AX201" s="1">
        <f t="shared" si="89"/>
        <v>7.8470000000000004</v>
      </c>
      <c r="AY201" s="1">
        <f t="shared" si="90"/>
        <v>4.2050000000000001</v>
      </c>
      <c r="AZ201" s="1">
        <f t="shared" si="91"/>
        <v>0.29799999999999999</v>
      </c>
      <c r="BA201" s="1">
        <f t="shared" si="92"/>
        <v>-1.7789999999999999</v>
      </c>
      <c r="BB201" s="1">
        <f t="shared" si="93"/>
        <v>-2.3220000000000001</v>
      </c>
      <c r="BC201" s="31">
        <f t="shared" si="94"/>
        <v>7.8470000000000004</v>
      </c>
      <c r="BD201" s="1">
        <v>2623.306</v>
      </c>
      <c r="BF201" s="20">
        <f t="shared" si="95"/>
        <v>26.233060000000002</v>
      </c>
      <c r="BG201" s="20">
        <f t="shared" si="96"/>
        <v>11.314879999999995</v>
      </c>
      <c r="BI201" s="1">
        <f t="shared" si="97"/>
        <v>1.8627063953488372E-5</v>
      </c>
      <c r="BJ201" s="1">
        <f t="shared" si="98"/>
        <v>7.6988662790697687E-6</v>
      </c>
      <c r="BK201" s="1">
        <f t="shared" si="99"/>
        <v>8.8379083333333319E-5</v>
      </c>
      <c r="BL201" s="13">
        <f t="shared" si="100"/>
        <v>2.7168127551020406E-5</v>
      </c>
      <c r="BN201" s="1">
        <f t="shared" si="101"/>
        <v>0.20564948809206504</v>
      </c>
      <c r="BO201" s="1">
        <f t="shared" si="102"/>
        <v>8.8701023815869889E-2</v>
      </c>
      <c r="BQ201" s="1">
        <f t="shared" si="103"/>
        <v>26.915581999999997</v>
      </c>
      <c r="BR201" s="1">
        <f t="shared" si="104"/>
        <v>9.9498359999999995</v>
      </c>
      <c r="BT201">
        <f t="shared" si="105"/>
        <v>2.5357876340923791</v>
      </c>
      <c r="BU201">
        <f t="shared" si="106"/>
        <v>-13.719261302397312</v>
      </c>
      <c r="BX201">
        <f t="shared" si="85"/>
        <v>3711.4520000000002</v>
      </c>
      <c r="CB201" s="24">
        <v>-21.983000000000001</v>
      </c>
      <c r="CC201" s="24">
        <f t="shared" si="107"/>
        <v>21.983000000000001</v>
      </c>
      <c r="CD201" s="18">
        <v>870.77300000000002</v>
      </c>
      <c r="CE201" s="18">
        <v>8.7077299999999997</v>
      </c>
      <c r="CJ201" s="13">
        <v>21.983000000000001</v>
      </c>
      <c r="CK201" s="13">
        <v>1.2330000000000001</v>
      </c>
    </row>
    <row r="202" spans="1:89" x14ac:dyDescent="0.25">
      <c r="A202" s="1">
        <f t="shared" si="86"/>
        <v>63.688000000000002</v>
      </c>
      <c r="B202" s="1">
        <v>1451</v>
      </c>
      <c r="C202" s="1">
        <v>1451</v>
      </c>
      <c r="D202" s="1">
        <v>3127.2460000000001</v>
      </c>
      <c r="E202" s="1">
        <v>6234.6809999999996</v>
      </c>
      <c r="F202" s="1">
        <v>-75.650999999999996</v>
      </c>
      <c r="G202" s="1">
        <v>721.46</v>
      </c>
      <c r="H202" s="1"/>
      <c r="I202" s="1">
        <v>1105.5419999999999</v>
      </c>
      <c r="J202" s="1">
        <v>-21.526</v>
      </c>
      <c r="K202" s="1">
        <v>164.756</v>
      </c>
      <c r="L202" s="1"/>
      <c r="M202" s="1">
        <v>-175.42599999999999</v>
      </c>
      <c r="N202" s="1">
        <v>1149.26</v>
      </c>
      <c r="O202" s="1">
        <v>1834.492</v>
      </c>
      <c r="P202" s="1">
        <v>-5.2939999999999996</v>
      </c>
      <c r="Q202" s="80">
        <v>-7.851</v>
      </c>
      <c r="R202" s="1">
        <v>-4.1859999999999999</v>
      </c>
      <c r="S202" s="1">
        <v>-0.29799999999999999</v>
      </c>
      <c r="T202" s="1">
        <v>1.7789999999999999</v>
      </c>
      <c r="U202" s="1">
        <v>2.3220000000000001</v>
      </c>
      <c r="V202" s="1">
        <v>1.61</v>
      </c>
      <c r="W202" s="1">
        <v>-5.0999999999999997E-2</v>
      </c>
      <c r="X202" s="1">
        <v>-66.768000000000001</v>
      </c>
      <c r="Y202" s="1">
        <v>110.437</v>
      </c>
      <c r="Z202" s="1">
        <v>149.035</v>
      </c>
      <c r="AA202" s="1">
        <v>210.55099999999999</v>
      </c>
      <c r="AB202" s="1">
        <v>1238.626</v>
      </c>
      <c r="AC202" s="80">
        <v>1664.3240000000001</v>
      </c>
      <c r="AD202" s="1">
        <v>872.25900000000001</v>
      </c>
      <c r="AE202" s="1">
        <v>1360.5609999999999</v>
      </c>
      <c r="AF202" s="1">
        <v>643.97799999999995</v>
      </c>
      <c r="AG202" s="1">
        <v>265.03699999999998</v>
      </c>
      <c r="AH202" s="1">
        <v>1774.203</v>
      </c>
      <c r="AI202" s="1">
        <v>2623.306</v>
      </c>
      <c r="AJ202" s="1">
        <v>2833.598</v>
      </c>
      <c r="AK202" s="1">
        <v>642.16800000000001</v>
      </c>
      <c r="AM202" s="11">
        <v>1451</v>
      </c>
      <c r="AN202" s="11">
        <v>1450.1</v>
      </c>
      <c r="AO202" s="11">
        <v>149.97900000000001</v>
      </c>
      <c r="AP202" s="11">
        <v>2273.7660000000001</v>
      </c>
      <c r="AQ202" s="81">
        <v>5253.973</v>
      </c>
      <c r="AR202" s="11">
        <v>2327.4180000000001</v>
      </c>
      <c r="AS202" s="11">
        <v>718.81</v>
      </c>
      <c r="AT202" s="11">
        <v>-63.688000000000002</v>
      </c>
      <c r="AU202" s="18">
        <f t="shared" si="87"/>
        <v>63.688000000000002</v>
      </c>
      <c r="AW202" s="1">
        <f t="shared" si="88"/>
        <v>5.2939999999999996</v>
      </c>
      <c r="AX202" s="1">
        <f t="shared" si="89"/>
        <v>7.851</v>
      </c>
      <c r="AY202" s="1">
        <f t="shared" si="90"/>
        <v>4.1859999999999999</v>
      </c>
      <c r="AZ202" s="1">
        <f t="shared" si="91"/>
        <v>0.29799999999999999</v>
      </c>
      <c r="BA202" s="1">
        <f t="shared" si="92"/>
        <v>-1.7789999999999999</v>
      </c>
      <c r="BB202" s="1">
        <f t="shared" si="93"/>
        <v>-2.3220000000000001</v>
      </c>
      <c r="BC202" s="31">
        <f t="shared" si="94"/>
        <v>7.851</v>
      </c>
      <c r="BD202" s="1">
        <v>2623.306</v>
      </c>
      <c r="BF202" s="20">
        <f t="shared" si="95"/>
        <v>26.233060000000002</v>
      </c>
      <c r="BG202" s="20">
        <f t="shared" si="96"/>
        <v>11.221879999999999</v>
      </c>
      <c r="BI202" s="1">
        <f t="shared" si="97"/>
        <v>1.8621494186046512E-5</v>
      </c>
      <c r="BJ202" s="1">
        <f t="shared" si="98"/>
        <v>7.7016627906976742E-6</v>
      </c>
      <c r="BK202" s="1">
        <f t="shared" si="99"/>
        <v>8.8613624999999983E-5</v>
      </c>
      <c r="BL202" s="13">
        <f t="shared" si="100"/>
        <v>2.7191959183673468E-5</v>
      </c>
      <c r="BN202" s="1">
        <f t="shared" si="101"/>
        <v>0.20594978645898757</v>
      </c>
      <c r="BO202" s="1">
        <f t="shared" si="102"/>
        <v>8.8100427082024854E-2</v>
      </c>
      <c r="BQ202" s="1">
        <f t="shared" si="103"/>
        <v>26.876335999999998</v>
      </c>
      <c r="BR202" s="1">
        <f t="shared" si="104"/>
        <v>9.9353280000000002</v>
      </c>
      <c r="BT202">
        <f t="shared" si="105"/>
        <v>2.3934661331812324</v>
      </c>
      <c r="BU202">
        <f t="shared" si="106"/>
        <v>-12.949265489775463</v>
      </c>
      <c r="BX202">
        <f t="shared" si="85"/>
        <v>3717.6809999999996</v>
      </c>
      <c r="CB202" s="24">
        <v>-22.463999999999999</v>
      </c>
      <c r="CC202" s="24">
        <f t="shared" si="107"/>
        <v>22.463999999999999</v>
      </c>
      <c r="CD202" s="18">
        <v>815.22400000000005</v>
      </c>
      <c r="CE202" s="18">
        <v>8.1522400000000008</v>
      </c>
      <c r="CJ202" s="13">
        <v>22.463999999999999</v>
      </c>
      <c r="CK202" s="13">
        <v>1.3280000000000001</v>
      </c>
    </row>
    <row r="203" spans="1:89" x14ac:dyDescent="0.25">
      <c r="A203" s="1">
        <f t="shared" si="86"/>
        <v>63.633000000000003</v>
      </c>
      <c r="B203" s="1">
        <v>1452</v>
      </c>
      <c r="C203" s="1">
        <v>1452</v>
      </c>
      <c r="D203" s="1">
        <v>3124.373</v>
      </c>
      <c r="E203" s="1">
        <v>6240.4309999999996</v>
      </c>
      <c r="F203" s="1">
        <v>-75.173000000000002</v>
      </c>
      <c r="G203" s="1">
        <v>721.46</v>
      </c>
      <c r="H203" s="1"/>
      <c r="I203" s="1">
        <v>1106.4939999999999</v>
      </c>
      <c r="J203" s="1">
        <v>-21.526</v>
      </c>
      <c r="K203" s="1">
        <v>159.00700000000001</v>
      </c>
      <c r="L203" s="1"/>
      <c r="M203" s="1">
        <v>-176.852</v>
      </c>
      <c r="N203" s="1">
        <v>1149.739</v>
      </c>
      <c r="O203" s="1">
        <v>1833.5450000000001</v>
      </c>
      <c r="P203" s="1">
        <v>-5.29</v>
      </c>
      <c r="Q203" s="80">
        <v>-7.8559999999999999</v>
      </c>
      <c r="R203" s="1">
        <v>-4.2050000000000001</v>
      </c>
      <c r="S203" s="1">
        <v>-0.29799999999999999</v>
      </c>
      <c r="T203" s="1">
        <v>1.784</v>
      </c>
      <c r="U203" s="1">
        <v>2.3220000000000001</v>
      </c>
      <c r="V203" s="1">
        <v>1.61</v>
      </c>
      <c r="W203" s="1">
        <v>-4.8000000000000001E-2</v>
      </c>
      <c r="X203" s="1">
        <v>-66.298000000000002</v>
      </c>
      <c r="Y203" s="1">
        <v>111.377</v>
      </c>
      <c r="Z203" s="1">
        <v>156.535</v>
      </c>
      <c r="AA203" s="1">
        <v>210.55099999999999</v>
      </c>
      <c r="AB203" s="1">
        <v>1238.1569999999999</v>
      </c>
      <c r="AC203" s="80">
        <v>1663.8530000000001</v>
      </c>
      <c r="AD203" s="1">
        <v>870.84900000000005</v>
      </c>
      <c r="AE203" s="1">
        <v>1360.5609999999999</v>
      </c>
      <c r="AF203" s="1">
        <v>643.04</v>
      </c>
      <c r="AG203" s="1">
        <v>265.03699999999998</v>
      </c>
      <c r="AH203" s="1">
        <v>1765.3520000000001</v>
      </c>
      <c r="AI203" s="1">
        <v>2623.306</v>
      </c>
      <c r="AJ203" s="1">
        <v>2833.598</v>
      </c>
      <c r="AK203" s="1">
        <v>641.86300000000006</v>
      </c>
      <c r="AM203" s="11">
        <v>1452</v>
      </c>
      <c r="AN203" s="11">
        <v>1451.1</v>
      </c>
      <c r="AO203" s="11">
        <v>149.97900000000001</v>
      </c>
      <c r="AP203" s="11">
        <v>2273.7660000000001</v>
      </c>
      <c r="AQ203" s="81">
        <v>5257.7089999999998</v>
      </c>
      <c r="AR203" s="11">
        <v>2329.3090000000002</v>
      </c>
      <c r="AS203" s="11">
        <v>721.63699999999994</v>
      </c>
      <c r="AT203" s="11">
        <v>-63.633000000000003</v>
      </c>
      <c r="AU203" s="18">
        <f t="shared" si="87"/>
        <v>63.633000000000003</v>
      </c>
      <c r="AW203" s="1">
        <f t="shared" si="88"/>
        <v>5.29</v>
      </c>
      <c r="AX203" s="1">
        <f t="shared" si="89"/>
        <v>7.8559999999999999</v>
      </c>
      <c r="AY203" s="1">
        <f t="shared" si="90"/>
        <v>4.2050000000000001</v>
      </c>
      <c r="AZ203" s="1">
        <f t="shared" si="91"/>
        <v>0.29799999999999999</v>
      </c>
      <c r="BA203" s="1">
        <f t="shared" si="92"/>
        <v>-1.784</v>
      </c>
      <c r="BB203" s="1">
        <f t="shared" si="93"/>
        <v>-2.3220000000000001</v>
      </c>
      <c r="BC203" s="31">
        <f t="shared" si="94"/>
        <v>7.8559999999999999</v>
      </c>
      <c r="BD203" s="1">
        <v>2623.306</v>
      </c>
      <c r="BF203" s="20">
        <f t="shared" si="95"/>
        <v>26.233060000000002</v>
      </c>
      <c r="BG203" s="20">
        <f t="shared" si="96"/>
        <v>11.166879999999999</v>
      </c>
      <c r="BI203" s="1">
        <f t="shared" si="97"/>
        <v>1.8602011627906976E-5</v>
      </c>
      <c r="BJ203" s="1">
        <f t="shared" si="98"/>
        <v>7.7127383720930243E-6</v>
      </c>
      <c r="BK203" s="1">
        <f t="shared" si="99"/>
        <v>8.8888999999999995E-5</v>
      </c>
      <c r="BL203" s="13">
        <f t="shared" si="100"/>
        <v>2.7208581632653059E-5</v>
      </c>
      <c r="BN203" s="1">
        <f t="shared" si="101"/>
        <v>0.20612779532632439</v>
      </c>
      <c r="BO203" s="1">
        <f t="shared" si="102"/>
        <v>8.7744409347351213E-2</v>
      </c>
      <c r="BQ203" s="1">
        <f t="shared" si="103"/>
        <v>26.853126</v>
      </c>
      <c r="BR203" s="1">
        <f t="shared" si="104"/>
        <v>9.9267479999999999</v>
      </c>
      <c r="BT203">
        <f t="shared" si="105"/>
        <v>2.3091017410784787</v>
      </c>
      <c r="BU203">
        <f t="shared" si="106"/>
        <v>-12.492832496604112</v>
      </c>
      <c r="BX203">
        <f t="shared" si="85"/>
        <v>3723.4309999999996</v>
      </c>
      <c r="CB203" s="24">
        <v>-23.408999999999999</v>
      </c>
      <c r="CC203" s="24">
        <f t="shared" si="107"/>
        <v>23.408999999999999</v>
      </c>
      <c r="CD203" s="18">
        <v>901.59900000000005</v>
      </c>
      <c r="CE203" s="18">
        <v>9.0159900000000004</v>
      </c>
      <c r="CJ203" s="13">
        <v>23.408999999999999</v>
      </c>
      <c r="CK203" s="13">
        <v>1.3939999999999999</v>
      </c>
    </row>
    <row r="204" spans="1:89" x14ac:dyDescent="0.25">
      <c r="A204" s="1">
        <f t="shared" si="86"/>
        <v>64.576999999999998</v>
      </c>
      <c r="B204" s="1">
        <v>1453</v>
      </c>
      <c r="C204" s="1">
        <v>1453</v>
      </c>
      <c r="D204" s="1">
        <v>3155.5039999999999</v>
      </c>
      <c r="E204" s="1">
        <v>6324.2920000000004</v>
      </c>
      <c r="F204" s="1">
        <v>-77.087999999999994</v>
      </c>
      <c r="G204" s="1">
        <v>720.51</v>
      </c>
      <c r="H204" s="1"/>
      <c r="I204" s="1">
        <v>1116.971</v>
      </c>
      <c r="J204" s="1">
        <v>-22.004999999999999</v>
      </c>
      <c r="K204" s="1">
        <v>165.23500000000001</v>
      </c>
      <c r="L204" s="1"/>
      <c r="M204" s="1">
        <v>-183.982</v>
      </c>
      <c r="N204" s="1">
        <v>1161.221</v>
      </c>
      <c r="O204" s="1">
        <v>1844.91</v>
      </c>
      <c r="P204" s="1">
        <v>-5.3579999999999997</v>
      </c>
      <c r="Q204" s="80">
        <v>-7.9409999999999998</v>
      </c>
      <c r="R204" s="1">
        <v>-4.234</v>
      </c>
      <c r="S204" s="1">
        <v>-0.29299999999999998</v>
      </c>
      <c r="T204" s="1">
        <v>1.8029999999999999</v>
      </c>
      <c r="U204" s="1">
        <v>2.3439999999999999</v>
      </c>
      <c r="V204" s="1">
        <v>1.6519999999999999</v>
      </c>
      <c r="W204" s="1">
        <v>-0.04</v>
      </c>
      <c r="X204" s="1">
        <v>-68.179000000000002</v>
      </c>
      <c r="Y204" s="1">
        <v>110.437</v>
      </c>
      <c r="Z204" s="1">
        <v>151.37899999999999</v>
      </c>
      <c r="AA204" s="1">
        <v>213.36500000000001</v>
      </c>
      <c r="AB204" s="1">
        <v>1250.3389999999999</v>
      </c>
      <c r="AC204" s="80">
        <v>1678.915</v>
      </c>
      <c r="AD204" s="1">
        <v>882.12599999999998</v>
      </c>
      <c r="AE204" s="1">
        <v>1375.6320000000001</v>
      </c>
      <c r="AF204" s="1">
        <v>647.73</v>
      </c>
      <c r="AG204" s="1">
        <v>268.334</v>
      </c>
      <c r="AH204" s="1">
        <v>1776.645</v>
      </c>
      <c r="AI204" s="1">
        <v>2624.527</v>
      </c>
      <c r="AJ204" s="1">
        <v>2838.7860000000001</v>
      </c>
      <c r="AK204" s="1">
        <v>644.91499999999996</v>
      </c>
      <c r="AM204" s="11">
        <v>1453</v>
      </c>
      <c r="AN204" s="11">
        <v>1452.1</v>
      </c>
      <c r="AO204" s="11">
        <v>151.85900000000001</v>
      </c>
      <c r="AP204" s="11">
        <v>2293.5749999999998</v>
      </c>
      <c r="AQ204" s="81">
        <v>5312.3620000000001</v>
      </c>
      <c r="AR204" s="11">
        <v>2350.5720000000001</v>
      </c>
      <c r="AS204" s="11">
        <v>728.70299999999997</v>
      </c>
      <c r="AT204" s="11">
        <v>-64.576999999999998</v>
      </c>
      <c r="AU204" s="18">
        <f t="shared" si="87"/>
        <v>64.576999999999998</v>
      </c>
      <c r="AW204" s="1">
        <f t="shared" si="88"/>
        <v>5.3579999999999997</v>
      </c>
      <c r="AX204" s="1">
        <f t="shared" si="89"/>
        <v>7.9409999999999998</v>
      </c>
      <c r="AY204" s="1">
        <f t="shared" si="90"/>
        <v>4.234</v>
      </c>
      <c r="AZ204" s="1">
        <f t="shared" si="91"/>
        <v>0.29299999999999998</v>
      </c>
      <c r="BA204" s="1">
        <f t="shared" si="92"/>
        <v>-1.8029999999999999</v>
      </c>
      <c r="BB204" s="1">
        <f t="shared" si="93"/>
        <v>-2.3439999999999999</v>
      </c>
      <c r="BC204" s="31">
        <f t="shared" si="94"/>
        <v>7.9409999999999998</v>
      </c>
      <c r="BD204" s="1">
        <v>2624.527</v>
      </c>
      <c r="BF204" s="20">
        <f t="shared" si="95"/>
        <v>26.245270000000001</v>
      </c>
      <c r="BG204" s="20">
        <f t="shared" si="96"/>
        <v>12.086459999999995</v>
      </c>
      <c r="BI204" s="1">
        <f t="shared" si="97"/>
        <v>1.8794139534883722E-5</v>
      </c>
      <c r="BJ204" s="1">
        <f t="shared" si="98"/>
        <v>7.8209476744186036E-6</v>
      </c>
      <c r="BK204" s="1">
        <f t="shared" si="99"/>
        <v>8.9869083333333347E-5</v>
      </c>
      <c r="BL204" s="13">
        <f t="shared" si="100"/>
        <v>2.7497193877551018E-5</v>
      </c>
      <c r="BN204" s="1">
        <f t="shared" si="101"/>
        <v>0.2032091147002803</v>
      </c>
      <c r="BO204" s="1">
        <f t="shared" si="102"/>
        <v>9.3581770599439396E-2</v>
      </c>
      <c r="BQ204" s="1">
        <f t="shared" si="103"/>
        <v>27.251493999999997</v>
      </c>
      <c r="BR204" s="1">
        <f t="shared" si="104"/>
        <v>10.074012</v>
      </c>
      <c r="BT204">
        <f t="shared" si="105"/>
        <v>3.6923627012889537</v>
      </c>
      <c r="BU204">
        <f t="shared" si="106"/>
        <v>-19.976628973640253</v>
      </c>
      <c r="BX204">
        <f t="shared" si="85"/>
        <v>3807.2920000000004</v>
      </c>
      <c r="CB204" s="24">
        <v>-23.353000000000002</v>
      </c>
      <c r="CC204" s="24">
        <f t="shared" si="107"/>
        <v>23.353000000000002</v>
      </c>
      <c r="CD204" s="18">
        <v>929.37400000000002</v>
      </c>
      <c r="CE204" s="18">
        <v>9.2937399999999997</v>
      </c>
      <c r="CJ204" s="13">
        <v>23.353000000000002</v>
      </c>
      <c r="CK204" s="13">
        <v>1.427</v>
      </c>
    </row>
    <row r="205" spans="1:89" x14ac:dyDescent="0.25">
      <c r="A205" s="1">
        <f t="shared" si="86"/>
        <v>65.429000000000002</v>
      </c>
      <c r="B205" s="1">
        <v>1454</v>
      </c>
      <c r="C205" s="1">
        <v>1454</v>
      </c>
      <c r="D205" s="1">
        <v>3159.8150000000001</v>
      </c>
      <c r="E205" s="1">
        <v>6468.0870000000004</v>
      </c>
      <c r="F205" s="1">
        <v>-75.650999999999996</v>
      </c>
      <c r="G205" s="1">
        <v>727.16</v>
      </c>
      <c r="H205" s="1"/>
      <c r="I205" s="1">
        <v>1124.5909999999999</v>
      </c>
      <c r="J205" s="1">
        <v>-22.962</v>
      </c>
      <c r="K205" s="1">
        <v>166.19300000000001</v>
      </c>
      <c r="L205" s="1"/>
      <c r="M205" s="1">
        <v>-190.161</v>
      </c>
      <c r="N205" s="1">
        <v>1174.617</v>
      </c>
      <c r="O205" s="1">
        <v>1856.75</v>
      </c>
      <c r="P205" s="1">
        <v>-5.4160000000000004</v>
      </c>
      <c r="Q205" s="80">
        <v>-8.0410000000000004</v>
      </c>
      <c r="R205" s="1">
        <v>-4.282</v>
      </c>
      <c r="S205" s="1">
        <v>-0.29799999999999999</v>
      </c>
      <c r="T205" s="1">
        <v>1.8320000000000001</v>
      </c>
      <c r="U205" s="1">
        <v>2.371</v>
      </c>
      <c r="V205" s="1">
        <v>1.673</v>
      </c>
      <c r="W205" s="1">
        <v>-2.9000000000000001E-2</v>
      </c>
      <c r="X205" s="1">
        <v>-67.709000000000003</v>
      </c>
      <c r="Y205" s="1">
        <v>110.907</v>
      </c>
      <c r="Z205" s="1">
        <v>164.97300000000001</v>
      </c>
      <c r="AA205" s="1">
        <v>216.648</v>
      </c>
      <c r="AB205" s="1">
        <v>1265.8</v>
      </c>
      <c r="AC205" s="80">
        <v>1693.0350000000001</v>
      </c>
      <c r="AD205" s="1">
        <v>892.46400000000006</v>
      </c>
      <c r="AE205" s="1">
        <v>1391.173</v>
      </c>
      <c r="AF205" s="1">
        <v>651.48199999999997</v>
      </c>
      <c r="AG205" s="1">
        <v>269.74599999999998</v>
      </c>
      <c r="AH205" s="1">
        <v>1812.66</v>
      </c>
      <c r="AI205" s="1">
        <v>2657.1849999999999</v>
      </c>
      <c r="AJ205" s="1">
        <v>2874.1909999999998</v>
      </c>
      <c r="AK205" s="1">
        <v>658.95500000000004</v>
      </c>
      <c r="AM205" s="11">
        <v>1454</v>
      </c>
      <c r="AN205" s="11">
        <v>1453.1</v>
      </c>
      <c r="AO205" s="11">
        <v>153.27000000000001</v>
      </c>
      <c r="AP205" s="11">
        <v>2319.5169999999998</v>
      </c>
      <c r="AQ205" s="81">
        <v>5416.5450000000001</v>
      </c>
      <c r="AR205" s="11">
        <v>2377.9810000000002</v>
      </c>
      <c r="AS205" s="11">
        <v>738.12400000000002</v>
      </c>
      <c r="AT205" s="11">
        <v>-65.429000000000002</v>
      </c>
      <c r="AU205" s="18">
        <f t="shared" si="87"/>
        <v>65.429000000000002</v>
      </c>
      <c r="AW205" s="1">
        <f t="shared" si="88"/>
        <v>5.4160000000000004</v>
      </c>
      <c r="AX205" s="1">
        <f t="shared" si="89"/>
        <v>8.0410000000000004</v>
      </c>
      <c r="AY205" s="1">
        <f t="shared" si="90"/>
        <v>4.282</v>
      </c>
      <c r="AZ205" s="1">
        <f t="shared" si="91"/>
        <v>0.29799999999999999</v>
      </c>
      <c r="BA205" s="1">
        <f t="shared" si="92"/>
        <v>-1.8320000000000001</v>
      </c>
      <c r="BB205" s="1">
        <f t="shared" si="93"/>
        <v>-2.371</v>
      </c>
      <c r="BC205" s="31">
        <f t="shared" si="94"/>
        <v>8.0410000000000004</v>
      </c>
      <c r="BD205" s="1">
        <v>2657.1849999999999</v>
      </c>
      <c r="BF205" s="20">
        <f t="shared" si="95"/>
        <v>26.571849999999998</v>
      </c>
      <c r="BG205" s="20">
        <f t="shared" si="96"/>
        <v>12.285300000000007</v>
      </c>
      <c r="BI205" s="1">
        <f t="shared" si="97"/>
        <v>1.8810848837209301E-5</v>
      </c>
      <c r="BJ205" s="1">
        <f t="shared" si="98"/>
        <v>7.9347558139534893E-6</v>
      </c>
      <c r="BK205" s="1">
        <f t="shared" si="99"/>
        <v>9.403041666666667E-5</v>
      </c>
      <c r="BL205" s="13">
        <f t="shared" si="100"/>
        <v>2.8021408163265303E-5</v>
      </c>
      <c r="BN205" s="1">
        <f t="shared" si="101"/>
        <v>0.20305865900441697</v>
      </c>
      <c r="BO205" s="1">
        <f t="shared" si="102"/>
        <v>9.3882681991166048E-2</v>
      </c>
      <c r="BQ205" s="1">
        <f t="shared" si="103"/>
        <v>27.611038000000001</v>
      </c>
      <c r="BR205" s="1">
        <f t="shared" si="104"/>
        <v>10.206924000000001</v>
      </c>
      <c r="BT205">
        <f t="shared" si="105"/>
        <v>3.7636687182857953</v>
      </c>
      <c r="BU205">
        <f t="shared" si="106"/>
        <v>-20.362412809187227</v>
      </c>
      <c r="BX205">
        <f t="shared" si="85"/>
        <v>3951.0870000000004</v>
      </c>
      <c r="CB205" s="24">
        <v>-23.186</v>
      </c>
      <c r="CC205" s="24">
        <f t="shared" si="107"/>
        <v>23.186</v>
      </c>
      <c r="CD205" s="18">
        <v>922.04899999999998</v>
      </c>
      <c r="CE205" s="18">
        <v>9.2204899999999999</v>
      </c>
      <c r="CJ205" s="13">
        <v>23.186</v>
      </c>
      <c r="CK205" s="13">
        <v>1.4319999999999999</v>
      </c>
    </row>
    <row r="206" spans="1:89" x14ac:dyDescent="0.25">
      <c r="A206" s="1">
        <f t="shared" si="86"/>
        <v>65.706999999999994</v>
      </c>
      <c r="B206" s="1">
        <v>1455</v>
      </c>
      <c r="C206" s="1">
        <v>1455</v>
      </c>
      <c r="D206" s="1">
        <v>3154.5459999999998</v>
      </c>
      <c r="E206" s="1">
        <v>6556.3019999999997</v>
      </c>
      <c r="F206" s="1">
        <v>-72.778999999999996</v>
      </c>
      <c r="G206" s="1">
        <v>731.43499999999995</v>
      </c>
      <c r="H206" s="1"/>
      <c r="I206" s="1">
        <v>1130.306</v>
      </c>
      <c r="J206" s="1">
        <v>-21.526</v>
      </c>
      <c r="K206" s="1">
        <v>166.672</v>
      </c>
      <c r="L206" s="1"/>
      <c r="M206" s="1">
        <v>-193.01300000000001</v>
      </c>
      <c r="N206" s="1">
        <v>1181.3150000000001</v>
      </c>
      <c r="O206" s="1">
        <v>1866.221</v>
      </c>
      <c r="P206" s="1">
        <v>-5.45</v>
      </c>
      <c r="Q206" s="80">
        <v>-8.093</v>
      </c>
      <c r="R206" s="1">
        <v>-4.3099999999999996</v>
      </c>
      <c r="S206" s="1">
        <v>-0.30299999999999999</v>
      </c>
      <c r="T206" s="1">
        <v>1.837</v>
      </c>
      <c r="U206" s="1">
        <v>2.3980000000000001</v>
      </c>
      <c r="V206" s="1">
        <v>1.69</v>
      </c>
      <c r="W206" s="1">
        <v>-2.9000000000000001E-2</v>
      </c>
      <c r="X206" s="1">
        <v>-67.709000000000003</v>
      </c>
      <c r="Y206" s="1">
        <v>110.907</v>
      </c>
      <c r="Z206" s="1">
        <v>165.91</v>
      </c>
      <c r="AA206" s="1">
        <v>218.524</v>
      </c>
      <c r="AB206" s="1">
        <v>1276.1079999999999</v>
      </c>
      <c r="AC206" s="80">
        <v>1701.979</v>
      </c>
      <c r="AD206" s="1">
        <v>900.452</v>
      </c>
      <c r="AE206" s="1">
        <v>1398.2380000000001</v>
      </c>
      <c r="AF206" s="1">
        <v>651.95100000000002</v>
      </c>
      <c r="AG206" s="1">
        <v>271.15899999999999</v>
      </c>
      <c r="AH206" s="1">
        <v>1830.6679999999999</v>
      </c>
      <c r="AI206" s="1">
        <v>2694.1149999999998</v>
      </c>
      <c r="AJ206" s="1">
        <v>2919.973</v>
      </c>
      <c r="AK206" s="1">
        <v>668.72199999999998</v>
      </c>
      <c r="AM206" s="11">
        <v>1455</v>
      </c>
      <c r="AN206" s="11">
        <v>1454.1</v>
      </c>
      <c r="AO206" s="11">
        <v>154.21100000000001</v>
      </c>
      <c r="AP206" s="11">
        <v>2332.7240000000002</v>
      </c>
      <c r="AQ206" s="81">
        <v>5481.027</v>
      </c>
      <c r="AR206" s="11">
        <v>2392.1579999999999</v>
      </c>
      <c r="AS206" s="11">
        <v>748.48900000000003</v>
      </c>
      <c r="AT206" s="11">
        <v>-65.706999999999994</v>
      </c>
      <c r="AU206" s="18">
        <f t="shared" si="87"/>
        <v>65.706999999999994</v>
      </c>
      <c r="AW206" s="1">
        <f t="shared" si="88"/>
        <v>5.45</v>
      </c>
      <c r="AX206" s="1">
        <f t="shared" si="89"/>
        <v>8.093</v>
      </c>
      <c r="AY206" s="1">
        <f t="shared" si="90"/>
        <v>4.3099999999999996</v>
      </c>
      <c r="AZ206" s="1">
        <f t="shared" si="91"/>
        <v>0.30299999999999999</v>
      </c>
      <c r="BA206" s="1">
        <f t="shared" si="92"/>
        <v>-1.837</v>
      </c>
      <c r="BB206" s="1">
        <f t="shared" si="93"/>
        <v>-2.3980000000000001</v>
      </c>
      <c r="BC206" s="31">
        <f t="shared" si="94"/>
        <v>8.093</v>
      </c>
      <c r="BD206" s="1">
        <v>2694.1149999999998</v>
      </c>
      <c r="BF206" s="20">
        <f t="shared" si="95"/>
        <v>26.941149999999997</v>
      </c>
      <c r="BG206" s="20">
        <f t="shared" si="96"/>
        <v>11.8247</v>
      </c>
      <c r="BI206" s="1">
        <f t="shared" si="97"/>
        <v>1.8763517441860464E-5</v>
      </c>
      <c r="BJ206" s="1">
        <f t="shared" si="98"/>
        <v>7.9902790697674421E-6</v>
      </c>
      <c r="BK206" s="1">
        <f t="shared" si="99"/>
        <v>9.6936708333333335E-5</v>
      </c>
      <c r="BL206" s="13">
        <f t="shared" si="100"/>
        <v>2.8335744897959188E-5</v>
      </c>
      <c r="BN206" s="1">
        <f t="shared" si="101"/>
        <v>0.20500974021032767</v>
      </c>
      <c r="BO206" s="1">
        <f t="shared" si="102"/>
        <v>8.9980519579344678E-2</v>
      </c>
      <c r="BQ206" s="1">
        <f t="shared" si="103"/>
        <v>27.728353999999996</v>
      </c>
      <c r="BR206" s="1">
        <f t="shared" si="104"/>
        <v>10.250291999999998</v>
      </c>
      <c r="BT206">
        <f t="shared" si="105"/>
        <v>2.8389856823091586</v>
      </c>
      <c r="BU206">
        <f t="shared" si="106"/>
        <v>-15.359640486339332</v>
      </c>
      <c r="BX206">
        <f t="shared" si="85"/>
        <v>4039.3019999999997</v>
      </c>
      <c r="CB206" s="24">
        <v>-24.038</v>
      </c>
      <c r="CC206" s="24">
        <f t="shared" si="107"/>
        <v>24.038</v>
      </c>
      <c r="CD206" s="18">
        <v>921.13300000000004</v>
      </c>
      <c r="CE206" s="18">
        <v>9.2113300000000002</v>
      </c>
      <c r="CJ206" s="13">
        <v>24.038</v>
      </c>
      <c r="CK206" s="13">
        <v>1.4890000000000001</v>
      </c>
    </row>
    <row r="207" spans="1:89" x14ac:dyDescent="0.25">
      <c r="A207" s="1">
        <f t="shared" si="86"/>
        <v>66.003</v>
      </c>
      <c r="B207" s="1">
        <v>1456</v>
      </c>
      <c r="C207" s="1">
        <v>1456</v>
      </c>
      <c r="D207" s="1">
        <v>3158.857</v>
      </c>
      <c r="E207" s="1">
        <v>6694.4080000000004</v>
      </c>
      <c r="F207" s="1">
        <v>-71.341999999999999</v>
      </c>
      <c r="G207" s="1">
        <v>733.81</v>
      </c>
      <c r="H207" s="1"/>
      <c r="I207" s="1">
        <v>1137.45</v>
      </c>
      <c r="J207" s="1">
        <v>-22.483000000000001</v>
      </c>
      <c r="K207" s="1">
        <v>166.672</v>
      </c>
      <c r="L207" s="1"/>
      <c r="M207" s="1">
        <v>-195.39</v>
      </c>
      <c r="N207" s="1">
        <v>1187.056</v>
      </c>
      <c r="O207" s="1">
        <v>1870.9570000000001</v>
      </c>
      <c r="P207" s="1">
        <v>-5.4649999999999999</v>
      </c>
      <c r="Q207" s="80">
        <v>-8.1310000000000002</v>
      </c>
      <c r="R207" s="1">
        <v>-4.3390000000000004</v>
      </c>
      <c r="S207" s="1">
        <v>-0.30299999999999999</v>
      </c>
      <c r="T207" s="1">
        <v>1.8560000000000001</v>
      </c>
      <c r="U207" s="1">
        <v>2.415</v>
      </c>
      <c r="V207" s="1">
        <v>1.7010000000000001</v>
      </c>
      <c r="W207" s="1">
        <v>-2.1999999999999999E-2</v>
      </c>
      <c r="X207" s="1">
        <v>-68.649000000000001</v>
      </c>
      <c r="Y207" s="1">
        <v>110.437</v>
      </c>
      <c r="Z207" s="1">
        <v>164.97300000000001</v>
      </c>
      <c r="AA207" s="1">
        <v>222.27699999999999</v>
      </c>
      <c r="AB207" s="1">
        <v>1283.605</v>
      </c>
      <c r="AC207" s="80">
        <v>1709.039</v>
      </c>
      <c r="AD207" s="1">
        <v>923.947</v>
      </c>
      <c r="AE207" s="1">
        <v>1405.7729999999999</v>
      </c>
      <c r="AF207" s="1">
        <v>652.41999999999996</v>
      </c>
      <c r="AG207" s="1">
        <v>272.572</v>
      </c>
      <c r="AH207" s="1">
        <v>1838.9090000000001</v>
      </c>
      <c r="AI207" s="1">
        <v>2703.5770000000002</v>
      </c>
      <c r="AJ207" s="1">
        <v>2925.4670000000001</v>
      </c>
      <c r="AK207" s="1">
        <v>667.50099999999998</v>
      </c>
      <c r="AM207" s="11">
        <v>1456</v>
      </c>
      <c r="AN207" s="11">
        <v>1455.1</v>
      </c>
      <c r="AO207" s="11">
        <v>155.15100000000001</v>
      </c>
      <c r="AP207" s="11">
        <v>2344.9879999999998</v>
      </c>
      <c r="AQ207" s="81">
        <v>5540.3779999999997</v>
      </c>
      <c r="AR207" s="11">
        <v>2404.9180000000001</v>
      </c>
      <c r="AS207" s="11">
        <v>757.43899999999996</v>
      </c>
      <c r="AT207" s="11">
        <v>-66.003</v>
      </c>
      <c r="AU207" s="18">
        <f t="shared" si="87"/>
        <v>66.003</v>
      </c>
      <c r="AW207" s="1">
        <f t="shared" si="88"/>
        <v>5.4649999999999999</v>
      </c>
      <c r="AX207" s="1">
        <f t="shared" si="89"/>
        <v>8.1310000000000002</v>
      </c>
      <c r="AY207" s="1">
        <f t="shared" si="90"/>
        <v>4.3390000000000004</v>
      </c>
      <c r="AZ207" s="1">
        <f t="shared" si="91"/>
        <v>0.30299999999999999</v>
      </c>
      <c r="BA207" s="1">
        <f t="shared" si="92"/>
        <v>-1.8560000000000001</v>
      </c>
      <c r="BB207" s="1">
        <f t="shared" si="93"/>
        <v>-2.415</v>
      </c>
      <c r="BC207" s="31">
        <f t="shared" si="94"/>
        <v>8.1310000000000002</v>
      </c>
      <c r="BD207" s="1">
        <v>2703.5770000000002</v>
      </c>
      <c r="BF207" s="20">
        <f t="shared" si="95"/>
        <v>27.035770000000003</v>
      </c>
      <c r="BG207" s="20">
        <f t="shared" si="96"/>
        <v>11.931459999999994</v>
      </c>
      <c r="BI207" s="1">
        <f t="shared" si="97"/>
        <v>1.8780226744186046E-5</v>
      </c>
      <c r="BJ207" s="1">
        <f t="shared" si="98"/>
        <v>8.0374767441860457E-6</v>
      </c>
      <c r="BK207" s="1">
        <f t="shared" si="99"/>
        <v>9.9230041666666655E-5</v>
      </c>
      <c r="BL207" s="13">
        <f t="shared" si="100"/>
        <v>2.8631224489795918E-5</v>
      </c>
      <c r="BN207" s="1">
        <f t="shared" si="101"/>
        <v>0.20480712997894038</v>
      </c>
      <c r="BO207" s="1">
        <f t="shared" si="102"/>
        <v>9.0385740042119259E-2</v>
      </c>
      <c r="BQ207" s="1">
        <f t="shared" si="103"/>
        <v>27.853265999999998</v>
      </c>
      <c r="BR207" s="1">
        <f t="shared" si="104"/>
        <v>10.296468000000001</v>
      </c>
      <c r="BT207">
        <f t="shared" si="105"/>
        <v>2.9350094886538391</v>
      </c>
      <c r="BU207">
        <f t="shared" si="106"/>
        <v>-15.879153900152886</v>
      </c>
      <c r="BX207">
        <f t="shared" si="85"/>
        <v>4177.4080000000004</v>
      </c>
      <c r="CB207" s="24">
        <v>-24.038</v>
      </c>
      <c r="CC207" s="24">
        <f t="shared" si="107"/>
        <v>24.038</v>
      </c>
      <c r="CD207" s="18">
        <v>933.03599999999994</v>
      </c>
      <c r="CE207" s="18">
        <v>9.3303599999999989</v>
      </c>
      <c r="CJ207" s="13">
        <v>24.038</v>
      </c>
      <c r="CK207" s="13">
        <v>1.5029999999999999</v>
      </c>
    </row>
    <row r="208" spans="1:89" x14ac:dyDescent="0.25">
      <c r="A208" s="1">
        <f t="shared" si="86"/>
        <v>67.040000000000006</v>
      </c>
      <c r="B208" s="1">
        <v>1462</v>
      </c>
      <c r="C208" s="1">
        <v>1462</v>
      </c>
      <c r="D208" s="1">
        <v>3172.268</v>
      </c>
      <c r="E208" s="1">
        <v>7334.6049999999996</v>
      </c>
      <c r="F208" s="1">
        <v>-68.948999999999998</v>
      </c>
      <c r="G208" s="1">
        <v>743.31</v>
      </c>
      <c r="H208" s="1"/>
      <c r="I208" s="1">
        <v>1155.549</v>
      </c>
      <c r="J208" s="1">
        <v>-22.483000000000001</v>
      </c>
      <c r="K208" s="1">
        <v>168.10900000000001</v>
      </c>
      <c r="L208" s="1"/>
      <c r="M208" s="1">
        <v>-204.89599999999999</v>
      </c>
      <c r="N208" s="1">
        <v>1204.759</v>
      </c>
      <c r="O208" s="1">
        <v>1886.1120000000001</v>
      </c>
      <c r="P208" s="1">
        <v>-5.5670000000000002</v>
      </c>
      <c r="Q208" s="80">
        <v>-8.3249999999999993</v>
      </c>
      <c r="R208" s="1">
        <v>-4.4050000000000002</v>
      </c>
      <c r="S208" s="1">
        <v>-0.308</v>
      </c>
      <c r="T208" s="1">
        <v>1.895</v>
      </c>
      <c r="U208" s="1">
        <v>2.4529999999999998</v>
      </c>
      <c r="V208" s="1">
        <v>1.7669999999999999</v>
      </c>
      <c r="W208" s="1">
        <v>-4.0000000000000001E-3</v>
      </c>
      <c r="X208" s="1">
        <v>-68.649000000000001</v>
      </c>
      <c r="Y208" s="1">
        <v>109.498</v>
      </c>
      <c r="Z208" s="1">
        <v>173.41</v>
      </c>
      <c r="AA208" s="1">
        <v>235.87899999999999</v>
      </c>
      <c r="AB208" s="1">
        <v>1317.8109999999999</v>
      </c>
      <c r="AC208" s="80">
        <v>1741.048</v>
      </c>
      <c r="AD208" s="1">
        <v>931.93600000000004</v>
      </c>
      <c r="AE208" s="1">
        <v>1429.7929999999999</v>
      </c>
      <c r="AF208" s="1">
        <v>656.17200000000003</v>
      </c>
      <c r="AG208" s="1">
        <v>276.339</v>
      </c>
      <c r="AH208" s="1">
        <v>1838.6030000000001</v>
      </c>
      <c r="AI208" s="1">
        <v>2702.3560000000002</v>
      </c>
      <c r="AJ208" s="1">
        <v>2927.6030000000001</v>
      </c>
      <c r="AK208" s="1">
        <v>672.69</v>
      </c>
      <c r="AM208" s="11">
        <v>1462</v>
      </c>
      <c r="AN208" s="11">
        <v>1461.1</v>
      </c>
      <c r="AO208" s="11">
        <v>158.44300000000001</v>
      </c>
      <c r="AP208" s="11">
        <v>2383.1970000000001</v>
      </c>
      <c r="AQ208" s="81">
        <v>5694.1610000000001</v>
      </c>
      <c r="AR208" s="11">
        <v>2452.652</v>
      </c>
      <c r="AS208" s="11">
        <v>792.774</v>
      </c>
      <c r="AT208" s="11">
        <v>-67.040000000000006</v>
      </c>
      <c r="AU208" s="18">
        <f t="shared" si="87"/>
        <v>67.040000000000006</v>
      </c>
      <c r="AW208" s="1">
        <f t="shared" si="88"/>
        <v>5.5670000000000002</v>
      </c>
      <c r="AX208" s="1">
        <f t="shared" si="89"/>
        <v>8.3249999999999993</v>
      </c>
      <c r="AY208" s="1">
        <f t="shared" si="90"/>
        <v>4.4050000000000002</v>
      </c>
      <c r="AZ208" s="1">
        <f t="shared" si="91"/>
        <v>0.308</v>
      </c>
      <c r="BA208" s="1">
        <f t="shared" si="92"/>
        <v>-1.895</v>
      </c>
      <c r="BB208" s="1">
        <f t="shared" si="93"/>
        <v>-2.4529999999999998</v>
      </c>
      <c r="BC208" s="31">
        <f t="shared" si="94"/>
        <v>8.3249999999999993</v>
      </c>
      <c r="BD208" s="1">
        <v>2702.3560000000002</v>
      </c>
      <c r="BF208" s="20">
        <f t="shared" si="95"/>
        <v>27.023560000000003</v>
      </c>
      <c r="BG208" s="20">
        <f t="shared" si="96"/>
        <v>12.99288</v>
      </c>
      <c r="BI208" s="1">
        <f t="shared" si="97"/>
        <v>1.8844284883720931E-5</v>
      </c>
      <c r="BJ208" s="1">
        <f t="shared" si="98"/>
        <v>8.1956686046511619E-6</v>
      </c>
      <c r="BK208" s="1">
        <f t="shared" si="99"/>
        <v>1.05078875E-4</v>
      </c>
      <c r="BL208" s="13">
        <f t="shared" si="100"/>
        <v>2.9403622448979589E-5</v>
      </c>
      <c r="BN208" s="1">
        <f t="shared" si="101"/>
        <v>0.20154803102625299</v>
      </c>
      <c r="BO208" s="1">
        <f t="shared" si="102"/>
        <v>9.6903937947494023E-2</v>
      </c>
      <c r="BQ208" s="1">
        <f t="shared" si="103"/>
        <v>28.290880000000001</v>
      </c>
      <c r="BR208" s="1">
        <f t="shared" si="104"/>
        <v>10.458240000000002</v>
      </c>
      <c r="BT208">
        <f t="shared" si="105"/>
        <v>4.4796061486952592</v>
      </c>
      <c r="BU208">
        <f t="shared" si="106"/>
        <v>-24.235817881402589</v>
      </c>
      <c r="BX208">
        <f t="shared" si="85"/>
        <v>4817.6049999999996</v>
      </c>
      <c r="CB208" s="24">
        <v>-25.111999999999998</v>
      </c>
      <c r="CC208" s="24">
        <f t="shared" si="107"/>
        <v>25.111999999999998</v>
      </c>
      <c r="CD208" s="18">
        <v>930.59500000000003</v>
      </c>
      <c r="CE208" s="18">
        <v>9.3059500000000011</v>
      </c>
      <c r="CJ208" s="13">
        <v>25.111999999999998</v>
      </c>
      <c r="CK208" s="13">
        <v>1.6120000000000001</v>
      </c>
    </row>
    <row r="209" spans="1:89" x14ac:dyDescent="0.25">
      <c r="A209" s="1">
        <f t="shared" si="86"/>
        <v>67.465999999999994</v>
      </c>
      <c r="B209" s="1">
        <v>1463</v>
      </c>
      <c r="C209" s="1">
        <v>1463</v>
      </c>
      <c r="D209" s="1">
        <v>3151.672</v>
      </c>
      <c r="E209" s="1">
        <v>8013.125</v>
      </c>
      <c r="F209" s="1">
        <v>-64.64</v>
      </c>
      <c r="G209" s="1">
        <v>750.43499999999995</v>
      </c>
      <c r="H209" s="1"/>
      <c r="I209" s="1">
        <v>1162.2170000000001</v>
      </c>
      <c r="J209" s="1">
        <v>-22.483000000000001</v>
      </c>
      <c r="K209" s="1">
        <v>169.06700000000001</v>
      </c>
      <c r="L209" s="1"/>
      <c r="M209" s="1">
        <v>-211.07499999999999</v>
      </c>
      <c r="N209" s="1">
        <v>1214.807</v>
      </c>
      <c r="O209" s="1">
        <v>1895.5840000000001</v>
      </c>
      <c r="P209" s="1">
        <v>-5.6260000000000003</v>
      </c>
      <c r="Q209" s="80">
        <v>-8.4250000000000007</v>
      </c>
      <c r="R209" s="1">
        <v>-4.4619999999999997</v>
      </c>
      <c r="S209" s="1">
        <v>-0.308</v>
      </c>
      <c r="T209" s="1">
        <v>1.91</v>
      </c>
      <c r="U209" s="1">
        <v>2.48</v>
      </c>
      <c r="V209" s="1">
        <v>1.7809999999999999</v>
      </c>
      <c r="W209" s="1">
        <v>0</v>
      </c>
      <c r="X209" s="1">
        <v>-68.179000000000002</v>
      </c>
      <c r="Y209" s="1">
        <v>109.02800000000001</v>
      </c>
      <c r="Z209" s="1">
        <v>169.66</v>
      </c>
      <c r="AA209" s="1">
        <v>244.791</v>
      </c>
      <c r="AB209" s="1">
        <v>1330.932</v>
      </c>
      <c r="AC209" s="80">
        <v>1754.229</v>
      </c>
      <c r="AD209" s="1">
        <v>945.56399999999996</v>
      </c>
      <c r="AE209" s="1">
        <v>1441.098</v>
      </c>
      <c r="AF209" s="1">
        <v>657.57899999999995</v>
      </c>
      <c r="AG209" s="1">
        <v>278.22199999999998</v>
      </c>
      <c r="AH209" s="1">
        <v>1876.7550000000001</v>
      </c>
      <c r="AI209" s="1">
        <v>2752.7159999999999</v>
      </c>
      <c r="AJ209" s="1">
        <v>2976.1320000000001</v>
      </c>
      <c r="AK209" s="1">
        <v>688.86599999999999</v>
      </c>
      <c r="AM209" s="11">
        <v>1463</v>
      </c>
      <c r="AN209" s="11">
        <v>1462.1</v>
      </c>
      <c r="AO209" s="11">
        <v>159.85300000000001</v>
      </c>
      <c r="AP209" s="11">
        <v>2401.1239999999998</v>
      </c>
      <c r="AQ209" s="81">
        <v>5790.4740000000002</v>
      </c>
      <c r="AR209" s="11">
        <v>2472.9760000000001</v>
      </c>
      <c r="AS209" s="11">
        <v>804.08100000000002</v>
      </c>
      <c r="AT209" s="11">
        <v>-67.465999999999994</v>
      </c>
      <c r="AU209" s="18">
        <f t="shared" si="87"/>
        <v>67.465999999999994</v>
      </c>
      <c r="AW209" s="1">
        <f t="shared" si="88"/>
        <v>5.6260000000000003</v>
      </c>
      <c r="AX209" s="1">
        <f t="shared" si="89"/>
        <v>8.4250000000000007</v>
      </c>
      <c r="AY209" s="1">
        <f t="shared" si="90"/>
        <v>4.4619999999999997</v>
      </c>
      <c r="AZ209" s="1">
        <f t="shared" si="91"/>
        <v>0.308</v>
      </c>
      <c r="BA209" s="1">
        <f t="shared" si="92"/>
        <v>-1.91</v>
      </c>
      <c r="BB209" s="1">
        <f t="shared" si="93"/>
        <v>-2.48</v>
      </c>
      <c r="BC209" s="31">
        <f t="shared" si="94"/>
        <v>8.4250000000000007</v>
      </c>
      <c r="BD209" s="1">
        <v>2752.7159999999999</v>
      </c>
      <c r="BF209" s="20">
        <f t="shared" si="95"/>
        <v>27.527159999999999</v>
      </c>
      <c r="BG209" s="20">
        <f t="shared" si="96"/>
        <v>12.411679999999997</v>
      </c>
      <c r="BI209" s="1">
        <f t="shared" si="97"/>
        <v>1.8699488372093022E-5</v>
      </c>
      <c r="BJ209" s="1">
        <f t="shared" si="98"/>
        <v>8.2900116279069776E-6</v>
      </c>
      <c r="BK209" s="1">
        <f t="shared" si="99"/>
        <v>1.0995008333333333E-4</v>
      </c>
      <c r="BL209" s="13">
        <f t="shared" si="100"/>
        <v>2.98730306122449E-5</v>
      </c>
      <c r="BN209" s="1">
        <f t="shared" si="101"/>
        <v>0.20400764829691995</v>
      </c>
      <c r="BO209" s="1">
        <f t="shared" si="102"/>
        <v>9.198470340616012E-2</v>
      </c>
      <c r="BQ209" s="1">
        <f t="shared" si="103"/>
        <v>28.470651999999998</v>
      </c>
      <c r="BR209" s="1">
        <f t="shared" si="104"/>
        <v>10.524695999999999</v>
      </c>
      <c r="BT209">
        <f t="shared" si="105"/>
        <v>3.31391075975358</v>
      </c>
      <c r="BU209">
        <f t="shared" si="106"/>
        <v>-17.929106930974513</v>
      </c>
      <c r="BX209">
        <f t="shared" si="85"/>
        <v>5496.125</v>
      </c>
      <c r="CB209" s="24">
        <v>-26.074999999999999</v>
      </c>
      <c r="CC209" s="24">
        <f t="shared" si="107"/>
        <v>26.074999999999999</v>
      </c>
      <c r="CD209" s="18">
        <v>960.2</v>
      </c>
      <c r="CE209" s="18">
        <v>9.6020000000000003</v>
      </c>
      <c r="CJ209" s="13">
        <v>26.074999999999999</v>
      </c>
      <c r="CK209" s="13">
        <v>1.768</v>
      </c>
    </row>
    <row r="210" spans="1:89" x14ac:dyDescent="0.25">
      <c r="A210" s="1">
        <f t="shared" si="86"/>
        <v>67.429000000000002</v>
      </c>
      <c r="B210" s="1">
        <v>1464</v>
      </c>
      <c r="C210" s="1">
        <v>1464</v>
      </c>
      <c r="D210" s="1">
        <v>3133.4720000000002</v>
      </c>
      <c r="E210" s="1">
        <v>8337.8119999999999</v>
      </c>
      <c r="F210" s="1">
        <v>-61.767000000000003</v>
      </c>
      <c r="G210" s="1">
        <v>753.76</v>
      </c>
      <c r="H210" s="1"/>
      <c r="I210" s="1">
        <v>1167.932</v>
      </c>
      <c r="J210" s="1">
        <v>-22.962</v>
      </c>
      <c r="K210" s="1">
        <v>168.10900000000001</v>
      </c>
      <c r="L210" s="1"/>
      <c r="M210" s="1">
        <v>-212.5</v>
      </c>
      <c r="N210" s="1">
        <v>1215.7639999999999</v>
      </c>
      <c r="O210" s="1">
        <v>1890.848</v>
      </c>
      <c r="P210" s="1">
        <v>-5.6449999999999996</v>
      </c>
      <c r="Q210" s="80">
        <v>-8.4489999999999998</v>
      </c>
      <c r="R210" s="1">
        <v>-4.476</v>
      </c>
      <c r="S210" s="1">
        <v>-0.308</v>
      </c>
      <c r="T210" s="1">
        <v>1.919</v>
      </c>
      <c r="U210" s="1">
        <v>2.4849999999999999</v>
      </c>
      <c r="V210" s="1">
        <v>1.788</v>
      </c>
      <c r="W210" s="1">
        <v>4.0000000000000001E-3</v>
      </c>
      <c r="X210" s="1">
        <v>-69.588999999999999</v>
      </c>
      <c r="Y210" s="1">
        <v>109.498</v>
      </c>
      <c r="Z210" s="1">
        <v>154.66</v>
      </c>
      <c r="AA210" s="1">
        <v>249.95099999999999</v>
      </c>
      <c r="AB210" s="1">
        <v>1334.681</v>
      </c>
      <c r="AC210" s="80">
        <v>1759.4069999999999</v>
      </c>
      <c r="AD210" s="1">
        <v>954.02300000000002</v>
      </c>
      <c r="AE210" s="1">
        <v>1440.1559999999999</v>
      </c>
      <c r="AF210" s="1">
        <v>657.11</v>
      </c>
      <c r="AG210" s="1">
        <v>278.69299999999998</v>
      </c>
      <c r="AH210" s="1">
        <v>1884.9960000000001</v>
      </c>
      <c r="AI210" s="1">
        <v>2771.64</v>
      </c>
      <c r="AJ210" s="1">
        <v>3002.6860000000001</v>
      </c>
      <c r="AK210" s="1">
        <v>691.91800000000001</v>
      </c>
      <c r="AM210" s="11">
        <v>1464</v>
      </c>
      <c r="AN210" s="11">
        <v>1463.1</v>
      </c>
      <c r="AO210" s="11">
        <v>160.32400000000001</v>
      </c>
      <c r="AP210" s="11">
        <v>2407.2570000000001</v>
      </c>
      <c r="AQ210" s="81">
        <v>5825.0770000000002</v>
      </c>
      <c r="AR210" s="11">
        <v>2479.5929999999998</v>
      </c>
      <c r="AS210" s="11">
        <v>811.62</v>
      </c>
      <c r="AT210" s="11">
        <v>-67.429000000000002</v>
      </c>
      <c r="AU210" s="18">
        <f t="shared" si="87"/>
        <v>67.429000000000002</v>
      </c>
      <c r="AW210" s="1">
        <f t="shared" si="88"/>
        <v>5.6449999999999996</v>
      </c>
      <c r="AX210" s="1">
        <f t="shared" si="89"/>
        <v>8.4489999999999998</v>
      </c>
      <c r="AY210" s="1">
        <f t="shared" si="90"/>
        <v>4.476</v>
      </c>
      <c r="AZ210" s="1">
        <f t="shared" si="91"/>
        <v>0.308</v>
      </c>
      <c r="BA210" s="1">
        <f t="shared" si="92"/>
        <v>-1.919</v>
      </c>
      <c r="BB210" s="1">
        <f t="shared" si="93"/>
        <v>-2.4849999999999999</v>
      </c>
      <c r="BC210" s="31">
        <f t="shared" si="94"/>
        <v>8.4489999999999998</v>
      </c>
      <c r="BD210" s="1">
        <v>2771.64</v>
      </c>
      <c r="BF210" s="20">
        <f t="shared" si="95"/>
        <v>27.7164</v>
      </c>
      <c r="BG210" s="20">
        <f t="shared" si="96"/>
        <v>11.996200000000002</v>
      </c>
      <c r="BI210" s="1">
        <f t="shared" si="97"/>
        <v>1.8576970930232558E-5</v>
      </c>
      <c r="BJ210" s="1">
        <f t="shared" si="98"/>
        <v>8.3038604651162784E-6</v>
      </c>
      <c r="BK210" s="1">
        <f t="shared" si="99"/>
        <v>1.1215020833333333E-4</v>
      </c>
      <c r="BL210" s="13">
        <f t="shared" si="100"/>
        <v>3.0034918367346943E-5</v>
      </c>
      <c r="BN210" s="1">
        <f t="shared" si="101"/>
        <v>0.20552284625309583</v>
      </c>
      <c r="BO210" s="1">
        <f t="shared" si="102"/>
        <v>8.895430749380831E-2</v>
      </c>
      <c r="BQ210" s="1">
        <f t="shared" si="103"/>
        <v>28.455037999999998</v>
      </c>
      <c r="BR210" s="1">
        <f t="shared" si="104"/>
        <v>10.518924</v>
      </c>
      <c r="BT210">
        <f t="shared" si="105"/>
        <v>2.5958074629877426</v>
      </c>
      <c r="BU210">
        <f t="shared" si="106"/>
        <v>-14.043983966420925</v>
      </c>
      <c r="BX210">
        <f t="shared" si="85"/>
        <v>5820.8119999999999</v>
      </c>
      <c r="CB210" s="24">
        <v>-27.483000000000001</v>
      </c>
      <c r="CC210" s="24">
        <f t="shared" si="107"/>
        <v>27.483000000000001</v>
      </c>
      <c r="CD210" s="18">
        <v>981.87</v>
      </c>
      <c r="CE210" s="18">
        <v>9.8186999999999998</v>
      </c>
      <c r="CJ210" s="13">
        <v>27.483000000000001</v>
      </c>
      <c r="CK210" s="13">
        <v>1.968</v>
      </c>
    </row>
    <row r="211" spans="1:89" x14ac:dyDescent="0.25">
      <c r="A211" s="1">
        <f t="shared" si="86"/>
        <v>67.984999999999999</v>
      </c>
      <c r="B211" s="1">
        <v>1465</v>
      </c>
      <c r="C211" s="1">
        <v>1465</v>
      </c>
      <c r="D211" s="1">
        <v>3142.0929999999998</v>
      </c>
      <c r="E211" s="1">
        <v>8689.1919999999991</v>
      </c>
      <c r="F211" s="1">
        <v>-61.767000000000003</v>
      </c>
      <c r="G211" s="1">
        <v>755.18499999999995</v>
      </c>
      <c r="H211" s="1"/>
      <c r="I211" s="1">
        <v>1175.077</v>
      </c>
      <c r="J211" s="1">
        <v>-23.44</v>
      </c>
      <c r="K211" s="1">
        <v>168.10900000000001</v>
      </c>
      <c r="L211" s="1"/>
      <c r="M211" s="1">
        <v>-216.303</v>
      </c>
      <c r="N211" s="1">
        <v>1223.4190000000001</v>
      </c>
      <c r="O211" s="1">
        <v>1898.4259999999999</v>
      </c>
      <c r="P211" s="1">
        <v>-5.6890000000000001</v>
      </c>
      <c r="Q211" s="80">
        <v>-8.51</v>
      </c>
      <c r="R211" s="1">
        <v>-4.51</v>
      </c>
      <c r="S211" s="1">
        <v>-0.313</v>
      </c>
      <c r="T211" s="1">
        <v>1.9390000000000001</v>
      </c>
      <c r="U211" s="1">
        <v>2.5070000000000001</v>
      </c>
      <c r="V211" s="1">
        <v>1.8089999999999999</v>
      </c>
      <c r="W211" s="1">
        <v>7.0000000000000001E-3</v>
      </c>
      <c r="X211" s="1">
        <v>-70.058999999999997</v>
      </c>
      <c r="Y211" s="1">
        <v>109.967</v>
      </c>
      <c r="Z211" s="1">
        <v>173.41</v>
      </c>
      <c r="AA211" s="1">
        <v>255.11099999999999</v>
      </c>
      <c r="AB211" s="1">
        <v>1345.4590000000001</v>
      </c>
      <c r="AC211" s="80">
        <v>1770.7059999999999</v>
      </c>
      <c r="AD211" s="1">
        <v>972.82100000000003</v>
      </c>
      <c r="AE211" s="1">
        <v>1447.692</v>
      </c>
      <c r="AF211" s="1">
        <v>658.98599999999999</v>
      </c>
      <c r="AG211" s="1">
        <v>279.63499999999999</v>
      </c>
      <c r="AH211" s="1">
        <v>1881.3330000000001</v>
      </c>
      <c r="AI211" s="1">
        <v>2768.587</v>
      </c>
      <c r="AJ211" s="1">
        <v>3003.2959999999998</v>
      </c>
      <c r="AK211" s="1">
        <v>688.255</v>
      </c>
      <c r="AM211" s="11">
        <v>1465</v>
      </c>
      <c r="AN211" s="11">
        <v>1464.1</v>
      </c>
      <c r="AO211" s="11">
        <v>161.73400000000001</v>
      </c>
      <c r="AP211" s="11">
        <v>2423.297</v>
      </c>
      <c r="AQ211" s="81">
        <v>5878.3879999999999</v>
      </c>
      <c r="AR211" s="11">
        <v>2498.5</v>
      </c>
      <c r="AS211" s="11">
        <v>820.572</v>
      </c>
      <c r="AT211" s="11">
        <v>-67.984999999999999</v>
      </c>
      <c r="AU211" s="18">
        <f t="shared" si="87"/>
        <v>67.984999999999999</v>
      </c>
      <c r="AW211" s="1">
        <f t="shared" si="88"/>
        <v>5.6890000000000001</v>
      </c>
      <c r="AX211" s="1">
        <f t="shared" si="89"/>
        <v>8.51</v>
      </c>
      <c r="AY211" s="1">
        <f t="shared" si="90"/>
        <v>4.51</v>
      </c>
      <c r="AZ211" s="1">
        <f t="shared" si="91"/>
        <v>0.313</v>
      </c>
      <c r="BA211" s="1">
        <f t="shared" si="92"/>
        <v>-1.9390000000000001</v>
      </c>
      <c r="BB211" s="1">
        <f t="shared" si="93"/>
        <v>-2.5070000000000001</v>
      </c>
      <c r="BC211" s="31">
        <f t="shared" si="94"/>
        <v>8.51</v>
      </c>
      <c r="BD211" s="1">
        <v>2768.587</v>
      </c>
      <c r="BF211" s="20">
        <f t="shared" si="95"/>
        <v>27.685870000000001</v>
      </c>
      <c r="BG211" s="20">
        <f t="shared" si="96"/>
        <v>12.613259999999997</v>
      </c>
      <c r="BI211" s="1">
        <f t="shared" si="97"/>
        <v>1.8627093023255812E-5</v>
      </c>
      <c r="BJ211" s="1">
        <f t="shared" si="98"/>
        <v>8.3704767441860475E-6</v>
      </c>
      <c r="BK211" s="1">
        <f t="shared" si="99"/>
        <v>1.1401229166666667E-4</v>
      </c>
      <c r="BL211" s="13">
        <f t="shared" si="100"/>
        <v>3.0306913265306123E-5</v>
      </c>
      <c r="BN211" s="1">
        <f t="shared" si="101"/>
        <v>0.20361748915201883</v>
      </c>
      <c r="BO211" s="1">
        <f t="shared" si="102"/>
        <v>9.2765021695962319E-2</v>
      </c>
      <c r="BQ211" s="1">
        <f t="shared" si="103"/>
        <v>28.68967</v>
      </c>
      <c r="BR211" s="1">
        <f t="shared" si="104"/>
        <v>10.60566</v>
      </c>
      <c r="BT211">
        <f t="shared" si="105"/>
        <v>3.4988203071000701</v>
      </c>
      <c r="BU211">
        <f t="shared" si="106"/>
        <v>-18.929514994823492</v>
      </c>
      <c r="BX211">
        <f t="shared" si="85"/>
        <v>6172.1919999999991</v>
      </c>
      <c r="CB211" s="24">
        <v>-27.315999999999999</v>
      </c>
      <c r="CC211" s="24">
        <f t="shared" si="107"/>
        <v>27.315999999999999</v>
      </c>
      <c r="CD211" s="18">
        <v>1044.7439999999999</v>
      </c>
      <c r="CE211" s="18">
        <v>10.447439999999999</v>
      </c>
      <c r="CJ211" s="13">
        <v>27.315999999999999</v>
      </c>
      <c r="CK211" s="13">
        <v>1.9770000000000001</v>
      </c>
    </row>
    <row r="212" spans="1:89" x14ac:dyDescent="0.25">
      <c r="A212" s="1">
        <f t="shared" si="86"/>
        <v>67.984999999999999</v>
      </c>
      <c r="B212" s="1">
        <v>1466</v>
      </c>
      <c r="C212" s="1">
        <v>1466</v>
      </c>
      <c r="D212" s="1">
        <v>3143.0509999999999</v>
      </c>
      <c r="E212" s="1">
        <v>8898.2109999999993</v>
      </c>
      <c r="F212" s="1">
        <v>-61.287999999999997</v>
      </c>
      <c r="G212" s="1">
        <v>757.08500000000004</v>
      </c>
      <c r="H212" s="1"/>
      <c r="I212" s="1">
        <v>1181.268</v>
      </c>
      <c r="J212" s="1">
        <v>-22.962</v>
      </c>
      <c r="K212" s="1">
        <v>168.10900000000001</v>
      </c>
      <c r="L212" s="1"/>
      <c r="M212" s="1">
        <v>-219.154</v>
      </c>
      <c r="N212" s="1">
        <v>1225.8119999999999</v>
      </c>
      <c r="O212" s="1">
        <v>1904.5830000000001</v>
      </c>
      <c r="P212" s="1">
        <v>-5.7190000000000003</v>
      </c>
      <c r="Q212" s="80">
        <v>-8.548</v>
      </c>
      <c r="R212" s="1">
        <v>-4.5289999999999999</v>
      </c>
      <c r="S212" s="1">
        <v>-0.313</v>
      </c>
      <c r="T212" s="1">
        <v>1.948</v>
      </c>
      <c r="U212" s="1">
        <v>2.5070000000000001</v>
      </c>
      <c r="V212" s="1">
        <v>1.823</v>
      </c>
      <c r="W212" s="1">
        <v>1.0999999999999999E-2</v>
      </c>
      <c r="X212" s="1">
        <v>-70.058999999999997</v>
      </c>
      <c r="Y212" s="1">
        <v>109.02800000000001</v>
      </c>
      <c r="Z212" s="1">
        <v>177.62899999999999</v>
      </c>
      <c r="AA212" s="1">
        <v>259.80200000000002</v>
      </c>
      <c r="AB212" s="1">
        <v>1351.0820000000001</v>
      </c>
      <c r="AC212" s="80">
        <v>1777.7670000000001</v>
      </c>
      <c r="AD212" s="1">
        <v>986.92</v>
      </c>
      <c r="AE212" s="1">
        <v>1451.931</v>
      </c>
      <c r="AF212" s="1">
        <v>659.45500000000004</v>
      </c>
      <c r="AG212" s="1">
        <v>280.577</v>
      </c>
      <c r="AH212" s="1">
        <v>1895.068</v>
      </c>
      <c r="AI212" s="1">
        <v>2781.1010000000001</v>
      </c>
      <c r="AJ212" s="1">
        <v>3012.7579999999998</v>
      </c>
      <c r="AK212" s="1">
        <v>692.22299999999996</v>
      </c>
      <c r="AM212" s="11">
        <v>1466</v>
      </c>
      <c r="AN212" s="11">
        <v>1465.1</v>
      </c>
      <c r="AO212" s="11">
        <v>162.20500000000001</v>
      </c>
      <c r="AP212" s="11">
        <v>2427.5430000000001</v>
      </c>
      <c r="AQ212" s="81">
        <v>5907.8530000000001</v>
      </c>
      <c r="AR212" s="11">
        <v>2505.1170000000002</v>
      </c>
      <c r="AS212" s="11">
        <v>827.63900000000001</v>
      </c>
      <c r="AT212" s="11">
        <v>-67.984999999999999</v>
      </c>
      <c r="AU212" s="18">
        <f t="shared" si="87"/>
        <v>67.984999999999999</v>
      </c>
      <c r="AW212" s="1">
        <f t="shared" si="88"/>
        <v>5.7190000000000003</v>
      </c>
      <c r="AX212" s="1">
        <f t="shared" si="89"/>
        <v>8.548</v>
      </c>
      <c r="AY212" s="1">
        <f t="shared" si="90"/>
        <v>4.5289999999999999</v>
      </c>
      <c r="AZ212" s="1">
        <f t="shared" si="91"/>
        <v>0.313</v>
      </c>
      <c r="BA212" s="1">
        <f t="shared" si="92"/>
        <v>-1.948</v>
      </c>
      <c r="BB212" s="1">
        <f t="shared" si="93"/>
        <v>-2.5070000000000001</v>
      </c>
      <c r="BC212" s="31">
        <f t="shared" si="94"/>
        <v>8.548</v>
      </c>
      <c r="BD212" s="1">
        <v>2781.1010000000001</v>
      </c>
      <c r="BF212" s="20">
        <f t="shared" si="95"/>
        <v>27.81101</v>
      </c>
      <c r="BG212" s="20">
        <f t="shared" si="96"/>
        <v>12.36298</v>
      </c>
      <c r="BI212" s="1">
        <f t="shared" si="97"/>
        <v>1.8629877906976744E-5</v>
      </c>
      <c r="BJ212" s="1">
        <f t="shared" si="98"/>
        <v>8.4009651162790692E-6</v>
      </c>
      <c r="BK212" s="1">
        <f t="shared" si="99"/>
        <v>1.1520008333333334E-4</v>
      </c>
      <c r="BL212" s="13">
        <f t="shared" si="100"/>
        <v>3.0454801020408162E-5</v>
      </c>
      <c r="BN212" s="1">
        <f t="shared" si="101"/>
        <v>0.20453783922924174</v>
      </c>
      <c r="BO212" s="1">
        <f t="shared" si="102"/>
        <v>9.0924321541516515E-2</v>
      </c>
      <c r="BQ212" s="1">
        <f t="shared" si="103"/>
        <v>28.68967</v>
      </c>
      <c r="BR212" s="1">
        <f t="shared" si="104"/>
        <v>10.60566</v>
      </c>
      <c r="BT212">
        <f t="shared" si="105"/>
        <v>3.0626354363783248</v>
      </c>
      <c r="BU212">
        <f t="shared" si="106"/>
        <v>-16.569643001944236</v>
      </c>
      <c r="BX212">
        <f t="shared" si="85"/>
        <v>6381.2109999999993</v>
      </c>
      <c r="CB212" s="24">
        <v>-27.167999999999999</v>
      </c>
      <c r="CC212" s="24">
        <f t="shared" si="107"/>
        <v>27.167999999999999</v>
      </c>
      <c r="CD212" s="18">
        <v>1080.1489999999999</v>
      </c>
      <c r="CE212" s="18">
        <v>10.801489999999999</v>
      </c>
      <c r="CJ212" s="13">
        <v>27.167999999999999</v>
      </c>
      <c r="CK212" s="13">
        <v>1.982</v>
      </c>
    </row>
    <row r="213" spans="1:89" x14ac:dyDescent="0.25">
      <c r="A213" s="1">
        <f t="shared" si="86"/>
        <v>68.040000000000006</v>
      </c>
      <c r="B213" s="1">
        <v>1467</v>
      </c>
      <c r="C213" s="1">
        <v>1467</v>
      </c>
      <c r="D213" s="1">
        <v>3124.8510000000001</v>
      </c>
      <c r="E213" s="1">
        <v>9077.9210000000003</v>
      </c>
      <c r="F213" s="1">
        <v>-59.851999999999997</v>
      </c>
      <c r="G213" s="1">
        <v>760.41099999999994</v>
      </c>
      <c r="H213" s="1"/>
      <c r="I213" s="1">
        <v>1186.9839999999999</v>
      </c>
      <c r="J213" s="1">
        <v>-22.962</v>
      </c>
      <c r="K213" s="1">
        <v>168.58799999999999</v>
      </c>
      <c r="L213" s="1"/>
      <c r="M213" s="1">
        <v>-218.679</v>
      </c>
      <c r="N213" s="1">
        <v>1226.769</v>
      </c>
      <c r="O213" s="1">
        <v>1904.11</v>
      </c>
      <c r="P213" s="1">
        <v>-5.7190000000000003</v>
      </c>
      <c r="Q213" s="80">
        <v>-8.5619999999999994</v>
      </c>
      <c r="R213" s="1">
        <v>-4.5430000000000001</v>
      </c>
      <c r="S213" s="1">
        <v>-0.313</v>
      </c>
      <c r="T213" s="1">
        <v>1.9530000000000001</v>
      </c>
      <c r="U213" s="1">
        <v>2.5230000000000001</v>
      </c>
      <c r="V213" s="1">
        <v>1.823</v>
      </c>
      <c r="W213" s="1">
        <v>2.1999999999999999E-2</v>
      </c>
      <c r="X213" s="1">
        <v>-69.119</v>
      </c>
      <c r="Y213" s="1">
        <v>109.498</v>
      </c>
      <c r="Z213" s="1">
        <v>158.87899999999999</v>
      </c>
      <c r="AA213" s="1">
        <v>264.02300000000002</v>
      </c>
      <c r="AB213" s="1">
        <v>1357.174</v>
      </c>
      <c r="AC213" s="80">
        <v>1780.1210000000001</v>
      </c>
      <c r="AD213" s="1">
        <v>992.56</v>
      </c>
      <c r="AE213" s="1">
        <v>1452.402</v>
      </c>
      <c r="AF213" s="1">
        <v>658.98599999999999</v>
      </c>
      <c r="AG213" s="1">
        <v>281.51900000000001</v>
      </c>
      <c r="AH213" s="1">
        <v>1894.7629999999999</v>
      </c>
      <c r="AI213" s="1">
        <v>2790.2579999999998</v>
      </c>
      <c r="AJ213" s="1">
        <v>3024.3560000000002</v>
      </c>
      <c r="AK213" s="1">
        <v>694.36</v>
      </c>
      <c r="AM213" s="11">
        <v>1467</v>
      </c>
      <c r="AN213" s="11">
        <v>1466.1</v>
      </c>
      <c r="AO213" s="11">
        <v>163.14500000000001</v>
      </c>
      <c r="AP213" s="11">
        <v>2434.6190000000001</v>
      </c>
      <c r="AQ213" s="81">
        <v>5943.3990000000003</v>
      </c>
      <c r="AR213" s="11">
        <v>2514.5709999999999</v>
      </c>
      <c r="AS213" s="11">
        <v>835.178</v>
      </c>
      <c r="AT213" s="11">
        <v>-68.040000000000006</v>
      </c>
      <c r="AU213" s="18">
        <f t="shared" si="87"/>
        <v>68.040000000000006</v>
      </c>
      <c r="AW213" s="1">
        <f t="shared" si="88"/>
        <v>5.7190000000000003</v>
      </c>
      <c r="AX213" s="1">
        <f t="shared" si="89"/>
        <v>8.5619999999999994</v>
      </c>
      <c r="AY213" s="1">
        <f t="shared" si="90"/>
        <v>4.5430000000000001</v>
      </c>
      <c r="AZ213" s="1">
        <f t="shared" si="91"/>
        <v>0.313</v>
      </c>
      <c r="BA213" s="1">
        <f t="shared" si="92"/>
        <v>-1.9530000000000001</v>
      </c>
      <c r="BB213" s="1">
        <f t="shared" si="93"/>
        <v>-2.5230000000000001</v>
      </c>
      <c r="BC213" s="31">
        <f t="shared" si="94"/>
        <v>8.5619999999999994</v>
      </c>
      <c r="BD213" s="1">
        <v>2790.2579999999998</v>
      </c>
      <c r="BF213" s="20">
        <f t="shared" si="95"/>
        <v>27.902579999999997</v>
      </c>
      <c r="BG213" s="20">
        <f t="shared" si="96"/>
        <v>12.234840000000013</v>
      </c>
      <c r="BI213" s="1">
        <f t="shared" si="97"/>
        <v>1.8515715116279071E-5</v>
      </c>
      <c r="BJ213" s="1">
        <f t="shared" si="98"/>
        <v>8.403767441860465E-6</v>
      </c>
      <c r="BK213" s="1">
        <f t="shared" si="99"/>
        <v>1.1743950000000001E-4</v>
      </c>
      <c r="BL213" s="13">
        <f t="shared" si="100"/>
        <v>3.0628831632653061E-5</v>
      </c>
      <c r="BN213" s="1">
        <f t="shared" si="101"/>
        <v>0.20504541446208108</v>
      </c>
      <c r="BO213" s="1">
        <f t="shared" si="102"/>
        <v>8.9909171075837832E-2</v>
      </c>
      <c r="BQ213" s="1">
        <f t="shared" si="103"/>
        <v>28.712880000000002</v>
      </c>
      <c r="BR213" s="1">
        <f t="shared" si="104"/>
        <v>10.614240000000001</v>
      </c>
      <c r="BT213">
        <f t="shared" si="105"/>
        <v>2.8220784539900068</v>
      </c>
      <c r="BU213">
        <f t="shared" si="106"/>
        <v>-15.268168045945929</v>
      </c>
      <c r="BX213">
        <f t="shared" si="85"/>
        <v>6560.9210000000003</v>
      </c>
      <c r="CB213" s="24">
        <v>-27.538</v>
      </c>
      <c r="CC213" s="24">
        <f t="shared" si="107"/>
        <v>27.538</v>
      </c>
      <c r="CD213" s="18">
        <v>1075.876</v>
      </c>
      <c r="CE213" s="18">
        <v>10.758760000000001</v>
      </c>
      <c r="CJ213" s="13">
        <v>27.538</v>
      </c>
      <c r="CK213" s="13">
        <v>2.0049999999999999</v>
      </c>
    </row>
    <row r="214" spans="1:89" x14ac:dyDescent="0.25">
      <c r="A214" s="1">
        <f t="shared" si="86"/>
        <v>68.706999999999994</v>
      </c>
      <c r="B214" s="1">
        <v>1472</v>
      </c>
      <c r="C214" s="1">
        <v>1472</v>
      </c>
      <c r="D214" s="1">
        <v>3139.6990000000001</v>
      </c>
      <c r="E214" s="1">
        <v>9628.5319999999992</v>
      </c>
      <c r="F214" s="1">
        <v>-58.414999999999999</v>
      </c>
      <c r="G214" s="1">
        <v>762.78599999999994</v>
      </c>
      <c r="H214" s="1"/>
      <c r="I214" s="1">
        <v>1209.3710000000001</v>
      </c>
      <c r="J214" s="1">
        <v>-23.44</v>
      </c>
      <c r="K214" s="1">
        <v>168.58799999999999</v>
      </c>
      <c r="L214" s="1"/>
      <c r="M214" s="1">
        <v>-223.90700000000001</v>
      </c>
      <c r="N214" s="1">
        <v>1239.6880000000001</v>
      </c>
      <c r="O214" s="1">
        <v>1914.529</v>
      </c>
      <c r="P214" s="1">
        <v>-5.7969999999999997</v>
      </c>
      <c r="Q214" s="80">
        <v>-8.69</v>
      </c>
      <c r="R214" s="1">
        <v>-4.5949999999999998</v>
      </c>
      <c r="S214" s="1">
        <v>-0.318</v>
      </c>
      <c r="T214" s="1">
        <v>1.9870000000000001</v>
      </c>
      <c r="U214" s="1">
        <v>2.5449999999999999</v>
      </c>
      <c r="V214" s="1">
        <v>1.8819999999999999</v>
      </c>
      <c r="W214" s="1">
        <v>3.6999999999999998E-2</v>
      </c>
      <c r="X214" s="1">
        <v>-69.588999999999999</v>
      </c>
      <c r="Y214" s="1">
        <v>110.437</v>
      </c>
      <c r="Z214" s="1">
        <v>176.22300000000001</v>
      </c>
      <c r="AA214" s="1">
        <v>279.50299999999999</v>
      </c>
      <c r="AB214" s="1">
        <v>1381.075</v>
      </c>
      <c r="AC214" s="80">
        <v>1802.248</v>
      </c>
      <c r="AD214" s="1">
        <v>1021.7</v>
      </c>
      <c r="AE214" s="1">
        <v>1470.3009999999999</v>
      </c>
      <c r="AF214" s="1">
        <v>664.14499999999998</v>
      </c>
      <c r="AG214" s="1">
        <v>284.34399999999999</v>
      </c>
      <c r="AH214" s="1">
        <v>1893.5419999999999</v>
      </c>
      <c r="AI214" s="1">
        <v>2774.3870000000002</v>
      </c>
      <c r="AJ214" s="1">
        <v>3013.9789999999998</v>
      </c>
      <c r="AK214" s="1">
        <v>692.52800000000002</v>
      </c>
      <c r="AM214" s="11">
        <v>1472</v>
      </c>
      <c r="AN214" s="11">
        <v>1471.1</v>
      </c>
      <c r="AO214" s="11">
        <v>169.25800000000001</v>
      </c>
      <c r="AP214" s="11">
        <v>2458.2089999999998</v>
      </c>
      <c r="AQ214" s="81">
        <v>6029.9359999999997</v>
      </c>
      <c r="AR214" s="11">
        <v>2547.6610000000001</v>
      </c>
      <c r="AS214" s="11">
        <v>864.86400000000003</v>
      </c>
      <c r="AT214" s="11">
        <v>-68.706999999999994</v>
      </c>
      <c r="AU214" s="18">
        <f t="shared" si="87"/>
        <v>68.706999999999994</v>
      </c>
      <c r="AW214" s="1">
        <f t="shared" si="88"/>
        <v>5.7969999999999997</v>
      </c>
      <c r="AX214" s="1">
        <f t="shared" si="89"/>
        <v>8.69</v>
      </c>
      <c r="AY214" s="1">
        <f t="shared" si="90"/>
        <v>4.5949999999999998</v>
      </c>
      <c r="AZ214" s="1">
        <f t="shared" si="91"/>
        <v>0.318</v>
      </c>
      <c r="BA214" s="1">
        <f t="shared" si="92"/>
        <v>-1.9870000000000001</v>
      </c>
      <c r="BB214" s="1">
        <f t="shared" si="93"/>
        <v>-2.5449999999999999</v>
      </c>
      <c r="BC214" s="31">
        <f t="shared" si="94"/>
        <v>8.69</v>
      </c>
      <c r="BD214" s="1">
        <v>2774.3870000000002</v>
      </c>
      <c r="BF214" s="20">
        <f t="shared" si="95"/>
        <v>27.743870000000001</v>
      </c>
      <c r="BG214" s="20">
        <f t="shared" si="96"/>
        <v>13.219259999999991</v>
      </c>
      <c r="BI214" s="1">
        <f t="shared" si="97"/>
        <v>1.8593686046511629E-5</v>
      </c>
      <c r="BJ214" s="1">
        <f t="shared" si="98"/>
        <v>8.509273255813953E-6</v>
      </c>
      <c r="BK214" s="1">
        <f t="shared" si="99"/>
        <v>1.2042654166666664E-4</v>
      </c>
      <c r="BL214" s="13">
        <f t="shared" si="100"/>
        <v>3.1063015306122449E-5</v>
      </c>
      <c r="BN214" s="1">
        <f t="shared" si="101"/>
        <v>0.20189987919717062</v>
      </c>
      <c r="BO214" s="1">
        <f t="shared" si="102"/>
        <v>9.6200241605658751E-2</v>
      </c>
      <c r="BQ214" s="1">
        <f t="shared" si="103"/>
        <v>28.994353999999998</v>
      </c>
      <c r="BR214" s="1">
        <f t="shared" si="104"/>
        <v>10.718291999999998</v>
      </c>
      <c r="BT214">
        <f t="shared" si="105"/>
        <v>4.3128534610565765</v>
      </c>
      <c r="BU214">
        <f t="shared" si="106"/>
        <v>-23.333643084177915</v>
      </c>
      <c r="BX214">
        <f t="shared" si="85"/>
        <v>7111.5319999999992</v>
      </c>
      <c r="CB214" s="24">
        <v>-27.704999999999998</v>
      </c>
      <c r="CC214" s="24">
        <f t="shared" si="107"/>
        <v>27.704999999999998</v>
      </c>
      <c r="CD214" s="18">
        <v>1083.201</v>
      </c>
      <c r="CE214" s="18">
        <v>10.83201</v>
      </c>
      <c r="CJ214" s="13">
        <v>27.704999999999998</v>
      </c>
      <c r="CK214" s="13">
        <v>2.02</v>
      </c>
    </row>
    <row r="215" spans="1:89" x14ac:dyDescent="0.25">
      <c r="A215" s="1">
        <f t="shared" si="86"/>
        <v>69.429000000000002</v>
      </c>
      <c r="B215" s="1">
        <v>1473</v>
      </c>
      <c r="C215" s="1">
        <v>1473</v>
      </c>
      <c r="D215" s="1">
        <v>3121.02</v>
      </c>
      <c r="E215" s="1">
        <v>10227.075999999999</v>
      </c>
      <c r="F215" s="1">
        <v>-55.542999999999999</v>
      </c>
      <c r="G215" s="1">
        <v>770.86099999999999</v>
      </c>
      <c r="H215" s="1"/>
      <c r="I215" s="1">
        <v>1219.374</v>
      </c>
      <c r="J215" s="1">
        <v>-23.44</v>
      </c>
      <c r="K215" s="1">
        <v>169.06700000000001</v>
      </c>
      <c r="L215" s="1"/>
      <c r="M215" s="1">
        <v>-231.036</v>
      </c>
      <c r="N215" s="1">
        <v>1251.6510000000001</v>
      </c>
      <c r="O215" s="1">
        <v>1929.6859999999999</v>
      </c>
      <c r="P215" s="1">
        <v>-5.8449999999999998</v>
      </c>
      <c r="Q215" s="80">
        <v>-8.7810000000000006</v>
      </c>
      <c r="R215" s="1">
        <v>-4.6470000000000002</v>
      </c>
      <c r="S215" s="1">
        <v>-0.32300000000000001</v>
      </c>
      <c r="T215" s="1">
        <v>2.0070000000000001</v>
      </c>
      <c r="U215" s="1">
        <v>2.589</v>
      </c>
      <c r="V215" s="1">
        <v>1.9059999999999999</v>
      </c>
      <c r="W215" s="1">
        <v>5.0999999999999997E-2</v>
      </c>
      <c r="X215" s="1">
        <v>-70.058999999999997</v>
      </c>
      <c r="Y215" s="1">
        <v>109.498</v>
      </c>
      <c r="Z215" s="1">
        <v>187.00399999999999</v>
      </c>
      <c r="AA215" s="1">
        <v>285.13200000000001</v>
      </c>
      <c r="AB215" s="1">
        <v>1391.385</v>
      </c>
      <c r="AC215" s="80">
        <v>1816.3720000000001</v>
      </c>
      <c r="AD215" s="1">
        <v>1034.8599999999999</v>
      </c>
      <c r="AE215" s="1">
        <v>1483.961</v>
      </c>
      <c r="AF215" s="1">
        <v>666.02099999999996</v>
      </c>
      <c r="AG215" s="1">
        <v>286.69799999999998</v>
      </c>
      <c r="AH215" s="1">
        <v>1931.3879999999999</v>
      </c>
      <c r="AI215" s="1">
        <v>2816.5059999999999</v>
      </c>
      <c r="AJ215" s="1">
        <v>3064.0340000000001</v>
      </c>
      <c r="AK215" s="1">
        <v>710.84100000000001</v>
      </c>
      <c r="AM215" s="11">
        <v>1473</v>
      </c>
      <c r="AN215" s="11">
        <v>1472.1</v>
      </c>
      <c r="AO215" s="11">
        <v>172.08</v>
      </c>
      <c r="AP215" s="11">
        <v>2481.8000000000002</v>
      </c>
      <c r="AQ215" s="81">
        <v>6140.3519999999999</v>
      </c>
      <c r="AR215" s="11">
        <v>2575.08</v>
      </c>
      <c r="AS215" s="11">
        <v>878.529</v>
      </c>
      <c r="AT215" s="11">
        <v>-69.429000000000002</v>
      </c>
      <c r="AU215" s="18">
        <f t="shared" si="87"/>
        <v>69.429000000000002</v>
      </c>
      <c r="AW215" s="1">
        <f t="shared" si="88"/>
        <v>5.8449999999999998</v>
      </c>
      <c r="AX215" s="1">
        <f t="shared" si="89"/>
        <v>8.7810000000000006</v>
      </c>
      <c r="AY215" s="1">
        <f t="shared" si="90"/>
        <v>4.6470000000000002</v>
      </c>
      <c r="AZ215" s="1">
        <f t="shared" si="91"/>
        <v>0.32300000000000001</v>
      </c>
      <c r="BA215" s="1">
        <f t="shared" si="92"/>
        <v>-2.0070000000000001</v>
      </c>
      <c r="BB215" s="1">
        <f t="shared" si="93"/>
        <v>-2.589</v>
      </c>
      <c r="BC215" s="31">
        <f t="shared" si="94"/>
        <v>8.7810000000000006</v>
      </c>
      <c r="BD215" s="1">
        <v>2816.5059999999999</v>
      </c>
      <c r="BF215" s="20">
        <f t="shared" si="95"/>
        <v>28.165059999999997</v>
      </c>
      <c r="BG215" s="20">
        <f t="shared" si="96"/>
        <v>13.098880000000008</v>
      </c>
      <c r="BI215" s="1">
        <f t="shared" si="97"/>
        <v>1.8468389534883723E-5</v>
      </c>
      <c r="BJ215" s="1">
        <f t="shared" si="98"/>
        <v>8.6202732558139541E-6</v>
      </c>
      <c r="BK215" s="1">
        <f t="shared" si="99"/>
        <v>1.258055E-4</v>
      </c>
      <c r="BL215" s="13">
        <f t="shared" si="100"/>
        <v>3.1611709183673469E-5</v>
      </c>
      <c r="BN215" s="1">
        <f t="shared" si="101"/>
        <v>0.20283354217978075</v>
      </c>
      <c r="BO215" s="1">
        <f t="shared" si="102"/>
        <v>9.4332915640438497E-2</v>
      </c>
      <c r="BQ215" s="1">
        <f t="shared" si="103"/>
        <v>29.299037999999999</v>
      </c>
      <c r="BR215" s="1">
        <f t="shared" si="104"/>
        <v>10.830924</v>
      </c>
      <c r="BT215">
        <f t="shared" si="105"/>
        <v>3.8703591565020123</v>
      </c>
      <c r="BU215">
        <f t="shared" si="106"/>
        <v>-20.939635436459604</v>
      </c>
      <c r="BX215">
        <f t="shared" si="85"/>
        <v>7710.0759999999991</v>
      </c>
      <c r="CB215" s="24">
        <v>-28.001000000000001</v>
      </c>
      <c r="CC215" s="24">
        <f t="shared" si="107"/>
        <v>28.001000000000001</v>
      </c>
      <c r="CD215" s="18">
        <v>1098.7670000000001</v>
      </c>
      <c r="CE215" s="18">
        <v>10.987670000000001</v>
      </c>
      <c r="CJ215" s="13">
        <v>28.001000000000001</v>
      </c>
      <c r="CK215" s="13">
        <v>2.0529999999999999</v>
      </c>
    </row>
    <row r="216" spans="1:89" x14ac:dyDescent="0.25">
      <c r="A216" s="1">
        <f t="shared" ref="A216:A219" si="108">-AT216</f>
        <v>69.596000000000004</v>
      </c>
      <c r="B216" s="1">
        <v>1474</v>
      </c>
      <c r="C216" s="1">
        <v>1474</v>
      </c>
      <c r="D216" s="1">
        <v>3107.61</v>
      </c>
      <c r="E216" s="1">
        <v>10495.687</v>
      </c>
      <c r="F216" s="1">
        <v>-52.67</v>
      </c>
      <c r="G216" s="1">
        <v>774.66099999999994</v>
      </c>
      <c r="H216" s="1"/>
      <c r="I216" s="1">
        <v>1226.52</v>
      </c>
      <c r="J216" s="1">
        <v>-24.396999999999998</v>
      </c>
      <c r="K216" s="1">
        <v>170.02500000000001</v>
      </c>
      <c r="L216" s="1"/>
      <c r="M216" s="1">
        <v>-232.46199999999999</v>
      </c>
      <c r="N216" s="1">
        <v>1256.4359999999999</v>
      </c>
      <c r="O216" s="1">
        <v>1943.895</v>
      </c>
      <c r="P216" s="1">
        <v>-5.8890000000000002</v>
      </c>
      <c r="Q216" s="80">
        <v>-8.8330000000000002</v>
      </c>
      <c r="R216" s="1">
        <v>-4.6760000000000002</v>
      </c>
      <c r="S216" s="1">
        <v>-0.318</v>
      </c>
      <c r="T216" s="1">
        <v>2.016</v>
      </c>
      <c r="U216" s="1">
        <v>2.61</v>
      </c>
      <c r="V216" s="1">
        <v>1.917</v>
      </c>
      <c r="W216" s="1">
        <v>4.8000000000000001E-2</v>
      </c>
      <c r="X216" s="1">
        <v>-69.588999999999999</v>
      </c>
      <c r="Y216" s="1">
        <v>110.907</v>
      </c>
      <c r="Z216" s="1">
        <v>186.06700000000001</v>
      </c>
      <c r="AA216" s="1">
        <v>292.63799999999998</v>
      </c>
      <c r="AB216" s="1">
        <v>1403.1020000000001</v>
      </c>
      <c r="AC216" s="80">
        <v>1706.2149999999999</v>
      </c>
      <c r="AD216" s="1">
        <v>1050.3710000000001</v>
      </c>
      <c r="AE216" s="1">
        <v>1490.085</v>
      </c>
      <c r="AF216" s="1">
        <v>666.95899999999995</v>
      </c>
      <c r="AG216" s="1">
        <v>288.58199999999999</v>
      </c>
      <c r="AH216" s="1">
        <v>1944.817</v>
      </c>
      <c r="AI216" s="1">
        <v>2849.4690000000001</v>
      </c>
      <c r="AJ216" s="1">
        <v>3100.9639999999999</v>
      </c>
      <c r="AK216" s="1">
        <v>712.36699999999996</v>
      </c>
      <c r="AM216" s="11">
        <v>1474</v>
      </c>
      <c r="AN216" s="11">
        <v>1473.1</v>
      </c>
      <c r="AO216" s="11">
        <v>173.96100000000001</v>
      </c>
      <c r="AP216" s="11">
        <v>2491.7089999999998</v>
      </c>
      <c r="AQ216" s="81">
        <v>6191.826</v>
      </c>
      <c r="AR216" s="11">
        <v>2590.2080000000001</v>
      </c>
      <c r="AS216" s="11">
        <v>888.42499999999995</v>
      </c>
      <c r="AT216" s="11">
        <v>-69.596000000000004</v>
      </c>
      <c r="AU216" s="18">
        <f t="shared" ref="AU216:AU219" si="109">-AT216</f>
        <v>69.596000000000004</v>
      </c>
      <c r="AW216" s="1">
        <f t="shared" si="88"/>
        <v>5.8890000000000002</v>
      </c>
      <c r="AX216" s="1">
        <f t="shared" si="89"/>
        <v>8.8330000000000002</v>
      </c>
      <c r="AY216" s="1">
        <f t="shared" si="90"/>
        <v>4.6760000000000002</v>
      </c>
      <c r="AZ216" s="1">
        <f t="shared" si="91"/>
        <v>0.318</v>
      </c>
      <c r="BA216" s="1">
        <f t="shared" si="92"/>
        <v>-2.016</v>
      </c>
      <c r="BB216" s="1">
        <f t="shared" si="93"/>
        <v>-2.61</v>
      </c>
      <c r="BC216" s="31">
        <f t="shared" si="94"/>
        <v>8.8330000000000002</v>
      </c>
      <c r="BD216" s="1">
        <v>2849.4690000000001</v>
      </c>
      <c r="BF216" s="20">
        <f t="shared" si="95"/>
        <v>28.494690000000002</v>
      </c>
      <c r="BG216" s="20">
        <f t="shared" si="96"/>
        <v>12.606619999999999</v>
      </c>
      <c r="BI216" s="1">
        <f t="shared" si="97"/>
        <v>1.837372093023256E-5</v>
      </c>
      <c r="BJ216" s="1">
        <f t="shared" si="98"/>
        <v>8.656383720930232E-6</v>
      </c>
      <c r="BK216" s="1">
        <f t="shared" si="99"/>
        <v>1.2850899999999999E-4</v>
      </c>
      <c r="BL216" s="13">
        <f t="shared" si="100"/>
        <v>3.1859673469387755E-5</v>
      </c>
      <c r="BN216" s="1">
        <f t="shared" si="101"/>
        <v>0.20471499798839013</v>
      </c>
      <c r="BO216" s="1">
        <f t="shared" si="102"/>
        <v>9.0570004023219713E-2</v>
      </c>
      <c r="BQ216" s="1">
        <f t="shared" si="103"/>
        <v>29.369512</v>
      </c>
      <c r="BR216" s="1">
        <f t="shared" si="104"/>
        <v>10.856976000000001</v>
      </c>
      <c r="BT216">
        <f t="shared" si="105"/>
        <v>2.9786739391515882</v>
      </c>
      <c r="BU216">
        <f t="shared" si="106"/>
        <v>-16.115389773358601</v>
      </c>
      <c r="BX216">
        <f>E216-2517</f>
        <v>7978.6869999999999</v>
      </c>
      <c r="CB216" s="24">
        <v>-28.094000000000001</v>
      </c>
      <c r="CC216" s="24">
        <f t="shared" si="107"/>
        <v>28.094000000000001</v>
      </c>
      <c r="CD216" s="18">
        <v>1111.8910000000001</v>
      </c>
      <c r="CE216" s="18">
        <v>11.118910000000001</v>
      </c>
      <c r="CJ216" s="13">
        <v>28.094000000000001</v>
      </c>
      <c r="CK216" s="13">
        <v>2.077</v>
      </c>
    </row>
    <row r="217" spans="1:89" x14ac:dyDescent="0.25">
      <c r="A217" s="1">
        <f t="shared" si="108"/>
        <v>69.744</v>
      </c>
      <c r="B217" s="1">
        <v>1475</v>
      </c>
      <c r="C217" s="1">
        <v>1475</v>
      </c>
      <c r="D217" s="1">
        <v>3103.779</v>
      </c>
      <c r="E217" s="1">
        <v>10643.097</v>
      </c>
      <c r="F217" s="1">
        <v>-50.755000000000003</v>
      </c>
      <c r="G217" s="1">
        <v>776.56200000000001</v>
      </c>
      <c r="H217" s="1"/>
      <c r="I217" s="1">
        <v>1231.2829999999999</v>
      </c>
      <c r="J217" s="1">
        <v>-23.917999999999999</v>
      </c>
      <c r="K217" s="1">
        <v>170.02500000000001</v>
      </c>
      <c r="L217" s="1"/>
      <c r="M217" s="1">
        <v>-233.41300000000001</v>
      </c>
      <c r="N217" s="1">
        <v>1259.307</v>
      </c>
      <c r="O217" s="1">
        <v>1953.3689999999999</v>
      </c>
      <c r="P217" s="1">
        <v>-5.9039999999999999</v>
      </c>
      <c r="Q217" s="80">
        <v>-8.875</v>
      </c>
      <c r="R217" s="1">
        <v>-4.6900000000000004</v>
      </c>
      <c r="S217" s="1">
        <v>-0.313</v>
      </c>
      <c r="T217" s="1">
        <v>2.0259999999999998</v>
      </c>
      <c r="U217" s="1">
        <v>2.6160000000000001</v>
      </c>
      <c r="V217" s="1">
        <v>1.931</v>
      </c>
      <c r="W217" s="1">
        <v>5.5E-2</v>
      </c>
      <c r="X217" s="1">
        <v>-69.119</v>
      </c>
      <c r="Y217" s="1">
        <v>109.498</v>
      </c>
      <c r="Z217" s="1">
        <v>187.47300000000001</v>
      </c>
      <c r="AA217" s="1">
        <v>293.57600000000002</v>
      </c>
      <c r="AB217" s="1">
        <v>1412.0070000000001</v>
      </c>
      <c r="AC217" s="80">
        <v>1794.2439999999999</v>
      </c>
      <c r="AD217" s="1">
        <v>1062.5930000000001</v>
      </c>
      <c r="AE217" s="1">
        <v>1494.325</v>
      </c>
      <c r="AF217" s="1">
        <v>667.428</v>
      </c>
      <c r="AG217" s="1">
        <v>288.58199999999999</v>
      </c>
      <c r="AH217" s="1">
        <v>1944.817</v>
      </c>
      <c r="AI217" s="1">
        <v>2853.4369999999999</v>
      </c>
      <c r="AJ217" s="1">
        <v>3107.9839999999999</v>
      </c>
      <c r="AK217" s="1">
        <v>721.524</v>
      </c>
      <c r="AM217" s="11">
        <v>1475</v>
      </c>
      <c r="AN217" s="11">
        <v>1474.1</v>
      </c>
      <c r="AO217" s="11">
        <v>175.84200000000001</v>
      </c>
      <c r="AP217" s="11">
        <v>2499.2579999999998</v>
      </c>
      <c r="AQ217" s="81">
        <v>6221.7759999999998</v>
      </c>
      <c r="AR217" s="11">
        <v>2602.5</v>
      </c>
      <c r="AS217" s="11">
        <v>897.84900000000005</v>
      </c>
      <c r="AT217" s="11">
        <v>-69.744</v>
      </c>
      <c r="AU217" s="18">
        <f t="shared" si="109"/>
        <v>69.744</v>
      </c>
      <c r="AW217" s="1">
        <f t="shared" si="88"/>
        <v>5.9039999999999999</v>
      </c>
      <c r="AX217" s="1">
        <f t="shared" si="89"/>
        <v>8.875</v>
      </c>
      <c r="AY217" s="1">
        <f t="shared" si="90"/>
        <v>4.6900000000000004</v>
      </c>
      <c r="AZ217" s="1">
        <f t="shared" si="91"/>
        <v>0.313</v>
      </c>
      <c r="BA217" s="1">
        <f t="shared" si="92"/>
        <v>-2.0259999999999998</v>
      </c>
      <c r="BB217" s="1">
        <f t="shared" si="93"/>
        <v>-2.6160000000000001</v>
      </c>
      <c r="BC217" s="31">
        <f t="shared" si="94"/>
        <v>8.875</v>
      </c>
      <c r="BD217" s="1">
        <v>2853.4369999999999</v>
      </c>
      <c r="BF217" s="20">
        <f t="shared" si="95"/>
        <v>28.534369999999999</v>
      </c>
      <c r="BG217" s="20">
        <f t="shared" si="96"/>
        <v>12.675260000000002</v>
      </c>
      <c r="BI217" s="1">
        <f t="shared" si="97"/>
        <v>1.8340313953488373E-5</v>
      </c>
      <c r="BJ217" s="1">
        <f t="shared" si="98"/>
        <v>8.6786046511627915E-6</v>
      </c>
      <c r="BK217" s="1">
        <f t="shared" si="99"/>
        <v>1.2991654166666667E-4</v>
      </c>
      <c r="BL217" s="13">
        <f t="shared" si="100"/>
        <v>3.2002709183673466E-5</v>
      </c>
      <c r="BN217" s="1">
        <f t="shared" si="101"/>
        <v>0.20456505219086946</v>
      </c>
      <c r="BO217" s="1">
        <f t="shared" si="102"/>
        <v>9.0869895618261073E-2</v>
      </c>
      <c r="BQ217" s="1">
        <f t="shared" si="103"/>
        <v>29.431967999999998</v>
      </c>
      <c r="BR217" s="1">
        <f t="shared" si="104"/>
        <v>10.880063999999999</v>
      </c>
      <c r="BT217">
        <f t="shared" si="105"/>
        <v>3.049738298166127</v>
      </c>
      <c r="BU217">
        <f t="shared" si="106"/>
        <v>-16.499866177257804</v>
      </c>
      <c r="BX217">
        <f t="shared" si="85"/>
        <v>8126.0969999999998</v>
      </c>
      <c r="CB217" s="24">
        <v>-28.594000000000001</v>
      </c>
      <c r="CC217" s="24">
        <f t="shared" si="107"/>
        <v>28.594000000000001</v>
      </c>
      <c r="CD217" s="18">
        <v>1101.2090000000001</v>
      </c>
      <c r="CE217" s="18">
        <v>11.012090000000001</v>
      </c>
      <c r="CJ217" s="13">
        <v>28.594000000000001</v>
      </c>
      <c r="CK217" s="13">
        <v>2.11</v>
      </c>
    </row>
    <row r="218" spans="1:89" x14ac:dyDescent="0.25">
      <c r="A218" s="1">
        <f t="shared" si="108"/>
        <v>69.558999999999997</v>
      </c>
      <c r="B218" s="1">
        <v>1476</v>
      </c>
      <c r="C218" s="1">
        <v>1476</v>
      </c>
      <c r="D218" s="1">
        <v>3101.384</v>
      </c>
      <c r="E218" s="1">
        <v>10729.147000000001</v>
      </c>
      <c r="F218" s="1">
        <v>-51.234000000000002</v>
      </c>
      <c r="G218" s="1">
        <v>777.03700000000003</v>
      </c>
      <c r="H218" s="1"/>
      <c r="I218" s="1">
        <v>1236.047</v>
      </c>
      <c r="J218" s="1">
        <v>-23.44</v>
      </c>
      <c r="K218" s="1">
        <v>168.58799999999999</v>
      </c>
      <c r="L218" s="1"/>
      <c r="M218" s="1">
        <v>-236.26400000000001</v>
      </c>
      <c r="N218" s="1">
        <v>1259.7850000000001</v>
      </c>
      <c r="O218" s="1">
        <v>1961.895</v>
      </c>
      <c r="P218" s="1">
        <v>-5.9180000000000001</v>
      </c>
      <c r="Q218" s="80">
        <v>-8.8989999999999991</v>
      </c>
      <c r="R218" s="1">
        <v>-4.7039999999999997</v>
      </c>
      <c r="S218" s="1">
        <v>-0.32300000000000001</v>
      </c>
      <c r="T218" s="1">
        <v>2.0310000000000001</v>
      </c>
      <c r="U218" s="1">
        <v>2.6160000000000001</v>
      </c>
      <c r="V218" s="1">
        <v>1.9339999999999999</v>
      </c>
      <c r="W218" s="1">
        <v>5.0999999999999997E-2</v>
      </c>
      <c r="X218" s="1">
        <v>-69.588999999999999</v>
      </c>
      <c r="Y218" s="1">
        <v>109.967</v>
      </c>
      <c r="Z218" s="1">
        <v>176.22300000000001</v>
      </c>
      <c r="AA218" s="1">
        <v>294.98399999999998</v>
      </c>
      <c r="AB218" s="1">
        <v>1413.8820000000001</v>
      </c>
      <c r="AC218" s="80">
        <v>1808.8389999999999</v>
      </c>
      <c r="AD218" s="1">
        <v>1069.173</v>
      </c>
      <c r="AE218" s="1">
        <v>1495.7380000000001</v>
      </c>
      <c r="AF218" s="1">
        <v>666.49</v>
      </c>
      <c r="AG218" s="1">
        <v>288.58199999999999</v>
      </c>
      <c r="AH218" s="1">
        <v>1944.817</v>
      </c>
      <c r="AI218" s="1">
        <v>2853.7420000000002</v>
      </c>
      <c r="AJ218" s="1">
        <v>3111.3420000000001</v>
      </c>
      <c r="AK218" s="1">
        <v>722.13400000000001</v>
      </c>
      <c r="AM218" s="11">
        <v>1476</v>
      </c>
      <c r="AN218" s="11">
        <v>1475.1</v>
      </c>
      <c r="AO218" s="11">
        <v>177.25200000000001</v>
      </c>
      <c r="AP218" s="11">
        <v>2499.73</v>
      </c>
      <c r="AQ218" s="81">
        <v>6228.3280000000004</v>
      </c>
      <c r="AR218" s="11">
        <v>2606.7550000000001</v>
      </c>
      <c r="AS218" s="11">
        <v>903.97500000000002</v>
      </c>
      <c r="AT218" s="11">
        <v>-69.558999999999997</v>
      </c>
      <c r="AU218" s="18">
        <f t="shared" si="109"/>
        <v>69.558999999999997</v>
      </c>
      <c r="AW218" s="1">
        <f t="shared" si="88"/>
        <v>5.9180000000000001</v>
      </c>
      <c r="AX218" s="1">
        <f t="shared" si="89"/>
        <v>8.8989999999999991</v>
      </c>
      <c r="AY218" s="1">
        <f t="shared" si="90"/>
        <v>4.7039999999999997</v>
      </c>
      <c r="AZ218" s="1">
        <f t="shared" si="91"/>
        <v>0.32300000000000001</v>
      </c>
      <c r="BA218" s="1">
        <f t="shared" si="92"/>
        <v>-2.0310000000000001</v>
      </c>
      <c r="BB218" s="1">
        <f t="shared" si="93"/>
        <v>-2.6160000000000001</v>
      </c>
      <c r="BC218" s="31">
        <f t="shared" si="94"/>
        <v>8.8989999999999991</v>
      </c>
      <c r="BD218" s="1">
        <v>2853.7420000000002</v>
      </c>
      <c r="BF218" s="20">
        <f t="shared" si="95"/>
        <v>28.537420000000001</v>
      </c>
      <c r="BG218" s="20">
        <f t="shared" si="96"/>
        <v>12.484159999999996</v>
      </c>
      <c r="BI218" s="1">
        <f t="shared" si="97"/>
        <v>1.8329174418604651E-5</v>
      </c>
      <c r="BJ218" s="1">
        <f t="shared" si="98"/>
        <v>8.6979593023255812E-6</v>
      </c>
      <c r="BK218" s="1">
        <f t="shared" si="99"/>
        <v>1.3028933333333336E-4</v>
      </c>
      <c r="BL218" s="13">
        <f t="shared" si="100"/>
        <v>3.2038581632653065E-5</v>
      </c>
      <c r="BN218" s="1">
        <f t="shared" si="101"/>
        <v>0.20513103983668543</v>
      </c>
      <c r="BO218" s="1">
        <f t="shared" si="102"/>
        <v>8.9737920326629167E-2</v>
      </c>
      <c r="BQ218" s="1">
        <f t="shared" si="103"/>
        <v>29.353897999999997</v>
      </c>
      <c r="BR218" s="1">
        <f t="shared" si="104"/>
        <v>10.851203999999999</v>
      </c>
      <c r="BT218">
        <f t="shared" si="105"/>
        <v>2.781497707732028</v>
      </c>
      <c r="BU218">
        <f t="shared" si="106"/>
        <v>-15.048615803370735</v>
      </c>
      <c r="BX218">
        <f t="shared" si="85"/>
        <v>8212.1470000000008</v>
      </c>
      <c r="CB218" s="24">
        <v>-29.297999999999998</v>
      </c>
      <c r="CC218" s="24">
        <f t="shared" si="107"/>
        <v>29.297999999999998</v>
      </c>
      <c r="CD218" s="18">
        <v>1115.5540000000001</v>
      </c>
      <c r="CE218" s="18">
        <v>11.15554</v>
      </c>
      <c r="CJ218" s="13">
        <v>29.297999999999998</v>
      </c>
      <c r="CK218" s="13">
        <v>2.1619999999999999</v>
      </c>
    </row>
    <row r="219" spans="1:89" x14ac:dyDescent="0.25">
      <c r="A219" s="1">
        <f t="shared" si="108"/>
        <v>70.411000000000001</v>
      </c>
      <c r="B219" s="1">
        <v>1477</v>
      </c>
      <c r="C219" s="1">
        <v>1477</v>
      </c>
      <c r="D219" s="1">
        <v>3107.61</v>
      </c>
      <c r="E219" s="1">
        <v>10997.541999999999</v>
      </c>
      <c r="F219" s="1">
        <v>-49.796999999999997</v>
      </c>
      <c r="G219" s="1">
        <v>781.78700000000003</v>
      </c>
      <c r="H219" s="1"/>
      <c r="I219" s="1">
        <v>1245.5740000000001</v>
      </c>
      <c r="J219" s="1">
        <v>-23.917999999999999</v>
      </c>
      <c r="K219" s="1">
        <v>168.10900000000001</v>
      </c>
      <c r="L219" s="1"/>
      <c r="M219" s="1">
        <v>-240.542</v>
      </c>
      <c r="N219" s="1">
        <v>1268.877</v>
      </c>
      <c r="O219" s="1">
        <v>1978</v>
      </c>
      <c r="P219" s="1">
        <v>-5.9619999999999997</v>
      </c>
      <c r="Q219" s="80">
        <v>-9.0030000000000001</v>
      </c>
      <c r="R219" s="1">
        <v>-4.7469999999999999</v>
      </c>
      <c r="S219" s="1">
        <v>-0.318</v>
      </c>
      <c r="T219" s="1">
        <v>2.06</v>
      </c>
      <c r="U219" s="1">
        <v>2.6539999999999999</v>
      </c>
      <c r="V219" s="1">
        <v>1.9690000000000001</v>
      </c>
      <c r="W219" s="1">
        <v>6.6000000000000003E-2</v>
      </c>
      <c r="X219" s="1">
        <v>-69.588999999999999</v>
      </c>
      <c r="Y219" s="1">
        <v>109.967</v>
      </c>
      <c r="Z219" s="1">
        <v>184.19200000000001</v>
      </c>
      <c r="AA219" s="1">
        <v>301.08199999999999</v>
      </c>
      <c r="AB219" s="1">
        <v>1429.348</v>
      </c>
      <c r="AC219" s="80">
        <v>1829.0840000000001</v>
      </c>
      <c r="AD219" s="1">
        <v>1086.096</v>
      </c>
      <c r="AE219" s="1">
        <v>1508.4570000000001</v>
      </c>
      <c r="AF219" s="1">
        <v>669.30399999999997</v>
      </c>
      <c r="AG219" s="1">
        <v>290.93700000000001</v>
      </c>
      <c r="AH219" s="1">
        <v>1958.857</v>
      </c>
      <c r="AI219" s="1">
        <v>2860.1509999999998</v>
      </c>
      <c r="AJ219" s="1">
        <v>3112.8679999999999</v>
      </c>
      <c r="AK219" s="1">
        <v>721.82899999999995</v>
      </c>
      <c r="AM219" s="11">
        <v>1477</v>
      </c>
      <c r="AN219" s="11">
        <v>1476.1</v>
      </c>
      <c r="AO219" s="11">
        <v>180.07400000000001</v>
      </c>
      <c r="AP219" s="11">
        <v>2522.3789999999999</v>
      </c>
      <c r="AQ219" s="81">
        <v>6301.3410000000003</v>
      </c>
      <c r="AR219" s="11">
        <v>2635.596</v>
      </c>
      <c r="AS219" s="11">
        <v>916.22799999999995</v>
      </c>
      <c r="AT219" s="11">
        <v>-70.411000000000001</v>
      </c>
      <c r="AU219" s="18">
        <f t="shared" si="109"/>
        <v>70.411000000000001</v>
      </c>
      <c r="AW219" s="1">
        <f t="shared" si="88"/>
        <v>5.9619999999999997</v>
      </c>
      <c r="AX219" s="1">
        <f t="shared" si="89"/>
        <v>9.0030000000000001</v>
      </c>
      <c r="AY219" s="1">
        <f t="shared" si="90"/>
        <v>4.7469999999999999</v>
      </c>
      <c r="AZ219" s="1">
        <f t="shared" si="91"/>
        <v>0.318</v>
      </c>
      <c r="BA219" s="1">
        <f t="shared" si="92"/>
        <v>-2.06</v>
      </c>
      <c r="BB219" s="1">
        <f t="shared" si="93"/>
        <v>-2.6539999999999999</v>
      </c>
      <c r="BC219" s="31">
        <f t="shared" si="94"/>
        <v>9.0030000000000001</v>
      </c>
      <c r="BD219" s="1">
        <v>2860.1509999999998</v>
      </c>
      <c r="BF219" s="20">
        <f t="shared" si="95"/>
        <v>28.601509999999998</v>
      </c>
      <c r="BG219" s="20">
        <f t="shared" si="96"/>
        <v>13.207980000000006</v>
      </c>
      <c r="BI219" s="1">
        <f t="shared" si="97"/>
        <v>1.8357017441860467E-5</v>
      </c>
      <c r="BJ219" s="1">
        <f t="shared" si="98"/>
        <v>8.7756918604651162E-6</v>
      </c>
      <c r="BK219" s="1">
        <f t="shared" si="99"/>
        <v>1.3307212500000002E-4</v>
      </c>
      <c r="BL219" s="13">
        <f t="shared" si="100"/>
        <v>3.2403765306122451E-5</v>
      </c>
      <c r="BN219" s="1">
        <f t="shared" si="101"/>
        <v>0.20310398943346919</v>
      </c>
      <c r="BO219" s="1">
        <f t="shared" si="102"/>
        <v>9.3792021133061634E-2</v>
      </c>
      <c r="BQ219" s="1">
        <f t="shared" si="103"/>
        <v>29.713442000000001</v>
      </c>
      <c r="BR219" s="1">
        <f t="shared" si="104"/>
        <v>10.984116</v>
      </c>
      <c r="BT219">
        <f t="shared" si="105"/>
        <v>3.7421851026212427</v>
      </c>
      <c r="BU219">
        <f t="shared" si="106"/>
        <v>-20.246180939822622</v>
      </c>
      <c r="BX219">
        <f t="shared" si="85"/>
        <v>8480.5419999999995</v>
      </c>
      <c r="CB219" s="24">
        <v>-29.613</v>
      </c>
      <c r="CC219" s="24">
        <f t="shared" si="107"/>
        <v>29.613</v>
      </c>
      <c r="CD219" s="18">
        <v>1150.348</v>
      </c>
      <c r="CE219" s="18">
        <v>11.50348</v>
      </c>
      <c r="CJ219" s="13">
        <v>29.613</v>
      </c>
      <c r="CK219" s="13">
        <v>2.214</v>
      </c>
    </row>
    <row r="220" spans="1:89" x14ac:dyDescent="0.25">
      <c r="A220" s="1">
        <f t="shared" ref="A220:A223" si="110">-AT220</f>
        <v>71.466999999999999</v>
      </c>
      <c r="B220" s="1">
        <v>1789</v>
      </c>
      <c r="C220" s="1">
        <v>1789</v>
      </c>
      <c r="D220" s="1">
        <v>3099.9479999999999</v>
      </c>
      <c r="E220" s="1">
        <v>12880.803</v>
      </c>
      <c r="F220" s="1">
        <v>-60.808999999999997</v>
      </c>
      <c r="G220" s="1">
        <v>875.38</v>
      </c>
      <c r="H220" s="1"/>
      <c r="I220" s="1">
        <v>1364.203</v>
      </c>
      <c r="J220" s="1">
        <v>-20.091000000000001</v>
      </c>
      <c r="K220" s="1">
        <v>215.05500000000001</v>
      </c>
      <c r="L220" s="1"/>
      <c r="M220" s="1">
        <v>-232.93799999999999</v>
      </c>
      <c r="N220" s="1">
        <v>1297.1110000000001</v>
      </c>
      <c r="O220" s="1">
        <v>2173.1999999999998</v>
      </c>
      <c r="P220" s="1">
        <v>-6.24</v>
      </c>
      <c r="Q220" s="80">
        <v>-9.4489999999999998</v>
      </c>
      <c r="R220" s="1">
        <v>-4.99</v>
      </c>
      <c r="S220" s="1">
        <v>-0.33300000000000002</v>
      </c>
      <c r="T220" s="1">
        <v>2.181</v>
      </c>
      <c r="U220" s="1">
        <v>2.806</v>
      </c>
      <c r="V220" s="1">
        <v>2.1259999999999999</v>
      </c>
      <c r="W220" s="1">
        <v>0.11700000000000001</v>
      </c>
      <c r="X220" s="1">
        <v>-69.119</v>
      </c>
      <c r="Y220" s="1">
        <v>136.28800000000001</v>
      </c>
      <c r="Z220" s="1">
        <v>242.791</v>
      </c>
      <c r="AA220" s="1">
        <v>281.38</v>
      </c>
      <c r="AB220" s="1">
        <v>1567.633</v>
      </c>
      <c r="AC220" s="80">
        <v>1953.396</v>
      </c>
      <c r="AD220" s="1">
        <v>1237.482</v>
      </c>
      <c r="AE220" s="1">
        <v>1563.104</v>
      </c>
      <c r="AF220" s="1">
        <v>740.13</v>
      </c>
      <c r="AG220" s="1">
        <v>309.30200000000002</v>
      </c>
      <c r="AH220" s="1">
        <v>1976.2539999999999</v>
      </c>
      <c r="AI220" s="1">
        <v>2871.1390000000001</v>
      </c>
      <c r="AJ220" s="1">
        <v>3165.364</v>
      </c>
      <c r="AK220" s="1">
        <v>734.64800000000002</v>
      </c>
      <c r="AM220" s="11">
        <v>1789</v>
      </c>
      <c r="AN220" s="11">
        <v>1788.1</v>
      </c>
      <c r="AO220" s="11">
        <v>210.17099999999999</v>
      </c>
      <c r="AP220" s="11">
        <v>2626.201</v>
      </c>
      <c r="AQ220" s="81">
        <v>6568.6779999999999</v>
      </c>
      <c r="AR220" s="11">
        <v>2790.2289999999998</v>
      </c>
      <c r="AS220" s="11">
        <v>1059.982</v>
      </c>
      <c r="AT220" s="11">
        <v>-71.466999999999999</v>
      </c>
      <c r="AU220" s="18">
        <f t="shared" ref="AU220:AU223" si="111">-AT220</f>
        <v>71.466999999999999</v>
      </c>
      <c r="AW220" s="1">
        <f t="shared" si="88"/>
        <v>6.24</v>
      </c>
      <c r="AX220" s="1">
        <f t="shared" si="89"/>
        <v>9.4489999999999998</v>
      </c>
      <c r="AY220" s="1">
        <f t="shared" si="90"/>
        <v>4.99</v>
      </c>
      <c r="AZ220" s="1">
        <f t="shared" si="91"/>
        <v>0.33300000000000002</v>
      </c>
      <c r="BA220" s="1">
        <f t="shared" si="92"/>
        <v>-2.181</v>
      </c>
      <c r="BB220" s="1">
        <f t="shared" si="93"/>
        <v>-2.806</v>
      </c>
      <c r="BC220" s="31">
        <f t="shared" si="94"/>
        <v>9.4489999999999998</v>
      </c>
      <c r="BD220" s="1">
        <v>2871.1390000000001</v>
      </c>
      <c r="BF220" s="20">
        <f t="shared" si="95"/>
        <v>28.711390000000002</v>
      </c>
      <c r="BG220" s="20">
        <f t="shared" si="96"/>
        <v>14.044219999999996</v>
      </c>
      <c r="BI220" s="1">
        <f t="shared" si="97"/>
        <v>1.8376494186046514E-5</v>
      </c>
      <c r="BJ220" s="1">
        <f t="shared" si="98"/>
        <v>8.8956337209302314E-6</v>
      </c>
      <c r="BK220" s="1">
        <f t="shared" si="99"/>
        <v>1.4453041666666666E-4</v>
      </c>
      <c r="BL220" s="13">
        <f t="shared" si="100"/>
        <v>3.3823913265306124E-5</v>
      </c>
      <c r="BN220" s="1">
        <f t="shared" si="101"/>
        <v>0.20087166104635706</v>
      </c>
      <c r="BO220" s="1">
        <f t="shared" si="102"/>
        <v>9.8256677907285858E-2</v>
      </c>
      <c r="BQ220" s="1">
        <f t="shared" si="103"/>
        <v>30.159073999999997</v>
      </c>
      <c r="BR220" s="1">
        <f t="shared" si="104"/>
        <v>11.148852</v>
      </c>
      <c r="BT220">
        <f t="shared" si="105"/>
        <v>4.8001606415369213</v>
      </c>
      <c r="BU220">
        <f t="shared" si="106"/>
        <v>-25.970099881135699</v>
      </c>
      <c r="BX220">
        <f t="shared" si="85"/>
        <v>10363.803</v>
      </c>
      <c r="CB220" s="24">
        <v>-29.687000000000001</v>
      </c>
      <c r="CC220" s="24">
        <f t="shared" si="107"/>
        <v>29.687000000000001</v>
      </c>
      <c r="CD220" s="18">
        <v>1170.1869999999999</v>
      </c>
      <c r="CE220" s="18">
        <v>11.70187</v>
      </c>
      <c r="CJ220" s="13">
        <v>29.687000000000001</v>
      </c>
      <c r="CK220" s="13">
        <v>2.2330000000000001</v>
      </c>
    </row>
    <row r="221" spans="1:89" x14ac:dyDescent="0.25">
      <c r="A221" s="1">
        <f t="shared" si="110"/>
        <v>71.632999999999996</v>
      </c>
      <c r="B221" s="1">
        <v>1790</v>
      </c>
      <c r="C221" s="1">
        <v>1790</v>
      </c>
      <c r="D221" s="1">
        <v>3082.7069999999999</v>
      </c>
      <c r="E221" s="1">
        <v>13175.121999999999</v>
      </c>
      <c r="F221" s="1">
        <v>-57.936999999999998</v>
      </c>
      <c r="G221" s="1">
        <v>879.18100000000004</v>
      </c>
      <c r="H221" s="1"/>
      <c r="I221" s="1">
        <v>1367.538</v>
      </c>
      <c r="J221" s="1">
        <v>-19.135000000000002</v>
      </c>
      <c r="K221" s="1">
        <v>215.53399999999999</v>
      </c>
      <c r="L221" s="1"/>
      <c r="M221" s="1">
        <v>-233.88800000000001</v>
      </c>
      <c r="N221" s="1">
        <v>1301.4179999999999</v>
      </c>
      <c r="O221" s="1">
        <v>2171.7779999999998</v>
      </c>
      <c r="P221" s="1">
        <v>-6.2649999999999997</v>
      </c>
      <c r="Q221" s="80">
        <v>-9.4730000000000008</v>
      </c>
      <c r="R221" s="1">
        <v>-5.0039999999999996</v>
      </c>
      <c r="S221" s="1">
        <v>-0.33300000000000002</v>
      </c>
      <c r="T221" s="1">
        <v>2.181</v>
      </c>
      <c r="U221" s="1">
        <v>2.8170000000000002</v>
      </c>
      <c r="V221" s="1">
        <v>2.129</v>
      </c>
      <c r="W221" s="1">
        <v>0.124</v>
      </c>
      <c r="X221" s="1">
        <v>-69.588999999999999</v>
      </c>
      <c r="Y221" s="1">
        <v>137.22800000000001</v>
      </c>
      <c r="Z221" s="1">
        <v>238.10300000000001</v>
      </c>
      <c r="AA221" s="1">
        <v>283.72500000000002</v>
      </c>
      <c r="AB221" s="1">
        <v>1573.7270000000001</v>
      </c>
      <c r="AC221" s="80">
        <v>1957.634</v>
      </c>
      <c r="AD221" s="1">
        <v>1243.124</v>
      </c>
      <c r="AE221" s="1">
        <v>1567.8150000000001</v>
      </c>
      <c r="AF221" s="1">
        <v>741.53800000000001</v>
      </c>
      <c r="AG221" s="1">
        <v>309.77300000000002</v>
      </c>
      <c r="AH221" s="1">
        <v>1994.8720000000001</v>
      </c>
      <c r="AI221" s="1">
        <v>2898.6080000000002</v>
      </c>
      <c r="AJ221" s="1">
        <v>3201.38</v>
      </c>
      <c r="AK221" s="1">
        <v>741.97299999999996</v>
      </c>
      <c r="AM221" s="11">
        <v>1790</v>
      </c>
      <c r="AN221" s="11">
        <v>1789.1</v>
      </c>
      <c r="AO221" s="11">
        <v>211.11099999999999</v>
      </c>
      <c r="AP221" s="11">
        <v>2635.64</v>
      </c>
      <c r="AQ221" s="81">
        <v>6620.6639999999998</v>
      </c>
      <c r="AR221" s="11">
        <v>2802.0529999999999</v>
      </c>
      <c r="AS221" s="11">
        <v>1063.7529999999999</v>
      </c>
      <c r="AT221" s="11">
        <v>-71.632999999999996</v>
      </c>
      <c r="AU221" s="18">
        <f t="shared" si="111"/>
        <v>71.632999999999996</v>
      </c>
      <c r="AW221" s="1">
        <f t="shared" si="88"/>
        <v>6.2649999999999997</v>
      </c>
      <c r="AX221" s="1">
        <f t="shared" si="89"/>
        <v>9.4730000000000008</v>
      </c>
      <c r="AY221" s="1">
        <f t="shared" si="90"/>
        <v>5.0039999999999996</v>
      </c>
      <c r="AZ221" s="1">
        <f t="shared" si="91"/>
        <v>0.33300000000000002</v>
      </c>
      <c r="BA221" s="1">
        <f t="shared" si="92"/>
        <v>-2.181</v>
      </c>
      <c r="BB221" s="1">
        <f t="shared" si="93"/>
        <v>-2.8170000000000002</v>
      </c>
      <c r="BC221" s="31">
        <f t="shared" si="94"/>
        <v>9.4730000000000008</v>
      </c>
      <c r="BD221" s="1">
        <v>2898.6080000000002</v>
      </c>
      <c r="BF221" s="20">
        <f t="shared" si="95"/>
        <v>28.986080000000001</v>
      </c>
      <c r="BG221" s="20">
        <f t="shared" si="96"/>
        <v>13.660839999999993</v>
      </c>
      <c r="BI221" s="1">
        <f t="shared" si="97"/>
        <v>1.825955813953488E-5</v>
      </c>
      <c r="BJ221" s="1">
        <f t="shared" si="98"/>
        <v>8.9261976744186028E-6</v>
      </c>
      <c r="BK221" s="1">
        <f t="shared" si="99"/>
        <v>1.4741487500000001E-4</v>
      </c>
      <c r="BL221" s="13">
        <f t="shared" si="100"/>
        <v>3.4074494897959181E-5</v>
      </c>
      <c r="BN221" s="1">
        <f t="shared" si="101"/>
        <v>0.20232351011405361</v>
      </c>
      <c r="BO221" s="1">
        <f t="shared" si="102"/>
        <v>9.5352979771892804E-2</v>
      </c>
      <c r="BQ221" s="1">
        <f t="shared" si="103"/>
        <v>30.229125999999997</v>
      </c>
      <c r="BR221" s="1">
        <f t="shared" si="104"/>
        <v>11.174747999999999</v>
      </c>
      <c r="BT221">
        <f t="shared" si="105"/>
        <v>4.1120805146665385</v>
      </c>
      <c r="BU221">
        <f t="shared" si="106"/>
        <v>-22.247409963965126</v>
      </c>
      <c r="BX221">
        <f t="shared" si="85"/>
        <v>10658.121999999999</v>
      </c>
      <c r="CB221" s="24">
        <v>-29.52</v>
      </c>
      <c r="CC221" s="24">
        <f t="shared" si="107"/>
        <v>29.52</v>
      </c>
      <c r="CD221" s="18">
        <v>1171.1020000000001</v>
      </c>
      <c r="CE221" s="18">
        <v>11.711020000000001</v>
      </c>
      <c r="CJ221" s="13">
        <v>29.52</v>
      </c>
      <c r="CK221" s="13">
        <v>2.2429999999999999</v>
      </c>
    </row>
    <row r="222" spans="1:89" x14ac:dyDescent="0.25">
      <c r="A222" s="1">
        <f t="shared" si="110"/>
        <v>71.522000000000006</v>
      </c>
      <c r="B222" s="1">
        <v>1791</v>
      </c>
      <c r="C222" s="1">
        <v>1791</v>
      </c>
      <c r="D222" s="1">
        <v>3088.4540000000002</v>
      </c>
      <c r="E222" s="1">
        <v>13317.972</v>
      </c>
      <c r="F222" s="1">
        <v>-57.936999999999998</v>
      </c>
      <c r="G222" s="1">
        <v>880.13099999999997</v>
      </c>
      <c r="H222" s="1"/>
      <c r="I222" s="1">
        <v>1371.827</v>
      </c>
      <c r="J222" s="1">
        <v>-20.091000000000001</v>
      </c>
      <c r="K222" s="1">
        <v>216.49199999999999</v>
      </c>
      <c r="L222" s="1"/>
      <c r="M222" s="1">
        <v>-236.26400000000001</v>
      </c>
      <c r="N222" s="1">
        <v>1307.1610000000001</v>
      </c>
      <c r="O222" s="1">
        <v>2176.991</v>
      </c>
      <c r="P222" s="1">
        <v>-6.2990000000000004</v>
      </c>
      <c r="Q222" s="80">
        <v>-9.52</v>
      </c>
      <c r="R222" s="1">
        <v>-5.0129999999999999</v>
      </c>
      <c r="S222" s="1">
        <v>-0.33300000000000002</v>
      </c>
      <c r="T222" s="1">
        <v>2.1960000000000002</v>
      </c>
      <c r="U222" s="1">
        <v>2.8220000000000001</v>
      </c>
      <c r="V222" s="1">
        <v>2.15</v>
      </c>
      <c r="W222" s="1">
        <v>0.124</v>
      </c>
      <c r="X222" s="1">
        <v>-69.588999999999999</v>
      </c>
      <c r="Y222" s="1">
        <v>136.75800000000001</v>
      </c>
      <c r="Z222" s="1">
        <v>241.38499999999999</v>
      </c>
      <c r="AA222" s="1">
        <v>286.07100000000003</v>
      </c>
      <c r="AB222" s="1">
        <v>1579.3530000000001</v>
      </c>
      <c r="AC222" s="80">
        <v>1964.2270000000001</v>
      </c>
      <c r="AD222" s="1">
        <v>1239.3620000000001</v>
      </c>
      <c r="AE222" s="1">
        <v>1572.0550000000001</v>
      </c>
      <c r="AF222" s="1">
        <v>742.00699999999995</v>
      </c>
      <c r="AG222" s="1">
        <v>311.65699999999998</v>
      </c>
      <c r="AH222" s="1">
        <v>1994.8720000000001</v>
      </c>
      <c r="AI222" s="1">
        <v>2922.415</v>
      </c>
      <c r="AJ222" s="1">
        <v>3203.8209999999999</v>
      </c>
      <c r="AK222" s="1">
        <v>742.27800000000002</v>
      </c>
      <c r="AM222" s="11">
        <v>1791</v>
      </c>
      <c r="AN222" s="11">
        <v>1790.1</v>
      </c>
      <c r="AO222" s="11">
        <v>211.11099999999999</v>
      </c>
      <c r="AP222" s="11">
        <v>2637.056</v>
      </c>
      <c r="AQ222" s="81">
        <v>6632.3739999999998</v>
      </c>
      <c r="AR222" s="11">
        <v>2805.364</v>
      </c>
      <c r="AS222" s="11">
        <v>1063.7529999999999</v>
      </c>
      <c r="AT222" s="11">
        <v>-71.522000000000006</v>
      </c>
      <c r="AU222" s="18">
        <f t="shared" si="111"/>
        <v>71.522000000000006</v>
      </c>
      <c r="AW222" s="1">
        <f t="shared" si="88"/>
        <v>6.2990000000000004</v>
      </c>
      <c r="AX222" s="1">
        <f t="shared" si="89"/>
        <v>9.52</v>
      </c>
      <c r="AY222" s="1">
        <f t="shared" si="90"/>
        <v>5.0129999999999999</v>
      </c>
      <c r="AZ222" s="1">
        <f t="shared" si="91"/>
        <v>0.33300000000000002</v>
      </c>
      <c r="BA222" s="1">
        <f t="shared" si="92"/>
        <v>-2.1960000000000002</v>
      </c>
      <c r="BB222" s="1">
        <f t="shared" si="93"/>
        <v>-2.8220000000000001</v>
      </c>
      <c r="BC222" s="31">
        <f t="shared" si="94"/>
        <v>9.52</v>
      </c>
      <c r="BD222" s="1">
        <v>2922.415</v>
      </c>
      <c r="BF222" s="20">
        <f t="shared" si="95"/>
        <v>29.224149999999998</v>
      </c>
      <c r="BG222" s="20">
        <f t="shared" si="96"/>
        <v>13.073700000000009</v>
      </c>
      <c r="BI222" s="1">
        <f t="shared" si="97"/>
        <v>1.8292970930232559E-5</v>
      </c>
      <c r="BJ222" s="1">
        <f t="shared" si="98"/>
        <v>8.9734011627906986E-6</v>
      </c>
      <c r="BK222" s="1">
        <f t="shared" si="99"/>
        <v>1.4766333333333332E-4</v>
      </c>
      <c r="BL222" s="13">
        <f t="shared" si="100"/>
        <v>3.4134239795918367E-5</v>
      </c>
      <c r="BN222" s="1">
        <f t="shared" si="101"/>
        <v>0.20430182321523443</v>
      </c>
      <c r="BO222" s="1">
        <f t="shared" si="102"/>
        <v>9.1396353569531116E-2</v>
      </c>
      <c r="BQ222" s="1">
        <f t="shared" si="103"/>
        <v>30.182284000000003</v>
      </c>
      <c r="BR222" s="1">
        <f t="shared" si="104"/>
        <v>11.157432</v>
      </c>
      <c r="BT222">
        <f t="shared" si="105"/>
        <v>3.1744913671874708</v>
      </c>
      <c r="BU222">
        <f t="shared" si="106"/>
        <v>-17.174812268629648</v>
      </c>
      <c r="BX222">
        <f t="shared" si="85"/>
        <v>10800.972</v>
      </c>
      <c r="CB222" s="24">
        <v>-29.89</v>
      </c>
      <c r="CC222" s="24">
        <f t="shared" si="107"/>
        <v>29.89</v>
      </c>
      <c r="CD222" s="18">
        <v>1170.797</v>
      </c>
      <c r="CE222" s="18">
        <v>11.70797</v>
      </c>
      <c r="CJ222" s="13">
        <v>29.89</v>
      </c>
      <c r="CK222" s="13">
        <v>2.2759999999999998</v>
      </c>
    </row>
    <row r="223" spans="1:89" x14ac:dyDescent="0.25">
      <c r="A223" s="1">
        <f t="shared" si="110"/>
        <v>72.263000000000005</v>
      </c>
      <c r="B223" s="1">
        <v>1792</v>
      </c>
      <c r="C223" s="1">
        <v>1792</v>
      </c>
      <c r="D223" s="1">
        <v>3078.8760000000002</v>
      </c>
      <c r="E223" s="1">
        <v>13581.428</v>
      </c>
      <c r="F223" s="1">
        <v>-54.106000000000002</v>
      </c>
      <c r="G223" s="1">
        <v>884.88300000000004</v>
      </c>
      <c r="H223" s="1"/>
      <c r="I223" s="1">
        <v>1379.9269999999999</v>
      </c>
      <c r="J223" s="1">
        <v>-19.135000000000002</v>
      </c>
      <c r="K223" s="1">
        <v>217.929</v>
      </c>
      <c r="L223" s="1"/>
      <c r="M223" s="1">
        <v>-238.166</v>
      </c>
      <c r="N223" s="1">
        <v>1315.296</v>
      </c>
      <c r="O223" s="1">
        <v>2185.5210000000002</v>
      </c>
      <c r="P223" s="1">
        <v>-6.3330000000000002</v>
      </c>
      <c r="Q223" s="80">
        <v>-9.5719999999999992</v>
      </c>
      <c r="R223" s="1">
        <v>-5.0510000000000002</v>
      </c>
      <c r="S223" s="1">
        <v>-0.33300000000000002</v>
      </c>
      <c r="T223" s="1">
        <v>2.2200000000000002</v>
      </c>
      <c r="U223" s="1">
        <v>2.8439999999999999</v>
      </c>
      <c r="V223" s="1">
        <v>2.1680000000000001</v>
      </c>
      <c r="W223" s="1">
        <v>0.13500000000000001</v>
      </c>
      <c r="X223" s="1">
        <v>-69.588999999999999</v>
      </c>
      <c r="Y223" s="1">
        <v>136.75800000000001</v>
      </c>
      <c r="Z223" s="1">
        <v>244.19800000000001</v>
      </c>
      <c r="AA223" s="1">
        <v>289.35399999999998</v>
      </c>
      <c r="AB223" s="1">
        <v>1587.7929999999999</v>
      </c>
      <c r="AC223" s="80">
        <v>1972.704</v>
      </c>
      <c r="AD223" s="1">
        <v>1245.0050000000001</v>
      </c>
      <c r="AE223" s="1">
        <v>1581.4780000000001</v>
      </c>
      <c r="AF223" s="1">
        <v>744.35199999999998</v>
      </c>
      <c r="AG223" s="1">
        <v>313.07</v>
      </c>
      <c r="AH223" s="1">
        <v>2018.069</v>
      </c>
      <c r="AI223" s="1">
        <v>2935.5390000000002</v>
      </c>
      <c r="AJ223" s="1">
        <v>3212.0619999999999</v>
      </c>
      <c r="AK223" s="1">
        <v>751.74</v>
      </c>
      <c r="AM223" s="11">
        <v>1792</v>
      </c>
      <c r="AN223" s="11">
        <v>1791.1</v>
      </c>
      <c r="AO223" s="11">
        <v>212.99199999999999</v>
      </c>
      <c r="AP223" s="11">
        <v>2658.2959999999998</v>
      </c>
      <c r="AQ223" s="81">
        <v>6702.1670000000004</v>
      </c>
      <c r="AR223" s="11">
        <v>2830.9050000000002</v>
      </c>
      <c r="AS223" s="11">
        <v>1072.2380000000001</v>
      </c>
      <c r="AT223" s="11">
        <v>-72.263000000000005</v>
      </c>
      <c r="AU223" s="18">
        <f t="shared" si="111"/>
        <v>72.263000000000005</v>
      </c>
      <c r="AW223" s="1">
        <f t="shared" si="88"/>
        <v>6.3330000000000002</v>
      </c>
      <c r="AX223" s="1">
        <f t="shared" si="89"/>
        <v>9.5719999999999992</v>
      </c>
      <c r="AY223" s="1">
        <f t="shared" si="90"/>
        <v>5.0510000000000002</v>
      </c>
      <c r="AZ223" s="1">
        <f t="shared" si="91"/>
        <v>0.33300000000000002</v>
      </c>
      <c r="BA223" s="1">
        <f t="shared" si="92"/>
        <v>-2.2200000000000002</v>
      </c>
      <c r="BB223" s="1">
        <f t="shared" si="93"/>
        <v>-2.8439999999999999</v>
      </c>
      <c r="BC223" s="31">
        <f t="shared" si="94"/>
        <v>9.5719999999999992</v>
      </c>
      <c r="BD223" s="1">
        <v>2935.5390000000002</v>
      </c>
      <c r="BF223" s="20">
        <f t="shared" si="95"/>
        <v>29.355390000000003</v>
      </c>
      <c r="BG223" s="20">
        <f t="shared" si="96"/>
        <v>13.552219999999998</v>
      </c>
      <c r="BI223" s="1">
        <f t="shared" si="97"/>
        <v>1.8215011627906978E-5</v>
      </c>
      <c r="BJ223" s="1">
        <f t="shared" si="98"/>
        <v>9.0317558139534891E-6</v>
      </c>
      <c r="BK223" s="1">
        <f t="shared" si="99"/>
        <v>1.5097045833333334E-4</v>
      </c>
      <c r="BL223" s="13">
        <f t="shared" si="100"/>
        <v>3.4470780612244902E-5</v>
      </c>
      <c r="BN223" s="1">
        <f t="shared" si="101"/>
        <v>0.20311494125624455</v>
      </c>
      <c r="BO223" s="1">
        <f t="shared" si="102"/>
        <v>9.3770117487510879E-2</v>
      </c>
      <c r="BQ223" s="1">
        <f t="shared" si="103"/>
        <v>30.494986000000001</v>
      </c>
      <c r="BR223" s="1">
        <f t="shared" si="104"/>
        <v>11.273028</v>
      </c>
      <c r="BT223">
        <f t="shared" si="105"/>
        <v>3.7369946652869301</v>
      </c>
      <c r="BU223">
        <f t="shared" si="106"/>
        <v>-20.218099342962681</v>
      </c>
      <c r="BX223">
        <f t="shared" si="85"/>
        <v>11064.428</v>
      </c>
      <c r="CB223" s="24">
        <v>-29.946000000000002</v>
      </c>
      <c r="CC223" s="24">
        <f t="shared" si="107"/>
        <v>29.946000000000002</v>
      </c>
      <c r="CD223" s="18">
        <v>1170.797</v>
      </c>
      <c r="CE223" s="18">
        <v>11.70797</v>
      </c>
      <c r="CJ223" s="13">
        <v>29.946000000000002</v>
      </c>
      <c r="CK223" s="13">
        <v>2.3039999999999998</v>
      </c>
    </row>
    <row r="224" spans="1:89" x14ac:dyDescent="0.25">
      <c r="A224" s="1">
        <f t="shared" ref="A224:A264" si="112">-AT224</f>
        <v>73.004000000000005</v>
      </c>
      <c r="B224" s="1">
        <v>1798</v>
      </c>
      <c r="C224" s="1">
        <v>1798</v>
      </c>
      <c r="D224" s="1">
        <v>3111.92</v>
      </c>
      <c r="E224" s="1">
        <v>14078.575000000001</v>
      </c>
      <c r="F224" s="1">
        <v>-54.106000000000002</v>
      </c>
      <c r="G224" s="1">
        <v>889.63400000000001</v>
      </c>
      <c r="H224" s="1"/>
      <c r="I224" s="1">
        <v>1401.846</v>
      </c>
      <c r="J224" s="1">
        <v>-21.047999999999998</v>
      </c>
      <c r="K224" s="1">
        <v>216.49199999999999</v>
      </c>
      <c r="L224" s="1"/>
      <c r="M224" s="1">
        <v>-251.47300000000001</v>
      </c>
      <c r="N224" s="1">
        <v>1333.0039999999999</v>
      </c>
      <c r="O224" s="1">
        <v>2189.7860000000001</v>
      </c>
      <c r="P224" s="1">
        <v>-6.4260000000000002</v>
      </c>
      <c r="Q224" s="80">
        <v>-9.734</v>
      </c>
      <c r="R224" s="1">
        <v>-5.1130000000000004</v>
      </c>
      <c r="S224" s="1">
        <v>-0.34200000000000003</v>
      </c>
      <c r="T224" s="1">
        <v>2.2490000000000001</v>
      </c>
      <c r="U224" s="1">
        <v>2.8879999999999999</v>
      </c>
      <c r="V224" s="1">
        <v>2.2229999999999999</v>
      </c>
      <c r="W224" s="1">
        <v>0.15</v>
      </c>
      <c r="X224" s="1">
        <v>-69.588999999999999</v>
      </c>
      <c r="Y224" s="1">
        <v>135.81800000000001</v>
      </c>
      <c r="Z224" s="1">
        <v>249.82300000000001</v>
      </c>
      <c r="AA224" s="1">
        <v>297.798</v>
      </c>
      <c r="AB224" s="1">
        <v>1614.5170000000001</v>
      </c>
      <c r="AC224" s="80">
        <v>2004.259</v>
      </c>
      <c r="AD224" s="1">
        <v>1274.6300000000001</v>
      </c>
      <c r="AE224" s="1">
        <v>1602.2090000000001</v>
      </c>
      <c r="AF224" s="1">
        <v>751.85799999999995</v>
      </c>
      <c r="AG224" s="1">
        <v>319.19200000000001</v>
      </c>
      <c r="AH224" s="1">
        <v>2005.25</v>
      </c>
      <c r="AI224" s="1">
        <v>2936.1489999999999</v>
      </c>
      <c r="AJ224" s="1">
        <v>3215.7249999999999</v>
      </c>
      <c r="AK224" s="1">
        <v>752.35</v>
      </c>
      <c r="AM224" s="11">
        <v>1798</v>
      </c>
      <c r="AN224" s="11">
        <v>1797.1</v>
      </c>
      <c r="AO224" s="11">
        <v>216.755</v>
      </c>
      <c r="AP224" s="11">
        <v>2684.7280000000001</v>
      </c>
      <c r="AQ224" s="81">
        <v>6772.4380000000001</v>
      </c>
      <c r="AR224" s="11">
        <v>2866.38</v>
      </c>
      <c r="AS224" s="11">
        <v>1092.981</v>
      </c>
      <c r="AT224" s="11">
        <v>-73.004000000000005</v>
      </c>
      <c r="AU224" s="18">
        <f t="shared" ref="AU224:AU264" si="113">-AT224</f>
        <v>73.004000000000005</v>
      </c>
      <c r="AW224" s="1">
        <f t="shared" si="88"/>
        <v>6.4260000000000002</v>
      </c>
      <c r="AX224" s="1">
        <f t="shared" si="89"/>
        <v>9.734</v>
      </c>
      <c r="AY224" s="1">
        <f t="shared" si="90"/>
        <v>5.1130000000000004</v>
      </c>
      <c r="AZ224" s="1">
        <f t="shared" si="91"/>
        <v>0.34200000000000003</v>
      </c>
      <c r="BA224" s="1">
        <f t="shared" si="92"/>
        <v>-2.2490000000000001</v>
      </c>
      <c r="BB224" s="1">
        <f t="shared" si="93"/>
        <v>-2.8879999999999999</v>
      </c>
      <c r="BC224" s="31">
        <f t="shared" si="94"/>
        <v>9.734</v>
      </c>
      <c r="BD224" s="1">
        <v>2936.1489999999999</v>
      </c>
      <c r="BF224" s="20">
        <f t="shared" si="95"/>
        <v>29.36149</v>
      </c>
      <c r="BG224" s="20">
        <f t="shared" si="96"/>
        <v>14.281020000000005</v>
      </c>
      <c r="BI224" s="1">
        <f t="shared" si="97"/>
        <v>1.8407127906976746E-5</v>
      </c>
      <c r="BJ224" s="1">
        <f t="shared" si="98"/>
        <v>9.2120755813953489E-6</v>
      </c>
      <c r="BK224" s="1">
        <f t="shared" si="99"/>
        <v>1.5252158333333335E-4</v>
      </c>
      <c r="BL224" s="13">
        <f t="shared" si="100"/>
        <v>3.4829306122448979E-5</v>
      </c>
      <c r="BN224" s="1">
        <f t="shared" si="101"/>
        <v>0.20109507698208315</v>
      </c>
      <c r="BO224" s="1">
        <f t="shared" si="102"/>
        <v>9.7809846035833675E-2</v>
      </c>
      <c r="BQ224" s="1">
        <f t="shared" si="103"/>
        <v>30.807688000000002</v>
      </c>
      <c r="BR224" s="1">
        <f t="shared" si="104"/>
        <v>11.388624</v>
      </c>
      <c r="BT224">
        <f t="shared" si="105"/>
        <v>4.694276311808931</v>
      </c>
      <c r="BU224">
        <f t="shared" si="106"/>
        <v>-25.397238507479081</v>
      </c>
      <c r="BX224">
        <f t="shared" si="85"/>
        <v>11561.575000000001</v>
      </c>
      <c r="CB224" s="24">
        <v>-30.056999999999999</v>
      </c>
      <c r="CC224" s="24">
        <f t="shared" si="107"/>
        <v>30.056999999999999</v>
      </c>
      <c r="CD224" s="18">
        <v>1183.0060000000001</v>
      </c>
      <c r="CE224" s="18">
        <v>11.830060000000001</v>
      </c>
      <c r="CJ224" s="13">
        <v>30.056999999999999</v>
      </c>
      <c r="CK224" s="13">
        <v>2.3180000000000001</v>
      </c>
    </row>
    <row r="225" spans="1:89" x14ac:dyDescent="0.25">
      <c r="A225" s="1">
        <f t="shared" si="112"/>
        <v>73.725999999999999</v>
      </c>
      <c r="B225" s="1">
        <v>1799</v>
      </c>
      <c r="C225" s="1">
        <v>1799</v>
      </c>
      <c r="D225" s="1">
        <v>3087.4960000000001</v>
      </c>
      <c r="E225" s="1">
        <v>14735.540999999999</v>
      </c>
      <c r="F225" s="1">
        <v>-49.796999999999997</v>
      </c>
      <c r="G225" s="1">
        <v>897.23599999999999</v>
      </c>
      <c r="H225" s="1"/>
      <c r="I225" s="1">
        <v>1410.9</v>
      </c>
      <c r="J225" s="1">
        <v>-20.091000000000001</v>
      </c>
      <c r="K225" s="1">
        <v>216.49199999999999</v>
      </c>
      <c r="L225" s="1"/>
      <c r="M225" s="1">
        <v>-253.374</v>
      </c>
      <c r="N225" s="1">
        <v>1345.4469999999999</v>
      </c>
      <c r="O225" s="1">
        <v>2201.1590000000001</v>
      </c>
      <c r="P225" s="1">
        <v>-6.4649999999999999</v>
      </c>
      <c r="Q225" s="80">
        <v>-9.8190000000000008</v>
      </c>
      <c r="R225" s="1">
        <v>-5.165</v>
      </c>
      <c r="S225" s="1">
        <v>-0.33800000000000002</v>
      </c>
      <c r="T225" s="1">
        <v>2.2679999999999998</v>
      </c>
      <c r="U225" s="1">
        <v>2.9039999999999999</v>
      </c>
      <c r="V225" s="1">
        <v>2.2480000000000002</v>
      </c>
      <c r="W225" s="1">
        <v>0.161</v>
      </c>
      <c r="X225" s="1">
        <v>-69.588999999999999</v>
      </c>
      <c r="Y225" s="1">
        <v>135.81800000000001</v>
      </c>
      <c r="Z225" s="1">
        <v>252.636</v>
      </c>
      <c r="AA225" s="1">
        <v>302.48899999999998</v>
      </c>
      <c r="AB225" s="1">
        <v>1626.239</v>
      </c>
      <c r="AC225" s="80">
        <v>2016.0340000000001</v>
      </c>
      <c r="AD225" s="1">
        <v>1289.6780000000001</v>
      </c>
      <c r="AE225" s="1">
        <v>1614.93</v>
      </c>
      <c r="AF225" s="1">
        <v>755.61</v>
      </c>
      <c r="AG225" s="1">
        <v>321.54700000000003</v>
      </c>
      <c r="AH225" s="1">
        <v>2059.8829999999998</v>
      </c>
      <c r="AI225" s="1">
        <v>2967.8919999999998</v>
      </c>
      <c r="AJ225" s="1">
        <v>3253.5709999999999</v>
      </c>
      <c r="AK225" s="1">
        <v>770.66300000000001</v>
      </c>
      <c r="AM225" s="11">
        <v>1799</v>
      </c>
      <c r="AN225" s="11">
        <v>1798.1</v>
      </c>
      <c r="AO225" s="11">
        <v>219.10599999999999</v>
      </c>
      <c r="AP225" s="11">
        <v>2712.578</v>
      </c>
      <c r="AQ225" s="81">
        <v>6884.8919999999998</v>
      </c>
      <c r="AR225" s="11">
        <v>2898.547</v>
      </c>
      <c r="AS225" s="11">
        <v>1105.2380000000001</v>
      </c>
      <c r="AT225" s="11">
        <v>-73.725999999999999</v>
      </c>
      <c r="AU225" s="18">
        <f t="shared" si="113"/>
        <v>73.725999999999999</v>
      </c>
      <c r="AW225" s="1">
        <f t="shared" si="88"/>
        <v>6.4649999999999999</v>
      </c>
      <c r="AX225" s="1">
        <f t="shared" si="89"/>
        <v>9.8190000000000008</v>
      </c>
      <c r="AY225" s="1">
        <f t="shared" si="90"/>
        <v>5.165</v>
      </c>
      <c r="AZ225" s="1">
        <f t="shared" si="91"/>
        <v>0.33800000000000002</v>
      </c>
      <c r="BA225" s="1">
        <f t="shared" si="92"/>
        <v>-2.2679999999999998</v>
      </c>
      <c r="BB225" s="1">
        <f t="shared" si="93"/>
        <v>-2.9039999999999999</v>
      </c>
      <c r="BC225" s="31">
        <f t="shared" si="94"/>
        <v>9.8190000000000008</v>
      </c>
      <c r="BD225" s="1">
        <v>2967.8919999999998</v>
      </c>
      <c r="BF225" s="20">
        <f t="shared" si="95"/>
        <v>29.678919999999998</v>
      </c>
      <c r="BG225" s="20">
        <f t="shared" si="96"/>
        <v>14.368160000000003</v>
      </c>
      <c r="BI225" s="1">
        <f t="shared" si="97"/>
        <v>1.8240075581395351E-5</v>
      </c>
      <c r="BJ225" s="1">
        <f t="shared" si="98"/>
        <v>9.2954709302325575E-6</v>
      </c>
      <c r="BK225" s="1">
        <f t="shared" si="99"/>
        <v>1.5822483333333332E-4</v>
      </c>
      <c r="BL225" s="13">
        <f t="shared" si="100"/>
        <v>3.5381066326530604E-5</v>
      </c>
      <c r="BN225" s="1">
        <f t="shared" si="101"/>
        <v>0.20127851775493041</v>
      </c>
      <c r="BO225" s="1">
        <f t="shared" si="102"/>
        <v>9.7442964490139186E-2</v>
      </c>
      <c r="BQ225" s="1">
        <f t="shared" si="103"/>
        <v>31.112371999999997</v>
      </c>
      <c r="BR225" s="1">
        <f t="shared" si="104"/>
        <v>11.501256</v>
      </c>
      <c r="BT225">
        <f t="shared" si="105"/>
        <v>4.6073375569050112</v>
      </c>
      <c r="BU225">
        <f t="shared" si="106"/>
        <v>-24.926877551460503</v>
      </c>
      <c r="BX225">
        <f t="shared" si="85"/>
        <v>12218.540999999999</v>
      </c>
      <c r="CB225" s="24">
        <v>-30.297999999999998</v>
      </c>
      <c r="CC225" s="24">
        <f t="shared" si="107"/>
        <v>30.297999999999998</v>
      </c>
      <c r="CD225" s="18">
        <v>1171.713</v>
      </c>
      <c r="CE225" s="18">
        <v>11.717129999999999</v>
      </c>
      <c r="CJ225" s="13">
        <v>30.297999999999998</v>
      </c>
      <c r="CK225" s="13">
        <v>2.4129999999999998</v>
      </c>
    </row>
    <row r="226" spans="1:89" x14ac:dyDescent="0.25">
      <c r="A226" s="1">
        <f t="shared" si="112"/>
        <v>74.022000000000006</v>
      </c>
      <c r="B226" s="1">
        <v>1800</v>
      </c>
      <c r="C226" s="1">
        <v>1800</v>
      </c>
      <c r="D226" s="1">
        <v>3074.5659999999998</v>
      </c>
      <c r="E226" s="1">
        <v>15076.290999999999</v>
      </c>
      <c r="F226" s="1">
        <v>-47.881999999999998</v>
      </c>
      <c r="G226" s="1">
        <v>901.51300000000003</v>
      </c>
      <c r="H226" s="1"/>
      <c r="I226" s="1">
        <v>1419.001</v>
      </c>
      <c r="J226" s="1">
        <v>-20.091000000000001</v>
      </c>
      <c r="K226" s="1">
        <v>216.01300000000001</v>
      </c>
      <c r="L226" s="1"/>
      <c r="M226" s="1">
        <v>-254.8</v>
      </c>
      <c r="N226" s="1">
        <v>1350.2329999999999</v>
      </c>
      <c r="O226" s="1">
        <v>2206.3719999999998</v>
      </c>
      <c r="P226" s="1">
        <v>-6.508</v>
      </c>
      <c r="Q226" s="80">
        <v>-9.8620000000000001</v>
      </c>
      <c r="R226" s="1">
        <v>-5.194</v>
      </c>
      <c r="S226" s="1">
        <v>-0.33300000000000002</v>
      </c>
      <c r="T226" s="1">
        <v>2.278</v>
      </c>
      <c r="U226" s="1">
        <v>2.9260000000000002</v>
      </c>
      <c r="V226" s="1">
        <v>2.258</v>
      </c>
      <c r="W226" s="1">
        <v>0.16400000000000001</v>
      </c>
      <c r="X226" s="1">
        <v>-70.058999999999997</v>
      </c>
      <c r="Y226" s="1">
        <v>136.28800000000001</v>
      </c>
      <c r="Z226" s="1">
        <v>249.82300000000001</v>
      </c>
      <c r="AA226" s="1">
        <v>305.77300000000002</v>
      </c>
      <c r="AB226" s="1">
        <v>1633.741</v>
      </c>
      <c r="AC226" s="80">
        <v>2024.9829999999999</v>
      </c>
      <c r="AD226" s="1">
        <v>1300.0239999999999</v>
      </c>
      <c r="AE226" s="1">
        <v>1621.056</v>
      </c>
      <c r="AF226" s="1">
        <v>763.58500000000004</v>
      </c>
      <c r="AG226" s="1">
        <v>323.90100000000001</v>
      </c>
      <c r="AH226" s="1">
        <v>2073.0070000000001</v>
      </c>
      <c r="AI226" s="1">
        <v>2998.7179999999998</v>
      </c>
      <c r="AJ226" s="1">
        <v>3292.3330000000001</v>
      </c>
      <c r="AK226" s="1">
        <v>778.59799999999996</v>
      </c>
      <c r="AM226" s="11">
        <v>1800</v>
      </c>
      <c r="AN226" s="11">
        <v>1799.1</v>
      </c>
      <c r="AO226" s="11">
        <v>220.98699999999999</v>
      </c>
      <c r="AP226" s="11">
        <v>2726.74</v>
      </c>
      <c r="AQ226" s="81">
        <v>6933.6310000000003</v>
      </c>
      <c r="AR226" s="11">
        <v>2916.0509999999999</v>
      </c>
      <c r="AS226" s="11">
        <v>1114.6669999999999</v>
      </c>
      <c r="AT226" s="11">
        <v>-74.022000000000006</v>
      </c>
      <c r="AU226" s="18">
        <f t="shared" si="113"/>
        <v>74.022000000000006</v>
      </c>
      <c r="AW226" s="1">
        <f t="shared" si="88"/>
        <v>6.508</v>
      </c>
      <c r="AX226" s="1">
        <f t="shared" si="89"/>
        <v>9.8620000000000001</v>
      </c>
      <c r="AY226" s="1">
        <f t="shared" si="90"/>
        <v>5.194</v>
      </c>
      <c r="AZ226" s="1">
        <f t="shared" si="91"/>
        <v>0.33300000000000002</v>
      </c>
      <c r="BA226" s="1">
        <f t="shared" si="92"/>
        <v>-2.278</v>
      </c>
      <c r="BB226" s="1">
        <f t="shared" si="93"/>
        <v>-2.9260000000000002</v>
      </c>
      <c r="BC226" s="31">
        <f t="shared" si="94"/>
        <v>9.8620000000000001</v>
      </c>
      <c r="BD226" s="1">
        <v>2998.7179999999998</v>
      </c>
      <c r="BF226" s="20">
        <f t="shared" si="95"/>
        <v>29.987179999999999</v>
      </c>
      <c r="BG226" s="20">
        <f t="shared" si="96"/>
        <v>14.047640000000008</v>
      </c>
      <c r="BI226" s="1">
        <f t="shared" si="97"/>
        <v>1.8153767441860465E-5</v>
      </c>
      <c r="BJ226" s="1">
        <f t="shared" si="98"/>
        <v>9.3315872093023241E-6</v>
      </c>
      <c r="BK226" s="1">
        <f t="shared" si="99"/>
        <v>1.6079437500000001E-4</v>
      </c>
      <c r="BL226" s="13">
        <f t="shared" si="100"/>
        <v>3.5619964285714285E-5</v>
      </c>
      <c r="BN226" s="1">
        <f t="shared" si="101"/>
        <v>0.20255586177082485</v>
      </c>
      <c r="BO226" s="1">
        <f t="shared" si="102"/>
        <v>9.4888276458350268E-2</v>
      </c>
      <c r="BQ226" s="1">
        <f t="shared" si="103"/>
        <v>31.237284000000002</v>
      </c>
      <c r="BR226" s="1">
        <f t="shared" si="104"/>
        <v>11.547432000000001</v>
      </c>
      <c r="BT226">
        <f t="shared" si="105"/>
        <v>4.0019612460545639</v>
      </c>
      <c r="BU226">
        <f t="shared" si="106"/>
        <v>-21.651636485064451</v>
      </c>
      <c r="BX226">
        <f t="shared" si="85"/>
        <v>12559.290999999999</v>
      </c>
      <c r="CB226" s="24">
        <v>-30.815999999999999</v>
      </c>
      <c r="CC226" s="24">
        <f t="shared" si="107"/>
        <v>30.815999999999999</v>
      </c>
      <c r="CD226" s="18">
        <v>1186.6679999999999</v>
      </c>
      <c r="CE226" s="18">
        <v>11.866679999999999</v>
      </c>
      <c r="CJ226" s="13">
        <v>30.815999999999999</v>
      </c>
      <c r="CK226" s="13">
        <v>2.4420000000000002</v>
      </c>
    </row>
    <row r="227" spans="1:89" x14ac:dyDescent="0.25">
      <c r="A227" s="1">
        <f t="shared" si="112"/>
        <v>75.040999999999997</v>
      </c>
      <c r="B227" s="1">
        <v>1804</v>
      </c>
      <c r="C227" s="1">
        <v>1804</v>
      </c>
      <c r="D227" s="1">
        <v>3094.201</v>
      </c>
      <c r="E227" s="1">
        <v>15760.922</v>
      </c>
      <c r="F227" s="1">
        <v>-46.445999999999998</v>
      </c>
      <c r="G227" s="1">
        <v>906.26400000000001</v>
      </c>
      <c r="H227" s="1"/>
      <c r="I227" s="1">
        <v>1439.9690000000001</v>
      </c>
      <c r="J227" s="1">
        <v>-22.483000000000001</v>
      </c>
      <c r="K227" s="1">
        <v>214.09700000000001</v>
      </c>
      <c r="L227" s="1"/>
      <c r="M227" s="1">
        <v>-263.82900000000001</v>
      </c>
      <c r="N227" s="1">
        <v>1363.634</v>
      </c>
      <c r="O227" s="1">
        <v>2224.3809999999999</v>
      </c>
      <c r="P227" s="1">
        <v>-6.5910000000000002</v>
      </c>
      <c r="Q227" s="80">
        <v>-10.032</v>
      </c>
      <c r="R227" s="1">
        <v>-5.2750000000000004</v>
      </c>
      <c r="S227" s="1">
        <v>-0.33800000000000002</v>
      </c>
      <c r="T227" s="1">
        <v>2.3410000000000002</v>
      </c>
      <c r="U227" s="1">
        <v>3.0289999999999999</v>
      </c>
      <c r="V227" s="1">
        <v>2.335</v>
      </c>
      <c r="W227" s="1">
        <v>0.19</v>
      </c>
      <c r="X227" s="1">
        <v>-71.47</v>
      </c>
      <c r="Y227" s="1">
        <v>135.34800000000001</v>
      </c>
      <c r="Z227" s="1">
        <v>258.73099999999999</v>
      </c>
      <c r="AA227" s="1">
        <v>317.50099999999998</v>
      </c>
      <c r="AB227" s="1">
        <v>1662.8130000000001</v>
      </c>
      <c r="AC227" s="80">
        <v>2042.8820000000001</v>
      </c>
      <c r="AD227" s="1">
        <v>1329.182</v>
      </c>
      <c r="AE227" s="1">
        <v>1635.662</v>
      </c>
      <c r="AF227" s="1">
        <v>762.178</v>
      </c>
      <c r="AG227" s="1">
        <v>329.553</v>
      </c>
      <c r="AH227" s="1">
        <v>2082.163</v>
      </c>
      <c r="AI227" s="1">
        <v>3022.83</v>
      </c>
      <c r="AJ227" s="1">
        <v>3320.413</v>
      </c>
      <c r="AK227" s="1">
        <v>781.04</v>
      </c>
      <c r="AM227" s="11">
        <v>1804</v>
      </c>
      <c r="AN227" s="11">
        <v>1803.1</v>
      </c>
      <c r="AO227" s="11">
        <v>227.571</v>
      </c>
      <c r="AP227" s="11">
        <v>2767.8110000000001</v>
      </c>
      <c r="AQ227" s="81">
        <v>7037.2150000000001</v>
      </c>
      <c r="AR227" s="11">
        <v>2971.877</v>
      </c>
      <c r="AS227" s="11">
        <v>1141.068</v>
      </c>
      <c r="AT227" s="11">
        <v>-75.040999999999997</v>
      </c>
      <c r="AU227" s="18">
        <f t="shared" si="113"/>
        <v>75.040999999999997</v>
      </c>
      <c r="AW227" s="1">
        <f t="shared" si="88"/>
        <v>6.5910000000000002</v>
      </c>
      <c r="AX227" s="1">
        <f t="shared" si="89"/>
        <v>10.032</v>
      </c>
      <c r="AY227" s="1">
        <f t="shared" si="90"/>
        <v>5.2750000000000004</v>
      </c>
      <c r="AZ227" s="1">
        <f t="shared" si="91"/>
        <v>0.33800000000000002</v>
      </c>
      <c r="BA227" s="1">
        <f t="shared" si="92"/>
        <v>-2.3410000000000002</v>
      </c>
      <c r="BB227" s="1">
        <f t="shared" si="93"/>
        <v>-3.0289999999999999</v>
      </c>
      <c r="BC227" s="31">
        <f t="shared" si="94"/>
        <v>10.032</v>
      </c>
      <c r="BD227" s="1">
        <v>3022.83</v>
      </c>
      <c r="BF227" s="20">
        <f t="shared" si="95"/>
        <v>30.228300000000001</v>
      </c>
      <c r="BG227" s="20">
        <f t="shared" si="96"/>
        <v>14.584399999999995</v>
      </c>
      <c r="BI227" s="1">
        <f t="shared" si="97"/>
        <v>1.8259575581395347E-5</v>
      </c>
      <c r="BJ227" s="1">
        <f t="shared" si="98"/>
        <v>9.4619941860465115E-6</v>
      </c>
      <c r="BK227" s="1">
        <f t="shared" si="99"/>
        <v>1.6429225E-4</v>
      </c>
      <c r="BL227" s="13">
        <f t="shared" si="100"/>
        <v>3.614112755102041E-5</v>
      </c>
      <c r="BN227" s="1">
        <f t="shared" si="101"/>
        <v>0.20141189483082583</v>
      </c>
      <c r="BO227" s="1">
        <f t="shared" si="102"/>
        <v>9.7176210338348334E-2</v>
      </c>
      <c r="BQ227" s="1">
        <f t="shared" si="103"/>
        <v>31.667301999999999</v>
      </c>
      <c r="BR227" s="1">
        <f t="shared" si="104"/>
        <v>11.706396</v>
      </c>
      <c r="BT227">
        <f t="shared" si="105"/>
        <v>4.5441256725944008</v>
      </c>
      <c r="BU227">
        <f t="shared" si="106"/>
        <v>-24.584885049164541</v>
      </c>
      <c r="BX227">
        <f t="shared" si="85"/>
        <v>13243.922</v>
      </c>
      <c r="CB227" s="24">
        <v>-31.076000000000001</v>
      </c>
      <c r="CC227" s="24">
        <f t="shared" si="107"/>
        <v>31.076000000000001</v>
      </c>
      <c r="CD227" s="18">
        <v>1211.085</v>
      </c>
      <c r="CE227" s="18">
        <v>12.110850000000001</v>
      </c>
      <c r="CJ227" s="13">
        <v>31.076000000000001</v>
      </c>
      <c r="CK227" s="13">
        <v>2.4649999999999999</v>
      </c>
    </row>
    <row r="228" spans="1:89" x14ac:dyDescent="0.25">
      <c r="A228" s="1">
        <f t="shared" si="112"/>
        <v>75.614999999999995</v>
      </c>
      <c r="B228" s="1">
        <v>1805</v>
      </c>
      <c r="C228" s="1">
        <v>1805</v>
      </c>
      <c r="D228" s="1">
        <v>3072.65</v>
      </c>
      <c r="E228" s="1"/>
      <c r="F228" s="1">
        <v>-42.615000000000002</v>
      </c>
      <c r="G228" s="1">
        <v>911.96600000000001</v>
      </c>
      <c r="H228" s="1"/>
      <c r="I228" s="1">
        <v>1451.4059999999999</v>
      </c>
      <c r="J228" s="1">
        <v>-22.483000000000001</v>
      </c>
      <c r="K228" s="1">
        <v>215.05500000000001</v>
      </c>
      <c r="L228" s="1"/>
      <c r="M228" s="1">
        <v>-266.68099999999998</v>
      </c>
      <c r="N228" s="1">
        <v>1373.6849999999999</v>
      </c>
      <c r="O228" s="1">
        <v>2231.0160000000001</v>
      </c>
      <c r="P228" s="1">
        <v>-6.6740000000000004</v>
      </c>
      <c r="Q228" s="80">
        <v>-10.122</v>
      </c>
      <c r="R228" s="1">
        <v>-5.3170000000000002</v>
      </c>
      <c r="S228" s="1">
        <v>-0.34200000000000003</v>
      </c>
      <c r="T228" s="1">
        <v>2.3650000000000002</v>
      </c>
      <c r="U228" s="1">
        <v>3.0779999999999998</v>
      </c>
      <c r="V228" s="1">
        <v>2.3490000000000002</v>
      </c>
      <c r="W228" s="1">
        <v>0.20499999999999999</v>
      </c>
      <c r="X228" s="1">
        <v>-70.53</v>
      </c>
      <c r="Y228" s="1">
        <v>135.81800000000001</v>
      </c>
      <c r="Z228" s="1">
        <v>261.07600000000002</v>
      </c>
      <c r="AA228" s="1">
        <v>323.13099999999997</v>
      </c>
      <c r="AB228" s="1">
        <v>1673.1289999999999</v>
      </c>
      <c r="AC228" s="80">
        <v>2053.7150000000001</v>
      </c>
      <c r="AD228" s="1">
        <v>1343.761</v>
      </c>
      <c r="AE228" s="1">
        <v>1644.615</v>
      </c>
      <c r="AF228" s="1">
        <v>765.93100000000004</v>
      </c>
      <c r="AG228" s="1">
        <v>331.90699999999998</v>
      </c>
      <c r="AH228" s="1">
        <v>2113.6</v>
      </c>
      <c r="AI228" s="1">
        <v>3064.9490000000001</v>
      </c>
      <c r="AJ228" s="1">
        <v>3367.721</v>
      </c>
      <c r="AK228" s="1">
        <v>791.11199999999997</v>
      </c>
      <c r="AM228" s="11">
        <v>1805</v>
      </c>
      <c r="AN228" s="11">
        <v>1804.1</v>
      </c>
      <c r="AO228" s="11">
        <v>230.863</v>
      </c>
      <c r="AP228" s="11">
        <v>2793.777</v>
      </c>
      <c r="AQ228" s="81">
        <v>7131.4440000000004</v>
      </c>
      <c r="AR228" s="11">
        <v>3007.3629999999998</v>
      </c>
      <c r="AS228" s="11">
        <v>1155.212</v>
      </c>
      <c r="AT228" s="11">
        <v>-75.614999999999995</v>
      </c>
      <c r="AU228" s="18">
        <f t="shared" si="113"/>
        <v>75.614999999999995</v>
      </c>
      <c r="AW228" s="1">
        <f t="shared" si="88"/>
        <v>6.6740000000000004</v>
      </c>
      <c r="AX228" s="1">
        <f t="shared" si="89"/>
        <v>10.122</v>
      </c>
      <c r="AY228" s="1">
        <f t="shared" si="90"/>
        <v>5.3170000000000002</v>
      </c>
      <c r="AZ228" s="1">
        <f t="shared" si="91"/>
        <v>0.34200000000000003</v>
      </c>
      <c r="BA228" s="1">
        <f t="shared" si="92"/>
        <v>-2.3650000000000002</v>
      </c>
      <c r="BB228" s="1">
        <f t="shared" si="93"/>
        <v>-3.0779999999999998</v>
      </c>
      <c r="BC228" s="31">
        <f t="shared" si="94"/>
        <v>10.122</v>
      </c>
      <c r="BD228" s="1">
        <v>3064.9490000000001</v>
      </c>
      <c r="BF228" s="20">
        <f t="shared" si="95"/>
        <v>30.64949</v>
      </c>
      <c r="BG228" s="20">
        <f t="shared" si="96"/>
        <v>14.316019999999995</v>
      </c>
      <c r="BI228" s="1">
        <f t="shared" si="97"/>
        <v>1.8112005813953487E-5</v>
      </c>
      <c r="BJ228" s="1">
        <f t="shared" si="98"/>
        <v>9.5370116279069777E-6</v>
      </c>
      <c r="BK228" s="1">
        <f t="shared" si="99"/>
        <v>1.6911641666666666E-4</v>
      </c>
      <c r="BL228" s="13">
        <f t="shared" si="100"/>
        <v>3.6602341836734693E-5</v>
      </c>
      <c r="BN228" s="1">
        <f t="shared" si="101"/>
        <v>0.20266805528003703</v>
      </c>
      <c r="BO228" s="1">
        <f t="shared" si="102"/>
        <v>9.4663889439925916E-2</v>
      </c>
      <c r="BQ228" s="1">
        <f t="shared" si="103"/>
        <v>31.909529999999997</v>
      </c>
      <c r="BR228" s="1">
        <f t="shared" si="104"/>
        <v>11.79594</v>
      </c>
      <c r="BT228">
        <f t="shared" si="105"/>
        <v>3.9487889668070819</v>
      </c>
      <c r="BU228">
        <f t="shared" si="106"/>
        <v>-21.363960820417827</v>
      </c>
      <c r="CB228" s="24">
        <v>-31.039000000000001</v>
      </c>
      <c r="CC228" s="24">
        <f t="shared" si="107"/>
        <v>31.039000000000001</v>
      </c>
      <c r="CD228" s="18">
        <v>1228.1769999999999</v>
      </c>
      <c r="CE228" s="18">
        <v>12.28177</v>
      </c>
      <c r="CJ228" s="13">
        <v>31.039000000000001</v>
      </c>
      <c r="CK228" s="13">
        <v>2.4750000000000001</v>
      </c>
    </row>
    <row r="229" spans="1:89" x14ac:dyDescent="0.25">
      <c r="A229" s="1">
        <f t="shared" si="112"/>
        <v>75.355999999999995</v>
      </c>
      <c r="B229" s="1">
        <v>1806</v>
      </c>
      <c r="C229" s="1">
        <v>1806</v>
      </c>
      <c r="D229" s="1">
        <v>3057.8049999999998</v>
      </c>
      <c r="E229" s="1"/>
      <c r="F229" s="1">
        <v>-40.700000000000003</v>
      </c>
      <c r="G229" s="1">
        <v>914.34199999999998</v>
      </c>
      <c r="H229" s="1"/>
      <c r="I229" s="1">
        <v>1454.2660000000001</v>
      </c>
      <c r="J229" s="1">
        <v>-22.004999999999999</v>
      </c>
      <c r="K229" s="1">
        <v>214.57599999999999</v>
      </c>
      <c r="L229" s="1"/>
      <c r="M229" s="1">
        <v>-266.68099999999998</v>
      </c>
      <c r="N229" s="1">
        <v>1371.771</v>
      </c>
      <c r="O229" s="1">
        <v>2230.5419999999999</v>
      </c>
      <c r="P229" s="1">
        <v>-6.6689999999999996</v>
      </c>
      <c r="Q229" s="80">
        <v>-10.132</v>
      </c>
      <c r="R229" s="1">
        <v>-5.3360000000000003</v>
      </c>
      <c r="S229" s="1">
        <v>-0.34699999999999998</v>
      </c>
      <c r="T229" s="1">
        <v>2.38</v>
      </c>
      <c r="U229" s="1">
        <v>3.0840000000000001</v>
      </c>
      <c r="V229" s="1">
        <v>2.3559999999999999</v>
      </c>
      <c r="W229" s="1">
        <v>0.20100000000000001</v>
      </c>
      <c r="X229" s="1">
        <v>-71</v>
      </c>
      <c r="Y229" s="1">
        <v>135.34800000000001</v>
      </c>
      <c r="Z229" s="1">
        <v>262.01299999999998</v>
      </c>
      <c r="AA229" s="1">
        <v>327.35300000000001</v>
      </c>
      <c r="AB229" s="1">
        <v>1675.0050000000001</v>
      </c>
      <c r="AC229" s="80">
        <v>2054.1860000000001</v>
      </c>
      <c r="AD229" s="1">
        <v>1346.1130000000001</v>
      </c>
      <c r="AE229" s="1">
        <v>1643.673</v>
      </c>
      <c r="AF229" s="1">
        <v>765.93100000000004</v>
      </c>
      <c r="AG229" s="1">
        <v>331.90699999999998</v>
      </c>
      <c r="AH229" s="1">
        <v>2115.7370000000001</v>
      </c>
      <c r="AI229" s="1">
        <v>3083.2620000000002</v>
      </c>
      <c r="AJ229" s="1">
        <v>3383.8969999999999</v>
      </c>
      <c r="AK229" s="1">
        <v>792.33299999999997</v>
      </c>
      <c r="AM229" s="11">
        <v>1806</v>
      </c>
      <c r="AN229" s="11">
        <v>1805.1</v>
      </c>
      <c r="AO229" s="11">
        <v>232.274</v>
      </c>
      <c r="AP229" s="11">
        <v>2797.5540000000001</v>
      </c>
      <c r="AQ229" s="81">
        <v>7141.29</v>
      </c>
      <c r="AR229" s="11">
        <v>3017.299</v>
      </c>
      <c r="AS229" s="11">
        <v>1161.8130000000001</v>
      </c>
      <c r="AT229" s="11">
        <v>-75.355999999999995</v>
      </c>
      <c r="AU229" s="18">
        <f t="shared" si="113"/>
        <v>75.355999999999995</v>
      </c>
      <c r="AW229" s="1">
        <f t="shared" si="88"/>
        <v>6.6689999999999996</v>
      </c>
      <c r="AX229" s="1">
        <f t="shared" si="89"/>
        <v>10.132</v>
      </c>
      <c r="AY229" s="1">
        <f t="shared" si="90"/>
        <v>5.3360000000000003</v>
      </c>
      <c r="AZ229" s="1">
        <f t="shared" si="91"/>
        <v>0.34699999999999998</v>
      </c>
      <c r="BA229" s="1">
        <f t="shared" si="92"/>
        <v>-2.38</v>
      </c>
      <c r="BB229" s="1">
        <f t="shared" si="93"/>
        <v>-3.0840000000000001</v>
      </c>
      <c r="BC229" s="31">
        <f t="shared" si="94"/>
        <v>10.132</v>
      </c>
      <c r="BD229" s="1">
        <v>3083.2620000000002</v>
      </c>
      <c r="BF229" s="20">
        <f t="shared" si="95"/>
        <v>30.832620000000002</v>
      </c>
      <c r="BG229" s="20">
        <f t="shared" si="96"/>
        <v>13.69075999999999</v>
      </c>
      <c r="BI229" s="1">
        <f t="shared" si="97"/>
        <v>1.8014563953488371E-5</v>
      </c>
      <c r="BJ229" s="1">
        <f t="shared" si="98"/>
        <v>9.5258837209302327E-6</v>
      </c>
      <c r="BK229" s="1">
        <f t="shared" si="99"/>
        <v>1.7014520833333335E-4</v>
      </c>
      <c r="BL229" s="13">
        <f t="shared" si="100"/>
        <v>3.6642806122448977E-5</v>
      </c>
      <c r="BN229" s="1">
        <f t="shared" si="101"/>
        <v>0.20457972822336645</v>
      </c>
      <c r="BO229" s="1">
        <f t="shared" si="102"/>
        <v>9.0840543553267095E-2</v>
      </c>
      <c r="BQ229" s="1">
        <f t="shared" si="103"/>
        <v>31.800231999999998</v>
      </c>
      <c r="BR229" s="1">
        <f t="shared" si="104"/>
        <v>11.755535999999999</v>
      </c>
      <c r="BT229">
        <f t="shared" si="105"/>
        <v>3.0427828325277462</v>
      </c>
      <c r="BU229">
        <f t="shared" si="106"/>
        <v>-16.462235324701414</v>
      </c>
      <c r="CB229" s="24">
        <v>-30.946000000000002</v>
      </c>
      <c r="CC229" s="24">
        <f t="shared" si="107"/>
        <v>30.946000000000002</v>
      </c>
      <c r="CD229" s="18">
        <v>1222.0730000000001</v>
      </c>
      <c r="CE229" s="18">
        <v>12.220730000000001</v>
      </c>
      <c r="CJ229" s="13">
        <v>30.946000000000002</v>
      </c>
      <c r="CK229" s="13">
        <v>2.4750000000000001</v>
      </c>
    </row>
    <row r="230" spans="1:89" x14ac:dyDescent="0.25">
      <c r="A230" s="1">
        <f t="shared" si="112"/>
        <v>75.947999999999993</v>
      </c>
      <c r="B230" s="1">
        <v>1807</v>
      </c>
      <c r="C230" s="1">
        <v>1807</v>
      </c>
      <c r="D230" s="1">
        <v>3070.7350000000001</v>
      </c>
      <c r="E230" s="1"/>
      <c r="F230" s="1">
        <v>-40.220999999999997</v>
      </c>
      <c r="G230" s="1">
        <v>915.29300000000001</v>
      </c>
      <c r="H230" s="1"/>
      <c r="I230" s="1">
        <v>1462.8440000000001</v>
      </c>
      <c r="J230" s="1">
        <v>-22.004999999999999</v>
      </c>
      <c r="K230" s="1">
        <v>214.57599999999999</v>
      </c>
      <c r="L230" s="1"/>
      <c r="M230" s="1">
        <v>-270.483</v>
      </c>
      <c r="N230" s="1">
        <v>1380.865</v>
      </c>
      <c r="O230" s="1">
        <v>2241.9169999999999</v>
      </c>
      <c r="P230" s="1">
        <v>-6.7380000000000004</v>
      </c>
      <c r="Q230" s="80">
        <v>-10.212</v>
      </c>
      <c r="R230" s="1">
        <v>-5.3650000000000002</v>
      </c>
      <c r="S230" s="1">
        <v>-0.34699999999999998</v>
      </c>
      <c r="T230" s="1">
        <v>2.399</v>
      </c>
      <c r="U230" s="1">
        <v>3.1110000000000002</v>
      </c>
      <c r="V230" s="1">
        <v>2.3839999999999999</v>
      </c>
      <c r="W230" s="1">
        <v>0.216</v>
      </c>
      <c r="X230" s="1">
        <v>-71.47</v>
      </c>
      <c r="Y230" s="1">
        <v>134.40799999999999</v>
      </c>
      <c r="Z230" s="1">
        <v>267.63900000000001</v>
      </c>
      <c r="AA230" s="1">
        <v>335.32900000000001</v>
      </c>
      <c r="AB230" s="1">
        <v>1686.26</v>
      </c>
      <c r="AC230" s="80">
        <v>2064.078</v>
      </c>
      <c r="AD230" s="1">
        <v>1360.693</v>
      </c>
      <c r="AE230" s="1">
        <v>1652.626</v>
      </c>
      <c r="AF230" s="1">
        <v>768.745</v>
      </c>
      <c r="AG230" s="1">
        <v>334.262</v>
      </c>
      <c r="AH230" s="1">
        <v>2120.0100000000002</v>
      </c>
      <c r="AI230" s="1">
        <v>3077.768</v>
      </c>
      <c r="AJ230" s="1">
        <v>3377.4870000000001</v>
      </c>
      <c r="AK230" s="1">
        <v>794.16399999999999</v>
      </c>
      <c r="AM230" s="11">
        <v>1807</v>
      </c>
      <c r="AN230" s="11">
        <v>1806.1</v>
      </c>
      <c r="AO230" s="11">
        <v>236.03700000000001</v>
      </c>
      <c r="AP230" s="11">
        <v>2817.384</v>
      </c>
      <c r="AQ230" s="81">
        <v>7192.3969999999999</v>
      </c>
      <c r="AR230" s="11">
        <v>3045.2170000000001</v>
      </c>
      <c r="AS230" s="11">
        <v>1172.1859999999999</v>
      </c>
      <c r="AT230" s="11">
        <v>-75.947999999999993</v>
      </c>
      <c r="AU230" s="18">
        <f t="shared" si="113"/>
        <v>75.947999999999993</v>
      </c>
      <c r="AW230" s="1">
        <f t="shared" si="88"/>
        <v>6.7380000000000004</v>
      </c>
      <c r="AX230" s="1">
        <f t="shared" si="89"/>
        <v>10.212</v>
      </c>
      <c r="AY230" s="1">
        <f t="shared" si="90"/>
        <v>5.3650000000000002</v>
      </c>
      <c r="AZ230" s="1">
        <f t="shared" si="91"/>
        <v>0.34699999999999998</v>
      </c>
      <c r="BA230" s="1">
        <f t="shared" si="92"/>
        <v>-2.399</v>
      </c>
      <c r="BB230" s="1">
        <f t="shared" si="93"/>
        <v>-3.1110000000000002</v>
      </c>
      <c r="BC230" s="31">
        <f t="shared" si="94"/>
        <v>10.212</v>
      </c>
      <c r="BD230" s="1">
        <v>3077.768</v>
      </c>
      <c r="BF230" s="20">
        <f t="shared" si="95"/>
        <v>30.77768</v>
      </c>
      <c r="BG230" s="20">
        <f t="shared" si="96"/>
        <v>14.392639999999993</v>
      </c>
      <c r="BI230" s="1">
        <f t="shared" si="97"/>
        <v>1.8086953488372095E-5</v>
      </c>
      <c r="BJ230" s="1">
        <f t="shared" si="98"/>
        <v>9.600860465116278E-6</v>
      </c>
      <c r="BK230" s="1">
        <f t="shared" si="99"/>
        <v>1.7173591666666665E-4</v>
      </c>
      <c r="BL230" s="13">
        <f t="shared" si="100"/>
        <v>3.6901112244897958E-5</v>
      </c>
      <c r="BN230" s="1">
        <f t="shared" si="101"/>
        <v>0.20262337388739665</v>
      </c>
      <c r="BO230" s="1">
        <f t="shared" si="102"/>
        <v>9.4753252225206683E-2</v>
      </c>
      <c r="BQ230" s="1">
        <f t="shared" si="103"/>
        <v>32.050055999999998</v>
      </c>
      <c r="BR230" s="1">
        <f t="shared" si="104"/>
        <v>11.847887999999999</v>
      </c>
      <c r="BT230">
        <f t="shared" si="105"/>
        <v>3.9699649822764638</v>
      </c>
      <c r="BU230">
        <f t="shared" si="106"/>
        <v>-21.478528493854721</v>
      </c>
      <c r="CB230" s="24">
        <v>-31.372</v>
      </c>
      <c r="CC230" s="24">
        <f t="shared" si="107"/>
        <v>31.372</v>
      </c>
      <c r="CD230" s="18">
        <v>1221.1569999999999</v>
      </c>
      <c r="CE230" s="18">
        <v>12.21157</v>
      </c>
      <c r="CJ230" s="13">
        <v>31.372</v>
      </c>
      <c r="CK230" s="13">
        <v>2.508</v>
      </c>
    </row>
    <row r="231" spans="1:89" x14ac:dyDescent="0.25">
      <c r="A231" s="1">
        <f t="shared" si="112"/>
        <v>76.319000000000003</v>
      </c>
      <c r="B231" s="1">
        <v>1808</v>
      </c>
      <c r="C231" s="1">
        <v>1808</v>
      </c>
      <c r="D231" s="1">
        <v>3072.65</v>
      </c>
      <c r="E231" s="1"/>
      <c r="F231" s="1">
        <v>-39.741999999999997</v>
      </c>
      <c r="G231" s="1">
        <v>918.14400000000001</v>
      </c>
      <c r="H231" s="1"/>
      <c r="I231" s="1">
        <v>1473.8050000000001</v>
      </c>
      <c r="J231" s="1">
        <v>-22.483000000000001</v>
      </c>
      <c r="K231" s="1">
        <v>214.09700000000001</v>
      </c>
      <c r="L231" s="1"/>
      <c r="M231" s="1">
        <v>-272.38400000000001</v>
      </c>
      <c r="N231" s="1">
        <v>1386.6079999999999</v>
      </c>
      <c r="O231" s="1">
        <v>2247.13</v>
      </c>
      <c r="P231" s="1">
        <v>-6.8010000000000002</v>
      </c>
      <c r="Q231" s="80">
        <v>-10.273999999999999</v>
      </c>
      <c r="R231" s="1">
        <v>-5.3890000000000002</v>
      </c>
      <c r="S231" s="1">
        <v>-0.34699999999999998</v>
      </c>
      <c r="T231" s="1">
        <v>2.4089999999999998</v>
      </c>
      <c r="U231" s="1">
        <v>3.1320000000000001</v>
      </c>
      <c r="V231" s="1">
        <v>2.4049999999999998</v>
      </c>
      <c r="W231" s="1">
        <v>0.219</v>
      </c>
      <c r="X231" s="1">
        <v>-71.47</v>
      </c>
      <c r="Y231" s="1">
        <v>134.87799999999999</v>
      </c>
      <c r="Z231" s="1">
        <v>267.17</v>
      </c>
      <c r="AA231" s="1">
        <v>343.30399999999997</v>
      </c>
      <c r="AB231" s="1">
        <v>1690.9490000000001</v>
      </c>
      <c r="AC231" s="80">
        <v>2074.9119999999998</v>
      </c>
      <c r="AD231" s="1">
        <v>1371.51</v>
      </c>
      <c r="AE231" s="1">
        <v>1660.165</v>
      </c>
      <c r="AF231" s="1">
        <v>772.029</v>
      </c>
      <c r="AG231" s="1">
        <v>336.61700000000002</v>
      </c>
      <c r="AH231" s="1">
        <v>2130.9969999999998</v>
      </c>
      <c r="AI231" s="1">
        <v>3091.5030000000002</v>
      </c>
      <c r="AJ231" s="1">
        <v>3392.4430000000002</v>
      </c>
      <c r="AK231" s="1">
        <v>802.71</v>
      </c>
      <c r="AM231" s="11">
        <v>1808</v>
      </c>
      <c r="AN231" s="11">
        <v>1807.1</v>
      </c>
      <c r="AO231" s="11">
        <v>239.79900000000001</v>
      </c>
      <c r="AP231" s="11">
        <v>2834.3809999999999</v>
      </c>
      <c r="AQ231" s="81">
        <v>7240.2280000000001</v>
      </c>
      <c r="AR231" s="11">
        <v>3068.404</v>
      </c>
      <c r="AS231" s="11">
        <v>1181.145</v>
      </c>
      <c r="AT231" s="11">
        <v>-76.319000000000003</v>
      </c>
      <c r="AU231" s="18">
        <f t="shared" si="113"/>
        <v>76.319000000000003</v>
      </c>
      <c r="AW231" s="1">
        <f t="shared" si="88"/>
        <v>6.8010000000000002</v>
      </c>
      <c r="AX231" s="1">
        <f t="shared" si="89"/>
        <v>10.273999999999999</v>
      </c>
      <c r="AY231" s="1">
        <f t="shared" si="90"/>
        <v>5.3890000000000002</v>
      </c>
      <c r="AZ231" s="1">
        <f t="shared" si="91"/>
        <v>0.34699999999999998</v>
      </c>
      <c r="BA231" s="1">
        <f t="shared" si="92"/>
        <v>-2.4089999999999998</v>
      </c>
      <c r="BB231" s="1">
        <f t="shared" si="93"/>
        <v>-3.1320000000000001</v>
      </c>
      <c r="BC231" s="31">
        <f t="shared" si="94"/>
        <v>10.273999999999999</v>
      </c>
      <c r="BD231" s="1">
        <v>3091.5030000000002</v>
      </c>
      <c r="BF231" s="20">
        <f t="shared" si="95"/>
        <v>30.915030000000002</v>
      </c>
      <c r="BG231" s="20">
        <f t="shared" si="96"/>
        <v>14.488939999999999</v>
      </c>
      <c r="BI231" s="1">
        <f t="shared" si="97"/>
        <v>1.8095302325581398E-5</v>
      </c>
      <c r="BJ231" s="1">
        <f t="shared" si="98"/>
        <v>9.6453023255813954E-6</v>
      </c>
      <c r="BK231" s="1">
        <f t="shared" si="99"/>
        <v>1.7364908333333332E-4</v>
      </c>
      <c r="BL231" s="13">
        <f t="shared" si="100"/>
        <v>3.7142704081632655E-5</v>
      </c>
      <c r="BN231" s="1">
        <f t="shared" si="101"/>
        <v>0.20253822770214494</v>
      </c>
      <c r="BO231" s="1">
        <f t="shared" si="102"/>
        <v>9.4923544595710105E-2</v>
      </c>
      <c r="BQ231" s="1">
        <f t="shared" si="103"/>
        <v>32.206617999999999</v>
      </c>
      <c r="BR231" s="1">
        <f t="shared" si="104"/>
        <v>11.905764</v>
      </c>
      <c r="BT231">
        <f t="shared" si="105"/>
        <v>4.0103186245758486</v>
      </c>
      <c r="BU231">
        <f t="shared" si="106"/>
        <v>-21.696852045782201</v>
      </c>
      <c r="CB231" s="24">
        <v>-31.52</v>
      </c>
      <c r="CC231" s="24">
        <f t="shared" si="107"/>
        <v>31.52</v>
      </c>
      <c r="CD231" s="18">
        <v>1231.5350000000001</v>
      </c>
      <c r="CE231" s="18">
        <v>12.31535</v>
      </c>
      <c r="CJ231" s="13">
        <v>31.52</v>
      </c>
      <c r="CK231" s="13">
        <v>2.5270000000000001</v>
      </c>
    </row>
    <row r="232" spans="1:89" x14ac:dyDescent="0.25">
      <c r="A232" s="1">
        <f t="shared" si="112"/>
        <v>77.096000000000004</v>
      </c>
      <c r="B232" s="1">
        <v>1814</v>
      </c>
      <c r="C232" s="1">
        <v>1814</v>
      </c>
      <c r="D232" s="1">
        <v>3077.9180000000001</v>
      </c>
      <c r="E232" s="1"/>
      <c r="F232" s="1">
        <v>-38.784999999999997</v>
      </c>
      <c r="G232" s="1">
        <v>920.52</v>
      </c>
      <c r="H232" s="1"/>
      <c r="I232" s="1">
        <v>1503.354</v>
      </c>
      <c r="J232" s="1">
        <v>-23.44</v>
      </c>
      <c r="K232" s="1">
        <v>214.09700000000001</v>
      </c>
      <c r="L232" s="1"/>
      <c r="M232" s="1">
        <v>-280.93799999999999</v>
      </c>
      <c r="N232" s="1">
        <v>1400.01</v>
      </c>
      <c r="O232" s="1">
        <v>2267.5100000000002</v>
      </c>
      <c r="P232" s="1">
        <v>-6.923</v>
      </c>
      <c r="Q232" s="80">
        <v>-10.492000000000001</v>
      </c>
      <c r="R232" s="1">
        <v>-5.4889999999999999</v>
      </c>
      <c r="S232" s="1">
        <v>-0.35199999999999998</v>
      </c>
      <c r="T232" s="1">
        <v>2.4769999999999999</v>
      </c>
      <c r="U232" s="1">
        <v>3.2469999999999999</v>
      </c>
      <c r="V232" s="1">
        <v>2.4809999999999999</v>
      </c>
      <c r="W232" s="1">
        <v>0.248</v>
      </c>
      <c r="X232" s="1">
        <v>-73.350999999999999</v>
      </c>
      <c r="Y232" s="1">
        <v>133.93799999999999</v>
      </c>
      <c r="Z232" s="1">
        <v>274.20299999999997</v>
      </c>
      <c r="AA232" s="1">
        <v>367.70100000000002</v>
      </c>
      <c r="AB232" s="1">
        <v>1696.576</v>
      </c>
      <c r="AC232" s="80">
        <v>2097.0520000000001</v>
      </c>
      <c r="AD232" s="1">
        <v>1394.087</v>
      </c>
      <c r="AE232" s="1">
        <v>1675.7149999999999</v>
      </c>
      <c r="AF232" s="1">
        <v>776.72</v>
      </c>
      <c r="AG232" s="1">
        <v>341.79700000000003</v>
      </c>
      <c r="AH232" s="1">
        <v>2137.1019999999999</v>
      </c>
      <c r="AI232" s="1">
        <v>3119.277</v>
      </c>
      <c r="AJ232" s="1">
        <v>3430.2890000000002</v>
      </c>
      <c r="AK232" s="1">
        <v>802.1</v>
      </c>
      <c r="AM232" s="11">
        <v>1814</v>
      </c>
      <c r="AN232" s="11">
        <v>1813.1</v>
      </c>
      <c r="AO232" s="11">
        <v>262.37400000000002</v>
      </c>
      <c r="AP232" s="11">
        <v>2876.4050000000002</v>
      </c>
      <c r="AQ232" s="81">
        <v>7348.5659999999998</v>
      </c>
      <c r="AR232" s="11">
        <v>3157.377</v>
      </c>
      <c r="AS232" s="11">
        <v>1211.7940000000001</v>
      </c>
      <c r="AT232" s="11">
        <v>-77.096000000000004</v>
      </c>
      <c r="AU232" s="18">
        <f t="shared" si="113"/>
        <v>77.096000000000004</v>
      </c>
      <c r="AW232" s="1">
        <f t="shared" si="88"/>
        <v>6.923</v>
      </c>
      <c r="AX232" s="1">
        <f t="shared" si="89"/>
        <v>10.492000000000001</v>
      </c>
      <c r="AY232" s="1">
        <f t="shared" si="90"/>
        <v>5.4889999999999999</v>
      </c>
      <c r="AZ232" s="1">
        <f t="shared" si="91"/>
        <v>0.35199999999999998</v>
      </c>
      <c r="BA232" s="1">
        <f t="shared" si="92"/>
        <v>-2.4769999999999999</v>
      </c>
      <c r="BB232" s="1">
        <f t="shared" si="93"/>
        <v>-3.2469999999999999</v>
      </c>
      <c r="BC232" s="31">
        <f t="shared" si="94"/>
        <v>10.492000000000001</v>
      </c>
      <c r="BD232" s="1">
        <v>3119.277</v>
      </c>
      <c r="BF232" s="20">
        <f t="shared" si="95"/>
        <v>31.192769999999999</v>
      </c>
      <c r="BG232" s="20">
        <f t="shared" si="96"/>
        <v>14.710460000000005</v>
      </c>
      <c r="BI232" s="1">
        <f t="shared" si="97"/>
        <v>1.8120366279069767E-5</v>
      </c>
      <c r="BJ232" s="1">
        <f t="shared" si="98"/>
        <v>9.7729534883720915E-6</v>
      </c>
      <c r="BK232" s="1">
        <f t="shared" si="99"/>
        <v>1.7794366666666663E-4</v>
      </c>
      <c r="BL232" s="13">
        <f t="shared" si="100"/>
        <v>3.7690566326530606E-5</v>
      </c>
      <c r="BN232" s="1">
        <f t="shared" si="101"/>
        <v>0.20229823855971774</v>
      </c>
      <c r="BO232" s="1">
        <f t="shared" si="102"/>
        <v>9.5403522880564515E-2</v>
      </c>
      <c r="BQ232" s="1">
        <f t="shared" si="103"/>
        <v>32.534511999999999</v>
      </c>
      <c r="BR232" s="1">
        <f t="shared" si="104"/>
        <v>12.026976000000001</v>
      </c>
      <c r="BT232">
        <f t="shared" si="105"/>
        <v>4.1240575546361402</v>
      </c>
      <c r="BU232">
        <f t="shared" si="106"/>
        <v>-22.312208821236545</v>
      </c>
      <c r="CB232" s="24">
        <v>-31.667999999999999</v>
      </c>
      <c r="CC232" s="24">
        <f t="shared" si="107"/>
        <v>31.667999999999999</v>
      </c>
      <c r="CD232" s="18">
        <v>1248.932</v>
      </c>
      <c r="CE232" s="18">
        <v>12.489319999999999</v>
      </c>
      <c r="CJ232" s="13">
        <v>31.667999999999999</v>
      </c>
      <c r="CK232" s="13">
        <v>2.5550000000000002</v>
      </c>
    </row>
    <row r="233" spans="1:89" x14ac:dyDescent="0.25">
      <c r="A233" s="1">
        <f t="shared" si="112"/>
        <v>77.225999999999999</v>
      </c>
      <c r="B233" s="1">
        <v>1815</v>
      </c>
      <c r="C233" s="1">
        <v>1815</v>
      </c>
      <c r="D233" s="1">
        <v>3063.0729999999999</v>
      </c>
      <c r="E233" s="1"/>
      <c r="F233" s="1">
        <v>-36.390999999999998</v>
      </c>
      <c r="G233" s="1">
        <v>923.846</v>
      </c>
      <c r="H233" s="1"/>
      <c r="I233" s="1">
        <v>1510.5039999999999</v>
      </c>
      <c r="J233" s="1">
        <v>-23.44</v>
      </c>
      <c r="K233" s="1">
        <v>214.57599999999999</v>
      </c>
      <c r="L233" s="1"/>
      <c r="M233" s="1">
        <v>-283.31400000000002</v>
      </c>
      <c r="N233" s="1">
        <v>1404.318</v>
      </c>
      <c r="O233" s="1">
        <v>2274.62</v>
      </c>
      <c r="P233" s="1">
        <v>-6.9569999999999999</v>
      </c>
      <c r="Q233" s="80">
        <v>-10.535</v>
      </c>
      <c r="R233" s="1">
        <v>-5.508</v>
      </c>
      <c r="S233" s="1">
        <v>-0.34699999999999998</v>
      </c>
      <c r="T233" s="1">
        <v>2.496</v>
      </c>
      <c r="U233" s="1">
        <v>3.2679999999999998</v>
      </c>
      <c r="V233" s="1">
        <v>2.492</v>
      </c>
      <c r="W233" s="1">
        <v>0.25900000000000001</v>
      </c>
      <c r="X233" s="1">
        <v>-72.88</v>
      </c>
      <c r="Y233" s="1">
        <v>133.93799999999999</v>
      </c>
      <c r="Z233" s="1">
        <v>274.67200000000003</v>
      </c>
      <c r="AA233" s="1">
        <v>374.27</v>
      </c>
      <c r="AB233" s="1">
        <v>1703.61</v>
      </c>
      <c r="AC233" s="80">
        <v>2102.7049999999999</v>
      </c>
      <c r="AD233" s="1">
        <v>1402.0830000000001</v>
      </c>
      <c r="AE233" s="1">
        <v>1680.4280000000001</v>
      </c>
      <c r="AF233" s="1">
        <v>777.65800000000002</v>
      </c>
      <c r="AG233" s="1">
        <v>343.68099999999998</v>
      </c>
      <c r="AH233" s="1">
        <v>2155.1089999999999</v>
      </c>
      <c r="AI233" s="1">
        <v>3152.24</v>
      </c>
      <c r="AJ233" s="1">
        <v>3462.6419999999998</v>
      </c>
      <c r="AK233" s="1">
        <v>812.17200000000003</v>
      </c>
      <c r="AM233" s="11">
        <v>1815</v>
      </c>
      <c r="AN233" s="11">
        <v>1814.1</v>
      </c>
      <c r="AO233" s="11">
        <v>266.60700000000003</v>
      </c>
      <c r="AP233" s="11">
        <v>2886.3220000000001</v>
      </c>
      <c r="AQ233" s="81">
        <v>7390.7820000000002</v>
      </c>
      <c r="AR233" s="11">
        <v>3172.5230000000001</v>
      </c>
      <c r="AS233" s="11">
        <v>1215.0940000000001</v>
      </c>
      <c r="AT233" s="11">
        <v>-77.225999999999999</v>
      </c>
      <c r="AU233" s="18">
        <f t="shared" si="113"/>
        <v>77.225999999999999</v>
      </c>
      <c r="AW233" s="1">
        <f t="shared" si="88"/>
        <v>6.9569999999999999</v>
      </c>
      <c r="AX233" s="1">
        <f t="shared" si="89"/>
        <v>10.535</v>
      </c>
      <c r="AY233" s="1">
        <f t="shared" si="90"/>
        <v>5.508</v>
      </c>
      <c r="AZ233" s="1">
        <f t="shared" si="91"/>
        <v>0.34699999999999998</v>
      </c>
      <c r="BA233" s="1">
        <f t="shared" si="92"/>
        <v>-2.496</v>
      </c>
      <c r="BB233" s="1">
        <f t="shared" si="93"/>
        <v>-3.2679999999999998</v>
      </c>
      <c r="BC233" s="31">
        <f t="shared" si="94"/>
        <v>10.535</v>
      </c>
      <c r="BD233" s="1">
        <v>3152.24</v>
      </c>
      <c r="BF233" s="20">
        <f t="shared" si="95"/>
        <v>31.522399999999998</v>
      </c>
      <c r="BG233" s="20">
        <f t="shared" si="96"/>
        <v>14.181200000000004</v>
      </c>
      <c r="BI233" s="1">
        <f t="shared" si="97"/>
        <v>1.8020139534883722E-5</v>
      </c>
      <c r="BJ233" s="1">
        <f t="shared" si="98"/>
        <v>9.811813953488372E-6</v>
      </c>
      <c r="BK233" s="1">
        <f t="shared" si="99"/>
        <v>1.8032120833333336E-4</v>
      </c>
      <c r="BL233" s="13">
        <f t="shared" si="100"/>
        <v>3.7893739795918364E-5</v>
      </c>
      <c r="BN233" s="1">
        <f t="shared" si="101"/>
        <v>0.20409188615233209</v>
      </c>
      <c r="BO233" s="1">
        <f t="shared" si="102"/>
        <v>9.1816227695335789E-2</v>
      </c>
      <c r="BQ233" s="1">
        <f t="shared" si="103"/>
        <v>32.589371999999997</v>
      </c>
      <c r="BR233" s="1">
        <f t="shared" si="104"/>
        <v>12.047255999999999</v>
      </c>
      <c r="BT233">
        <f t="shared" si="105"/>
        <v>3.2739876055298045</v>
      </c>
      <c r="BU233">
        <f t="shared" si="106"/>
        <v>-17.713112429917686</v>
      </c>
      <c r="CB233" s="24">
        <v>-31.539000000000001</v>
      </c>
      <c r="CC233" s="24">
        <f t="shared" si="107"/>
        <v>31.539000000000001</v>
      </c>
      <c r="CD233" s="18">
        <v>1251.068</v>
      </c>
      <c r="CE233" s="18">
        <v>12.510680000000001</v>
      </c>
      <c r="CJ233" s="13">
        <v>31.539000000000001</v>
      </c>
      <c r="CK233" s="13">
        <v>2.5510000000000002</v>
      </c>
    </row>
    <row r="234" spans="1:89" x14ac:dyDescent="0.25">
      <c r="A234" s="1">
        <f t="shared" si="112"/>
        <v>77.188999999999993</v>
      </c>
      <c r="B234" s="1">
        <v>1816</v>
      </c>
      <c r="C234" s="1">
        <v>1816</v>
      </c>
      <c r="D234" s="1">
        <v>3052.0590000000002</v>
      </c>
      <c r="E234" s="1"/>
      <c r="F234" s="1">
        <v>-35.911999999999999</v>
      </c>
      <c r="G234" s="1">
        <v>924.79600000000005</v>
      </c>
      <c r="H234" s="1"/>
      <c r="I234" s="1">
        <v>1513.84</v>
      </c>
      <c r="J234" s="1">
        <v>-22.004999999999999</v>
      </c>
      <c r="K234" s="1">
        <v>214.57599999999999</v>
      </c>
      <c r="L234" s="1"/>
      <c r="M234" s="1">
        <v>-284.26400000000001</v>
      </c>
      <c r="N234" s="1">
        <v>1405.7539999999999</v>
      </c>
      <c r="O234" s="1">
        <v>2276.5160000000001</v>
      </c>
      <c r="P234" s="1">
        <v>-6.976</v>
      </c>
      <c r="Q234" s="80">
        <v>-10.544</v>
      </c>
      <c r="R234" s="1">
        <v>-5.5309999999999997</v>
      </c>
      <c r="S234" s="1">
        <v>-0.35199999999999998</v>
      </c>
      <c r="T234" s="1">
        <v>2.5009999999999999</v>
      </c>
      <c r="U234" s="1">
        <v>3.2789999999999999</v>
      </c>
      <c r="V234" s="1">
        <v>2.4950000000000001</v>
      </c>
      <c r="W234" s="1">
        <v>0.25900000000000001</v>
      </c>
      <c r="X234" s="1">
        <v>-73.350999999999999</v>
      </c>
      <c r="Y234" s="1">
        <v>133.93799999999999</v>
      </c>
      <c r="Z234" s="1">
        <v>277.01600000000002</v>
      </c>
      <c r="AA234" s="1">
        <v>380.36900000000003</v>
      </c>
      <c r="AB234" s="1">
        <v>1706.893</v>
      </c>
      <c r="AC234" s="80">
        <v>2105.5309999999999</v>
      </c>
      <c r="AD234" s="1">
        <v>1405.846</v>
      </c>
      <c r="AE234" s="1">
        <v>1680.8989999999999</v>
      </c>
      <c r="AF234" s="1">
        <v>778.59699999999998</v>
      </c>
      <c r="AG234" s="1">
        <v>344.15199999999999</v>
      </c>
      <c r="AH234" s="1">
        <v>2155.4140000000002</v>
      </c>
      <c r="AI234" s="1">
        <v>3153.1559999999999</v>
      </c>
      <c r="AJ234" s="1">
        <v>3464.1680000000001</v>
      </c>
      <c r="AK234" s="1">
        <v>812.78200000000004</v>
      </c>
      <c r="AM234" s="11">
        <v>1816</v>
      </c>
      <c r="AN234" s="11">
        <v>1815.1</v>
      </c>
      <c r="AO234" s="11">
        <v>270.83999999999997</v>
      </c>
      <c r="AP234" s="11">
        <v>2890.0990000000002</v>
      </c>
      <c r="AQ234" s="81">
        <v>7406.732</v>
      </c>
      <c r="AR234" s="11">
        <v>3182.9360000000001</v>
      </c>
      <c r="AS234" s="11">
        <v>1219.81</v>
      </c>
      <c r="AT234" s="11">
        <v>-77.188999999999993</v>
      </c>
      <c r="AU234" s="18">
        <f t="shared" si="113"/>
        <v>77.188999999999993</v>
      </c>
      <c r="AW234" s="1">
        <f t="shared" si="88"/>
        <v>6.976</v>
      </c>
      <c r="AX234" s="1">
        <f t="shared" si="89"/>
        <v>10.544</v>
      </c>
      <c r="AY234" s="1">
        <f t="shared" si="90"/>
        <v>5.5309999999999997</v>
      </c>
      <c r="AZ234" s="1">
        <f t="shared" si="91"/>
        <v>0.35199999999999998</v>
      </c>
      <c r="BA234" s="1">
        <f t="shared" si="92"/>
        <v>-2.5009999999999999</v>
      </c>
      <c r="BB234" s="1">
        <f t="shared" si="93"/>
        <v>-3.2789999999999999</v>
      </c>
      <c r="BC234" s="31">
        <f t="shared" si="94"/>
        <v>10.544</v>
      </c>
      <c r="BD234" s="1">
        <v>3153.1559999999999</v>
      </c>
      <c r="BF234" s="20">
        <f t="shared" si="95"/>
        <v>31.531559999999999</v>
      </c>
      <c r="BG234" s="20">
        <f t="shared" si="96"/>
        <v>14.125879999999995</v>
      </c>
      <c r="BI234" s="1">
        <f t="shared" si="97"/>
        <v>1.7953319767441861E-5</v>
      </c>
      <c r="BJ234" s="1">
        <f t="shared" si="98"/>
        <v>9.8256860465116276E-6</v>
      </c>
      <c r="BK234" s="1">
        <f t="shared" si="99"/>
        <v>1.8144470833333332E-4</v>
      </c>
      <c r="BL234" s="13">
        <f t="shared" si="100"/>
        <v>3.7972673469387756E-5</v>
      </c>
      <c r="BN234" s="1">
        <f t="shared" si="101"/>
        <v>0.20424905103058727</v>
      </c>
      <c r="BO234" s="1">
        <f t="shared" si="102"/>
        <v>9.1501897938825461E-2</v>
      </c>
      <c r="BQ234" s="1">
        <f t="shared" si="103"/>
        <v>32.573757999999998</v>
      </c>
      <c r="BR234" s="1">
        <f t="shared" si="104"/>
        <v>12.041483999999999</v>
      </c>
      <c r="BT234">
        <f t="shared" si="105"/>
        <v>3.1995018812382647</v>
      </c>
      <c r="BU234">
        <f t="shared" si="106"/>
        <v>-17.310125562596745</v>
      </c>
      <c r="CB234" s="24">
        <v>-31.797999999999998</v>
      </c>
      <c r="CC234" s="24">
        <f t="shared" si="107"/>
        <v>31.797999999999998</v>
      </c>
      <c r="CD234" s="18">
        <v>1251.068</v>
      </c>
      <c r="CE234" s="18">
        <v>12.510680000000001</v>
      </c>
      <c r="CJ234" s="13">
        <v>31.797999999999998</v>
      </c>
      <c r="CK234" s="13">
        <v>2.5739999999999998</v>
      </c>
    </row>
    <row r="235" spans="1:89" x14ac:dyDescent="0.25">
      <c r="A235" s="1">
        <f t="shared" si="112"/>
        <v>77.725999999999999</v>
      </c>
      <c r="B235" s="1">
        <v>1817</v>
      </c>
      <c r="C235" s="1">
        <v>1817</v>
      </c>
      <c r="D235" s="1">
        <v>3067.3829999999998</v>
      </c>
      <c r="E235" s="1"/>
      <c r="F235" s="1">
        <v>-36.390999999999998</v>
      </c>
      <c r="G235" s="1">
        <v>925.74699999999996</v>
      </c>
      <c r="H235" s="1"/>
      <c r="I235" s="1">
        <v>1521.4659999999999</v>
      </c>
      <c r="J235" s="1">
        <v>-22.962</v>
      </c>
      <c r="K235" s="1">
        <v>215.53399999999999</v>
      </c>
      <c r="L235" s="1"/>
      <c r="M235" s="1">
        <v>-288.541</v>
      </c>
      <c r="N235" s="1">
        <v>1414.37</v>
      </c>
      <c r="O235" s="1">
        <v>2285.0479999999998</v>
      </c>
      <c r="P235" s="1">
        <v>-7.0149999999999997</v>
      </c>
      <c r="Q235" s="80">
        <v>-10.615</v>
      </c>
      <c r="R235" s="1">
        <v>-5.5650000000000004</v>
      </c>
      <c r="S235" s="1">
        <v>-0.35199999999999998</v>
      </c>
      <c r="T235" s="1">
        <v>2.52</v>
      </c>
      <c r="U235" s="1">
        <v>3.2959999999999998</v>
      </c>
      <c r="V235" s="1">
        <v>2.5230000000000001</v>
      </c>
      <c r="W235" s="1">
        <v>0.26300000000000001</v>
      </c>
      <c r="X235" s="1">
        <v>-72.88</v>
      </c>
      <c r="Y235" s="1">
        <v>132.99799999999999</v>
      </c>
      <c r="Z235" s="1">
        <v>279.36099999999999</v>
      </c>
      <c r="AA235" s="1">
        <v>388.815</v>
      </c>
      <c r="AB235" s="1">
        <v>1717.21</v>
      </c>
      <c r="AC235" s="80">
        <v>2117.308</v>
      </c>
      <c r="AD235" s="1">
        <v>1415.7239999999999</v>
      </c>
      <c r="AE235" s="1">
        <v>1691.2660000000001</v>
      </c>
      <c r="AF235" s="1">
        <v>782.81899999999996</v>
      </c>
      <c r="AG235" s="1">
        <v>346.97800000000001</v>
      </c>
      <c r="AH235" s="1">
        <v>2156.0250000000001</v>
      </c>
      <c r="AI235" s="1">
        <v>3149.4929999999999</v>
      </c>
      <c r="AJ235" s="1">
        <v>3463.8629999999998</v>
      </c>
      <c r="AK235" s="1">
        <v>812.47699999999998</v>
      </c>
      <c r="AM235" s="11">
        <v>1817</v>
      </c>
      <c r="AN235" s="11">
        <v>1816.1</v>
      </c>
      <c r="AO235" s="11">
        <v>276.01400000000001</v>
      </c>
      <c r="AP235" s="11">
        <v>2906.1550000000002</v>
      </c>
      <c r="AQ235" s="81">
        <v>7444.73</v>
      </c>
      <c r="AR235" s="11">
        <v>3204.7089999999998</v>
      </c>
      <c r="AS235" s="11">
        <v>1226.4110000000001</v>
      </c>
      <c r="AT235" s="11">
        <v>-77.725999999999999</v>
      </c>
      <c r="AU235" s="18">
        <f t="shared" si="113"/>
        <v>77.725999999999999</v>
      </c>
      <c r="AW235" s="1">
        <f t="shared" si="88"/>
        <v>7.0149999999999997</v>
      </c>
      <c r="AX235" s="1">
        <f t="shared" si="89"/>
        <v>10.615</v>
      </c>
      <c r="AY235" s="1">
        <f t="shared" si="90"/>
        <v>5.5650000000000004</v>
      </c>
      <c r="AZ235" s="1">
        <f t="shared" si="91"/>
        <v>0.35199999999999998</v>
      </c>
      <c r="BA235" s="1">
        <f t="shared" si="92"/>
        <v>-2.52</v>
      </c>
      <c r="BB235" s="1">
        <f t="shared" si="93"/>
        <v>-3.2959999999999998</v>
      </c>
      <c r="BC235" s="31">
        <f t="shared" si="94"/>
        <v>10.615</v>
      </c>
      <c r="BD235" s="1">
        <v>3149.4929999999999</v>
      </c>
      <c r="BF235" s="20">
        <f t="shared" si="95"/>
        <v>31.49493</v>
      </c>
      <c r="BG235" s="20">
        <f t="shared" si="96"/>
        <v>14.736139999999999</v>
      </c>
      <c r="BI235" s="1">
        <f t="shared" si="97"/>
        <v>1.8045197674418603E-5</v>
      </c>
      <c r="BJ235" s="1">
        <f t="shared" si="98"/>
        <v>9.9006453488372085E-6</v>
      </c>
      <c r="BK235" s="1">
        <f t="shared" si="99"/>
        <v>1.8238945833333334E-4</v>
      </c>
      <c r="BL235" s="13">
        <f t="shared" si="100"/>
        <v>3.8168984693877548E-5</v>
      </c>
      <c r="BN235" s="1">
        <f t="shared" si="101"/>
        <v>0.20260228237655353</v>
      </c>
      <c r="BO235" s="1">
        <f t="shared" si="102"/>
        <v>9.479543524689292E-2</v>
      </c>
      <c r="BQ235" s="1">
        <f t="shared" si="103"/>
        <v>32.800371999999996</v>
      </c>
      <c r="BR235" s="1">
        <f t="shared" si="104"/>
        <v>12.125256</v>
      </c>
      <c r="BT235">
        <f t="shared" si="105"/>
        <v>3.9799609589793561</v>
      </c>
      <c r="BU235">
        <f t="shared" si="106"/>
        <v>-21.53260929088836</v>
      </c>
      <c r="CB235" s="24">
        <v>-31.872</v>
      </c>
      <c r="CC235" s="24">
        <f t="shared" si="107"/>
        <v>31.872</v>
      </c>
      <c r="CD235" s="18">
        <v>1251.373</v>
      </c>
      <c r="CE235" s="18">
        <v>12.513730000000001</v>
      </c>
      <c r="CJ235" s="13">
        <v>31.872</v>
      </c>
      <c r="CK235" s="13">
        <v>2.5979999999999999</v>
      </c>
    </row>
    <row r="236" spans="1:89" x14ac:dyDescent="0.25">
      <c r="A236" s="1">
        <f t="shared" si="112"/>
        <v>77.8</v>
      </c>
      <c r="B236" s="1">
        <v>1818</v>
      </c>
      <c r="C236" s="1">
        <v>1818</v>
      </c>
      <c r="D236" s="1">
        <v>3055.4110000000001</v>
      </c>
      <c r="E236" s="1"/>
      <c r="F236" s="1">
        <v>-34.954000000000001</v>
      </c>
      <c r="G236" s="1">
        <v>927.64700000000005</v>
      </c>
      <c r="H236" s="1"/>
      <c r="I236" s="1">
        <v>1526.7090000000001</v>
      </c>
      <c r="J236" s="1">
        <v>-22.962</v>
      </c>
      <c r="K236" s="1">
        <v>215.05500000000001</v>
      </c>
      <c r="L236" s="1"/>
      <c r="M236" s="1">
        <v>-288.06599999999997</v>
      </c>
      <c r="N236" s="1">
        <v>1417.242</v>
      </c>
      <c r="O236" s="1">
        <v>2288.3649999999998</v>
      </c>
      <c r="P236" s="1">
        <v>-7.0449999999999999</v>
      </c>
      <c r="Q236" s="80">
        <v>-10.653</v>
      </c>
      <c r="R236" s="1">
        <v>-5.5789999999999997</v>
      </c>
      <c r="S236" s="1">
        <v>-0.35199999999999998</v>
      </c>
      <c r="T236" s="1">
        <v>2.5249999999999999</v>
      </c>
      <c r="U236" s="1">
        <v>3.3119999999999998</v>
      </c>
      <c r="V236" s="1">
        <v>2.5329999999999999</v>
      </c>
      <c r="W236" s="1">
        <v>0.27400000000000002</v>
      </c>
      <c r="X236" s="1">
        <v>-73.350999999999999</v>
      </c>
      <c r="Y236" s="1">
        <v>132.52799999999999</v>
      </c>
      <c r="Z236" s="1">
        <v>285.45600000000002</v>
      </c>
      <c r="AA236" s="1">
        <v>394.91399999999999</v>
      </c>
      <c r="AB236" s="1">
        <v>1720.0239999999999</v>
      </c>
      <c r="AC236" s="80">
        <v>2122.4899999999998</v>
      </c>
      <c r="AD236" s="1">
        <v>1421.3689999999999</v>
      </c>
      <c r="AE236" s="1">
        <v>1693.6220000000001</v>
      </c>
      <c r="AF236" s="1">
        <v>784.69500000000005</v>
      </c>
      <c r="AG236" s="1">
        <v>347.44900000000001</v>
      </c>
      <c r="AH236" s="1">
        <v>2175.2530000000002</v>
      </c>
      <c r="AI236" s="1">
        <v>3156.2080000000001</v>
      </c>
      <c r="AJ236" s="1">
        <v>3476.0709999999999</v>
      </c>
      <c r="AK236" s="1">
        <v>822.24400000000003</v>
      </c>
      <c r="AM236" s="11">
        <v>1818</v>
      </c>
      <c r="AN236" s="11">
        <v>1817.1</v>
      </c>
      <c r="AO236" s="11">
        <v>280.71800000000002</v>
      </c>
      <c r="AP236" s="11">
        <v>2915.127</v>
      </c>
      <c r="AQ236" s="81">
        <v>7470.5339999999997</v>
      </c>
      <c r="AR236" s="11">
        <v>3219.3829999999998</v>
      </c>
      <c r="AS236" s="11">
        <v>1229.712</v>
      </c>
      <c r="AT236" s="11">
        <v>-77.8</v>
      </c>
      <c r="AU236" s="18">
        <f t="shared" si="113"/>
        <v>77.8</v>
      </c>
      <c r="AW236" s="1">
        <f t="shared" si="88"/>
        <v>7.0449999999999999</v>
      </c>
      <c r="AX236" s="1">
        <f t="shared" si="89"/>
        <v>10.653</v>
      </c>
      <c r="AY236" s="1">
        <f t="shared" si="90"/>
        <v>5.5789999999999997</v>
      </c>
      <c r="AZ236" s="1">
        <f t="shared" si="91"/>
        <v>0.35199999999999998</v>
      </c>
      <c r="BA236" s="1">
        <f t="shared" si="92"/>
        <v>-2.5249999999999999</v>
      </c>
      <c r="BB236" s="1">
        <f t="shared" si="93"/>
        <v>-3.3119999999999998</v>
      </c>
      <c r="BC236" s="31">
        <f t="shared" si="94"/>
        <v>10.653</v>
      </c>
      <c r="BD236" s="1">
        <v>3156.2080000000001</v>
      </c>
      <c r="BF236" s="20">
        <f t="shared" si="95"/>
        <v>31.562080000000002</v>
      </c>
      <c r="BG236" s="20">
        <f t="shared" si="96"/>
        <v>14.675839999999994</v>
      </c>
      <c r="BI236" s="1">
        <f t="shared" si="97"/>
        <v>1.7967238372093026E-5</v>
      </c>
      <c r="BJ236" s="1">
        <f t="shared" si="98"/>
        <v>9.9145813953488364E-6</v>
      </c>
      <c r="BK236" s="1">
        <f t="shared" si="99"/>
        <v>1.8396345833333332E-4</v>
      </c>
      <c r="BL236" s="13">
        <f t="shared" si="100"/>
        <v>3.8293306122448978E-5</v>
      </c>
      <c r="BN236" s="1">
        <f t="shared" si="101"/>
        <v>0.20284113110539848</v>
      </c>
      <c r="BO236" s="1">
        <f t="shared" si="102"/>
        <v>9.4317737789203049E-2</v>
      </c>
      <c r="BQ236" s="1">
        <f t="shared" si="103"/>
        <v>32.831599999999995</v>
      </c>
      <c r="BR236" s="1">
        <f t="shared" si="104"/>
        <v>12.136799999999999</v>
      </c>
      <c r="BT236">
        <f t="shared" si="105"/>
        <v>3.8667625092898117</v>
      </c>
      <c r="BU236">
        <f t="shared" si="106"/>
        <v>-20.920176652824416</v>
      </c>
      <c r="CB236" s="24">
        <v>-31.872</v>
      </c>
      <c r="CC236" s="24">
        <f t="shared" si="107"/>
        <v>31.872</v>
      </c>
      <c r="CD236" s="18">
        <v>1254.731</v>
      </c>
      <c r="CE236" s="18">
        <v>12.54731</v>
      </c>
      <c r="CJ236" s="13">
        <v>31.872</v>
      </c>
      <c r="CK236" s="13">
        <v>2.6219999999999999</v>
      </c>
    </row>
    <row r="237" spans="1:89" x14ac:dyDescent="0.25">
      <c r="A237" s="1">
        <f t="shared" si="112"/>
        <v>78.263000000000005</v>
      </c>
      <c r="B237" s="1">
        <v>1819</v>
      </c>
      <c r="C237" s="1">
        <v>1819</v>
      </c>
      <c r="D237" s="1">
        <v>3068.819</v>
      </c>
      <c r="E237" s="1"/>
      <c r="F237" s="1">
        <v>-34.954000000000001</v>
      </c>
      <c r="G237" s="1">
        <v>929.548</v>
      </c>
      <c r="H237" s="1"/>
      <c r="I237" s="1">
        <v>1535.7650000000001</v>
      </c>
      <c r="J237" s="1">
        <v>-23.44</v>
      </c>
      <c r="K237" s="1">
        <v>214.09700000000001</v>
      </c>
      <c r="L237" s="1"/>
      <c r="M237" s="1">
        <v>-293.76900000000001</v>
      </c>
      <c r="N237" s="1">
        <v>1426.337</v>
      </c>
      <c r="O237" s="1">
        <v>2302.1109999999999</v>
      </c>
      <c r="P237" s="1">
        <v>-7.1029999999999998</v>
      </c>
      <c r="Q237" s="80">
        <v>-10.728999999999999</v>
      </c>
      <c r="R237" s="1">
        <v>-5.617</v>
      </c>
      <c r="S237" s="1">
        <v>-0.34699999999999998</v>
      </c>
      <c r="T237" s="1">
        <v>2.54</v>
      </c>
      <c r="U237" s="1">
        <v>3.3340000000000001</v>
      </c>
      <c r="V237" s="1">
        <v>2.5680000000000001</v>
      </c>
      <c r="W237" s="1">
        <v>0.27800000000000002</v>
      </c>
      <c r="X237" s="1">
        <v>-73.820999999999998</v>
      </c>
      <c r="Y237" s="1">
        <v>132.52799999999999</v>
      </c>
      <c r="Z237" s="1">
        <v>288.26900000000001</v>
      </c>
      <c r="AA237" s="1">
        <v>403.36</v>
      </c>
      <c r="AB237" s="1">
        <v>1731.279</v>
      </c>
      <c r="AC237" s="80">
        <v>2133.797</v>
      </c>
      <c r="AD237" s="1">
        <v>1432.6579999999999</v>
      </c>
      <c r="AE237" s="1">
        <v>1703.519</v>
      </c>
      <c r="AF237" s="1">
        <v>787.97900000000004</v>
      </c>
      <c r="AG237" s="1">
        <v>350.74599999999998</v>
      </c>
      <c r="AH237" s="1">
        <v>2175.2530000000002</v>
      </c>
      <c r="AI237" s="1">
        <v>3165.9749999999999</v>
      </c>
      <c r="AJ237" s="1">
        <v>3487.0590000000002</v>
      </c>
      <c r="AK237" s="1">
        <v>822.54899999999998</v>
      </c>
      <c r="AM237" s="11">
        <v>1819</v>
      </c>
      <c r="AN237" s="11">
        <v>1818.1</v>
      </c>
      <c r="AO237" s="11">
        <v>285.42099999999999</v>
      </c>
      <c r="AP237" s="11">
        <v>2929.2950000000001</v>
      </c>
      <c r="AQ237" s="81">
        <v>7506.6610000000001</v>
      </c>
      <c r="AR237" s="11">
        <v>3238.3180000000002</v>
      </c>
      <c r="AS237" s="11">
        <v>1229.712</v>
      </c>
      <c r="AT237" s="11">
        <v>-78.263000000000005</v>
      </c>
      <c r="AU237" s="18">
        <f t="shared" si="113"/>
        <v>78.263000000000005</v>
      </c>
      <c r="AW237" s="1">
        <f t="shared" si="88"/>
        <v>7.1029999999999998</v>
      </c>
      <c r="AX237" s="1">
        <f t="shared" si="89"/>
        <v>10.728999999999999</v>
      </c>
      <c r="AY237" s="1">
        <f t="shared" si="90"/>
        <v>5.617</v>
      </c>
      <c r="AZ237" s="1">
        <f t="shared" si="91"/>
        <v>0.34699999999999998</v>
      </c>
      <c r="BA237" s="1">
        <f t="shared" si="92"/>
        <v>-2.54</v>
      </c>
      <c r="BB237" s="1">
        <f t="shared" si="93"/>
        <v>-3.3340000000000001</v>
      </c>
      <c r="BC237" s="31">
        <f t="shared" si="94"/>
        <v>10.728999999999999</v>
      </c>
      <c r="BD237" s="1">
        <v>3165.9749999999999</v>
      </c>
      <c r="BF237" s="20">
        <f t="shared" si="95"/>
        <v>31.659749999999999</v>
      </c>
      <c r="BG237" s="20">
        <f t="shared" si="96"/>
        <v>14.943500000000007</v>
      </c>
      <c r="BI237" s="1">
        <f t="shared" si="97"/>
        <v>1.8045191860465118E-5</v>
      </c>
      <c r="BJ237" s="1">
        <f t="shared" si="98"/>
        <v>1.0000616279069767E-5</v>
      </c>
      <c r="BK237" s="1">
        <f t="shared" si="99"/>
        <v>1.8491008333333336E-4</v>
      </c>
      <c r="BL237" s="13">
        <f t="shared" si="100"/>
        <v>3.8477627551020404E-5</v>
      </c>
      <c r="BN237" s="1">
        <f t="shared" si="101"/>
        <v>0.20226511889398566</v>
      </c>
      <c r="BO237" s="1">
        <f t="shared" si="102"/>
        <v>9.5469762212028714E-2</v>
      </c>
      <c r="BQ237" s="1">
        <f t="shared" si="103"/>
        <v>33.026986000000001</v>
      </c>
      <c r="BR237" s="1">
        <f t="shared" si="104"/>
        <v>12.209028</v>
      </c>
      <c r="BT237">
        <f t="shared" si="105"/>
        <v>4.1397540786797808</v>
      </c>
      <c r="BU237">
        <f t="shared" si="106"/>
        <v>-22.397131041062469</v>
      </c>
      <c r="CB237" s="24">
        <v>-31.704999999999998</v>
      </c>
      <c r="CC237" s="24">
        <f t="shared" si="107"/>
        <v>31.704999999999998</v>
      </c>
      <c r="CD237" s="18">
        <v>1253.8150000000001</v>
      </c>
      <c r="CE237" s="18">
        <v>12.53815</v>
      </c>
      <c r="CJ237" s="13">
        <v>31.704999999999998</v>
      </c>
      <c r="CK237" s="13">
        <v>2.6360000000000001</v>
      </c>
    </row>
    <row r="238" spans="1:89" x14ac:dyDescent="0.25">
      <c r="A238" s="1">
        <f t="shared" si="112"/>
        <v>78.652000000000001</v>
      </c>
      <c r="B238" s="1">
        <v>1823</v>
      </c>
      <c r="C238" s="1">
        <v>1823</v>
      </c>
      <c r="D238" s="1">
        <v>3070.7350000000001</v>
      </c>
      <c r="E238" s="1"/>
      <c r="F238" s="1">
        <v>-34.475000000000001</v>
      </c>
      <c r="G238" s="1">
        <v>928.12199999999996</v>
      </c>
      <c r="H238" s="1"/>
      <c r="I238" s="1">
        <v>1566.748</v>
      </c>
      <c r="J238" s="1">
        <v>-25.353000000000002</v>
      </c>
      <c r="K238" s="1">
        <v>211.22300000000001</v>
      </c>
      <c r="L238" s="1"/>
      <c r="M238" s="1">
        <v>-298.52100000000002</v>
      </c>
      <c r="N238" s="1">
        <v>1438.3040000000001</v>
      </c>
      <c r="O238" s="1">
        <v>2319.1759999999999</v>
      </c>
      <c r="P238" s="1">
        <v>-7.181</v>
      </c>
      <c r="Q238" s="80">
        <v>-10.852</v>
      </c>
      <c r="R238" s="1">
        <v>-5.6879999999999997</v>
      </c>
      <c r="S238" s="1">
        <v>-0.35699999999999998</v>
      </c>
      <c r="T238" s="1">
        <v>2.593</v>
      </c>
      <c r="U238" s="1">
        <v>3.3940000000000001</v>
      </c>
      <c r="V238" s="1">
        <v>2.6139999999999999</v>
      </c>
      <c r="W238" s="1">
        <v>0.29599999999999999</v>
      </c>
      <c r="X238" s="1">
        <v>-75.700999999999993</v>
      </c>
      <c r="Y238" s="1">
        <v>128.768</v>
      </c>
      <c r="Z238" s="1">
        <v>293.89499999999998</v>
      </c>
      <c r="AA238" s="1">
        <v>424.00599999999997</v>
      </c>
      <c r="AB238" s="1">
        <v>1752.384</v>
      </c>
      <c r="AC238" s="80">
        <v>2146.9879999999998</v>
      </c>
      <c r="AD238" s="1">
        <v>1451.4749999999999</v>
      </c>
      <c r="AE238" s="1">
        <v>1712.944</v>
      </c>
      <c r="AF238" s="1">
        <v>797.83100000000002</v>
      </c>
      <c r="AG238" s="1">
        <v>369.113</v>
      </c>
      <c r="AH238" s="1">
        <v>2187.1570000000002</v>
      </c>
      <c r="AI238" s="1">
        <v>3176.047</v>
      </c>
      <c r="AJ238" s="1">
        <v>3490.1109999999999</v>
      </c>
      <c r="AK238" s="1">
        <v>826.21199999999999</v>
      </c>
      <c r="AM238" s="11">
        <v>1823</v>
      </c>
      <c r="AN238" s="11">
        <v>1822.1</v>
      </c>
      <c r="AO238" s="11">
        <v>297.18</v>
      </c>
      <c r="AP238" s="11">
        <v>2956.2139999999999</v>
      </c>
      <c r="AQ238" s="81">
        <v>7572.8220000000001</v>
      </c>
      <c r="AR238" s="11">
        <v>3291.8130000000001</v>
      </c>
      <c r="AS238" s="11">
        <v>1217.924</v>
      </c>
      <c r="AT238" s="11">
        <v>-78.652000000000001</v>
      </c>
      <c r="AU238" s="18">
        <f t="shared" si="113"/>
        <v>78.652000000000001</v>
      </c>
      <c r="AW238" s="1">
        <f t="shared" si="88"/>
        <v>7.181</v>
      </c>
      <c r="AX238" s="1">
        <f t="shared" si="89"/>
        <v>10.852</v>
      </c>
      <c r="AY238" s="1">
        <f t="shared" si="90"/>
        <v>5.6879999999999997</v>
      </c>
      <c r="AZ238" s="1">
        <f t="shared" si="91"/>
        <v>0.35699999999999998</v>
      </c>
      <c r="BA238" s="1">
        <f t="shared" si="92"/>
        <v>-2.593</v>
      </c>
      <c r="BB238" s="1">
        <f t="shared" si="93"/>
        <v>-3.3940000000000001</v>
      </c>
      <c r="BC238" s="31">
        <f t="shared" si="94"/>
        <v>10.852</v>
      </c>
      <c r="BD238" s="1">
        <v>3176.047</v>
      </c>
      <c r="BF238" s="20">
        <f t="shared" si="95"/>
        <v>31.760470000000002</v>
      </c>
      <c r="BG238" s="20">
        <f t="shared" si="96"/>
        <v>15.131059999999998</v>
      </c>
      <c r="BI238" s="1">
        <f t="shared" si="97"/>
        <v>1.8053546511627909E-5</v>
      </c>
      <c r="BJ238" s="1">
        <f t="shared" si="98"/>
        <v>1.0097819767441861E-5</v>
      </c>
      <c r="BK238" s="1">
        <f t="shared" si="99"/>
        <v>1.8758695833333329E-4</v>
      </c>
      <c r="BL238" s="13">
        <f t="shared" si="100"/>
        <v>3.8812739795918373E-5</v>
      </c>
      <c r="BN238" s="1">
        <f t="shared" si="101"/>
        <v>0.20190503737985049</v>
      </c>
      <c r="BO238" s="1">
        <f t="shared" si="102"/>
        <v>9.6189925240299026E-2</v>
      </c>
      <c r="BQ238" s="1">
        <f t="shared" si="103"/>
        <v>33.191144000000001</v>
      </c>
      <c r="BR238" s="1">
        <f t="shared" si="104"/>
        <v>12.269712</v>
      </c>
      <c r="BT238">
        <f t="shared" si="105"/>
        <v>4.310408824715406</v>
      </c>
      <c r="BU238">
        <f t="shared" si="106"/>
        <v>-23.320416974742344</v>
      </c>
      <c r="CB238" s="24">
        <v>-32.076000000000001</v>
      </c>
      <c r="CC238" s="24">
        <f t="shared" si="107"/>
        <v>32.076000000000001</v>
      </c>
      <c r="CD238" s="18">
        <v>1251.6790000000001</v>
      </c>
      <c r="CE238" s="18">
        <v>12.51679</v>
      </c>
      <c r="CJ238" s="13">
        <v>32.076000000000001</v>
      </c>
      <c r="CK238" s="13">
        <v>2.665</v>
      </c>
    </row>
    <row r="239" spans="1:89" x14ac:dyDescent="0.25">
      <c r="A239" s="1">
        <f t="shared" si="112"/>
        <v>79.245000000000005</v>
      </c>
      <c r="B239" s="1">
        <v>1824</v>
      </c>
      <c r="C239" s="1">
        <v>1824</v>
      </c>
      <c r="D239" s="1">
        <v>3057.8049999999998</v>
      </c>
      <c r="E239" s="1"/>
      <c r="F239" s="1">
        <v>-32.081000000000003</v>
      </c>
      <c r="G239" s="1">
        <v>933.35</v>
      </c>
      <c r="H239" s="1"/>
      <c r="I239" s="1">
        <v>1589.152</v>
      </c>
      <c r="J239" s="1">
        <v>-26.31</v>
      </c>
      <c r="K239" s="1">
        <v>210.26400000000001</v>
      </c>
      <c r="L239" s="1"/>
      <c r="M239" s="1">
        <v>-303.74799999999999</v>
      </c>
      <c r="N239" s="1">
        <v>1447.8779999999999</v>
      </c>
      <c r="O239" s="1">
        <v>2331.9740000000002</v>
      </c>
      <c r="P239" s="1">
        <v>-7.21</v>
      </c>
      <c r="Q239" s="80">
        <v>-10.943</v>
      </c>
      <c r="R239" s="1">
        <v>-5.7359999999999998</v>
      </c>
      <c r="S239" s="1">
        <v>-0.36199999999999999</v>
      </c>
      <c r="T239" s="1">
        <v>2.617</v>
      </c>
      <c r="U239" s="1">
        <v>3.41</v>
      </c>
      <c r="V239" s="1">
        <v>2.641</v>
      </c>
      <c r="W239" s="1">
        <v>0.30299999999999999</v>
      </c>
      <c r="X239" s="1">
        <v>-76.641999999999996</v>
      </c>
      <c r="Y239" s="1">
        <v>127.828</v>
      </c>
      <c r="Z239" s="1">
        <v>298.11500000000001</v>
      </c>
      <c r="AA239" s="1">
        <v>434.32900000000001</v>
      </c>
      <c r="AB239" s="1">
        <v>1764.1089999999999</v>
      </c>
      <c r="AC239" s="80">
        <v>2158.2950000000001</v>
      </c>
      <c r="AD239" s="1">
        <v>1462.2940000000001</v>
      </c>
      <c r="AE239" s="1">
        <v>1723.7829999999999</v>
      </c>
      <c r="AF239" s="1">
        <v>801.58399999999995</v>
      </c>
      <c r="AG239" s="1">
        <v>373.35199999999998</v>
      </c>
      <c r="AH239" s="1">
        <v>2219.8139999999999</v>
      </c>
      <c r="AI239" s="1">
        <v>3200.7689999999998</v>
      </c>
      <c r="AJ239" s="1">
        <v>3530.7040000000002</v>
      </c>
      <c r="AK239" s="1">
        <v>840.25099999999998</v>
      </c>
      <c r="AM239" s="11">
        <v>1824</v>
      </c>
      <c r="AN239" s="11">
        <v>1823.1</v>
      </c>
      <c r="AO239" s="11">
        <v>302.82400000000001</v>
      </c>
      <c r="AP239" s="11">
        <v>2978.8829999999998</v>
      </c>
      <c r="AQ239" s="81">
        <v>7644.1540000000005</v>
      </c>
      <c r="AR239" s="11">
        <v>3327.7939999999999</v>
      </c>
      <c r="AS239" s="11">
        <v>1205.192</v>
      </c>
      <c r="AT239" s="11">
        <v>-79.245000000000005</v>
      </c>
      <c r="AU239" s="18">
        <f t="shared" si="113"/>
        <v>79.245000000000005</v>
      </c>
      <c r="AW239" s="1">
        <f t="shared" si="88"/>
        <v>7.21</v>
      </c>
      <c r="AX239" s="1">
        <f t="shared" si="89"/>
        <v>10.943</v>
      </c>
      <c r="AY239" s="1">
        <f t="shared" si="90"/>
        <v>5.7359999999999998</v>
      </c>
      <c r="AZ239" s="1">
        <f t="shared" si="91"/>
        <v>0.36199999999999999</v>
      </c>
      <c r="BA239" s="1">
        <f t="shared" si="92"/>
        <v>-2.617</v>
      </c>
      <c r="BB239" s="1">
        <f t="shared" si="93"/>
        <v>-3.41</v>
      </c>
      <c r="BC239" s="31">
        <f t="shared" si="94"/>
        <v>10.943</v>
      </c>
      <c r="BD239" s="1">
        <v>3200.7689999999998</v>
      </c>
      <c r="BF239" s="20">
        <f t="shared" si="95"/>
        <v>32.007689999999997</v>
      </c>
      <c r="BG239" s="20">
        <f t="shared" si="96"/>
        <v>15.229620000000011</v>
      </c>
      <c r="BI239" s="1">
        <f t="shared" si="97"/>
        <v>1.7964453488372094E-5</v>
      </c>
      <c r="BJ239" s="1">
        <f t="shared" si="98"/>
        <v>1.0183872093023256E-5</v>
      </c>
      <c r="BK239" s="1">
        <f t="shared" si="99"/>
        <v>1.9109787499999999E-4</v>
      </c>
      <c r="BL239" s="13">
        <f t="shared" si="100"/>
        <v>3.9164464285714292E-5</v>
      </c>
      <c r="BN239" s="1">
        <f t="shared" si="101"/>
        <v>0.201954003407155</v>
      </c>
      <c r="BO239" s="1">
        <f t="shared" si="102"/>
        <v>9.6091993185690019E-2</v>
      </c>
      <c r="BQ239" s="1">
        <f t="shared" si="103"/>
        <v>33.441389999999998</v>
      </c>
      <c r="BR239" s="1">
        <f t="shared" si="104"/>
        <v>12.362220000000001</v>
      </c>
      <c r="BT239">
        <f t="shared" si="105"/>
        <v>4.2872021767037864</v>
      </c>
      <c r="BU239">
        <f t="shared" si="106"/>
        <v>-23.194863058576942</v>
      </c>
      <c r="CB239" s="24">
        <v>-32.223999999999997</v>
      </c>
      <c r="CC239" s="24">
        <f t="shared" si="107"/>
        <v>32.223999999999997</v>
      </c>
      <c r="CD239" s="18">
        <v>1251.6790000000001</v>
      </c>
      <c r="CE239" s="18">
        <v>12.51679</v>
      </c>
      <c r="CJ239" s="13">
        <v>32.223999999999997</v>
      </c>
      <c r="CK239" s="13">
        <v>2.7170000000000001</v>
      </c>
    </row>
    <row r="240" spans="1:89" x14ac:dyDescent="0.25">
      <c r="A240" s="1">
        <f t="shared" si="112"/>
        <v>79.022000000000006</v>
      </c>
      <c r="B240" s="1">
        <v>1825</v>
      </c>
      <c r="C240" s="1">
        <v>1825</v>
      </c>
      <c r="D240" s="1">
        <v>3042.9609999999998</v>
      </c>
      <c r="E240" s="1"/>
      <c r="F240" s="1">
        <v>-29.209</v>
      </c>
      <c r="G240" s="1">
        <v>935.726</v>
      </c>
      <c r="H240" s="1"/>
      <c r="I240" s="1">
        <v>1601.546</v>
      </c>
      <c r="J240" s="1">
        <v>-26.788</v>
      </c>
      <c r="K240" s="1">
        <v>209.785</v>
      </c>
      <c r="L240" s="1"/>
      <c r="M240" s="1">
        <v>-304.22300000000001</v>
      </c>
      <c r="N240" s="1">
        <v>1449.7929999999999</v>
      </c>
      <c r="O240" s="1">
        <v>2336.241</v>
      </c>
      <c r="P240" s="1">
        <v>-7.2149999999999999</v>
      </c>
      <c r="Q240" s="80">
        <v>-10.971</v>
      </c>
      <c r="R240" s="1">
        <v>-5.7450000000000001</v>
      </c>
      <c r="S240" s="1">
        <v>-0.35699999999999998</v>
      </c>
      <c r="T240" s="1">
        <v>2.617</v>
      </c>
      <c r="U240" s="1">
        <v>3.4209999999999998</v>
      </c>
      <c r="V240" s="1">
        <v>2.641</v>
      </c>
      <c r="W240" s="1">
        <v>0.307</v>
      </c>
      <c r="X240" s="1">
        <v>-77.111999999999995</v>
      </c>
      <c r="Y240" s="1">
        <v>126.41800000000001</v>
      </c>
      <c r="Z240" s="1">
        <v>299.52199999999999</v>
      </c>
      <c r="AA240" s="1">
        <v>442.30599999999998</v>
      </c>
      <c r="AB240" s="1">
        <v>1769.268</v>
      </c>
      <c r="AC240" s="80">
        <v>2162.5349999999999</v>
      </c>
      <c r="AD240" s="1">
        <v>1466.999</v>
      </c>
      <c r="AE240" s="1">
        <v>1723.3119999999999</v>
      </c>
      <c r="AF240" s="1">
        <v>802.99099999999999</v>
      </c>
      <c r="AG240" s="1">
        <v>375.70699999999999</v>
      </c>
      <c r="AH240" s="1">
        <v>2225.6129999999998</v>
      </c>
      <c r="AI240" s="1">
        <v>3222.4389999999999</v>
      </c>
      <c r="AJ240" s="1">
        <v>3553.5949999999998</v>
      </c>
      <c r="AK240" s="1">
        <v>842.69299999999998</v>
      </c>
      <c r="AM240" s="11">
        <v>1825</v>
      </c>
      <c r="AN240" s="11">
        <v>1824.1</v>
      </c>
      <c r="AO240" s="11">
        <v>305.64699999999999</v>
      </c>
      <c r="AP240" s="11">
        <v>2980.3</v>
      </c>
      <c r="AQ240" s="81">
        <v>7648.3779999999997</v>
      </c>
      <c r="AR240" s="11">
        <v>3354.7829999999999</v>
      </c>
      <c r="AS240" s="11">
        <v>1178.316</v>
      </c>
      <c r="AT240" s="11">
        <v>-79.022000000000006</v>
      </c>
      <c r="AU240" s="18">
        <f t="shared" si="113"/>
        <v>79.022000000000006</v>
      </c>
      <c r="AW240" s="1">
        <f t="shared" si="88"/>
        <v>7.2149999999999999</v>
      </c>
      <c r="AX240" s="1">
        <f t="shared" si="89"/>
        <v>10.971</v>
      </c>
      <c r="AY240" s="1">
        <f t="shared" si="90"/>
        <v>5.7450000000000001</v>
      </c>
      <c r="AZ240" s="1">
        <f t="shared" si="91"/>
        <v>0.35699999999999998</v>
      </c>
      <c r="BA240" s="1">
        <f t="shared" si="92"/>
        <v>-2.617</v>
      </c>
      <c r="BB240" s="1">
        <f t="shared" si="93"/>
        <v>-3.4209999999999998</v>
      </c>
      <c r="BC240" s="31">
        <f t="shared" si="94"/>
        <v>10.971</v>
      </c>
      <c r="BD240" s="1">
        <v>3222.4389999999999</v>
      </c>
      <c r="BF240" s="20">
        <f t="shared" si="95"/>
        <v>32.22439</v>
      </c>
      <c r="BG240" s="20">
        <f t="shared" si="96"/>
        <v>14.573220000000006</v>
      </c>
      <c r="BI240" s="1">
        <f t="shared" si="97"/>
        <v>1.7861453488372089E-5</v>
      </c>
      <c r="BJ240" s="1">
        <f t="shared" si="98"/>
        <v>1.0197767441860465E-5</v>
      </c>
      <c r="BK240" s="1">
        <f t="shared" si="99"/>
        <v>1.9189237499999998E-4</v>
      </c>
      <c r="BL240" s="13">
        <f t="shared" si="100"/>
        <v>3.9171362244897959E-5</v>
      </c>
      <c r="BN240" s="1">
        <f t="shared" si="101"/>
        <v>0.20389505454177317</v>
      </c>
      <c r="BO240" s="1">
        <f t="shared" si="102"/>
        <v>9.220989091645368E-2</v>
      </c>
      <c r="BQ240" s="1">
        <f t="shared" si="103"/>
        <v>33.347284000000002</v>
      </c>
      <c r="BR240" s="1">
        <f t="shared" si="104"/>
        <v>12.327432000000002</v>
      </c>
      <c r="BT240">
        <f t="shared" si="105"/>
        <v>3.3672727290174564</v>
      </c>
      <c r="BU240">
        <f t="shared" si="106"/>
        <v>-18.217808867248309</v>
      </c>
      <c r="CB240" s="24">
        <v>-33.167999999999999</v>
      </c>
      <c r="CC240" s="24">
        <f t="shared" si="107"/>
        <v>33.167999999999999</v>
      </c>
      <c r="CD240" s="18">
        <v>1273.9590000000001</v>
      </c>
      <c r="CE240" s="18">
        <v>12.73959</v>
      </c>
      <c r="CJ240" s="13">
        <v>33.167999999999999</v>
      </c>
      <c r="CK240" s="13">
        <v>2.7879999999999998</v>
      </c>
    </row>
    <row r="241" spans="1:89" x14ac:dyDescent="0.25">
      <c r="A241" s="1">
        <f t="shared" si="112"/>
        <v>79.022000000000006</v>
      </c>
      <c r="B241" s="1">
        <v>1826</v>
      </c>
      <c r="C241" s="1">
        <v>1826</v>
      </c>
      <c r="D241" s="1">
        <v>3039.13</v>
      </c>
      <c r="E241" s="1"/>
      <c r="F241" s="1">
        <v>-28.251000000000001</v>
      </c>
      <c r="G241" s="1">
        <v>936.20100000000002</v>
      </c>
      <c r="H241" s="1"/>
      <c r="I241" s="1">
        <v>1613.941</v>
      </c>
      <c r="J241" s="1">
        <v>-26.788</v>
      </c>
      <c r="K241" s="1">
        <v>208.827</v>
      </c>
      <c r="L241" s="1"/>
      <c r="M241" s="1">
        <v>-305.649</v>
      </c>
      <c r="N241" s="1">
        <v>1451.7070000000001</v>
      </c>
      <c r="O241" s="1">
        <v>2341.4549999999999</v>
      </c>
      <c r="P241" s="1">
        <v>-7.2350000000000003</v>
      </c>
      <c r="Q241" s="80">
        <v>-10.984999999999999</v>
      </c>
      <c r="R241" s="1">
        <v>-5.7640000000000002</v>
      </c>
      <c r="S241" s="1">
        <v>-0.35699999999999998</v>
      </c>
      <c r="T241" s="1">
        <v>2.6219999999999999</v>
      </c>
      <c r="U241" s="1">
        <v>3.4319999999999999</v>
      </c>
      <c r="V241" s="1">
        <v>2.6480000000000001</v>
      </c>
      <c r="W241" s="1">
        <v>0.311</v>
      </c>
      <c r="X241" s="1">
        <v>-77.581999999999994</v>
      </c>
      <c r="Y241" s="1">
        <v>125.47799999999999</v>
      </c>
      <c r="Z241" s="1">
        <v>303.74200000000002</v>
      </c>
      <c r="AA241" s="1">
        <v>449.81400000000002</v>
      </c>
      <c r="AB241" s="1">
        <v>1773.02</v>
      </c>
      <c r="AC241" s="80">
        <v>2165.8330000000001</v>
      </c>
      <c r="AD241" s="1">
        <v>1470.7619999999999</v>
      </c>
      <c r="AE241" s="1">
        <v>1725.6679999999999</v>
      </c>
      <c r="AF241" s="1">
        <v>804.86800000000005</v>
      </c>
      <c r="AG241" s="1">
        <v>377.59100000000001</v>
      </c>
      <c r="AH241" s="1">
        <v>2220.12</v>
      </c>
      <c r="AI241" s="1">
        <v>3214.1990000000001</v>
      </c>
      <c r="AJ241" s="1">
        <v>3551.154</v>
      </c>
      <c r="AK241" s="1">
        <v>842.38800000000003</v>
      </c>
      <c r="AM241" s="11">
        <v>1826</v>
      </c>
      <c r="AN241" s="11">
        <v>1825.1</v>
      </c>
      <c r="AO241" s="11">
        <v>308.46899999999999</v>
      </c>
      <c r="AP241" s="11">
        <v>2984.5509999999999</v>
      </c>
      <c r="AQ241" s="81">
        <v>7656.357</v>
      </c>
      <c r="AR241" s="11">
        <v>3374.1959999999999</v>
      </c>
      <c r="AS241" s="11">
        <v>1167</v>
      </c>
      <c r="AT241" s="11">
        <v>-79.022000000000006</v>
      </c>
      <c r="AU241" s="18">
        <f t="shared" si="113"/>
        <v>79.022000000000006</v>
      </c>
      <c r="AW241" s="1">
        <f t="shared" si="88"/>
        <v>7.2350000000000003</v>
      </c>
      <c r="AX241" s="1">
        <f t="shared" si="89"/>
        <v>10.984999999999999</v>
      </c>
      <c r="AY241" s="1">
        <f t="shared" si="90"/>
        <v>5.7640000000000002</v>
      </c>
      <c r="AZ241" s="1">
        <f t="shared" si="91"/>
        <v>0.35699999999999998</v>
      </c>
      <c r="BA241" s="1">
        <f t="shared" si="92"/>
        <v>-2.6219999999999999</v>
      </c>
      <c r="BB241" s="1">
        <f t="shared" si="93"/>
        <v>-3.4319999999999999</v>
      </c>
      <c r="BC241" s="31">
        <f t="shared" si="94"/>
        <v>10.984999999999999</v>
      </c>
      <c r="BD241" s="1">
        <v>3214.1990000000001</v>
      </c>
      <c r="BF241" s="20">
        <f t="shared" si="95"/>
        <v>32.14199</v>
      </c>
      <c r="BG241" s="20">
        <f t="shared" si="96"/>
        <v>14.738020000000006</v>
      </c>
      <c r="BI241" s="1">
        <f t="shared" si="97"/>
        <v>1.783361046511628E-5</v>
      </c>
      <c r="BJ241" s="1">
        <f t="shared" si="98"/>
        <v>1.0217186046511629E-5</v>
      </c>
      <c r="BK241" s="1">
        <f t="shared" si="99"/>
        <v>1.9238445833333332E-4</v>
      </c>
      <c r="BL241" s="13">
        <f t="shared" si="100"/>
        <v>3.9207183673469384E-5</v>
      </c>
      <c r="BN241" s="1">
        <f t="shared" si="101"/>
        <v>0.20337368074713369</v>
      </c>
      <c r="BO241" s="1">
        <f t="shared" si="102"/>
        <v>9.3252638505732607E-2</v>
      </c>
      <c r="BQ241" s="1">
        <f t="shared" si="103"/>
        <v>33.347284000000002</v>
      </c>
      <c r="BR241" s="1">
        <f t="shared" si="104"/>
        <v>12.327432000000002</v>
      </c>
      <c r="BT241">
        <f t="shared" si="105"/>
        <v>3.6143693141546418</v>
      </c>
      <c r="BU241">
        <f t="shared" si="106"/>
        <v>-19.554664750939232</v>
      </c>
      <c r="CB241" s="24">
        <v>-33.445999999999998</v>
      </c>
      <c r="CC241" s="24">
        <f t="shared" si="107"/>
        <v>33.445999999999998</v>
      </c>
      <c r="CD241" s="18">
        <v>1306.0070000000001</v>
      </c>
      <c r="CE241" s="18">
        <v>13.060070000000001</v>
      </c>
      <c r="CJ241" s="13">
        <v>33.445999999999998</v>
      </c>
      <c r="CK241" s="13">
        <v>2.8490000000000002</v>
      </c>
    </row>
    <row r="242" spans="1:89" x14ac:dyDescent="0.25">
      <c r="A242" s="1">
        <f t="shared" si="112"/>
        <v>79.411000000000001</v>
      </c>
      <c r="B242" s="1">
        <v>1827</v>
      </c>
      <c r="C242" s="1">
        <v>1827</v>
      </c>
      <c r="D242" s="1">
        <v>3049.665</v>
      </c>
      <c r="E242" s="1"/>
      <c r="F242" s="1">
        <v>-29.687000000000001</v>
      </c>
      <c r="G242" s="1">
        <v>936.67600000000004</v>
      </c>
      <c r="H242" s="1"/>
      <c r="I242" s="1">
        <v>1692.1279999999999</v>
      </c>
      <c r="J242" s="1">
        <v>-32.529000000000003</v>
      </c>
      <c r="K242" s="1">
        <v>227.511</v>
      </c>
      <c r="L242" s="1"/>
      <c r="M242" s="1">
        <v>-315.15300000000002</v>
      </c>
      <c r="N242" s="1">
        <v>1467.0260000000001</v>
      </c>
      <c r="O242" s="1">
        <v>2358.047</v>
      </c>
      <c r="P242" s="1">
        <v>-7.2539999999999996</v>
      </c>
      <c r="Q242" s="80">
        <v>-11.08</v>
      </c>
      <c r="R242" s="1">
        <v>-5.8120000000000003</v>
      </c>
      <c r="S242" s="1">
        <v>-0.35699999999999998</v>
      </c>
      <c r="T242" s="1">
        <v>2.6659999999999999</v>
      </c>
      <c r="U242" s="1">
        <v>3.47</v>
      </c>
      <c r="V242" s="1">
        <v>2.7010000000000001</v>
      </c>
      <c r="W242" s="1">
        <v>0.33600000000000002</v>
      </c>
      <c r="X242" s="1">
        <v>-87.454999999999998</v>
      </c>
      <c r="Y242" s="1">
        <v>110.437</v>
      </c>
      <c r="Z242" s="1">
        <v>309.83699999999999</v>
      </c>
      <c r="AA242" s="1">
        <v>466.238</v>
      </c>
      <c r="AB242" s="1">
        <v>1796.941</v>
      </c>
      <c r="AC242" s="80">
        <v>2186.5639999999999</v>
      </c>
      <c r="AD242" s="1">
        <v>1489.58</v>
      </c>
      <c r="AE242" s="1">
        <v>1744.52</v>
      </c>
      <c r="AF242" s="1">
        <v>809.55899999999997</v>
      </c>
      <c r="AG242" s="1">
        <v>383.714</v>
      </c>
      <c r="AH242" s="1">
        <v>2225.6129999999998</v>
      </c>
      <c r="AI242" s="1">
        <v>3214.1990000000001</v>
      </c>
      <c r="AJ242" s="1">
        <v>3544.7440000000001</v>
      </c>
      <c r="AK242" s="1">
        <v>842.38800000000003</v>
      </c>
      <c r="AM242" s="11">
        <v>1827</v>
      </c>
      <c r="AN242" s="11">
        <v>1826.1</v>
      </c>
      <c r="AO242" s="11">
        <v>311.76100000000002</v>
      </c>
      <c r="AP242" s="11">
        <v>2993.5250000000001</v>
      </c>
      <c r="AQ242" s="81">
        <v>7674.192</v>
      </c>
      <c r="AR242" s="11">
        <v>3394.5569999999998</v>
      </c>
      <c r="AS242" s="11">
        <v>1061.8679999999999</v>
      </c>
      <c r="AT242" s="11">
        <v>-79.411000000000001</v>
      </c>
      <c r="AU242" s="18">
        <f t="shared" si="113"/>
        <v>79.411000000000001</v>
      </c>
      <c r="AW242" s="1">
        <f t="shared" si="88"/>
        <v>7.2539999999999996</v>
      </c>
      <c r="AX242" s="1">
        <f t="shared" si="89"/>
        <v>11.08</v>
      </c>
      <c r="AY242" s="1">
        <f t="shared" si="90"/>
        <v>5.8120000000000003</v>
      </c>
      <c r="AZ242" s="1">
        <f t="shared" si="91"/>
        <v>0.35699999999999998</v>
      </c>
      <c r="BA242" s="1">
        <f t="shared" si="92"/>
        <v>-2.6659999999999999</v>
      </c>
      <c r="BB242" s="1">
        <f t="shared" si="93"/>
        <v>-3.47</v>
      </c>
      <c r="BC242" s="31">
        <f t="shared" si="94"/>
        <v>11.08</v>
      </c>
      <c r="BD242" s="1">
        <v>3214.1990000000001</v>
      </c>
      <c r="BF242" s="20">
        <f t="shared" si="95"/>
        <v>32.14199</v>
      </c>
      <c r="BG242" s="20">
        <f t="shared" si="96"/>
        <v>15.127020000000002</v>
      </c>
      <c r="BI242" s="1">
        <f t="shared" si="97"/>
        <v>1.7903209302325581E-5</v>
      </c>
      <c r="BJ242" s="1">
        <f t="shared" si="98"/>
        <v>1.0361505813953489E-5</v>
      </c>
      <c r="BK242" s="1">
        <f t="shared" si="99"/>
        <v>1.9268862499999999E-4</v>
      </c>
      <c r="BL242" s="13">
        <f t="shared" si="100"/>
        <v>3.9305505102040818E-5</v>
      </c>
      <c r="BN242" s="1">
        <f t="shared" si="101"/>
        <v>0.20237744141239877</v>
      </c>
      <c r="BO242" s="1">
        <f t="shared" si="102"/>
        <v>9.524511717520244E-2</v>
      </c>
      <c r="BQ242" s="1">
        <f t="shared" si="103"/>
        <v>33.511442000000002</v>
      </c>
      <c r="BR242" s="1">
        <f t="shared" si="104"/>
        <v>12.388116</v>
      </c>
      <c r="BT242">
        <f t="shared" si="105"/>
        <v>4.0865206576309099</v>
      </c>
      <c r="BU242">
        <f t="shared" si="106"/>
        <v>-22.109124583592866</v>
      </c>
      <c r="CB242" s="24">
        <v>-33.779000000000003</v>
      </c>
      <c r="CC242" s="24">
        <f t="shared" si="107"/>
        <v>33.779000000000003</v>
      </c>
      <c r="CD242" s="18">
        <v>1322.183</v>
      </c>
      <c r="CE242" s="18">
        <v>13.221830000000001</v>
      </c>
      <c r="CJ242" s="13">
        <v>33.779000000000003</v>
      </c>
      <c r="CK242" s="13">
        <v>2.887</v>
      </c>
    </row>
    <row r="243" spans="1:89" x14ac:dyDescent="0.25">
      <c r="A243" s="1">
        <f t="shared" si="112"/>
        <v>79.373999999999995</v>
      </c>
      <c r="B243" s="1">
        <v>1828</v>
      </c>
      <c r="C243" s="1">
        <v>1828</v>
      </c>
      <c r="D243" s="1">
        <v>3034.82</v>
      </c>
      <c r="E243" s="1"/>
      <c r="F243" s="1">
        <v>-27.292999999999999</v>
      </c>
      <c r="G243" s="1">
        <v>938.101</v>
      </c>
      <c r="H243" s="1"/>
      <c r="I243" s="1">
        <v>1779.866</v>
      </c>
      <c r="J243" s="1">
        <v>-29.18</v>
      </c>
      <c r="K243" s="1">
        <v>244.75800000000001</v>
      </c>
      <c r="L243" s="1"/>
      <c r="M243" s="1">
        <v>-316.10300000000001</v>
      </c>
      <c r="N243" s="1">
        <v>1473.249</v>
      </c>
      <c r="O243" s="1">
        <v>2365.6309999999999</v>
      </c>
      <c r="P243" s="1">
        <v>-7.2789999999999999</v>
      </c>
      <c r="Q243" s="80">
        <v>-11.132</v>
      </c>
      <c r="R243" s="1">
        <v>-5.8540000000000001</v>
      </c>
      <c r="S243" s="1">
        <v>-0.36199999999999999</v>
      </c>
      <c r="T243" s="1">
        <v>2.6749999999999998</v>
      </c>
      <c r="U243" s="1">
        <v>3.4969999999999999</v>
      </c>
      <c r="V243" s="1">
        <v>2.7109999999999999</v>
      </c>
      <c r="W243" s="1">
        <v>0.35099999999999998</v>
      </c>
      <c r="X243" s="1">
        <v>-79.462999999999994</v>
      </c>
      <c r="Y243" s="1">
        <v>117.958</v>
      </c>
      <c r="Z243" s="1">
        <v>314.995</v>
      </c>
      <c r="AA243" s="1">
        <v>489.70299999999997</v>
      </c>
      <c r="AB243" s="1">
        <v>1804.915</v>
      </c>
      <c r="AC243" s="80">
        <v>2194.1019999999999</v>
      </c>
      <c r="AD243" s="1">
        <v>1498.518</v>
      </c>
      <c r="AE243" s="1">
        <v>1750.175</v>
      </c>
      <c r="AF243" s="1">
        <v>813.31200000000001</v>
      </c>
      <c r="AG243" s="1">
        <v>387.01100000000002</v>
      </c>
      <c r="AH243" s="1">
        <v>2244.5369999999998</v>
      </c>
      <c r="AI243" s="1">
        <v>3213.893</v>
      </c>
      <c r="AJ243" s="1">
        <v>3561.8359999999998</v>
      </c>
      <c r="AK243" s="1">
        <v>859.48</v>
      </c>
      <c r="AM243" s="11">
        <v>1828</v>
      </c>
      <c r="AN243" s="11">
        <v>1827.1</v>
      </c>
      <c r="AO243" s="11">
        <v>314.584</v>
      </c>
      <c r="AP243" s="11">
        <v>2995.4140000000002</v>
      </c>
      <c r="AQ243" s="81">
        <v>7675.6</v>
      </c>
      <c r="AR243" s="11">
        <v>3413.0250000000001</v>
      </c>
      <c r="AS243" s="11">
        <v>990.221</v>
      </c>
      <c r="AT243" s="11">
        <v>-79.373999999999995</v>
      </c>
      <c r="AU243" s="18">
        <f t="shared" si="113"/>
        <v>79.373999999999995</v>
      </c>
      <c r="AW243" s="1">
        <f t="shared" si="88"/>
        <v>7.2789999999999999</v>
      </c>
      <c r="AX243" s="1">
        <f t="shared" si="89"/>
        <v>11.132</v>
      </c>
      <c r="AY243" s="1">
        <f t="shared" si="90"/>
        <v>5.8540000000000001</v>
      </c>
      <c r="AZ243" s="1">
        <f t="shared" si="91"/>
        <v>0.36199999999999999</v>
      </c>
      <c r="BA243" s="1">
        <f t="shared" si="92"/>
        <v>-2.6749999999999998</v>
      </c>
      <c r="BB243" s="1">
        <f t="shared" si="93"/>
        <v>-3.4969999999999999</v>
      </c>
      <c r="BC243" s="31">
        <f t="shared" si="94"/>
        <v>11.132</v>
      </c>
      <c r="BD243" s="1">
        <v>3213.893</v>
      </c>
      <c r="BF243" s="20">
        <f t="shared" si="95"/>
        <v>32.138930000000002</v>
      </c>
      <c r="BG243" s="20">
        <f t="shared" si="96"/>
        <v>15.096139999999991</v>
      </c>
      <c r="BI243" s="1">
        <f t="shared" si="97"/>
        <v>1.7802982558139536E-5</v>
      </c>
      <c r="BJ243" s="1">
        <f t="shared" si="98"/>
        <v>1.0403209302325582E-5</v>
      </c>
      <c r="BK243" s="1">
        <f t="shared" si="99"/>
        <v>1.9336583333333336E-4</v>
      </c>
      <c r="BL243" s="13">
        <f t="shared" si="100"/>
        <v>3.9300474489795917E-5</v>
      </c>
      <c r="BN243" s="1">
        <f t="shared" si="101"/>
        <v>0.20245250333862477</v>
      </c>
      <c r="BO243" s="1">
        <f t="shared" si="102"/>
        <v>9.5094993322750468E-2</v>
      </c>
      <c r="BQ243" s="1">
        <f t="shared" si="103"/>
        <v>33.495827999999996</v>
      </c>
      <c r="BR243" s="1">
        <f t="shared" si="104"/>
        <v>12.382344</v>
      </c>
      <c r="BT243">
        <f t="shared" si="105"/>
        <v>4.0509462850119586</v>
      </c>
      <c r="BU243">
        <f t="shared" si="106"/>
        <v>-21.916658106090338</v>
      </c>
      <c r="CB243" s="24">
        <v>-34.002000000000002</v>
      </c>
      <c r="CC243" s="24">
        <f t="shared" si="107"/>
        <v>34.002000000000002</v>
      </c>
      <c r="CD243" s="18">
        <v>1331.0340000000001</v>
      </c>
      <c r="CE243" s="18">
        <v>13.310340000000002</v>
      </c>
      <c r="CJ243" s="13">
        <v>34.002000000000002</v>
      </c>
      <c r="CK243" s="13">
        <v>2.9489999999999998</v>
      </c>
    </row>
    <row r="244" spans="1:89" x14ac:dyDescent="0.25">
      <c r="A244" s="1">
        <f t="shared" si="112"/>
        <v>79.152000000000001</v>
      </c>
      <c r="B244" s="1">
        <v>1829</v>
      </c>
      <c r="C244" s="1">
        <v>1829</v>
      </c>
      <c r="D244" s="1">
        <v>3026.201</v>
      </c>
      <c r="E244" s="1"/>
      <c r="F244" s="1">
        <v>-27.292999999999999</v>
      </c>
      <c r="G244" s="1">
        <v>939.05200000000002</v>
      </c>
      <c r="H244" s="1"/>
      <c r="I244" s="1">
        <v>1805.1410000000001</v>
      </c>
      <c r="J244" s="1">
        <v>-27.745000000000001</v>
      </c>
      <c r="K244" s="1">
        <v>248.11199999999999</v>
      </c>
      <c r="L244" s="1"/>
      <c r="M244" s="1">
        <v>-316.57799999999997</v>
      </c>
      <c r="N244" s="1">
        <v>1474.2070000000001</v>
      </c>
      <c r="O244" s="1">
        <v>2344.299</v>
      </c>
      <c r="P244" s="1">
        <v>-7.274</v>
      </c>
      <c r="Q244" s="80">
        <v>-11.146000000000001</v>
      </c>
      <c r="R244" s="1">
        <v>-5.8689999999999998</v>
      </c>
      <c r="S244" s="1">
        <v>-0.35699999999999998</v>
      </c>
      <c r="T244" s="1">
        <v>2.6850000000000001</v>
      </c>
      <c r="U244" s="1">
        <v>3.508</v>
      </c>
      <c r="V244" s="1">
        <v>2.7109999999999999</v>
      </c>
      <c r="W244" s="1">
        <v>0.35099999999999998</v>
      </c>
      <c r="X244" s="1">
        <v>-77.111999999999995</v>
      </c>
      <c r="Y244" s="1">
        <v>119.36799999999999</v>
      </c>
      <c r="Z244" s="1">
        <v>315.464</v>
      </c>
      <c r="AA244" s="1">
        <v>505.19</v>
      </c>
      <c r="AB244" s="1">
        <v>1807.729</v>
      </c>
      <c r="AC244" s="80">
        <v>2196.9290000000001</v>
      </c>
      <c r="AD244" s="1">
        <v>1503.223</v>
      </c>
      <c r="AE244" s="1">
        <v>1750.175</v>
      </c>
      <c r="AF244" s="1">
        <v>814.72</v>
      </c>
      <c r="AG244" s="1">
        <v>387.01100000000002</v>
      </c>
      <c r="AH244" s="1">
        <v>2246.0630000000001</v>
      </c>
      <c r="AI244" s="1">
        <v>3213.893</v>
      </c>
      <c r="AJ244" s="1">
        <v>3573.4340000000002</v>
      </c>
      <c r="AK244" s="1">
        <v>862.53200000000004</v>
      </c>
      <c r="AM244" s="11">
        <v>1829</v>
      </c>
      <c r="AN244" s="11">
        <v>1828.1</v>
      </c>
      <c r="AO244" s="11">
        <v>316.93599999999998</v>
      </c>
      <c r="AP244" s="11">
        <v>2993.9969999999998</v>
      </c>
      <c r="AQ244" s="81">
        <v>7667.152</v>
      </c>
      <c r="AR244" s="11">
        <v>3430.5459999999998</v>
      </c>
      <c r="AS244" s="11">
        <v>983.15099999999995</v>
      </c>
      <c r="AT244" s="11">
        <v>-79.152000000000001</v>
      </c>
      <c r="AU244" s="18">
        <f t="shared" si="113"/>
        <v>79.152000000000001</v>
      </c>
      <c r="AW244" s="1">
        <f t="shared" si="88"/>
        <v>7.274</v>
      </c>
      <c r="AX244" s="1">
        <f t="shared" si="89"/>
        <v>11.146000000000001</v>
      </c>
      <c r="AY244" s="1">
        <f t="shared" si="90"/>
        <v>5.8689999999999998</v>
      </c>
      <c r="AZ244" s="1">
        <f t="shared" si="91"/>
        <v>0.35699999999999998</v>
      </c>
      <c r="BA244" s="1">
        <f t="shared" si="92"/>
        <v>-2.6850000000000001</v>
      </c>
      <c r="BB244" s="1">
        <f t="shared" si="93"/>
        <v>-3.508</v>
      </c>
      <c r="BC244" s="31">
        <f t="shared" si="94"/>
        <v>11.146000000000001</v>
      </c>
      <c r="BD244" s="1">
        <v>3213.893</v>
      </c>
      <c r="BF244" s="20">
        <f t="shared" si="95"/>
        <v>32.138930000000002</v>
      </c>
      <c r="BG244" s="20">
        <f t="shared" si="96"/>
        <v>14.874139999999997</v>
      </c>
      <c r="BI244" s="1">
        <f t="shared" si="97"/>
        <v>1.7752872093023256E-5</v>
      </c>
      <c r="BJ244" s="1">
        <f t="shared" si="98"/>
        <v>1.0411540697674419E-5</v>
      </c>
      <c r="BK244" s="1">
        <f t="shared" si="99"/>
        <v>1.9337295833333332E-4</v>
      </c>
      <c r="BL244" s="13">
        <f t="shared" si="100"/>
        <v>3.925737244897959E-5</v>
      </c>
      <c r="BN244" s="1">
        <f t="shared" si="101"/>
        <v>0.20302032797655145</v>
      </c>
      <c r="BO244" s="1">
        <f t="shared" si="102"/>
        <v>9.3959344046897084E-2</v>
      </c>
      <c r="BQ244" s="1">
        <f t="shared" si="103"/>
        <v>33.402144</v>
      </c>
      <c r="BR244" s="1">
        <f t="shared" si="104"/>
        <v>12.347712</v>
      </c>
      <c r="BT244">
        <f t="shared" si="105"/>
        <v>3.7818350822030999</v>
      </c>
      <c r="BU244">
        <f t="shared" si="106"/>
        <v>-20.460697496021908</v>
      </c>
      <c r="CB244" s="24">
        <v>-34.057000000000002</v>
      </c>
      <c r="CC244" s="24">
        <f t="shared" si="107"/>
        <v>34.057000000000002</v>
      </c>
      <c r="CD244" s="18">
        <v>1341.106</v>
      </c>
      <c r="CE244" s="18">
        <v>13.411059999999999</v>
      </c>
      <c r="CJ244" s="13">
        <v>34.057000000000002</v>
      </c>
      <c r="CK244" s="13">
        <v>2.9769999999999999</v>
      </c>
    </row>
    <row r="245" spans="1:89" x14ac:dyDescent="0.25">
      <c r="A245" s="1">
        <f t="shared" si="112"/>
        <v>79.634</v>
      </c>
      <c r="B245" s="1">
        <v>1830</v>
      </c>
      <c r="C245" s="1">
        <v>1830</v>
      </c>
      <c r="D245" s="1">
        <v>3053.4949999999999</v>
      </c>
      <c r="E245" s="1"/>
      <c r="F245" s="1">
        <v>-29.209</v>
      </c>
      <c r="G245" s="1">
        <v>939.05200000000002</v>
      </c>
      <c r="H245" s="1"/>
      <c r="I245" s="1">
        <v>1823.74</v>
      </c>
      <c r="J245" s="1">
        <v>-26.788</v>
      </c>
      <c r="K245" s="1">
        <v>249.07</v>
      </c>
      <c r="L245" s="1"/>
      <c r="M245" s="1">
        <v>-319.90499999999997</v>
      </c>
      <c r="N245" s="1">
        <v>1484.26</v>
      </c>
      <c r="O245" s="1">
        <v>2356.6239999999998</v>
      </c>
      <c r="P245" s="1">
        <v>-7.3079999999999998</v>
      </c>
      <c r="Q245" s="80">
        <v>-11.202999999999999</v>
      </c>
      <c r="R245" s="1">
        <v>-5.9160000000000004</v>
      </c>
      <c r="S245" s="1">
        <v>-0.36199999999999999</v>
      </c>
      <c r="T245" s="1">
        <v>2.6949999999999998</v>
      </c>
      <c r="U245" s="1">
        <v>3.524</v>
      </c>
      <c r="V245" s="1">
        <v>2.7429999999999999</v>
      </c>
      <c r="W245" s="1">
        <v>0.35799999999999998</v>
      </c>
      <c r="X245" s="1">
        <v>-77.581999999999994</v>
      </c>
      <c r="Y245" s="1">
        <v>119.36799999999999</v>
      </c>
      <c r="Z245" s="1">
        <v>318.27699999999999</v>
      </c>
      <c r="AA245" s="1">
        <v>522.55399999999997</v>
      </c>
      <c r="AB245" s="1">
        <v>1819.924</v>
      </c>
      <c r="AC245" s="80">
        <v>2200.6979999999999</v>
      </c>
      <c r="AD245" s="1">
        <v>1513.1030000000001</v>
      </c>
      <c r="AE245" s="1">
        <v>1758.6590000000001</v>
      </c>
      <c r="AF245" s="1">
        <v>818.00400000000002</v>
      </c>
      <c r="AG245" s="1">
        <v>389.83699999999999</v>
      </c>
      <c r="AH245" s="1">
        <v>2242.7049999999999</v>
      </c>
      <c r="AI245" s="1">
        <v>3213.893</v>
      </c>
      <c r="AJ245" s="1">
        <v>3574.35</v>
      </c>
      <c r="AK245" s="1">
        <v>863.14200000000005</v>
      </c>
      <c r="AM245" s="11">
        <v>1830</v>
      </c>
      <c r="AN245" s="11">
        <v>1829.1</v>
      </c>
      <c r="AO245" s="11">
        <v>321.16899999999998</v>
      </c>
      <c r="AP245" s="11">
        <v>3006.2779999999998</v>
      </c>
      <c r="AQ245" s="81">
        <v>7690.62</v>
      </c>
      <c r="AR245" s="11">
        <v>3457.54</v>
      </c>
      <c r="AS245" s="11">
        <v>980.79399999999998</v>
      </c>
      <c r="AT245" s="11">
        <v>-79.634</v>
      </c>
      <c r="AU245" s="18">
        <f t="shared" si="113"/>
        <v>79.634</v>
      </c>
      <c r="AW245" s="1">
        <f t="shared" si="88"/>
        <v>7.3079999999999998</v>
      </c>
      <c r="AX245" s="1">
        <f t="shared" si="89"/>
        <v>11.202999999999999</v>
      </c>
      <c r="AY245" s="1">
        <f t="shared" si="90"/>
        <v>5.9160000000000004</v>
      </c>
      <c r="AZ245" s="1">
        <f t="shared" si="91"/>
        <v>0.36199999999999999</v>
      </c>
      <c r="BA245" s="1">
        <f t="shared" si="92"/>
        <v>-2.6949999999999998</v>
      </c>
      <c r="BB245" s="1">
        <f t="shared" si="93"/>
        <v>-3.524</v>
      </c>
      <c r="BC245" s="31">
        <f t="shared" si="94"/>
        <v>11.202999999999999</v>
      </c>
      <c r="BD245" s="1">
        <v>3213.893</v>
      </c>
      <c r="BF245" s="20">
        <f t="shared" si="95"/>
        <v>32.138930000000002</v>
      </c>
      <c r="BG245" s="20">
        <f t="shared" si="96"/>
        <v>15.356139999999996</v>
      </c>
      <c r="BI245" s="1">
        <f t="shared" si="97"/>
        <v>1.7922697674418606E-5</v>
      </c>
      <c r="BJ245" s="1">
        <f t="shared" si="98"/>
        <v>1.0489331395348836E-5</v>
      </c>
      <c r="BK245" s="1">
        <f t="shared" si="99"/>
        <v>1.9321354166666665E-4</v>
      </c>
      <c r="BL245" s="13">
        <f t="shared" si="100"/>
        <v>3.9386882653061228E-5</v>
      </c>
      <c r="BN245" s="1">
        <f t="shared" si="101"/>
        <v>0.20179150865208328</v>
      </c>
      <c r="BO245" s="1">
        <f t="shared" si="102"/>
        <v>9.6416982695833417E-2</v>
      </c>
      <c r="BQ245" s="1">
        <f t="shared" si="103"/>
        <v>33.605547999999999</v>
      </c>
      <c r="BR245" s="1">
        <f t="shared" si="104"/>
        <v>12.422904000000001</v>
      </c>
      <c r="BT245">
        <f t="shared" si="105"/>
        <v>4.3642139089652643</v>
      </c>
      <c r="BU245">
        <f t="shared" si="106"/>
        <v>-23.611516276709498</v>
      </c>
      <c r="CB245" s="24">
        <v>-34.186999999999998</v>
      </c>
      <c r="CC245" s="24">
        <f t="shared" si="107"/>
        <v>34.186999999999998</v>
      </c>
      <c r="CD245" s="18">
        <v>1296.5450000000001</v>
      </c>
      <c r="CE245" s="18">
        <v>12.965450000000001</v>
      </c>
      <c r="CJ245" s="13">
        <v>34.186999999999998</v>
      </c>
      <c r="CK245" s="13">
        <v>3.0720000000000001</v>
      </c>
    </row>
    <row r="246" spans="1:89" x14ac:dyDescent="0.25">
      <c r="A246" s="1">
        <f t="shared" si="112"/>
        <v>79.893000000000001</v>
      </c>
      <c r="B246" s="1">
        <v>1831</v>
      </c>
      <c r="C246" s="1">
        <v>1831</v>
      </c>
      <c r="D246" s="1">
        <v>3047.27</v>
      </c>
      <c r="E246" s="1"/>
      <c r="F246" s="1">
        <v>-27.771999999999998</v>
      </c>
      <c r="G246" s="1">
        <v>940.95299999999997</v>
      </c>
      <c r="H246" s="1"/>
      <c r="I246" s="1">
        <v>1834.7090000000001</v>
      </c>
      <c r="J246" s="1">
        <v>-26.788</v>
      </c>
      <c r="K246" s="1">
        <v>248.11199999999999</v>
      </c>
      <c r="L246" s="1"/>
      <c r="M246" s="1">
        <v>-321.80500000000001</v>
      </c>
      <c r="N246" s="1">
        <v>1487.6110000000001</v>
      </c>
      <c r="O246" s="1">
        <v>2367.0540000000001</v>
      </c>
      <c r="P246" s="1">
        <v>-7.3230000000000004</v>
      </c>
      <c r="Q246" s="80">
        <v>-11.241</v>
      </c>
      <c r="R246" s="1">
        <v>-5.94</v>
      </c>
      <c r="S246" s="1">
        <v>-0.35199999999999998</v>
      </c>
      <c r="T246" s="1">
        <v>2.7090000000000001</v>
      </c>
      <c r="U246" s="1">
        <v>3.5289999999999999</v>
      </c>
      <c r="V246" s="1">
        <v>2.76</v>
      </c>
      <c r="W246" s="1">
        <v>0.373</v>
      </c>
      <c r="X246" s="1">
        <v>-76.641999999999996</v>
      </c>
      <c r="Y246" s="1">
        <v>119.36799999999999</v>
      </c>
      <c r="Z246" s="1">
        <v>320.62200000000001</v>
      </c>
      <c r="AA246" s="1">
        <v>543.67399999999998</v>
      </c>
      <c r="AB246" s="1">
        <v>1828.837</v>
      </c>
      <c r="AC246" s="80">
        <v>2206.8240000000001</v>
      </c>
      <c r="AD246" s="1">
        <v>1518.748</v>
      </c>
      <c r="AE246" s="1">
        <v>1760.5440000000001</v>
      </c>
      <c r="AF246" s="1">
        <v>818.94200000000001</v>
      </c>
      <c r="AG246" s="1">
        <v>392.19200000000001</v>
      </c>
      <c r="AH246" s="1">
        <v>2263.7649999999999</v>
      </c>
      <c r="AI246" s="1">
        <v>3218.471</v>
      </c>
      <c r="AJ246" s="1">
        <v>3581.37</v>
      </c>
      <c r="AK246" s="1">
        <v>867.11</v>
      </c>
      <c r="AM246" s="11">
        <v>1831</v>
      </c>
      <c r="AN246" s="11">
        <v>1830.1</v>
      </c>
      <c r="AO246" s="11">
        <v>326.34300000000002</v>
      </c>
      <c r="AP246" s="11">
        <v>3019.5030000000002</v>
      </c>
      <c r="AQ246" s="81">
        <v>7725.3540000000003</v>
      </c>
      <c r="AR246" s="11">
        <v>3488.7979999999998</v>
      </c>
      <c r="AS246" s="11">
        <v>979.85199999999998</v>
      </c>
      <c r="AT246" s="11">
        <v>-79.893000000000001</v>
      </c>
      <c r="AU246" s="18">
        <f t="shared" si="113"/>
        <v>79.893000000000001</v>
      </c>
      <c r="AW246" s="1">
        <f t="shared" si="88"/>
        <v>7.3230000000000004</v>
      </c>
      <c r="AX246" s="1">
        <f t="shared" si="89"/>
        <v>11.241</v>
      </c>
      <c r="AY246" s="1">
        <f t="shared" si="90"/>
        <v>5.94</v>
      </c>
      <c r="AZ246" s="1">
        <f t="shared" si="91"/>
        <v>0.35199999999999998</v>
      </c>
      <c r="BA246" s="1">
        <f t="shared" si="92"/>
        <v>-2.7090000000000001</v>
      </c>
      <c r="BB246" s="1">
        <f t="shared" si="93"/>
        <v>-3.5289999999999999</v>
      </c>
      <c r="BC246" s="31">
        <f t="shared" si="94"/>
        <v>11.241</v>
      </c>
      <c r="BD246" s="1">
        <v>3218.471</v>
      </c>
      <c r="BF246" s="20">
        <f t="shared" si="95"/>
        <v>32.184710000000003</v>
      </c>
      <c r="BG246" s="20">
        <f t="shared" si="96"/>
        <v>15.523579999999995</v>
      </c>
      <c r="BI246" s="1">
        <f t="shared" si="97"/>
        <v>1.7878151162790697E-5</v>
      </c>
      <c r="BJ246" s="1">
        <f t="shared" si="98"/>
        <v>1.0519860465116279E-5</v>
      </c>
      <c r="BK246" s="1">
        <f t="shared" si="99"/>
        <v>1.949201666666667E-4</v>
      </c>
      <c r="BL246" s="13">
        <f t="shared" si="100"/>
        <v>3.9556765306122449E-5</v>
      </c>
      <c r="BN246" s="1">
        <f t="shared" si="101"/>
        <v>0.20142384188852591</v>
      </c>
      <c r="BO246" s="1">
        <f t="shared" si="102"/>
        <v>9.7152316222948162E-2</v>
      </c>
      <c r="BQ246" s="1">
        <f t="shared" si="103"/>
        <v>33.714846000000001</v>
      </c>
      <c r="BR246" s="1">
        <f t="shared" si="104"/>
        <v>12.463308</v>
      </c>
      <c r="BT246">
        <f t="shared" si="105"/>
        <v>4.5384635599403307</v>
      </c>
      <c r="BU246">
        <f t="shared" si="106"/>
        <v>-24.554251567882268</v>
      </c>
      <c r="CB246" s="24">
        <v>-34.945999999999998</v>
      </c>
      <c r="CC246" s="24">
        <f t="shared" si="107"/>
        <v>34.945999999999998</v>
      </c>
      <c r="CD246" s="18">
        <v>1340.19</v>
      </c>
      <c r="CE246" s="18">
        <v>13.401900000000001</v>
      </c>
      <c r="CJ246" s="13">
        <v>34.945999999999998</v>
      </c>
      <c r="CK246" s="13">
        <v>3.1240000000000001</v>
      </c>
    </row>
    <row r="247" spans="1:89" x14ac:dyDescent="0.25">
      <c r="A247" s="1">
        <f t="shared" si="112"/>
        <v>79.56</v>
      </c>
      <c r="B247" s="1">
        <v>1832</v>
      </c>
      <c r="C247" s="1">
        <v>1832</v>
      </c>
      <c r="D247" s="1">
        <v>3030.989</v>
      </c>
      <c r="E247" s="1"/>
      <c r="F247" s="1">
        <v>-26.335999999999999</v>
      </c>
      <c r="G247" s="1">
        <v>943.80399999999997</v>
      </c>
      <c r="H247" s="1"/>
      <c r="I247" s="1">
        <v>1833.279</v>
      </c>
      <c r="J247" s="1">
        <v>-25.832000000000001</v>
      </c>
      <c r="K247" s="1">
        <v>249.07</v>
      </c>
      <c r="L247" s="1"/>
      <c r="M247" s="1">
        <v>-318.95400000000001</v>
      </c>
      <c r="N247" s="1">
        <v>1488.09</v>
      </c>
      <c r="O247" s="1">
        <v>2368.9499999999998</v>
      </c>
      <c r="P247" s="1">
        <v>-7.3230000000000004</v>
      </c>
      <c r="Q247" s="80">
        <v>-11.26</v>
      </c>
      <c r="R247" s="1">
        <v>-5.9450000000000003</v>
      </c>
      <c r="S247" s="1">
        <v>-0.35699999999999998</v>
      </c>
      <c r="T247" s="1">
        <v>2.714</v>
      </c>
      <c r="U247" s="1">
        <v>3.5459999999999998</v>
      </c>
      <c r="V247" s="1">
        <v>2.7559999999999998</v>
      </c>
      <c r="W247" s="1">
        <v>0.36899999999999999</v>
      </c>
      <c r="X247" s="1">
        <v>-75.700999999999993</v>
      </c>
      <c r="Y247" s="1">
        <v>121.248</v>
      </c>
      <c r="Z247" s="1">
        <v>323.904</v>
      </c>
      <c r="AA247" s="1">
        <v>557.755</v>
      </c>
      <c r="AB247" s="1">
        <v>1831.6510000000001</v>
      </c>
      <c r="AC247" s="80">
        <v>2208.2370000000001</v>
      </c>
      <c r="AD247" s="1">
        <v>1521.5709999999999</v>
      </c>
      <c r="AE247" s="1">
        <v>1760.0730000000001</v>
      </c>
      <c r="AF247" s="1">
        <v>818.00400000000002</v>
      </c>
      <c r="AG247" s="1">
        <v>392.66300000000001</v>
      </c>
      <c r="AH247" s="1">
        <v>2257.9659999999999</v>
      </c>
      <c r="AI247" s="1">
        <v>3223.9650000000001</v>
      </c>
      <c r="AJ247" s="1">
        <v>3594.1889999999999</v>
      </c>
      <c r="AK247" s="1">
        <v>862.53200000000004</v>
      </c>
      <c r="AM247" s="11">
        <v>1832</v>
      </c>
      <c r="AN247" s="11">
        <v>1831.1</v>
      </c>
      <c r="AO247" s="11">
        <v>328.69499999999999</v>
      </c>
      <c r="AP247" s="11">
        <v>3019.5030000000002</v>
      </c>
      <c r="AQ247" s="81">
        <v>7715.4970000000003</v>
      </c>
      <c r="AR247" s="11">
        <v>3502.0590000000002</v>
      </c>
      <c r="AS247" s="11">
        <v>978.43799999999999</v>
      </c>
      <c r="AT247" s="11">
        <v>-79.56</v>
      </c>
      <c r="AU247" s="18">
        <f t="shared" si="113"/>
        <v>79.56</v>
      </c>
      <c r="AW247" s="1">
        <f t="shared" si="88"/>
        <v>7.3230000000000004</v>
      </c>
      <c r="AX247" s="1">
        <f t="shared" si="89"/>
        <v>11.26</v>
      </c>
      <c r="AY247" s="1">
        <f t="shared" si="90"/>
        <v>5.9450000000000003</v>
      </c>
      <c r="AZ247" s="1">
        <f t="shared" si="91"/>
        <v>0.35699999999999998</v>
      </c>
      <c r="BA247" s="1">
        <f t="shared" si="92"/>
        <v>-2.714</v>
      </c>
      <c r="BB247" s="1">
        <f t="shared" si="93"/>
        <v>-3.5459999999999998</v>
      </c>
      <c r="BC247" s="31">
        <f t="shared" si="94"/>
        <v>11.26</v>
      </c>
      <c r="BD247" s="1">
        <v>3223.9650000000001</v>
      </c>
      <c r="BF247" s="20">
        <f t="shared" si="95"/>
        <v>32.239650000000005</v>
      </c>
      <c r="BG247" s="20">
        <f t="shared" si="96"/>
        <v>15.080699999999993</v>
      </c>
      <c r="BI247" s="1">
        <f t="shared" si="97"/>
        <v>1.7775145348837206E-5</v>
      </c>
      <c r="BJ247" s="1">
        <f t="shared" si="98"/>
        <v>1.050606976744186E-5</v>
      </c>
      <c r="BK247" s="1">
        <f t="shared" si="99"/>
        <v>1.9518783333333331E-4</v>
      </c>
      <c r="BL247" s="13">
        <f t="shared" si="100"/>
        <v>3.9499147959183678E-5</v>
      </c>
      <c r="BN247" s="1">
        <f t="shared" si="101"/>
        <v>0.20261217948717952</v>
      </c>
      <c r="BO247" s="1">
        <f t="shared" si="102"/>
        <v>9.4775641025640983E-2</v>
      </c>
      <c r="BQ247" s="1">
        <f t="shared" si="103"/>
        <v>33.57432</v>
      </c>
      <c r="BR247" s="1">
        <f t="shared" si="104"/>
        <v>12.41136</v>
      </c>
      <c r="BT247">
        <f t="shared" si="105"/>
        <v>3.9752703852229732</v>
      </c>
      <c r="BU247">
        <f t="shared" si="106"/>
        <v>-21.507232084155103</v>
      </c>
      <c r="CB247" s="24">
        <v>-35.520000000000003</v>
      </c>
      <c r="CC247" s="24">
        <f t="shared" si="107"/>
        <v>35.520000000000003</v>
      </c>
      <c r="CD247" s="18">
        <v>1385.972</v>
      </c>
      <c r="CE247" s="18">
        <v>13.859719999999999</v>
      </c>
      <c r="CJ247" s="13">
        <v>35.520000000000003</v>
      </c>
      <c r="CK247" s="13">
        <v>3.1669999999999998</v>
      </c>
    </row>
    <row r="248" spans="1:89" x14ac:dyDescent="0.25">
      <c r="A248" s="1">
        <f t="shared" si="112"/>
        <v>79.281999999999996</v>
      </c>
      <c r="B248" s="1">
        <v>1833</v>
      </c>
      <c r="C248" s="1">
        <v>1833</v>
      </c>
      <c r="D248" s="1">
        <v>3020.9340000000002</v>
      </c>
      <c r="E248" s="1"/>
      <c r="F248" s="1">
        <v>-25.856999999999999</v>
      </c>
      <c r="G248" s="1">
        <v>944.279</v>
      </c>
      <c r="H248" s="1"/>
      <c r="I248" s="1">
        <v>1832.8019999999999</v>
      </c>
      <c r="J248" s="1">
        <v>-24.875</v>
      </c>
      <c r="K248" s="1">
        <v>248.59100000000001</v>
      </c>
      <c r="L248" s="1"/>
      <c r="M248" s="1">
        <v>-318.95400000000001</v>
      </c>
      <c r="N248" s="1">
        <v>1488.569</v>
      </c>
      <c r="O248" s="1">
        <v>2373.6909999999998</v>
      </c>
      <c r="P248" s="1">
        <v>-7.327</v>
      </c>
      <c r="Q248" s="80">
        <v>-11.273999999999999</v>
      </c>
      <c r="R248" s="1">
        <v>-5.9489999999999998</v>
      </c>
      <c r="S248" s="1">
        <v>-0.36199999999999999</v>
      </c>
      <c r="T248" s="1">
        <v>2.7090000000000001</v>
      </c>
      <c r="U248" s="1">
        <v>3.5510000000000002</v>
      </c>
      <c r="V248" s="1">
        <v>2.7669999999999999</v>
      </c>
      <c r="W248" s="1">
        <v>0.373</v>
      </c>
      <c r="X248" s="1">
        <v>-74.290999999999997</v>
      </c>
      <c r="Y248" s="1">
        <v>121.718</v>
      </c>
      <c r="Z248" s="1">
        <v>328.12400000000002</v>
      </c>
      <c r="AA248" s="1">
        <v>565.73400000000004</v>
      </c>
      <c r="AB248" s="1">
        <v>1833.058</v>
      </c>
      <c r="AC248" s="80">
        <v>2208.7080000000001</v>
      </c>
      <c r="AD248" s="1">
        <v>1521.1010000000001</v>
      </c>
      <c r="AE248" s="1">
        <v>1758.6590000000001</v>
      </c>
      <c r="AF248" s="1">
        <v>817.53499999999997</v>
      </c>
      <c r="AG248" s="1">
        <v>393.13400000000001</v>
      </c>
      <c r="AH248" s="1">
        <v>2255.83</v>
      </c>
      <c r="AI248" s="1">
        <v>3221.8290000000002</v>
      </c>
      <c r="AJ248" s="1">
        <v>3585.3380000000002</v>
      </c>
      <c r="AK248" s="1">
        <v>862.53200000000004</v>
      </c>
      <c r="AM248" s="11">
        <v>1833</v>
      </c>
      <c r="AN248" s="11">
        <v>1832.1</v>
      </c>
      <c r="AO248" s="11">
        <v>330.577</v>
      </c>
      <c r="AP248" s="11">
        <v>3022.8090000000002</v>
      </c>
      <c r="AQ248" s="81">
        <v>7702.3540000000003</v>
      </c>
      <c r="AR248" s="11">
        <v>3518.636</v>
      </c>
      <c r="AS248" s="11">
        <v>975.13900000000001</v>
      </c>
      <c r="AT248" s="11">
        <v>-79.281999999999996</v>
      </c>
      <c r="AU248" s="18">
        <f t="shared" si="113"/>
        <v>79.281999999999996</v>
      </c>
      <c r="AW248" s="1">
        <f t="shared" si="88"/>
        <v>7.327</v>
      </c>
      <c r="AX248" s="1">
        <f t="shared" si="89"/>
        <v>11.273999999999999</v>
      </c>
      <c r="AY248" s="1">
        <f t="shared" si="90"/>
        <v>5.9489999999999998</v>
      </c>
      <c r="AZ248" s="1">
        <f t="shared" si="91"/>
        <v>0.36199999999999999</v>
      </c>
      <c r="BA248" s="1">
        <f t="shared" si="92"/>
        <v>-2.7090000000000001</v>
      </c>
      <c r="BB248" s="1">
        <f t="shared" si="93"/>
        <v>-3.5510000000000002</v>
      </c>
      <c r="BC248" s="31">
        <f t="shared" si="94"/>
        <v>11.273999999999999</v>
      </c>
      <c r="BD248" s="1">
        <v>3221.8290000000002</v>
      </c>
      <c r="BF248" s="20">
        <f t="shared" si="95"/>
        <v>32.218290000000003</v>
      </c>
      <c r="BG248" s="20">
        <f t="shared" si="96"/>
        <v>14.84541999999999</v>
      </c>
      <c r="BI248" s="1">
        <f t="shared" si="97"/>
        <v>1.7713901162790699E-5</v>
      </c>
      <c r="BJ248" s="1">
        <f t="shared" si="98"/>
        <v>1.050885465116279E-5</v>
      </c>
      <c r="BK248" s="1">
        <f t="shared" si="99"/>
        <v>1.9505916666666669E-4</v>
      </c>
      <c r="BL248" s="13">
        <f t="shared" si="100"/>
        <v>3.9429647959183675E-5</v>
      </c>
      <c r="BN248" s="1">
        <f t="shared" si="101"/>
        <v>0.20318792411896777</v>
      </c>
      <c r="BO248" s="1">
        <f t="shared" si="102"/>
        <v>9.362415176206447E-2</v>
      </c>
      <c r="BQ248" s="1">
        <f t="shared" si="103"/>
        <v>33.457003999999998</v>
      </c>
      <c r="BR248" s="1">
        <f t="shared" si="104"/>
        <v>12.367991999999999</v>
      </c>
      <c r="BT248">
        <f t="shared" si="105"/>
        <v>3.7024056308209596</v>
      </c>
      <c r="BU248">
        <f t="shared" si="106"/>
        <v>-20.030963797518563</v>
      </c>
      <c r="CB248" s="24">
        <v>-35.372</v>
      </c>
      <c r="CC248" s="24">
        <f t="shared" si="107"/>
        <v>35.372</v>
      </c>
      <c r="CD248" s="18">
        <v>1400.9280000000001</v>
      </c>
      <c r="CE248" s="18">
        <v>14.00928</v>
      </c>
      <c r="CJ248" s="13">
        <v>35.372</v>
      </c>
      <c r="CK248" s="13">
        <v>3.177</v>
      </c>
    </row>
    <row r="249" spans="1:89" x14ac:dyDescent="0.25">
      <c r="A249" s="1">
        <f t="shared" si="112"/>
        <v>79.522000000000006</v>
      </c>
      <c r="B249" s="1">
        <v>1834</v>
      </c>
      <c r="C249" s="1">
        <v>1834</v>
      </c>
      <c r="D249" s="1">
        <v>3044.3969999999999</v>
      </c>
      <c r="E249" s="1"/>
      <c r="F249" s="1">
        <v>-25.856999999999999</v>
      </c>
      <c r="G249" s="1">
        <v>945.70500000000004</v>
      </c>
      <c r="H249" s="1"/>
      <c r="I249" s="1">
        <v>1836.14</v>
      </c>
      <c r="J249" s="1">
        <v>-24.875</v>
      </c>
      <c r="K249" s="1">
        <v>249.07</v>
      </c>
      <c r="L249" s="1"/>
      <c r="M249" s="1">
        <v>-322.75599999999997</v>
      </c>
      <c r="N249" s="1">
        <v>1495.75</v>
      </c>
      <c r="O249" s="1">
        <v>2380.8020000000001</v>
      </c>
      <c r="P249" s="1">
        <v>-7.3520000000000003</v>
      </c>
      <c r="Q249" s="80">
        <v>-11.346</v>
      </c>
      <c r="R249" s="1">
        <v>-5.968</v>
      </c>
      <c r="S249" s="1">
        <v>-0.35199999999999998</v>
      </c>
      <c r="T249" s="1">
        <v>2.7290000000000001</v>
      </c>
      <c r="U249" s="1">
        <v>3.5569999999999999</v>
      </c>
      <c r="V249" s="1">
        <v>2.7879999999999998</v>
      </c>
      <c r="W249" s="1">
        <v>0.376</v>
      </c>
      <c r="X249" s="1">
        <v>-74.290999999999997</v>
      </c>
      <c r="Y249" s="1">
        <v>121.718</v>
      </c>
      <c r="Z249" s="1">
        <v>335.62700000000001</v>
      </c>
      <c r="AA249" s="1">
        <v>579.346</v>
      </c>
      <c r="AB249" s="1">
        <v>1845.2539999999999</v>
      </c>
      <c r="AC249" s="80">
        <v>2217.6610000000001</v>
      </c>
      <c r="AD249" s="1">
        <v>1530.04</v>
      </c>
      <c r="AE249" s="1">
        <v>1764.7860000000001</v>
      </c>
      <c r="AF249" s="1">
        <v>820.81899999999996</v>
      </c>
      <c r="AG249" s="1">
        <v>396.43099999999998</v>
      </c>
      <c r="AH249" s="1">
        <v>2246.0630000000001</v>
      </c>
      <c r="AI249" s="1">
        <v>3207.7890000000002</v>
      </c>
      <c r="AJ249" s="1">
        <v>3580.4540000000002</v>
      </c>
      <c r="AK249" s="1">
        <v>863.14200000000005</v>
      </c>
      <c r="AM249" s="11">
        <v>1834</v>
      </c>
      <c r="AN249" s="11">
        <v>1833.1</v>
      </c>
      <c r="AO249" s="11">
        <v>333.86900000000003</v>
      </c>
      <c r="AP249" s="11">
        <v>3036.5070000000001</v>
      </c>
      <c r="AQ249" s="81">
        <v>7708.4560000000001</v>
      </c>
      <c r="AR249" s="11">
        <v>3539.951</v>
      </c>
      <c r="AS249" s="11">
        <v>975.13900000000001</v>
      </c>
      <c r="AT249" s="11">
        <v>-79.522000000000006</v>
      </c>
      <c r="AU249" s="18">
        <f t="shared" si="113"/>
        <v>79.522000000000006</v>
      </c>
      <c r="AW249" s="1">
        <f t="shared" si="88"/>
        <v>7.3520000000000003</v>
      </c>
      <c r="AX249" s="1">
        <f t="shared" si="89"/>
        <v>11.346</v>
      </c>
      <c r="AY249" s="1">
        <f t="shared" si="90"/>
        <v>5.968</v>
      </c>
      <c r="AZ249" s="1">
        <f t="shared" si="91"/>
        <v>0.35199999999999998</v>
      </c>
      <c r="BA249" s="1">
        <f t="shared" si="92"/>
        <v>-2.7290000000000001</v>
      </c>
      <c r="BB249" s="1">
        <f t="shared" si="93"/>
        <v>-3.5569999999999999</v>
      </c>
      <c r="BC249" s="31">
        <f t="shared" si="94"/>
        <v>11.346</v>
      </c>
      <c r="BD249" s="1">
        <v>3207.7890000000002</v>
      </c>
      <c r="BF249" s="20">
        <f t="shared" si="95"/>
        <v>32.077890000000004</v>
      </c>
      <c r="BG249" s="20">
        <f t="shared" si="96"/>
        <v>15.366219999999998</v>
      </c>
      <c r="BI249" s="1">
        <f t="shared" si="97"/>
        <v>1.785031395348837E-5</v>
      </c>
      <c r="BJ249" s="1">
        <f t="shared" si="98"/>
        <v>1.057270930232558E-5</v>
      </c>
      <c r="BK249" s="1">
        <f t="shared" si="99"/>
        <v>1.9433579166666667E-4</v>
      </c>
      <c r="BL249" s="13">
        <f t="shared" si="100"/>
        <v>3.94607806122449E-5</v>
      </c>
      <c r="BN249" s="1">
        <f t="shared" si="101"/>
        <v>0.20169192173235082</v>
      </c>
      <c r="BO249" s="1">
        <f t="shared" si="102"/>
        <v>9.6616156535298398E-2</v>
      </c>
      <c r="BQ249" s="1">
        <f t="shared" si="103"/>
        <v>33.558284</v>
      </c>
      <c r="BR249" s="1">
        <f t="shared" si="104"/>
        <v>12.405432000000001</v>
      </c>
      <c r="BT249">
        <f t="shared" si="105"/>
        <v>4.4114115012555359</v>
      </c>
      <c r="BU249">
        <f t="shared" si="106"/>
        <v>-23.866867352946652</v>
      </c>
      <c r="CB249" s="24">
        <v>-36.020000000000003</v>
      </c>
      <c r="CC249" s="24">
        <f t="shared" si="107"/>
        <v>36.020000000000003</v>
      </c>
      <c r="CD249" s="18">
        <v>1401.538</v>
      </c>
      <c r="CE249" s="18">
        <v>14.01538</v>
      </c>
      <c r="CJ249" s="13">
        <v>36.020000000000003</v>
      </c>
      <c r="CK249" s="13">
        <v>3.2330000000000001</v>
      </c>
    </row>
    <row r="250" spans="1:89" x14ac:dyDescent="0.25">
      <c r="A250" s="1">
        <f t="shared" si="112"/>
        <v>79.56</v>
      </c>
      <c r="B250" s="1">
        <v>1835</v>
      </c>
      <c r="C250" s="1">
        <v>1835</v>
      </c>
      <c r="D250" s="1">
        <v>3034.82</v>
      </c>
      <c r="E250" s="1"/>
      <c r="F250" s="1">
        <v>-24.899000000000001</v>
      </c>
      <c r="G250" s="1">
        <v>947.60500000000002</v>
      </c>
      <c r="H250" s="1"/>
      <c r="I250" s="1">
        <v>1836.14</v>
      </c>
      <c r="J250" s="1">
        <v>-24.396999999999998</v>
      </c>
      <c r="K250" s="1">
        <v>249.54900000000001</v>
      </c>
      <c r="L250" s="1"/>
      <c r="M250" s="1">
        <v>-324.18099999999998</v>
      </c>
      <c r="N250" s="1">
        <v>1497.1859999999999</v>
      </c>
      <c r="O250" s="1">
        <v>2382.6979999999999</v>
      </c>
      <c r="P250" s="1">
        <v>-7.3659999999999997</v>
      </c>
      <c r="Q250" s="80">
        <v>-11.369</v>
      </c>
      <c r="R250" s="1">
        <v>-5.9870000000000001</v>
      </c>
      <c r="S250" s="1">
        <v>-0.35699999999999998</v>
      </c>
      <c r="T250" s="1">
        <v>2.734</v>
      </c>
      <c r="U250" s="1">
        <v>3.573</v>
      </c>
      <c r="V250" s="1">
        <v>2.802</v>
      </c>
      <c r="W250" s="1">
        <v>0.38700000000000001</v>
      </c>
      <c r="X250" s="1">
        <v>-73.350999999999999</v>
      </c>
      <c r="Y250" s="1">
        <v>121.718</v>
      </c>
      <c r="Z250" s="1">
        <v>337.971</v>
      </c>
      <c r="AA250" s="1">
        <v>590.61099999999999</v>
      </c>
      <c r="AB250" s="1">
        <v>1848.538</v>
      </c>
      <c r="AC250" s="80">
        <v>2218.1320000000001</v>
      </c>
      <c r="AD250" s="1">
        <v>1531.452</v>
      </c>
      <c r="AE250" s="1">
        <v>1766.2</v>
      </c>
      <c r="AF250" s="1">
        <v>821.75699999999995</v>
      </c>
      <c r="AG250" s="1">
        <v>397.84399999999999</v>
      </c>
      <c r="AH250" s="1">
        <v>2264.9859999999999</v>
      </c>
      <c r="AI250" s="1">
        <v>3212.672</v>
      </c>
      <c r="AJ250" s="1">
        <v>3583.8119999999999</v>
      </c>
      <c r="AK250" s="1">
        <v>872.60400000000004</v>
      </c>
      <c r="AM250" s="11">
        <v>1835</v>
      </c>
      <c r="AN250" s="11">
        <v>1834.1</v>
      </c>
      <c r="AO250" s="11">
        <v>337.16199999999998</v>
      </c>
      <c r="AP250" s="11">
        <v>3049.7330000000002</v>
      </c>
      <c r="AQ250" s="81">
        <v>7714.0889999999999</v>
      </c>
      <c r="AR250" s="11">
        <v>3561.2660000000001</v>
      </c>
      <c r="AS250" s="11">
        <v>974.66700000000003</v>
      </c>
      <c r="AT250" s="11">
        <v>-79.56</v>
      </c>
      <c r="AU250" s="18">
        <f t="shared" si="113"/>
        <v>79.56</v>
      </c>
      <c r="AW250" s="1">
        <f t="shared" si="88"/>
        <v>7.3659999999999997</v>
      </c>
      <c r="AX250" s="1">
        <f t="shared" si="89"/>
        <v>11.369</v>
      </c>
      <c r="AY250" s="1">
        <f t="shared" si="90"/>
        <v>5.9870000000000001</v>
      </c>
      <c r="AZ250" s="1">
        <f t="shared" si="91"/>
        <v>0.35699999999999998</v>
      </c>
      <c r="BA250" s="1">
        <f t="shared" si="92"/>
        <v>-2.734</v>
      </c>
      <c r="BB250" s="1">
        <f t="shared" si="93"/>
        <v>-3.573</v>
      </c>
      <c r="BC250" s="31">
        <f t="shared" si="94"/>
        <v>11.369</v>
      </c>
      <c r="BD250" s="1">
        <v>3212.672</v>
      </c>
      <c r="BF250" s="20">
        <f t="shared" si="95"/>
        <v>32.126719999999999</v>
      </c>
      <c r="BG250" s="20">
        <f t="shared" si="96"/>
        <v>15.306560000000005</v>
      </c>
      <c r="BI250" s="1">
        <f t="shared" si="97"/>
        <v>1.7789063953488374E-5</v>
      </c>
      <c r="BJ250" s="1">
        <f t="shared" si="98"/>
        <v>1.0589343023255814E-5</v>
      </c>
      <c r="BK250" s="1">
        <f t="shared" si="99"/>
        <v>1.949695416666667E-4</v>
      </c>
      <c r="BL250" s="13">
        <f t="shared" si="100"/>
        <v>3.9484632653061229E-5</v>
      </c>
      <c r="BN250" s="1">
        <f t="shared" si="101"/>
        <v>0.20190246354952235</v>
      </c>
      <c r="BO250" s="1">
        <f t="shared" si="102"/>
        <v>9.6195072900955275E-2</v>
      </c>
      <c r="BQ250" s="1">
        <f t="shared" si="103"/>
        <v>33.57432</v>
      </c>
      <c r="BR250" s="1">
        <f t="shared" si="104"/>
        <v>12.41136</v>
      </c>
      <c r="BT250">
        <f t="shared" si="105"/>
        <v>4.3116286495154643</v>
      </c>
      <c r="BU250">
        <f t="shared" si="106"/>
        <v>-23.327016539686252</v>
      </c>
      <c r="CB250" s="24">
        <v>-36.15</v>
      </c>
      <c r="CC250" s="24">
        <f t="shared" si="107"/>
        <v>36.15</v>
      </c>
      <c r="CD250" s="18">
        <v>1409.1690000000001</v>
      </c>
      <c r="CE250" s="18">
        <v>14.091690000000002</v>
      </c>
      <c r="CJ250" s="13">
        <v>36.15</v>
      </c>
      <c r="CK250" s="13">
        <v>3.2810000000000001</v>
      </c>
    </row>
    <row r="251" spans="1:89" x14ac:dyDescent="0.25">
      <c r="A251" s="1">
        <f t="shared" si="112"/>
        <v>79.393000000000001</v>
      </c>
      <c r="B251" s="1">
        <v>1836</v>
      </c>
      <c r="C251" s="1">
        <v>1836</v>
      </c>
      <c r="D251" s="1">
        <v>3027.1590000000001</v>
      </c>
      <c r="E251" s="1"/>
      <c r="F251" s="1">
        <v>-24.42</v>
      </c>
      <c r="G251" s="1">
        <v>949.50599999999997</v>
      </c>
      <c r="H251" s="1"/>
      <c r="I251" s="1">
        <v>1837.0940000000001</v>
      </c>
      <c r="J251" s="1">
        <v>-23.44</v>
      </c>
      <c r="K251" s="1">
        <v>248.11199999999999</v>
      </c>
      <c r="L251" s="1"/>
      <c r="M251" s="1">
        <v>-324.18099999999998</v>
      </c>
      <c r="N251" s="1">
        <v>1498.143</v>
      </c>
      <c r="O251" s="1">
        <v>2384.12</v>
      </c>
      <c r="P251" s="1">
        <v>-7.3810000000000002</v>
      </c>
      <c r="Q251" s="80">
        <v>-11.369</v>
      </c>
      <c r="R251" s="1">
        <v>-5.9969999999999999</v>
      </c>
      <c r="S251" s="1">
        <v>-0.35699999999999998</v>
      </c>
      <c r="T251" s="1">
        <v>2.734</v>
      </c>
      <c r="U251" s="1">
        <v>3.5840000000000001</v>
      </c>
      <c r="V251" s="1">
        <v>2.798</v>
      </c>
      <c r="W251" s="1">
        <v>0.38700000000000001</v>
      </c>
      <c r="X251" s="1">
        <v>-72.88</v>
      </c>
      <c r="Y251" s="1">
        <v>122.658</v>
      </c>
      <c r="Z251" s="1">
        <v>337.03300000000002</v>
      </c>
      <c r="AA251" s="1">
        <v>598.59100000000001</v>
      </c>
      <c r="AB251" s="1">
        <v>1848.069</v>
      </c>
      <c r="AC251" s="80">
        <v>2219.0740000000001</v>
      </c>
      <c r="AD251" s="1">
        <v>1532.8630000000001</v>
      </c>
      <c r="AE251" s="1">
        <v>1765.2570000000001</v>
      </c>
      <c r="AF251" s="1">
        <v>821.28800000000001</v>
      </c>
      <c r="AG251" s="1">
        <v>399.25700000000001</v>
      </c>
      <c r="AH251" s="1">
        <v>2264.681</v>
      </c>
      <c r="AI251" s="1">
        <v>3213.893</v>
      </c>
      <c r="AJ251" s="1">
        <v>3584.422</v>
      </c>
      <c r="AK251" s="1">
        <v>872.60400000000004</v>
      </c>
      <c r="AM251" s="11">
        <v>1836</v>
      </c>
      <c r="AN251" s="11">
        <v>1835.1</v>
      </c>
      <c r="AO251" s="11">
        <v>339.98500000000001</v>
      </c>
      <c r="AP251" s="11">
        <v>3053.5120000000002</v>
      </c>
      <c r="AQ251" s="81">
        <v>7707.0479999999998</v>
      </c>
      <c r="AR251" s="11">
        <v>3573.5819999999999</v>
      </c>
      <c r="AS251" s="11">
        <v>973.25300000000004</v>
      </c>
      <c r="AT251" s="11">
        <v>-79.393000000000001</v>
      </c>
      <c r="AU251" s="18">
        <f t="shared" si="113"/>
        <v>79.393000000000001</v>
      </c>
      <c r="AW251" s="1">
        <f t="shared" si="88"/>
        <v>7.3810000000000002</v>
      </c>
      <c r="AX251" s="1">
        <f t="shared" si="89"/>
        <v>11.369</v>
      </c>
      <c r="AY251" s="1">
        <f t="shared" si="90"/>
        <v>5.9969999999999999</v>
      </c>
      <c r="AZ251" s="1">
        <f t="shared" si="91"/>
        <v>0.35699999999999998</v>
      </c>
      <c r="BA251" s="1">
        <f t="shared" si="92"/>
        <v>-2.734</v>
      </c>
      <c r="BB251" s="1">
        <f t="shared" si="93"/>
        <v>-3.5840000000000001</v>
      </c>
      <c r="BC251" s="31">
        <f t="shared" si="94"/>
        <v>11.369</v>
      </c>
      <c r="BD251" s="1">
        <v>3213.893</v>
      </c>
      <c r="BF251" s="20">
        <f t="shared" si="95"/>
        <v>32.138930000000002</v>
      </c>
      <c r="BG251" s="20">
        <f t="shared" si="96"/>
        <v>15.115139999999997</v>
      </c>
      <c r="BI251" s="1">
        <f t="shared" si="97"/>
        <v>1.7741738372093023E-5</v>
      </c>
      <c r="BJ251" s="1">
        <f t="shared" si="98"/>
        <v>1.0594906976744187E-5</v>
      </c>
      <c r="BK251" s="1">
        <f t="shared" si="99"/>
        <v>1.9499537499999999E-4</v>
      </c>
      <c r="BL251" s="13">
        <f t="shared" si="100"/>
        <v>3.944626530612245E-5</v>
      </c>
      <c r="BN251" s="1">
        <f t="shared" si="101"/>
        <v>0.20240405325406524</v>
      </c>
      <c r="BO251" s="1">
        <f t="shared" si="102"/>
        <v>9.5191893491869545E-2</v>
      </c>
      <c r="BQ251" s="1">
        <f t="shared" si="103"/>
        <v>33.503845999999996</v>
      </c>
      <c r="BR251" s="1">
        <f t="shared" si="104"/>
        <v>12.385308</v>
      </c>
      <c r="BT251">
        <f t="shared" si="105"/>
        <v>4.0739084103956102</v>
      </c>
      <c r="BU251">
        <f t="shared" si="106"/>
        <v>-22.040889092140436</v>
      </c>
      <c r="CB251" s="24">
        <v>-36.723999999999997</v>
      </c>
      <c r="CC251" s="24">
        <f t="shared" si="107"/>
        <v>36.723999999999997</v>
      </c>
      <c r="CD251" s="18">
        <v>1409.1690000000001</v>
      </c>
      <c r="CE251" s="18">
        <v>14.091690000000002</v>
      </c>
      <c r="CJ251" s="13">
        <v>36.723999999999997</v>
      </c>
      <c r="CK251" s="13">
        <v>3.347</v>
      </c>
    </row>
    <row r="252" spans="1:89" x14ac:dyDescent="0.25">
      <c r="A252" s="1">
        <f t="shared" si="112"/>
        <v>79.634</v>
      </c>
      <c r="B252" s="1">
        <v>1837</v>
      </c>
      <c r="C252" s="1">
        <v>1837</v>
      </c>
      <c r="D252" s="1">
        <v>3049.1860000000001</v>
      </c>
      <c r="E252" s="1"/>
      <c r="F252" s="1">
        <v>-26.335999999999999</v>
      </c>
      <c r="G252" s="1">
        <v>947.13</v>
      </c>
      <c r="H252" s="1"/>
      <c r="I252" s="1">
        <v>1844.7249999999999</v>
      </c>
      <c r="J252" s="1">
        <v>-23.917999999999999</v>
      </c>
      <c r="K252" s="1">
        <v>249.54900000000001</v>
      </c>
      <c r="L252" s="1"/>
      <c r="M252" s="1">
        <v>-329.88400000000001</v>
      </c>
      <c r="N252" s="1">
        <v>1505.325</v>
      </c>
      <c r="O252" s="1">
        <v>2390.2829999999999</v>
      </c>
      <c r="P252" s="1">
        <v>-7.41</v>
      </c>
      <c r="Q252" s="80">
        <v>-11.430999999999999</v>
      </c>
      <c r="R252" s="1">
        <v>-6.016</v>
      </c>
      <c r="S252" s="1">
        <v>-0.35199999999999998</v>
      </c>
      <c r="T252" s="1">
        <v>2.7480000000000002</v>
      </c>
      <c r="U252" s="1">
        <v>3.589</v>
      </c>
      <c r="V252" s="1">
        <v>2.8260000000000001</v>
      </c>
      <c r="W252" s="1">
        <v>0.39100000000000001</v>
      </c>
      <c r="X252" s="1">
        <v>-72.88</v>
      </c>
      <c r="Y252" s="1">
        <v>121.248</v>
      </c>
      <c r="Z252" s="1">
        <v>347.81799999999998</v>
      </c>
      <c r="AA252" s="1">
        <v>607.50900000000001</v>
      </c>
      <c r="AB252" s="1">
        <v>1857.92</v>
      </c>
      <c r="AC252" s="80">
        <v>2228.498</v>
      </c>
      <c r="AD252" s="1">
        <v>1541.8019999999999</v>
      </c>
      <c r="AE252" s="1">
        <v>1770.913</v>
      </c>
      <c r="AF252" s="1">
        <v>824.572</v>
      </c>
      <c r="AG252" s="1">
        <v>401.61200000000002</v>
      </c>
      <c r="AH252" s="1">
        <v>2255.83</v>
      </c>
      <c r="AI252" s="1">
        <v>3205.6529999999998</v>
      </c>
      <c r="AJ252" s="1">
        <v>3583.8119999999999</v>
      </c>
      <c r="AK252" s="1">
        <v>872.60400000000004</v>
      </c>
      <c r="AM252" s="11">
        <v>1837</v>
      </c>
      <c r="AN252" s="11">
        <v>1836.1</v>
      </c>
      <c r="AO252" s="11">
        <v>343.27699999999999</v>
      </c>
      <c r="AP252" s="11">
        <v>3063.4319999999998</v>
      </c>
      <c r="AQ252" s="81">
        <v>7717.3739999999998</v>
      </c>
      <c r="AR252" s="11">
        <v>3589.6880000000001</v>
      </c>
      <c r="AS252" s="11">
        <v>972.31100000000004</v>
      </c>
      <c r="AT252" s="11">
        <v>-79.634</v>
      </c>
      <c r="AU252" s="18">
        <f t="shared" si="113"/>
        <v>79.634</v>
      </c>
      <c r="AW252" s="1">
        <f t="shared" si="88"/>
        <v>7.41</v>
      </c>
      <c r="AX252" s="1">
        <f t="shared" si="89"/>
        <v>11.430999999999999</v>
      </c>
      <c r="AY252" s="1">
        <f t="shared" si="90"/>
        <v>6.016</v>
      </c>
      <c r="AZ252" s="1">
        <f t="shared" si="91"/>
        <v>0.35199999999999998</v>
      </c>
      <c r="BA252" s="1">
        <f t="shared" si="92"/>
        <v>-2.7480000000000002</v>
      </c>
      <c r="BB252" s="1">
        <f t="shared" si="93"/>
        <v>-3.589</v>
      </c>
      <c r="BC252" s="31">
        <f t="shared" si="94"/>
        <v>11.430999999999999</v>
      </c>
      <c r="BD252" s="1">
        <v>3205.6529999999998</v>
      </c>
      <c r="BF252" s="20">
        <f t="shared" si="95"/>
        <v>32.056529999999995</v>
      </c>
      <c r="BG252" s="20">
        <f t="shared" si="96"/>
        <v>15.52094000000001</v>
      </c>
      <c r="BI252" s="1">
        <f t="shared" si="97"/>
        <v>1.7880941860465117E-5</v>
      </c>
      <c r="BJ252" s="1">
        <f t="shared" si="98"/>
        <v>1.066981976744186E-5</v>
      </c>
      <c r="BK252" s="1">
        <f t="shared" si="99"/>
        <v>1.9450783333333334E-4</v>
      </c>
      <c r="BL252" s="13">
        <f t="shared" si="100"/>
        <v>3.9508724489795916E-5</v>
      </c>
      <c r="BN252" s="1">
        <f t="shared" si="101"/>
        <v>0.20127414169826954</v>
      </c>
      <c r="BO252" s="1">
        <f t="shared" si="102"/>
        <v>9.74517166034609E-2</v>
      </c>
      <c r="BQ252" s="1">
        <f t="shared" si="103"/>
        <v>33.605547999999999</v>
      </c>
      <c r="BR252" s="1">
        <f t="shared" si="104"/>
        <v>12.422904000000001</v>
      </c>
      <c r="BT252">
        <f t="shared" si="105"/>
        <v>4.609411517407791</v>
      </c>
      <c r="BU252">
        <f t="shared" si="106"/>
        <v>-24.938098209565251</v>
      </c>
      <c r="CB252" s="24">
        <v>-37.613</v>
      </c>
      <c r="CC252" s="24">
        <f t="shared" si="107"/>
        <v>37.613</v>
      </c>
      <c r="CD252" s="18">
        <v>1427.787</v>
      </c>
      <c r="CE252" s="18">
        <v>14.27787</v>
      </c>
      <c r="CJ252" s="13">
        <v>37.613</v>
      </c>
      <c r="CK252" s="13">
        <v>3.4470000000000001</v>
      </c>
    </row>
    <row r="253" spans="1:89" x14ac:dyDescent="0.25">
      <c r="A253" s="1">
        <f t="shared" si="112"/>
        <v>80.578000000000003</v>
      </c>
      <c r="B253" s="1">
        <v>1838</v>
      </c>
      <c r="C253" s="1">
        <v>1838</v>
      </c>
      <c r="D253" s="1">
        <v>3050.6219999999998</v>
      </c>
      <c r="E253" s="1"/>
      <c r="F253" s="1">
        <v>-24.42</v>
      </c>
      <c r="G253" s="1">
        <v>951.88199999999995</v>
      </c>
      <c r="H253" s="1"/>
      <c r="I253" s="1">
        <v>1856.6479999999999</v>
      </c>
      <c r="J253" s="1">
        <v>-23.44</v>
      </c>
      <c r="K253" s="1">
        <v>250.02799999999999</v>
      </c>
      <c r="L253" s="1"/>
      <c r="M253" s="1">
        <v>-335.11099999999999</v>
      </c>
      <c r="N253" s="1">
        <v>1516.8150000000001</v>
      </c>
      <c r="O253" s="1">
        <v>2401.1869999999999</v>
      </c>
      <c r="P253" s="1">
        <v>-7.4640000000000004</v>
      </c>
      <c r="Q253" s="80">
        <v>-11.526</v>
      </c>
      <c r="R253" s="1">
        <v>-6.0629999999999997</v>
      </c>
      <c r="S253" s="1">
        <v>-0.35199999999999998</v>
      </c>
      <c r="T253" s="1">
        <v>2.7719999999999998</v>
      </c>
      <c r="U253" s="1">
        <v>3.6160000000000001</v>
      </c>
      <c r="V253" s="1">
        <v>2.8580000000000001</v>
      </c>
      <c r="W253" s="1">
        <v>0.40899999999999997</v>
      </c>
      <c r="X253" s="1">
        <v>-73.350999999999999</v>
      </c>
      <c r="Y253" s="1">
        <v>122.188</v>
      </c>
      <c r="Z253" s="1">
        <v>351.57</v>
      </c>
      <c r="AA253" s="1">
        <v>623.46900000000005</v>
      </c>
      <c r="AB253" s="1">
        <v>1874.808</v>
      </c>
      <c r="AC253" s="80">
        <v>2245.933</v>
      </c>
      <c r="AD253" s="1">
        <v>1555.9179999999999</v>
      </c>
      <c r="AE253" s="1">
        <v>1781.2819999999999</v>
      </c>
      <c r="AF253" s="1">
        <v>828.32500000000005</v>
      </c>
      <c r="AG253" s="1">
        <v>405.851</v>
      </c>
      <c r="AH253" s="1">
        <v>2286.0459999999998</v>
      </c>
      <c r="AI253" s="1">
        <v>3221.5239999999999</v>
      </c>
      <c r="AJ253" s="1">
        <v>3598.462</v>
      </c>
      <c r="AK253" s="1">
        <v>879.31899999999996</v>
      </c>
      <c r="AM253" s="11">
        <v>1838</v>
      </c>
      <c r="AN253" s="11">
        <v>1837.1</v>
      </c>
      <c r="AO253" s="11">
        <v>351.274</v>
      </c>
      <c r="AP253" s="11">
        <v>3096.027</v>
      </c>
      <c r="AQ253" s="81">
        <v>7783.0940000000001</v>
      </c>
      <c r="AR253" s="11">
        <v>3634.692</v>
      </c>
      <c r="AS253" s="11">
        <v>974.19600000000003</v>
      </c>
      <c r="AT253" s="11">
        <v>-80.578000000000003</v>
      </c>
      <c r="AU253" s="18">
        <f t="shared" si="113"/>
        <v>80.578000000000003</v>
      </c>
      <c r="AW253" s="1">
        <f t="shared" si="88"/>
        <v>7.4640000000000004</v>
      </c>
      <c r="AX253" s="1">
        <f t="shared" si="89"/>
        <v>11.526</v>
      </c>
      <c r="AY253" s="1">
        <f t="shared" si="90"/>
        <v>6.0629999999999997</v>
      </c>
      <c r="AZ253" s="1">
        <f t="shared" si="91"/>
        <v>0.35199999999999998</v>
      </c>
      <c r="BA253" s="1">
        <f t="shared" si="92"/>
        <v>-2.7719999999999998</v>
      </c>
      <c r="BB253" s="1">
        <f t="shared" si="93"/>
        <v>-3.6160000000000001</v>
      </c>
      <c r="BC253" s="31">
        <f t="shared" si="94"/>
        <v>11.526</v>
      </c>
      <c r="BD253" s="1">
        <v>3221.5239999999999</v>
      </c>
      <c r="BF253" s="20">
        <f t="shared" si="95"/>
        <v>32.215240000000001</v>
      </c>
      <c r="BG253" s="20">
        <f t="shared" si="96"/>
        <v>16.14752</v>
      </c>
      <c r="BI253" s="1">
        <f t="shared" si="97"/>
        <v>1.7878151162790697E-5</v>
      </c>
      <c r="BJ253" s="1">
        <f t="shared" si="98"/>
        <v>1.0767011627906976E-5</v>
      </c>
      <c r="BK253" s="1">
        <f t="shared" si="99"/>
        <v>1.9718633333333331E-4</v>
      </c>
      <c r="BL253" s="13">
        <f t="shared" si="100"/>
        <v>3.9834255102040815E-5</v>
      </c>
      <c r="BN253" s="1">
        <f t="shared" si="101"/>
        <v>0.19990096552408845</v>
      </c>
      <c r="BO253" s="1">
        <f t="shared" si="102"/>
        <v>0.10019806895182308</v>
      </c>
      <c r="BQ253" s="1">
        <f t="shared" si="103"/>
        <v>34.003915999999997</v>
      </c>
      <c r="BR253" s="1">
        <f t="shared" si="104"/>
        <v>12.570168000000001</v>
      </c>
      <c r="BT253">
        <f t="shared" si="105"/>
        <v>5.2602059127542677</v>
      </c>
      <c r="BU253">
        <f t="shared" si="106"/>
        <v>-28.459062758747521</v>
      </c>
      <c r="CB253" s="24">
        <v>-38.206000000000003</v>
      </c>
      <c r="CC253" s="24">
        <f t="shared" si="107"/>
        <v>38.206000000000003</v>
      </c>
      <c r="CD253" s="18">
        <v>1491.271</v>
      </c>
      <c r="CE253" s="18">
        <v>14.912709999999999</v>
      </c>
      <c r="CJ253" s="13">
        <v>38.206000000000003</v>
      </c>
      <c r="CK253" s="13">
        <v>3.5270000000000001</v>
      </c>
    </row>
    <row r="254" spans="1:89" x14ac:dyDescent="0.25">
      <c r="A254" s="1">
        <f t="shared" si="112"/>
        <v>81.06</v>
      </c>
      <c r="B254" s="1">
        <v>1844</v>
      </c>
      <c r="C254" s="1">
        <v>1844</v>
      </c>
      <c r="D254" s="1">
        <v>3059.2420000000002</v>
      </c>
      <c r="E254" s="1"/>
      <c r="F254" s="1">
        <v>-23.463000000000001</v>
      </c>
      <c r="G254" s="1">
        <v>958.06</v>
      </c>
      <c r="H254" s="1"/>
      <c r="I254" s="1">
        <v>1860.4639999999999</v>
      </c>
      <c r="J254" s="1">
        <v>-22.483000000000001</v>
      </c>
      <c r="K254" s="1">
        <v>253.38200000000001</v>
      </c>
      <c r="L254" s="1"/>
      <c r="M254" s="1">
        <v>-345.56400000000002</v>
      </c>
      <c r="N254" s="1">
        <v>1540.2750000000001</v>
      </c>
      <c r="O254" s="1">
        <v>2428.2109999999998</v>
      </c>
      <c r="P254" s="1">
        <v>-7.5570000000000004</v>
      </c>
      <c r="Q254" s="80">
        <v>-11.763</v>
      </c>
      <c r="R254" s="1">
        <v>-6.1630000000000003</v>
      </c>
      <c r="S254" s="1">
        <v>-0.36199999999999999</v>
      </c>
      <c r="T254" s="1">
        <v>2.8260000000000001</v>
      </c>
      <c r="U254" s="1">
        <v>3.6869999999999998</v>
      </c>
      <c r="V254" s="1">
        <v>2.9409999999999998</v>
      </c>
      <c r="W254" s="1">
        <v>0.435</v>
      </c>
      <c r="X254" s="1">
        <v>-71.94</v>
      </c>
      <c r="Y254" s="1">
        <v>124.068</v>
      </c>
      <c r="Z254" s="1">
        <v>361.41699999999997</v>
      </c>
      <c r="AA254" s="1">
        <v>669.94399999999996</v>
      </c>
      <c r="AB254" s="1">
        <v>1903.893</v>
      </c>
      <c r="AC254" s="80">
        <v>2272.3209999999999</v>
      </c>
      <c r="AD254" s="1">
        <v>1583.2080000000001</v>
      </c>
      <c r="AE254" s="1">
        <v>1802.021</v>
      </c>
      <c r="AF254" s="1">
        <v>836.30100000000004</v>
      </c>
      <c r="AG254" s="1">
        <v>414.80099999999999</v>
      </c>
      <c r="AH254" s="1">
        <v>2302.527</v>
      </c>
      <c r="AI254" s="1">
        <v>3219.692</v>
      </c>
      <c r="AJ254" s="1">
        <v>3612.502</v>
      </c>
      <c r="AK254" s="1">
        <v>887.25400000000002</v>
      </c>
      <c r="AM254" s="11">
        <v>1844</v>
      </c>
      <c r="AN254" s="11">
        <v>1843.1</v>
      </c>
      <c r="AO254" s="11">
        <v>377.14800000000002</v>
      </c>
      <c r="AP254" s="11">
        <v>3185.7930000000001</v>
      </c>
      <c r="AQ254" s="81">
        <v>7828.1639999999998</v>
      </c>
      <c r="AR254" s="11">
        <v>3709.0770000000002</v>
      </c>
      <c r="AS254" s="11">
        <v>966.65499999999997</v>
      </c>
      <c r="AT254" s="11">
        <v>-81.06</v>
      </c>
      <c r="AU254" s="18">
        <f t="shared" si="113"/>
        <v>81.06</v>
      </c>
      <c r="AW254" s="1">
        <f t="shared" si="88"/>
        <v>7.5570000000000004</v>
      </c>
      <c r="AX254" s="1">
        <f t="shared" si="89"/>
        <v>11.763</v>
      </c>
      <c r="AY254" s="1">
        <f t="shared" si="90"/>
        <v>6.1630000000000003</v>
      </c>
      <c r="AZ254" s="1">
        <f t="shared" si="91"/>
        <v>0.36199999999999999</v>
      </c>
      <c r="BA254" s="1">
        <f t="shared" si="92"/>
        <v>-2.8260000000000001</v>
      </c>
      <c r="BB254" s="1">
        <f t="shared" si="93"/>
        <v>-3.6869999999999998</v>
      </c>
      <c r="BC254" s="31">
        <f t="shared" si="94"/>
        <v>11.763</v>
      </c>
      <c r="BD254" s="1">
        <v>3219.692</v>
      </c>
      <c r="BF254" s="20">
        <f t="shared" si="95"/>
        <v>32.196919999999999</v>
      </c>
      <c r="BG254" s="20">
        <f t="shared" si="96"/>
        <v>16.666160000000005</v>
      </c>
      <c r="BI254" s="1">
        <f t="shared" si="97"/>
        <v>1.7922703488372094E-5</v>
      </c>
      <c r="BJ254" s="1">
        <f t="shared" si="98"/>
        <v>1.0964180232558142E-5</v>
      </c>
      <c r="BK254" s="1">
        <f t="shared" si="99"/>
        <v>1.9870508333333329E-4</v>
      </c>
      <c r="BL254" s="13">
        <f t="shared" si="100"/>
        <v>4.0059321428571426E-5</v>
      </c>
      <c r="BN254" s="1">
        <f t="shared" si="101"/>
        <v>0.19859930915371329</v>
      </c>
      <c r="BO254" s="1">
        <f t="shared" si="102"/>
        <v>0.10280138169257343</v>
      </c>
      <c r="BQ254" s="1">
        <f t="shared" si="103"/>
        <v>34.207320000000003</v>
      </c>
      <c r="BR254" s="1">
        <f t="shared" si="104"/>
        <v>12.64536</v>
      </c>
      <c r="BT254">
        <f t="shared" si="105"/>
        <v>5.8771046664865985</v>
      </c>
      <c r="BU254">
        <f t="shared" si="106"/>
        <v>-31.796643195606954</v>
      </c>
      <c r="CB254" s="24">
        <v>-38.743000000000002</v>
      </c>
      <c r="CC254" s="24">
        <f t="shared" si="107"/>
        <v>38.743000000000002</v>
      </c>
      <c r="CD254" s="18">
        <v>1491.8810000000001</v>
      </c>
      <c r="CE254" s="18">
        <v>14.918810000000001</v>
      </c>
      <c r="CJ254" s="13">
        <v>38.743000000000002</v>
      </c>
      <c r="CK254" s="13">
        <v>3.7120000000000002</v>
      </c>
    </row>
    <row r="255" spans="1:89" x14ac:dyDescent="0.25">
      <c r="A255" s="1">
        <f t="shared" si="112"/>
        <v>81.188999999999993</v>
      </c>
      <c r="B255" s="1">
        <v>1845</v>
      </c>
      <c r="C255" s="1">
        <v>1845</v>
      </c>
      <c r="D255" s="1">
        <v>3039.6089999999999</v>
      </c>
      <c r="E255" s="1"/>
      <c r="F255" s="1">
        <v>-21.547000000000001</v>
      </c>
      <c r="G255" s="1">
        <v>962.81200000000001</v>
      </c>
      <c r="H255" s="1"/>
      <c r="I255" s="1">
        <v>1861.4179999999999</v>
      </c>
      <c r="J255" s="1">
        <v>-22.004999999999999</v>
      </c>
      <c r="K255" s="1">
        <v>253.86099999999999</v>
      </c>
      <c r="L255" s="1"/>
      <c r="M255" s="1">
        <v>-346.03899999999999</v>
      </c>
      <c r="N255" s="1">
        <v>1546.02</v>
      </c>
      <c r="O255" s="1">
        <v>2433.4270000000001</v>
      </c>
      <c r="P255" s="1">
        <v>-7.5759999999999996</v>
      </c>
      <c r="Q255" s="80">
        <v>-11.81</v>
      </c>
      <c r="R255" s="1">
        <v>-6.1970000000000001</v>
      </c>
      <c r="S255" s="1">
        <v>-0.36699999999999999</v>
      </c>
      <c r="T255" s="1">
        <v>2.835</v>
      </c>
      <c r="U255" s="1">
        <v>3.7090000000000001</v>
      </c>
      <c r="V255" s="1">
        <v>2.9550000000000001</v>
      </c>
      <c r="W255" s="1">
        <v>0.435</v>
      </c>
      <c r="X255" s="1">
        <v>-71.47</v>
      </c>
      <c r="Y255" s="1">
        <v>124.538</v>
      </c>
      <c r="Z255" s="1">
        <v>364.23099999999999</v>
      </c>
      <c r="AA255" s="1">
        <v>682.15</v>
      </c>
      <c r="AB255" s="1">
        <v>1911.8689999999999</v>
      </c>
      <c r="AC255" s="80">
        <v>2281.2750000000001</v>
      </c>
      <c r="AD255" s="1">
        <v>1585.5609999999999</v>
      </c>
      <c r="AE255" s="1">
        <v>1807.2059999999999</v>
      </c>
      <c r="AF255" s="1">
        <v>836.77</v>
      </c>
      <c r="AG255" s="1">
        <v>417.15600000000001</v>
      </c>
      <c r="AH255" s="1">
        <v>2325.723</v>
      </c>
      <c r="AI255" s="1">
        <v>3258.4540000000002</v>
      </c>
      <c r="AJ255" s="1">
        <v>3659.81</v>
      </c>
      <c r="AK255" s="1">
        <v>902.51499999999999</v>
      </c>
      <c r="AM255" s="11">
        <v>1845</v>
      </c>
      <c r="AN255" s="11">
        <v>1844.1</v>
      </c>
      <c r="AO255" s="11">
        <v>386.08600000000001</v>
      </c>
      <c r="AP255" s="11">
        <v>3213.6709999999998</v>
      </c>
      <c r="AQ255" s="81">
        <v>7860.56</v>
      </c>
      <c r="AR255" s="11">
        <v>3722.8180000000002</v>
      </c>
      <c r="AS255" s="11">
        <v>969.48299999999995</v>
      </c>
      <c r="AT255" s="11">
        <v>-81.188999999999993</v>
      </c>
      <c r="AU255" s="18">
        <f t="shared" si="113"/>
        <v>81.188999999999993</v>
      </c>
      <c r="AW255" s="1">
        <f t="shared" si="88"/>
        <v>7.5759999999999996</v>
      </c>
      <c r="AX255" s="1">
        <f t="shared" si="89"/>
        <v>11.81</v>
      </c>
      <c r="AY255" s="1">
        <f t="shared" si="90"/>
        <v>6.1970000000000001</v>
      </c>
      <c r="AZ255" s="1">
        <f t="shared" si="91"/>
        <v>0.36699999999999999</v>
      </c>
      <c r="BA255" s="1">
        <f t="shared" si="92"/>
        <v>-2.835</v>
      </c>
      <c r="BB255" s="1">
        <f t="shared" si="93"/>
        <v>-3.7090000000000001</v>
      </c>
      <c r="BC255" s="31">
        <f t="shared" si="94"/>
        <v>11.81</v>
      </c>
      <c r="BD255" s="1">
        <v>3258.4540000000002</v>
      </c>
      <c r="BF255" s="20">
        <f t="shared" si="95"/>
        <v>32.584540000000004</v>
      </c>
      <c r="BG255" s="20">
        <f t="shared" si="96"/>
        <v>16.019919999999985</v>
      </c>
      <c r="BI255" s="1">
        <f t="shared" si="97"/>
        <v>1.7797418604651162E-5</v>
      </c>
      <c r="BJ255" s="1">
        <f t="shared" si="98"/>
        <v>1.1000343023255814E-5</v>
      </c>
      <c r="BK255" s="1">
        <f t="shared" si="99"/>
        <v>2.008729583333334E-4</v>
      </c>
      <c r="BL255" s="13">
        <f t="shared" si="100"/>
        <v>4.021483163265306E-5</v>
      </c>
      <c r="BN255" s="1">
        <f t="shared" si="101"/>
        <v>0.20067090369385018</v>
      </c>
      <c r="BO255" s="1">
        <f t="shared" si="102"/>
        <v>9.8658192612299606E-2</v>
      </c>
      <c r="BQ255" s="1">
        <f t="shared" si="103"/>
        <v>34.261757999999993</v>
      </c>
      <c r="BR255" s="1">
        <f t="shared" si="104"/>
        <v>12.665483999999999</v>
      </c>
      <c r="BT255">
        <f t="shared" si="105"/>
        <v>4.8953063062321274</v>
      </c>
      <c r="BU255">
        <f t="shared" si="106"/>
        <v>-26.484862323461034</v>
      </c>
      <c r="CB255" s="24">
        <v>-39.631999999999998</v>
      </c>
      <c r="CC255" s="24">
        <f t="shared" si="107"/>
        <v>39.631999999999998</v>
      </c>
      <c r="CD255" s="18">
        <v>1531.559</v>
      </c>
      <c r="CE255" s="18">
        <v>15.31559</v>
      </c>
      <c r="CJ255" s="13">
        <v>39.631999999999998</v>
      </c>
      <c r="CK255" s="13">
        <v>3.802</v>
      </c>
    </row>
    <row r="256" spans="1:89" x14ac:dyDescent="0.25">
      <c r="A256" s="1">
        <f t="shared" si="112"/>
        <v>81.319000000000003</v>
      </c>
      <c r="B256" s="1">
        <v>1846</v>
      </c>
      <c r="C256" s="1">
        <v>1846</v>
      </c>
      <c r="D256" s="1">
        <v>3055.89</v>
      </c>
      <c r="E256" s="1"/>
      <c r="F256" s="1">
        <v>-21.547000000000001</v>
      </c>
      <c r="G256" s="1">
        <v>963.28700000000003</v>
      </c>
      <c r="H256" s="1"/>
      <c r="I256" s="1">
        <v>1868.095</v>
      </c>
      <c r="J256" s="1">
        <v>-22.004999999999999</v>
      </c>
      <c r="K256" s="1">
        <v>254.81899999999999</v>
      </c>
      <c r="L256" s="1"/>
      <c r="M256" s="1">
        <v>-348.89</v>
      </c>
      <c r="N256" s="1">
        <v>1554.16</v>
      </c>
      <c r="O256" s="1">
        <v>2443.384</v>
      </c>
      <c r="P256" s="1">
        <v>-7.61</v>
      </c>
      <c r="Q256" s="80">
        <v>-11.881</v>
      </c>
      <c r="R256" s="1">
        <v>-6.23</v>
      </c>
      <c r="S256" s="1">
        <v>-0.36199999999999999</v>
      </c>
      <c r="T256" s="1">
        <v>2.8450000000000002</v>
      </c>
      <c r="U256" s="1">
        <v>3.714</v>
      </c>
      <c r="V256" s="1">
        <v>2.98</v>
      </c>
      <c r="W256" s="1">
        <v>0.442</v>
      </c>
      <c r="X256" s="1">
        <v>-71</v>
      </c>
      <c r="Y256" s="1">
        <v>125.47799999999999</v>
      </c>
      <c r="Z256" s="1">
        <v>368.45100000000002</v>
      </c>
      <c r="AA256" s="1">
        <v>692.00900000000001</v>
      </c>
      <c r="AB256" s="1">
        <v>1922.6590000000001</v>
      </c>
      <c r="AC256" s="80">
        <v>2285.9870000000001</v>
      </c>
      <c r="AD256" s="1">
        <v>1596.383</v>
      </c>
      <c r="AE256" s="1">
        <v>1815.2190000000001</v>
      </c>
      <c r="AF256" s="1">
        <v>842.40099999999995</v>
      </c>
      <c r="AG256" s="1">
        <v>419.51100000000002</v>
      </c>
      <c r="AH256" s="1">
        <v>2319.924</v>
      </c>
      <c r="AI256" s="1">
        <v>3263.9479999999999</v>
      </c>
      <c r="AJ256" s="1">
        <v>3671.7130000000002</v>
      </c>
      <c r="AK256" s="1">
        <v>902.82</v>
      </c>
      <c r="AM256" s="11">
        <v>1846</v>
      </c>
      <c r="AN256" s="11">
        <v>1845.1</v>
      </c>
      <c r="AO256" s="11">
        <v>395.02499999999998</v>
      </c>
      <c r="AP256" s="11">
        <v>3227.3739999999998</v>
      </c>
      <c r="AQ256" s="81">
        <v>7873.2380000000003</v>
      </c>
      <c r="AR256" s="11">
        <v>3735.6109999999999</v>
      </c>
      <c r="AS256" s="11">
        <v>969.48299999999995</v>
      </c>
      <c r="AT256" s="11">
        <v>-81.319000000000003</v>
      </c>
      <c r="AU256" s="18">
        <f t="shared" si="113"/>
        <v>81.319000000000003</v>
      </c>
      <c r="AW256" s="1">
        <f t="shared" si="88"/>
        <v>7.61</v>
      </c>
      <c r="AX256" s="1">
        <f t="shared" si="89"/>
        <v>11.881</v>
      </c>
      <c r="AY256" s="1">
        <f t="shared" si="90"/>
        <v>6.23</v>
      </c>
      <c r="AZ256" s="1">
        <f t="shared" si="91"/>
        <v>0.36199999999999999</v>
      </c>
      <c r="BA256" s="1">
        <f t="shared" si="92"/>
        <v>-2.8450000000000002</v>
      </c>
      <c r="BB256" s="1">
        <f t="shared" si="93"/>
        <v>-3.714</v>
      </c>
      <c r="BC256" s="31">
        <f t="shared" si="94"/>
        <v>11.881</v>
      </c>
      <c r="BD256" s="1">
        <v>3263.9479999999999</v>
      </c>
      <c r="BF256" s="20">
        <f t="shared" si="95"/>
        <v>32.639479999999999</v>
      </c>
      <c r="BG256" s="20">
        <f t="shared" si="96"/>
        <v>16.040040000000005</v>
      </c>
      <c r="BI256" s="1">
        <f t="shared" si="97"/>
        <v>1.7892075581395347E-5</v>
      </c>
      <c r="BJ256" s="1">
        <f t="shared" si="98"/>
        <v>1.1064244186046513E-5</v>
      </c>
      <c r="BK256" s="1">
        <f t="shared" si="99"/>
        <v>2.0072283333333332E-4</v>
      </c>
      <c r="BL256" s="13">
        <f t="shared" si="100"/>
        <v>4.0279515306122444E-5</v>
      </c>
      <c r="BN256" s="1">
        <f t="shared" si="101"/>
        <v>0.20068790811495468</v>
      </c>
      <c r="BO256" s="1">
        <f t="shared" si="102"/>
        <v>9.8624183770090662E-2</v>
      </c>
      <c r="BQ256" s="1">
        <f t="shared" si="103"/>
        <v>34.316617999999998</v>
      </c>
      <c r="BR256" s="1">
        <f t="shared" si="104"/>
        <v>12.685764000000001</v>
      </c>
      <c r="BT256">
        <f t="shared" si="105"/>
        <v>4.8872473388840376</v>
      </c>
      <c r="BU256">
        <f t="shared" si="106"/>
        <v>-26.441261243705959</v>
      </c>
      <c r="CB256" s="24">
        <v>-39.927999999999997</v>
      </c>
      <c r="CC256" s="24">
        <f t="shared" si="107"/>
        <v>39.927999999999997</v>
      </c>
      <c r="CD256" s="18">
        <v>1580.393</v>
      </c>
      <c r="CE256" s="18">
        <v>15.803930000000001</v>
      </c>
      <c r="CJ256" s="13">
        <v>39.927999999999997</v>
      </c>
      <c r="CK256" s="13">
        <v>3.855</v>
      </c>
    </row>
    <row r="257" spans="1:89" x14ac:dyDescent="0.25">
      <c r="A257" s="1">
        <f t="shared" si="112"/>
        <v>82.207999999999998</v>
      </c>
      <c r="B257" s="1">
        <v>1847</v>
      </c>
      <c r="C257" s="1">
        <v>1847</v>
      </c>
      <c r="D257" s="1">
        <v>3047.7489999999998</v>
      </c>
      <c r="E257" s="1"/>
      <c r="F257" s="1">
        <v>-18.675000000000001</v>
      </c>
      <c r="G257" s="1">
        <v>968.99</v>
      </c>
      <c r="H257" s="1"/>
      <c r="I257" s="1">
        <v>1873.3420000000001</v>
      </c>
      <c r="J257" s="1">
        <v>-21.526</v>
      </c>
      <c r="K257" s="1">
        <v>255.77699999999999</v>
      </c>
      <c r="L257" s="1"/>
      <c r="M257" s="1">
        <v>-354.59199999999998</v>
      </c>
      <c r="N257" s="1">
        <v>1567.087</v>
      </c>
      <c r="O257" s="1">
        <v>2457.134</v>
      </c>
      <c r="P257" s="1">
        <v>-7.6539999999999999</v>
      </c>
      <c r="Q257" s="80">
        <v>-11.994999999999999</v>
      </c>
      <c r="R257" s="1">
        <v>-6.282</v>
      </c>
      <c r="S257" s="1">
        <v>-0.36199999999999999</v>
      </c>
      <c r="T257" s="1">
        <v>2.879</v>
      </c>
      <c r="U257" s="1">
        <v>3.7519999999999998</v>
      </c>
      <c r="V257" s="1">
        <v>3.0139999999999998</v>
      </c>
      <c r="W257" s="1">
        <v>0.44600000000000001</v>
      </c>
      <c r="X257" s="1">
        <v>-70.53</v>
      </c>
      <c r="Y257" s="1">
        <v>125.47799999999999</v>
      </c>
      <c r="Z257" s="1">
        <v>374.548</v>
      </c>
      <c r="AA257" s="1">
        <v>709.38</v>
      </c>
      <c r="AB257" s="1">
        <v>1939.549</v>
      </c>
      <c r="AC257" s="80">
        <v>2300.596</v>
      </c>
      <c r="AD257" s="1">
        <v>1610.971</v>
      </c>
      <c r="AE257" s="1">
        <v>1827.0029999999999</v>
      </c>
      <c r="AF257" s="1">
        <v>846.154</v>
      </c>
      <c r="AG257" s="1">
        <v>422.80799999999999</v>
      </c>
      <c r="AH257" s="1">
        <v>2348.3090000000002</v>
      </c>
      <c r="AI257" s="1">
        <v>3275.8519999999999</v>
      </c>
      <c r="AJ257" s="1">
        <v>3682.701</v>
      </c>
      <c r="AK257" s="1">
        <v>911.97699999999998</v>
      </c>
      <c r="AM257" s="11">
        <v>1847</v>
      </c>
      <c r="AN257" s="11">
        <v>1846.1</v>
      </c>
      <c r="AO257" s="11">
        <v>412.43200000000002</v>
      </c>
      <c r="AP257" s="11">
        <v>3265.1779999999999</v>
      </c>
      <c r="AQ257" s="81">
        <v>7953.0659999999998</v>
      </c>
      <c r="AR257" s="11">
        <v>3778.7330000000002</v>
      </c>
      <c r="AS257" s="11">
        <v>973.25300000000004</v>
      </c>
      <c r="AT257" s="11">
        <v>-82.207999999999998</v>
      </c>
      <c r="AU257" s="18">
        <f t="shared" si="113"/>
        <v>82.207999999999998</v>
      </c>
      <c r="AW257" s="1">
        <f t="shared" si="88"/>
        <v>7.6539999999999999</v>
      </c>
      <c r="AX257" s="1">
        <f t="shared" si="89"/>
        <v>11.994999999999999</v>
      </c>
      <c r="AY257" s="1">
        <f t="shared" si="90"/>
        <v>6.282</v>
      </c>
      <c r="AZ257" s="1">
        <f t="shared" si="91"/>
        <v>0.36199999999999999</v>
      </c>
      <c r="BA257" s="1">
        <f t="shared" si="92"/>
        <v>-2.879</v>
      </c>
      <c r="BB257" s="1">
        <f t="shared" si="93"/>
        <v>-3.7519999999999998</v>
      </c>
      <c r="BC257" s="31">
        <f t="shared" si="94"/>
        <v>11.994999999999999</v>
      </c>
      <c r="BD257" s="1">
        <v>3275.8519999999999</v>
      </c>
      <c r="BF257" s="20">
        <f t="shared" si="95"/>
        <v>32.758519999999997</v>
      </c>
      <c r="BG257" s="20">
        <f t="shared" si="96"/>
        <v>16.690960000000004</v>
      </c>
      <c r="BI257" s="1">
        <f t="shared" si="97"/>
        <v>1.7828046511627906E-5</v>
      </c>
      <c r="BJ257" s="1">
        <f t="shared" si="98"/>
        <v>1.1172552325581397E-5</v>
      </c>
      <c r="BK257" s="1">
        <f t="shared" si="99"/>
        <v>2.0438820833333334E-4</v>
      </c>
      <c r="BL257" s="13">
        <f t="shared" si="100"/>
        <v>4.0672147959183669E-5</v>
      </c>
      <c r="BN257" s="1">
        <f t="shared" si="101"/>
        <v>0.199241679641884</v>
      </c>
      <c r="BO257" s="1">
        <f t="shared" si="102"/>
        <v>0.10151664071623202</v>
      </c>
      <c r="BQ257" s="1">
        <f t="shared" si="103"/>
        <v>34.691775999999997</v>
      </c>
      <c r="BR257" s="1">
        <f t="shared" si="104"/>
        <v>12.824448</v>
      </c>
      <c r="BT257">
        <f t="shared" si="105"/>
        <v>5.5726636768322235</v>
      </c>
      <c r="BU257">
        <f t="shared" si="106"/>
        <v>-30.149539379784642</v>
      </c>
      <c r="CB257" s="24">
        <v>-40.039000000000001</v>
      </c>
      <c r="CC257" s="24">
        <f t="shared" si="107"/>
        <v>40.039000000000001</v>
      </c>
      <c r="CD257" s="18">
        <v>1591.3810000000001</v>
      </c>
      <c r="CE257" s="18">
        <v>15.913810000000002</v>
      </c>
      <c r="CJ257" s="13">
        <v>40.039000000000001</v>
      </c>
      <c r="CK257" s="13">
        <v>3.8639999999999999</v>
      </c>
    </row>
    <row r="258" spans="1:89" x14ac:dyDescent="0.25">
      <c r="A258" s="1">
        <f t="shared" si="112"/>
        <v>82.078000000000003</v>
      </c>
      <c r="B258" s="1">
        <v>1851</v>
      </c>
      <c r="C258" s="1">
        <v>1851</v>
      </c>
      <c r="D258" s="1">
        <v>3059.721</v>
      </c>
      <c r="E258" s="1"/>
      <c r="F258" s="1">
        <v>-18.196000000000002</v>
      </c>
      <c r="G258" s="1">
        <v>975.16800000000001</v>
      </c>
      <c r="H258" s="1"/>
      <c r="I258" s="1">
        <v>1897.6679999999999</v>
      </c>
      <c r="J258" s="1">
        <v>-23.44</v>
      </c>
      <c r="K258" s="1">
        <v>252.42400000000001</v>
      </c>
      <c r="L258" s="1"/>
      <c r="M258" s="1">
        <v>-351.74099999999999</v>
      </c>
      <c r="N258" s="1">
        <v>1562.299</v>
      </c>
      <c r="O258" s="1">
        <v>2447.1770000000001</v>
      </c>
      <c r="P258" s="1">
        <v>-7.7030000000000003</v>
      </c>
      <c r="Q258" s="80">
        <v>-12.137</v>
      </c>
      <c r="R258" s="1">
        <v>-6.3529999999999998</v>
      </c>
      <c r="S258" s="1">
        <v>-0.372</v>
      </c>
      <c r="T258" s="1">
        <v>2.9660000000000002</v>
      </c>
      <c r="U258" s="1">
        <v>3.9369999999999998</v>
      </c>
      <c r="V258" s="1">
        <v>3.0840000000000001</v>
      </c>
      <c r="W258" s="1">
        <v>0.47099999999999997</v>
      </c>
      <c r="X258" s="1">
        <v>-72.88</v>
      </c>
      <c r="Y258" s="1">
        <v>121.718</v>
      </c>
      <c r="Z258" s="1">
        <v>384.86500000000001</v>
      </c>
      <c r="AA258" s="1">
        <v>727.22199999999998</v>
      </c>
      <c r="AB258" s="1">
        <v>1935.327</v>
      </c>
      <c r="AC258" s="80">
        <v>2304.8380000000002</v>
      </c>
      <c r="AD258" s="1">
        <v>1610.5</v>
      </c>
      <c r="AE258" s="1">
        <v>1825.1179999999999</v>
      </c>
      <c r="AF258" s="1">
        <v>843.33900000000006</v>
      </c>
      <c r="AG258" s="1">
        <v>424.69200000000001</v>
      </c>
      <c r="AH258" s="1">
        <v>2319.3139999999999</v>
      </c>
      <c r="AI258" s="1">
        <v>3280.43</v>
      </c>
      <c r="AJ258" s="1">
        <v>3670.1869999999999</v>
      </c>
      <c r="AK258" s="1">
        <v>893.053</v>
      </c>
      <c r="AM258" s="11">
        <v>1851</v>
      </c>
      <c r="AN258" s="11">
        <v>1850.1</v>
      </c>
      <c r="AO258" s="11">
        <v>452.89400000000001</v>
      </c>
      <c r="AP258" s="11">
        <v>3299.6759999999999</v>
      </c>
      <c r="AQ258" s="81">
        <v>7992.0460000000003</v>
      </c>
      <c r="AR258" s="11">
        <v>3835.1289999999999</v>
      </c>
      <c r="AS258" s="11">
        <v>976.553</v>
      </c>
      <c r="AT258" s="11">
        <v>-82.078000000000003</v>
      </c>
      <c r="AU258" s="18">
        <f t="shared" si="113"/>
        <v>82.078000000000003</v>
      </c>
      <c r="AW258" s="1">
        <f t="shared" si="88"/>
        <v>7.7030000000000003</v>
      </c>
      <c r="AX258" s="1">
        <f t="shared" si="89"/>
        <v>12.137</v>
      </c>
      <c r="AY258" s="1">
        <f t="shared" si="90"/>
        <v>6.3529999999999998</v>
      </c>
      <c r="AZ258" s="1">
        <f t="shared" si="91"/>
        <v>0.372</v>
      </c>
      <c r="BA258" s="1">
        <f t="shared" si="92"/>
        <v>-2.9660000000000002</v>
      </c>
      <c r="BB258" s="1">
        <f t="shared" si="93"/>
        <v>-3.9369999999999998</v>
      </c>
      <c r="BC258" s="31">
        <f t="shared" si="94"/>
        <v>12.137</v>
      </c>
      <c r="BD258" s="1">
        <v>3280.43</v>
      </c>
      <c r="BF258" s="20">
        <f t="shared" si="95"/>
        <v>32.804299999999998</v>
      </c>
      <c r="BG258" s="20">
        <f t="shared" si="96"/>
        <v>16.469400000000007</v>
      </c>
      <c r="BI258" s="1">
        <f t="shared" si="97"/>
        <v>1.7894866279069767E-5</v>
      </c>
      <c r="BJ258" s="1">
        <f t="shared" si="98"/>
        <v>1.1128139534883719E-5</v>
      </c>
      <c r="BK258" s="1">
        <f t="shared" si="99"/>
        <v>2.0551354166666668E-4</v>
      </c>
      <c r="BL258" s="13">
        <f t="shared" si="100"/>
        <v>4.0868581632653067E-5</v>
      </c>
      <c r="BN258" s="1">
        <f t="shared" si="101"/>
        <v>0.19983613148468529</v>
      </c>
      <c r="BO258" s="1">
        <f t="shared" si="102"/>
        <v>0.10032773703062944</v>
      </c>
      <c r="BQ258" s="1">
        <f t="shared" si="103"/>
        <v>34.636915999999999</v>
      </c>
      <c r="BR258" s="1">
        <f t="shared" si="104"/>
        <v>12.804168000000001</v>
      </c>
      <c r="BT258">
        <f t="shared" si="105"/>
        <v>5.2909329456467873</v>
      </c>
      <c r="BU258">
        <f t="shared" si="106"/>
        <v>-28.625303885422369</v>
      </c>
      <c r="CB258" s="24">
        <v>-40.298000000000002</v>
      </c>
      <c r="CC258" s="24">
        <f t="shared" si="107"/>
        <v>40.298000000000002</v>
      </c>
      <c r="CD258" s="18">
        <v>1577.0360000000001</v>
      </c>
      <c r="CE258" s="18">
        <v>15.77036</v>
      </c>
      <c r="CJ258" s="13">
        <v>40.298000000000002</v>
      </c>
      <c r="CK258" s="13">
        <v>3.9159999999999999</v>
      </c>
    </row>
    <row r="259" spans="1:89" x14ac:dyDescent="0.25">
      <c r="A259" s="1">
        <f t="shared" si="112"/>
        <v>82.614999999999995</v>
      </c>
      <c r="B259" s="1">
        <v>1852</v>
      </c>
      <c r="C259" s="1">
        <v>1852</v>
      </c>
      <c r="D259" s="1">
        <v>3039.13</v>
      </c>
      <c r="E259" s="1"/>
      <c r="F259" s="1">
        <v>-13.885999999999999</v>
      </c>
      <c r="G259" s="1">
        <v>981.82100000000003</v>
      </c>
      <c r="H259" s="1"/>
      <c r="I259" s="1">
        <v>1899.576</v>
      </c>
      <c r="J259" s="1">
        <v>-22.004999999999999</v>
      </c>
      <c r="K259" s="1">
        <v>252.42400000000001</v>
      </c>
      <c r="L259" s="1"/>
      <c r="M259" s="1">
        <v>-356.01799999999997</v>
      </c>
      <c r="N259" s="1">
        <v>1570.4390000000001</v>
      </c>
      <c r="O259" s="1">
        <v>2455.7109999999998</v>
      </c>
      <c r="P259" s="1">
        <v>-7.7370000000000001</v>
      </c>
      <c r="Q259" s="80">
        <v>-12.237</v>
      </c>
      <c r="R259" s="1">
        <v>-6.4009999999999998</v>
      </c>
      <c r="S259" s="1">
        <v>-0.36699999999999999</v>
      </c>
      <c r="T259" s="1">
        <v>2.9860000000000002</v>
      </c>
      <c r="U259" s="1">
        <v>3.9750000000000001</v>
      </c>
      <c r="V259" s="1">
        <v>3.1150000000000002</v>
      </c>
      <c r="W259" s="1">
        <v>0.48199999999999998</v>
      </c>
      <c r="X259" s="1">
        <v>-72.41</v>
      </c>
      <c r="Y259" s="1">
        <v>123.128</v>
      </c>
      <c r="Z259" s="1">
        <v>388.61599999999999</v>
      </c>
      <c r="AA259" s="1">
        <v>738.49</v>
      </c>
      <c r="AB259" s="1">
        <v>1945.18</v>
      </c>
      <c r="AC259" s="80">
        <v>2316.1480000000001</v>
      </c>
      <c r="AD259" s="1">
        <v>1619.9110000000001</v>
      </c>
      <c r="AE259" s="1">
        <v>1832.66</v>
      </c>
      <c r="AF259" s="1">
        <v>846.154</v>
      </c>
      <c r="AG259" s="1">
        <v>427.99</v>
      </c>
      <c r="AH259" s="1">
        <v>2359.297</v>
      </c>
      <c r="AI259" s="1">
        <v>3313.393</v>
      </c>
      <c r="AJ259" s="1">
        <v>3710.17</v>
      </c>
      <c r="AK259" s="1">
        <v>911.67100000000005</v>
      </c>
      <c r="AM259" s="11">
        <v>1852</v>
      </c>
      <c r="AN259" s="11">
        <v>1851.1</v>
      </c>
      <c r="AO259" s="11">
        <v>492.88799999999998</v>
      </c>
      <c r="AP259" s="11">
        <v>3324.7249999999999</v>
      </c>
      <c r="AQ259" s="81">
        <v>8057.8010000000004</v>
      </c>
      <c r="AR259" s="11">
        <v>3866.884</v>
      </c>
      <c r="AS259" s="11">
        <v>978.43799999999999</v>
      </c>
      <c r="AT259" s="11">
        <v>-82.614999999999995</v>
      </c>
      <c r="AU259" s="18">
        <f t="shared" si="113"/>
        <v>82.614999999999995</v>
      </c>
      <c r="AW259" s="1">
        <f t="shared" si="88"/>
        <v>7.7370000000000001</v>
      </c>
      <c r="AX259" s="1">
        <f t="shared" si="89"/>
        <v>12.237</v>
      </c>
      <c r="AY259" s="1">
        <f t="shared" si="90"/>
        <v>6.4009999999999998</v>
      </c>
      <c r="AZ259" s="1">
        <f t="shared" si="91"/>
        <v>0.36699999999999999</v>
      </c>
      <c r="BA259" s="1">
        <f t="shared" si="92"/>
        <v>-2.9860000000000002</v>
      </c>
      <c r="BB259" s="1">
        <f t="shared" si="93"/>
        <v>-3.9750000000000001</v>
      </c>
      <c r="BC259" s="31">
        <f t="shared" si="94"/>
        <v>12.237</v>
      </c>
      <c r="BD259" s="1">
        <v>3313.393</v>
      </c>
      <c r="BF259" s="20">
        <f t="shared" si="95"/>
        <v>33.133929999999999</v>
      </c>
      <c r="BG259" s="20">
        <f t="shared" si="96"/>
        <v>16.347139999999996</v>
      </c>
      <c r="BI259" s="1">
        <f t="shared" si="97"/>
        <v>1.7750093023255814E-5</v>
      </c>
      <c r="BJ259" s="1">
        <f t="shared" si="98"/>
        <v>1.1200331395348838E-5</v>
      </c>
      <c r="BK259" s="1">
        <f t="shared" si="99"/>
        <v>2.091112916666667E-4</v>
      </c>
      <c r="BL259" s="13">
        <f t="shared" si="100"/>
        <v>4.1182076530612251E-5</v>
      </c>
      <c r="BN259" s="1">
        <f t="shared" si="101"/>
        <v>0.2005321672819706</v>
      </c>
      <c r="BO259" s="1">
        <f t="shared" si="102"/>
        <v>9.8935665436058806E-2</v>
      </c>
      <c r="BQ259" s="1">
        <f t="shared" si="103"/>
        <v>34.863529999999997</v>
      </c>
      <c r="BR259" s="1">
        <f t="shared" si="104"/>
        <v>12.887939999999999</v>
      </c>
      <c r="BT259">
        <f t="shared" si="105"/>
        <v>4.9610581602035131</v>
      </c>
      <c r="BU259">
        <f t="shared" si="106"/>
        <v>-26.840596712895916</v>
      </c>
      <c r="CB259" s="24">
        <v>-41.243000000000002</v>
      </c>
      <c r="CC259" s="24">
        <f t="shared" si="107"/>
        <v>41.243000000000002</v>
      </c>
      <c r="CD259" s="18">
        <v>1592.9069999999999</v>
      </c>
      <c r="CE259" s="18">
        <v>15.929069999999999</v>
      </c>
      <c r="CJ259" s="13">
        <v>41.243000000000002</v>
      </c>
      <c r="CK259" s="13">
        <v>3.9780000000000002</v>
      </c>
    </row>
    <row r="260" spans="1:89" x14ac:dyDescent="0.25">
      <c r="A260" s="1">
        <f t="shared" si="112"/>
        <v>82.596999999999994</v>
      </c>
      <c r="B260" s="1">
        <v>1853</v>
      </c>
      <c r="C260" s="1">
        <v>1853</v>
      </c>
      <c r="D260" s="1">
        <v>3053.9740000000002</v>
      </c>
      <c r="E260" s="1"/>
      <c r="F260" s="1">
        <v>-13.407</v>
      </c>
      <c r="G260" s="1">
        <v>981.346</v>
      </c>
      <c r="H260" s="1"/>
      <c r="I260" s="1">
        <v>1903.3920000000001</v>
      </c>
      <c r="J260" s="1">
        <v>-22.483000000000001</v>
      </c>
      <c r="K260" s="1">
        <v>253.38200000000001</v>
      </c>
      <c r="L260" s="1"/>
      <c r="M260" s="1">
        <v>-360.29399999999998</v>
      </c>
      <c r="N260" s="1">
        <v>1577.6210000000001</v>
      </c>
      <c r="O260" s="1">
        <v>2463.2979999999998</v>
      </c>
      <c r="P260" s="1">
        <v>-7.7809999999999997</v>
      </c>
      <c r="Q260" s="80">
        <v>-12.317</v>
      </c>
      <c r="R260" s="1">
        <v>-6.4290000000000003</v>
      </c>
      <c r="S260" s="1">
        <v>-0.36199999999999999</v>
      </c>
      <c r="T260" s="1">
        <v>3.0049999999999999</v>
      </c>
      <c r="U260" s="1">
        <v>3.9809999999999999</v>
      </c>
      <c r="V260" s="1">
        <v>3.1429999999999998</v>
      </c>
      <c r="W260" s="1">
        <v>0.47099999999999997</v>
      </c>
      <c r="X260" s="1">
        <v>-72.41</v>
      </c>
      <c r="Y260" s="1">
        <v>124.538</v>
      </c>
      <c r="Z260" s="1">
        <v>390.96100000000001</v>
      </c>
      <c r="AA260" s="1">
        <v>748.35</v>
      </c>
      <c r="AB260" s="1">
        <v>1922.19</v>
      </c>
      <c r="AC260" s="80">
        <v>2327.9299999999998</v>
      </c>
      <c r="AD260" s="1">
        <v>1628.3820000000001</v>
      </c>
      <c r="AE260" s="1">
        <v>1841.616</v>
      </c>
      <c r="AF260" s="1">
        <v>850.37699999999995</v>
      </c>
      <c r="AG260" s="1">
        <v>431.28699999999998</v>
      </c>
      <c r="AH260" s="1">
        <v>2356.855</v>
      </c>
      <c r="AI260" s="1">
        <v>3323.77</v>
      </c>
      <c r="AJ260" s="1">
        <v>3724.5149999999999</v>
      </c>
      <c r="AK260" s="1">
        <v>912.89200000000005</v>
      </c>
      <c r="AM260" s="11">
        <v>1853</v>
      </c>
      <c r="AN260" s="11">
        <v>1852.1</v>
      </c>
      <c r="AO260" s="11">
        <v>566.29899999999998</v>
      </c>
      <c r="AP260" s="11">
        <v>3331.3420000000001</v>
      </c>
      <c r="AQ260" s="81">
        <v>8064.3770000000004</v>
      </c>
      <c r="AR260" s="11">
        <v>3885.3690000000001</v>
      </c>
      <c r="AS260" s="11">
        <v>978.43799999999999</v>
      </c>
      <c r="AT260" s="11">
        <v>-82.596999999999994</v>
      </c>
      <c r="AU260" s="18">
        <f t="shared" si="113"/>
        <v>82.596999999999994</v>
      </c>
      <c r="AW260" s="1">
        <f t="shared" si="88"/>
        <v>7.7809999999999997</v>
      </c>
      <c r="AX260" s="1">
        <f t="shared" si="89"/>
        <v>12.317</v>
      </c>
      <c r="AY260" s="1">
        <f t="shared" si="90"/>
        <v>6.4290000000000003</v>
      </c>
      <c r="AZ260" s="1">
        <f t="shared" si="91"/>
        <v>0.36199999999999999</v>
      </c>
      <c r="BA260" s="1">
        <f t="shared" si="92"/>
        <v>-3.0049999999999999</v>
      </c>
      <c r="BB260" s="1">
        <f t="shared" si="93"/>
        <v>-3.9809999999999999</v>
      </c>
      <c r="BC260" s="31">
        <f t="shared" si="94"/>
        <v>12.317</v>
      </c>
      <c r="BD260" s="1">
        <v>3323.77</v>
      </c>
      <c r="BF260" s="20">
        <f t="shared" si="95"/>
        <v>33.237699999999997</v>
      </c>
      <c r="BG260" s="20">
        <f t="shared" si="96"/>
        <v>16.121600000000001</v>
      </c>
      <c r="BI260" s="1">
        <f t="shared" si="97"/>
        <v>1.783361046511628E-5</v>
      </c>
      <c r="BJ260" s="1">
        <f t="shared" si="98"/>
        <v>1.1266947674418604E-5</v>
      </c>
      <c r="BK260" s="1">
        <f t="shared" si="99"/>
        <v>2.0876679166666667E-4</v>
      </c>
      <c r="BL260" s="13">
        <f t="shared" si="100"/>
        <v>4.1213183673469392E-5</v>
      </c>
      <c r="BN260" s="1">
        <f t="shared" si="101"/>
        <v>0.20120403888761093</v>
      </c>
      <c r="BO260" s="1">
        <f t="shared" si="102"/>
        <v>9.7591922224778152E-2</v>
      </c>
      <c r="BQ260" s="1">
        <f t="shared" si="103"/>
        <v>34.855933999999998</v>
      </c>
      <c r="BR260" s="1">
        <f t="shared" si="104"/>
        <v>12.885131999999999</v>
      </c>
      <c r="BT260">
        <f t="shared" si="105"/>
        <v>4.642635598288658</v>
      </c>
      <c r="BU260">
        <f t="shared" si="106"/>
        <v>-25.117849006125837</v>
      </c>
      <c r="CB260" s="24">
        <v>-41.965000000000003</v>
      </c>
      <c r="CC260" s="24">
        <f t="shared" si="107"/>
        <v>41.965000000000003</v>
      </c>
      <c r="CD260" s="18">
        <v>1631.6690000000001</v>
      </c>
      <c r="CE260" s="18">
        <v>16.316690000000001</v>
      </c>
      <c r="CJ260" s="13">
        <v>41.965000000000003</v>
      </c>
      <c r="CK260" s="13">
        <v>4.0490000000000004</v>
      </c>
    </row>
    <row r="261" spans="1:89" x14ac:dyDescent="0.25">
      <c r="A261" s="1">
        <f t="shared" si="112"/>
        <v>83.355999999999995</v>
      </c>
      <c r="B261" s="1">
        <v>1854</v>
      </c>
      <c r="C261" s="1">
        <v>1854</v>
      </c>
      <c r="D261" s="1">
        <v>3043.4389999999999</v>
      </c>
      <c r="E261" s="1"/>
      <c r="F261" s="1">
        <v>-8.6189999999999998</v>
      </c>
      <c r="G261" s="1">
        <v>990.37599999999998</v>
      </c>
      <c r="H261" s="1"/>
      <c r="I261" s="1">
        <v>1905.777</v>
      </c>
      <c r="J261" s="1">
        <v>-21.047999999999998</v>
      </c>
      <c r="K261" s="1">
        <v>254.34</v>
      </c>
      <c r="L261" s="1"/>
      <c r="M261" s="1">
        <v>-363.62</v>
      </c>
      <c r="N261" s="1">
        <v>1589.5920000000001</v>
      </c>
      <c r="O261" s="1">
        <v>2475.6260000000002</v>
      </c>
      <c r="P261" s="1">
        <v>-7.8339999999999996</v>
      </c>
      <c r="Q261" s="80">
        <v>-12.412000000000001</v>
      </c>
      <c r="R261" s="1">
        <v>-6.4960000000000004</v>
      </c>
      <c r="S261" s="1">
        <v>-0.372</v>
      </c>
      <c r="T261" s="1">
        <v>3.0289999999999999</v>
      </c>
      <c r="U261" s="1">
        <v>4.0190000000000001</v>
      </c>
      <c r="V261" s="1">
        <v>3.1779999999999999</v>
      </c>
      <c r="W261" s="1">
        <v>0.49299999999999999</v>
      </c>
      <c r="X261" s="1">
        <v>-70.53</v>
      </c>
      <c r="Y261" s="1">
        <v>125.008</v>
      </c>
      <c r="Z261" s="1">
        <v>396.12</v>
      </c>
      <c r="AA261" s="1">
        <v>761.96699999999998</v>
      </c>
      <c r="AB261" s="1">
        <v>1963.9469999999999</v>
      </c>
      <c r="AC261" s="80">
        <v>2343.0120000000002</v>
      </c>
      <c r="AD261" s="1">
        <v>1639.6759999999999</v>
      </c>
      <c r="AE261" s="1">
        <v>1853.4010000000001</v>
      </c>
      <c r="AF261" s="1">
        <v>853.66099999999994</v>
      </c>
      <c r="AG261" s="1">
        <v>435.05500000000001</v>
      </c>
      <c r="AH261" s="1">
        <v>2386.7660000000001</v>
      </c>
      <c r="AI261" s="1">
        <v>3331.4</v>
      </c>
      <c r="AJ261" s="1">
        <v>3739.7750000000001</v>
      </c>
      <c r="AK261" s="1">
        <v>930.28899999999999</v>
      </c>
      <c r="AM261" s="11">
        <v>1854</v>
      </c>
      <c r="AN261" s="11">
        <v>1853.1</v>
      </c>
      <c r="AO261" s="11">
        <v>588.88900000000001</v>
      </c>
      <c r="AP261" s="11">
        <v>3362.0630000000001</v>
      </c>
      <c r="AQ261" s="81">
        <v>8139.0690000000004</v>
      </c>
      <c r="AR261" s="11">
        <v>3928.5039999999999</v>
      </c>
      <c r="AS261" s="11">
        <v>982.20799999999997</v>
      </c>
      <c r="AT261" s="11">
        <v>-83.355999999999995</v>
      </c>
      <c r="AU261" s="18">
        <f t="shared" si="113"/>
        <v>83.355999999999995</v>
      </c>
      <c r="AW261" s="1">
        <f t="shared" si="88"/>
        <v>7.8339999999999996</v>
      </c>
      <c r="AX261" s="1">
        <f t="shared" si="89"/>
        <v>12.412000000000001</v>
      </c>
      <c r="AY261" s="1">
        <f t="shared" si="90"/>
        <v>6.4960000000000004</v>
      </c>
      <c r="AZ261" s="1">
        <f t="shared" si="91"/>
        <v>0.372</v>
      </c>
      <c r="BA261" s="1">
        <f t="shared" si="92"/>
        <v>-3.0289999999999999</v>
      </c>
      <c r="BB261" s="1">
        <f t="shared" si="93"/>
        <v>-4.0190000000000001</v>
      </c>
      <c r="BC261" s="31">
        <f t="shared" si="94"/>
        <v>12.412000000000001</v>
      </c>
      <c r="BD261" s="1">
        <v>3331.4</v>
      </c>
      <c r="BF261" s="20">
        <f t="shared" si="95"/>
        <v>33.314</v>
      </c>
      <c r="BG261" s="20">
        <f t="shared" si="96"/>
        <v>16.727999999999994</v>
      </c>
      <c r="BI261" s="1">
        <f t="shared" si="97"/>
        <v>1.7744523255813954E-5</v>
      </c>
      <c r="BJ261" s="1">
        <f t="shared" si="98"/>
        <v>1.1355883720930234E-5</v>
      </c>
      <c r="BK261" s="1">
        <f t="shared" si="99"/>
        <v>2.1231791666666671E-4</v>
      </c>
      <c r="BL261" s="13">
        <f t="shared" si="100"/>
        <v>4.1569836734693876E-5</v>
      </c>
      <c r="BN261" s="1">
        <f t="shared" si="101"/>
        <v>0.19982964633619657</v>
      </c>
      <c r="BO261" s="1">
        <f t="shared" si="102"/>
        <v>0.10034070732760686</v>
      </c>
      <c r="BQ261" s="1">
        <f t="shared" si="103"/>
        <v>35.176231999999999</v>
      </c>
      <c r="BR261" s="1">
        <f t="shared" si="104"/>
        <v>13.003535999999999</v>
      </c>
      <c r="BT261">
        <f t="shared" si="105"/>
        <v>5.2940064757362233</v>
      </c>
      <c r="BU261">
        <f t="shared" si="106"/>
        <v>-28.641932471290854</v>
      </c>
      <c r="CB261" s="24">
        <v>-41.965000000000003</v>
      </c>
      <c r="CC261" s="24">
        <f t="shared" si="107"/>
        <v>41.965000000000003</v>
      </c>
      <c r="CD261" s="18">
        <v>1670.431</v>
      </c>
      <c r="CE261" s="18">
        <v>16.70431</v>
      </c>
      <c r="CJ261" s="13">
        <v>41.965000000000003</v>
      </c>
      <c r="CK261" s="13">
        <v>4.0919999999999996</v>
      </c>
    </row>
    <row r="262" spans="1:89" x14ac:dyDescent="0.25">
      <c r="A262" s="1">
        <f t="shared" si="112"/>
        <v>82.948999999999998</v>
      </c>
      <c r="B262" s="1">
        <v>1855</v>
      </c>
      <c r="C262" s="1">
        <v>1855</v>
      </c>
      <c r="D262" s="1">
        <v>3033.384</v>
      </c>
      <c r="E262" s="1"/>
      <c r="F262" s="1">
        <v>-6.7039999999999997</v>
      </c>
      <c r="G262" s="1">
        <v>991.80100000000004</v>
      </c>
      <c r="H262" s="1"/>
      <c r="I262" s="1">
        <v>1902.4380000000001</v>
      </c>
      <c r="J262" s="1">
        <v>-20.091000000000001</v>
      </c>
      <c r="K262" s="1">
        <v>254.81899999999999</v>
      </c>
      <c r="L262" s="1"/>
      <c r="M262" s="1">
        <v>-365.99599999999998</v>
      </c>
      <c r="N262" s="1">
        <v>1591.029</v>
      </c>
      <c r="O262" s="1">
        <v>2477.9969999999998</v>
      </c>
      <c r="P262" s="1">
        <v>-7.8390000000000004</v>
      </c>
      <c r="Q262" s="80">
        <v>-12.441000000000001</v>
      </c>
      <c r="R262" s="1">
        <v>-6.5049999999999999</v>
      </c>
      <c r="S262" s="1">
        <v>-0.36199999999999999</v>
      </c>
      <c r="T262" s="1">
        <v>3.0289999999999999</v>
      </c>
      <c r="U262" s="1">
        <v>4.0190000000000001</v>
      </c>
      <c r="V262" s="1">
        <v>3.1850000000000001</v>
      </c>
      <c r="W262" s="1">
        <v>0.49</v>
      </c>
      <c r="X262" s="1">
        <v>-69.588999999999999</v>
      </c>
      <c r="Y262" s="1">
        <v>125.94799999999999</v>
      </c>
      <c r="Z262" s="1">
        <v>395.18200000000002</v>
      </c>
      <c r="AA262" s="1">
        <v>771.82799999999997</v>
      </c>
      <c r="AB262" s="1">
        <v>1967.701</v>
      </c>
      <c r="AC262" s="80">
        <v>2347.2539999999999</v>
      </c>
      <c r="AD262" s="1">
        <v>1642.5</v>
      </c>
      <c r="AE262" s="1">
        <v>1854.3440000000001</v>
      </c>
      <c r="AF262" s="1">
        <v>854.13</v>
      </c>
      <c r="AG262" s="1">
        <v>436.46800000000002</v>
      </c>
      <c r="AH262" s="1">
        <v>2386.7660000000001</v>
      </c>
      <c r="AI262" s="1">
        <v>3334.1469999999999</v>
      </c>
      <c r="AJ262" s="1">
        <v>3754.4259999999999</v>
      </c>
      <c r="AK262" s="1">
        <v>933.03599999999994</v>
      </c>
      <c r="AM262" s="11">
        <v>1855</v>
      </c>
      <c r="AN262" s="11">
        <v>1854.1</v>
      </c>
      <c r="AO262" s="11">
        <v>585.12400000000002</v>
      </c>
      <c r="AP262" s="11">
        <v>3365.3719999999998</v>
      </c>
      <c r="AQ262" s="81">
        <v>8131.0820000000003</v>
      </c>
      <c r="AR262" s="11">
        <v>3937.9850000000001</v>
      </c>
      <c r="AS262" s="11">
        <v>980.32299999999998</v>
      </c>
      <c r="AT262" s="11">
        <v>-82.948999999999998</v>
      </c>
      <c r="AU262" s="18">
        <f t="shared" si="113"/>
        <v>82.948999999999998</v>
      </c>
      <c r="AW262" s="1">
        <f t="shared" si="88"/>
        <v>7.8390000000000004</v>
      </c>
      <c r="AX262" s="1">
        <f t="shared" si="89"/>
        <v>12.441000000000001</v>
      </c>
      <c r="AY262" s="1">
        <f t="shared" si="90"/>
        <v>6.5049999999999999</v>
      </c>
      <c r="AZ262" s="1">
        <f t="shared" si="91"/>
        <v>0.36199999999999999</v>
      </c>
      <c r="BA262" s="1">
        <f t="shared" si="92"/>
        <v>-3.0289999999999999</v>
      </c>
      <c r="BB262" s="1">
        <f t="shared" si="93"/>
        <v>-4.0190000000000001</v>
      </c>
      <c r="BC262" s="31">
        <f t="shared" si="94"/>
        <v>12.441000000000001</v>
      </c>
      <c r="BD262" s="1">
        <v>3334.1469999999999</v>
      </c>
      <c r="BF262" s="20">
        <f t="shared" si="95"/>
        <v>33.341470000000001</v>
      </c>
      <c r="BG262" s="20">
        <f t="shared" si="96"/>
        <v>16.266059999999996</v>
      </c>
      <c r="BI262" s="1">
        <f t="shared" si="97"/>
        <v>1.7674930232558142E-5</v>
      </c>
      <c r="BJ262" s="1">
        <f t="shared" si="98"/>
        <v>1.1378052325581397E-5</v>
      </c>
      <c r="BK262" s="1">
        <f t="shared" si="99"/>
        <v>2.1240408333333334E-4</v>
      </c>
      <c r="BL262" s="13">
        <f t="shared" si="100"/>
        <v>4.1519316326530609E-5</v>
      </c>
      <c r="BN262" s="1">
        <f t="shared" si="101"/>
        <v>0.20097572002073563</v>
      </c>
      <c r="BO262" s="1">
        <f t="shared" si="102"/>
        <v>9.8048559958528708E-2</v>
      </c>
      <c r="BQ262" s="1">
        <f t="shared" si="103"/>
        <v>35.004477999999999</v>
      </c>
      <c r="BR262" s="1">
        <f t="shared" si="104"/>
        <v>12.940044</v>
      </c>
      <c r="BT262">
        <f t="shared" si="105"/>
        <v>4.75084359206841</v>
      </c>
      <c r="BU262">
        <f t="shared" si="106"/>
        <v>-25.703281998113738</v>
      </c>
      <c r="CB262" s="24">
        <v>-42.039000000000001</v>
      </c>
      <c r="CC262" s="24">
        <f t="shared" si="107"/>
        <v>42.039000000000001</v>
      </c>
      <c r="CD262" s="18">
        <v>1635.3309999999999</v>
      </c>
      <c r="CE262" s="18">
        <v>16.35331</v>
      </c>
      <c r="CJ262" s="13">
        <v>42.039000000000001</v>
      </c>
      <c r="CK262" s="13">
        <v>4.3140000000000001</v>
      </c>
    </row>
    <row r="263" spans="1:89" x14ac:dyDescent="0.25">
      <c r="A263" s="1">
        <f t="shared" si="112"/>
        <v>83.837999999999994</v>
      </c>
      <c r="B263" s="1">
        <v>1856</v>
      </c>
      <c r="C263" s="1">
        <v>1856</v>
      </c>
      <c r="D263" s="1">
        <v>3042.9609999999998</v>
      </c>
      <c r="E263" s="1"/>
      <c r="F263" s="1">
        <v>-4.7880000000000003</v>
      </c>
      <c r="G263" s="1">
        <v>995.12800000000004</v>
      </c>
      <c r="H263" s="1"/>
      <c r="I263" s="1">
        <v>1910.547</v>
      </c>
      <c r="J263" s="1">
        <v>-20.57</v>
      </c>
      <c r="K263" s="1">
        <v>256.73599999999999</v>
      </c>
      <c r="L263" s="1"/>
      <c r="M263" s="1">
        <v>-372.173</v>
      </c>
      <c r="N263" s="1">
        <v>1604.4359999999999</v>
      </c>
      <c r="O263" s="1">
        <v>2492.6959999999999</v>
      </c>
      <c r="P263" s="1">
        <v>-7.9119999999999999</v>
      </c>
      <c r="Q263" s="80">
        <v>-12.536</v>
      </c>
      <c r="R263" s="1">
        <v>-6.5620000000000003</v>
      </c>
      <c r="S263" s="1">
        <v>-0.372</v>
      </c>
      <c r="T263" s="1">
        <v>3.0680000000000001</v>
      </c>
      <c r="U263" s="1">
        <v>4.0570000000000004</v>
      </c>
      <c r="V263" s="1">
        <v>3.234</v>
      </c>
      <c r="W263" s="1">
        <v>0.49</v>
      </c>
      <c r="X263" s="1">
        <v>-69.588999999999999</v>
      </c>
      <c r="Y263" s="1">
        <v>125.94799999999999</v>
      </c>
      <c r="Z263" s="1">
        <v>399.40199999999999</v>
      </c>
      <c r="AA263" s="1">
        <v>787.79300000000001</v>
      </c>
      <c r="AB263" s="1">
        <v>1985.0609999999999</v>
      </c>
      <c r="AC263" s="80">
        <v>2364.692</v>
      </c>
      <c r="AD263" s="1">
        <v>1657.559</v>
      </c>
      <c r="AE263" s="1">
        <v>1869.9</v>
      </c>
      <c r="AF263" s="1">
        <v>859.29100000000005</v>
      </c>
      <c r="AG263" s="1">
        <v>441.17899999999997</v>
      </c>
      <c r="AH263" s="1">
        <v>2398.364</v>
      </c>
      <c r="AI263" s="1">
        <v>3339.3359999999998</v>
      </c>
      <c r="AJ263" s="1">
        <v>3762.9720000000002</v>
      </c>
      <c r="AK263" s="1">
        <v>939.14099999999996</v>
      </c>
      <c r="AM263" s="11">
        <v>1856</v>
      </c>
      <c r="AN263" s="11">
        <v>1855.1</v>
      </c>
      <c r="AO263" s="11">
        <v>589.36</v>
      </c>
      <c r="AP263" s="11">
        <v>3397.0410000000002</v>
      </c>
      <c r="AQ263" s="81">
        <v>8190.2780000000002</v>
      </c>
      <c r="AR263" s="11">
        <v>3979.7020000000002</v>
      </c>
      <c r="AS263" s="11">
        <v>984.09400000000005</v>
      </c>
      <c r="AT263" s="11">
        <v>-83.837999999999994</v>
      </c>
      <c r="AU263" s="18">
        <f t="shared" si="113"/>
        <v>83.837999999999994</v>
      </c>
      <c r="AW263" s="1">
        <f t="shared" ref="AW263:AW326" si="114">-P263</f>
        <v>7.9119999999999999</v>
      </c>
      <c r="AX263" s="1">
        <f t="shared" ref="AX263:AX326" si="115">-Q263</f>
        <v>12.536</v>
      </c>
      <c r="AY263" s="1">
        <f t="shared" ref="AY263:AY326" si="116">-R263</f>
        <v>6.5620000000000003</v>
      </c>
      <c r="AZ263" s="1">
        <f t="shared" ref="AZ263:AZ326" si="117">-S263</f>
        <v>0.372</v>
      </c>
      <c r="BA263" s="1">
        <f t="shared" ref="BA263:BA326" si="118">-T263</f>
        <v>-3.0680000000000001</v>
      </c>
      <c r="BB263" s="1">
        <f t="shared" ref="BB263:BB326" si="119">-U263</f>
        <v>-4.0570000000000004</v>
      </c>
      <c r="BC263" s="31">
        <f t="shared" ref="BC263:BC310" si="120">-Q263</f>
        <v>12.536</v>
      </c>
      <c r="BD263" s="1">
        <v>3339.3359999999998</v>
      </c>
      <c r="BF263" s="20">
        <f t="shared" ref="BF263:BF326" si="121">BD263*1/100</f>
        <v>33.393360000000001</v>
      </c>
      <c r="BG263" s="20">
        <f t="shared" ref="BG263:BG326" si="122">AU263*1-BD263*2/100</f>
        <v>17.051279999999991</v>
      </c>
      <c r="BI263" s="1">
        <f t="shared" ref="BI263:BI326" si="123">(D263+ABS(F263))/1000000/172</f>
        <v>1.7719470930232555E-5</v>
      </c>
      <c r="BJ263" s="1">
        <f t="shared" ref="BJ263:BJ326" si="124">(N263+ABS(M263))/1000000/172</f>
        <v>1.1491912790697674E-5</v>
      </c>
      <c r="BK263" s="1">
        <f t="shared" ref="BK263:BK326" si="125">(AQ263-ABS(D263))/1000000/24</f>
        <v>2.1447154166666672E-4</v>
      </c>
      <c r="BL263" s="13">
        <f t="shared" ref="BL263:BL326" si="126">(AQ263+ABS(F263))/1000000/196</f>
        <v>4.1811561224489797E-5</v>
      </c>
      <c r="BN263" s="1">
        <f t="shared" ref="BN263:BN326" si="127">BF263/AU263/2</f>
        <v>0.19915408287411437</v>
      </c>
      <c r="BO263" s="1">
        <f t="shared" ref="BO263:BO326" si="128">BG263/AU263/2</f>
        <v>0.10169183425177122</v>
      </c>
      <c r="BQ263" s="1">
        <f t="shared" ref="BQ263:BQ326" si="129">0.211*AU263*2</f>
        <v>35.379635999999998</v>
      </c>
      <c r="BR263" s="1">
        <f t="shared" ref="BR263:BR326" si="130">0.078*AU263*2</f>
        <v>13.078728</v>
      </c>
      <c r="BT263">
        <f t="shared" ref="BT263:BT326" si="131">100*(1-BF263/BQ263)</f>
        <v>5.614178732647213</v>
      </c>
      <c r="BU263">
        <f t="shared" ref="BU263:BU326" si="132">100*(1-BG263/BR263)</f>
        <v>-30.374146476629772</v>
      </c>
      <c r="CB263" s="24">
        <v>-42.427999999999997</v>
      </c>
      <c r="CC263" s="24">
        <f t="shared" ref="CC263:CC326" si="133">-CB263</f>
        <v>42.427999999999997</v>
      </c>
      <c r="CD263" s="18">
        <v>1653.0340000000001</v>
      </c>
      <c r="CE263" s="18">
        <v>16.530340000000002</v>
      </c>
      <c r="CJ263" s="13">
        <v>42.427999999999997</v>
      </c>
      <c r="CK263" s="13">
        <v>4.367</v>
      </c>
    </row>
    <row r="264" spans="1:89" x14ac:dyDescent="0.25">
      <c r="A264" s="1">
        <f t="shared" si="112"/>
        <v>83.56</v>
      </c>
      <c r="B264" s="1">
        <v>1857</v>
      </c>
      <c r="C264" s="1">
        <v>1857</v>
      </c>
      <c r="D264" s="1">
        <v>3025.2429999999999</v>
      </c>
      <c r="E264" s="1"/>
      <c r="F264" s="1">
        <v>-2.8730000000000002</v>
      </c>
      <c r="G264" s="1">
        <v>997.50400000000002</v>
      </c>
      <c r="H264" s="1"/>
      <c r="I264" s="1">
        <v>1908.6389999999999</v>
      </c>
      <c r="J264" s="1">
        <v>-20.57</v>
      </c>
      <c r="K264" s="1">
        <v>256.25700000000001</v>
      </c>
      <c r="L264" s="1"/>
      <c r="M264" s="1">
        <v>-372.173</v>
      </c>
      <c r="N264" s="1">
        <v>1605.394</v>
      </c>
      <c r="O264" s="1">
        <v>2493.6439999999998</v>
      </c>
      <c r="P264" s="1">
        <v>-7.9080000000000004</v>
      </c>
      <c r="Q264" s="80">
        <v>-12.558999999999999</v>
      </c>
      <c r="R264" s="1">
        <v>-6.5670000000000002</v>
      </c>
      <c r="S264" s="1">
        <v>-0.372</v>
      </c>
      <c r="T264" s="1">
        <v>3.0680000000000001</v>
      </c>
      <c r="U264" s="1">
        <v>4.0620000000000003</v>
      </c>
      <c r="V264" s="1">
        <v>3.234</v>
      </c>
      <c r="W264" s="1">
        <v>0.49299999999999999</v>
      </c>
      <c r="X264" s="1">
        <v>-69.119</v>
      </c>
      <c r="Y264" s="1">
        <v>126.41800000000001</v>
      </c>
      <c r="Z264" s="1">
        <v>401.74700000000001</v>
      </c>
      <c r="AA264" s="1">
        <v>797.654</v>
      </c>
      <c r="AB264" s="1">
        <v>1987.877</v>
      </c>
      <c r="AC264" s="80">
        <v>2367.049</v>
      </c>
      <c r="AD264" s="1">
        <v>1658.5</v>
      </c>
      <c r="AE264" s="1">
        <v>1868.9570000000001</v>
      </c>
      <c r="AF264" s="1">
        <v>859.29100000000005</v>
      </c>
      <c r="AG264" s="1">
        <v>443.06299999999999</v>
      </c>
      <c r="AH264" s="1">
        <v>2406.605</v>
      </c>
      <c r="AI264" s="1">
        <v>3352.1550000000002</v>
      </c>
      <c r="AJ264" s="1">
        <v>3777.317</v>
      </c>
      <c r="AK264" s="1">
        <v>943.10799999999995</v>
      </c>
      <c r="AM264" s="11">
        <v>1857</v>
      </c>
      <c r="AN264" s="11">
        <v>1856.1</v>
      </c>
      <c r="AO264" s="11">
        <v>590.30100000000004</v>
      </c>
      <c r="AP264" s="11">
        <v>3405.55</v>
      </c>
      <c r="AQ264" s="81">
        <v>8190.7479999999996</v>
      </c>
      <c r="AR264" s="11">
        <v>4001.51</v>
      </c>
      <c r="AS264" s="11">
        <v>983.62199999999996</v>
      </c>
      <c r="AT264" s="11">
        <v>-83.56</v>
      </c>
      <c r="AU264" s="18">
        <f t="shared" si="113"/>
        <v>83.56</v>
      </c>
      <c r="AW264" s="1">
        <f t="shared" si="114"/>
        <v>7.9080000000000004</v>
      </c>
      <c r="AX264" s="1">
        <f t="shared" si="115"/>
        <v>12.558999999999999</v>
      </c>
      <c r="AY264" s="1">
        <f t="shared" si="116"/>
        <v>6.5670000000000002</v>
      </c>
      <c r="AZ264" s="1">
        <f t="shared" si="117"/>
        <v>0.372</v>
      </c>
      <c r="BA264" s="1">
        <f t="shared" si="118"/>
        <v>-3.0680000000000001</v>
      </c>
      <c r="BB264" s="1">
        <f t="shared" si="119"/>
        <v>-4.0620000000000003</v>
      </c>
      <c r="BC264" s="31">
        <f t="shared" si="120"/>
        <v>12.558999999999999</v>
      </c>
      <c r="BD264" s="1">
        <v>3352.1550000000002</v>
      </c>
      <c r="BF264" s="20">
        <f t="shared" si="121"/>
        <v>33.521550000000005</v>
      </c>
      <c r="BG264" s="20">
        <f t="shared" si="122"/>
        <v>16.516899999999993</v>
      </c>
      <c r="BI264" s="1">
        <f t="shared" si="123"/>
        <v>1.7605325581395349E-5</v>
      </c>
      <c r="BJ264" s="1">
        <f t="shared" si="124"/>
        <v>1.1497482558139535E-5</v>
      </c>
      <c r="BK264" s="1">
        <f t="shared" si="125"/>
        <v>2.1522937499999996E-4</v>
      </c>
      <c r="BL264" s="13">
        <f t="shared" si="126"/>
        <v>4.1804188775510206E-5</v>
      </c>
      <c r="BN264" s="1">
        <f t="shared" si="127"/>
        <v>0.20058371230253713</v>
      </c>
      <c r="BO264" s="1">
        <f t="shared" si="128"/>
        <v>9.8832575394925751E-2</v>
      </c>
      <c r="BQ264" s="1">
        <f t="shared" si="129"/>
        <v>35.262320000000003</v>
      </c>
      <c r="BR264" s="1">
        <f t="shared" si="130"/>
        <v>13.035360000000001</v>
      </c>
      <c r="BT264">
        <f t="shared" si="131"/>
        <v>4.9366292405037431</v>
      </c>
      <c r="BU264">
        <f t="shared" si="132"/>
        <v>-26.708429993494565</v>
      </c>
      <c r="CB264" s="24">
        <v>-42.723999999999997</v>
      </c>
      <c r="CC264" s="24">
        <f t="shared" si="133"/>
        <v>42.723999999999997</v>
      </c>
      <c r="CD264" s="18">
        <v>1681.1130000000001</v>
      </c>
      <c r="CE264" s="18">
        <v>16.811130000000002</v>
      </c>
      <c r="CJ264" s="13">
        <v>42.723999999999997</v>
      </c>
      <c r="CK264" s="13">
        <v>4.4089999999999998</v>
      </c>
    </row>
    <row r="265" spans="1:89" x14ac:dyDescent="0.25">
      <c r="A265" s="1">
        <f t="shared" ref="A265:A303" si="134">-AT265</f>
        <v>84.56</v>
      </c>
      <c r="B265" s="1">
        <v>1858</v>
      </c>
      <c r="C265" s="1">
        <v>1858</v>
      </c>
      <c r="D265" s="1">
        <v>3045.8339999999998</v>
      </c>
      <c r="E265" s="1"/>
      <c r="F265" s="1">
        <v>-1.4370000000000001</v>
      </c>
      <c r="G265" s="1">
        <v>1000.831</v>
      </c>
      <c r="H265" s="1"/>
      <c r="I265" s="1">
        <v>1920.5640000000001</v>
      </c>
      <c r="J265" s="1">
        <v>-20.091000000000001</v>
      </c>
      <c r="K265" s="1">
        <v>257.21499999999997</v>
      </c>
      <c r="L265" s="1"/>
      <c r="M265" s="1">
        <v>-379.3</v>
      </c>
      <c r="N265" s="1">
        <v>1621.1959999999999</v>
      </c>
      <c r="O265" s="1">
        <v>2512.1379999999999</v>
      </c>
      <c r="P265" s="1">
        <v>-7.99</v>
      </c>
      <c r="Q265" s="80">
        <v>-12.706</v>
      </c>
      <c r="R265" s="1">
        <v>-6.6289999999999996</v>
      </c>
      <c r="S265" s="1">
        <v>-0.36699999999999999</v>
      </c>
      <c r="T265" s="1">
        <v>3.097</v>
      </c>
      <c r="U265" s="1">
        <v>4.117</v>
      </c>
      <c r="V265" s="1">
        <v>3.286</v>
      </c>
      <c r="W265" s="1">
        <v>0.504</v>
      </c>
      <c r="X265" s="1">
        <v>-69.588999999999999</v>
      </c>
      <c r="Y265" s="1">
        <v>125.94799999999999</v>
      </c>
      <c r="Z265" s="1">
        <v>412.53399999999999</v>
      </c>
      <c r="AA265" s="1">
        <v>815.49800000000005</v>
      </c>
      <c r="AB265" s="1">
        <v>2008.0540000000001</v>
      </c>
      <c r="AC265" s="80">
        <v>2389.2020000000002</v>
      </c>
      <c r="AD265" s="1">
        <v>1674.501</v>
      </c>
      <c r="AE265" s="1">
        <v>1885.9280000000001</v>
      </c>
      <c r="AF265" s="1">
        <v>864.92200000000003</v>
      </c>
      <c r="AG265" s="1">
        <v>449.18700000000001</v>
      </c>
      <c r="AH265" s="1">
        <v>2419.1190000000001</v>
      </c>
      <c r="AI265" s="1">
        <v>3357.038</v>
      </c>
      <c r="AJ265" s="1">
        <v>3797.1550000000002</v>
      </c>
      <c r="AK265" s="1">
        <v>945.85500000000002</v>
      </c>
      <c r="AM265" s="11">
        <v>1858</v>
      </c>
      <c r="AN265" s="11">
        <v>1857.1</v>
      </c>
      <c r="AO265" s="11">
        <v>595.94799999999998</v>
      </c>
      <c r="AP265" s="11">
        <v>3439.5859999999998</v>
      </c>
      <c r="AQ265" s="81">
        <v>8263.1090000000004</v>
      </c>
      <c r="AR265" s="11">
        <v>4061.7240000000002</v>
      </c>
      <c r="AS265" s="11">
        <v>988.80700000000002</v>
      </c>
      <c r="AT265" s="11">
        <v>-84.56</v>
      </c>
      <c r="AU265" s="18">
        <f t="shared" ref="AU265:AU303" si="135">-AT265</f>
        <v>84.56</v>
      </c>
      <c r="AW265" s="1">
        <f t="shared" si="114"/>
        <v>7.99</v>
      </c>
      <c r="AX265" s="1">
        <f t="shared" si="115"/>
        <v>12.706</v>
      </c>
      <c r="AY265" s="1">
        <f t="shared" si="116"/>
        <v>6.6289999999999996</v>
      </c>
      <c r="AZ265" s="1">
        <f t="shared" si="117"/>
        <v>0.36699999999999999</v>
      </c>
      <c r="BA265" s="1">
        <f t="shared" si="118"/>
        <v>-3.097</v>
      </c>
      <c r="BB265" s="1">
        <f t="shared" si="119"/>
        <v>-4.117</v>
      </c>
      <c r="BC265" s="31">
        <f t="shared" si="120"/>
        <v>12.706</v>
      </c>
      <c r="BD265" s="1">
        <v>3357.038</v>
      </c>
      <c r="BF265" s="20">
        <f t="shared" si="121"/>
        <v>33.57038</v>
      </c>
      <c r="BG265" s="20">
        <f t="shared" si="122"/>
        <v>17.419240000000002</v>
      </c>
      <c r="BI265" s="1">
        <f t="shared" si="123"/>
        <v>1.7716691860465116E-5</v>
      </c>
      <c r="BJ265" s="1">
        <f t="shared" si="124"/>
        <v>1.163079069767442E-5</v>
      </c>
      <c r="BK265" s="1">
        <f t="shared" si="125"/>
        <v>2.1738645833333336E-4</v>
      </c>
      <c r="BL265" s="13">
        <f t="shared" si="126"/>
        <v>4.216605102040817E-5</v>
      </c>
      <c r="BN265" s="1">
        <f t="shared" si="127"/>
        <v>0.19850035477767267</v>
      </c>
      <c r="BO265" s="1">
        <f t="shared" si="128"/>
        <v>0.1029992904446547</v>
      </c>
      <c r="BQ265" s="1">
        <f t="shared" si="129"/>
        <v>35.68432</v>
      </c>
      <c r="BR265" s="1">
        <f t="shared" si="130"/>
        <v>13.19136</v>
      </c>
      <c r="BT265">
        <f t="shared" si="131"/>
        <v>5.9240024750366498</v>
      </c>
      <c r="BU265">
        <f t="shared" si="132"/>
        <v>-32.050372364941929</v>
      </c>
      <c r="CB265" s="24">
        <v>-42.631999999999998</v>
      </c>
      <c r="CC265" s="24">
        <f t="shared" si="133"/>
        <v>42.631999999999998</v>
      </c>
      <c r="CD265" s="18">
        <v>1692.1010000000001</v>
      </c>
      <c r="CE265" s="18">
        <v>16.921010000000003</v>
      </c>
      <c r="CJ265" s="13">
        <v>42.631999999999998</v>
      </c>
      <c r="CK265" s="13">
        <v>4.4089999999999998</v>
      </c>
    </row>
    <row r="266" spans="1:89" x14ac:dyDescent="0.25">
      <c r="A266" s="1">
        <f t="shared" si="134"/>
        <v>85.337999999999994</v>
      </c>
      <c r="B266" s="1">
        <v>1862</v>
      </c>
      <c r="C266" s="1">
        <v>1862</v>
      </c>
      <c r="D266" s="1">
        <v>3049.665</v>
      </c>
      <c r="E266" s="1"/>
      <c r="F266" s="1">
        <v>-0.47899999999999998</v>
      </c>
      <c r="G266" s="1">
        <v>1007.485</v>
      </c>
      <c r="H266" s="1"/>
      <c r="I266" s="1">
        <v>1932.489</v>
      </c>
      <c r="J266" s="1">
        <v>-19.613</v>
      </c>
      <c r="K266" s="1">
        <v>261.048</v>
      </c>
      <c r="L266" s="1"/>
      <c r="M266" s="1">
        <v>-391.178</v>
      </c>
      <c r="N266" s="1">
        <v>1645.14</v>
      </c>
      <c r="O266" s="1">
        <v>2531.1060000000002</v>
      </c>
      <c r="P266" s="1">
        <v>-8.1219999999999999</v>
      </c>
      <c r="Q266" s="80">
        <v>-12.943</v>
      </c>
      <c r="R266" s="1">
        <v>-6.734</v>
      </c>
      <c r="S266" s="1">
        <v>-0.36699999999999999</v>
      </c>
      <c r="T266" s="1">
        <v>3.16</v>
      </c>
      <c r="U266" s="1">
        <v>4.1769999999999996</v>
      </c>
      <c r="V266" s="1">
        <v>3.363</v>
      </c>
      <c r="W266" s="1">
        <v>0.51500000000000001</v>
      </c>
      <c r="X266" s="1">
        <v>-67.709000000000003</v>
      </c>
      <c r="Y266" s="1">
        <v>127.358</v>
      </c>
      <c r="Z266" s="1">
        <v>440.20400000000001</v>
      </c>
      <c r="AA266" s="1">
        <v>864.33900000000006</v>
      </c>
      <c r="AB266" s="1">
        <v>1121.0419999999999</v>
      </c>
      <c r="AC266" s="80">
        <v>2424.0830000000001</v>
      </c>
      <c r="AD266" s="1">
        <v>1693.797</v>
      </c>
      <c r="AE266" s="1">
        <v>1909.029</v>
      </c>
      <c r="AF266" s="1">
        <v>872.89800000000002</v>
      </c>
      <c r="AG266" s="1">
        <v>460.96300000000002</v>
      </c>
      <c r="AH266" s="1">
        <v>2441.3989999999999</v>
      </c>
      <c r="AI266" s="1">
        <v>3368.636</v>
      </c>
      <c r="AJ266" s="1">
        <v>3819.1309999999999</v>
      </c>
      <c r="AK266" s="1">
        <v>954.096</v>
      </c>
      <c r="AM266" s="11">
        <v>1862</v>
      </c>
      <c r="AN266" s="11">
        <v>1861.1</v>
      </c>
      <c r="AO266" s="11">
        <v>575.24099999999999</v>
      </c>
      <c r="AP266" s="11">
        <v>3497.2620000000002</v>
      </c>
      <c r="AQ266" s="81">
        <v>8355.2189999999991</v>
      </c>
      <c r="AR266" s="11">
        <v>4166.049</v>
      </c>
      <c r="AS266" s="11">
        <v>996.81899999999996</v>
      </c>
      <c r="AT266" s="11">
        <v>-85.337999999999994</v>
      </c>
      <c r="AU266" s="18">
        <f t="shared" si="135"/>
        <v>85.337999999999994</v>
      </c>
      <c r="AW266" s="1">
        <f t="shared" si="114"/>
        <v>8.1219999999999999</v>
      </c>
      <c r="AX266" s="1">
        <f t="shared" si="115"/>
        <v>12.943</v>
      </c>
      <c r="AY266" s="1">
        <f t="shared" si="116"/>
        <v>6.734</v>
      </c>
      <c r="AZ266" s="1">
        <f t="shared" si="117"/>
        <v>0.36699999999999999</v>
      </c>
      <c r="BA266" s="1">
        <f t="shared" si="118"/>
        <v>-3.16</v>
      </c>
      <c r="BB266" s="1">
        <f t="shared" si="119"/>
        <v>-4.1769999999999996</v>
      </c>
      <c r="BC266" s="31">
        <f t="shared" si="120"/>
        <v>12.943</v>
      </c>
      <c r="BD266" s="1">
        <v>3368.636</v>
      </c>
      <c r="BF266" s="20">
        <f t="shared" si="121"/>
        <v>33.686360000000001</v>
      </c>
      <c r="BG266" s="20">
        <f t="shared" si="122"/>
        <v>17.965279999999993</v>
      </c>
      <c r="BI266" s="1">
        <f t="shared" si="123"/>
        <v>1.7733395348837209E-5</v>
      </c>
      <c r="BJ266" s="1">
        <f t="shared" si="124"/>
        <v>1.1839058139534885E-5</v>
      </c>
      <c r="BK266" s="1">
        <f t="shared" si="125"/>
        <v>2.2106474999999994E-4</v>
      </c>
      <c r="BL266" s="13">
        <f t="shared" si="126"/>
        <v>4.2631112244897952E-5</v>
      </c>
      <c r="BN266" s="1">
        <f t="shared" si="127"/>
        <v>0.19737022194098761</v>
      </c>
      <c r="BO266" s="1">
        <f t="shared" si="128"/>
        <v>0.10525955611802476</v>
      </c>
      <c r="BQ266" s="1">
        <f t="shared" si="129"/>
        <v>36.012635999999993</v>
      </c>
      <c r="BR266" s="1">
        <f t="shared" si="130"/>
        <v>13.312728</v>
      </c>
      <c r="BT266">
        <f t="shared" si="131"/>
        <v>6.4596104545082245</v>
      </c>
      <c r="BU266">
        <f t="shared" si="132"/>
        <v>-34.948148869262496</v>
      </c>
      <c r="CB266" s="24">
        <v>-43.15</v>
      </c>
      <c r="CC266" s="24">
        <f t="shared" si="133"/>
        <v>43.15</v>
      </c>
      <c r="CD266" s="18">
        <v>1692.1010000000001</v>
      </c>
      <c r="CE266" s="18">
        <v>16.921010000000003</v>
      </c>
      <c r="CJ266" s="13">
        <v>43.15</v>
      </c>
      <c r="CK266" s="13">
        <v>4.4710000000000001</v>
      </c>
    </row>
    <row r="267" spans="1:89" x14ac:dyDescent="0.25">
      <c r="A267" s="1">
        <f t="shared" si="134"/>
        <v>85.319000000000003</v>
      </c>
      <c r="B267" s="1">
        <v>1863</v>
      </c>
      <c r="C267" s="1">
        <v>1863</v>
      </c>
      <c r="D267" s="1">
        <v>3028.116</v>
      </c>
      <c r="E267" s="1"/>
      <c r="F267" s="1">
        <v>2.3940000000000001</v>
      </c>
      <c r="G267" s="1">
        <v>1010.336</v>
      </c>
      <c r="H267" s="1"/>
      <c r="I267" s="1">
        <v>1933.92</v>
      </c>
      <c r="J267" s="1">
        <v>-18.178000000000001</v>
      </c>
      <c r="K267" s="1">
        <v>261.048</v>
      </c>
      <c r="L267" s="1"/>
      <c r="M267" s="1">
        <v>-394.029</v>
      </c>
      <c r="N267" s="1">
        <v>1649.45</v>
      </c>
      <c r="O267" s="1">
        <v>2530.6320000000001</v>
      </c>
      <c r="P267" s="1">
        <v>-8.1709999999999994</v>
      </c>
      <c r="Q267" s="80">
        <v>-12.986000000000001</v>
      </c>
      <c r="R267" s="1">
        <v>-6.7670000000000003</v>
      </c>
      <c r="S267" s="1">
        <v>-0.36699999999999999</v>
      </c>
      <c r="T267" s="1">
        <v>3.165</v>
      </c>
      <c r="U267" s="1">
        <v>4.1929999999999996</v>
      </c>
      <c r="V267" s="1">
        <v>3.38</v>
      </c>
      <c r="W267" s="1">
        <v>0.52300000000000002</v>
      </c>
      <c r="X267" s="1">
        <v>-66.768000000000001</v>
      </c>
      <c r="Y267" s="1">
        <v>127.828</v>
      </c>
      <c r="Z267" s="1">
        <v>443.01799999999997</v>
      </c>
      <c r="AA267" s="1">
        <v>880.77700000000004</v>
      </c>
      <c r="AB267" s="1">
        <v>1089.6600000000001</v>
      </c>
      <c r="AC267" s="80">
        <v>2431.625</v>
      </c>
      <c r="AD267" s="1">
        <v>1701.327</v>
      </c>
      <c r="AE267" s="1">
        <v>1913.2719999999999</v>
      </c>
      <c r="AF267" s="1">
        <v>874.77499999999998</v>
      </c>
      <c r="AG267" s="1">
        <v>464.26100000000002</v>
      </c>
      <c r="AH267" s="1">
        <v>2465.511</v>
      </c>
      <c r="AI267" s="1">
        <v>3393.9690000000001</v>
      </c>
      <c r="AJ267" s="1">
        <v>3860.9450000000002</v>
      </c>
      <c r="AK267" s="1">
        <v>964.77800000000002</v>
      </c>
      <c r="AM267" s="11">
        <v>1863</v>
      </c>
      <c r="AN267" s="11">
        <v>1862.1</v>
      </c>
      <c r="AO267" s="11">
        <v>562.06299999999999</v>
      </c>
      <c r="AP267" s="11">
        <v>3512.3919999999998</v>
      </c>
      <c r="AQ267" s="81">
        <v>8388.1200000000008</v>
      </c>
      <c r="AR267" s="11">
        <v>4187.8649999999998</v>
      </c>
      <c r="AS267" s="11">
        <v>998.23299999999995</v>
      </c>
      <c r="AT267" s="11">
        <v>-85.319000000000003</v>
      </c>
      <c r="AU267" s="18">
        <f t="shared" si="135"/>
        <v>85.319000000000003</v>
      </c>
      <c r="AW267" s="1">
        <f t="shared" si="114"/>
        <v>8.1709999999999994</v>
      </c>
      <c r="AX267" s="1">
        <f t="shared" si="115"/>
        <v>12.986000000000001</v>
      </c>
      <c r="AY267" s="1">
        <f t="shared" si="116"/>
        <v>6.7670000000000003</v>
      </c>
      <c r="AZ267" s="1">
        <f t="shared" si="117"/>
        <v>0.36699999999999999</v>
      </c>
      <c r="BA267" s="1">
        <f t="shared" si="118"/>
        <v>-3.165</v>
      </c>
      <c r="BB267" s="1">
        <f t="shared" si="119"/>
        <v>-4.1929999999999996</v>
      </c>
      <c r="BC267" s="31">
        <f t="shared" si="120"/>
        <v>12.986000000000001</v>
      </c>
      <c r="BD267" s="1">
        <v>3393.9690000000001</v>
      </c>
      <c r="BF267" s="20">
        <f t="shared" si="121"/>
        <v>33.939689999999999</v>
      </c>
      <c r="BG267" s="20">
        <f t="shared" si="122"/>
        <v>17.439620000000005</v>
      </c>
      <c r="BI267" s="1">
        <f t="shared" si="123"/>
        <v>1.761924418604651E-5</v>
      </c>
      <c r="BJ267" s="1">
        <f t="shared" si="124"/>
        <v>1.1880691860465116E-5</v>
      </c>
      <c r="BK267" s="1">
        <f t="shared" si="125"/>
        <v>2.2333350000000002E-4</v>
      </c>
      <c r="BL267" s="13">
        <f t="shared" si="126"/>
        <v>4.2808744897959193E-5</v>
      </c>
      <c r="BN267" s="1">
        <f t="shared" si="127"/>
        <v>0.1988987798731818</v>
      </c>
      <c r="BO267" s="1">
        <f t="shared" si="128"/>
        <v>0.10220244025363638</v>
      </c>
      <c r="BQ267" s="1">
        <f t="shared" si="129"/>
        <v>36.004618000000001</v>
      </c>
      <c r="BR267" s="1">
        <f t="shared" si="130"/>
        <v>13.309764000000001</v>
      </c>
      <c r="BT267">
        <f t="shared" si="131"/>
        <v>5.7351754155536394</v>
      </c>
      <c r="BU267">
        <f t="shared" si="132"/>
        <v>-31.02876955594407</v>
      </c>
      <c r="CB267" s="24">
        <v>-43.576000000000001</v>
      </c>
      <c r="CC267" s="24">
        <f t="shared" si="133"/>
        <v>43.576000000000001</v>
      </c>
      <c r="CD267" s="18">
        <v>1699.4259999999999</v>
      </c>
      <c r="CE267" s="18">
        <v>16.994260000000001</v>
      </c>
      <c r="CJ267" s="13">
        <v>43.576000000000001</v>
      </c>
      <c r="CK267" s="13">
        <v>4.5140000000000002</v>
      </c>
    </row>
    <row r="268" spans="1:89" x14ac:dyDescent="0.25">
      <c r="A268" s="1">
        <f t="shared" si="134"/>
        <v>85.078000000000003</v>
      </c>
      <c r="B268" s="1">
        <v>1864</v>
      </c>
      <c r="C268" s="1">
        <v>1864</v>
      </c>
      <c r="D268" s="1">
        <v>3017.5819999999999</v>
      </c>
      <c r="E268" s="1"/>
      <c r="F268" s="1">
        <v>1.915</v>
      </c>
      <c r="G268" s="1">
        <v>1010.811</v>
      </c>
      <c r="H268" s="1"/>
      <c r="I268" s="1">
        <v>1933.443</v>
      </c>
      <c r="J268" s="1">
        <v>-18.178000000000001</v>
      </c>
      <c r="K268" s="1">
        <v>262.964</v>
      </c>
      <c r="L268" s="1"/>
      <c r="M268" s="1">
        <v>-394.97899999999998</v>
      </c>
      <c r="N268" s="1">
        <v>1649.45</v>
      </c>
      <c r="O268" s="1">
        <v>2533.4769999999999</v>
      </c>
      <c r="P268" s="1">
        <v>-8.1660000000000004</v>
      </c>
      <c r="Q268" s="80">
        <v>-12.991</v>
      </c>
      <c r="R268" s="1">
        <v>-6.7720000000000002</v>
      </c>
      <c r="S268" s="1">
        <v>-0.36199999999999999</v>
      </c>
      <c r="T268" s="1">
        <v>3.165</v>
      </c>
      <c r="U268" s="1">
        <v>4.1879999999999997</v>
      </c>
      <c r="V268" s="1">
        <v>3.38</v>
      </c>
      <c r="W268" s="1">
        <v>0.52300000000000002</v>
      </c>
      <c r="X268" s="1">
        <v>-67.238</v>
      </c>
      <c r="Y268" s="1">
        <v>127.828</v>
      </c>
      <c r="Z268" s="1">
        <v>435.983</v>
      </c>
      <c r="AA268" s="1">
        <v>889.70100000000002</v>
      </c>
      <c r="AB268" s="1">
        <v>1066.71</v>
      </c>
      <c r="AC268" s="80">
        <v>2433.5100000000002</v>
      </c>
      <c r="AD268" s="1">
        <v>1701.327</v>
      </c>
      <c r="AE268" s="1">
        <v>1912.8</v>
      </c>
      <c r="AF268" s="1">
        <v>874.77499999999998</v>
      </c>
      <c r="AG268" s="1">
        <v>466.14499999999998</v>
      </c>
      <c r="AH268" s="1">
        <v>2466.732</v>
      </c>
      <c r="AI268" s="1">
        <v>3404.0410000000002</v>
      </c>
      <c r="AJ268" s="1">
        <v>3864.913</v>
      </c>
      <c r="AK268" s="1">
        <v>964.16800000000001</v>
      </c>
      <c r="AM268" s="11">
        <v>1864</v>
      </c>
      <c r="AN268" s="11">
        <v>1863.1</v>
      </c>
      <c r="AO268" s="11">
        <v>557.82799999999997</v>
      </c>
      <c r="AP268" s="11">
        <v>3520.4290000000001</v>
      </c>
      <c r="AQ268" s="81">
        <v>8385.77</v>
      </c>
      <c r="AR268" s="11">
        <v>4194.0309999999999</v>
      </c>
      <c r="AS268" s="11">
        <v>998.70500000000004</v>
      </c>
      <c r="AT268" s="11">
        <v>-85.078000000000003</v>
      </c>
      <c r="AU268" s="18">
        <f t="shared" si="135"/>
        <v>85.078000000000003</v>
      </c>
      <c r="AW268" s="1">
        <f t="shared" si="114"/>
        <v>8.1660000000000004</v>
      </c>
      <c r="AX268" s="1">
        <f t="shared" si="115"/>
        <v>12.991</v>
      </c>
      <c r="AY268" s="1">
        <f t="shared" si="116"/>
        <v>6.7720000000000002</v>
      </c>
      <c r="AZ268" s="1">
        <f t="shared" si="117"/>
        <v>0.36199999999999999</v>
      </c>
      <c r="BA268" s="1">
        <f t="shared" si="118"/>
        <v>-3.165</v>
      </c>
      <c r="BB268" s="1">
        <f t="shared" si="119"/>
        <v>-4.1879999999999997</v>
      </c>
      <c r="BC268" s="31">
        <f t="shared" si="120"/>
        <v>12.991</v>
      </c>
      <c r="BD268" s="1">
        <v>3404.0410000000002</v>
      </c>
      <c r="BF268" s="20">
        <f t="shared" si="121"/>
        <v>34.040410000000001</v>
      </c>
      <c r="BG268" s="20">
        <f t="shared" si="122"/>
        <v>16.99718</v>
      </c>
      <c r="BI268" s="1">
        <f t="shared" si="123"/>
        <v>1.7555215116279069E-5</v>
      </c>
      <c r="BJ268" s="1">
        <f t="shared" si="124"/>
        <v>1.1886215116279069E-5</v>
      </c>
      <c r="BK268" s="1">
        <f t="shared" si="125"/>
        <v>2.2367450000000002E-4</v>
      </c>
      <c r="BL268" s="13">
        <f t="shared" si="126"/>
        <v>4.2794311224489801E-5</v>
      </c>
      <c r="BN268" s="1">
        <f t="shared" si="127"/>
        <v>0.20005412680128823</v>
      </c>
      <c r="BO268" s="1">
        <f t="shared" si="128"/>
        <v>9.9891746397423542E-2</v>
      </c>
      <c r="BQ268" s="1">
        <f t="shared" si="129"/>
        <v>35.902915999999998</v>
      </c>
      <c r="BR268" s="1">
        <f t="shared" si="130"/>
        <v>13.272168000000001</v>
      </c>
      <c r="BT268">
        <f t="shared" si="131"/>
        <v>5.187617629721208</v>
      </c>
      <c r="BU268">
        <f t="shared" si="132"/>
        <v>-28.06634153515839</v>
      </c>
      <c r="CB268" s="24">
        <v>-43.927999999999997</v>
      </c>
      <c r="CC268" s="24">
        <f t="shared" si="133"/>
        <v>43.927999999999997</v>
      </c>
      <c r="CD268" s="18">
        <v>1719.57</v>
      </c>
      <c r="CE268" s="18">
        <v>17.195699999999999</v>
      </c>
      <c r="CJ268" s="13">
        <v>43.927999999999997</v>
      </c>
      <c r="CK268" s="13">
        <v>4.5419999999999998</v>
      </c>
    </row>
    <row r="269" spans="1:89" x14ac:dyDescent="0.25">
      <c r="A269" s="1">
        <f t="shared" si="134"/>
        <v>85.134</v>
      </c>
      <c r="B269" s="1">
        <v>1865</v>
      </c>
      <c r="C269" s="1">
        <v>1865</v>
      </c>
      <c r="D269" s="1">
        <v>3034.3409999999999</v>
      </c>
      <c r="E269" s="1"/>
      <c r="F269" s="1">
        <v>0.95799999999999996</v>
      </c>
      <c r="G269" s="1">
        <v>1009.861</v>
      </c>
      <c r="H269" s="1"/>
      <c r="I269" s="1">
        <v>1937.259</v>
      </c>
      <c r="J269" s="1">
        <v>-18.178000000000001</v>
      </c>
      <c r="K269" s="1">
        <v>262.48500000000001</v>
      </c>
      <c r="L269" s="1"/>
      <c r="M269" s="1">
        <v>-399.255</v>
      </c>
      <c r="N269" s="1">
        <v>1654.2380000000001</v>
      </c>
      <c r="O269" s="1">
        <v>2538.2199999999998</v>
      </c>
      <c r="P269" s="1">
        <v>-8.19</v>
      </c>
      <c r="Q269" s="80">
        <v>-13.029</v>
      </c>
      <c r="R269" s="1">
        <v>-6.7949999999999999</v>
      </c>
      <c r="S269" s="1">
        <v>-0.372</v>
      </c>
      <c r="T269" s="1">
        <v>3.1749999999999998</v>
      </c>
      <c r="U269" s="1">
        <v>4.1980000000000004</v>
      </c>
      <c r="V269" s="1">
        <v>3.4049999999999998</v>
      </c>
      <c r="W269" s="1">
        <v>0.51900000000000002</v>
      </c>
      <c r="X269" s="1">
        <v>-67.709000000000003</v>
      </c>
      <c r="Y269" s="1">
        <v>127.828</v>
      </c>
      <c r="Z269" s="1">
        <v>432.7</v>
      </c>
      <c r="AA269" s="1">
        <v>899.56399999999996</v>
      </c>
      <c r="AB269" s="1">
        <v>1045.1659999999999</v>
      </c>
      <c r="AC269" s="80">
        <v>2441.0520000000001</v>
      </c>
      <c r="AD269" s="1">
        <v>1707.4459999999999</v>
      </c>
      <c r="AE269" s="1">
        <v>1917.9860000000001</v>
      </c>
      <c r="AF269" s="1">
        <v>877.59</v>
      </c>
      <c r="AG269" s="1">
        <v>468.5</v>
      </c>
      <c r="AH269" s="1">
        <v>2456.355</v>
      </c>
      <c r="AI269" s="1">
        <v>3404.346</v>
      </c>
      <c r="AJ269" s="1">
        <v>3855.451</v>
      </c>
      <c r="AK269" s="1">
        <v>962.947</v>
      </c>
      <c r="AM269" s="11">
        <v>1865</v>
      </c>
      <c r="AN269" s="11">
        <v>1864.1</v>
      </c>
      <c r="AO269" s="11">
        <v>555.94500000000005</v>
      </c>
      <c r="AP269" s="11">
        <v>3529.8850000000002</v>
      </c>
      <c r="AQ269" s="81">
        <v>8390.4699999999993</v>
      </c>
      <c r="AR269" s="11">
        <v>4202.0940000000001</v>
      </c>
      <c r="AS269" s="11">
        <v>1002.476</v>
      </c>
      <c r="AT269" s="11">
        <v>-85.134</v>
      </c>
      <c r="AU269" s="18">
        <f t="shared" si="135"/>
        <v>85.134</v>
      </c>
      <c r="AW269" s="1">
        <f t="shared" si="114"/>
        <v>8.19</v>
      </c>
      <c r="AX269" s="1">
        <f t="shared" si="115"/>
        <v>13.029</v>
      </c>
      <c r="AY269" s="1">
        <f t="shared" si="116"/>
        <v>6.7949999999999999</v>
      </c>
      <c r="AZ269" s="1">
        <f t="shared" si="117"/>
        <v>0.372</v>
      </c>
      <c r="BA269" s="1">
        <f t="shared" si="118"/>
        <v>-3.1749999999999998</v>
      </c>
      <c r="BB269" s="1">
        <f t="shared" si="119"/>
        <v>-4.1980000000000004</v>
      </c>
      <c r="BC269" s="31">
        <f t="shared" si="120"/>
        <v>13.029</v>
      </c>
      <c r="BD269" s="1">
        <v>3404.346</v>
      </c>
      <c r="BF269" s="20">
        <f t="shared" si="121"/>
        <v>34.043460000000003</v>
      </c>
      <c r="BG269" s="20">
        <f t="shared" si="122"/>
        <v>17.047079999999994</v>
      </c>
      <c r="BI269" s="1">
        <f t="shared" si="123"/>
        <v>1.7647087209302326E-5</v>
      </c>
      <c r="BJ269" s="1">
        <f t="shared" si="124"/>
        <v>1.1938912790697675E-5</v>
      </c>
      <c r="BK269" s="1">
        <f t="shared" si="125"/>
        <v>2.2317204166666664E-4</v>
      </c>
      <c r="BL269" s="13">
        <f t="shared" si="126"/>
        <v>4.2813408163265303E-5</v>
      </c>
      <c r="BN269" s="1">
        <f t="shared" si="127"/>
        <v>0.19994044682500531</v>
      </c>
      <c r="BO269" s="1">
        <f t="shared" si="128"/>
        <v>0.1001191063499894</v>
      </c>
      <c r="BQ269" s="1">
        <f t="shared" si="129"/>
        <v>35.926547999999997</v>
      </c>
      <c r="BR269" s="1">
        <f t="shared" si="130"/>
        <v>13.280904</v>
      </c>
      <c r="BT269">
        <f t="shared" si="131"/>
        <v>5.2414943957320714</v>
      </c>
      <c r="BU269">
        <f t="shared" si="132"/>
        <v>-28.357828653832563</v>
      </c>
      <c r="CB269" s="24">
        <v>-43.853999999999999</v>
      </c>
      <c r="CC269" s="24">
        <f t="shared" si="133"/>
        <v>43.853999999999999</v>
      </c>
      <c r="CD269" s="18">
        <v>1732.0840000000001</v>
      </c>
      <c r="CE269" s="18">
        <v>17.32084</v>
      </c>
      <c r="CJ269" s="13">
        <v>43.853999999999999</v>
      </c>
      <c r="CK269" s="13">
        <v>4.5419999999999998</v>
      </c>
    </row>
    <row r="270" spans="1:89" x14ac:dyDescent="0.25">
      <c r="A270" s="1">
        <f t="shared" si="134"/>
        <v>85.986000000000004</v>
      </c>
      <c r="B270" s="1">
        <v>1866</v>
      </c>
      <c r="C270" s="1">
        <v>1866</v>
      </c>
      <c r="D270" s="1">
        <v>3041.5239999999999</v>
      </c>
      <c r="E270" s="1"/>
      <c r="F270" s="1">
        <v>1.915</v>
      </c>
      <c r="G270" s="1">
        <v>1013.188</v>
      </c>
      <c r="H270" s="1"/>
      <c r="I270" s="1">
        <v>1943.461</v>
      </c>
      <c r="J270" s="1">
        <v>-18.178000000000001</v>
      </c>
      <c r="K270" s="1">
        <v>262.964</v>
      </c>
      <c r="L270" s="1"/>
      <c r="M270" s="1">
        <v>-404.48099999999999</v>
      </c>
      <c r="N270" s="1">
        <v>1665.732</v>
      </c>
      <c r="O270" s="1">
        <v>2550.0749999999998</v>
      </c>
      <c r="P270" s="1">
        <v>-8.2539999999999996</v>
      </c>
      <c r="Q270" s="80">
        <v>-13.119</v>
      </c>
      <c r="R270" s="1">
        <v>-6.8479999999999999</v>
      </c>
      <c r="S270" s="1">
        <v>-0.36699999999999999</v>
      </c>
      <c r="T270" s="1">
        <v>3.2090000000000001</v>
      </c>
      <c r="U270" s="1">
        <v>4.2359999999999998</v>
      </c>
      <c r="V270" s="1">
        <v>3.4359999999999999</v>
      </c>
      <c r="W270" s="1">
        <v>0.52600000000000002</v>
      </c>
      <c r="X270" s="1">
        <v>-67.238</v>
      </c>
      <c r="Y270" s="1">
        <v>127.358</v>
      </c>
      <c r="Z270" s="1">
        <v>428.47899999999998</v>
      </c>
      <c r="AA270" s="1">
        <v>916.47299999999996</v>
      </c>
      <c r="AB270" s="1">
        <v>1053.1279999999999</v>
      </c>
      <c r="AC270" s="80">
        <v>2454.723</v>
      </c>
      <c r="AD270" s="1">
        <v>1706.9749999999999</v>
      </c>
      <c r="AE270" s="1">
        <v>1930.2439999999999</v>
      </c>
      <c r="AF270" s="1">
        <v>879.93600000000004</v>
      </c>
      <c r="AG270" s="1">
        <v>473.68200000000002</v>
      </c>
      <c r="AH270" s="1">
        <v>2480.4659999999999</v>
      </c>
      <c r="AI270" s="1">
        <v>3409.23</v>
      </c>
      <c r="AJ270" s="1">
        <v>3863.3870000000002</v>
      </c>
      <c r="AK270" s="1">
        <v>971.49300000000005</v>
      </c>
      <c r="AM270" s="11">
        <v>1866</v>
      </c>
      <c r="AN270" s="11">
        <v>1865.1</v>
      </c>
      <c r="AO270" s="11">
        <v>555.00400000000002</v>
      </c>
      <c r="AP270" s="11">
        <v>3563.4569999999999</v>
      </c>
      <c r="AQ270" s="81">
        <v>8458.1579999999994</v>
      </c>
      <c r="AR270" s="11">
        <v>4237.6660000000002</v>
      </c>
      <c r="AS270" s="11">
        <v>1009.074</v>
      </c>
      <c r="AT270" s="11">
        <v>-85.986000000000004</v>
      </c>
      <c r="AU270" s="18">
        <f t="shared" si="135"/>
        <v>85.986000000000004</v>
      </c>
      <c r="AW270" s="1">
        <f t="shared" si="114"/>
        <v>8.2539999999999996</v>
      </c>
      <c r="AX270" s="1">
        <f t="shared" si="115"/>
        <v>13.119</v>
      </c>
      <c r="AY270" s="1">
        <f t="shared" si="116"/>
        <v>6.8479999999999999</v>
      </c>
      <c r="AZ270" s="1">
        <f t="shared" si="117"/>
        <v>0.36699999999999999</v>
      </c>
      <c r="BA270" s="1">
        <f t="shared" si="118"/>
        <v>-3.2090000000000001</v>
      </c>
      <c r="BB270" s="1">
        <f t="shared" si="119"/>
        <v>-4.2359999999999998</v>
      </c>
      <c r="BC270" s="31">
        <f t="shared" si="120"/>
        <v>13.119</v>
      </c>
      <c r="BD270" s="1">
        <v>3409.23</v>
      </c>
      <c r="BF270" s="20">
        <f t="shared" si="121"/>
        <v>34.092300000000002</v>
      </c>
      <c r="BG270" s="20">
        <f t="shared" si="122"/>
        <v>17.801400000000001</v>
      </c>
      <c r="BI270" s="1">
        <f t="shared" si="123"/>
        <v>1.7694412790697674E-5</v>
      </c>
      <c r="BJ270" s="1">
        <f t="shared" si="124"/>
        <v>1.2036122093023254E-5</v>
      </c>
      <c r="BK270" s="1">
        <f t="shared" si="125"/>
        <v>2.2569308333333333E-4</v>
      </c>
      <c r="BL270" s="13">
        <f t="shared" si="126"/>
        <v>4.3163637755102045E-5</v>
      </c>
      <c r="BN270" s="1">
        <f t="shared" si="127"/>
        <v>0.19824331867978509</v>
      </c>
      <c r="BO270" s="1">
        <f t="shared" si="128"/>
        <v>0.10351336264042983</v>
      </c>
      <c r="BQ270" s="1">
        <f t="shared" si="129"/>
        <v>36.286092000000004</v>
      </c>
      <c r="BR270" s="1">
        <f t="shared" si="130"/>
        <v>13.413816000000001</v>
      </c>
      <c r="BT270">
        <f t="shared" si="131"/>
        <v>6.0458205309075534</v>
      </c>
      <c r="BU270">
        <f t="shared" si="132"/>
        <v>-32.709439282602347</v>
      </c>
      <c r="CB270" s="24">
        <v>-44.113</v>
      </c>
      <c r="CC270" s="24">
        <f t="shared" si="133"/>
        <v>44.113</v>
      </c>
      <c r="CD270" s="18">
        <v>1732.0840000000001</v>
      </c>
      <c r="CE270" s="18">
        <v>17.32084</v>
      </c>
      <c r="CJ270" s="13">
        <v>44.113</v>
      </c>
      <c r="CK270" s="13">
        <v>4.556</v>
      </c>
    </row>
    <row r="271" spans="1:89" x14ac:dyDescent="0.25">
      <c r="A271" s="1">
        <f t="shared" si="134"/>
        <v>86.022999999999996</v>
      </c>
      <c r="B271" s="1">
        <v>1867</v>
      </c>
      <c r="C271" s="1">
        <v>1867</v>
      </c>
      <c r="D271" s="1">
        <v>3030.51</v>
      </c>
      <c r="E271" s="1"/>
      <c r="F271" s="1">
        <v>1.4370000000000001</v>
      </c>
      <c r="G271" s="1">
        <v>1015.0890000000001</v>
      </c>
      <c r="H271" s="1"/>
      <c r="I271" s="1">
        <v>1944.415</v>
      </c>
      <c r="J271" s="1">
        <v>-17.221</v>
      </c>
      <c r="K271" s="1">
        <v>263.92200000000003</v>
      </c>
      <c r="L271" s="1"/>
      <c r="M271" s="1">
        <v>-406.38200000000001</v>
      </c>
      <c r="N271" s="1">
        <v>1669.0840000000001</v>
      </c>
      <c r="O271" s="1">
        <v>2554.3429999999998</v>
      </c>
      <c r="P271" s="1">
        <v>-8.2729999999999997</v>
      </c>
      <c r="Q271" s="80">
        <v>-13.161</v>
      </c>
      <c r="R271" s="1">
        <v>-6.8520000000000003</v>
      </c>
      <c r="S271" s="1">
        <v>-0.372</v>
      </c>
      <c r="T271" s="1">
        <v>3.2040000000000002</v>
      </c>
      <c r="U271" s="1">
        <v>4.2530000000000001</v>
      </c>
      <c r="V271" s="1">
        <v>3.4529999999999998</v>
      </c>
      <c r="W271" s="1">
        <v>0.52600000000000002</v>
      </c>
      <c r="X271" s="1">
        <v>-66.768000000000001</v>
      </c>
      <c r="Y271" s="1">
        <v>124.538</v>
      </c>
      <c r="Z271" s="1">
        <v>441.142</v>
      </c>
      <c r="AA271" s="1">
        <v>930.09400000000005</v>
      </c>
      <c r="AB271" s="1">
        <v>1062.963</v>
      </c>
      <c r="AC271" s="80">
        <v>2461.7939999999999</v>
      </c>
      <c r="AD271" s="1">
        <v>1709.328</v>
      </c>
      <c r="AE271" s="1">
        <v>1934.0160000000001</v>
      </c>
      <c r="AF271" s="1">
        <v>882.28200000000004</v>
      </c>
      <c r="AG271" s="1">
        <v>475.56700000000001</v>
      </c>
      <c r="AH271" s="1">
        <v>2494.8110000000001</v>
      </c>
      <c r="AI271" s="1">
        <v>3428.7629999999999</v>
      </c>
      <c r="AJ271" s="1">
        <v>3882.92</v>
      </c>
      <c r="AK271" s="1">
        <v>980.95500000000004</v>
      </c>
      <c r="AM271" s="11">
        <v>1867</v>
      </c>
      <c r="AN271" s="11">
        <v>1866.1</v>
      </c>
      <c r="AO271" s="11">
        <v>553.59199999999998</v>
      </c>
      <c r="AP271" s="11">
        <v>3582.8440000000001</v>
      </c>
      <c r="AQ271" s="81">
        <v>8481.1929999999993</v>
      </c>
      <c r="AR271" s="11">
        <v>4250.9480000000003</v>
      </c>
      <c r="AS271" s="11">
        <v>1008.603</v>
      </c>
      <c r="AT271" s="11">
        <v>-86.022999999999996</v>
      </c>
      <c r="AU271" s="18">
        <f t="shared" si="135"/>
        <v>86.022999999999996</v>
      </c>
      <c r="AW271" s="1">
        <f t="shared" si="114"/>
        <v>8.2729999999999997</v>
      </c>
      <c r="AX271" s="1">
        <f t="shared" si="115"/>
        <v>13.161</v>
      </c>
      <c r="AY271" s="1">
        <f t="shared" si="116"/>
        <v>6.8520000000000003</v>
      </c>
      <c r="AZ271" s="1">
        <f t="shared" si="117"/>
        <v>0.372</v>
      </c>
      <c r="BA271" s="1">
        <f t="shared" si="118"/>
        <v>-3.2040000000000002</v>
      </c>
      <c r="BB271" s="1">
        <f t="shared" si="119"/>
        <v>-4.2530000000000001</v>
      </c>
      <c r="BC271" s="31">
        <f t="shared" si="120"/>
        <v>13.161</v>
      </c>
      <c r="BD271" s="1">
        <v>3428.7629999999999</v>
      </c>
      <c r="BF271" s="20">
        <f t="shared" si="121"/>
        <v>34.28763</v>
      </c>
      <c r="BG271" s="20">
        <f t="shared" si="122"/>
        <v>17.447739999999996</v>
      </c>
      <c r="BI271" s="1">
        <f t="shared" si="123"/>
        <v>1.7627598837209301E-5</v>
      </c>
      <c r="BJ271" s="1">
        <f t="shared" si="124"/>
        <v>1.2066662790697674E-5</v>
      </c>
      <c r="BK271" s="1">
        <f t="shared" si="125"/>
        <v>2.271117916666666E-4</v>
      </c>
      <c r="BL271" s="13">
        <f t="shared" si="126"/>
        <v>4.3278724489795916E-5</v>
      </c>
      <c r="BN271" s="1">
        <f t="shared" si="127"/>
        <v>0.19929338665240692</v>
      </c>
      <c r="BO271" s="1">
        <f t="shared" si="128"/>
        <v>0.10141322669518615</v>
      </c>
      <c r="BQ271" s="1">
        <f t="shared" si="129"/>
        <v>36.301705999999996</v>
      </c>
      <c r="BR271" s="1">
        <f t="shared" si="130"/>
        <v>13.419587999999999</v>
      </c>
      <c r="BT271">
        <f t="shared" si="131"/>
        <v>5.5481579846412661</v>
      </c>
      <c r="BU271">
        <f t="shared" si="132"/>
        <v>-30.016957301520719</v>
      </c>
      <c r="CB271" s="24">
        <v>-44.317</v>
      </c>
      <c r="CC271" s="24">
        <f t="shared" si="133"/>
        <v>44.317</v>
      </c>
      <c r="CD271" s="18">
        <v>1731.779</v>
      </c>
      <c r="CE271" s="18">
        <v>17.317789999999999</v>
      </c>
      <c r="CJ271" s="13">
        <v>44.317</v>
      </c>
      <c r="CK271" s="13">
        <v>4.5990000000000002</v>
      </c>
    </row>
    <row r="272" spans="1:89" x14ac:dyDescent="0.25">
      <c r="A272" s="1">
        <f t="shared" si="134"/>
        <v>87.19</v>
      </c>
      <c r="B272" s="1">
        <v>1871</v>
      </c>
      <c r="C272" s="1">
        <v>1871</v>
      </c>
      <c r="D272" s="1">
        <v>3057.8049999999998</v>
      </c>
      <c r="E272" s="1"/>
      <c r="F272" s="1">
        <v>1.915</v>
      </c>
      <c r="G272" s="1">
        <v>1019.366</v>
      </c>
      <c r="H272" s="1"/>
      <c r="I272" s="1">
        <v>1967.79</v>
      </c>
      <c r="J272" s="1">
        <v>-17.221</v>
      </c>
      <c r="K272" s="1">
        <v>268.23399999999998</v>
      </c>
      <c r="L272" s="1"/>
      <c r="M272" s="1">
        <v>-418.25900000000001</v>
      </c>
      <c r="N272" s="1">
        <v>1693.509</v>
      </c>
      <c r="O272" s="1">
        <v>2588.4899999999998</v>
      </c>
      <c r="P272" s="1">
        <v>-8.4</v>
      </c>
      <c r="Q272" s="80">
        <v>-13.422000000000001</v>
      </c>
      <c r="R272" s="1">
        <v>-6.9619999999999997</v>
      </c>
      <c r="S272" s="1">
        <v>-0.372</v>
      </c>
      <c r="T272" s="1">
        <v>3.2669999999999999</v>
      </c>
      <c r="U272" s="1">
        <v>4.3179999999999996</v>
      </c>
      <c r="V272" s="1">
        <v>3.544</v>
      </c>
      <c r="W272" s="1">
        <v>0.54800000000000004</v>
      </c>
      <c r="X272" s="1">
        <v>-67.709000000000003</v>
      </c>
      <c r="Y272" s="1">
        <v>126.88800000000001</v>
      </c>
      <c r="Z272" s="1">
        <v>452.399</v>
      </c>
      <c r="AA272" s="1">
        <v>971.9</v>
      </c>
      <c r="AB272" s="1">
        <v>1261.5840000000001</v>
      </c>
      <c r="AC272" s="80">
        <v>2498.5659999999998</v>
      </c>
      <c r="AD272" s="1">
        <v>1736.627</v>
      </c>
      <c r="AE272" s="1">
        <v>1961.3620000000001</v>
      </c>
      <c r="AF272" s="1">
        <v>889.79</v>
      </c>
      <c r="AG272" s="1">
        <v>487.34399999999999</v>
      </c>
      <c r="AH272" s="1">
        <v>2506.1039999999998</v>
      </c>
      <c r="AI272" s="1">
        <v>3434.2570000000001</v>
      </c>
      <c r="AJ272" s="1">
        <v>3896.35</v>
      </c>
      <c r="AK272" s="1">
        <v>983.09100000000001</v>
      </c>
      <c r="AM272" s="11">
        <v>1871</v>
      </c>
      <c r="AN272" s="11">
        <v>1870.1</v>
      </c>
      <c r="AO272" s="11">
        <v>555.94500000000005</v>
      </c>
      <c r="AP272" s="11">
        <v>3658.0349999999999</v>
      </c>
      <c r="AQ272" s="81">
        <v>8583.6880000000001</v>
      </c>
      <c r="AR272" s="11">
        <v>4318.3069999999998</v>
      </c>
      <c r="AS272" s="11">
        <v>1018.501</v>
      </c>
      <c r="AT272" s="11">
        <v>-87.19</v>
      </c>
      <c r="AU272" s="18">
        <f t="shared" si="135"/>
        <v>87.19</v>
      </c>
      <c r="AW272" s="1">
        <f t="shared" si="114"/>
        <v>8.4</v>
      </c>
      <c r="AX272" s="1">
        <f t="shared" si="115"/>
        <v>13.422000000000001</v>
      </c>
      <c r="AY272" s="1">
        <f t="shared" si="116"/>
        <v>6.9619999999999997</v>
      </c>
      <c r="AZ272" s="1">
        <f t="shared" si="117"/>
        <v>0.372</v>
      </c>
      <c r="BA272" s="1">
        <f t="shared" si="118"/>
        <v>-3.2669999999999999</v>
      </c>
      <c r="BB272" s="1">
        <f t="shared" si="119"/>
        <v>-4.3179999999999996</v>
      </c>
      <c r="BC272" s="31">
        <f t="shared" si="120"/>
        <v>13.422000000000001</v>
      </c>
      <c r="BD272" s="1">
        <v>3434.2570000000001</v>
      </c>
      <c r="BF272" s="20">
        <f t="shared" si="121"/>
        <v>34.342570000000002</v>
      </c>
      <c r="BG272" s="20">
        <f t="shared" si="122"/>
        <v>18.504859999999994</v>
      </c>
      <c r="BI272" s="1">
        <f t="shared" si="123"/>
        <v>1.778906976744186E-5</v>
      </c>
      <c r="BJ272" s="1">
        <f t="shared" si="124"/>
        <v>1.2277720930232558E-5</v>
      </c>
      <c r="BK272" s="1">
        <f t="shared" si="125"/>
        <v>2.3024512499999998E-4</v>
      </c>
      <c r="BL272" s="13">
        <f t="shared" si="126"/>
        <v>4.3804096938775511E-5</v>
      </c>
      <c r="BN272" s="1">
        <f t="shared" si="127"/>
        <v>0.19694099093932793</v>
      </c>
      <c r="BO272" s="1">
        <f t="shared" si="128"/>
        <v>0.10611801812134415</v>
      </c>
      <c r="BQ272" s="1">
        <f t="shared" si="129"/>
        <v>36.794179999999997</v>
      </c>
      <c r="BR272" s="1">
        <f t="shared" si="130"/>
        <v>13.60164</v>
      </c>
      <c r="BT272">
        <f t="shared" si="131"/>
        <v>6.6630374695128332</v>
      </c>
      <c r="BU272">
        <f t="shared" si="132"/>
        <v>-36.048741181210467</v>
      </c>
      <c r="CB272" s="24">
        <v>-45.447000000000003</v>
      </c>
      <c r="CC272" s="24">
        <f t="shared" si="133"/>
        <v>45.447000000000003</v>
      </c>
      <c r="CD272" s="18">
        <v>1756.1959999999999</v>
      </c>
      <c r="CE272" s="18">
        <v>17.561959999999999</v>
      </c>
      <c r="CJ272" s="13">
        <v>45.447000000000003</v>
      </c>
      <c r="CK272" s="13">
        <v>4.7080000000000002</v>
      </c>
    </row>
    <row r="273" spans="1:89" x14ac:dyDescent="0.25">
      <c r="A273" s="1">
        <f t="shared" si="134"/>
        <v>87.375</v>
      </c>
      <c r="B273" s="1">
        <v>1872</v>
      </c>
      <c r="C273" s="1">
        <v>1872</v>
      </c>
      <c r="D273" s="1">
        <v>3041.0450000000001</v>
      </c>
      <c r="E273" s="1"/>
      <c r="F273" s="1">
        <v>2.8730000000000002</v>
      </c>
      <c r="G273" s="1">
        <v>1024.5940000000001</v>
      </c>
      <c r="H273" s="1"/>
      <c r="I273" s="1">
        <v>1970.652</v>
      </c>
      <c r="J273" s="1">
        <v>-16.742999999999999</v>
      </c>
      <c r="K273" s="1">
        <v>270.15100000000001</v>
      </c>
      <c r="L273" s="1"/>
      <c r="M273" s="1">
        <v>-422.06</v>
      </c>
      <c r="N273" s="1">
        <v>1702.13</v>
      </c>
      <c r="O273" s="1">
        <v>2596.5529999999999</v>
      </c>
      <c r="P273" s="1">
        <v>-8.4390000000000001</v>
      </c>
      <c r="Q273" s="80">
        <v>-13.493</v>
      </c>
      <c r="R273" s="1">
        <v>-7.0090000000000003</v>
      </c>
      <c r="S273" s="1">
        <v>-0.372</v>
      </c>
      <c r="T273" s="1">
        <v>3.286</v>
      </c>
      <c r="U273" s="1">
        <v>4.3449999999999998</v>
      </c>
      <c r="V273" s="1">
        <v>3.5609999999999999</v>
      </c>
      <c r="W273" s="1">
        <v>0.54400000000000004</v>
      </c>
      <c r="X273" s="1">
        <v>-67.238</v>
      </c>
      <c r="Y273" s="1">
        <v>127.358</v>
      </c>
      <c r="Z273" s="1">
        <v>452.86799999999999</v>
      </c>
      <c r="AA273" s="1">
        <v>988.34100000000001</v>
      </c>
      <c r="AB273" s="1">
        <v>1307.0340000000001</v>
      </c>
      <c r="AC273" s="80">
        <v>2507.9949999999999</v>
      </c>
      <c r="AD273" s="1">
        <v>1745.1</v>
      </c>
      <c r="AE273" s="1">
        <v>1968.4349999999999</v>
      </c>
      <c r="AF273" s="1">
        <v>891.66700000000003</v>
      </c>
      <c r="AG273" s="1">
        <v>490.64100000000002</v>
      </c>
      <c r="AH273" s="1">
        <v>2535.1</v>
      </c>
      <c r="AI273" s="1">
        <v>3476.0709999999999</v>
      </c>
      <c r="AJ273" s="1">
        <v>3947.0149999999999</v>
      </c>
      <c r="AK273" s="1">
        <v>999.87800000000004</v>
      </c>
      <c r="AM273" s="11">
        <v>1872</v>
      </c>
      <c r="AN273" s="11">
        <v>1871.1</v>
      </c>
      <c r="AO273" s="11">
        <v>556.88699999999994</v>
      </c>
      <c r="AP273" s="11">
        <v>3692.0880000000002</v>
      </c>
      <c r="AQ273" s="81">
        <v>8638.2350000000006</v>
      </c>
      <c r="AR273" s="11">
        <v>4337.7579999999998</v>
      </c>
      <c r="AS273" s="11">
        <v>1022.7430000000001</v>
      </c>
      <c r="AT273" s="11">
        <v>-87.375</v>
      </c>
      <c r="AU273" s="18">
        <f t="shared" si="135"/>
        <v>87.375</v>
      </c>
      <c r="AW273" s="1">
        <f t="shared" si="114"/>
        <v>8.4390000000000001</v>
      </c>
      <c r="AX273" s="1">
        <f t="shared" si="115"/>
        <v>13.493</v>
      </c>
      <c r="AY273" s="1">
        <f t="shared" si="116"/>
        <v>7.0090000000000003</v>
      </c>
      <c r="AZ273" s="1">
        <f t="shared" si="117"/>
        <v>0.372</v>
      </c>
      <c r="BA273" s="1">
        <f t="shared" si="118"/>
        <v>-3.286</v>
      </c>
      <c r="BB273" s="1">
        <f t="shared" si="119"/>
        <v>-4.3449999999999998</v>
      </c>
      <c r="BC273" s="31">
        <f t="shared" si="120"/>
        <v>13.493</v>
      </c>
      <c r="BD273" s="1">
        <v>3476.0709999999999</v>
      </c>
      <c r="BF273" s="20">
        <f t="shared" si="121"/>
        <v>34.760709999999996</v>
      </c>
      <c r="BG273" s="20">
        <f t="shared" si="122"/>
        <v>17.853580000000008</v>
      </c>
      <c r="BI273" s="1">
        <f t="shared" si="123"/>
        <v>1.7697197674418606E-5</v>
      </c>
      <c r="BJ273" s="1">
        <f t="shared" si="124"/>
        <v>1.2349941860465117E-5</v>
      </c>
      <c r="BK273" s="1">
        <f t="shared" si="125"/>
        <v>2.3321625000000002E-4</v>
      </c>
      <c r="BL273" s="13">
        <f t="shared" si="126"/>
        <v>4.4087285714285713E-5</v>
      </c>
      <c r="BN273" s="1">
        <f t="shared" si="127"/>
        <v>0.19891679542203144</v>
      </c>
      <c r="BO273" s="1">
        <f t="shared" si="128"/>
        <v>0.1021664091559371</v>
      </c>
      <c r="BQ273" s="1">
        <f t="shared" si="129"/>
        <v>36.872250000000001</v>
      </c>
      <c r="BR273" s="1">
        <f t="shared" si="130"/>
        <v>13.6305</v>
      </c>
      <c r="BT273">
        <f t="shared" si="131"/>
        <v>5.7266372407433934</v>
      </c>
      <c r="BU273">
        <f t="shared" si="132"/>
        <v>-30.982575840944993</v>
      </c>
      <c r="CB273" s="24">
        <v>-45.947000000000003</v>
      </c>
      <c r="CC273" s="24">
        <f t="shared" si="133"/>
        <v>45.947000000000003</v>
      </c>
      <c r="CD273" s="18">
        <v>1798.62</v>
      </c>
      <c r="CE273" s="18">
        <v>17.9862</v>
      </c>
      <c r="CJ273" s="13">
        <v>45.947000000000003</v>
      </c>
      <c r="CK273" s="13">
        <v>4.7839999999999998</v>
      </c>
    </row>
    <row r="274" spans="1:89" x14ac:dyDescent="0.25">
      <c r="A274" s="1">
        <f t="shared" si="134"/>
        <v>87.227000000000004</v>
      </c>
      <c r="B274" s="1">
        <v>1873</v>
      </c>
      <c r="C274" s="1">
        <v>1873</v>
      </c>
      <c r="D274" s="1">
        <v>3029.0740000000001</v>
      </c>
      <c r="E274" s="1"/>
      <c r="F274" s="1">
        <v>3.3519999999999999</v>
      </c>
      <c r="G274" s="1">
        <v>1024.1189999999999</v>
      </c>
      <c r="H274" s="1"/>
      <c r="I274" s="1">
        <v>1970.175</v>
      </c>
      <c r="J274" s="1">
        <v>-15.786</v>
      </c>
      <c r="K274" s="1">
        <v>270.15100000000001</v>
      </c>
      <c r="L274" s="1"/>
      <c r="M274" s="1">
        <v>-422.06</v>
      </c>
      <c r="N274" s="1">
        <v>1703.567</v>
      </c>
      <c r="O274" s="1">
        <v>2600.8209999999999</v>
      </c>
      <c r="P274" s="1">
        <v>-8.4540000000000006</v>
      </c>
      <c r="Q274" s="80">
        <v>-13.522</v>
      </c>
      <c r="R274" s="1">
        <v>-7.0190000000000001</v>
      </c>
      <c r="S274" s="1">
        <v>-0.36699999999999999</v>
      </c>
      <c r="T274" s="1">
        <v>3.2909999999999999</v>
      </c>
      <c r="U274" s="1">
        <v>4.3559999999999999</v>
      </c>
      <c r="V274" s="1">
        <v>3.5579999999999998</v>
      </c>
      <c r="W274" s="1">
        <v>0.54400000000000004</v>
      </c>
      <c r="X274" s="1">
        <v>-66.298000000000002</v>
      </c>
      <c r="Y274" s="1">
        <v>127.358</v>
      </c>
      <c r="Z274" s="1">
        <v>467.40800000000002</v>
      </c>
      <c r="AA274" s="1">
        <v>998.20600000000002</v>
      </c>
      <c r="AB274" s="1">
        <v>1357.174</v>
      </c>
      <c r="AC274" s="80">
        <v>2510.3519999999999</v>
      </c>
      <c r="AD274" s="1">
        <v>1744.1579999999999</v>
      </c>
      <c r="AE274" s="1">
        <v>1969.3779999999999</v>
      </c>
      <c r="AF274" s="1">
        <v>886.97400000000005</v>
      </c>
      <c r="AG274" s="1">
        <v>491.113</v>
      </c>
      <c r="AH274" s="1">
        <v>2536.0149999999999</v>
      </c>
      <c r="AI274" s="1">
        <v>3484.3119999999999</v>
      </c>
      <c r="AJ274" s="1">
        <v>3964.107</v>
      </c>
      <c r="AK274" s="1">
        <v>1002.93</v>
      </c>
      <c r="AM274" s="11">
        <v>1873</v>
      </c>
      <c r="AN274" s="11">
        <v>1872.1</v>
      </c>
      <c r="AO274" s="11">
        <v>555.94500000000005</v>
      </c>
      <c r="AP274" s="11">
        <v>3711.0070000000001</v>
      </c>
      <c r="AQ274" s="81">
        <v>8647.17</v>
      </c>
      <c r="AR274" s="11">
        <v>4341.5529999999999</v>
      </c>
      <c r="AS274" s="11">
        <v>1024.1579999999999</v>
      </c>
      <c r="AT274" s="11">
        <v>-87.227000000000004</v>
      </c>
      <c r="AU274" s="18">
        <f t="shared" si="135"/>
        <v>87.227000000000004</v>
      </c>
      <c r="AW274" s="1">
        <f t="shared" si="114"/>
        <v>8.4540000000000006</v>
      </c>
      <c r="AX274" s="1">
        <f t="shared" si="115"/>
        <v>13.522</v>
      </c>
      <c r="AY274" s="1">
        <f t="shared" si="116"/>
        <v>7.0190000000000001</v>
      </c>
      <c r="AZ274" s="1">
        <f t="shared" si="117"/>
        <v>0.36699999999999999</v>
      </c>
      <c r="BA274" s="1">
        <f t="shared" si="118"/>
        <v>-3.2909999999999999</v>
      </c>
      <c r="BB274" s="1">
        <f t="shared" si="119"/>
        <v>-4.3559999999999999</v>
      </c>
      <c r="BC274" s="31">
        <f t="shared" si="120"/>
        <v>13.522</v>
      </c>
      <c r="BD274" s="1">
        <v>3484.3119999999999</v>
      </c>
      <c r="BF274" s="20">
        <f t="shared" si="121"/>
        <v>34.843119999999999</v>
      </c>
      <c r="BG274" s="20">
        <f t="shared" si="122"/>
        <v>17.540760000000006</v>
      </c>
      <c r="BI274" s="1">
        <f t="shared" si="123"/>
        <v>1.7630383720930233E-5</v>
      </c>
      <c r="BJ274" s="1">
        <f t="shared" si="124"/>
        <v>1.2358296511627908E-5</v>
      </c>
      <c r="BK274" s="1">
        <f t="shared" si="125"/>
        <v>2.340873333333333E-4</v>
      </c>
      <c r="BL274" s="13">
        <f t="shared" si="126"/>
        <v>4.4135316326530613E-5</v>
      </c>
      <c r="BN274" s="1">
        <f t="shared" si="127"/>
        <v>0.19972669013034952</v>
      </c>
      <c r="BO274" s="1">
        <f t="shared" si="128"/>
        <v>0.10054661973930093</v>
      </c>
      <c r="BQ274" s="1">
        <f t="shared" si="129"/>
        <v>36.809794000000004</v>
      </c>
      <c r="BR274" s="1">
        <f t="shared" si="130"/>
        <v>13.607412</v>
      </c>
      <c r="BT274">
        <f t="shared" si="131"/>
        <v>5.3428008860902709</v>
      </c>
      <c r="BU274">
        <f t="shared" si="132"/>
        <v>-28.905922742693502</v>
      </c>
      <c r="CB274" s="24">
        <v>-46.41</v>
      </c>
      <c r="CC274" s="24">
        <f t="shared" si="133"/>
        <v>46.41</v>
      </c>
      <c r="CD274" s="18">
        <v>1824.5640000000001</v>
      </c>
      <c r="CE274" s="18">
        <v>18.245640000000002</v>
      </c>
      <c r="CJ274" s="13">
        <v>46.41</v>
      </c>
      <c r="CK274" s="13">
        <v>4.8879999999999999</v>
      </c>
    </row>
    <row r="275" spans="1:89" x14ac:dyDescent="0.25">
      <c r="A275" s="1">
        <f t="shared" si="134"/>
        <v>88.040999999999997</v>
      </c>
      <c r="B275" s="1">
        <v>1874</v>
      </c>
      <c r="C275" s="1">
        <v>1874</v>
      </c>
      <c r="D275" s="1">
        <v>3049.665</v>
      </c>
      <c r="E275" s="1"/>
      <c r="F275" s="1">
        <v>2.3940000000000001</v>
      </c>
      <c r="G275" s="1">
        <v>1026.02</v>
      </c>
      <c r="H275" s="1"/>
      <c r="I275" s="1">
        <v>1981.625</v>
      </c>
      <c r="J275" s="1">
        <v>-16.742999999999999</v>
      </c>
      <c r="K275" s="1">
        <v>271.58800000000002</v>
      </c>
      <c r="L275" s="1"/>
      <c r="M275" s="1">
        <v>-429.661</v>
      </c>
      <c r="N275" s="1">
        <v>1716.499</v>
      </c>
      <c r="O275" s="1">
        <v>2618.8440000000001</v>
      </c>
      <c r="P275" s="1">
        <v>-8.5220000000000002</v>
      </c>
      <c r="Q275" s="80">
        <v>-13.64</v>
      </c>
      <c r="R275" s="1">
        <v>-7.0709999999999997</v>
      </c>
      <c r="S275" s="1">
        <v>-0.36699999999999999</v>
      </c>
      <c r="T275" s="1">
        <v>3.32</v>
      </c>
      <c r="U275" s="1">
        <v>4.383</v>
      </c>
      <c r="V275" s="1">
        <v>3.6</v>
      </c>
      <c r="W275" s="1">
        <v>0.55200000000000005</v>
      </c>
      <c r="X275" s="1">
        <v>-67.238</v>
      </c>
      <c r="Y275" s="1">
        <v>127.358</v>
      </c>
      <c r="Z275" s="1">
        <v>466</v>
      </c>
      <c r="AA275" s="1">
        <v>1016.058</v>
      </c>
      <c r="AB275" s="1">
        <v>1425.13</v>
      </c>
      <c r="AC275" s="80">
        <v>2527.797</v>
      </c>
      <c r="AD275" s="1">
        <v>1757.338</v>
      </c>
      <c r="AE275" s="1">
        <v>1983.5229999999999</v>
      </c>
      <c r="AF275" s="1">
        <v>891.66700000000003</v>
      </c>
      <c r="AG275" s="1">
        <v>496.29500000000002</v>
      </c>
      <c r="AH275" s="1">
        <v>2547.6129999999998</v>
      </c>
      <c r="AI275" s="1">
        <v>3485.8380000000002</v>
      </c>
      <c r="AJ275" s="1">
        <v>3962.886</v>
      </c>
      <c r="AK275" s="1">
        <v>1007.813</v>
      </c>
      <c r="AM275" s="11">
        <v>1874</v>
      </c>
      <c r="AN275" s="11">
        <v>1873.1</v>
      </c>
      <c r="AO275" s="11">
        <v>558.76900000000001</v>
      </c>
      <c r="AP275" s="11">
        <v>3753.105</v>
      </c>
      <c r="AQ275" s="81">
        <v>8708.3089999999993</v>
      </c>
      <c r="AR275" s="11">
        <v>4371.9170000000004</v>
      </c>
      <c r="AS275" s="11">
        <v>1029.8140000000001</v>
      </c>
      <c r="AT275" s="11">
        <v>-88.040999999999997</v>
      </c>
      <c r="AU275" s="18">
        <f t="shared" si="135"/>
        <v>88.040999999999997</v>
      </c>
      <c r="AW275" s="1">
        <f t="shared" si="114"/>
        <v>8.5220000000000002</v>
      </c>
      <c r="AX275" s="1">
        <f t="shared" si="115"/>
        <v>13.64</v>
      </c>
      <c r="AY275" s="1">
        <f t="shared" si="116"/>
        <v>7.0709999999999997</v>
      </c>
      <c r="AZ275" s="1">
        <f t="shared" si="117"/>
        <v>0.36699999999999999</v>
      </c>
      <c r="BA275" s="1">
        <f t="shared" si="118"/>
        <v>-3.32</v>
      </c>
      <c r="BB275" s="1">
        <f t="shared" si="119"/>
        <v>-4.383</v>
      </c>
      <c r="BC275" s="31">
        <f t="shared" si="120"/>
        <v>13.64</v>
      </c>
      <c r="BD275" s="1">
        <v>3485.8380000000002</v>
      </c>
      <c r="BF275" s="20">
        <f t="shared" si="121"/>
        <v>34.858380000000004</v>
      </c>
      <c r="BG275" s="20">
        <f t="shared" si="122"/>
        <v>18.324239999999989</v>
      </c>
      <c r="BI275" s="1">
        <f t="shared" si="123"/>
        <v>1.7744529069767439E-5</v>
      </c>
      <c r="BJ275" s="1">
        <f t="shared" si="124"/>
        <v>1.247767441860465E-5</v>
      </c>
      <c r="BK275" s="1">
        <f t="shared" si="125"/>
        <v>2.3577683333333329E-4</v>
      </c>
      <c r="BL275" s="13">
        <f t="shared" si="126"/>
        <v>4.4442362244897963E-5</v>
      </c>
      <c r="BN275" s="1">
        <f t="shared" si="127"/>
        <v>0.19796674276757423</v>
      </c>
      <c r="BO275" s="1">
        <f t="shared" si="128"/>
        <v>0.10406651446485154</v>
      </c>
      <c r="BQ275" s="1">
        <f t="shared" si="129"/>
        <v>37.153301999999996</v>
      </c>
      <c r="BR275" s="1">
        <f t="shared" si="130"/>
        <v>13.734396</v>
      </c>
      <c r="BT275">
        <f t="shared" si="131"/>
        <v>6.1768991622870857</v>
      </c>
      <c r="BU275">
        <f t="shared" si="132"/>
        <v>-33.418608288271216</v>
      </c>
      <c r="CB275" s="24">
        <v>-46.225000000000001</v>
      </c>
      <c r="CC275" s="24">
        <f t="shared" si="133"/>
        <v>46.225000000000001</v>
      </c>
      <c r="CD275" s="18">
        <v>1831.5830000000001</v>
      </c>
      <c r="CE275" s="18">
        <v>18.315830000000002</v>
      </c>
      <c r="CJ275" s="13">
        <v>46.225000000000001</v>
      </c>
      <c r="CK275" s="13">
        <v>4.9020000000000001</v>
      </c>
    </row>
    <row r="276" spans="1:89" x14ac:dyDescent="0.25">
      <c r="A276" s="1">
        <f t="shared" si="134"/>
        <v>89.078999999999994</v>
      </c>
      <c r="B276" s="1">
        <v>1879</v>
      </c>
      <c r="C276" s="1">
        <v>1879</v>
      </c>
      <c r="D276" s="1">
        <v>3054.9319999999998</v>
      </c>
      <c r="E276" s="1"/>
      <c r="F276" s="1">
        <v>0.95799999999999996</v>
      </c>
      <c r="G276" s="1">
        <v>1031.248</v>
      </c>
      <c r="H276" s="1"/>
      <c r="I276" s="1">
        <v>2000.7080000000001</v>
      </c>
      <c r="J276" s="1">
        <v>-15.308</v>
      </c>
      <c r="K276" s="1">
        <v>278.77499999999998</v>
      </c>
      <c r="L276" s="1"/>
      <c r="M276" s="1">
        <v>-442.01299999999998</v>
      </c>
      <c r="N276" s="1">
        <v>1744.758</v>
      </c>
      <c r="O276" s="1">
        <v>2666.7510000000002</v>
      </c>
      <c r="P276" s="1">
        <v>-8.6679999999999993</v>
      </c>
      <c r="Q276" s="80">
        <v>-13.872999999999999</v>
      </c>
      <c r="R276" s="1">
        <v>-7.18</v>
      </c>
      <c r="S276" s="1">
        <v>-0.36699999999999999</v>
      </c>
      <c r="T276" s="1">
        <v>3.3780000000000001</v>
      </c>
      <c r="U276" s="1">
        <v>4.47</v>
      </c>
      <c r="V276" s="1">
        <v>3.694</v>
      </c>
      <c r="W276" s="1">
        <v>0.57399999999999995</v>
      </c>
      <c r="X276" s="1">
        <v>-66.298000000000002</v>
      </c>
      <c r="Y276" s="1">
        <v>127.828</v>
      </c>
      <c r="Z276" s="1">
        <v>497.42700000000002</v>
      </c>
      <c r="AA276" s="1">
        <v>1065.3879999999999</v>
      </c>
      <c r="AB276" s="1">
        <v>1726.1210000000001</v>
      </c>
      <c r="AC276" s="80">
        <v>2561.7440000000001</v>
      </c>
      <c r="AD276" s="1">
        <v>1784.6389999999999</v>
      </c>
      <c r="AE276" s="1">
        <v>2014.645</v>
      </c>
      <c r="AF276" s="1">
        <v>895.42</v>
      </c>
      <c r="AG276" s="1">
        <v>510.899</v>
      </c>
      <c r="AH276" s="1">
        <v>2575.998</v>
      </c>
      <c r="AI276" s="1">
        <v>3512.6970000000001</v>
      </c>
      <c r="AJ276" s="1">
        <v>3999.2060000000001</v>
      </c>
      <c r="AK276" s="1">
        <v>1016.359</v>
      </c>
      <c r="AM276" s="11">
        <v>1879</v>
      </c>
      <c r="AN276" s="11">
        <v>1878.1</v>
      </c>
      <c r="AO276" s="11">
        <v>559.71</v>
      </c>
      <c r="AP276" s="11">
        <v>3909.2280000000001</v>
      </c>
      <c r="AQ276" s="81">
        <v>8829.6679999999997</v>
      </c>
      <c r="AR276" s="11">
        <v>4423.6350000000002</v>
      </c>
      <c r="AS276" s="11">
        <v>1042.07</v>
      </c>
      <c r="AT276" s="11">
        <v>-89.078999999999994</v>
      </c>
      <c r="AU276" s="18">
        <f t="shared" si="135"/>
        <v>89.078999999999994</v>
      </c>
      <c r="AW276" s="1">
        <f t="shared" si="114"/>
        <v>8.6679999999999993</v>
      </c>
      <c r="AX276" s="1">
        <f t="shared" si="115"/>
        <v>13.872999999999999</v>
      </c>
      <c r="AY276" s="1">
        <f t="shared" si="116"/>
        <v>7.18</v>
      </c>
      <c r="AZ276" s="1">
        <f t="shared" si="117"/>
        <v>0.36699999999999999</v>
      </c>
      <c r="BA276" s="1">
        <f t="shared" si="118"/>
        <v>-3.3780000000000001</v>
      </c>
      <c r="BB276" s="1">
        <f t="shared" si="119"/>
        <v>-4.47</v>
      </c>
      <c r="BC276" s="31">
        <f t="shared" si="120"/>
        <v>13.872999999999999</v>
      </c>
      <c r="BD276" s="1">
        <v>3512.6970000000001</v>
      </c>
      <c r="BF276" s="20">
        <f t="shared" si="121"/>
        <v>35.12697</v>
      </c>
      <c r="BG276" s="20">
        <f t="shared" si="122"/>
        <v>18.825059999999993</v>
      </c>
      <c r="BI276" s="1">
        <f t="shared" si="123"/>
        <v>1.7766802325581396E-5</v>
      </c>
      <c r="BJ276" s="1">
        <f t="shared" si="124"/>
        <v>1.2713784883720931E-5</v>
      </c>
      <c r="BK276" s="1">
        <f t="shared" si="125"/>
        <v>2.40614E-4</v>
      </c>
      <c r="BL276" s="13">
        <f t="shared" si="126"/>
        <v>4.5054214285714281E-5</v>
      </c>
      <c r="BN276" s="1">
        <f t="shared" si="127"/>
        <v>0.19716751422894285</v>
      </c>
      <c r="BO276" s="1">
        <f t="shared" si="128"/>
        <v>0.10566497154211428</v>
      </c>
      <c r="BQ276" s="1">
        <f t="shared" si="129"/>
        <v>37.591337999999993</v>
      </c>
      <c r="BR276" s="1">
        <f t="shared" si="130"/>
        <v>13.896323999999998</v>
      </c>
      <c r="BT276">
        <f t="shared" si="131"/>
        <v>6.5556804602166396</v>
      </c>
      <c r="BU276">
        <f t="shared" si="132"/>
        <v>-35.467912233479851</v>
      </c>
      <c r="CB276" s="24">
        <v>-46.076000000000001</v>
      </c>
      <c r="CC276" s="24">
        <f t="shared" si="133"/>
        <v>46.076000000000001</v>
      </c>
      <c r="CD276" s="18">
        <v>1830.6679999999999</v>
      </c>
      <c r="CE276" s="18">
        <v>18.30668</v>
      </c>
      <c r="CJ276" s="13">
        <v>46.076000000000001</v>
      </c>
      <c r="CK276" s="13">
        <v>4.9020000000000001</v>
      </c>
    </row>
    <row r="277" spans="1:89" x14ac:dyDescent="0.25">
      <c r="A277" s="1">
        <f t="shared" si="134"/>
        <v>89.375</v>
      </c>
      <c r="B277" s="1">
        <v>1880</v>
      </c>
      <c r="C277" s="1">
        <v>1880</v>
      </c>
      <c r="D277" s="1">
        <v>3046.3130000000001</v>
      </c>
      <c r="E277" s="1"/>
      <c r="F277" s="1">
        <v>2.8730000000000002</v>
      </c>
      <c r="G277" s="1">
        <v>1037.4269999999999</v>
      </c>
      <c r="H277" s="1"/>
      <c r="I277" s="1">
        <v>2004.5239999999999</v>
      </c>
      <c r="J277" s="1">
        <v>-14.829000000000001</v>
      </c>
      <c r="K277" s="1">
        <v>281.17099999999999</v>
      </c>
      <c r="L277" s="1"/>
      <c r="M277" s="1">
        <v>-446.76400000000001</v>
      </c>
      <c r="N277" s="1">
        <v>1754.816</v>
      </c>
      <c r="O277" s="1">
        <v>2680.0329999999999</v>
      </c>
      <c r="P277" s="1">
        <v>-8.702</v>
      </c>
      <c r="Q277" s="80">
        <v>-13.981999999999999</v>
      </c>
      <c r="R277" s="1">
        <v>-7.2279999999999998</v>
      </c>
      <c r="S277" s="1">
        <v>-0.36199999999999999</v>
      </c>
      <c r="T277" s="1">
        <v>3.3980000000000001</v>
      </c>
      <c r="U277" s="1">
        <v>4.5030000000000001</v>
      </c>
      <c r="V277" s="1">
        <v>3.7149999999999999</v>
      </c>
      <c r="W277" s="1">
        <v>0.56999999999999995</v>
      </c>
      <c r="X277" s="1">
        <v>-65.828000000000003</v>
      </c>
      <c r="Y277" s="1">
        <v>128.298</v>
      </c>
      <c r="Z277" s="1">
        <v>507.74599999999998</v>
      </c>
      <c r="AA277" s="1">
        <v>1084.182</v>
      </c>
      <c r="AB277" s="1">
        <v>1781.932</v>
      </c>
      <c r="AC277" s="80">
        <v>2578.7190000000001</v>
      </c>
      <c r="AD277" s="1">
        <v>1795.9369999999999</v>
      </c>
      <c r="AE277" s="1">
        <v>2024.076</v>
      </c>
      <c r="AF277" s="1">
        <v>899.17399999999998</v>
      </c>
      <c r="AG277" s="1">
        <v>515.13900000000001</v>
      </c>
      <c r="AH277" s="1">
        <v>2604.9929999999999</v>
      </c>
      <c r="AI277" s="1">
        <v>3549.933</v>
      </c>
      <c r="AJ277" s="1">
        <v>4037.663</v>
      </c>
      <c r="AK277" s="1">
        <v>1030.3989999999999</v>
      </c>
      <c r="AM277" s="11">
        <v>1880</v>
      </c>
      <c r="AN277" s="11">
        <v>1879.1</v>
      </c>
      <c r="AO277" s="11">
        <v>559.71</v>
      </c>
      <c r="AP277" s="11">
        <v>3998.6660000000002</v>
      </c>
      <c r="AQ277" s="81">
        <v>8882.36</v>
      </c>
      <c r="AR277" s="11">
        <v>4443.5640000000003</v>
      </c>
      <c r="AS277" s="11">
        <v>1046.7829999999999</v>
      </c>
      <c r="AT277" s="11">
        <v>-89.375</v>
      </c>
      <c r="AU277" s="18">
        <f t="shared" si="135"/>
        <v>89.375</v>
      </c>
      <c r="AW277" s="1">
        <f t="shared" si="114"/>
        <v>8.702</v>
      </c>
      <c r="AX277" s="1">
        <f t="shared" si="115"/>
        <v>13.981999999999999</v>
      </c>
      <c r="AY277" s="1">
        <f t="shared" si="116"/>
        <v>7.2279999999999998</v>
      </c>
      <c r="AZ277" s="1">
        <f t="shared" si="117"/>
        <v>0.36199999999999999</v>
      </c>
      <c r="BA277" s="1">
        <f t="shared" si="118"/>
        <v>-3.3980000000000001</v>
      </c>
      <c r="BB277" s="1">
        <f t="shared" si="119"/>
        <v>-4.5030000000000001</v>
      </c>
      <c r="BC277" s="31">
        <f t="shared" si="120"/>
        <v>13.981999999999999</v>
      </c>
      <c r="BD277" s="1">
        <v>3549.933</v>
      </c>
      <c r="BF277" s="20">
        <f t="shared" si="121"/>
        <v>35.49933</v>
      </c>
      <c r="BG277" s="20">
        <f t="shared" si="122"/>
        <v>18.376339999999999</v>
      </c>
      <c r="BI277" s="1">
        <f t="shared" si="123"/>
        <v>1.772782558139535E-5</v>
      </c>
      <c r="BJ277" s="1">
        <f t="shared" si="124"/>
        <v>1.2799883720930232E-5</v>
      </c>
      <c r="BK277" s="1">
        <f t="shared" si="125"/>
        <v>2.4316862500000001E-4</v>
      </c>
      <c r="BL277" s="13">
        <f t="shared" si="126"/>
        <v>4.5332821428571422E-5</v>
      </c>
      <c r="BN277" s="1">
        <f t="shared" si="127"/>
        <v>0.19859765034965035</v>
      </c>
      <c r="BO277" s="1">
        <f t="shared" si="128"/>
        <v>0.1028046993006993</v>
      </c>
      <c r="BQ277" s="1">
        <f t="shared" si="129"/>
        <v>37.716250000000002</v>
      </c>
      <c r="BR277" s="1">
        <f t="shared" si="130"/>
        <v>13.942500000000001</v>
      </c>
      <c r="BT277">
        <f t="shared" si="131"/>
        <v>5.8778908295496031</v>
      </c>
      <c r="BU277">
        <f t="shared" si="132"/>
        <v>-31.800896539358071</v>
      </c>
      <c r="CB277" s="24">
        <v>-46.225000000000001</v>
      </c>
      <c r="CC277" s="24">
        <f t="shared" si="133"/>
        <v>46.225000000000001</v>
      </c>
      <c r="CD277" s="18">
        <v>1811.7449999999999</v>
      </c>
      <c r="CE277" s="18">
        <v>18.117449999999998</v>
      </c>
      <c r="CJ277" s="13">
        <v>46.225000000000001</v>
      </c>
      <c r="CK277" s="13">
        <v>5.04</v>
      </c>
    </row>
    <row r="278" spans="1:89" x14ac:dyDescent="0.25">
      <c r="A278" s="1">
        <f t="shared" si="134"/>
        <v>89.207999999999998</v>
      </c>
      <c r="B278" s="1">
        <v>1881</v>
      </c>
      <c r="C278" s="1">
        <v>1881</v>
      </c>
      <c r="D278" s="1">
        <v>3029.5529999999999</v>
      </c>
      <c r="E278" s="1"/>
      <c r="F278" s="1">
        <v>2.8730000000000002</v>
      </c>
      <c r="G278" s="1">
        <v>1039.328</v>
      </c>
      <c r="H278" s="1"/>
      <c r="I278" s="1">
        <v>2002.1389999999999</v>
      </c>
      <c r="J278" s="1">
        <v>-14.351000000000001</v>
      </c>
      <c r="K278" s="1">
        <v>280.21199999999999</v>
      </c>
      <c r="L278" s="1"/>
      <c r="M278" s="1">
        <v>-447.23899999999998</v>
      </c>
      <c r="N278" s="1">
        <v>1755.7739999999999</v>
      </c>
      <c r="O278" s="1">
        <v>2683.3539999999998</v>
      </c>
      <c r="P278" s="1">
        <v>-8.702</v>
      </c>
      <c r="Q278" s="80">
        <v>-14.015000000000001</v>
      </c>
      <c r="R278" s="1">
        <v>-7.2370000000000001</v>
      </c>
      <c r="S278" s="1">
        <v>-0.36699999999999999</v>
      </c>
      <c r="T278" s="1">
        <v>3.4020000000000001</v>
      </c>
      <c r="U278" s="1">
        <v>4.508</v>
      </c>
      <c r="V278" s="1">
        <v>3.718</v>
      </c>
      <c r="W278" s="1">
        <v>0.57699999999999996</v>
      </c>
      <c r="X278" s="1">
        <v>-65.358000000000004</v>
      </c>
      <c r="Y278" s="1">
        <v>129.238</v>
      </c>
      <c r="Z278" s="1">
        <v>512.90599999999995</v>
      </c>
      <c r="AA278" s="1">
        <v>1096.8679999999999</v>
      </c>
      <c r="AB278" s="1">
        <v>1824.615</v>
      </c>
      <c r="AC278" s="80">
        <v>2584.377</v>
      </c>
      <c r="AD278" s="1">
        <v>1797.3489999999999</v>
      </c>
      <c r="AE278" s="1">
        <v>2025.962</v>
      </c>
      <c r="AF278" s="1">
        <v>899.64300000000003</v>
      </c>
      <c r="AG278" s="1">
        <v>516.55200000000002</v>
      </c>
      <c r="AH278" s="1">
        <v>2606.8249999999998</v>
      </c>
      <c r="AI278" s="1">
        <v>3557.8679999999999</v>
      </c>
      <c r="AJ278" s="1">
        <v>4053.84</v>
      </c>
      <c r="AK278" s="1">
        <v>1032.8409999999999</v>
      </c>
      <c r="AM278" s="11">
        <v>1881</v>
      </c>
      <c r="AN278" s="11">
        <v>1880.1</v>
      </c>
      <c r="AO278" s="11">
        <v>558.29899999999998</v>
      </c>
      <c r="AP278" s="11">
        <v>4067.7669999999998</v>
      </c>
      <c r="AQ278" s="81">
        <v>8891.2990000000009</v>
      </c>
      <c r="AR278" s="11">
        <v>4444.0379999999996</v>
      </c>
      <c r="AS278" s="11">
        <v>1046.3119999999999</v>
      </c>
      <c r="AT278" s="11">
        <v>-89.207999999999998</v>
      </c>
      <c r="AU278" s="18">
        <f t="shared" si="135"/>
        <v>89.207999999999998</v>
      </c>
      <c r="AW278" s="1">
        <f t="shared" si="114"/>
        <v>8.702</v>
      </c>
      <c r="AX278" s="1">
        <f t="shared" si="115"/>
        <v>14.015000000000001</v>
      </c>
      <c r="AY278" s="1">
        <f t="shared" si="116"/>
        <v>7.2370000000000001</v>
      </c>
      <c r="AZ278" s="1">
        <f t="shared" si="117"/>
        <v>0.36699999999999999</v>
      </c>
      <c r="BA278" s="1">
        <f t="shared" si="118"/>
        <v>-3.4020000000000001</v>
      </c>
      <c r="BB278" s="1">
        <f t="shared" si="119"/>
        <v>-4.508</v>
      </c>
      <c r="BC278" s="31">
        <f t="shared" si="120"/>
        <v>14.015000000000001</v>
      </c>
      <c r="BD278" s="1">
        <v>3557.8679999999999</v>
      </c>
      <c r="BF278" s="20">
        <f t="shared" si="121"/>
        <v>35.578679999999999</v>
      </c>
      <c r="BG278" s="20">
        <f t="shared" si="122"/>
        <v>18.050640000000001</v>
      </c>
      <c r="BI278" s="1">
        <f t="shared" si="123"/>
        <v>1.7630383720930233E-5</v>
      </c>
      <c r="BJ278" s="1">
        <f t="shared" si="124"/>
        <v>1.2808215116279068E-5</v>
      </c>
      <c r="BK278" s="1">
        <f t="shared" si="125"/>
        <v>2.4423941666666671E-4</v>
      </c>
      <c r="BL278" s="13">
        <f t="shared" si="126"/>
        <v>4.5378428571428574E-5</v>
      </c>
      <c r="BN278" s="1">
        <f t="shared" si="127"/>
        <v>0.19941417810061876</v>
      </c>
      <c r="BO278" s="1">
        <f t="shared" si="128"/>
        <v>0.10117164379876245</v>
      </c>
      <c r="BQ278" s="1">
        <f t="shared" si="129"/>
        <v>37.645775999999998</v>
      </c>
      <c r="BR278" s="1">
        <f t="shared" si="130"/>
        <v>13.916447999999999</v>
      </c>
      <c r="BT278">
        <f t="shared" si="131"/>
        <v>5.4909108527873123</v>
      </c>
      <c r="BU278">
        <f t="shared" si="132"/>
        <v>-29.707235639439045</v>
      </c>
      <c r="CB278" s="24">
        <v>-47.28</v>
      </c>
      <c r="CC278" s="24">
        <f t="shared" si="133"/>
        <v>47.28</v>
      </c>
      <c r="CD278" s="18">
        <v>1820.596</v>
      </c>
      <c r="CE278" s="18">
        <v>18.205960000000001</v>
      </c>
      <c r="CJ278" s="13">
        <v>47.28</v>
      </c>
      <c r="CK278" s="13">
        <v>5.1059999999999999</v>
      </c>
    </row>
    <row r="279" spans="1:89" x14ac:dyDescent="0.25">
      <c r="A279" s="1">
        <f t="shared" si="134"/>
        <v>89.837999999999994</v>
      </c>
      <c r="B279" s="1">
        <v>1882</v>
      </c>
      <c r="C279" s="1">
        <v>1882</v>
      </c>
      <c r="D279" s="1">
        <v>3045.8339999999998</v>
      </c>
      <c r="E279" s="1"/>
      <c r="F279" s="1">
        <v>2.8730000000000002</v>
      </c>
      <c r="G279" s="1">
        <v>1040.7539999999999</v>
      </c>
      <c r="H279" s="1"/>
      <c r="I279" s="1">
        <v>2009.2950000000001</v>
      </c>
      <c r="J279" s="1">
        <v>-13.872999999999999</v>
      </c>
      <c r="K279" s="1">
        <v>280.69200000000001</v>
      </c>
      <c r="L279" s="1"/>
      <c r="M279" s="1">
        <v>-453.89</v>
      </c>
      <c r="N279" s="1">
        <v>1766.7909999999999</v>
      </c>
      <c r="O279" s="1">
        <v>2694.2640000000001</v>
      </c>
      <c r="P279" s="1">
        <v>-8.7609999999999992</v>
      </c>
      <c r="Q279" s="80">
        <v>-14.124000000000001</v>
      </c>
      <c r="R279" s="1">
        <v>-7.2990000000000004</v>
      </c>
      <c r="S279" s="1">
        <v>-0.36699999999999999</v>
      </c>
      <c r="T279" s="1">
        <v>3.4359999999999999</v>
      </c>
      <c r="U279" s="1">
        <v>4.5460000000000003</v>
      </c>
      <c r="V279" s="1">
        <v>3.7669999999999999</v>
      </c>
      <c r="W279" s="1">
        <v>0.57699999999999996</v>
      </c>
      <c r="X279" s="1">
        <v>-64.888000000000005</v>
      </c>
      <c r="Y279" s="1">
        <v>128.298</v>
      </c>
      <c r="Z279" s="1">
        <v>514.78200000000004</v>
      </c>
      <c r="AA279" s="1">
        <v>1115.663</v>
      </c>
      <c r="AB279" s="1">
        <v>1875.7460000000001</v>
      </c>
      <c r="AC279" s="80">
        <v>2600.8809999999999</v>
      </c>
      <c r="AD279" s="1">
        <v>1808.1759999999999</v>
      </c>
      <c r="AE279" s="1">
        <v>2036.336</v>
      </c>
      <c r="AF279" s="1">
        <v>904.33600000000001</v>
      </c>
      <c r="AG279" s="1">
        <v>521.73500000000001</v>
      </c>
      <c r="AH279" s="1">
        <v>2613.2339999999999</v>
      </c>
      <c r="AI279" s="1">
        <v>3554.511</v>
      </c>
      <c r="AJ279" s="1">
        <v>4054.7550000000001</v>
      </c>
      <c r="AK279" s="1">
        <v>1038.6400000000001</v>
      </c>
      <c r="AM279" s="11">
        <v>1882</v>
      </c>
      <c r="AN279" s="11">
        <v>1881.1</v>
      </c>
      <c r="AO279" s="11">
        <v>559.71</v>
      </c>
      <c r="AP279" s="11">
        <v>4132.616</v>
      </c>
      <c r="AQ279" s="81">
        <v>8940.2330000000002</v>
      </c>
      <c r="AR279" s="11">
        <v>4464.4430000000002</v>
      </c>
      <c r="AS279" s="11">
        <v>1049.1400000000001</v>
      </c>
      <c r="AT279" s="11">
        <v>-89.837999999999994</v>
      </c>
      <c r="AU279" s="18">
        <f t="shared" si="135"/>
        <v>89.837999999999994</v>
      </c>
      <c r="AW279" s="1">
        <f t="shared" si="114"/>
        <v>8.7609999999999992</v>
      </c>
      <c r="AX279" s="1">
        <f t="shared" si="115"/>
        <v>14.124000000000001</v>
      </c>
      <c r="AY279" s="1">
        <f t="shared" si="116"/>
        <v>7.2990000000000004</v>
      </c>
      <c r="AZ279" s="1">
        <f t="shared" si="117"/>
        <v>0.36699999999999999</v>
      </c>
      <c r="BA279" s="1">
        <f t="shared" si="118"/>
        <v>-3.4359999999999999</v>
      </c>
      <c r="BB279" s="1">
        <f t="shared" si="119"/>
        <v>-4.5460000000000003</v>
      </c>
      <c r="BC279" s="31">
        <f t="shared" si="120"/>
        <v>14.124000000000001</v>
      </c>
      <c r="BD279" s="1">
        <v>3554.511</v>
      </c>
      <c r="BF279" s="20">
        <f t="shared" si="121"/>
        <v>35.545110000000001</v>
      </c>
      <c r="BG279" s="20">
        <f t="shared" si="122"/>
        <v>18.747779999999992</v>
      </c>
      <c r="BI279" s="1">
        <f t="shared" si="123"/>
        <v>1.7725040697674418E-5</v>
      </c>
      <c r="BJ279" s="1">
        <f t="shared" si="124"/>
        <v>1.2910936046511628E-5</v>
      </c>
      <c r="BK279" s="1">
        <f t="shared" si="125"/>
        <v>2.4559995833333336E-4</v>
      </c>
      <c r="BL279" s="13">
        <f t="shared" si="126"/>
        <v>4.5628091836734693E-5</v>
      </c>
      <c r="BN279" s="1">
        <f t="shared" si="127"/>
        <v>0.19782892539905164</v>
      </c>
      <c r="BO279" s="1">
        <f t="shared" si="128"/>
        <v>0.1043421492018967</v>
      </c>
      <c r="BQ279" s="1">
        <f t="shared" si="129"/>
        <v>37.911635999999994</v>
      </c>
      <c r="BR279" s="1">
        <f t="shared" si="130"/>
        <v>14.014728</v>
      </c>
      <c r="BT279">
        <f t="shared" si="131"/>
        <v>6.2422154506864169</v>
      </c>
      <c r="BU279">
        <f t="shared" si="132"/>
        <v>-33.771986156277833</v>
      </c>
      <c r="CB279" s="24">
        <v>-47.41</v>
      </c>
      <c r="CC279" s="24">
        <f t="shared" si="133"/>
        <v>47.41</v>
      </c>
      <c r="CD279" s="18">
        <v>1854.1690000000001</v>
      </c>
      <c r="CE279" s="18">
        <v>18.541690000000003</v>
      </c>
      <c r="CJ279" s="13">
        <v>47.41</v>
      </c>
      <c r="CK279" s="13">
        <v>5.125</v>
      </c>
    </row>
    <row r="280" spans="1:89" x14ac:dyDescent="0.25">
      <c r="A280" s="1">
        <f t="shared" si="134"/>
        <v>89.56</v>
      </c>
      <c r="B280" s="1">
        <v>1883</v>
      </c>
      <c r="C280" s="1">
        <v>1883</v>
      </c>
      <c r="D280" s="1">
        <v>3030.989</v>
      </c>
      <c r="E280" s="1"/>
      <c r="F280" s="1">
        <v>1.915</v>
      </c>
      <c r="G280" s="1">
        <v>1040.279</v>
      </c>
      <c r="H280" s="1"/>
      <c r="I280" s="1">
        <v>2005.479</v>
      </c>
      <c r="J280" s="1">
        <v>-13.872999999999999</v>
      </c>
      <c r="K280" s="1">
        <v>280.69200000000001</v>
      </c>
      <c r="L280" s="1"/>
      <c r="M280" s="1">
        <v>-454.84</v>
      </c>
      <c r="N280" s="1">
        <v>1765.8330000000001</v>
      </c>
      <c r="O280" s="1">
        <v>2691.8919999999998</v>
      </c>
      <c r="P280" s="1">
        <v>-8.7609999999999992</v>
      </c>
      <c r="Q280" s="80">
        <v>-14.129</v>
      </c>
      <c r="R280" s="1">
        <v>-7.3040000000000003</v>
      </c>
      <c r="S280" s="1">
        <v>-0.36699999999999999</v>
      </c>
      <c r="T280" s="1">
        <v>3.4359999999999999</v>
      </c>
      <c r="U280" s="1">
        <v>4.5519999999999996</v>
      </c>
      <c r="V280" s="1">
        <v>3.7639999999999998</v>
      </c>
      <c r="W280" s="1">
        <v>0.57699999999999996</v>
      </c>
      <c r="X280" s="1">
        <v>-65.358000000000004</v>
      </c>
      <c r="Y280" s="1">
        <v>128.768</v>
      </c>
      <c r="Z280" s="1">
        <v>534.01499999999999</v>
      </c>
      <c r="AA280" s="1">
        <v>1126</v>
      </c>
      <c r="AB280" s="1">
        <v>1910.461</v>
      </c>
      <c r="AC280" s="80">
        <v>2603.71</v>
      </c>
      <c r="AD280" s="1">
        <v>1808.1759999999999</v>
      </c>
      <c r="AE280" s="1">
        <v>2036.808</v>
      </c>
      <c r="AF280" s="1">
        <v>903.86599999999999</v>
      </c>
      <c r="AG280" s="1">
        <v>523.14800000000002</v>
      </c>
      <c r="AH280" s="1">
        <v>2626.663</v>
      </c>
      <c r="AI280" s="1">
        <v>3563.6669999999999</v>
      </c>
      <c r="AJ280" s="1">
        <v>4064.2170000000001</v>
      </c>
      <c r="AK280" s="1">
        <v>1042.913</v>
      </c>
      <c r="AM280" s="11">
        <v>1883</v>
      </c>
      <c r="AN280" s="11">
        <v>1882.1</v>
      </c>
      <c r="AO280" s="11">
        <v>556.88699999999994</v>
      </c>
      <c r="AP280" s="11">
        <v>4164.8069999999998</v>
      </c>
      <c r="AQ280" s="81">
        <v>8949.1740000000009</v>
      </c>
      <c r="AR280" s="11">
        <v>4462.07</v>
      </c>
      <c r="AS280" s="11">
        <v>1043.4839999999999</v>
      </c>
      <c r="AT280" s="11">
        <v>-89.56</v>
      </c>
      <c r="AU280" s="18">
        <f t="shared" si="135"/>
        <v>89.56</v>
      </c>
      <c r="AW280" s="1">
        <f t="shared" si="114"/>
        <v>8.7609999999999992</v>
      </c>
      <c r="AX280" s="1">
        <f t="shared" si="115"/>
        <v>14.129</v>
      </c>
      <c r="AY280" s="1">
        <f t="shared" si="116"/>
        <v>7.3040000000000003</v>
      </c>
      <c r="AZ280" s="1">
        <f t="shared" si="117"/>
        <v>0.36699999999999999</v>
      </c>
      <c r="BA280" s="1">
        <f t="shared" si="118"/>
        <v>-3.4359999999999999</v>
      </c>
      <c r="BB280" s="1">
        <f t="shared" si="119"/>
        <v>-4.5519999999999996</v>
      </c>
      <c r="BC280" s="31">
        <f t="shared" si="120"/>
        <v>14.129</v>
      </c>
      <c r="BD280" s="1">
        <v>3563.6669999999999</v>
      </c>
      <c r="BF280" s="20">
        <f t="shared" si="121"/>
        <v>35.636670000000002</v>
      </c>
      <c r="BG280" s="20">
        <f t="shared" si="122"/>
        <v>18.286659999999998</v>
      </c>
      <c r="BI280" s="1">
        <f t="shared" si="123"/>
        <v>1.7633162790697672E-5</v>
      </c>
      <c r="BJ280" s="1">
        <f t="shared" si="124"/>
        <v>1.2910889534883722E-5</v>
      </c>
      <c r="BK280" s="1">
        <f t="shared" si="125"/>
        <v>2.465910416666667E-4</v>
      </c>
      <c r="BL280" s="13">
        <f t="shared" si="126"/>
        <v>4.5668821428571441E-5</v>
      </c>
      <c r="BN280" s="1">
        <f t="shared" si="127"/>
        <v>0.19895416480571684</v>
      </c>
      <c r="BO280" s="1">
        <f t="shared" si="128"/>
        <v>0.10209167038856631</v>
      </c>
      <c r="BQ280" s="1">
        <f t="shared" si="129"/>
        <v>37.794319999999999</v>
      </c>
      <c r="BR280" s="1">
        <f t="shared" si="130"/>
        <v>13.971360000000001</v>
      </c>
      <c r="BT280">
        <f t="shared" si="131"/>
        <v>5.7089266323616776</v>
      </c>
      <c r="BU280">
        <f t="shared" si="132"/>
        <v>-30.886756908418334</v>
      </c>
      <c r="CB280" s="24">
        <v>-47.668999999999997</v>
      </c>
      <c r="CC280" s="24">
        <f t="shared" si="133"/>
        <v>47.668999999999997</v>
      </c>
      <c r="CD280" s="18">
        <v>1881.3330000000001</v>
      </c>
      <c r="CE280" s="18">
        <v>18.813330000000001</v>
      </c>
      <c r="CJ280" s="13">
        <v>47.668999999999997</v>
      </c>
      <c r="CK280" s="13">
        <v>5.1390000000000002</v>
      </c>
    </row>
    <row r="281" spans="1:89" x14ac:dyDescent="0.25">
      <c r="A281" s="1">
        <f t="shared" si="134"/>
        <v>90.245000000000005</v>
      </c>
      <c r="B281" s="1">
        <v>1884</v>
      </c>
      <c r="C281" s="1">
        <v>1884</v>
      </c>
      <c r="D281" s="1">
        <v>3043.9180000000001</v>
      </c>
      <c r="E281" s="1"/>
      <c r="F281" s="1">
        <v>2.3940000000000001</v>
      </c>
      <c r="G281" s="1">
        <v>1040.7539999999999</v>
      </c>
      <c r="H281" s="1"/>
      <c r="I281" s="1">
        <v>2009.7719999999999</v>
      </c>
      <c r="J281" s="1">
        <v>-13.872999999999999</v>
      </c>
      <c r="K281" s="1">
        <v>281.17099999999999</v>
      </c>
      <c r="L281" s="1"/>
      <c r="M281" s="1">
        <v>-460.541</v>
      </c>
      <c r="N281" s="1">
        <v>1773.4970000000001</v>
      </c>
      <c r="O281" s="1">
        <v>2700.431</v>
      </c>
      <c r="P281" s="1">
        <v>-8.8140000000000001</v>
      </c>
      <c r="Q281" s="80">
        <v>-14.209</v>
      </c>
      <c r="R281" s="1">
        <v>-7.351</v>
      </c>
      <c r="S281" s="1">
        <v>-0.36699999999999999</v>
      </c>
      <c r="T281" s="1">
        <v>3.4609999999999999</v>
      </c>
      <c r="U281" s="1">
        <v>4.5679999999999996</v>
      </c>
      <c r="V281" s="1">
        <v>3.7949999999999999</v>
      </c>
      <c r="W281" s="1">
        <v>0.58499999999999996</v>
      </c>
      <c r="X281" s="1">
        <v>-64.417000000000002</v>
      </c>
      <c r="Y281" s="1">
        <v>128.768</v>
      </c>
      <c r="Z281" s="1">
        <v>539.64400000000001</v>
      </c>
      <c r="AA281" s="1">
        <v>1142.9169999999999</v>
      </c>
      <c r="AB281" s="1">
        <v>1954.5630000000001</v>
      </c>
      <c r="AC281" s="80">
        <v>2619.7429999999999</v>
      </c>
      <c r="AD281" s="1">
        <v>1819.9449999999999</v>
      </c>
      <c r="AE281" s="1">
        <v>2049.069</v>
      </c>
      <c r="AF281" s="1">
        <v>907.15099999999995</v>
      </c>
      <c r="AG281" s="1">
        <v>528.33100000000002</v>
      </c>
      <c r="AH281" s="1">
        <v>2630.0210000000002</v>
      </c>
      <c r="AI281" s="1">
        <v>3567.0250000000001</v>
      </c>
      <c r="AJ281" s="1">
        <v>4069.4050000000002</v>
      </c>
      <c r="AK281" s="1">
        <v>1045.6600000000001</v>
      </c>
      <c r="AM281" s="11">
        <v>1884</v>
      </c>
      <c r="AN281" s="11">
        <v>1883.1</v>
      </c>
      <c r="AO281" s="11">
        <v>556.41600000000005</v>
      </c>
      <c r="AP281" s="11">
        <v>4208.3639999999996</v>
      </c>
      <c r="AQ281" s="81">
        <v>9002.8189999999995</v>
      </c>
      <c r="AR281" s="11">
        <v>4487.2209999999995</v>
      </c>
      <c r="AS281" s="11">
        <v>1035.942</v>
      </c>
      <c r="AT281" s="11">
        <v>-90.245000000000005</v>
      </c>
      <c r="AU281" s="18">
        <f t="shared" si="135"/>
        <v>90.245000000000005</v>
      </c>
      <c r="AW281" s="1">
        <f t="shared" si="114"/>
        <v>8.8140000000000001</v>
      </c>
      <c r="AX281" s="1">
        <f t="shared" si="115"/>
        <v>14.209</v>
      </c>
      <c r="AY281" s="1">
        <f t="shared" si="116"/>
        <v>7.351</v>
      </c>
      <c r="AZ281" s="1">
        <f t="shared" si="117"/>
        <v>0.36699999999999999</v>
      </c>
      <c r="BA281" s="1">
        <f t="shared" si="118"/>
        <v>-3.4609999999999999</v>
      </c>
      <c r="BB281" s="1">
        <f t="shared" si="119"/>
        <v>-4.5679999999999996</v>
      </c>
      <c r="BC281" s="31">
        <f t="shared" si="120"/>
        <v>14.209</v>
      </c>
      <c r="BD281" s="1">
        <v>3567.0250000000001</v>
      </c>
      <c r="BF281" s="20">
        <f t="shared" si="121"/>
        <v>35.670250000000003</v>
      </c>
      <c r="BG281" s="20">
        <f t="shared" si="122"/>
        <v>18.904499999999999</v>
      </c>
      <c r="BI281" s="1">
        <f t="shared" si="123"/>
        <v>1.7711116279069768E-5</v>
      </c>
      <c r="BJ281" s="1">
        <f t="shared" si="124"/>
        <v>1.2988593023255814E-5</v>
      </c>
      <c r="BK281" s="1">
        <f t="shared" si="125"/>
        <v>2.4828754166666668E-4</v>
      </c>
      <c r="BL281" s="13">
        <f t="shared" si="126"/>
        <v>4.5944964285714286E-5</v>
      </c>
      <c r="BN281" s="1">
        <f t="shared" si="127"/>
        <v>0.19763006260734667</v>
      </c>
      <c r="BO281" s="1">
        <f t="shared" si="128"/>
        <v>0.10473987478530665</v>
      </c>
      <c r="BQ281" s="1">
        <f t="shared" si="129"/>
        <v>38.083390000000001</v>
      </c>
      <c r="BR281" s="1">
        <f t="shared" si="130"/>
        <v>14.07822</v>
      </c>
      <c r="BT281">
        <f t="shared" si="131"/>
        <v>6.3364632192669745</v>
      </c>
      <c r="BU281">
        <f t="shared" si="132"/>
        <v>-34.28189075039316</v>
      </c>
      <c r="CB281" s="24">
        <v>-48.039000000000001</v>
      </c>
      <c r="CC281" s="24">
        <f t="shared" si="133"/>
        <v>48.039000000000001</v>
      </c>
      <c r="CD281" s="18">
        <v>1882.5540000000001</v>
      </c>
      <c r="CE281" s="18">
        <v>18.82554</v>
      </c>
      <c r="CJ281" s="13">
        <v>48.039000000000001</v>
      </c>
      <c r="CK281" s="13">
        <v>5.1630000000000003</v>
      </c>
    </row>
    <row r="282" spans="1:89" x14ac:dyDescent="0.25">
      <c r="A282" s="1">
        <f t="shared" si="134"/>
        <v>89.966999999999999</v>
      </c>
      <c r="B282" s="1">
        <v>1885</v>
      </c>
      <c r="C282" s="1">
        <v>1885</v>
      </c>
      <c r="D282" s="1">
        <v>3030.0320000000002</v>
      </c>
      <c r="E282" s="1"/>
      <c r="F282" s="1">
        <v>0.47899999999999998</v>
      </c>
      <c r="G282" s="1">
        <v>1040.279</v>
      </c>
      <c r="H282" s="1"/>
      <c r="I282" s="1">
        <v>2012.635</v>
      </c>
      <c r="J282" s="1">
        <v>-13.394</v>
      </c>
      <c r="K282" s="1">
        <v>282.608</v>
      </c>
      <c r="L282" s="1"/>
      <c r="M282" s="1">
        <v>-462.44099999999997</v>
      </c>
      <c r="N282" s="1">
        <v>1773.9760000000001</v>
      </c>
      <c r="O282" s="1">
        <v>2701.8539999999998</v>
      </c>
      <c r="P282" s="1">
        <v>-8.8140000000000001</v>
      </c>
      <c r="Q282" s="80">
        <v>-14.233000000000001</v>
      </c>
      <c r="R282" s="1">
        <v>-7.3559999999999999</v>
      </c>
      <c r="S282" s="1">
        <v>-0.36699999999999999</v>
      </c>
      <c r="T282" s="1">
        <v>3.4609999999999999</v>
      </c>
      <c r="U282" s="1">
        <v>4.5789999999999997</v>
      </c>
      <c r="V282" s="1">
        <v>3.7949999999999999</v>
      </c>
      <c r="W282" s="1">
        <v>0.58099999999999996</v>
      </c>
      <c r="X282" s="1">
        <v>-64.417000000000002</v>
      </c>
      <c r="Y282" s="1">
        <v>128.298</v>
      </c>
      <c r="Z282" s="1">
        <v>556.06299999999999</v>
      </c>
      <c r="AA282" s="1">
        <v>1151.375</v>
      </c>
      <c r="AB282" s="1">
        <v>1983.654</v>
      </c>
      <c r="AC282" s="80">
        <v>2622.1010000000001</v>
      </c>
      <c r="AD282" s="1">
        <v>1820.8869999999999</v>
      </c>
      <c r="AE282" s="1">
        <v>2050.0120000000002</v>
      </c>
      <c r="AF282" s="1">
        <v>905.274</v>
      </c>
      <c r="AG282" s="1">
        <v>529.74400000000003</v>
      </c>
      <c r="AH282" s="1">
        <v>2637.346</v>
      </c>
      <c r="AI282" s="1">
        <v>3574.0450000000001</v>
      </c>
      <c r="AJ282" s="1">
        <v>4083.14</v>
      </c>
      <c r="AK282" s="1">
        <v>1043.829</v>
      </c>
      <c r="AM282" s="11">
        <v>1885</v>
      </c>
      <c r="AN282" s="11">
        <v>1884.1</v>
      </c>
      <c r="AO282" s="11">
        <v>552.65099999999995</v>
      </c>
      <c r="AP282" s="11">
        <v>4225.4080000000004</v>
      </c>
      <c r="AQ282" s="81">
        <v>9008.9369999999999</v>
      </c>
      <c r="AR282" s="11">
        <v>4482.95</v>
      </c>
      <c r="AS282" s="11">
        <v>1022.272</v>
      </c>
      <c r="AT282" s="11">
        <v>-89.966999999999999</v>
      </c>
      <c r="AU282" s="18">
        <f t="shared" si="135"/>
        <v>89.966999999999999</v>
      </c>
      <c r="AW282" s="1">
        <f t="shared" si="114"/>
        <v>8.8140000000000001</v>
      </c>
      <c r="AX282" s="1">
        <f t="shared" si="115"/>
        <v>14.233000000000001</v>
      </c>
      <c r="AY282" s="1">
        <f t="shared" si="116"/>
        <v>7.3559999999999999</v>
      </c>
      <c r="AZ282" s="1">
        <f t="shared" si="117"/>
        <v>0.36699999999999999</v>
      </c>
      <c r="BA282" s="1">
        <f t="shared" si="118"/>
        <v>-3.4609999999999999</v>
      </c>
      <c r="BB282" s="1">
        <f t="shared" si="119"/>
        <v>-4.5789999999999997</v>
      </c>
      <c r="BC282" s="31">
        <f t="shared" si="120"/>
        <v>14.233000000000001</v>
      </c>
      <c r="BD282" s="1">
        <v>3574.0450000000001</v>
      </c>
      <c r="BF282" s="20">
        <f t="shared" si="121"/>
        <v>35.740450000000003</v>
      </c>
      <c r="BG282" s="20">
        <f t="shared" si="122"/>
        <v>18.486099999999993</v>
      </c>
      <c r="BI282" s="1">
        <f t="shared" si="123"/>
        <v>1.7619249999999999E-5</v>
      </c>
      <c r="BJ282" s="1">
        <f t="shared" si="124"/>
        <v>1.3002424418604652E-5</v>
      </c>
      <c r="BK282" s="1">
        <f t="shared" si="125"/>
        <v>2.4912104166666663E-4</v>
      </c>
      <c r="BL282" s="13">
        <f t="shared" si="126"/>
        <v>4.5966408163265305E-5</v>
      </c>
      <c r="BN282" s="1">
        <f t="shared" si="127"/>
        <v>0.19863088688074518</v>
      </c>
      <c r="BO282" s="1">
        <f t="shared" si="128"/>
        <v>0.10273822623850964</v>
      </c>
      <c r="BQ282" s="1">
        <f t="shared" si="129"/>
        <v>37.966073999999999</v>
      </c>
      <c r="BR282" s="1">
        <f t="shared" si="130"/>
        <v>14.034851999999999</v>
      </c>
      <c r="BT282">
        <f t="shared" si="131"/>
        <v>5.8621389190781077</v>
      </c>
      <c r="BU282">
        <f t="shared" si="132"/>
        <v>-31.715674664755955</v>
      </c>
      <c r="CB282" s="24">
        <v>-48.076000000000001</v>
      </c>
      <c r="CC282" s="24">
        <f t="shared" si="133"/>
        <v>48.076000000000001</v>
      </c>
      <c r="CD282" s="18">
        <v>1893.2360000000001</v>
      </c>
      <c r="CE282" s="18">
        <v>18.932360000000003</v>
      </c>
      <c r="CJ282" s="13">
        <v>48.076000000000001</v>
      </c>
      <c r="CK282" s="13">
        <v>5.1870000000000003</v>
      </c>
    </row>
    <row r="283" spans="1:89" x14ac:dyDescent="0.25">
      <c r="A283" s="1">
        <f t="shared" si="134"/>
        <v>89.801000000000002</v>
      </c>
      <c r="B283" s="1">
        <v>1886</v>
      </c>
      <c r="C283" s="1">
        <v>1886</v>
      </c>
      <c r="D283" s="1">
        <v>3022.37</v>
      </c>
      <c r="E283" s="1"/>
      <c r="F283" s="1">
        <v>0.95799999999999996</v>
      </c>
      <c r="G283" s="1">
        <v>1039.328</v>
      </c>
      <c r="H283" s="1"/>
      <c r="I283" s="1">
        <v>2013.1120000000001</v>
      </c>
      <c r="J283" s="1">
        <v>-13.872999999999999</v>
      </c>
      <c r="K283" s="1">
        <v>284.04500000000002</v>
      </c>
      <c r="L283" s="1"/>
      <c r="M283" s="1">
        <v>-461.96600000000001</v>
      </c>
      <c r="N283" s="1">
        <v>1772.06</v>
      </c>
      <c r="O283" s="1">
        <v>2702.328</v>
      </c>
      <c r="P283" s="1">
        <v>-8.8190000000000008</v>
      </c>
      <c r="Q283" s="80">
        <v>-14.242000000000001</v>
      </c>
      <c r="R283" s="1">
        <v>-7.3609999999999998</v>
      </c>
      <c r="S283" s="1">
        <v>-0.36699999999999999</v>
      </c>
      <c r="T283" s="1">
        <v>3.4609999999999999</v>
      </c>
      <c r="U283" s="1">
        <v>4.585</v>
      </c>
      <c r="V283" s="1">
        <v>3.7949999999999999</v>
      </c>
      <c r="W283" s="1">
        <v>0.58499999999999996</v>
      </c>
      <c r="X283" s="1">
        <v>-64.417000000000002</v>
      </c>
      <c r="Y283" s="1">
        <v>128.768</v>
      </c>
      <c r="Z283" s="1">
        <v>549.02599999999995</v>
      </c>
      <c r="AA283" s="1">
        <v>1157.954</v>
      </c>
      <c r="AB283" s="1">
        <v>2011.338</v>
      </c>
      <c r="AC283" s="80">
        <v>2623.9870000000001</v>
      </c>
      <c r="AD283" s="1">
        <v>1819.9449999999999</v>
      </c>
      <c r="AE283" s="1">
        <v>2049.5410000000002</v>
      </c>
      <c r="AF283" s="1">
        <v>905.74300000000005</v>
      </c>
      <c r="AG283" s="1">
        <v>530.21500000000003</v>
      </c>
      <c r="AH283" s="1">
        <v>2636.7350000000001</v>
      </c>
      <c r="AI283" s="1">
        <v>3574.6550000000002</v>
      </c>
      <c r="AJ283" s="1">
        <v>4084.6660000000002</v>
      </c>
      <c r="AK283" s="1">
        <v>1043.2180000000001</v>
      </c>
      <c r="AM283" s="11">
        <v>1886</v>
      </c>
      <c r="AN283" s="11">
        <v>1885.1</v>
      </c>
      <c r="AO283" s="11">
        <v>549.82799999999997</v>
      </c>
      <c r="AP283" s="11">
        <v>4237.7190000000001</v>
      </c>
      <c r="AQ283" s="81">
        <v>9008.9369999999999</v>
      </c>
      <c r="AR283" s="11">
        <v>4479.6279999999997</v>
      </c>
      <c r="AS283" s="11">
        <v>1021.801</v>
      </c>
      <c r="AT283" s="11">
        <v>-89.801000000000002</v>
      </c>
      <c r="AU283" s="18">
        <f t="shared" si="135"/>
        <v>89.801000000000002</v>
      </c>
      <c r="AW283" s="1">
        <f t="shared" si="114"/>
        <v>8.8190000000000008</v>
      </c>
      <c r="AX283" s="1">
        <f t="shared" si="115"/>
        <v>14.242000000000001</v>
      </c>
      <c r="AY283" s="1">
        <f t="shared" si="116"/>
        <v>7.3609999999999998</v>
      </c>
      <c r="AZ283" s="1">
        <f t="shared" si="117"/>
        <v>0.36699999999999999</v>
      </c>
      <c r="BA283" s="1">
        <f t="shared" si="118"/>
        <v>-3.4609999999999999</v>
      </c>
      <c r="BB283" s="1">
        <f t="shared" si="119"/>
        <v>-4.585</v>
      </c>
      <c r="BC283" s="31">
        <f t="shared" si="120"/>
        <v>14.242000000000001</v>
      </c>
      <c r="BD283" s="1">
        <v>3574.6550000000002</v>
      </c>
      <c r="BF283" s="20">
        <f t="shared" si="121"/>
        <v>35.746549999999999</v>
      </c>
      <c r="BG283" s="20">
        <f t="shared" si="122"/>
        <v>18.307900000000004</v>
      </c>
      <c r="BI283" s="1">
        <f t="shared" si="123"/>
        <v>1.7577488372093025E-5</v>
      </c>
      <c r="BJ283" s="1">
        <f t="shared" si="124"/>
        <v>1.2988523255813951E-5</v>
      </c>
      <c r="BK283" s="1">
        <f t="shared" si="125"/>
        <v>2.4944029166666665E-4</v>
      </c>
      <c r="BL283" s="13">
        <f t="shared" si="126"/>
        <v>4.5968852040816331E-5</v>
      </c>
      <c r="BN283" s="1">
        <f t="shared" si="127"/>
        <v>0.1990320263694168</v>
      </c>
      <c r="BO283" s="1">
        <f t="shared" si="128"/>
        <v>0.10193594726116638</v>
      </c>
      <c r="BQ283" s="1">
        <f t="shared" si="129"/>
        <v>37.896022000000002</v>
      </c>
      <c r="BR283" s="1">
        <f t="shared" si="130"/>
        <v>14.008956</v>
      </c>
      <c r="BT283">
        <f t="shared" si="131"/>
        <v>5.6720254173380109</v>
      </c>
      <c r="BU283">
        <f t="shared" si="132"/>
        <v>-30.687111873290227</v>
      </c>
      <c r="CB283" s="24">
        <v>-47.984000000000002</v>
      </c>
      <c r="CC283" s="24">
        <f t="shared" si="133"/>
        <v>47.984000000000002</v>
      </c>
      <c r="CD283" s="18">
        <v>1901.7819999999999</v>
      </c>
      <c r="CE283" s="18">
        <v>19.01782</v>
      </c>
      <c r="CJ283" s="13">
        <v>47.984000000000002</v>
      </c>
      <c r="CK283" s="13">
        <v>5.1870000000000003</v>
      </c>
    </row>
    <row r="284" spans="1:89" x14ac:dyDescent="0.25">
      <c r="A284" s="1">
        <f t="shared" si="134"/>
        <v>89.653000000000006</v>
      </c>
      <c r="B284" s="1">
        <v>1887</v>
      </c>
      <c r="C284" s="1">
        <v>1887</v>
      </c>
      <c r="D284" s="1">
        <v>3009.9209999999998</v>
      </c>
      <c r="E284" s="1"/>
      <c r="F284" s="1">
        <v>-1.4370000000000001</v>
      </c>
      <c r="G284" s="1">
        <v>1037.902</v>
      </c>
      <c r="H284" s="1"/>
      <c r="I284" s="1">
        <v>1996.414</v>
      </c>
      <c r="J284" s="1">
        <v>-14.829000000000001</v>
      </c>
      <c r="K284" s="1">
        <v>279.25400000000002</v>
      </c>
      <c r="L284" s="1"/>
      <c r="M284" s="1">
        <v>-462.44099999999997</v>
      </c>
      <c r="N284" s="1">
        <v>1759.606</v>
      </c>
      <c r="O284" s="1">
        <v>2689.9949999999999</v>
      </c>
      <c r="P284" s="1">
        <v>-8.8190000000000008</v>
      </c>
      <c r="Q284" s="80">
        <v>-14.247</v>
      </c>
      <c r="R284" s="1">
        <v>-7.3609999999999998</v>
      </c>
      <c r="S284" s="1">
        <v>-0.372</v>
      </c>
      <c r="T284" s="1">
        <v>3.4750000000000001</v>
      </c>
      <c r="U284" s="1">
        <v>4.585</v>
      </c>
      <c r="V284" s="1">
        <v>3.7909999999999999</v>
      </c>
      <c r="W284" s="1">
        <v>0.57699999999999996</v>
      </c>
      <c r="X284" s="1">
        <v>-63.947000000000003</v>
      </c>
      <c r="Y284" s="1">
        <v>128.298</v>
      </c>
      <c r="Z284" s="1">
        <v>548.55700000000002</v>
      </c>
      <c r="AA284" s="1">
        <v>1162.653</v>
      </c>
      <c r="AB284" s="1">
        <v>2034.8009999999999</v>
      </c>
      <c r="AC284" s="80">
        <v>2625.8739999999998</v>
      </c>
      <c r="AD284" s="1">
        <v>1819.9449999999999</v>
      </c>
      <c r="AE284" s="1">
        <v>2049.069</v>
      </c>
      <c r="AF284" s="1">
        <v>906.68200000000002</v>
      </c>
      <c r="AG284" s="1">
        <v>531.62800000000004</v>
      </c>
      <c r="AH284" s="1">
        <v>2628.8</v>
      </c>
      <c r="AI284" s="1">
        <v>3574.35</v>
      </c>
      <c r="AJ284" s="1">
        <v>4077.0360000000001</v>
      </c>
      <c r="AK284" s="1">
        <v>1043.829</v>
      </c>
      <c r="AM284" s="11">
        <v>1887</v>
      </c>
      <c r="AN284" s="11">
        <v>1886.1</v>
      </c>
      <c r="AO284" s="11">
        <v>547.47500000000002</v>
      </c>
      <c r="AP284" s="11">
        <v>4247.6620000000003</v>
      </c>
      <c r="AQ284" s="81">
        <v>9005.1720000000005</v>
      </c>
      <c r="AR284" s="11">
        <v>4475.8320000000003</v>
      </c>
      <c r="AS284" s="11">
        <v>1018.501</v>
      </c>
      <c r="AT284" s="11">
        <v>-89.653000000000006</v>
      </c>
      <c r="AU284" s="18">
        <f t="shared" si="135"/>
        <v>89.653000000000006</v>
      </c>
      <c r="AW284" s="1">
        <f t="shared" si="114"/>
        <v>8.8190000000000008</v>
      </c>
      <c r="AX284" s="1">
        <f t="shared" si="115"/>
        <v>14.247</v>
      </c>
      <c r="AY284" s="1">
        <f t="shared" si="116"/>
        <v>7.3609999999999998</v>
      </c>
      <c r="AZ284" s="1">
        <f t="shared" si="117"/>
        <v>0.372</v>
      </c>
      <c r="BA284" s="1">
        <f t="shared" si="118"/>
        <v>-3.4750000000000001</v>
      </c>
      <c r="BB284" s="1">
        <f t="shared" si="119"/>
        <v>-4.585</v>
      </c>
      <c r="BC284" s="31">
        <f t="shared" si="120"/>
        <v>14.247</v>
      </c>
      <c r="BD284" s="1">
        <v>3574.35</v>
      </c>
      <c r="BF284" s="20">
        <f t="shared" si="121"/>
        <v>35.743499999999997</v>
      </c>
      <c r="BG284" s="20">
        <f t="shared" si="122"/>
        <v>18.166000000000011</v>
      </c>
      <c r="BI284" s="1">
        <f t="shared" si="123"/>
        <v>1.7507895348837206E-5</v>
      </c>
      <c r="BJ284" s="1">
        <f t="shared" si="124"/>
        <v>1.2918877906976744E-5</v>
      </c>
      <c r="BK284" s="1">
        <f t="shared" si="125"/>
        <v>2.4980212500000002E-4</v>
      </c>
      <c r="BL284" s="13">
        <f t="shared" si="126"/>
        <v>4.595208673469388E-5</v>
      </c>
      <c r="BN284" s="1">
        <f t="shared" si="127"/>
        <v>0.1993435802482906</v>
      </c>
      <c r="BO284" s="1">
        <f t="shared" si="128"/>
        <v>0.10131283950341879</v>
      </c>
      <c r="BQ284" s="1">
        <f t="shared" si="129"/>
        <v>37.833566000000005</v>
      </c>
      <c r="BR284" s="1">
        <f t="shared" si="130"/>
        <v>13.985868000000002</v>
      </c>
      <c r="BT284">
        <f t="shared" si="131"/>
        <v>5.5243695505731827</v>
      </c>
      <c r="BU284">
        <f t="shared" si="132"/>
        <v>-29.888255773613825</v>
      </c>
      <c r="CB284" s="24">
        <v>-48.427999999999997</v>
      </c>
      <c r="CC284" s="24">
        <f t="shared" si="133"/>
        <v>48.427999999999997</v>
      </c>
      <c r="CD284" s="18">
        <v>1902.088</v>
      </c>
      <c r="CE284" s="18">
        <v>19.020879999999998</v>
      </c>
      <c r="CJ284" s="13">
        <v>48.427999999999997</v>
      </c>
      <c r="CK284" s="13">
        <v>5.2149999999999999</v>
      </c>
    </row>
    <row r="285" spans="1:89" x14ac:dyDescent="0.25">
      <c r="A285" s="1">
        <f t="shared" si="134"/>
        <v>89.542000000000002</v>
      </c>
      <c r="B285" s="1">
        <v>1888</v>
      </c>
      <c r="C285" s="1">
        <v>1888</v>
      </c>
      <c r="D285" s="1">
        <v>3002.7379999999998</v>
      </c>
      <c r="E285" s="1"/>
      <c r="F285" s="1">
        <v>-1.915</v>
      </c>
      <c r="G285" s="1">
        <v>1036.001</v>
      </c>
      <c r="H285" s="1"/>
      <c r="I285" s="1">
        <v>1987.827</v>
      </c>
      <c r="J285" s="1">
        <v>-16.265000000000001</v>
      </c>
      <c r="K285" s="1">
        <v>276.37900000000002</v>
      </c>
      <c r="L285" s="1"/>
      <c r="M285" s="1">
        <v>-463.86599999999999</v>
      </c>
      <c r="N285" s="1">
        <v>1749.068</v>
      </c>
      <c r="O285" s="1">
        <v>2686.2</v>
      </c>
      <c r="P285" s="1">
        <v>-8.8190000000000008</v>
      </c>
      <c r="Q285" s="80">
        <v>-14.252000000000001</v>
      </c>
      <c r="R285" s="1">
        <v>-7.37</v>
      </c>
      <c r="S285" s="1">
        <v>-0.36699999999999999</v>
      </c>
      <c r="T285" s="1">
        <v>3.47</v>
      </c>
      <c r="U285" s="1">
        <v>4.5789999999999997</v>
      </c>
      <c r="V285" s="1">
        <v>3.798</v>
      </c>
      <c r="W285" s="1">
        <v>0.57699999999999996</v>
      </c>
      <c r="X285" s="1">
        <v>-63.476999999999997</v>
      </c>
      <c r="Y285" s="1">
        <v>129.238</v>
      </c>
      <c r="Z285" s="1">
        <v>561.69200000000001</v>
      </c>
      <c r="AA285" s="1">
        <v>1165.943</v>
      </c>
      <c r="AB285" s="1">
        <v>2055.9180000000001</v>
      </c>
      <c r="AC285" s="80">
        <v>2627.288</v>
      </c>
      <c r="AD285" s="1">
        <v>1823.24</v>
      </c>
      <c r="AE285" s="1">
        <v>2048.5970000000002</v>
      </c>
      <c r="AF285" s="1">
        <v>906.68200000000002</v>
      </c>
      <c r="AG285" s="1">
        <v>531.15700000000004</v>
      </c>
      <c r="AH285" s="1">
        <v>2627.2739999999999</v>
      </c>
      <c r="AI285" s="1">
        <v>3564.8879999999999</v>
      </c>
      <c r="AJ285" s="1">
        <v>4068.7950000000001</v>
      </c>
      <c r="AK285" s="1">
        <v>1043.5229999999999</v>
      </c>
      <c r="AM285" s="11">
        <v>1888</v>
      </c>
      <c r="AN285" s="11">
        <v>1887.1</v>
      </c>
      <c r="AO285" s="11">
        <v>545.12199999999996</v>
      </c>
      <c r="AP285" s="11">
        <v>4260.4459999999999</v>
      </c>
      <c r="AQ285" s="81">
        <v>9003.7610000000004</v>
      </c>
      <c r="AR285" s="11">
        <v>4472.0360000000001</v>
      </c>
      <c r="AS285" s="11">
        <v>1010.4880000000001</v>
      </c>
      <c r="AT285" s="11">
        <v>-89.542000000000002</v>
      </c>
      <c r="AU285" s="18">
        <f t="shared" si="135"/>
        <v>89.542000000000002</v>
      </c>
      <c r="AW285" s="1">
        <f t="shared" si="114"/>
        <v>8.8190000000000008</v>
      </c>
      <c r="AX285" s="1">
        <f t="shared" si="115"/>
        <v>14.252000000000001</v>
      </c>
      <c r="AY285" s="1">
        <f t="shared" si="116"/>
        <v>7.37</v>
      </c>
      <c r="AZ285" s="1">
        <f t="shared" si="117"/>
        <v>0.36699999999999999</v>
      </c>
      <c r="BA285" s="1">
        <f t="shared" si="118"/>
        <v>-3.47</v>
      </c>
      <c r="BB285" s="1">
        <f t="shared" si="119"/>
        <v>-4.5789999999999997</v>
      </c>
      <c r="BC285" s="31">
        <f t="shared" si="120"/>
        <v>14.252000000000001</v>
      </c>
      <c r="BD285" s="1">
        <v>3564.8879999999999</v>
      </c>
      <c r="BF285" s="20">
        <f t="shared" si="121"/>
        <v>35.648879999999998</v>
      </c>
      <c r="BG285" s="20">
        <f t="shared" si="122"/>
        <v>18.244240000000005</v>
      </c>
      <c r="BI285" s="1">
        <f t="shared" si="123"/>
        <v>1.7468912790697675E-5</v>
      </c>
      <c r="BJ285" s="1">
        <f t="shared" si="124"/>
        <v>1.286589534883721E-5</v>
      </c>
      <c r="BK285" s="1">
        <f t="shared" si="125"/>
        <v>2.5004262500000007E-4</v>
      </c>
      <c r="BL285" s="13">
        <f t="shared" si="126"/>
        <v>4.5947326530612247E-5</v>
      </c>
      <c r="BN285" s="1">
        <f t="shared" si="127"/>
        <v>0.19906233946081167</v>
      </c>
      <c r="BO285" s="1">
        <f t="shared" si="128"/>
        <v>0.10187532107837666</v>
      </c>
      <c r="BQ285" s="1">
        <f t="shared" si="129"/>
        <v>37.786724</v>
      </c>
      <c r="BR285" s="1">
        <f t="shared" si="130"/>
        <v>13.968552000000001</v>
      </c>
      <c r="BT285">
        <f t="shared" si="131"/>
        <v>5.6576590233120001</v>
      </c>
      <c r="BU285">
        <f t="shared" si="132"/>
        <v>-30.609385997918782</v>
      </c>
      <c r="CB285" s="24">
        <v>-48.594999999999999</v>
      </c>
      <c r="CC285" s="24">
        <f t="shared" si="133"/>
        <v>48.594999999999999</v>
      </c>
      <c r="CD285" s="18">
        <v>1910.634</v>
      </c>
      <c r="CE285" s="18">
        <v>19.106339999999999</v>
      </c>
      <c r="CJ285" s="13">
        <v>48.594999999999999</v>
      </c>
      <c r="CK285" s="13">
        <v>5.2530000000000001</v>
      </c>
    </row>
    <row r="286" spans="1:89" x14ac:dyDescent="0.25">
      <c r="A286" s="1">
        <f t="shared" si="134"/>
        <v>90.578999999999994</v>
      </c>
      <c r="B286" s="1">
        <v>1889</v>
      </c>
      <c r="C286" s="1">
        <v>1889</v>
      </c>
      <c r="D286" s="1">
        <v>3043.4389999999999</v>
      </c>
      <c r="E286" s="1"/>
      <c r="F286" s="1">
        <v>-3.831</v>
      </c>
      <c r="G286" s="1">
        <v>1036.001</v>
      </c>
      <c r="H286" s="1"/>
      <c r="I286" s="1">
        <v>1998.799</v>
      </c>
      <c r="J286" s="1">
        <v>-18.178000000000001</v>
      </c>
      <c r="K286" s="1">
        <v>275.42099999999999</v>
      </c>
      <c r="L286" s="1"/>
      <c r="M286" s="1">
        <v>-471.94200000000001</v>
      </c>
      <c r="N286" s="1">
        <v>1758.1690000000001</v>
      </c>
      <c r="O286" s="1">
        <v>2702.8029999999999</v>
      </c>
      <c r="P286" s="1">
        <v>-8.8680000000000003</v>
      </c>
      <c r="Q286" s="80">
        <v>-14.385</v>
      </c>
      <c r="R286" s="1">
        <v>-7.4180000000000001</v>
      </c>
      <c r="S286" s="1">
        <v>-0.36699999999999999</v>
      </c>
      <c r="T286" s="1">
        <v>3.4990000000000001</v>
      </c>
      <c r="U286" s="1">
        <v>4.6120000000000001</v>
      </c>
      <c r="V286" s="1">
        <v>3.8540000000000001</v>
      </c>
      <c r="W286" s="1">
        <v>0.58799999999999997</v>
      </c>
      <c r="X286" s="1">
        <v>-64.888000000000005</v>
      </c>
      <c r="Y286" s="1">
        <v>125.47799999999999</v>
      </c>
      <c r="Z286" s="1">
        <v>556.53200000000004</v>
      </c>
      <c r="AA286" s="1">
        <v>1181.45</v>
      </c>
      <c r="AB286" s="1">
        <v>2096.748</v>
      </c>
      <c r="AC286" s="80">
        <v>2648.509</v>
      </c>
      <c r="AD286" s="1">
        <v>1835.01</v>
      </c>
      <c r="AE286" s="1">
        <v>2066.518</v>
      </c>
      <c r="AF286" s="1">
        <v>912.31299999999999</v>
      </c>
      <c r="AG286" s="1">
        <v>536.34</v>
      </c>
      <c r="AH286" s="1">
        <v>2632.1570000000002</v>
      </c>
      <c r="AI286" s="1">
        <v>3564.8879999999999</v>
      </c>
      <c r="AJ286" s="1">
        <v>4071.2370000000001</v>
      </c>
      <c r="AK286" s="1">
        <v>1044.134</v>
      </c>
      <c r="AM286" s="11">
        <v>1889</v>
      </c>
      <c r="AN286" s="11">
        <v>1888.1</v>
      </c>
      <c r="AO286" s="11">
        <v>544.18100000000004</v>
      </c>
      <c r="AP286" s="11">
        <v>4312.5349999999999</v>
      </c>
      <c r="AQ286" s="81">
        <v>9060.2360000000008</v>
      </c>
      <c r="AR286" s="11">
        <v>4501.4579999999996</v>
      </c>
      <c r="AS286" s="11">
        <v>1010.96</v>
      </c>
      <c r="AT286" s="11">
        <v>-90.578999999999994</v>
      </c>
      <c r="AU286" s="18">
        <f t="shared" si="135"/>
        <v>90.578999999999994</v>
      </c>
      <c r="AW286" s="1">
        <f t="shared" si="114"/>
        <v>8.8680000000000003</v>
      </c>
      <c r="AX286" s="1">
        <f t="shared" si="115"/>
        <v>14.385</v>
      </c>
      <c r="AY286" s="1">
        <f t="shared" si="116"/>
        <v>7.4180000000000001</v>
      </c>
      <c r="AZ286" s="1">
        <f t="shared" si="117"/>
        <v>0.36699999999999999</v>
      </c>
      <c r="BA286" s="1">
        <f t="shared" si="118"/>
        <v>-3.4990000000000001</v>
      </c>
      <c r="BB286" s="1">
        <f t="shared" si="119"/>
        <v>-4.6120000000000001</v>
      </c>
      <c r="BC286" s="31">
        <f t="shared" si="120"/>
        <v>14.385</v>
      </c>
      <c r="BD286" s="1">
        <v>3564.8879999999999</v>
      </c>
      <c r="BF286" s="20">
        <f t="shared" si="121"/>
        <v>35.648879999999998</v>
      </c>
      <c r="BG286" s="20">
        <f t="shared" si="122"/>
        <v>19.281239999999997</v>
      </c>
      <c r="BI286" s="1">
        <f t="shared" si="123"/>
        <v>1.7716686046511627E-5</v>
      </c>
      <c r="BJ286" s="1">
        <f t="shared" si="124"/>
        <v>1.2965761627906976E-5</v>
      </c>
      <c r="BK286" s="1">
        <f t="shared" si="125"/>
        <v>2.5069987500000003E-4</v>
      </c>
      <c r="BL286" s="13">
        <f t="shared" si="126"/>
        <v>4.6245239795918367E-5</v>
      </c>
      <c r="BN286" s="1">
        <f t="shared" si="127"/>
        <v>0.1967833603815454</v>
      </c>
      <c r="BO286" s="1">
        <f t="shared" si="128"/>
        <v>0.10643327923690921</v>
      </c>
      <c r="BQ286" s="1">
        <f t="shared" si="129"/>
        <v>38.224337999999996</v>
      </c>
      <c r="BR286" s="1">
        <f t="shared" si="130"/>
        <v>14.130323999999998</v>
      </c>
      <c r="BT286">
        <f t="shared" si="131"/>
        <v>6.7377438950021791</v>
      </c>
      <c r="BU286">
        <f t="shared" si="132"/>
        <v>-36.452922098601562</v>
      </c>
      <c r="CB286" s="24">
        <v>-48.502000000000002</v>
      </c>
      <c r="CC286" s="24">
        <f t="shared" si="133"/>
        <v>48.502000000000002</v>
      </c>
      <c r="CD286" s="18">
        <v>1919.4849999999999</v>
      </c>
      <c r="CE286" s="18">
        <v>19.194849999999999</v>
      </c>
      <c r="CJ286" s="13">
        <v>48.502000000000002</v>
      </c>
      <c r="CK286" s="13">
        <v>5.2530000000000001</v>
      </c>
    </row>
    <row r="287" spans="1:89" x14ac:dyDescent="0.25">
      <c r="A287" s="1">
        <f t="shared" si="134"/>
        <v>91.263999999999996</v>
      </c>
      <c r="B287" s="1">
        <v>1890</v>
      </c>
      <c r="C287" s="1">
        <v>1890</v>
      </c>
      <c r="D287" s="1">
        <v>3033.384</v>
      </c>
      <c r="E287" s="1"/>
      <c r="F287" s="1">
        <v>-1.915</v>
      </c>
      <c r="G287" s="1">
        <v>1041.704</v>
      </c>
      <c r="H287" s="1"/>
      <c r="I287" s="1">
        <v>1999.7539999999999</v>
      </c>
      <c r="J287" s="1">
        <v>-17.7</v>
      </c>
      <c r="K287" s="1">
        <v>273.98399999999998</v>
      </c>
      <c r="L287" s="1"/>
      <c r="M287" s="1">
        <v>-477.64299999999997</v>
      </c>
      <c r="N287" s="1">
        <v>1764.396</v>
      </c>
      <c r="O287" s="1">
        <v>2714.6619999999998</v>
      </c>
      <c r="P287" s="1">
        <v>-8.9510000000000005</v>
      </c>
      <c r="Q287" s="80">
        <v>-14.489000000000001</v>
      </c>
      <c r="R287" s="1">
        <v>-7.484</v>
      </c>
      <c r="S287" s="1">
        <v>-0.36699999999999999</v>
      </c>
      <c r="T287" s="1">
        <v>3.524</v>
      </c>
      <c r="U287" s="1">
        <v>4.6609999999999996</v>
      </c>
      <c r="V287" s="1">
        <v>3.8820000000000001</v>
      </c>
      <c r="W287" s="1">
        <v>0.59199999999999997</v>
      </c>
      <c r="X287" s="1">
        <v>-63.947000000000003</v>
      </c>
      <c r="Y287" s="1">
        <v>128.298</v>
      </c>
      <c r="Z287" s="1">
        <v>564.976</v>
      </c>
      <c r="AA287" s="1">
        <v>1197.4290000000001</v>
      </c>
      <c r="AB287" s="1">
        <v>2127.2539999999999</v>
      </c>
      <c r="AC287" s="80">
        <v>2663.1289999999999</v>
      </c>
      <c r="AD287" s="1">
        <v>1848.192</v>
      </c>
      <c r="AE287" s="1">
        <v>2077.8359999999998</v>
      </c>
      <c r="AF287" s="1">
        <v>914.65899999999999</v>
      </c>
      <c r="AG287" s="1">
        <v>541.52200000000005</v>
      </c>
      <c r="AH287" s="1">
        <v>2668.172</v>
      </c>
      <c r="AI287" s="1">
        <v>3600.2930000000001</v>
      </c>
      <c r="AJ287" s="1">
        <v>4116.1030000000001</v>
      </c>
      <c r="AK287" s="1">
        <v>1059.7</v>
      </c>
      <c r="AM287" s="11">
        <v>1890</v>
      </c>
      <c r="AN287" s="11">
        <v>1889.1</v>
      </c>
      <c r="AO287" s="11">
        <v>503.24099999999999</v>
      </c>
      <c r="AP287" s="11">
        <v>4366.9970000000003</v>
      </c>
      <c r="AQ287" s="81">
        <v>9141.1959999999999</v>
      </c>
      <c r="AR287" s="11">
        <v>4533.2550000000001</v>
      </c>
      <c r="AS287" s="11">
        <v>1008.1319999999999</v>
      </c>
      <c r="AT287" s="11">
        <v>-91.263999999999996</v>
      </c>
      <c r="AU287" s="18">
        <f t="shared" si="135"/>
        <v>91.263999999999996</v>
      </c>
      <c r="AW287" s="1">
        <f t="shared" si="114"/>
        <v>8.9510000000000005</v>
      </c>
      <c r="AX287" s="1">
        <f t="shared" si="115"/>
        <v>14.489000000000001</v>
      </c>
      <c r="AY287" s="1">
        <f t="shared" si="116"/>
        <v>7.484</v>
      </c>
      <c r="AZ287" s="1">
        <f t="shared" si="117"/>
        <v>0.36699999999999999</v>
      </c>
      <c r="BA287" s="1">
        <f t="shared" si="118"/>
        <v>-3.524</v>
      </c>
      <c r="BB287" s="1">
        <f t="shared" si="119"/>
        <v>-4.6609999999999996</v>
      </c>
      <c r="BC287" s="31">
        <f t="shared" si="120"/>
        <v>14.489000000000001</v>
      </c>
      <c r="BD287" s="1">
        <v>3600.2930000000001</v>
      </c>
      <c r="BF287" s="20">
        <f t="shared" si="121"/>
        <v>36.002929999999999</v>
      </c>
      <c r="BG287" s="20">
        <f t="shared" si="122"/>
        <v>19.258139999999997</v>
      </c>
      <c r="BI287" s="1">
        <f t="shared" si="123"/>
        <v>1.7647087209302326E-5</v>
      </c>
      <c r="BJ287" s="1">
        <f t="shared" si="124"/>
        <v>1.3035110465116278E-5</v>
      </c>
      <c r="BK287" s="1">
        <f t="shared" si="125"/>
        <v>2.5449216666666668E-4</v>
      </c>
      <c r="BL287" s="13">
        <f t="shared" si="126"/>
        <v>4.6648525510204083E-5</v>
      </c>
      <c r="BN287" s="1">
        <f t="shared" si="127"/>
        <v>0.1972460663569425</v>
      </c>
      <c r="BO287" s="1">
        <f t="shared" si="128"/>
        <v>0.105507867286115</v>
      </c>
      <c r="BQ287" s="1">
        <f t="shared" si="129"/>
        <v>38.513407999999998</v>
      </c>
      <c r="BR287" s="1">
        <f t="shared" si="130"/>
        <v>14.237183999999999</v>
      </c>
      <c r="BT287">
        <f t="shared" si="131"/>
        <v>6.5184519635343552</v>
      </c>
      <c r="BU287">
        <f t="shared" si="132"/>
        <v>-35.266496520660255</v>
      </c>
      <c r="CB287" s="24">
        <v>-48.890999999999998</v>
      </c>
      <c r="CC287" s="24">
        <f t="shared" si="133"/>
        <v>48.890999999999998</v>
      </c>
      <c r="CD287" s="18">
        <v>1921.9269999999999</v>
      </c>
      <c r="CE287" s="18">
        <v>19.219269999999998</v>
      </c>
      <c r="CJ287" s="13">
        <v>48.890999999999998</v>
      </c>
      <c r="CK287" s="13">
        <v>5.2770000000000001</v>
      </c>
    </row>
    <row r="288" spans="1:89" x14ac:dyDescent="0.25">
      <c r="A288" s="1">
        <f t="shared" si="134"/>
        <v>91.56</v>
      </c>
      <c r="B288" s="1">
        <v>1891</v>
      </c>
      <c r="C288" s="1">
        <v>1891</v>
      </c>
      <c r="D288" s="1">
        <v>3032.4259999999999</v>
      </c>
      <c r="E288" s="1"/>
      <c r="F288" s="1">
        <v>-3.3519999999999999</v>
      </c>
      <c r="G288" s="1">
        <v>1043.1300000000001</v>
      </c>
      <c r="H288" s="1"/>
      <c r="I288" s="1">
        <v>2002.1389999999999</v>
      </c>
      <c r="J288" s="1">
        <v>-19.135000000000002</v>
      </c>
      <c r="K288" s="1">
        <v>273.505</v>
      </c>
      <c r="L288" s="1"/>
      <c r="M288" s="1">
        <v>-481.44299999999998</v>
      </c>
      <c r="N288" s="1">
        <v>1767.27</v>
      </c>
      <c r="O288" s="1">
        <v>2722.2530000000002</v>
      </c>
      <c r="P288" s="1">
        <v>-8.9949999999999992</v>
      </c>
      <c r="Q288" s="80">
        <v>-14.56</v>
      </c>
      <c r="R288" s="1">
        <v>-7.5179999999999998</v>
      </c>
      <c r="S288" s="1">
        <v>-0.36699999999999999</v>
      </c>
      <c r="T288" s="1">
        <v>3.5430000000000001</v>
      </c>
      <c r="U288" s="1">
        <v>4.6820000000000004</v>
      </c>
      <c r="V288" s="1">
        <v>3.9060000000000001</v>
      </c>
      <c r="W288" s="1">
        <v>0.59599999999999997</v>
      </c>
      <c r="X288" s="1">
        <v>-63.947000000000003</v>
      </c>
      <c r="Y288" s="1">
        <v>129.238</v>
      </c>
      <c r="Z288" s="1">
        <v>579.04999999999995</v>
      </c>
      <c r="AA288" s="1">
        <v>1212.4680000000001</v>
      </c>
      <c r="AB288" s="1">
        <v>2151.192</v>
      </c>
      <c r="AC288" s="80">
        <v>2676.3339999999998</v>
      </c>
      <c r="AD288" s="1">
        <v>1855.2529999999999</v>
      </c>
      <c r="AE288" s="1">
        <v>2086.3249999999998</v>
      </c>
      <c r="AF288" s="1">
        <v>917.94399999999996</v>
      </c>
      <c r="AG288" s="1">
        <v>544.82000000000005</v>
      </c>
      <c r="AH288" s="1">
        <v>2683.7379999999998</v>
      </c>
      <c r="AI288" s="1">
        <v>3629.288</v>
      </c>
      <c r="AJ288" s="1">
        <v>4145.7089999999998</v>
      </c>
      <c r="AK288" s="1">
        <v>1067.635</v>
      </c>
      <c r="AM288" s="11">
        <v>1891</v>
      </c>
      <c r="AN288" s="11">
        <v>1890.1</v>
      </c>
      <c r="AO288" s="11">
        <v>422.31200000000001</v>
      </c>
      <c r="AP288" s="11">
        <v>4403.4660000000003</v>
      </c>
      <c r="AQ288" s="81">
        <v>9184.5049999999992</v>
      </c>
      <c r="AR288" s="11">
        <v>4549.3919999999998</v>
      </c>
      <c r="AS288" s="11">
        <v>1005.304</v>
      </c>
      <c r="AT288" s="11">
        <v>-91.56</v>
      </c>
      <c r="AU288" s="18">
        <f t="shared" si="135"/>
        <v>91.56</v>
      </c>
      <c r="AW288" s="1">
        <f t="shared" si="114"/>
        <v>8.9949999999999992</v>
      </c>
      <c r="AX288" s="1">
        <f t="shared" si="115"/>
        <v>14.56</v>
      </c>
      <c r="AY288" s="1">
        <f t="shared" si="116"/>
        <v>7.5179999999999998</v>
      </c>
      <c r="AZ288" s="1">
        <f t="shared" si="117"/>
        <v>0.36699999999999999</v>
      </c>
      <c r="BA288" s="1">
        <f t="shared" si="118"/>
        <v>-3.5430000000000001</v>
      </c>
      <c r="BB288" s="1">
        <f t="shared" si="119"/>
        <v>-4.6820000000000004</v>
      </c>
      <c r="BC288" s="31">
        <f t="shared" si="120"/>
        <v>14.56</v>
      </c>
      <c r="BD288" s="1">
        <v>3629.288</v>
      </c>
      <c r="BF288" s="20">
        <f t="shared" si="121"/>
        <v>36.292879999999997</v>
      </c>
      <c r="BG288" s="20">
        <f t="shared" si="122"/>
        <v>18.974240000000009</v>
      </c>
      <c r="BI288" s="1">
        <f t="shared" si="123"/>
        <v>1.7649872093023254E-5</v>
      </c>
      <c r="BJ288" s="1">
        <f t="shared" si="124"/>
        <v>1.3073912790697673E-5</v>
      </c>
      <c r="BK288" s="1">
        <f t="shared" si="125"/>
        <v>2.5633662499999996E-4</v>
      </c>
      <c r="BL288" s="13">
        <f t="shared" si="126"/>
        <v>4.6876821428571433E-5</v>
      </c>
      <c r="BN288" s="1">
        <f t="shared" si="127"/>
        <v>0.19819178680646568</v>
      </c>
      <c r="BO288" s="1">
        <f t="shared" si="128"/>
        <v>0.10361642638706864</v>
      </c>
      <c r="BQ288" s="1">
        <f t="shared" si="129"/>
        <v>38.63832</v>
      </c>
      <c r="BR288" s="1">
        <f t="shared" si="130"/>
        <v>14.28336</v>
      </c>
      <c r="BT288">
        <f t="shared" si="131"/>
        <v>6.070243219684512</v>
      </c>
      <c r="BU288">
        <f t="shared" si="132"/>
        <v>-32.841572291113643</v>
      </c>
      <c r="CB288" s="24">
        <v>-49.390999999999998</v>
      </c>
      <c r="CC288" s="24">
        <f t="shared" si="133"/>
        <v>49.390999999999998</v>
      </c>
      <c r="CD288" s="18">
        <v>1928.6410000000001</v>
      </c>
      <c r="CE288" s="18">
        <v>19.28641</v>
      </c>
      <c r="CJ288" s="13">
        <v>49.390999999999998</v>
      </c>
      <c r="CK288" s="13">
        <v>5.3339999999999996</v>
      </c>
    </row>
    <row r="289" spans="1:89" x14ac:dyDescent="0.25">
      <c r="A289" s="1">
        <f t="shared" si="134"/>
        <v>91.301000000000002</v>
      </c>
      <c r="B289" s="1">
        <v>1892</v>
      </c>
      <c r="C289" s="1">
        <v>1892</v>
      </c>
      <c r="D289" s="1">
        <v>3030.989</v>
      </c>
      <c r="E289" s="1"/>
      <c r="F289" s="1">
        <v>-3.3519999999999999</v>
      </c>
      <c r="G289" s="1">
        <v>1043.1300000000001</v>
      </c>
      <c r="H289" s="1"/>
      <c r="I289" s="1">
        <v>2003.57</v>
      </c>
      <c r="J289" s="1">
        <v>-18.655999999999999</v>
      </c>
      <c r="K289" s="1">
        <v>273.02600000000001</v>
      </c>
      <c r="L289" s="1"/>
      <c r="M289" s="1">
        <v>-481.91800000000001</v>
      </c>
      <c r="N289" s="1">
        <v>1766.7909999999999</v>
      </c>
      <c r="O289" s="1">
        <v>2725.0990000000002</v>
      </c>
      <c r="P289" s="1">
        <v>-9.0139999999999993</v>
      </c>
      <c r="Q289" s="80">
        <v>-14.587999999999999</v>
      </c>
      <c r="R289" s="1">
        <v>-7.532</v>
      </c>
      <c r="S289" s="1">
        <v>-0.377</v>
      </c>
      <c r="T289" s="1">
        <v>3.548</v>
      </c>
      <c r="U289" s="1">
        <v>4.6879999999999997</v>
      </c>
      <c r="V289" s="1">
        <v>3.9129999999999998</v>
      </c>
      <c r="W289" s="1">
        <v>0.59199999999999997</v>
      </c>
      <c r="X289" s="1">
        <v>-63.947000000000003</v>
      </c>
      <c r="Y289" s="1">
        <v>129.238</v>
      </c>
      <c r="Z289" s="1">
        <v>579.98800000000006</v>
      </c>
      <c r="AA289" s="1">
        <v>1221.867</v>
      </c>
      <c r="AB289" s="1">
        <v>2169.9670000000001</v>
      </c>
      <c r="AC289" s="80">
        <v>2680.5790000000002</v>
      </c>
      <c r="AD289" s="1">
        <v>1859.02</v>
      </c>
      <c r="AE289" s="1">
        <v>2088.683</v>
      </c>
      <c r="AF289" s="1">
        <v>917.94399999999996</v>
      </c>
      <c r="AG289" s="1">
        <v>547.17600000000004</v>
      </c>
      <c r="AH289" s="1">
        <v>2686.79</v>
      </c>
      <c r="AI289" s="1">
        <v>3634.4769999999999</v>
      </c>
      <c r="AJ289" s="1">
        <v>4154.5600000000004</v>
      </c>
      <c r="AK289" s="1">
        <v>1072.8240000000001</v>
      </c>
      <c r="AM289" s="11">
        <v>1892</v>
      </c>
      <c r="AN289" s="11">
        <v>1891.1</v>
      </c>
      <c r="AO289" s="11">
        <v>393.613</v>
      </c>
      <c r="AP289" s="11">
        <v>4422.8850000000002</v>
      </c>
      <c r="AQ289" s="81">
        <v>9188.7420000000002</v>
      </c>
      <c r="AR289" s="11">
        <v>4547.0190000000002</v>
      </c>
      <c r="AS289" s="11">
        <v>996.34799999999996</v>
      </c>
      <c r="AT289" s="11">
        <v>-91.301000000000002</v>
      </c>
      <c r="AU289" s="18">
        <f t="shared" si="135"/>
        <v>91.301000000000002</v>
      </c>
      <c r="AW289" s="1">
        <f t="shared" si="114"/>
        <v>9.0139999999999993</v>
      </c>
      <c r="AX289" s="1">
        <f t="shared" si="115"/>
        <v>14.587999999999999</v>
      </c>
      <c r="AY289" s="1">
        <f t="shared" si="116"/>
        <v>7.532</v>
      </c>
      <c r="AZ289" s="1">
        <f t="shared" si="117"/>
        <v>0.377</v>
      </c>
      <c r="BA289" s="1">
        <f t="shared" si="118"/>
        <v>-3.548</v>
      </c>
      <c r="BB289" s="1">
        <f t="shared" si="119"/>
        <v>-4.6879999999999997</v>
      </c>
      <c r="BC289" s="31">
        <f t="shared" si="120"/>
        <v>14.587999999999999</v>
      </c>
      <c r="BD289" s="1">
        <v>3634.4769999999999</v>
      </c>
      <c r="BF289" s="20">
        <f t="shared" si="121"/>
        <v>36.344769999999997</v>
      </c>
      <c r="BG289" s="20">
        <f t="shared" si="122"/>
        <v>18.611460000000008</v>
      </c>
      <c r="BI289" s="1">
        <f t="shared" si="123"/>
        <v>1.7641517441860463E-5</v>
      </c>
      <c r="BJ289" s="1">
        <f t="shared" si="124"/>
        <v>1.307388953488372E-5</v>
      </c>
      <c r="BK289" s="1">
        <f t="shared" si="125"/>
        <v>2.5657304166666666E-4</v>
      </c>
      <c r="BL289" s="13">
        <f t="shared" si="126"/>
        <v>4.6898438775510212E-5</v>
      </c>
      <c r="BN289" s="1">
        <f t="shared" si="127"/>
        <v>0.19903818139998464</v>
      </c>
      <c r="BO289" s="1">
        <f t="shared" si="128"/>
        <v>0.10192363720003071</v>
      </c>
      <c r="BQ289" s="1">
        <f t="shared" si="129"/>
        <v>38.529021999999998</v>
      </c>
      <c r="BR289" s="1">
        <f t="shared" si="130"/>
        <v>14.242956</v>
      </c>
      <c r="BT289">
        <f t="shared" si="131"/>
        <v>5.6691083412394931</v>
      </c>
      <c r="BU289">
        <f t="shared" si="132"/>
        <v>-30.671329743629116</v>
      </c>
      <c r="CB289" s="24">
        <v>-49.817</v>
      </c>
      <c r="CC289" s="24">
        <f t="shared" si="133"/>
        <v>49.817</v>
      </c>
      <c r="CD289" s="18">
        <v>1946.954</v>
      </c>
      <c r="CE289" s="18">
        <v>19.469539999999999</v>
      </c>
      <c r="CJ289" s="13">
        <v>49.817</v>
      </c>
      <c r="CK289" s="13">
        <v>5.391</v>
      </c>
    </row>
    <row r="290" spans="1:89" x14ac:dyDescent="0.25">
      <c r="A290" s="1">
        <f t="shared" si="134"/>
        <v>92.096999999999994</v>
      </c>
      <c r="B290" s="1">
        <v>1893</v>
      </c>
      <c r="C290" s="1">
        <v>1893</v>
      </c>
      <c r="D290" s="1">
        <v>3037.2139999999999</v>
      </c>
      <c r="E290" s="1"/>
      <c r="F290" s="1">
        <v>-3.3519999999999999</v>
      </c>
      <c r="G290" s="1">
        <v>1045.0319999999999</v>
      </c>
      <c r="H290" s="1"/>
      <c r="I290" s="1">
        <v>2009.7719999999999</v>
      </c>
      <c r="J290" s="1">
        <v>-19.613</v>
      </c>
      <c r="K290" s="1">
        <v>273.505</v>
      </c>
      <c r="L290" s="1"/>
      <c r="M290" s="1">
        <v>-488.56799999999998</v>
      </c>
      <c r="N290" s="1">
        <v>1775.413</v>
      </c>
      <c r="O290" s="1">
        <v>2736.011</v>
      </c>
      <c r="P290" s="1">
        <v>-9.0679999999999996</v>
      </c>
      <c r="Q290" s="80">
        <v>-14.693</v>
      </c>
      <c r="R290" s="1">
        <v>-7.5940000000000003</v>
      </c>
      <c r="S290" s="1">
        <v>-0.372</v>
      </c>
      <c r="T290" s="1">
        <v>3.5819999999999999</v>
      </c>
      <c r="U290" s="1">
        <v>4.72</v>
      </c>
      <c r="V290" s="1">
        <v>3.9449999999999998</v>
      </c>
      <c r="W290" s="1">
        <v>0.60299999999999998</v>
      </c>
      <c r="X290" s="1">
        <v>-64.888000000000005</v>
      </c>
      <c r="Y290" s="1">
        <v>129.708</v>
      </c>
      <c r="Z290" s="1">
        <v>594.53200000000004</v>
      </c>
      <c r="AA290" s="1">
        <v>1135.3979999999999</v>
      </c>
      <c r="AB290" s="1">
        <v>2199.0700000000002</v>
      </c>
      <c r="AC290" s="80">
        <v>2695.1990000000001</v>
      </c>
      <c r="AD290" s="1">
        <v>1868.4359999999999</v>
      </c>
      <c r="AE290" s="1">
        <v>2101.8890000000001</v>
      </c>
      <c r="AF290" s="1">
        <v>923.10500000000002</v>
      </c>
      <c r="AG290" s="1">
        <v>551.41700000000003</v>
      </c>
      <c r="AH290" s="1">
        <v>2699.915</v>
      </c>
      <c r="AI290" s="1">
        <v>3636.9189999999999</v>
      </c>
      <c r="AJ290" s="1">
        <v>4162.4949999999999</v>
      </c>
      <c r="AK290" s="1">
        <v>1074.0450000000001</v>
      </c>
      <c r="AM290" s="11">
        <v>1893</v>
      </c>
      <c r="AN290" s="11">
        <v>1892.1</v>
      </c>
      <c r="AO290" s="11">
        <v>372.44299999999998</v>
      </c>
      <c r="AP290" s="11">
        <v>4474.99</v>
      </c>
      <c r="AQ290" s="81">
        <v>9255.5969999999998</v>
      </c>
      <c r="AR290" s="11">
        <v>4578.8190000000004</v>
      </c>
      <c r="AS290" s="11">
        <v>979.85199999999998</v>
      </c>
      <c r="AT290" s="11">
        <v>-92.096999999999994</v>
      </c>
      <c r="AU290" s="18">
        <f t="shared" si="135"/>
        <v>92.096999999999994</v>
      </c>
      <c r="AW290" s="1">
        <f t="shared" si="114"/>
        <v>9.0679999999999996</v>
      </c>
      <c r="AX290" s="1">
        <f t="shared" si="115"/>
        <v>14.693</v>
      </c>
      <c r="AY290" s="1">
        <f t="shared" si="116"/>
        <v>7.5940000000000003</v>
      </c>
      <c r="AZ290" s="1">
        <f t="shared" si="117"/>
        <v>0.372</v>
      </c>
      <c r="BA290" s="1">
        <f t="shared" si="118"/>
        <v>-3.5819999999999999</v>
      </c>
      <c r="BB290" s="1">
        <f t="shared" si="119"/>
        <v>-4.72</v>
      </c>
      <c r="BC290" s="31">
        <f t="shared" si="120"/>
        <v>14.693</v>
      </c>
      <c r="BD290" s="1">
        <v>3636.9189999999999</v>
      </c>
      <c r="BF290" s="20">
        <f t="shared" si="121"/>
        <v>36.369189999999996</v>
      </c>
      <c r="BG290" s="20">
        <f t="shared" si="122"/>
        <v>19.358620000000002</v>
      </c>
      <c r="BI290" s="1">
        <f t="shared" si="123"/>
        <v>1.7677709302325581E-5</v>
      </c>
      <c r="BJ290" s="1">
        <f t="shared" si="124"/>
        <v>1.3162680232558139E-5</v>
      </c>
      <c r="BK290" s="1">
        <f t="shared" si="125"/>
        <v>2.5909929166666667E-4</v>
      </c>
      <c r="BL290" s="13">
        <f t="shared" si="126"/>
        <v>4.7239535714285716E-5</v>
      </c>
      <c r="BN290" s="1">
        <f t="shared" si="127"/>
        <v>0.19745045984125431</v>
      </c>
      <c r="BO290" s="1">
        <f t="shared" si="128"/>
        <v>0.10509908031749136</v>
      </c>
      <c r="BQ290" s="1">
        <f t="shared" si="129"/>
        <v>38.864933999999998</v>
      </c>
      <c r="BR290" s="1">
        <f t="shared" si="130"/>
        <v>14.367132</v>
      </c>
      <c r="BT290">
        <f t="shared" si="131"/>
        <v>6.4215830136235441</v>
      </c>
      <c r="BU290">
        <f t="shared" si="132"/>
        <v>-34.74241066345045</v>
      </c>
      <c r="CB290" s="24">
        <v>-50.076999999999998</v>
      </c>
      <c r="CC290" s="24">
        <f t="shared" si="133"/>
        <v>50.076999999999998</v>
      </c>
      <c r="CD290" s="18">
        <v>1974.423</v>
      </c>
      <c r="CE290" s="18">
        <v>19.744230000000002</v>
      </c>
      <c r="CJ290" s="13">
        <v>50.076999999999998</v>
      </c>
      <c r="CK290" s="13">
        <v>5.4329999999999998</v>
      </c>
    </row>
    <row r="291" spans="1:89" x14ac:dyDescent="0.25">
      <c r="A291" s="1">
        <f t="shared" si="134"/>
        <v>92.153000000000006</v>
      </c>
      <c r="B291" s="1">
        <v>1901</v>
      </c>
      <c r="C291" s="1">
        <v>1901</v>
      </c>
      <c r="D291" s="1">
        <v>3029.5529999999999</v>
      </c>
      <c r="E291" s="1"/>
      <c r="F291" s="1">
        <v>-7.6609999999999996</v>
      </c>
      <c r="G291" s="1">
        <v>1043.1300000000001</v>
      </c>
      <c r="H291" s="1"/>
      <c r="I291" s="1">
        <v>2166.2840000000001</v>
      </c>
      <c r="J291" s="1">
        <v>-15.786</v>
      </c>
      <c r="K291" s="1">
        <v>286.92</v>
      </c>
      <c r="L291" s="1"/>
      <c r="M291" s="1">
        <v>-502.34399999999999</v>
      </c>
      <c r="N291" s="1">
        <v>1778.7660000000001</v>
      </c>
      <c r="O291" s="1">
        <v>2752.6149999999998</v>
      </c>
      <c r="P291" s="1">
        <v>-9.1649999999999991</v>
      </c>
      <c r="Q291" s="80">
        <v>-14.906000000000001</v>
      </c>
      <c r="R291" s="1">
        <v>-7.7119999999999997</v>
      </c>
      <c r="S291" s="1">
        <v>-0.372</v>
      </c>
      <c r="T291" s="1">
        <v>3.63</v>
      </c>
      <c r="U291" s="1">
        <v>4.8070000000000004</v>
      </c>
      <c r="V291" s="1">
        <v>4.032</v>
      </c>
      <c r="W291" s="1">
        <v>0.621</v>
      </c>
      <c r="X291" s="1">
        <v>-56.895000000000003</v>
      </c>
      <c r="Y291" s="1">
        <v>137.69800000000001</v>
      </c>
      <c r="Z291" s="1">
        <v>631.12699999999995</v>
      </c>
      <c r="AA291" s="1">
        <v>1246.777</v>
      </c>
      <c r="AB291" s="1">
        <v>2300.4749999999999</v>
      </c>
      <c r="AC291" s="80">
        <v>2723.0259999999998</v>
      </c>
      <c r="AD291" s="1">
        <v>1887.739</v>
      </c>
      <c r="AE291" s="1">
        <v>2124.9989999999998</v>
      </c>
      <c r="AF291" s="1">
        <v>932.49099999999999</v>
      </c>
      <c r="AG291" s="1">
        <v>565.08000000000004</v>
      </c>
      <c r="AH291" s="1">
        <v>2723.721</v>
      </c>
      <c r="AI291" s="1">
        <v>3638.1390000000001</v>
      </c>
      <c r="AJ291" s="1">
        <v>4182.0290000000005</v>
      </c>
      <c r="AK291" s="1">
        <v>1091.1369999999999</v>
      </c>
      <c r="AM291" s="11">
        <v>1901</v>
      </c>
      <c r="AN291" s="11">
        <v>1900.1</v>
      </c>
      <c r="AO291" s="11">
        <v>332.92899999999997</v>
      </c>
      <c r="AP291" s="11">
        <v>4548.8940000000002</v>
      </c>
      <c r="AQ291" s="81">
        <v>9269.7219999999998</v>
      </c>
      <c r="AR291" s="11">
        <v>4513.3220000000001</v>
      </c>
      <c r="AS291" s="11">
        <v>299.73200000000003</v>
      </c>
      <c r="AT291" s="11">
        <v>-92.153000000000006</v>
      </c>
      <c r="AU291" s="18">
        <f t="shared" si="135"/>
        <v>92.153000000000006</v>
      </c>
      <c r="AW291" s="1">
        <f t="shared" si="114"/>
        <v>9.1649999999999991</v>
      </c>
      <c r="AX291" s="1">
        <f t="shared" si="115"/>
        <v>14.906000000000001</v>
      </c>
      <c r="AY291" s="1">
        <f t="shared" si="116"/>
        <v>7.7119999999999997</v>
      </c>
      <c r="AZ291" s="1">
        <f t="shared" si="117"/>
        <v>0.372</v>
      </c>
      <c r="BA291" s="1">
        <f t="shared" si="118"/>
        <v>-3.63</v>
      </c>
      <c r="BB291" s="1">
        <f t="shared" si="119"/>
        <v>-4.8070000000000004</v>
      </c>
      <c r="BC291" s="31">
        <f t="shared" si="120"/>
        <v>14.906000000000001</v>
      </c>
      <c r="BD291" s="1">
        <v>3638.1390000000001</v>
      </c>
      <c r="BF291" s="20">
        <f t="shared" si="121"/>
        <v>36.381390000000003</v>
      </c>
      <c r="BG291" s="20">
        <f t="shared" si="122"/>
        <v>19.390219999999999</v>
      </c>
      <c r="BI291" s="1">
        <f t="shared" si="123"/>
        <v>1.7658220930232556E-5</v>
      </c>
      <c r="BJ291" s="1">
        <f t="shared" si="124"/>
        <v>1.3262267441860466E-5</v>
      </c>
      <c r="BK291" s="1">
        <f t="shared" si="125"/>
        <v>2.6000704166666668E-4</v>
      </c>
      <c r="BL291" s="13">
        <f t="shared" si="126"/>
        <v>4.733358673469388E-5</v>
      </c>
      <c r="BN291" s="1">
        <f t="shared" si="127"/>
        <v>0.19739666641346457</v>
      </c>
      <c r="BO291" s="1">
        <f t="shared" si="128"/>
        <v>0.10520666717307087</v>
      </c>
      <c r="BQ291" s="1">
        <f t="shared" si="129"/>
        <v>38.888566000000004</v>
      </c>
      <c r="BR291" s="1">
        <f t="shared" si="130"/>
        <v>14.375868000000001</v>
      </c>
      <c r="BT291">
        <f t="shared" si="131"/>
        <v>6.4470775291637139</v>
      </c>
      <c r="BU291">
        <f t="shared" si="132"/>
        <v>-34.880342529578037</v>
      </c>
      <c r="CB291" s="24">
        <v>-50.558</v>
      </c>
      <c r="CC291" s="24">
        <f t="shared" si="133"/>
        <v>50.558</v>
      </c>
      <c r="CD291" s="18">
        <v>1983.2739999999999</v>
      </c>
      <c r="CE291" s="18">
        <v>19.832739999999998</v>
      </c>
      <c r="CJ291" s="13">
        <v>50.558</v>
      </c>
      <c r="CK291" s="13">
        <v>5.6609999999999996</v>
      </c>
    </row>
    <row r="292" spans="1:89" x14ac:dyDescent="0.25">
      <c r="A292" s="1">
        <f t="shared" si="134"/>
        <v>91.968000000000004</v>
      </c>
      <c r="B292" s="1">
        <v>1902</v>
      </c>
      <c r="C292" s="1">
        <v>1902</v>
      </c>
      <c r="D292" s="1">
        <v>3018.54</v>
      </c>
      <c r="E292" s="1"/>
      <c r="F292" s="1">
        <v>-8.14</v>
      </c>
      <c r="G292" s="1">
        <v>1044.556</v>
      </c>
      <c r="H292" s="1"/>
      <c r="I292" s="1">
        <v>2170.1019999999999</v>
      </c>
      <c r="J292" s="1">
        <v>-14.351000000000001</v>
      </c>
      <c r="K292" s="1">
        <v>287.399</v>
      </c>
      <c r="L292" s="1"/>
      <c r="M292" s="1">
        <v>-501.86900000000003</v>
      </c>
      <c r="N292" s="1">
        <v>1777.329</v>
      </c>
      <c r="O292" s="1">
        <v>2750.2429999999999</v>
      </c>
      <c r="P292" s="1">
        <v>-9.1649999999999991</v>
      </c>
      <c r="Q292" s="80">
        <v>-14.916</v>
      </c>
      <c r="R292" s="1">
        <v>-7.7270000000000003</v>
      </c>
      <c r="S292" s="1">
        <v>-0.372</v>
      </c>
      <c r="T292" s="1">
        <v>3.64</v>
      </c>
      <c r="U292" s="1">
        <v>4.8129999999999997</v>
      </c>
      <c r="V292" s="1">
        <v>4.032</v>
      </c>
      <c r="W292" s="1">
        <v>0.625</v>
      </c>
      <c r="X292" s="1">
        <v>-56.423999999999999</v>
      </c>
      <c r="Y292" s="1">
        <v>137.69800000000001</v>
      </c>
      <c r="Z292" s="1">
        <v>638.16499999999996</v>
      </c>
      <c r="AA292" s="1">
        <v>1258.527</v>
      </c>
      <c r="AB292" s="1">
        <v>2308.4569999999999</v>
      </c>
      <c r="AC292" s="80">
        <v>2726.8</v>
      </c>
      <c r="AD292" s="1">
        <v>1910.3389999999999</v>
      </c>
      <c r="AE292" s="1">
        <v>2124.5279999999998</v>
      </c>
      <c r="AF292" s="1">
        <v>932.49099999999999</v>
      </c>
      <c r="AG292" s="1">
        <v>566.02200000000005</v>
      </c>
      <c r="AH292" s="1">
        <v>2726.7730000000001</v>
      </c>
      <c r="AI292" s="1">
        <v>3644.8539999999998</v>
      </c>
      <c r="AJ292" s="1">
        <v>4190.5749999999998</v>
      </c>
      <c r="AK292" s="1">
        <v>1085.9480000000001</v>
      </c>
      <c r="AM292" s="11">
        <v>1902</v>
      </c>
      <c r="AN292" s="11">
        <v>1901.1</v>
      </c>
      <c r="AO292" s="11">
        <v>329.63600000000002</v>
      </c>
      <c r="AP292" s="11">
        <v>4553.1580000000004</v>
      </c>
      <c r="AQ292" s="81">
        <v>9269.7219999999998</v>
      </c>
      <c r="AR292" s="11">
        <v>4506.2039999999997</v>
      </c>
      <c r="AS292" s="11">
        <v>309.61599999999999</v>
      </c>
      <c r="AT292" s="11">
        <v>-91.968000000000004</v>
      </c>
      <c r="AU292" s="18">
        <f t="shared" si="135"/>
        <v>91.968000000000004</v>
      </c>
      <c r="AW292" s="1">
        <f t="shared" si="114"/>
        <v>9.1649999999999991</v>
      </c>
      <c r="AX292" s="1">
        <f t="shared" si="115"/>
        <v>14.916</v>
      </c>
      <c r="AY292" s="1">
        <f t="shared" si="116"/>
        <v>7.7270000000000003</v>
      </c>
      <c r="AZ292" s="1">
        <f t="shared" si="117"/>
        <v>0.372</v>
      </c>
      <c r="BA292" s="1">
        <f t="shared" si="118"/>
        <v>-3.64</v>
      </c>
      <c r="BB292" s="1">
        <f t="shared" si="119"/>
        <v>-4.8129999999999997</v>
      </c>
      <c r="BC292" s="31">
        <f t="shared" si="120"/>
        <v>14.916</v>
      </c>
      <c r="BD292" s="1">
        <v>3644.8539999999998</v>
      </c>
      <c r="BF292" s="20">
        <f t="shared" si="121"/>
        <v>36.448540000000001</v>
      </c>
      <c r="BG292" s="20">
        <f t="shared" si="122"/>
        <v>19.070920000000001</v>
      </c>
      <c r="BI292" s="1">
        <f t="shared" si="123"/>
        <v>1.7596976744186046E-5</v>
      </c>
      <c r="BJ292" s="1">
        <f t="shared" si="124"/>
        <v>1.3251151162790698E-5</v>
      </c>
      <c r="BK292" s="1">
        <f t="shared" si="125"/>
        <v>2.6046591666666665E-4</v>
      </c>
      <c r="BL292" s="13">
        <f t="shared" si="126"/>
        <v>4.7336030612244899E-5</v>
      </c>
      <c r="BN292" s="1">
        <f t="shared" si="127"/>
        <v>0.19815881610995129</v>
      </c>
      <c r="BO292" s="1">
        <f t="shared" si="128"/>
        <v>0.10368236778009743</v>
      </c>
      <c r="BQ292" s="1">
        <f t="shared" si="129"/>
        <v>38.810496000000001</v>
      </c>
      <c r="BR292" s="1">
        <f t="shared" si="130"/>
        <v>14.347008000000001</v>
      </c>
      <c r="BT292">
        <f t="shared" si="131"/>
        <v>6.0858691422031814</v>
      </c>
      <c r="BU292">
        <f t="shared" si="132"/>
        <v>-32.926112538586437</v>
      </c>
      <c r="CB292" s="24">
        <v>-51.188000000000002</v>
      </c>
      <c r="CC292" s="24">
        <f t="shared" si="133"/>
        <v>51.188000000000002</v>
      </c>
      <c r="CD292" s="18">
        <v>1997.925</v>
      </c>
      <c r="CE292" s="18">
        <v>19.97925</v>
      </c>
      <c r="CJ292" s="13">
        <v>51.188000000000002</v>
      </c>
      <c r="CK292" s="13">
        <v>5.718</v>
      </c>
    </row>
    <row r="293" spans="1:89" x14ac:dyDescent="0.25">
      <c r="A293" s="1">
        <f t="shared" si="134"/>
        <v>92.855999999999995</v>
      </c>
      <c r="B293" s="1">
        <v>1903</v>
      </c>
      <c r="C293" s="1">
        <v>1903</v>
      </c>
      <c r="D293" s="1">
        <v>3044.8760000000002</v>
      </c>
      <c r="E293" s="1"/>
      <c r="F293" s="1">
        <v>-7.6609999999999996</v>
      </c>
      <c r="G293" s="1">
        <v>1045.982</v>
      </c>
      <c r="H293" s="1"/>
      <c r="I293" s="1">
        <v>2184.8969999999999</v>
      </c>
      <c r="J293" s="1">
        <v>-15.308</v>
      </c>
      <c r="K293" s="1">
        <v>288.358</v>
      </c>
      <c r="L293" s="1"/>
      <c r="M293" s="1">
        <v>-508.04399999999998</v>
      </c>
      <c r="N293" s="1">
        <v>1798.885</v>
      </c>
      <c r="O293" s="1">
        <v>2762.1039999999998</v>
      </c>
      <c r="P293" s="1">
        <v>-9.234</v>
      </c>
      <c r="Q293" s="80">
        <v>-15.029</v>
      </c>
      <c r="R293" s="1">
        <v>-7.774</v>
      </c>
      <c r="S293" s="1">
        <v>-0.36199999999999999</v>
      </c>
      <c r="T293" s="1">
        <v>3.6589999999999998</v>
      </c>
      <c r="U293" s="1">
        <v>4.84</v>
      </c>
      <c r="V293" s="1">
        <v>4.077</v>
      </c>
      <c r="W293" s="1">
        <v>0.628</v>
      </c>
      <c r="X293" s="1">
        <v>-56.423999999999999</v>
      </c>
      <c r="Y293" s="1">
        <v>137.69800000000001</v>
      </c>
      <c r="Z293" s="1">
        <v>645.67200000000003</v>
      </c>
      <c r="AA293" s="1">
        <v>1279.6780000000001</v>
      </c>
      <c r="AB293" s="1">
        <v>2327.7069999999999</v>
      </c>
      <c r="AC293" s="80">
        <v>2745.6660000000002</v>
      </c>
      <c r="AD293" s="1">
        <v>1904.6890000000001</v>
      </c>
      <c r="AE293" s="1">
        <v>2139.6210000000001</v>
      </c>
      <c r="AF293" s="1">
        <v>937.18299999999999</v>
      </c>
      <c r="AG293" s="1">
        <v>570.26300000000003</v>
      </c>
      <c r="AH293" s="1">
        <v>2729.52</v>
      </c>
      <c r="AI293" s="1">
        <v>3643.9380000000001</v>
      </c>
      <c r="AJ293" s="1">
        <v>4188.7439999999997</v>
      </c>
      <c r="AK293" s="1">
        <v>1090.221</v>
      </c>
      <c r="AM293" s="11">
        <v>1903</v>
      </c>
      <c r="AN293" s="11">
        <v>1902.1</v>
      </c>
      <c r="AO293" s="11">
        <v>328.22500000000002</v>
      </c>
      <c r="AP293" s="11">
        <v>4580.6379999999999</v>
      </c>
      <c r="AQ293" s="81">
        <v>9326.6980000000003</v>
      </c>
      <c r="AR293" s="11">
        <v>4530.8819999999996</v>
      </c>
      <c r="AS293" s="11">
        <v>314.32299999999998</v>
      </c>
      <c r="AT293" s="11">
        <v>-92.855999999999995</v>
      </c>
      <c r="AU293" s="18">
        <f t="shared" si="135"/>
        <v>92.855999999999995</v>
      </c>
      <c r="AW293" s="1">
        <f t="shared" si="114"/>
        <v>9.234</v>
      </c>
      <c r="AX293" s="1">
        <f t="shared" si="115"/>
        <v>15.029</v>
      </c>
      <c r="AY293" s="1">
        <f t="shared" si="116"/>
        <v>7.774</v>
      </c>
      <c r="AZ293" s="1">
        <f t="shared" si="117"/>
        <v>0.36199999999999999</v>
      </c>
      <c r="BA293" s="1">
        <f t="shared" si="118"/>
        <v>-3.6589999999999998</v>
      </c>
      <c r="BB293" s="1">
        <f t="shared" si="119"/>
        <v>-4.84</v>
      </c>
      <c r="BC293" s="31">
        <f t="shared" si="120"/>
        <v>15.029</v>
      </c>
      <c r="BD293" s="1">
        <v>3643.9380000000001</v>
      </c>
      <c r="BF293" s="20">
        <f t="shared" si="121"/>
        <v>36.43938</v>
      </c>
      <c r="BG293" s="20">
        <f t="shared" si="122"/>
        <v>19.977239999999995</v>
      </c>
      <c r="BI293" s="1">
        <f t="shared" si="123"/>
        <v>1.7747308139534886E-5</v>
      </c>
      <c r="BJ293" s="1">
        <f t="shared" si="124"/>
        <v>1.3412377906976745E-5</v>
      </c>
      <c r="BK293" s="1">
        <f t="shared" si="125"/>
        <v>2.6174258333333333E-4</v>
      </c>
      <c r="BL293" s="13">
        <f t="shared" si="126"/>
        <v>4.7624280612244897E-5</v>
      </c>
      <c r="BN293" s="1">
        <f t="shared" si="127"/>
        <v>0.19621446110105972</v>
      </c>
      <c r="BO293" s="1">
        <f t="shared" si="128"/>
        <v>0.10757107779788057</v>
      </c>
      <c r="BQ293" s="1">
        <f t="shared" si="129"/>
        <v>39.185231999999999</v>
      </c>
      <c r="BR293" s="1">
        <f t="shared" si="130"/>
        <v>14.485536</v>
      </c>
      <c r="BT293">
        <f t="shared" si="131"/>
        <v>7.0073644070807077</v>
      </c>
      <c r="BU293">
        <f t="shared" si="132"/>
        <v>-37.91163820241097</v>
      </c>
      <c r="CB293" s="24">
        <v>-51.651000000000003</v>
      </c>
      <c r="CC293" s="24">
        <f t="shared" si="133"/>
        <v>51.651000000000003</v>
      </c>
      <c r="CD293" s="18">
        <v>2029.6669999999999</v>
      </c>
      <c r="CE293" s="18">
        <v>20.296669999999999</v>
      </c>
      <c r="CJ293" s="13">
        <v>51.651000000000003</v>
      </c>
      <c r="CK293" s="13">
        <v>5.7649999999999997</v>
      </c>
    </row>
    <row r="294" spans="1:89" x14ac:dyDescent="0.25">
      <c r="A294" s="1">
        <f t="shared" si="134"/>
        <v>92.616</v>
      </c>
      <c r="B294" s="1">
        <v>1904</v>
      </c>
      <c r="C294" s="1">
        <v>1904</v>
      </c>
      <c r="D294" s="1">
        <v>3029.5529999999999</v>
      </c>
      <c r="E294" s="1"/>
      <c r="F294" s="1">
        <v>-6.2249999999999996</v>
      </c>
      <c r="G294" s="1">
        <v>1047.4079999999999</v>
      </c>
      <c r="H294" s="1"/>
      <c r="I294" s="1">
        <v>2185.8510000000001</v>
      </c>
      <c r="J294" s="1">
        <v>-14.351000000000001</v>
      </c>
      <c r="K294" s="1">
        <v>290.75299999999999</v>
      </c>
      <c r="L294" s="1"/>
      <c r="M294" s="1">
        <v>-508.51900000000001</v>
      </c>
      <c r="N294" s="1">
        <v>1797.4480000000001</v>
      </c>
      <c r="O294" s="1">
        <v>2763.527</v>
      </c>
      <c r="P294" s="1">
        <v>-9.2379999999999995</v>
      </c>
      <c r="Q294" s="80">
        <v>-15.034000000000001</v>
      </c>
      <c r="R294" s="1">
        <v>-7.7839999999999998</v>
      </c>
      <c r="S294" s="1">
        <v>-0.372</v>
      </c>
      <c r="T294" s="1">
        <v>3.6640000000000001</v>
      </c>
      <c r="U294" s="1">
        <v>4.8460000000000001</v>
      </c>
      <c r="V294" s="1">
        <v>4.077</v>
      </c>
      <c r="W294" s="1">
        <v>0.63200000000000001</v>
      </c>
      <c r="X294" s="1">
        <v>-55.954000000000001</v>
      </c>
      <c r="Y294" s="1">
        <v>139.108</v>
      </c>
      <c r="Z294" s="1">
        <v>657.87099999999998</v>
      </c>
      <c r="AA294" s="1">
        <v>1291.4290000000001</v>
      </c>
      <c r="AB294" s="1">
        <v>2333.8110000000001</v>
      </c>
      <c r="AC294" s="80">
        <v>2748.9679999999998</v>
      </c>
      <c r="AD294" s="1">
        <v>1902.806</v>
      </c>
      <c r="AE294" s="1">
        <v>2141.0360000000001</v>
      </c>
      <c r="AF294" s="1">
        <v>937.65300000000002</v>
      </c>
      <c r="AG294" s="1">
        <v>570.73400000000004</v>
      </c>
      <c r="AH294" s="1">
        <v>2746.6120000000001</v>
      </c>
      <c r="AI294" s="1">
        <v>3653.7049999999999</v>
      </c>
      <c r="AJ294" s="1">
        <v>4206.1409999999996</v>
      </c>
      <c r="AK294" s="1">
        <v>1098.1569999999999</v>
      </c>
      <c r="AM294" s="11">
        <v>1904</v>
      </c>
      <c r="AN294" s="11">
        <v>1903.1</v>
      </c>
      <c r="AO294" s="11">
        <v>324.93200000000002</v>
      </c>
      <c r="AP294" s="11">
        <v>4587.2719999999999</v>
      </c>
      <c r="AQ294" s="81">
        <v>9335.6460000000006</v>
      </c>
      <c r="AR294" s="11">
        <v>4519.4920000000002</v>
      </c>
      <c r="AS294" s="11">
        <v>319.02999999999997</v>
      </c>
      <c r="AT294" s="11">
        <v>-92.616</v>
      </c>
      <c r="AU294" s="18">
        <f t="shared" si="135"/>
        <v>92.616</v>
      </c>
      <c r="AW294" s="1">
        <f t="shared" si="114"/>
        <v>9.2379999999999995</v>
      </c>
      <c r="AX294" s="1">
        <f t="shared" si="115"/>
        <v>15.034000000000001</v>
      </c>
      <c r="AY294" s="1">
        <f t="shared" si="116"/>
        <v>7.7839999999999998</v>
      </c>
      <c r="AZ294" s="1">
        <f t="shared" si="117"/>
        <v>0.372</v>
      </c>
      <c r="BA294" s="1">
        <f t="shared" si="118"/>
        <v>-3.6640000000000001</v>
      </c>
      <c r="BB294" s="1">
        <f t="shared" si="119"/>
        <v>-4.8460000000000001</v>
      </c>
      <c r="BC294" s="31">
        <f t="shared" si="120"/>
        <v>15.034000000000001</v>
      </c>
      <c r="BD294" s="1">
        <v>3653.7049999999999</v>
      </c>
      <c r="BF294" s="20">
        <f t="shared" si="121"/>
        <v>36.537050000000001</v>
      </c>
      <c r="BG294" s="20">
        <f t="shared" si="122"/>
        <v>19.541899999999998</v>
      </c>
      <c r="BI294" s="1">
        <f t="shared" si="123"/>
        <v>1.7649872093023254E-5</v>
      </c>
      <c r="BJ294" s="1">
        <f t="shared" si="124"/>
        <v>1.3406784883720931E-5</v>
      </c>
      <c r="BK294" s="1">
        <f t="shared" si="125"/>
        <v>2.6275387500000004E-4</v>
      </c>
      <c r="BL294" s="13">
        <f t="shared" si="126"/>
        <v>4.7662607142857154E-5</v>
      </c>
      <c r="BN294" s="1">
        <f t="shared" si="127"/>
        <v>0.19725020514813857</v>
      </c>
      <c r="BO294" s="1">
        <f t="shared" si="128"/>
        <v>0.10549958970372289</v>
      </c>
      <c r="BQ294" s="1">
        <f t="shared" si="129"/>
        <v>39.083951999999996</v>
      </c>
      <c r="BR294" s="1">
        <f t="shared" si="130"/>
        <v>14.448096</v>
      </c>
      <c r="BT294">
        <f t="shared" si="131"/>
        <v>6.5164904511191608</v>
      </c>
      <c r="BU294">
        <f t="shared" si="132"/>
        <v>-35.255884235542176</v>
      </c>
      <c r="CB294" s="24">
        <v>-51.521000000000001</v>
      </c>
      <c r="CC294" s="24">
        <f t="shared" si="133"/>
        <v>51.521000000000001</v>
      </c>
      <c r="CD294" s="18">
        <v>2051.6419999999998</v>
      </c>
      <c r="CE294" s="18">
        <v>20.516419999999997</v>
      </c>
      <c r="CJ294" s="13">
        <v>51.521000000000001</v>
      </c>
      <c r="CK294" s="13">
        <v>5.7649999999999997</v>
      </c>
    </row>
    <row r="295" spans="1:89" x14ac:dyDescent="0.25">
      <c r="A295" s="1">
        <f t="shared" si="134"/>
        <v>93.522999999999996</v>
      </c>
      <c r="B295" s="1">
        <v>1905</v>
      </c>
      <c r="C295" s="1">
        <v>1905</v>
      </c>
      <c r="D295" s="1">
        <v>3057.326</v>
      </c>
      <c r="E295" s="1"/>
      <c r="F295" s="1">
        <v>-6.2249999999999996</v>
      </c>
      <c r="G295" s="1">
        <v>1051.6859999999999</v>
      </c>
      <c r="H295" s="1"/>
      <c r="I295" s="1">
        <v>2193.0100000000002</v>
      </c>
      <c r="J295" s="1">
        <v>-13.394</v>
      </c>
      <c r="K295" s="1">
        <v>291.233</v>
      </c>
      <c r="L295" s="1"/>
      <c r="M295" s="1">
        <v>-515.64400000000001</v>
      </c>
      <c r="N295" s="1">
        <v>1814.694</v>
      </c>
      <c r="O295" s="1">
        <v>2785.826</v>
      </c>
      <c r="P295" s="1">
        <v>-9.3309999999999995</v>
      </c>
      <c r="Q295" s="80">
        <v>-15.172000000000001</v>
      </c>
      <c r="R295" s="1">
        <v>-7.85</v>
      </c>
      <c r="S295" s="1">
        <v>-0.36199999999999999</v>
      </c>
      <c r="T295" s="1">
        <v>3.698</v>
      </c>
      <c r="U295" s="1">
        <v>4.8890000000000002</v>
      </c>
      <c r="V295" s="1">
        <v>4.1189999999999998</v>
      </c>
      <c r="W295" s="1">
        <v>0.63600000000000001</v>
      </c>
      <c r="X295" s="1">
        <v>-55.484000000000002</v>
      </c>
      <c r="Y295" s="1">
        <v>138.63800000000001</v>
      </c>
      <c r="Z295" s="1">
        <v>675.702</v>
      </c>
      <c r="AA295" s="1">
        <v>1315.402</v>
      </c>
      <c r="AB295" s="1">
        <v>2359.1669999999999</v>
      </c>
      <c r="AC295" s="80">
        <v>2772.5529999999999</v>
      </c>
      <c r="AD295" s="1">
        <v>1917.873</v>
      </c>
      <c r="AE295" s="1">
        <v>2158.96</v>
      </c>
      <c r="AF295" s="1">
        <v>943.75300000000004</v>
      </c>
      <c r="AG295" s="1">
        <v>576.85900000000004</v>
      </c>
      <c r="AH295" s="1">
        <v>2750.2750000000001</v>
      </c>
      <c r="AI295" s="1">
        <v>3666.2190000000001</v>
      </c>
      <c r="AJ295" s="1">
        <v>4231.1679999999997</v>
      </c>
      <c r="AK295" s="1">
        <v>1101.819</v>
      </c>
      <c r="AM295" s="11">
        <v>1905</v>
      </c>
      <c r="AN295" s="11">
        <v>1904.1</v>
      </c>
      <c r="AO295" s="11">
        <v>324.46199999999999</v>
      </c>
      <c r="AP295" s="11">
        <v>4620.4399999999996</v>
      </c>
      <c r="AQ295" s="81">
        <v>9401.107</v>
      </c>
      <c r="AR295" s="11">
        <v>4536.5770000000002</v>
      </c>
      <c r="AS295" s="11">
        <v>343.50700000000001</v>
      </c>
      <c r="AT295" s="11">
        <v>-93.522999999999996</v>
      </c>
      <c r="AU295" s="18">
        <f t="shared" si="135"/>
        <v>93.522999999999996</v>
      </c>
      <c r="AW295" s="1">
        <f t="shared" si="114"/>
        <v>9.3309999999999995</v>
      </c>
      <c r="AX295" s="1">
        <f t="shared" si="115"/>
        <v>15.172000000000001</v>
      </c>
      <c r="AY295" s="1">
        <f t="shared" si="116"/>
        <v>7.85</v>
      </c>
      <c r="AZ295" s="1">
        <f t="shared" si="117"/>
        <v>0.36199999999999999</v>
      </c>
      <c r="BA295" s="1">
        <f t="shared" si="118"/>
        <v>-3.698</v>
      </c>
      <c r="BB295" s="1">
        <f t="shared" si="119"/>
        <v>-4.8890000000000002</v>
      </c>
      <c r="BC295" s="31">
        <f t="shared" si="120"/>
        <v>15.172000000000001</v>
      </c>
      <c r="BD295" s="1">
        <v>3666.2190000000001</v>
      </c>
      <c r="BF295" s="20">
        <f t="shared" si="121"/>
        <v>36.662190000000002</v>
      </c>
      <c r="BG295" s="20">
        <f t="shared" si="122"/>
        <v>20.198619999999991</v>
      </c>
      <c r="BI295" s="1">
        <f t="shared" si="123"/>
        <v>1.7811343023255812E-5</v>
      </c>
      <c r="BJ295" s="1">
        <f t="shared" si="124"/>
        <v>1.3548476744186046E-5</v>
      </c>
      <c r="BK295" s="1">
        <f t="shared" si="125"/>
        <v>2.643242083333333E-4</v>
      </c>
      <c r="BL295" s="13">
        <f t="shared" si="126"/>
        <v>4.7996591836734696E-5</v>
      </c>
      <c r="BN295" s="1">
        <f t="shared" si="127"/>
        <v>0.19600627653090685</v>
      </c>
      <c r="BO295" s="1">
        <f t="shared" si="128"/>
        <v>0.10798744693818628</v>
      </c>
      <c r="BQ295" s="1">
        <f t="shared" si="129"/>
        <v>39.466705999999995</v>
      </c>
      <c r="BR295" s="1">
        <f t="shared" si="130"/>
        <v>14.589587999999999</v>
      </c>
      <c r="BT295">
        <f t="shared" si="131"/>
        <v>7.1060300801389253</v>
      </c>
      <c r="BU295">
        <f t="shared" si="132"/>
        <v>-38.445444792546525</v>
      </c>
      <c r="CB295" s="24">
        <v>-51.41</v>
      </c>
      <c r="CC295" s="24">
        <f t="shared" si="133"/>
        <v>51.41</v>
      </c>
      <c r="CD295" s="18">
        <v>2042.4860000000001</v>
      </c>
      <c r="CE295" s="18">
        <v>20.424860000000002</v>
      </c>
      <c r="CJ295" s="13">
        <v>51.41</v>
      </c>
      <c r="CK295" s="13">
        <v>5.7789999999999999</v>
      </c>
    </row>
    <row r="296" spans="1:89" x14ac:dyDescent="0.25">
      <c r="A296" s="1">
        <f t="shared" si="134"/>
        <v>93.671000000000006</v>
      </c>
      <c r="B296" s="1">
        <v>1906</v>
      </c>
      <c r="C296" s="1">
        <v>1906</v>
      </c>
      <c r="D296" s="1">
        <v>3045.355</v>
      </c>
      <c r="E296" s="1"/>
      <c r="F296" s="1">
        <v>-4.3099999999999996</v>
      </c>
      <c r="G296" s="1">
        <v>1057.3889999999999</v>
      </c>
      <c r="H296" s="1"/>
      <c r="I296" s="1">
        <v>2179.6469999999999</v>
      </c>
      <c r="J296" s="1">
        <v>-13.394</v>
      </c>
      <c r="K296" s="1">
        <v>295.06599999999997</v>
      </c>
      <c r="L296" s="1"/>
      <c r="M296" s="1">
        <v>-518.96900000000005</v>
      </c>
      <c r="N296" s="1">
        <v>1821.4</v>
      </c>
      <c r="O296" s="1">
        <v>2797.2139999999999</v>
      </c>
      <c r="P296" s="1">
        <v>-9.375</v>
      </c>
      <c r="Q296" s="80">
        <v>-15.247</v>
      </c>
      <c r="R296" s="1">
        <v>-7.8879999999999999</v>
      </c>
      <c r="S296" s="1">
        <v>-0.372</v>
      </c>
      <c r="T296" s="1">
        <v>3.718</v>
      </c>
      <c r="U296" s="1">
        <v>4.9160000000000004</v>
      </c>
      <c r="V296" s="1">
        <v>4.1429999999999998</v>
      </c>
      <c r="W296" s="1">
        <v>0.63600000000000001</v>
      </c>
      <c r="X296" s="1">
        <v>-54.073999999999998</v>
      </c>
      <c r="Y296" s="1">
        <v>140.518</v>
      </c>
      <c r="Z296" s="1">
        <v>681.80200000000002</v>
      </c>
      <c r="AA296" s="1">
        <v>1329.9749999999999</v>
      </c>
      <c r="AB296" s="1">
        <v>2371.3760000000002</v>
      </c>
      <c r="AC296" s="80">
        <v>2789.0630000000001</v>
      </c>
      <c r="AD296" s="1">
        <v>1937.6489999999999</v>
      </c>
      <c r="AE296" s="1">
        <v>2166.0349999999999</v>
      </c>
      <c r="AF296" s="1">
        <v>945.63</v>
      </c>
      <c r="AG296" s="1">
        <v>578.74400000000003</v>
      </c>
      <c r="AH296" s="1">
        <v>2774.692</v>
      </c>
      <c r="AI296" s="1">
        <v>3694.6039999999998</v>
      </c>
      <c r="AJ296" s="1">
        <v>4260.4690000000001</v>
      </c>
      <c r="AK296" s="1">
        <v>1112.807</v>
      </c>
      <c r="AM296" s="11">
        <v>1906</v>
      </c>
      <c r="AN296" s="11">
        <v>1905.1</v>
      </c>
      <c r="AO296" s="11">
        <v>322.11</v>
      </c>
      <c r="AP296" s="11">
        <v>4650.7669999999998</v>
      </c>
      <c r="AQ296" s="81">
        <v>9437.3739999999998</v>
      </c>
      <c r="AR296" s="11">
        <v>4501.4579999999996</v>
      </c>
      <c r="AS296" s="11">
        <v>356.68700000000001</v>
      </c>
      <c r="AT296" s="11">
        <v>-93.671000000000006</v>
      </c>
      <c r="AU296" s="18">
        <f t="shared" si="135"/>
        <v>93.671000000000006</v>
      </c>
      <c r="AW296" s="1">
        <f t="shared" si="114"/>
        <v>9.375</v>
      </c>
      <c r="AX296" s="1">
        <f t="shared" si="115"/>
        <v>15.247</v>
      </c>
      <c r="AY296" s="1">
        <f t="shared" si="116"/>
        <v>7.8879999999999999</v>
      </c>
      <c r="AZ296" s="1">
        <f t="shared" si="117"/>
        <v>0.372</v>
      </c>
      <c r="BA296" s="1">
        <f t="shared" si="118"/>
        <v>-3.718</v>
      </c>
      <c r="BB296" s="1">
        <f t="shared" si="119"/>
        <v>-4.9160000000000004</v>
      </c>
      <c r="BC296" s="31">
        <f t="shared" si="120"/>
        <v>15.247</v>
      </c>
      <c r="BD296" s="1">
        <v>3694.6039999999998</v>
      </c>
      <c r="BF296" s="20">
        <f t="shared" si="121"/>
        <v>36.946039999999996</v>
      </c>
      <c r="BG296" s="20">
        <f t="shared" si="122"/>
        <v>19.778920000000014</v>
      </c>
      <c r="BI296" s="1">
        <f t="shared" si="123"/>
        <v>1.7730610465116278E-5</v>
      </c>
      <c r="BJ296" s="1">
        <f t="shared" si="124"/>
        <v>1.3606796511627908E-5</v>
      </c>
      <c r="BK296" s="1">
        <f t="shared" si="125"/>
        <v>2.66334125E-4</v>
      </c>
      <c r="BL296" s="13">
        <f t="shared" si="126"/>
        <v>4.8171857142857136E-5</v>
      </c>
      <c r="BN296" s="1">
        <f t="shared" si="127"/>
        <v>0.19721173041816567</v>
      </c>
      <c r="BO296" s="1">
        <f t="shared" si="128"/>
        <v>0.10557653916366865</v>
      </c>
      <c r="BQ296" s="1">
        <f t="shared" si="129"/>
        <v>39.529161999999999</v>
      </c>
      <c r="BR296" s="1">
        <f t="shared" si="130"/>
        <v>14.612676</v>
      </c>
      <c r="BT296">
        <f t="shared" si="131"/>
        <v>6.5347249203006168</v>
      </c>
      <c r="BU296">
        <f t="shared" si="132"/>
        <v>-35.354537389318793</v>
      </c>
      <c r="CB296" s="24">
        <v>-50.390999999999998</v>
      </c>
      <c r="CC296" s="24">
        <f t="shared" si="133"/>
        <v>50.390999999999998</v>
      </c>
      <c r="CD296" s="18">
        <v>2041.57</v>
      </c>
      <c r="CE296" s="18">
        <v>20.415700000000001</v>
      </c>
      <c r="CJ296" s="13">
        <v>50.390999999999998</v>
      </c>
      <c r="CK296" s="13">
        <v>5.9119999999999999</v>
      </c>
    </row>
    <row r="297" spans="1:89" x14ac:dyDescent="0.25">
      <c r="A297" s="1">
        <f t="shared" si="134"/>
        <v>93.19</v>
      </c>
      <c r="B297" s="1">
        <v>1910</v>
      </c>
      <c r="C297" s="1">
        <v>1910</v>
      </c>
      <c r="D297" s="1">
        <v>3043.9180000000001</v>
      </c>
      <c r="E297" s="1"/>
      <c r="F297" s="1">
        <v>14.365</v>
      </c>
      <c r="G297" s="1">
        <v>1076.877</v>
      </c>
      <c r="H297" s="1"/>
      <c r="I297" s="1">
        <v>2067.027</v>
      </c>
      <c r="J297" s="1">
        <v>-4.7839999999999998</v>
      </c>
      <c r="K297" s="1">
        <v>306.08600000000001</v>
      </c>
      <c r="L297" s="1"/>
      <c r="M297" s="1">
        <v>-528.94399999999996</v>
      </c>
      <c r="N297" s="1">
        <v>1860.2049999999999</v>
      </c>
      <c r="O297" s="1">
        <v>2833.7489999999998</v>
      </c>
      <c r="P297" s="1">
        <v>-9.4770000000000003</v>
      </c>
      <c r="Q297" s="80">
        <v>-15.484999999999999</v>
      </c>
      <c r="R297" s="1">
        <v>-7.9790000000000001</v>
      </c>
      <c r="S297" s="1">
        <v>-0.36699999999999999</v>
      </c>
      <c r="T297" s="1">
        <v>3.766</v>
      </c>
      <c r="U297" s="1">
        <v>4.96</v>
      </c>
      <c r="V297" s="1">
        <v>4.2169999999999996</v>
      </c>
      <c r="W297" s="1">
        <v>0.66500000000000004</v>
      </c>
      <c r="X297" s="1">
        <v>-42.789000000000001</v>
      </c>
      <c r="Y297" s="1">
        <v>153.679</v>
      </c>
      <c r="Z297" s="1">
        <v>742.80600000000004</v>
      </c>
      <c r="AA297" s="1">
        <v>1378.395</v>
      </c>
      <c r="AB297" s="1">
        <v>2410.8220000000001</v>
      </c>
      <c r="AC297" s="80">
        <v>2822.5569999999998</v>
      </c>
      <c r="AD297" s="1">
        <v>1926.819</v>
      </c>
      <c r="AE297" s="1">
        <v>2186.3180000000002</v>
      </c>
      <c r="AF297" s="1">
        <v>953.60799999999995</v>
      </c>
      <c r="AG297" s="1">
        <v>574.50400000000002</v>
      </c>
      <c r="AH297" s="1">
        <v>2785.069</v>
      </c>
      <c r="AI297" s="1">
        <v>3654.011</v>
      </c>
      <c r="AJ297" s="1">
        <v>4235.1360000000004</v>
      </c>
      <c r="AK297" s="1">
        <v>1122.8789999999999</v>
      </c>
      <c r="AM297" s="11">
        <v>1910</v>
      </c>
      <c r="AN297" s="11">
        <v>1909.1</v>
      </c>
      <c r="AO297" s="11">
        <v>316.46499999999997</v>
      </c>
      <c r="AP297" s="11">
        <v>4635.1289999999999</v>
      </c>
      <c r="AQ297" s="81">
        <v>9402.0490000000009</v>
      </c>
      <c r="AR297" s="11">
        <v>4009.096</v>
      </c>
      <c r="AS297" s="11">
        <v>309.61599999999999</v>
      </c>
      <c r="AT297" s="11">
        <v>-93.19</v>
      </c>
      <c r="AU297" s="18">
        <f t="shared" si="135"/>
        <v>93.19</v>
      </c>
      <c r="AW297" s="1">
        <f t="shared" si="114"/>
        <v>9.4770000000000003</v>
      </c>
      <c r="AX297" s="1">
        <f t="shared" si="115"/>
        <v>15.484999999999999</v>
      </c>
      <c r="AY297" s="1">
        <f t="shared" si="116"/>
        <v>7.9790000000000001</v>
      </c>
      <c r="AZ297" s="1">
        <f t="shared" si="117"/>
        <v>0.36699999999999999</v>
      </c>
      <c r="BA297" s="1">
        <f t="shared" si="118"/>
        <v>-3.766</v>
      </c>
      <c r="BB297" s="1">
        <f t="shared" si="119"/>
        <v>-4.96</v>
      </c>
      <c r="BC297" s="31">
        <f t="shared" si="120"/>
        <v>15.484999999999999</v>
      </c>
      <c r="BD297" s="1">
        <v>3654.011</v>
      </c>
      <c r="BF297" s="20">
        <f t="shared" si="121"/>
        <v>36.540109999999999</v>
      </c>
      <c r="BG297" s="20">
        <f t="shared" si="122"/>
        <v>20.109780000000001</v>
      </c>
      <c r="BI297" s="1">
        <f t="shared" si="123"/>
        <v>1.7780715116279069E-5</v>
      </c>
      <c r="BJ297" s="1">
        <f t="shared" si="124"/>
        <v>1.3890401162790696E-5</v>
      </c>
      <c r="BK297" s="1">
        <f t="shared" si="125"/>
        <v>2.6492212500000005E-4</v>
      </c>
      <c r="BL297" s="13">
        <f t="shared" si="126"/>
        <v>4.8042928571428576E-5</v>
      </c>
      <c r="BN297" s="1">
        <f t="shared" si="127"/>
        <v>0.19605166863397361</v>
      </c>
      <c r="BO297" s="1">
        <f t="shared" si="128"/>
        <v>0.1078966627320528</v>
      </c>
      <c r="BQ297" s="1">
        <f t="shared" si="129"/>
        <v>39.326180000000001</v>
      </c>
      <c r="BR297" s="1">
        <f t="shared" si="130"/>
        <v>14.53764</v>
      </c>
      <c r="BT297">
        <f t="shared" si="131"/>
        <v>7.0845172350836094</v>
      </c>
      <c r="BU297">
        <f t="shared" si="132"/>
        <v>-38.329054784683066</v>
      </c>
      <c r="CB297" s="24">
        <v>-49.947000000000003</v>
      </c>
      <c r="CC297" s="24">
        <f t="shared" si="133"/>
        <v>49.947000000000003</v>
      </c>
      <c r="CD297" s="18">
        <v>2000.0609999999999</v>
      </c>
      <c r="CE297" s="18">
        <v>20.000609999999998</v>
      </c>
      <c r="CJ297" s="13">
        <v>49.947000000000003</v>
      </c>
      <c r="CK297" s="13">
        <v>5.95</v>
      </c>
    </row>
    <row r="298" spans="1:89" x14ac:dyDescent="0.25">
      <c r="A298" s="1">
        <f t="shared" si="134"/>
        <v>92.930999999999997</v>
      </c>
      <c r="B298" s="1">
        <v>1911</v>
      </c>
      <c r="C298" s="1">
        <v>1911</v>
      </c>
      <c r="D298" s="1">
        <v>3031.4679999999998</v>
      </c>
      <c r="E298" s="1"/>
      <c r="F298" s="1">
        <v>15.802</v>
      </c>
      <c r="G298" s="1">
        <v>1076.877</v>
      </c>
      <c r="H298" s="1"/>
      <c r="I298" s="1">
        <v>2053.6669999999999</v>
      </c>
      <c r="J298" s="1">
        <v>-5.2619999999999996</v>
      </c>
      <c r="K298" s="1">
        <v>305.12799999999999</v>
      </c>
      <c r="L298" s="1"/>
      <c r="M298" s="1">
        <v>-529.89400000000001</v>
      </c>
      <c r="N298" s="1">
        <v>1860.684</v>
      </c>
      <c r="O298" s="1">
        <v>2831.377</v>
      </c>
      <c r="P298" s="1">
        <v>-9.4819999999999993</v>
      </c>
      <c r="Q298" s="80">
        <v>-15.499000000000001</v>
      </c>
      <c r="R298" s="1">
        <v>-7.9880000000000004</v>
      </c>
      <c r="S298" s="1">
        <v>-0.372</v>
      </c>
      <c r="T298" s="1">
        <v>3.7709999999999999</v>
      </c>
      <c r="U298" s="1">
        <v>4.9649999999999999</v>
      </c>
      <c r="V298" s="1">
        <v>4.2169999999999996</v>
      </c>
      <c r="W298" s="1">
        <v>0.66100000000000003</v>
      </c>
      <c r="X298" s="1">
        <v>-41.848999999999997</v>
      </c>
      <c r="Y298" s="1">
        <v>154.149</v>
      </c>
      <c r="Z298" s="1">
        <v>756.41600000000005</v>
      </c>
      <c r="AA298" s="1">
        <v>1388.7380000000001</v>
      </c>
      <c r="AB298" s="1">
        <v>2414.11</v>
      </c>
      <c r="AC298" s="80">
        <v>2826.3310000000001</v>
      </c>
      <c r="AD298" s="1">
        <v>1929.645</v>
      </c>
      <c r="AE298" s="1">
        <v>2186.3180000000002</v>
      </c>
      <c r="AF298" s="1">
        <v>953.13900000000001</v>
      </c>
      <c r="AG298" s="1">
        <v>575.44600000000003</v>
      </c>
      <c r="AH298" s="1">
        <v>2787.2049999999999</v>
      </c>
      <c r="AI298" s="1">
        <v>3663.4720000000002</v>
      </c>
      <c r="AJ298" s="1">
        <v>4244.9030000000002</v>
      </c>
      <c r="AK298" s="1">
        <v>1123.7940000000001</v>
      </c>
      <c r="AM298" s="11">
        <v>1911</v>
      </c>
      <c r="AN298" s="11">
        <v>1910.1</v>
      </c>
      <c r="AO298" s="11">
        <v>315.524</v>
      </c>
      <c r="AP298" s="11">
        <v>4624.2309999999998</v>
      </c>
      <c r="AQ298" s="81">
        <v>9399.223</v>
      </c>
      <c r="AR298" s="11">
        <v>3995.3470000000002</v>
      </c>
      <c r="AS298" s="11">
        <v>290.78899999999999</v>
      </c>
      <c r="AT298" s="11">
        <v>-92.930999999999997</v>
      </c>
      <c r="AU298" s="18">
        <f t="shared" si="135"/>
        <v>92.930999999999997</v>
      </c>
      <c r="AW298" s="1">
        <f t="shared" si="114"/>
        <v>9.4819999999999993</v>
      </c>
      <c r="AX298" s="1">
        <f t="shared" si="115"/>
        <v>15.499000000000001</v>
      </c>
      <c r="AY298" s="1">
        <f t="shared" si="116"/>
        <v>7.9880000000000004</v>
      </c>
      <c r="AZ298" s="1">
        <f t="shared" si="117"/>
        <v>0.372</v>
      </c>
      <c r="BA298" s="1">
        <f t="shared" si="118"/>
        <v>-3.7709999999999999</v>
      </c>
      <c r="BB298" s="1">
        <f t="shared" si="119"/>
        <v>-4.9649999999999999</v>
      </c>
      <c r="BC298" s="31">
        <f t="shared" si="120"/>
        <v>15.499000000000001</v>
      </c>
      <c r="BD298" s="1">
        <v>3663.4720000000002</v>
      </c>
      <c r="BF298" s="20">
        <f t="shared" si="121"/>
        <v>36.634720000000002</v>
      </c>
      <c r="BG298" s="20">
        <f t="shared" si="122"/>
        <v>19.661559999999994</v>
      </c>
      <c r="BI298" s="1">
        <f t="shared" si="123"/>
        <v>1.7716686046511627E-5</v>
      </c>
      <c r="BJ298" s="1">
        <f t="shared" si="124"/>
        <v>1.389870930232558E-5</v>
      </c>
      <c r="BK298" s="1">
        <f t="shared" si="125"/>
        <v>2.6532312500000002E-4</v>
      </c>
      <c r="BL298" s="13">
        <f t="shared" si="126"/>
        <v>4.8035841836734698E-5</v>
      </c>
      <c r="BN298" s="1">
        <f t="shared" si="127"/>
        <v>0.19710710096738443</v>
      </c>
      <c r="BO298" s="1">
        <f t="shared" si="128"/>
        <v>0.10578579806523117</v>
      </c>
      <c r="BQ298" s="1">
        <f t="shared" si="129"/>
        <v>39.216881999999998</v>
      </c>
      <c r="BR298" s="1">
        <f t="shared" si="130"/>
        <v>14.497235999999999</v>
      </c>
      <c r="BT298">
        <f t="shared" si="131"/>
        <v>6.5843123377325004</v>
      </c>
      <c r="BU298">
        <f t="shared" si="132"/>
        <v>-35.622818032347659</v>
      </c>
      <c r="CB298" s="24">
        <v>-49.984000000000002</v>
      </c>
      <c r="CC298" s="24">
        <f t="shared" si="133"/>
        <v>49.984000000000002</v>
      </c>
      <c r="CD298" s="18">
        <v>1961.299</v>
      </c>
      <c r="CE298" s="18">
        <v>19.61299</v>
      </c>
      <c r="CJ298" s="13">
        <v>49.984000000000002</v>
      </c>
      <c r="CK298" s="13">
        <v>5.9880000000000004</v>
      </c>
    </row>
    <row r="299" spans="1:89" x14ac:dyDescent="0.25">
      <c r="A299" s="1">
        <f t="shared" si="134"/>
        <v>94.19</v>
      </c>
      <c r="B299" s="1">
        <v>1912</v>
      </c>
      <c r="C299" s="1">
        <v>1912</v>
      </c>
      <c r="D299" s="1">
        <v>3066.904</v>
      </c>
      <c r="E299" s="1"/>
      <c r="F299" s="1">
        <v>16.760000000000002</v>
      </c>
      <c r="G299" s="1">
        <v>1082.5809999999999</v>
      </c>
      <c r="H299" s="1"/>
      <c r="I299" s="1">
        <v>2058.4380000000001</v>
      </c>
      <c r="J299" s="1">
        <v>-5.74</v>
      </c>
      <c r="K299" s="1">
        <v>306.565</v>
      </c>
      <c r="L299" s="1"/>
      <c r="M299" s="1">
        <v>-539.39400000000001</v>
      </c>
      <c r="N299" s="1">
        <v>1885.1179999999999</v>
      </c>
      <c r="O299" s="1">
        <v>2856.0520000000001</v>
      </c>
      <c r="P299" s="1">
        <v>-9.5549999999999997</v>
      </c>
      <c r="Q299" s="80">
        <v>-15.66</v>
      </c>
      <c r="R299" s="1">
        <v>-8.0690000000000008</v>
      </c>
      <c r="S299" s="1">
        <v>-0.36199999999999999</v>
      </c>
      <c r="T299" s="1">
        <v>3.81</v>
      </c>
      <c r="U299" s="1">
        <v>5.0199999999999996</v>
      </c>
      <c r="V299" s="1">
        <v>4.2789999999999999</v>
      </c>
      <c r="W299" s="1">
        <v>0.68300000000000005</v>
      </c>
      <c r="X299" s="1">
        <v>-42.789000000000001</v>
      </c>
      <c r="Y299" s="1">
        <v>152.26900000000001</v>
      </c>
      <c r="Z299" s="1">
        <v>785.98299999999995</v>
      </c>
      <c r="AA299" s="1">
        <v>1414.126</v>
      </c>
      <c r="AB299" s="1">
        <v>2444.636</v>
      </c>
      <c r="AC299" s="80">
        <v>2854.165</v>
      </c>
      <c r="AD299" s="1">
        <v>1934.8240000000001</v>
      </c>
      <c r="AE299" s="1">
        <v>2209.904</v>
      </c>
      <c r="AF299" s="1">
        <v>962.05499999999995</v>
      </c>
      <c r="AG299" s="1">
        <v>582.04200000000003</v>
      </c>
      <c r="AH299" s="1">
        <v>2798.1930000000002</v>
      </c>
      <c r="AI299" s="1">
        <v>3660.7249999999999</v>
      </c>
      <c r="AJ299" s="1">
        <v>4251.9229999999998</v>
      </c>
      <c r="AK299" s="1">
        <v>1128.9829999999999</v>
      </c>
      <c r="AM299" s="11">
        <v>1912</v>
      </c>
      <c r="AN299" s="11">
        <v>1911.1</v>
      </c>
      <c r="AO299" s="11">
        <v>316.46499999999997</v>
      </c>
      <c r="AP299" s="11">
        <v>4646.9759999999997</v>
      </c>
      <c r="AQ299" s="81">
        <v>9493.4269999999997</v>
      </c>
      <c r="AR299" s="11">
        <v>4033.2759999999998</v>
      </c>
      <c r="AS299" s="11">
        <v>305.38</v>
      </c>
      <c r="AT299" s="11">
        <v>-94.19</v>
      </c>
      <c r="AU299" s="18">
        <f t="shared" si="135"/>
        <v>94.19</v>
      </c>
      <c r="AW299" s="1">
        <f t="shared" si="114"/>
        <v>9.5549999999999997</v>
      </c>
      <c r="AX299" s="1">
        <f t="shared" si="115"/>
        <v>15.66</v>
      </c>
      <c r="AY299" s="1">
        <f t="shared" si="116"/>
        <v>8.0690000000000008</v>
      </c>
      <c r="AZ299" s="1">
        <f t="shared" si="117"/>
        <v>0.36199999999999999</v>
      </c>
      <c r="BA299" s="1">
        <f t="shared" si="118"/>
        <v>-3.81</v>
      </c>
      <c r="BB299" s="1">
        <f t="shared" si="119"/>
        <v>-5.0199999999999996</v>
      </c>
      <c r="BC299" s="31">
        <f t="shared" si="120"/>
        <v>15.66</v>
      </c>
      <c r="BD299" s="1">
        <v>3660.7249999999999</v>
      </c>
      <c r="BF299" s="20">
        <f t="shared" si="121"/>
        <v>36.607250000000001</v>
      </c>
      <c r="BG299" s="20">
        <f t="shared" si="122"/>
        <v>20.975499999999997</v>
      </c>
      <c r="BI299" s="1">
        <f t="shared" si="123"/>
        <v>1.7928279069767442E-5</v>
      </c>
      <c r="BJ299" s="1">
        <f t="shared" si="124"/>
        <v>1.4095999999999999E-5</v>
      </c>
      <c r="BK299" s="1">
        <f t="shared" si="125"/>
        <v>2.6777179166666661E-4</v>
      </c>
      <c r="BL299" s="13">
        <f t="shared" si="126"/>
        <v>4.8521362244897956E-5</v>
      </c>
      <c r="BN299" s="1">
        <f t="shared" si="127"/>
        <v>0.19432662703047032</v>
      </c>
      <c r="BO299" s="1">
        <f t="shared" si="128"/>
        <v>0.11134674593905933</v>
      </c>
      <c r="BQ299" s="1">
        <f t="shared" si="129"/>
        <v>39.748179999999998</v>
      </c>
      <c r="BR299" s="1">
        <f t="shared" si="130"/>
        <v>14.69364</v>
      </c>
      <c r="BT299">
        <f t="shared" si="131"/>
        <v>7.9020724974074197</v>
      </c>
      <c r="BU299">
        <f t="shared" si="132"/>
        <v>-42.752238383409406</v>
      </c>
      <c r="CB299" s="24">
        <v>-49.890999999999998</v>
      </c>
      <c r="CC299" s="24">
        <f t="shared" si="133"/>
        <v>49.890999999999998</v>
      </c>
      <c r="CD299" s="18">
        <v>1933.5250000000001</v>
      </c>
      <c r="CE299" s="18">
        <v>19.335250000000002</v>
      </c>
      <c r="CJ299" s="13">
        <v>49.890999999999998</v>
      </c>
      <c r="CK299" s="13">
        <v>5.9790000000000001</v>
      </c>
    </row>
    <row r="300" spans="1:89" x14ac:dyDescent="0.25">
      <c r="A300" s="1">
        <f t="shared" si="134"/>
        <v>94.263999999999996</v>
      </c>
      <c r="B300" s="1">
        <v>1917</v>
      </c>
      <c r="C300" s="1">
        <v>1917</v>
      </c>
      <c r="D300" s="1">
        <v>3069.2979999999998</v>
      </c>
      <c r="E300" s="1"/>
      <c r="F300" s="1">
        <v>11.013999999999999</v>
      </c>
      <c r="G300" s="1">
        <v>1095.8910000000001</v>
      </c>
      <c r="H300" s="1"/>
      <c r="I300" s="1">
        <v>2041.2619999999999</v>
      </c>
      <c r="J300" s="1">
        <v>-2.87</v>
      </c>
      <c r="K300" s="1">
        <v>313.27300000000002</v>
      </c>
      <c r="L300" s="1"/>
      <c r="M300" s="1">
        <v>-551.26800000000003</v>
      </c>
      <c r="N300" s="1">
        <v>1895.18</v>
      </c>
      <c r="O300" s="1">
        <v>2884.049</v>
      </c>
      <c r="P300" s="1">
        <v>-9.6579999999999995</v>
      </c>
      <c r="Q300" s="80">
        <v>-15.853999999999999</v>
      </c>
      <c r="R300" s="1">
        <v>-8.15</v>
      </c>
      <c r="S300" s="1">
        <v>-0.372</v>
      </c>
      <c r="T300" s="1">
        <v>3.839</v>
      </c>
      <c r="U300" s="1">
        <v>5.069</v>
      </c>
      <c r="V300" s="1">
        <v>4.335</v>
      </c>
      <c r="W300" s="1">
        <v>0.69099999999999995</v>
      </c>
      <c r="X300" s="1">
        <v>-42.319000000000003</v>
      </c>
      <c r="Y300" s="1">
        <v>152.26900000000001</v>
      </c>
      <c r="Z300" s="1">
        <v>862.02</v>
      </c>
      <c r="AA300" s="1">
        <v>1453.1510000000001</v>
      </c>
      <c r="AB300" s="1">
        <v>2476.1030000000001</v>
      </c>
      <c r="AC300" s="80">
        <v>2884.8319999999999</v>
      </c>
      <c r="AD300" s="1">
        <v>1965.902</v>
      </c>
      <c r="AE300" s="1">
        <v>2227.3589999999999</v>
      </c>
      <c r="AF300" s="1">
        <v>969.09400000000005</v>
      </c>
      <c r="AG300" s="1">
        <v>587.697</v>
      </c>
      <c r="AH300" s="1">
        <v>2811.0120000000002</v>
      </c>
      <c r="AI300" s="1">
        <v>3665.6089999999999</v>
      </c>
      <c r="AJ300" s="1">
        <v>4266.5730000000003</v>
      </c>
      <c r="AK300" s="1">
        <v>1133.5609999999999</v>
      </c>
      <c r="AM300" s="11">
        <v>1917</v>
      </c>
      <c r="AN300" s="11">
        <v>1916.1</v>
      </c>
      <c r="AO300" s="11">
        <v>309.41000000000003</v>
      </c>
      <c r="AP300" s="11">
        <v>4589.6409999999996</v>
      </c>
      <c r="AQ300" s="81">
        <v>9540.5360000000001</v>
      </c>
      <c r="AR300" s="11">
        <v>4030.431</v>
      </c>
      <c r="AS300" s="11">
        <v>279.49299999999999</v>
      </c>
      <c r="AT300" s="11">
        <v>-94.263999999999996</v>
      </c>
      <c r="AU300" s="18">
        <f t="shared" si="135"/>
        <v>94.263999999999996</v>
      </c>
      <c r="AW300" s="1">
        <f t="shared" si="114"/>
        <v>9.6579999999999995</v>
      </c>
      <c r="AX300" s="1">
        <f t="shared" si="115"/>
        <v>15.853999999999999</v>
      </c>
      <c r="AY300" s="1">
        <f t="shared" si="116"/>
        <v>8.15</v>
      </c>
      <c r="AZ300" s="1">
        <f t="shared" si="117"/>
        <v>0.372</v>
      </c>
      <c r="BA300" s="1">
        <f t="shared" si="118"/>
        <v>-3.839</v>
      </c>
      <c r="BB300" s="1">
        <f t="shared" si="119"/>
        <v>-5.069</v>
      </c>
      <c r="BC300" s="31">
        <f t="shared" si="120"/>
        <v>15.853999999999999</v>
      </c>
      <c r="BD300" s="1">
        <v>3665.6089999999999</v>
      </c>
      <c r="BF300" s="20">
        <f t="shared" si="121"/>
        <v>36.656089999999999</v>
      </c>
      <c r="BG300" s="20">
        <f t="shared" si="122"/>
        <v>20.951819999999998</v>
      </c>
      <c r="BI300" s="1">
        <f t="shared" si="123"/>
        <v>1.7908790697674418E-5</v>
      </c>
      <c r="BJ300" s="1">
        <f t="shared" si="124"/>
        <v>1.4223534883720932E-5</v>
      </c>
      <c r="BK300" s="1">
        <f t="shared" si="125"/>
        <v>2.6963491666666671E-4</v>
      </c>
      <c r="BL300" s="13">
        <f t="shared" si="126"/>
        <v>4.8732397959183667E-5</v>
      </c>
      <c r="BN300" s="1">
        <f t="shared" si="127"/>
        <v>0.19443313460069592</v>
      </c>
      <c r="BO300" s="1">
        <f t="shared" si="128"/>
        <v>0.11113373079860815</v>
      </c>
      <c r="BQ300" s="1">
        <f t="shared" si="129"/>
        <v>39.779407999999997</v>
      </c>
      <c r="BR300" s="1">
        <f t="shared" si="130"/>
        <v>14.705183999999999</v>
      </c>
      <c r="BT300">
        <f t="shared" si="131"/>
        <v>7.8515949759734971</v>
      </c>
      <c r="BU300">
        <f t="shared" si="132"/>
        <v>-42.479142049497632</v>
      </c>
      <c r="CB300" s="24">
        <v>-49.984000000000002</v>
      </c>
      <c r="CC300" s="24">
        <f t="shared" si="133"/>
        <v>49.984000000000002</v>
      </c>
      <c r="CD300" s="18">
        <v>1932.6089999999999</v>
      </c>
      <c r="CE300" s="18">
        <v>19.326090000000001</v>
      </c>
      <c r="CJ300" s="13">
        <v>49.984000000000002</v>
      </c>
      <c r="CK300" s="13">
        <v>5.9880000000000004</v>
      </c>
    </row>
    <row r="301" spans="1:89" x14ac:dyDescent="0.25">
      <c r="A301" s="1">
        <f t="shared" si="134"/>
        <v>95.096999999999994</v>
      </c>
      <c r="B301" s="1">
        <v>1918</v>
      </c>
      <c r="C301" s="1">
        <v>1918</v>
      </c>
      <c r="D301" s="1">
        <v>3062.1149999999998</v>
      </c>
      <c r="E301" s="1"/>
      <c r="F301" s="1">
        <v>13.887</v>
      </c>
      <c r="G301" s="1">
        <v>1101.595</v>
      </c>
      <c r="H301" s="1"/>
      <c r="I301" s="1">
        <v>2041.2619999999999</v>
      </c>
      <c r="J301" s="1">
        <v>-1.913</v>
      </c>
      <c r="K301" s="1">
        <v>316.62799999999999</v>
      </c>
      <c r="L301" s="1"/>
      <c r="M301" s="1">
        <v>-556.49300000000005</v>
      </c>
      <c r="N301" s="1">
        <v>1908.116</v>
      </c>
      <c r="O301" s="1">
        <v>2899.2350000000001</v>
      </c>
      <c r="P301" s="1">
        <v>-9.7260000000000009</v>
      </c>
      <c r="Q301" s="80">
        <v>-15.959</v>
      </c>
      <c r="R301" s="1">
        <v>-8.2070000000000007</v>
      </c>
      <c r="S301" s="1">
        <v>-0.36699999999999999</v>
      </c>
      <c r="T301" s="1">
        <v>3.8730000000000002</v>
      </c>
      <c r="U301" s="1">
        <v>5.1120000000000001</v>
      </c>
      <c r="V301" s="1">
        <v>4.37</v>
      </c>
      <c r="W301" s="1">
        <v>0.70499999999999996</v>
      </c>
      <c r="X301" s="1">
        <v>-42.319000000000003</v>
      </c>
      <c r="Y301" s="1">
        <v>152.26900000000001</v>
      </c>
      <c r="Z301" s="1">
        <v>873.28599999999994</v>
      </c>
      <c r="AA301" s="1">
        <v>1474.7809999999999</v>
      </c>
      <c r="AB301" s="1">
        <v>2490.6640000000002</v>
      </c>
      <c r="AC301" s="80">
        <v>2902.2890000000002</v>
      </c>
      <c r="AD301" s="1">
        <v>1945.654</v>
      </c>
      <c r="AE301" s="1">
        <v>2242.4549999999999</v>
      </c>
      <c r="AF301" s="1">
        <v>972.84900000000005</v>
      </c>
      <c r="AG301" s="1">
        <v>592.40899999999999</v>
      </c>
      <c r="AH301" s="1">
        <v>2851.605</v>
      </c>
      <c r="AI301" s="1">
        <v>3705.8969999999999</v>
      </c>
      <c r="AJ301" s="1">
        <v>4305.335</v>
      </c>
      <c r="AK301" s="1">
        <v>1151.569</v>
      </c>
      <c r="AM301" s="11">
        <v>1918</v>
      </c>
      <c r="AN301" s="11">
        <v>1917.1</v>
      </c>
      <c r="AO301" s="11">
        <v>308.46899999999999</v>
      </c>
      <c r="AP301" s="11">
        <v>4592.01</v>
      </c>
      <c r="AQ301" s="81">
        <v>9634.2950000000001</v>
      </c>
      <c r="AR301" s="11">
        <v>4066.94</v>
      </c>
      <c r="AS301" s="11">
        <v>282.78800000000001</v>
      </c>
      <c r="AT301" s="11">
        <v>-95.096999999999994</v>
      </c>
      <c r="AU301" s="18">
        <f t="shared" si="135"/>
        <v>95.096999999999994</v>
      </c>
      <c r="AW301" s="1">
        <f t="shared" si="114"/>
        <v>9.7260000000000009</v>
      </c>
      <c r="AX301" s="1">
        <f t="shared" si="115"/>
        <v>15.959</v>
      </c>
      <c r="AY301" s="1">
        <f t="shared" si="116"/>
        <v>8.2070000000000007</v>
      </c>
      <c r="AZ301" s="1">
        <f t="shared" si="117"/>
        <v>0.36699999999999999</v>
      </c>
      <c r="BA301" s="1">
        <f t="shared" si="118"/>
        <v>-3.8730000000000002</v>
      </c>
      <c r="BB301" s="1">
        <f t="shared" si="119"/>
        <v>-5.1120000000000001</v>
      </c>
      <c r="BC301" s="31">
        <f t="shared" si="120"/>
        <v>15.959</v>
      </c>
      <c r="BD301" s="1">
        <v>3705.8969999999999</v>
      </c>
      <c r="BF301" s="20">
        <f t="shared" si="121"/>
        <v>37.058970000000002</v>
      </c>
      <c r="BG301" s="20">
        <f t="shared" si="122"/>
        <v>20.97905999999999</v>
      </c>
      <c r="BI301" s="1">
        <f t="shared" si="123"/>
        <v>1.7883732558139534E-5</v>
      </c>
      <c r="BJ301" s="1">
        <f t="shared" si="124"/>
        <v>1.4329122093023255E-5</v>
      </c>
      <c r="BK301" s="1">
        <f t="shared" si="125"/>
        <v>2.7384083333333335E-4</v>
      </c>
      <c r="BL301" s="13">
        <f t="shared" si="126"/>
        <v>4.9225418367346941E-5</v>
      </c>
      <c r="BN301" s="1">
        <f t="shared" si="127"/>
        <v>0.19484826019748258</v>
      </c>
      <c r="BO301" s="1">
        <f t="shared" si="128"/>
        <v>0.11030347960503481</v>
      </c>
      <c r="BQ301" s="1">
        <f t="shared" si="129"/>
        <v>40.130933999999996</v>
      </c>
      <c r="BR301" s="1">
        <f t="shared" si="130"/>
        <v>14.835132</v>
      </c>
      <c r="BT301">
        <f t="shared" si="131"/>
        <v>7.6548529869750688</v>
      </c>
      <c r="BU301">
        <f t="shared" si="132"/>
        <v>-41.41471744235232</v>
      </c>
      <c r="CB301" s="24">
        <v>-50.243000000000002</v>
      </c>
      <c r="CC301" s="24">
        <f t="shared" si="133"/>
        <v>50.243000000000002</v>
      </c>
      <c r="CD301" s="18">
        <v>1932.6089999999999</v>
      </c>
      <c r="CE301" s="18">
        <v>19.326090000000001</v>
      </c>
      <c r="CJ301" s="13">
        <v>50.243000000000002</v>
      </c>
      <c r="CK301" s="13">
        <v>6.016</v>
      </c>
    </row>
    <row r="302" spans="1:89" x14ac:dyDescent="0.25">
      <c r="A302" s="1">
        <f t="shared" si="134"/>
        <v>94.783000000000001</v>
      </c>
      <c r="B302" s="1">
        <v>1919</v>
      </c>
      <c r="C302" s="1">
        <v>1919</v>
      </c>
      <c r="D302" s="1">
        <v>3049.665</v>
      </c>
      <c r="E302" s="1"/>
      <c r="F302" s="1">
        <v>12.929</v>
      </c>
      <c r="G302" s="1">
        <v>1101.595</v>
      </c>
      <c r="H302" s="1"/>
      <c r="I302" s="1">
        <v>2036.49</v>
      </c>
      <c r="J302" s="1">
        <v>-1.4350000000000001</v>
      </c>
      <c r="K302" s="1">
        <v>317.58600000000001</v>
      </c>
      <c r="L302" s="1"/>
      <c r="M302" s="1">
        <v>-557.91800000000001</v>
      </c>
      <c r="N302" s="1">
        <v>1906.6790000000001</v>
      </c>
      <c r="O302" s="1">
        <v>2895.4389999999999</v>
      </c>
      <c r="P302" s="1">
        <v>-9.7260000000000009</v>
      </c>
      <c r="Q302" s="80">
        <v>-15.987</v>
      </c>
      <c r="R302" s="1">
        <v>-8.2260000000000009</v>
      </c>
      <c r="S302" s="1">
        <v>-0.372</v>
      </c>
      <c r="T302" s="1">
        <v>3.8769999999999998</v>
      </c>
      <c r="U302" s="1">
        <v>5.1120000000000001</v>
      </c>
      <c r="V302" s="1">
        <v>4.3730000000000002</v>
      </c>
      <c r="W302" s="1">
        <v>0.70499999999999996</v>
      </c>
      <c r="X302" s="1">
        <v>-41.378999999999998</v>
      </c>
      <c r="Y302" s="1">
        <v>153.209</v>
      </c>
      <c r="Z302" s="1">
        <v>896.28800000000001</v>
      </c>
      <c r="AA302" s="1">
        <v>1480.424</v>
      </c>
      <c r="AB302" s="1">
        <v>2492.0729999999999</v>
      </c>
      <c r="AC302" s="80">
        <v>2906.0639999999999</v>
      </c>
      <c r="AD302" s="1">
        <v>1947.067</v>
      </c>
      <c r="AE302" s="1">
        <v>2243.87</v>
      </c>
      <c r="AF302" s="1">
        <v>973.31799999999998</v>
      </c>
      <c r="AG302" s="1">
        <v>592.88</v>
      </c>
      <c r="AH302" s="1">
        <v>2857.0990000000002</v>
      </c>
      <c r="AI302" s="1">
        <v>3724.21</v>
      </c>
      <c r="AJ302" s="1">
        <v>4333.415</v>
      </c>
      <c r="AK302" s="1">
        <v>1153.7049999999999</v>
      </c>
      <c r="AM302" s="11">
        <v>1919</v>
      </c>
      <c r="AN302" s="11">
        <v>1918.1</v>
      </c>
      <c r="AO302" s="11">
        <v>306.58699999999999</v>
      </c>
      <c r="AP302" s="11">
        <v>4556.4750000000004</v>
      </c>
      <c r="AQ302" s="81">
        <v>9637.1219999999994</v>
      </c>
      <c r="AR302" s="11">
        <v>4064.569</v>
      </c>
      <c r="AS302" s="11">
        <v>282.31700000000001</v>
      </c>
      <c r="AT302" s="11">
        <v>-94.783000000000001</v>
      </c>
      <c r="AU302" s="18">
        <f t="shared" si="135"/>
        <v>94.783000000000001</v>
      </c>
      <c r="AW302" s="1">
        <f t="shared" si="114"/>
        <v>9.7260000000000009</v>
      </c>
      <c r="AX302" s="1">
        <f t="shared" si="115"/>
        <v>15.987</v>
      </c>
      <c r="AY302" s="1">
        <f t="shared" si="116"/>
        <v>8.2260000000000009</v>
      </c>
      <c r="AZ302" s="1">
        <f t="shared" si="117"/>
        <v>0.372</v>
      </c>
      <c r="BA302" s="1">
        <f t="shared" si="118"/>
        <v>-3.8769999999999998</v>
      </c>
      <c r="BB302" s="1">
        <f t="shared" si="119"/>
        <v>-5.1120000000000001</v>
      </c>
      <c r="BC302" s="31">
        <f t="shared" si="120"/>
        <v>15.987</v>
      </c>
      <c r="BD302" s="1">
        <v>3724.21</v>
      </c>
      <c r="BF302" s="20">
        <f t="shared" si="121"/>
        <v>37.242100000000001</v>
      </c>
      <c r="BG302" s="20">
        <f t="shared" si="122"/>
        <v>20.2988</v>
      </c>
      <c r="BI302" s="1">
        <f t="shared" si="123"/>
        <v>1.7805779069767442E-5</v>
      </c>
      <c r="BJ302" s="1">
        <f t="shared" si="124"/>
        <v>1.4329052325581396E-5</v>
      </c>
      <c r="BK302" s="1">
        <f t="shared" si="125"/>
        <v>2.7447737499999999E-4</v>
      </c>
      <c r="BL302" s="13">
        <f t="shared" si="126"/>
        <v>4.9234954081632651E-5</v>
      </c>
      <c r="BN302" s="1">
        <f t="shared" si="127"/>
        <v>0.19645980819345241</v>
      </c>
      <c r="BO302" s="1">
        <f t="shared" si="128"/>
        <v>0.10708038361309517</v>
      </c>
      <c r="BQ302" s="1">
        <f t="shared" si="129"/>
        <v>39.998426000000002</v>
      </c>
      <c r="BR302" s="1">
        <f t="shared" si="130"/>
        <v>14.786148000000001</v>
      </c>
      <c r="BT302">
        <f t="shared" si="131"/>
        <v>6.8910861642405674</v>
      </c>
      <c r="BU302">
        <f t="shared" si="132"/>
        <v>-37.282543093711752</v>
      </c>
      <c r="CB302" s="24">
        <v>-50.225000000000001</v>
      </c>
      <c r="CC302" s="24">
        <f t="shared" si="133"/>
        <v>50.225000000000001</v>
      </c>
      <c r="CD302" s="18">
        <v>1940.85</v>
      </c>
      <c r="CE302" s="18">
        <v>19.4085</v>
      </c>
      <c r="CJ302" s="13">
        <v>50.225000000000001</v>
      </c>
      <c r="CK302" s="13">
        <v>6.0350000000000001</v>
      </c>
    </row>
    <row r="303" spans="1:89" x14ac:dyDescent="0.25">
      <c r="A303" s="1">
        <f t="shared" si="134"/>
        <v>96.116</v>
      </c>
      <c r="B303" s="1">
        <v>1920</v>
      </c>
      <c r="C303" s="1">
        <v>1920</v>
      </c>
      <c r="D303" s="1">
        <v>3088.933</v>
      </c>
      <c r="E303" s="1"/>
      <c r="F303" s="1">
        <v>12.929</v>
      </c>
      <c r="G303" s="1">
        <v>1106.348</v>
      </c>
      <c r="H303" s="1"/>
      <c r="I303" s="1">
        <v>2043.17</v>
      </c>
      <c r="J303" s="1">
        <v>-0.95699999999999996</v>
      </c>
      <c r="K303" s="1">
        <v>320.94</v>
      </c>
      <c r="L303" s="1"/>
      <c r="M303" s="1">
        <v>-568.84199999999998</v>
      </c>
      <c r="N303" s="1">
        <v>1932.0740000000001</v>
      </c>
      <c r="O303" s="1">
        <v>2920.1170000000002</v>
      </c>
      <c r="P303" s="1">
        <v>-9.8379999999999992</v>
      </c>
      <c r="Q303" s="80">
        <v>-16.186</v>
      </c>
      <c r="R303" s="1">
        <v>-8.3209999999999997</v>
      </c>
      <c r="S303" s="1">
        <v>-0.372</v>
      </c>
      <c r="T303" s="1">
        <v>3.9260000000000002</v>
      </c>
      <c r="U303" s="1">
        <v>5.1829999999999998</v>
      </c>
      <c r="V303" s="1">
        <v>4.4400000000000004</v>
      </c>
      <c r="W303" s="1">
        <v>0.71599999999999997</v>
      </c>
      <c r="X303" s="1">
        <v>-43.259</v>
      </c>
      <c r="Y303" s="1">
        <v>153.209</v>
      </c>
      <c r="Z303" s="1">
        <v>928.68</v>
      </c>
      <c r="AA303" s="1">
        <v>1507.6969999999999</v>
      </c>
      <c r="AB303" s="1">
        <v>2521.1950000000002</v>
      </c>
      <c r="AC303" s="80">
        <v>2936.2620000000002</v>
      </c>
      <c r="AD303" s="1">
        <v>1964.961</v>
      </c>
      <c r="AE303" s="1">
        <v>2271.7049999999999</v>
      </c>
      <c r="AF303" s="1">
        <v>981.76499999999999</v>
      </c>
      <c r="AG303" s="1">
        <v>600.89</v>
      </c>
      <c r="AH303" s="1">
        <v>2869.308</v>
      </c>
      <c r="AI303" s="1">
        <v>3727.2620000000002</v>
      </c>
      <c r="AJ303" s="1">
        <v>4339.5190000000002</v>
      </c>
      <c r="AK303" s="1">
        <v>1160.115</v>
      </c>
      <c r="AM303" s="11">
        <v>1920</v>
      </c>
      <c r="AN303" s="11">
        <v>1919.1</v>
      </c>
      <c r="AO303" s="11">
        <v>307.52800000000002</v>
      </c>
      <c r="AP303" s="11">
        <v>4566.8980000000001</v>
      </c>
      <c r="AQ303" s="81">
        <v>9744.5669999999991</v>
      </c>
      <c r="AR303" s="11">
        <v>4110.5640000000003</v>
      </c>
      <c r="AS303" s="11">
        <v>289.37700000000001</v>
      </c>
      <c r="AT303" s="11">
        <v>-96.116</v>
      </c>
      <c r="AU303" s="18">
        <f t="shared" si="135"/>
        <v>96.116</v>
      </c>
      <c r="AW303" s="1">
        <f t="shared" si="114"/>
        <v>9.8379999999999992</v>
      </c>
      <c r="AX303" s="1">
        <f t="shared" si="115"/>
        <v>16.186</v>
      </c>
      <c r="AY303" s="1">
        <f t="shared" si="116"/>
        <v>8.3209999999999997</v>
      </c>
      <c r="AZ303" s="1">
        <f t="shared" si="117"/>
        <v>0.372</v>
      </c>
      <c r="BA303" s="1">
        <f t="shared" si="118"/>
        <v>-3.9260000000000002</v>
      </c>
      <c r="BB303" s="1">
        <f t="shared" si="119"/>
        <v>-5.1829999999999998</v>
      </c>
      <c r="BC303" s="31">
        <f t="shared" si="120"/>
        <v>16.186</v>
      </c>
      <c r="BD303" s="1">
        <v>3727.2620000000002</v>
      </c>
      <c r="BF303" s="20">
        <f t="shared" si="121"/>
        <v>37.272620000000003</v>
      </c>
      <c r="BG303" s="20">
        <f t="shared" si="122"/>
        <v>21.570759999999993</v>
      </c>
      <c r="BI303" s="1">
        <f t="shared" si="123"/>
        <v>1.8034081395348835E-5</v>
      </c>
      <c r="BJ303" s="1">
        <f t="shared" si="124"/>
        <v>1.4540209302325583E-5</v>
      </c>
      <c r="BK303" s="1">
        <f t="shared" si="125"/>
        <v>2.7731808333333327E-4</v>
      </c>
      <c r="BL303" s="13">
        <f t="shared" si="126"/>
        <v>4.9783142857142851E-5</v>
      </c>
      <c r="BN303" s="1">
        <f t="shared" si="127"/>
        <v>0.19389394065504184</v>
      </c>
      <c r="BO303" s="1">
        <f t="shared" si="128"/>
        <v>0.11221211868991632</v>
      </c>
      <c r="BQ303" s="1">
        <f t="shared" si="129"/>
        <v>40.560952</v>
      </c>
      <c r="BR303" s="1">
        <f t="shared" si="130"/>
        <v>14.994096000000001</v>
      </c>
      <c r="BT303">
        <f t="shared" si="131"/>
        <v>8.1071371303119264</v>
      </c>
      <c r="BU303">
        <f t="shared" si="132"/>
        <v>-43.86169062809784</v>
      </c>
      <c r="CB303" s="24">
        <v>-50.168999999999997</v>
      </c>
      <c r="CC303" s="24">
        <f t="shared" si="133"/>
        <v>50.168999999999997</v>
      </c>
      <c r="CD303" s="18">
        <v>1942.0709999999999</v>
      </c>
      <c r="CE303" s="18">
        <v>19.42071</v>
      </c>
      <c r="CJ303" s="13">
        <v>50.168999999999997</v>
      </c>
      <c r="CK303" s="13">
        <v>6.0309999999999997</v>
      </c>
    </row>
    <row r="304" spans="1:89" x14ac:dyDescent="0.25">
      <c r="A304" s="1">
        <f t="shared" ref="A304:A319" si="136">-AT304</f>
        <v>96.894000000000005</v>
      </c>
      <c r="B304" s="1">
        <v>1926</v>
      </c>
      <c r="C304" s="1">
        <v>1926</v>
      </c>
      <c r="D304" s="1">
        <v>3076.0030000000002</v>
      </c>
      <c r="E304" s="1"/>
      <c r="F304" s="1">
        <v>14.843999999999999</v>
      </c>
      <c r="G304" s="1">
        <v>1106.8240000000001</v>
      </c>
      <c r="H304" s="1"/>
      <c r="I304" s="1">
        <v>2032.1959999999999</v>
      </c>
      <c r="J304" s="1">
        <v>4.3049999999999997</v>
      </c>
      <c r="K304" s="1">
        <v>345.37799999999999</v>
      </c>
      <c r="L304" s="1"/>
      <c r="M304" s="1">
        <v>-580.71500000000003</v>
      </c>
      <c r="N304" s="1">
        <v>1962.2619999999999</v>
      </c>
      <c r="O304" s="1">
        <v>2937.6770000000001</v>
      </c>
      <c r="P304" s="1">
        <v>-10.028</v>
      </c>
      <c r="Q304" s="80">
        <v>-16.498999999999999</v>
      </c>
      <c r="R304" s="1">
        <v>-8.4920000000000009</v>
      </c>
      <c r="S304" s="1">
        <v>-0.36699999999999999</v>
      </c>
      <c r="T304" s="1">
        <v>3.9940000000000002</v>
      </c>
      <c r="U304" s="1">
        <v>5.2809999999999997</v>
      </c>
      <c r="V304" s="1">
        <v>4.5369999999999999</v>
      </c>
      <c r="W304" s="1">
        <v>0.73399999999999999</v>
      </c>
      <c r="X304" s="1">
        <v>-41.378999999999998</v>
      </c>
      <c r="Y304" s="1">
        <v>153.209</v>
      </c>
      <c r="Z304" s="1">
        <v>985.95799999999997</v>
      </c>
      <c r="AA304" s="1">
        <v>1578.24</v>
      </c>
      <c r="AB304" s="1">
        <v>2564.4110000000001</v>
      </c>
      <c r="AC304" s="80">
        <v>2983.9229999999998</v>
      </c>
      <c r="AD304" s="1">
        <v>1989.9190000000001</v>
      </c>
      <c r="AE304" s="1">
        <v>2304.2600000000002</v>
      </c>
      <c r="AF304" s="1">
        <v>993.49800000000005</v>
      </c>
      <c r="AG304" s="1">
        <v>611.72799999999995</v>
      </c>
      <c r="AH304" s="1">
        <v>2936.1489999999999</v>
      </c>
      <c r="AI304" s="1">
        <v>3761.7510000000002</v>
      </c>
      <c r="AJ304" s="1">
        <v>4369.43</v>
      </c>
      <c r="AK304" s="1">
        <v>1181.7850000000001</v>
      </c>
      <c r="AM304" s="11">
        <v>1926</v>
      </c>
      <c r="AN304" s="11">
        <v>1925.1</v>
      </c>
      <c r="AO304" s="11">
        <v>302.35399999999998</v>
      </c>
      <c r="AP304" s="11">
        <v>4604.3289999999997</v>
      </c>
      <c r="AQ304" s="81">
        <v>9883.6200000000008</v>
      </c>
      <c r="AR304" s="11">
        <v>4191.6589999999997</v>
      </c>
      <c r="AS304" s="11">
        <v>143.96199999999999</v>
      </c>
      <c r="AT304" s="11">
        <v>-96.894000000000005</v>
      </c>
      <c r="AU304" s="18">
        <f t="shared" ref="AU304:AU319" si="137">-AT304</f>
        <v>96.894000000000005</v>
      </c>
      <c r="AW304" s="1">
        <f t="shared" si="114"/>
        <v>10.028</v>
      </c>
      <c r="AX304" s="1">
        <f t="shared" si="115"/>
        <v>16.498999999999999</v>
      </c>
      <c r="AY304" s="1">
        <f t="shared" si="116"/>
        <v>8.4920000000000009</v>
      </c>
      <c r="AZ304" s="1">
        <f t="shared" si="117"/>
        <v>0.36699999999999999</v>
      </c>
      <c r="BA304" s="1">
        <f t="shared" si="118"/>
        <v>-3.9940000000000002</v>
      </c>
      <c r="BB304" s="1">
        <f t="shared" si="119"/>
        <v>-5.2809999999999997</v>
      </c>
      <c r="BC304" s="31">
        <f t="shared" si="120"/>
        <v>16.498999999999999</v>
      </c>
      <c r="BD304" s="1">
        <v>3761.7510000000002</v>
      </c>
      <c r="BF304" s="20">
        <f t="shared" si="121"/>
        <v>37.617510000000003</v>
      </c>
      <c r="BG304" s="20">
        <f t="shared" si="122"/>
        <v>21.65898</v>
      </c>
      <c r="BI304" s="1">
        <f t="shared" si="123"/>
        <v>1.797004069767442E-5</v>
      </c>
      <c r="BJ304" s="1">
        <f t="shared" si="124"/>
        <v>1.4784749999999998E-5</v>
      </c>
      <c r="BK304" s="1">
        <f t="shared" si="125"/>
        <v>2.8365070833333332E-4</v>
      </c>
      <c r="BL304" s="13">
        <f t="shared" si="126"/>
        <v>5.0502367346938769E-5</v>
      </c>
      <c r="BN304" s="1">
        <f t="shared" si="127"/>
        <v>0.19411681837884698</v>
      </c>
      <c r="BO304" s="1">
        <f t="shared" si="128"/>
        <v>0.11176636324230602</v>
      </c>
      <c r="BQ304" s="1">
        <f t="shared" si="129"/>
        <v>40.889268000000001</v>
      </c>
      <c r="BR304" s="1">
        <f t="shared" si="130"/>
        <v>15.115464000000001</v>
      </c>
      <c r="BT304">
        <f t="shared" si="131"/>
        <v>8.0015078773237001</v>
      </c>
      <c r="BU304">
        <f t="shared" si="132"/>
        <v>-43.290209285007705</v>
      </c>
      <c r="CB304" s="24">
        <v>-50.576999999999998</v>
      </c>
      <c r="CC304" s="24">
        <f t="shared" si="133"/>
        <v>50.576999999999998</v>
      </c>
      <c r="CD304" s="18">
        <v>1942.0709999999999</v>
      </c>
      <c r="CE304" s="18">
        <v>19.42071</v>
      </c>
      <c r="CJ304" s="13">
        <v>50.576999999999998</v>
      </c>
      <c r="CK304" s="13">
        <v>6.0780000000000003</v>
      </c>
    </row>
    <row r="305" spans="1:89" x14ac:dyDescent="0.25">
      <c r="A305" s="1">
        <f t="shared" si="136"/>
        <v>96.596999999999994</v>
      </c>
      <c r="B305" s="1">
        <v>1927</v>
      </c>
      <c r="C305" s="1">
        <v>1927</v>
      </c>
      <c r="D305" s="1">
        <v>3077.4389999999999</v>
      </c>
      <c r="E305" s="1"/>
      <c r="F305" s="1">
        <v>11.971</v>
      </c>
      <c r="G305" s="1">
        <v>1104.922</v>
      </c>
      <c r="H305" s="1"/>
      <c r="I305" s="1">
        <v>2024.085</v>
      </c>
      <c r="J305" s="1">
        <v>4.7839999999999998</v>
      </c>
      <c r="K305" s="1">
        <v>349.69099999999997</v>
      </c>
      <c r="L305" s="1"/>
      <c r="M305" s="1">
        <v>-582.61500000000001</v>
      </c>
      <c r="N305" s="1">
        <v>1964.1780000000001</v>
      </c>
      <c r="O305" s="1">
        <v>2935.7779999999998</v>
      </c>
      <c r="P305" s="1">
        <v>-10.048</v>
      </c>
      <c r="Q305" s="80">
        <v>-16.550999999999998</v>
      </c>
      <c r="R305" s="1">
        <v>-8.5060000000000002</v>
      </c>
      <c r="S305" s="1">
        <v>-0.36199999999999999</v>
      </c>
      <c r="T305" s="1">
        <v>3.9990000000000001</v>
      </c>
      <c r="U305" s="1">
        <v>5.2859999999999996</v>
      </c>
      <c r="V305" s="1">
        <v>4.548</v>
      </c>
      <c r="W305" s="1">
        <v>0.73399999999999999</v>
      </c>
      <c r="X305" s="1">
        <v>-41.378999999999998</v>
      </c>
      <c r="Y305" s="1">
        <v>150.38900000000001</v>
      </c>
      <c r="Z305" s="1">
        <v>995.34900000000005</v>
      </c>
      <c r="AA305" s="1">
        <v>1468.6679999999999</v>
      </c>
      <c r="AB305" s="1">
        <v>2569.1080000000002</v>
      </c>
      <c r="AC305" s="80">
        <v>2992.4169999999999</v>
      </c>
      <c r="AD305" s="1">
        <v>1989.4480000000001</v>
      </c>
      <c r="AE305" s="1">
        <v>2308.9780000000001</v>
      </c>
      <c r="AF305" s="1">
        <v>994.90599999999995</v>
      </c>
      <c r="AG305" s="1">
        <v>614.08399999999995</v>
      </c>
      <c r="AH305" s="1">
        <v>2940.1170000000002</v>
      </c>
      <c r="AI305" s="1">
        <v>3784.3359999999998</v>
      </c>
      <c r="AJ305" s="1">
        <v>4394.4570000000003</v>
      </c>
      <c r="AK305" s="1">
        <v>1183.616</v>
      </c>
      <c r="AM305" s="11">
        <v>1927</v>
      </c>
      <c r="AN305" s="11">
        <v>1926.1</v>
      </c>
      <c r="AO305" s="11">
        <v>300.94299999999998</v>
      </c>
      <c r="AP305" s="11">
        <v>4602.4340000000002</v>
      </c>
      <c r="AQ305" s="81">
        <v>9885.9770000000008</v>
      </c>
      <c r="AR305" s="11">
        <v>4188.8140000000003</v>
      </c>
      <c r="AS305" s="11">
        <v>239.489</v>
      </c>
      <c r="AT305" s="11">
        <v>-96.596999999999994</v>
      </c>
      <c r="AU305" s="18">
        <f t="shared" si="137"/>
        <v>96.596999999999994</v>
      </c>
      <c r="AW305" s="1">
        <f t="shared" si="114"/>
        <v>10.048</v>
      </c>
      <c r="AX305" s="1">
        <f t="shared" si="115"/>
        <v>16.550999999999998</v>
      </c>
      <c r="AY305" s="1">
        <f t="shared" si="116"/>
        <v>8.5060000000000002</v>
      </c>
      <c r="AZ305" s="1">
        <f t="shared" si="117"/>
        <v>0.36199999999999999</v>
      </c>
      <c r="BA305" s="1">
        <f t="shared" si="118"/>
        <v>-3.9990000000000001</v>
      </c>
      <c r="BB305" s="1">
        <f t="shared" si="119"/>
        <v>-5.2859999999999996</v>
      </c>
      <c r="BC305" s="31">
        <f t="shared" si="120"/>
        <v>16.550999999999998</v>
      </c>
      <c r="BD305" s="1">
        <v>3784.3359999999998</v>
      </c>
      <c r="BF305" s="20">
        <f t="shared" si="121"/>
        <v>37.843359999999997</v>
      </c>
      <c r="BG305" s="20">
        <f t="shared" si="122"/>
        <v>20.91028</v>
      </c>
      <c r="BI305" s="1">
        <f t="shared" si="123"/>
        <v>1.7961686046511629E-5</v>
      </c>
      <c r="BJ305" s="1">
        <f t="shared" si="124"/>
        <v>1.480693604651163E-5</v>
      </c>
      <c r="BK305" s="1">
        <f t="shared" si="125"/>
        <v>2.8368908333333334E-4</v>
      </c>
      <c r="BL305" s="13">
        <f t="shared" si="126"/>
        <v>5.0499734693877552E-5</v>
      </c>
      <c r="BN305" s="1">
        <f t="shared" si="127"/>
        <v>0.19588268786815324</v>
      </c>
      <c r="BO305" s="1">
        <f t="shared" si="128"/>
        <v>0.1082346242636935</v>
      </c>
      <c r="BQ305" s="1">
        <f t="shared" si="129"/>
        <v>40.763933999999999</v>
      </c>
      <c r="BR305" s="1">
        <f t="shared" si="130"/>
        <v>15.069132</v>
      </c>
      <c r="BT305">
        <f t="shared" si="131"/>
        <v>7.164602906088513</v>
      </c>
      <c r="BU305">
        <f t="shared" si="132"/>
        <v>-38.762338799607043</v>
      </c>
      <c r="CB305" s="24">
        <v>-39.223999999999997</v>
      </c>
      <c r="CC305" s="24">
        <f t="shared" si="133"/>
        <v>39.223999999999997</v>
      </c>
      <c r="CD305" s="18">
        <v>1840.74</v>
      </c>
      <c r="CE305" s="18">
        <v>18.407399999999999</v>
      </c>
      <c r="CJ305" s="13">
        <v>39.223999999999997</v>
      </c>
      <c r="CK305" s="13">
        <v>6.8559999999999999</v>
      </c>
    </row>
    <row r="306" spans="1:89" x14ac:dyDescent="0.25">
      <c r="A306" s="1">
        <f t="shared" si="136"/>
        <v>97.930999999999997</v>
      </c>
      <c r="B306" s="1">
        <v>1928</v>
      </c>
      <c r="C306" s="1">
        <v>1928</v>
      </c>
      <c r="D306" s="1">
        <v>3099.4690000000001</v>
      </c>
      <c r="E306" s="1"/>
      <c r="F306" s="1">
        <v>12.929</v>
      </c>
      <c r="G306" s="1">
        <v>1108.7249999999999</v>
      </c>
      <c r="H306" s="1"/>
      <c r="I306" s="1">
        <v>2039.83</v>
      </c>
      <c r="J306" s="1">
        <v>4.3049999999999997</v>
      </c>
      <c r="K306" s="1">
        <v>359.75400000000002</v>
      </c>
      <c r="L306" s="1"/>
      <c r="M306" s="1">
        <v>-591.63900000000001</v>
      </c>
      <c r="N306" s="1">
        <v>1987.6590000000001</v>
      </c>
      <c r="O306" s="1">
        <v>2960.933</v>
      </c>
      <c r="P306" s="1">
        <v>-10.164999999999999</v>
      </c>
      <c r="Q306" s="80">
        <v>-16.716999999999999</v>
      </c>
      <c r="R306" s="1">
        <v>-8.5960000000000001</v>
      </c>
      <c r="S306" s="1">
        <v>-0.372</v>
      </c>
      <c r="T306" s="1">
        <v>4.0419999999999998</v>
      </c>
      <c r="U306" s="1">
        <v>5.335</v>
      </c>
      <c r="V306" s="1">
        <v>4.6100000000000003</v>
      </c>
      <c r="W306" s="1">
        <v>0.74199999999999999</v>
      </c>
      <c r="X306" s="1">
        <v>-41.378999999999998</v>
      </c>
      <c r="Y306" s="1">
        <v>151.79900000000001</v>
      </c>
      <c r="Z306" s="1">
        <v>1014.13</v>
      </c>
      <c r="AA306" s="1">
        <v>1552.373</v>
      </c>
      <c r="AB306" s="1">
        <v>2592.5970000000002</v>
      </c>
      <c r="AC306" s="80">
        <v>3016.4850000000001</v>
      </c>
      <c r="AD306" s="1">
        <v>2000.75</v>
      </c>
      <c r="AE306" s="1">
        <v>2329.2669999999998</v>
      </c>
      <c r="AF306" s="1">
        <v>1001.946</v>
      </c>
      <c r="AG306" s="1">
        <v>620.21</v>
      </c>
      <c r="AH306" s="1">
        <v>2966.06</v>
      </c>
      <c r="AI306" s="1">
        <v>3790.136</v>
      </c>
      <c r="AJ306" s="1">
        <v>4404.835</v>
      </c>
      <c r="AK306" s="1">
        <v>1193.9929999999999</v>
      </c>
      <c r="AM306" s="11">
        <v>1928</v>
      </c>
      <c r="AN306" s="11">
        <v>1927.1</v>
      </c>
      <c r="AO306" s="11">
        <v>302.35399999999998</v>
      </c>
      <c r="AP306" s="11">
        <v>4642.2370000000001</v>
      </c>
      <c r="AQ306" s="81">
        <v>9997.2479999999996</v>
      </c>
      <c r="AR306" s="11">
        <v>4241.9350000000004</v>
      </c>
      <c r="AS306" s="11">
        <v>255.01900000000001</v>
      </c>
      <c r="AT306" s="11">
        <v>-97.930999999999997</v>
      </c>
      <c r="AU306" s="18">
        <f t="shared" si="137"/>
        <v>97.930999999999997</v>
      </c>
      <c r="AW306" s="1">
        <f t="shared" si="114"/>
        <v>10.164999999999999</v>
      </c>
      <c r="AX306" s="1">
        <f t="shared" si="115"/>
        <v>16.716999999999999</v>
      </c>
      <c r="AY306" s="1">
        <f t="shared" si="116"/>
        <v>8.5960000000000001</v>
      </c>
      <c r="AZ306" s="1">
        <f t="shared" si="117"/>
        <v>0.372</v>
      </c>
      <c r="BA306" s="1">
        <f t="shared" si="118"/>
        <v>-4.0419999999999998</v>
      </c>
      <c r="BB306" s="1">
        <f t="shared" si="119"/>
        <v>-5.335</v>
      </c>
      <c r="BC306" s="31">
        <f t="shared" si="120"/>
        <v>16.716999999999999</v>
      </c>
      <c r="BD306" s="1">
        <v>3790.136</v>
      </c>
      <c r="BF306" s="20">
        <f t="shared" si="121"/>
        <v>37.901359999999997</v>
      </c>
      <c r="BG306" s="20">
        <f t="shared" si="122"/>
        <v>22.128280000000004</v>
      </c>
      <c r="BI306" s="1">
        <f t="shared" si="123"/>
        <v>1.8095337209302326E-5</v>
      </c>
      <c r="BJ306" s="1">
        <f t="shared" si="124"/>
        <v>1.4995918604651165E-5</v>
      </c>
      <c r="BK306" s="1">
        <f t="shared" si="125"/>
        <v>2.874074583333333E-4</v>
      </c>
      <c r="BL306" s="13">
        <f t="shared" si="126"/>
        <v>5.1072331632653063E-5</v>
      </c>
      <c r="BN306" s="1">
        <f t="shared" si="127"/>
        <v>0.19351053292624398</v>
      </c>
      <c r="BO306" s="1">
        <f t="shared" si="128"/>
        <v>0.11297893414751205</v>
      </c>
      <c r="BQ306" s="1">
        <f t="shared" si="129"/>
        <v>41.326881999999998</v>
      </c>
      <c r="BR306" s="1">
        <f t="shared" si="130"/>
        <v>15.277236</v>
      </c>
      <c r="BT306">
        <f t="shared" si="131"/>
        <v>8.2888469543867416</v>
      </c>
      <c r="BU306">
        <f t="shared" si="132"/>
        <v>-44.844787368605175</v>
      </c>
      <c r="CB306" s="24">
        <v>-39.039000000000001</v>
      </c>
      <c r="CC306" s="24">
        <f t="shared" si="133"/>
        <v>39.039000000000001</v>
      </c>
      <c r="CD306" s="18">
        <v>1576.425</v>
      </c>
      <c r="CE306" s="18">
        <v>15.764249999999999</v>
      </c>
      <c r="CJ306" s="13">
        <v>39.039000000000001</v>
      </c>
      <c r="CK306" s="13">
        <v>6.86</v>
      </c>
    </row>
    <row r="307" spans="1:89" x14ac:dyDescent="0.25">
      <c r="A307" s="1">
        <f t="shared" si="136"/>
        <v>97.596999999999994</v>
      </c>
      <c r="B307" s="1">
        <v>1929</v>
      </c>
      <c r="C307" s="1">
        <v>1929</v>
      </c>
      <c r="D307" s="1">
        <v>3093.7220000000002</v>
      </c>
      <c r="E307" s="1"/>
      <c r="F307" s="1">
        <v>9.577</v>
      </c>
      <c r="G307" s="1">
        <v>1107.299</v>
      </c>
      <c r="H307" s="1"/>
      <c r="I307" s="1">
        <v>2038.876</v>
      </c>
      <c r="J307" s="1">
        <v>6.6970000000000001</v>
      </c>
      <c r="K307" s="1">
        <v>366.46300000000002</v>
      </c>
      <c r="L307" s="1"/>
      <c r="M307" s="1">
        <v>-594.01400000000001</v>
      </c>
      <c r="N307" s="1">
        <v>1989.576</v>
      </c>
      <c r="O307" s="1">
        <v>2965.6790000000001</v>
      </c>
      <c r="P307" s="1">
        <v>-10.183999999999999</v>
      </c>
      <c r="Q307" s="80">
        <v>-16.754999999999999</v>
      </c>
      <c r="R307" s="1">
        <v>-8.6059999999999999</v>
      </c>
      <c r="S307" s="1">
        <v>-0.36699999999999999</v>
      </c>
      <c r="T307" s="1">
        <v>4.0469999999999997</v>
      </c>
      <c r="U307" s="1">
        <v>5.34</v>
      </c>
      <c r="V307" s="1">
        <v>4.6139999999999999</v>
      </c>
      <c r="W307" s="1">
        <v>0.74199999999999999</v>
      </c>
      <c r="X307" s="1">
        <v>-41.848999999999997</v>
      </c>
      <c r="Y307" s="1">
        <v>151.79900000000001</v>
      </c>
      <c r="Z307" s="1">
        <v>1025.8689999999999</v>
      </c>
      <c r="AA307" s="1">
        <v>1581.0619999999999</v>
      </c>
      <c r="AB307" s="1">
        <v>2597.2950000000001</v>
      </c>
      <c r="AC307" s="80">
        <v>3021.2049999999999</v>
      </c>
      <c r="AD307" s="1">
        <v>2002.163</v>
      </c>
      <c r="AE307" s="1">
        <v>2331.6260000000002</v>
      </c>
      <c r="AF307" s="1">
        <v>1002.885</v>
      </c>
      <c r="AG307" s="1">
        <v>621.15200000000004</v>
      </c>
      <c r="AH307" s="1">
        <v>2977.6579999999999</v>
      </c>
      <c r="AI307" s="1">
        <v>3813.0259999999998</v>
      </c>
      <c r="AJ307" s="1">
        <v>4430.7780000000002</v>
      </c>
      <c r="AK307" s="1">
        <v>1203.1500000000001</v>
      </c>
      <c r="AM307" s="11">
        <v>1929</v>
      </c>
      <c r="AN307" s="11">
        <v>1928.1</v>
      </c>
      <c r="AO307" s="11">
        <v>300.00200000000001</v>
      </c>
      <c r="AP307" s="11">
        <v>4645.08</v>
      </c>
      <c r="AQ307" s="81">
        <v>10013.280000000001</v>
      </c>
      <c r="AR307" s="11">
        <v>4238.1409999999996</v>
      </c>
      <c r="AS307" s="11">
        <v>259.726</v>
      </c>
      <c r="AT307" s="11">
        <v>-97.596999999999994</v>
      </c>
      <c r="AU307" s="18">
        <f t="shared" si="137"/>
        <v>97.596999999999994</v>
      </c>
      <c r="AW307" s="1">
        <f t="shared" si="114"/>
        <v>10.183999999999999</v>
      </c>
      <c r="AX307" s="1">
        <f t="shared" si="115"/>
        <v>16.754999999999999</v>
      </c>
      <c r="AY307" s="1">
        <f t="shared" si="116"/>
        <v>8.6059999999999999</v>
      </c>
      <c r="AZ307" s="1">
        <f t="shared" si="117"/>
        <v>0.36699999999999999</v>
      </c>
      <c r="BA307" s="1">
        <f t="shared" si="118"/>
        <v>-4.0469999999999997</v>
      </c>
      <c r="BB307" s="1">
        <f t="shared" si="119"/>
        <v>-5.34</v>
      </c>
      <c r="BC307" s="31">
        <f t="shared" si="120"/>
        <v>16.754999999999999</v>
      </c>
      <c r="BD307" s="1">
        <v>3813.0259999999998</v>
      </c>
      <c r="BF307" s="20">
        <f t="shared" si="121"/>
        <v>38.13026</v>
      </c>
      <c r="BG307" s="20">
        <f t="shared" si="122"/>
        <v>21.336479999999995</v>
      </c>
      <c r="BI307" s="1">
        <f t="shared" si="123"/>
        <v>1.804243604651163E-5</v>
      </c>
      <c r="BJ307" s="1">
        <f t="shared" si="124"/>
        <v>1.5020872093023258E-5</v>
      </c>
      <c r="BK307" s="1">
        <f t="shared" si="125"/>
        <v>2.8831491666666669E-4</v>
      </c>
      <c r="BL307" s="13">
        <f t="shared" si="126"/>
        <v>5.1137025510204079E-5</v>
      </c>
      <c r="BN307" s="1">
        <f t="shared" si="127"/>
        <v>0.1953454511921473</v>
      </c>
      <c r="BO307" s="1">
        <f t="shared" si="128"/>
        <v>0.10930909761570538</v>
      </c>
      <c r="BQ307" s="1">
        <f t="shared" si="129"/>
        <v>41.185933999999996</v>
      </c>
      <c r="BR307" s="1">
        <f t="shared" si="130"/>
        <v>15.225131999999999</v>
      </c>
      <c r="BT307">
        <f t="shared" si="131"/>
        <v>7.4192174444799424</v>
      </c>
      <c r="BU307">
        <f t="shared" si="132"/>
        <v>-40.13986873808382</v>
      </c>
      <c r="CB307" s="24">
        <v>-38.945999999999998</v>
      </c>
      <c r="CC307" s="24">
        <f t="shared" si="133"/>
        <v>38.945999999999998</v>
      </c>
      <c r="CD307" s="18">
        <v>1354.5350000000001</v>
      </c>
      <c r="CE307" s="18">
        <v>13.545350000000001</v>
      </c>
      <c r="CJ307" s="13">
        <v>38.945999999999998</v>
      </c>
      <c r="CK307" s="13">
        <v>6.8840000000000003</v>
      </c>
    </row>
    <row r="308" spans="1:89" x14ac:dyDescent="0.25">
      <c r="A308" s="1">
        <f t="shared" si="136"/>
        <v>98.448999999999998</v>
      </c>
      <c r="B308" s="1">
        <v>1930</v>
      </c>
      <c r="C308" s="1">
        <v>1930</v>
      </c>
      <c r="D308" s="1">
        <v>3105.2159999999999</v>
      </c>
      <c r="E308" s="1"/>
      <c r="F308" s="1">
        <v>8.14</v>
      </c>
      <c r="G308" s="1">
        <v>1107.299</v>
      </c>
      <c r="H308" s="1"/>
      <c r="I308" s="1">
        <v>2043.17</v>
      </c>
      <c r="J308" s="1">
        <v>8.1319999999999997</v>
      </c>
      <c r="K308" s="1">
        <v>376.52699999999999</v>
      </c>
      <c r="L308" s="1"/>
      <c r="M308" s="1">
        <v>-601.13800000000003</v>
      </c>
      <c r="N308" s="1">
        <v>2002.9939999999999</v>
      </c>
      <c r="O308" s="1">
        <v>2980.8679999999999</v>
      </c>
      <c r="P308" s="1">
        <v>-10.272</v>
      </c>
      <c r="Q308" s="80">
        <v>-16.864000000000001</v>
      </c>
      <c r="R308" s="1">
        <v>-8.6720000000000006</v>
      </c>
      <c r="S308" s="1">
        <v>-0.372</v>
      </c>
      <c r="T308" s="1">
        <v>4.0810000000000004</v>
      </c>
      <c r="U308" s="1">
        <v>5.3789999999999996</v>
      </c>
      <c r="V308" s="1">
        <v>4.6559999999999997</v>
      </c>
      <c r="W308" s="1">
        <v>0.745</v>
      </c>
      <c r="X308" s="1">
        <v>-41.848999999999997</v>
      </c>
      <c r="Y308" s="1">
        <v>151.79900000000001</v>
      </c>
      <c r="Z308" s="1">
        <v>1084.098</v>
      </c>
      <c r="AA308" s="1">
        <v>1613.0440000000001</v>
      </c>
      <c r="AB308" s="1">
        <v>2613.7379999999998</v>
      </c>
      <c r="AC308" s="80">
        <v>3041.498</v>
      </c>
      <c r="AD308" s="1">
        <v>2044.549</v>
      </c>
      <c r="AE308" s="1">
        <v>2345.31</v>
      </c>
      <c r="AF308" s="1">
        <v>1007.109</v>
      </c>
      <c r="AG308" s="1">
        <v>626.33500000000004</v>
      </c>
      <c r="AH308" s="1">
        <v>2995.3609999999999</v>
      </c>
      <c r="AI308" s="1">
        <v>3842.0219999999999</v>
      </c>
      <c r="AJ308" s="1">
        <v>4465.8770000000004</v>
      </c>
      <c r="AK308" s="1">
        <v>1208.0329999999999</v>
      </c>
      <c r="AM308" s="11">
        <v>1930</v>
      </c>
      <c r="AN308" s="11">
        <v>1929.1</v>
      </c>
      <c r="AO308" s="11">
        <v>300.94299999999998</v>
      </c>
      <c r="AP308" s="11">
        <v>4677.7780000000002</v>
      </c>
      <c r="AQ308" s="81">
        <v>10093.450999999999</v>
      </c>
      <c r="AR308" s="11">
        <v>4271.8190000000004</v>
      </c>
      <c r="AS308" s="11">
        <v>265.37400000000002</v>
      </c>
      <c r="AT308" s="11">
        <v>-98.448999999999998</v>
      </c>
      <c r="AU308" s="18">
        <f t="shared" si="137"/>
        <v>98.448999999999998</v>
      </c>
      <c r="AW308" s="1">
        <f t="shared" si="114"/>
        <v>10.272</v>
      </c>
      <c r="AX308" s="1">
        <f t="shared" si="115"/>
        <v>16.864000000000001</v>
      </c>
      <c r="AY308" s="1">
        <f t="shared" si="116"/>
        <v>8.6720000000000006</v>
      </c>
      <c r="AZ308" s="1">
        <f t="shared" si="117"/>
        <v>0.372</v>
      </c>
      <c r="BA308" s="1">
        <f t="shared" si="118"/>
        <v>-4.0810000000000004</v>
      </c>
      <c r="BB308" s="1">
        <f t="shared" si="119"/>
        <v>-5.3789999999999996</v>
      </c>
      <c r="BC308" s="31">
        <f t="shared" si="120"/>
        <v>16.864000000000001</v>
      </c>
      <c r="BD308" s="1">
        <v>3842.0219999999999</v>
      </c>
      <c r="BF308" s="20">
        <f t="shared" si="121"/>
        <v>38.42022</v>
      </c>
      <c r="BG308" s="20">
        <f t="shared" si="122"/>
        <v>21.608559999999997</v>
      </c>
      <c r="BI308" s="1">
        <f t="shared" si="123"/>
        <v>1.8100906976744186E-5</v>
      </c>
      <c r="BJ308" s="1">
        <f t="shared" si="124"/>
        <v>1.5140302325581394E-5</v>
      </c>
      <c r="BK308" s="1">
        <f t="shared" si="125"/>
        <v>2.9117645833333329E-4</v>
      </c>
      <c r="BL308" s="13">
        <f t="shared" si="126"/>
        <v>5.1538729591836727E-5</v>
      </c>
      <c r="BN308" s="1">
        <f t="shared" si="127"/>
        <v>0.1951275279586385</v>
      </c>
      <c r="BO308" s="1">
        <f t="shared" si="128"/>
        <v>0.10974494408272302</v>
      </c>
      <c r="BQ308" s="1">
        <f t="shared" si="129"/>
        <v>41.545477999999996</v>
      </c>
      <c r="BR308" s="1">
        <f t="shared" si="130"/>
        <v>15.358044</v>
      </c>
      <c r="BT308">
        <f t="shared" si="131"/>
        <v>7.5224985978016523</v>
      </c>
      <c r="BU308">
        <f t="shared" si="132"/>
        <v>-40.698646259901317</v>
      </c>
      <c r="CB308" s="24">
        <v>-38.872</v>
      </c>
      <c r="CC308" s="24">
        <f t="shared" si="133"/>
        <v>38.872</v>
      </c>
      <c r="CD308" s="18">
        <v>1332.2550000000001</v>
      </c>
      <c r="CE308" s="18">
        <v>13.322550000000001</v>
      </c>
      <c r="CJ308" s="13">
        <v>38.872</v>
      </c>
      <c r="CK308" s="13">
        <v>6.87</v>
      </c>
    </row>
    <row r="309" spans="1:89" x14ac:dyDescent="0.25">
      <c r="A309" s="1">
        <f t="shared" si="136"/>
        <v>99.227000000000004</v>
      </c>
      <c r="B309" s="1">
        <v>1934</v>
      </c>
      <c r="C309" s="1">
        <v>1934</v>
      </c>
      <c r="D309" s="1">
        <v>3134.43</v>
      </c>
      <c r="E309" s="1"/>
      <c r="F309" s="1">
        <v>-1.915</v>
      </c>
      <c r="G309" s="1">
        <v>1103.4960000000001</v>
      </c>
      <c r="H309" s="1"/>
      <c r="I309" s="1">
        <v>2050.3270000000002</v>
      </c>
      <c r="J309" s="1">
        <v>15.308</v>
      </c>
      <c r="K309" s="1">
        <v>430.68200000000002</v>
      </c>
      <c r="L309" s="1"/>
      <c r="M309" s="1">
        <v>-613.01</v>
      </c>
      <c r="N309" s="1">
        <v>2019.288</v>
      </c>
      <c r="O309" s="1">
        <v>2994.6329999999998</v>
      </c>
      <c r="P309" s="1">
        <v>-10.388999999999999</v>
      </c>
      <c r="Q309" s="80">
        <v>-17.111000000000001</v>
      </c>
      <c r="R309" s="1">
        <v>-8.782</v>
      </c>
      <c r="S309" s="1">
        <v>-0.377</v>
      </c>
      <c r="T309" s="1">
        <v>4.1150000000000002</v>
      </c>
      <c r="U309" s="1">
        <v>5.4269999999999996</v>
      </c>
      <c r="V309" s="1">
        <v>4.7290000000000001</v>
      </c>
      <c r="W309" s="1">
        <v>0.76</v>
      </c>
      <c r="X309" s="1">
        <v>-43.73</v>
      </c>
      <c r="Y309" s="1">
        <v>148.50899999999999</v>
      </c>
      <c r="Z309" s="1">
        <v>1183.665</v>
      </c>
      <c r="AA309" s="1">
        <v>1564.6010000000001</v>
      </c>
      <c r="AB309" s="1">
        <v>2641.9270000000001</v>
      </c>
      <c r="AC309" s="80">
        <v>3061.7930000000001</v>
      </c>
      <c r="AD309" s="1">
        <v>2020.059</v>
      </c>
      <c r="AE309" s="1">
        <v>2367.4879999999998</v>
      </c>
      <c r="AF309" s="1">
        <v>1016.026</v>
      </c>
      <c r="AG309" s="1">
        <v>633.404</v>
      </c>
      <c r="AH309" s="1">
        <v>3003.2959999999998</v>
      </c>
      <c r="AI309" s="1">
        <v>3835.002</v>
      </c>
      <c r="AJ309" s="1">
        <v>4450.3109999999997</v>
      </c>
      <c r="AK309" s="1">
        <v>1208.9490000000001</v>
      </c>
      <c r="AM309" s="11">
        <v>1934</v>
      </c>
      <c r="AN309" s="11">
        <v>1933.1</v>
      </c>
      <c r="AO309" s="11">
        <v>299.06099999999998</v>
      </c>
      <c r="AP309" s="11">
        <v>4708.1090000000004</v>
      </c>
      <c r="AQ309" s="81">
        <v>10181.653</v>
      </c>
      <c r="AR309" s="11">
        <v>4313.5630000000001</v>
      </c>
      <c r="AS309" s="11">
        <v>238.077</v>
      </c>
      <c r="AT309" s="11">
        <v>-99.227000000000004</v>
      </c>
      <c r="AU309" s="18">
        <f t="shared" si="137"/>
        <v>99.227000000000004</v>
      </c>
      <c r="AW309" s="1">
        <f t="shared" si="114"/>
        <v>10.388999999999999</v>
      </c>
      <c r="AX309" s="1">
        <f t="shared" si="115"/>
        <v>17.111000000000001</v>
      </c>
      <c r="AY309" s="1">
        <f t="shared" si="116"/>
        <v>8.782</v>
      </c>
      <c r="AZ309" s="1">
        <f t="shared" si="117"/>
        <v>0.377</v>
      </c>
      <c r="BA309" s="1">
        <f t="shared" si="118"/>
        <v>-4.1150000000000002</v>
      </c>
      <c r="BB309" s="1">
        <f t="shared" si="119"/>
        <v>-5.4269999999999996</v>
      </c>
      <c r="BC309" s="31">
        <f t="shared" si="120"/>
        <v>17.111000000000001</v>
      </c>
      <c r="BD309" s="1">
        <v>3835.002</v>
      </c>
      <c r="BF309" s="20">
        <f t="shared" si="121"/>
        <v>38.350020000000001</v>
      </c>
      <c r="BG309" s="20">
        <f t="shared" si="122"/>
        <v>22.526960000000003</v>
      </c>
      <c r="BI309" s="1">
        <f t="shared" si="123"/>
        <v>1.8234563953488369E-5</v>
      </c>
      <c r="BJ309" s="1">
        <f t="shared" si="124"/>
        <v>1.5304058139534885E-5</v>
      </c>
      <c r="BK309" s="1">
        <f t="shared" si="125"/>
        <v>2.9363429166666665E-4</v>
      </c>
      <c r="BL309" s="13">
        <f t="shared" si="126"/>
        <v>5.195697959183674E-5</v>
      </c>
      <c r="BN309" s="1">
        <f t="shared" si="127"/>
        <v>0.19324387515494773</v>
      </c>
      <c r="BO309" s="1">
        <f t="shared" si="128"/>
        <v>0.11351224969010451</v>
      </c>
      <c r="BQ309" s="1">
        <f t="shared" si="129"/>
        <v>41.873794000000004</v>
      </c>
      <c r="BR309" s="1">
        <f t="shared" si="130"/>
        <v>15.479412</v>
      </c>
      <c r="BT309">
        <f t="shared" si="131"/>
        <v>8.4152250450484694</v>
      </c>
      <c r="BU309">
        <f t="shared" si="132"/>
        <v>-45.528525243723749</v>
      </c>
      <c r="CB309" s="24">
        <v>-38.798000000000002</v>
      </c>
      <c r="CC309" s="24">
        <f t="shared" si="133"/>
        <v>38.798000000000002</v>
      </c>
      <c r="CD309" s="18">
        <v>1331.95</v>
      </c>
      <c r="CE309" s="18">
        <v>13.3195</v>
      </c>
      <c r="CJ309" s="13">
        <v>38.798000000000002</v>
      </c>
      <c r="CK309" s="13">
        <v>6.8789999999999996</v>
      </c>
    </row>
    <row r="310" spans="1:89" x14ac:dyDescent="0.25">
      <c r="A310" s="1">
        <f t="shared" si="136"/>
        <v>99.504999999999995</v>
      </c>
      <c r="B310" s="1">
        <v>1935</v>
      </c>
      <c r="C310" s="1">
        <v>1935</v>
      </c>
      <c r="D310" s="1">
        <v>3121.02</v>
      </c>
      <c r="E310" s="1"/>
      <c r="F310" s="1">
        <v>-1.4370000000000001</v>
      </c>
      <c r="G310" s="1">
        <v>1105.873</v>
      </c>
      <c r="H310" s="1"/>
      <c r="I310" s="1">
        <v>2047.941</v>
      </c>
      <c r="J310" s="1">
        <v>19.135000000000002</v>
      </c>
      <c r="K310" s="1">
        <v>451.291</v>
      </c>
      <c r="L310" s="1"/>
      <c r="M310" s="1">
        <v>-617.28499999999997</v>
      </c>
      <c r="N310" s="1">
        <v>2025.518</v>
      </c>
      <c r="O310" s="1">
        <v>3000.8029999999999</v>
      </c>
      <c r="P310" s="1">
        <v>-10.417999999999999</v>
      </c>
      <c r="Q310" s="80">
        <v>-17.215</v>
      </c>
      <c r="R310" s="1">
        <v>-8.8339999999999996</v>
      </c>
      <c r="S310" s="1">
        <v>-0.372</v>
      </c>
      <c r="T310" s="1">
        <v>4.1390000000000002</v>
      </c>
      <c r="U310" s="1">
        <v>5.46</v>
      </c>
      <c r="V310" s="1">
        <v>4.7530000000000001</v>
      </c>
      <c r="W310" s="1">
        <v>0.76</v>
      </c>
      <c r="X310" s="1">
        <v>-44.2</v>
      </c>
      <c r="Y310" s="1">
        <v>147.56899999999999</v>
      </c>
      <c r="Z310" s="1">
        <v>1269.6289999999999</v>
      </c>
      <c r="AA310" s="1">
        <v>1588.117</v>
      </c>
      <c r="AB310" s="1">
        <v>2651.3240000000001</v>
      </c>
      <c r="AC310" s="80">
        <v>3076.8969999999999</v>
      </c>
      <c r="AD310" s="1">
        <v>2020.059</v>
      </c>
      <c r="AE310" s="1">
        <v>2375.038</v>
      </c>
      <c r="AF310" s="1">
        <v>1016.495</v>
      </c>
      <c r="AG310" s="1">
        <v>636.702</v>
      </c>
      <c r="AH310" s="1">
        <v>3045.11</v>
      </c>
      <c r="AI310" s="1">
        <v>3879.8679999999999</v>
      </c>
      <c r="AJ310" s="1">
        <v>4500.366</v>
      </c>
      <c r="AK310" s="1">
        <v>1223.2940000000001</v>
      </c>
      <c r="AM310" s="11">
        <v>1935</v>
      </c>
      <c r="AN310" s="11">
        <v>1934.1</v>
      </c>
      <c r="AO310" s="11">
        <v>298.12099999999998</v>
      </c>
      <c r="AP310" s="11">
        <v>4732.7539999999999</v>
      </c>
      <c r="AQ310" s="81">
        <v>10257.132</v>
      </c>
      <c r="AR310" s="11">
        <v>4345.3490000000002</v>
      </c>
      <c r="AS310" s="11">
        <v>230.547</v>
      </c>
      <c r="AT310" s="11">
        <v>-99.504999999999995</v>
      </c>
      <c r="AU310" s="18">
        <f t="shared" si="137"/>
        <v>99.504999999999995</v>
      </c>
      <c r="AW310" s="1">
        <f t="shared" si="114"/>
        <v>10.417999999999999</v>
      </c>
      <c r="AX310" s="1">
        <f t="shared" si="115"/>
        <v>17.215</v>
      </c>
      <c r="AY310" s="1">
        <f t="shared" si="116"/>
        <v>8.8339999999999996</v>
      </c>
      <c r="AZ310" s="1">
        <f t="shared" si="117"/>
        <v>0.372</v>
      </c>
      <c r="BA310" s="1">
        <f t="shared" si="118"/>
        <v>-4.1390000000000002</v>
      </c>
      <c r="BB310" s="1">
        <f t="shared" si="119"/>
        <v>-5.46</v>
      </c>
      <c r="BC310" s="31">
        <f t="shared" si="120"/>
        <v>17.215</v>
      </c>
      <c r="BD310" s="1">
        <v>3879.8679999999999</v>
      </c>
      <c r="BF310" s="20">
        <f t="shared" si="121"/>
        <v>38.798679999999997</v>
      </c>
      <c r="BG310" s="20">
        <f t="shared" si="122"/>
        <v>21.907640000000001</v>
      </c>
      <c r="BI310" s="1">
        <f t="shared" si="123"/>
        <v>1.815381976744186E-5</v>
      </c>
      <c r="BJ310" s="1">
        <f t="shared" si="124"/>
        <v>1.5365133720930233E-5</v>
      </c>
      <c r="BK310" s="1">
        <f t="shared" si="125"/>
        <v>2.9733799999999996E-4</v>
      </c>
      <c r="BL310" s="13">
        <f t="shared" si="126"/>
        <v>5.233963775510204E-5</v>
      </c>
      <c r="BN310" s="1">
        <f t="shared" si="127"/>
        <v>0.19495844429928144</v>
      </c>
      <c r="BO310" s="1">
        <f t="shared" si="128"/>
        <v>0.11008311140143712</v>
      </c>
      <c r="BQ310" s="1">
        <f t="shared" si="129"/>
        <v>41.991109999999999</v>
      </c>
      <c r="BR310" s="1">
        <f t="shared" si="130"/>
        <v>15.522779999999999</v>
      </c>
      <c r="BT310">
        <f t="shared" si="131"/>
        <v>7.6026330335159038</v>
      </c>
      <c r="BU310">
        <f t="shared" si="132"/>
        <v>-41.132194104406558</v>
      </c>
      <c r="CB310" s="24">
        <v>-38.761000000000003</v>
      </c>
      <c r="CC310" s="24">
        <f t="shared" si="133"/>
        <v>38.761000000000003</v>
      </c>
      <c r="CD310" s="18">
        <v>1331.95</v>
      </c>
      <c r="CE310" s="18">
        <v>13.3195</v>
      </c>
      <c r="CJ310" s="13">
        <v>38.761000000000003</v>
      </c>
      <c r="CK310" s="13">
        <v>6.8840000000000003</v>
      </c>
    </row>
    <row r="311" spans="1:89" x14ac:dyDescent="0.25">
      <c r="A311" s="1">
        <f t="shared" si="136"/>
        <v>100.542</v>
      </c>
      <c r="B311" s="1">
        <v>1964</v>
      </c>
      <c r="C311" s="1">
        <v>1964</v>
      </c>
      <c r="D311" s="1">
        <v>3240.7669999999998</v>
      </c>
      <c r="E311" s="1"/>
      <c r="F311" s="1">
        <v>42.619</v>
      </c>
      <c r="G311" s="1">
        <v>1147.7059999999999</v>
      </c>
      <c r="H311" s="1"/>
      <c r="I311" s="1">
        <v>2013.5889999999999</v>
      </c>
      <c r="J311" s="1">
        <v>249.29599999999999</v>
      </c>
      <c r="K311" s="1">
        <v>1769.6389999999999</v>
      </c>
      <c r="L311" s="1"/>
      <c r="M311" s="1">
        <v>-660.024</v>
      </c>
      <c r="N311" s="1">
        <v>2063.38</v>
      </c>
      <c r="O311" s="1">
        <v>3116.6350000000002</v>
      </c>
      <c r="P311" s="1">
        <v>-10.94</v>
      </c>
      <c r="Q311" s="80">
        <v>-18.399999999999999</v>
      </c>
      <c r="R311" s="1">
        <v>-9.4610000000000003</v>
      </c>
      <c r="S311" s="1">
        <v>-0.36199999999999999</v>
      </c>
      <c r="T311" s="1">
        <v>4.2699999999999996</v>
      </c>
      <c r="U311" s="1">
        <v>5.6120000000000001</v>
      </c>
      <c r="V311" s="1">
        <v>5.13</v>
      </c>
      <c r="W311" s="1">
        <v>0.89900000000000002</v>
      </c>
      <c r="X311" s="1">
        <v>-53.133000000000003</v>
      </c>
      <c r="Y311" s="1">
        <v>114.66800000000001</v>
      </c>
      <c r="Z311" s="1">
        <v>2173.8449999999998</v>
      </c>
      <c r="AA311" s="1">
        <v>2362.8710000000001</v>
      </c>
      <c r="AB311" s="1">
        <v>2710.998</v>
      </c>
      <c r="AC311" s="80">
        <v>3185.4670000000001</v>
      </c>
      <c r="AD311" s="1">
        <v>2065.2719999999999</v>
      </c>
      <c r="AE311" s="1">
        <v>2433.0839999999998</v>
      </c>
      <c r="AF311" s="1">
        <v>1046.0650000000001</v>
      </c>
      <c r="AG311" s="1">
        <v>655.55200000000002</v>
      </c>
      <c r="AH311" s="1">
        <v>3150.1039999999998</v>
      </c>
      <c r="AI311" s="1">
        <v>3898.4859999999999</v>
      </c>
      <c r="AJ311" s="1">
        <v>4456.4160000000002</v>
      </c>
      <c r="AK311" s="1">
        <v>1248.932</v>
      </c>
      <c r="AM311" s="11">
        <v>1964</v>
      </c>
      <c r="AN311" s="11">
        <v>1963.1</v>
      </c>
      <c r="AO311" s="11">
        <v>289.654</v>
      </c>
      <c r="AP311" s="11">
        <v>4831.8190000000004</v>
      </c>
      <c r="AQ311" s="81">
        <v>10431.722</v>
      </c>
      <c r="AR311" s="11">
        <v>4991.4530000000004</v>
      </c>
      <c r="AS311" s="11">
        <v>281.37599999999998</v>
      </c>
      <c r="AT311" s="11">
        <v>-100.542</v>
      </c>
      <c r="AU311" s="18">
        <f t="shared" si="137"/>
        <v>100.542</v>
      </c>
      <c r="AW311" s="1">
        <f t="shared" si="114"/>
        <v>10.94</v>
      </c>
      <c r="AX311" s="1">
        <f t="shared" si="115"/>
        <v>18.399999999999999</v>
      </c>
      <c r="AY311" s="1">
        <f t="shared" si="116"/>
        <v>9.4610000000000003</v>
      </c>
      <c r="AZ311" s="1">
        <f t="shared" si="117"/>
        <v>0.36199999999999999</v>
      </c>
      <c r="BA311" s="1">
        <f t="shared" si="118"/>
        <v>-4.2699999999999996</v>
      </c>
      <c r="BB311" s="1">
        <f t="shared" si="119"/>
        <v>-5.6120000000000001</v>
      </c>
      <c r="BC311" s="6">
        <f>-Q311-1</f>
        <v>17.399999999999999</v>
      </c>
      <c r="BD311" s="1">
        <v>3898.4859999999999</v>
      </c>
      <c r="BF311" s="20">
        <f t="shared" si="121"/>
        <v>38.984859999999998</v>
      </c>
      <c r="BG311" s="20">
        <f t="shared" si="122"/>
        <v>22.572280000000006</v>
      </c>
      <c r="BI311" s="1">
        <f t="shared" si="123"/>
        <v>1.9089453488372095E-5</v>
      </c>
      <c r="BJ311" s="1">
        <f t="shared" si="124"/>
        <v>1.5833744186046512E-5</v>
      </c>
      <c r="BK311" s="1">
        <f t="shared" si="125"/>
        <v>2.9962312499999999E-4</v>
      </c>
      <c r="BL311" s="13">
        <f t="shared" si="126"/>
        <v>5.3440515306122449E-5</v>
      </c>
      <c r="BN311" s="1">
        <f t="shared" si="127"/>
        <v>0.19387350559964989</v>
      </c>
      <c r="BO311" s="1">
        <f t="shared" si="128"/>
        <v>0.11225298880070024</v>
      </c>
      <c r="BQ311" s="1">
        <f t="shared" si="129"/>
        <v>42.428724000000003</v>
      </c>
      <c r="BR311" s="1">
        <f t="shared" si="130"/>
        <v>15.684552</v>
      </c>
      <c r="BT311">
        <f t="shared" si="131"/>
        <v>8.1168219906872618</v>
      </c>
      <c r="BU311">
        <f t="shared" si="132"/>
        <v>-43.914088206025937</v>
      </c>
      <c r="CB311" s="24">
        <v>-38.706000000000003</v>
      </c>
      <c r="CC311" s="24">
        <f t="shared" si="133"/>
        <v>38.706000000000003</v>
      </c>
      <c r="CD311" s="18">
        <v>1331.644</v>
      </c>
      <c r="CE311" s="18">
        <v>13.31644</v>
      </c>
      <c r="CJ311" s="13">
        <v>38.706000000000003</v>
      </c>
      <c r="CK311" s="13">
        <v>6.8840000000000003</v>
      </c>
    </row>
    <row r="312" spans="1:89" x14ac:dyDescent="0.25">
      <c r="A312" s="1">
        <f t="shared" si="136"/>
        <v>101.56100000000001</v>
      </c>
      <c r="B312" s="1">
        <v>1967</v>
      </c>
      <c r="C312" s="1">
        <v>1967</v>
      </c>
      <c r="D312" s="1">
        <v>3312.6280000000002</v>
      </c>
      <c r="E312" s="1"/>
      <c r="F312" s="1">
        <v>45.970999999999997</v>
      </c>
      <c r="G312" s="1">
        <v>1157.2139999999999</v>
      </c>
      <c r="H312" s="1"/>
      <c r="I312" s="1">
        <v>2018.36</v>
      </c>
      <c r="J312" s="1">
        <v>262.21899999999999</v>
      </c>
      <c r="K312" s="1">
        <v>1816.2550000000001</v>
      </c>
      <c r="L312" s="1"/>
      <c r="M312" s="1">
        <v>-676.64400000000001</v>
      </c>
      <c r="N312" s="1">
        <v>2098.8490000000002</v>
      </c>
      <c r="O312" s="1">
        <v>3156.9920000000002</v>
      </c>
      <c r="P312" s="1">
        <v>-11.090999999999999</v>
      </c>
      <c r="Q312" s="80">
        <v>-18.718</v>
      </c>
      <c r="R312" s="1">
        <v>-9.6129999999999995</v>
      </c>
      <c r="S312" s="1">
        <v>-0.372</v>
      </c>
      <c r="T312" s="1">
        <v>4.343</v>
      </c>
      <c r="U312" s="1">
        <v>5.7050000000000001</v>
      </c>
      <c r="V312" s="1">
        <v>5.2270000000000003</v>
      </c>
      <c r="W312" s="1">
        <v>0.91300000000000003</v>
      </c>
      <c r="X312" s="1">
        <v>-52.662999999999997</v>
      </c>
      <c r="Y312" s="1">
        <v>115.13800000000001</v>
      </c>
      <c r="Z312" s="1">
        <v>2200.672</v>
      </c>
      <c r="AA312" s="1">
        <v>2401.4989999999998</v>
      </c>
      <c r="AB312" s="1">
        <v>2750.471</v>
      </c>
      <c r="AC312" s="80">
        <v>3235.04</v>
      </c>
      <c r="AD312" s="1">
        <v>2103.424</v>
      </c>
      <c r="AE312" s="1">
        <v>2466.1210000000001</v>
      </c>
      <c r="AF312" s="1">
        <v>1059.6769999999999</v>
      </c>
      <c r="AG312" s="1">
        <v>665.92</v>
      </c>
      <c r="AH312" s="1">
        <v>3162.0070000000001</v>
      </c>
      <c r="AI312" s="1">
        <v>3895.739</v>
      </c>
      <c r="AJ312" s="1">
        <v>4519.5950000000003</v>
      </c>
      <c r="AK312" s="1">
        <v>1265.1079999999999</v>
      </c>
      <c r="AM312" s="11">
        <v>1967</v>
      </c>
      <c r="AN312" s="11">
        <v>1966.1</v>
      </c>
      <c r="AO312" s="11">
        <v>289.18400000000003</v>
      </c>
      <c r="AP312" s="11">
        <v>4890.13</v>
      </c>
      <c r="AQ312" s="81">
        <v>10533.673000000001</v>
      </c>
      <c r="AR312" s="11">
        <v>5124.4799999999996</v>
      </c>
      <c r="AS312" s="11">
        <v>287.96499999999997</v>
      </c>
      <c r="AT312" s="11">
        <v>-101.56100000000001</v>
      </c>
      <c r="AU312" s="18">
        <f t="shared" si="137"/>
        <v>101.56100000000001</v>
      </c>
      <c r="AW312" s="1">
        <f t="shared" si="114"/>
        <v>11.090999999999999</v>
      </c>
      <c r="AX312" s="1">
        <f t="shared" si="115"/>
        <v>18.718</v>
      </c>
      <c r="AY312" s="1">
        <f t="shared" si="116"/>
        <v>9.6129999999999995</v>
      </c>
      <c r="AZ312" s="1">
        <f t="shared" si="117"/>
        <v>0.372</v>
      </c>
      <c r="BA312" s="1">
        <f t="shared" si="118"/>
        <v>-4.343</v>
      </c>
      <c r="BB312" s="1">
        <f t="shared" si="119"/>
        <v>-5.7050000000000001</v>
      </c>
      <c r="BC312" s="6">
        <f t="shared" ref="BC312:BC319" si="138">-Q312-1</f>
        <v>17.718</v>
      </c>
      <c r="BD312" s="1">
        <v>3895.739</v>
      </c>
      <c r="BF312" s="20">
        <f t="shared" si="121"/>
        <v>38.957390000000004</v>
      </c>
      <c r="BG312" s="20">
        <f t="shared" si="122"/>
        <v>23.64622</v>
      </c>
      <c r="BI312" s="1">
        <f t="shared" si="123"/>
        <v>1.9526738372093027E-5</v>
      </c>
      <c r="BJ312" s="1">
        <f t="shared" si="124"/>
        <v>1.6136587209302328E-5</v>
      </c>
      <c r="BK312" s="1">
        <f t="shared" si="125"/>
        <v>3.0087687499999997E-4</v>
      </c>
      <c r="BL312" s="13">
        <f t="shared" si="126"/>
        <v>5.3977775510204084E-5</v>
      </c>
      <c r="BN312" s="1">
        <f t="shared" si="127"/>
        <v>0.19179306032827562</v>
      </c>
      <c r="BO312" s="1">
        <f t="shared" si="128"/>
        <v>0.11641387934344875</v>
      </c>
      <c r="BQ312" s="1">
        <f t="shared" si="129"/>
        <v>42.858741999999999</v>
      </c>
      <c r="BR312" s="1">
        <f t="shared" si="130"/>
        <v>15.843516000000001</v>
      </c>
      <c r="BT312">
        <f t="shared" si="131"/>
        <v>9.102815010295906</v>
      </c>
      <c r="BU312">
        <f t="shared" si="132"/>
        <v>-49.248563260831737</v>
      </c>
      <c r="CB312" s="24">
        <v>-38.668999999999997</v>
      </c>
      <c r="CC312" s="24">
        <f t="shared" si="133"/>
        <v>38.668999999999997</v>
      </c>
      <c r="CD312" s="18">
        <v>1329.203</v>
      </c>
      <c r="CE312" s="18">
        <v>13.29203</v>
      </c>
      <c r="CJ312" s="13">
        <v>38.668999999999997</v>
      </c>
      <c r="CK312" s="13">
        <v>6.8840000000000003</v>
      </c>
    </row>
    <row r="313" spans="1:89" x14ac:dyDescent="0.25">
      <c r="A313" s="1">
        <f t="shared" si="136"/>
        <v>101.33799999999999</v>
      </c>
      <c r="B313" s="1">
        <v>1968</v>
      </c>
      <c r="C313" s="1">
        <v>1968</v>
      </c>
      <c r="D313" s="1">
        <v>3307.3580000000002</v>
      </c>
      <c r="E313" s="1"/>
      <c r="F313" s="1">
        <v>45.491999999999997</v>
      </c>
      <c r="G313" s="1">
        <v>1155.3119999999999</v>
      </c>
      <c r="H313" s="1"/>
      <c r="I313" s="1">
        <v>2008.818</v>
      </c>
      <c r="J313" s="1">
        <v>267.005</v>
      </c>
      <c r="K313" s="1">
        <v>1836.921</v>
      </c>
      <c r="L313" s="1"/>
      <c r="M313" s="1">
        <v>-677.11900000000003</v>
      </c>
      <c r="N313" s="1">
        <v>2097.4110000000001</v>
      </c>
      <c r="O313" s="1">
        <v>3156.0430000000001</v>
      </c>
      <c r="P313" s="1">
        <v>-11.096</v>
      </c>
      <c r="Q313" s="80">
        <v>-18.745999999999999</v>
      </c>
      <c r="R313" s="1">
        <v>-9.6460000000000008</v>
      </c>
      <c r="S313" s="1">
        <v>-0.36199999999999999</v>
      </c>
      <c r="T313" s="1">
        <v>4.3520000000000003</v>
      </c>
      <c r="U313" s="1">
        <v>5.7210000000000001</v>
      </c>
      <c r="V313" s="1">
        <v>5.2270000000000003</v>
      </c>
      <c r="W313" s="1">
        <v>0.91700000000000004</v>
      </c>
      <c r="X313" s="1">
        <v>-51.722999999999999</v>
      </c>
      <c r="Y313" s="1">
        <v>116.078</v>
      </c>
      <c r="Z313" s="1">
        <v>2202.0839999999998</v>
      </c>
      <c r="AA313" s="1">
        <v>2407.623</v>
      </c>
      <c r="AB313" s="1">
        <v>2754.7</v>
      </c>
      <c r="AC313" s="80">
        <v>3236.4560000000001</v>
      </c>
      <c r="AD313" s="1">
        <v>2106.721</v>
      </c>
      <c r="AE313" s="1">
        <v>2466.5929999999998</v>
      </c>
      <c r="AF313" s="1">
        <v>1061.5540000000001</v>
      </c>
      <c r="AG313" s="1">
        <v>666.86199999999997</v>
      </c>
      <c r="AH313" s="1">
        <v>3177.8780000000002</v>
      </c>
      <c r="AI313" s="1">
        <v>3923.819</v>
      </c>
      <c r="AJ313" s="1">
        <v>4552.8630000000003</v>
      </c>
      <c r="AK313" s="1">
        <v>1273.654</v>
      </c>
      <c r="AM313" s="11">
        <v>1968</v>
      </c>
      <c r="AN313" s="11">
        <v>1967.1</v>
      </c>
      <c r="AO313" s="11">
        <v>287.77300000000002</v>
      </c>
      <c r="AP313" s="11">
        <v>4908.1459999999997</v>
      </c>
      <c r="AQ313" s="81">
        <v>10551.138999999999</v>
      </c>
      <c r="AR313" s="11">
        <v>5138.26</v>
      </c>
      <c r="AS313" s="11">
        <v>282.78800000000001</v>
      </c>
      <c r="AT313" s="11">
        <v>-101.33799999999999</v>
      </c>
      <c r="AU313" s="18">
        <f t="shared" si="137"/>
        <v>101.33799999999999</v>
      </c>
      <c r="AW313" s="1">
        <f t="shared" si="114"/>
        <v>11.096</v>
      </c>
      <c r="AX313" s="1">
        <f t="shared" si="115"/>
        <v>18.745999999999999</v>
      </c>
      <c r="AY313" s="1">
        <f t="shared" si="116"/>
        <v>9.6460000000000008</v>
      </c>
      <c r="AZ313" s="1">
        <f t="shared" si="117"/>
        <v>0.36199999999999999</v>
      </c>
      <c r="BA313" s="1">
        <f t="shared" si="118"/>
        <v>-4.3520000000000003</v>
      </c>
      <c r="BB313" s="1">
        <f t="shared" si="119"/>
        <v>-5.7210000000000001</v>
      </c>
      <c r="BC313" s="6">
        <f t="shared" si="138"/>
        <v>17.745999999999999</v>
      </c>
      <c r="BD313" s="1">
        <v>3923.819</v>
      </c>
      <c r="BF313" s="20">
        <f t="shared" si="121"/>
        <v>39.238190000000003</v>
      </c>
      <c r="BG313" s="20">
        <f t="shared" si="122"/>
        <v>22.861619999999988</v>
      </c>
      <c r="BI313" s="1">
        <f t="shared" si="123"/>
        <v>1.9493313953488374E-5</v>
      </c>
      <c r="BJ313" s="1">
        <f t="shared" si="124"/>
        <v>1.6130988372093025E-5</v>
      </c>
      <c r="BK313" s="1">
        <f t="shared" si="125"/>
        <v>3.0182420833333329E-4</v>
      </c>
      <c r="BL313" s="13">
        <f t="shared" si="126"/>
        <v>5.4064443877551017E-5</v>
      </c>
      <c r="BN313" s="1">
        <f t="shared" si="127"/>
        <v>0.19360057431565655</v>
      </c>
      <c r="BO313" s="1">
        <f t="shared" si="128"/>
        <v>0.11279885136868692</v>
      </c>
      <c r="BQ313" s="1">
        <f t="shared" si="129"/>
        <v>42.764635999999996</v>
      </c>
      <c r="BR313" s="1">
        <f t="shared" si="130"/>
        <v>15.808727999999999</v>
      </c>
      <c r="BT313">
        <f t="shared" si="131"/>
        <v>8.2461733101153794</v>
      </c>
      <c r="BU313">
        <f t="shared" si="132"/>
        <v>-44.613912011137067</v>
      </c>
      <c r="CB313" s="24">
        <v>-38.631999999999998</v>
      </c>
      <c r="CC313" s="24">
        <f t="shared" si="133"/>
        <v>38.631999999999998</v>
      </c>
      <c r="CD313" s="18">
        <v>1321.8779999999999</v>
      </c>
      <c r="CE313" s="18">
        <v>13.218779999999999</v>
      </c>
      <c r="CJ313" s="13">
        <v>38.631999999999998</v>
      </c>
      <c r="CK313" s="13">
        <v>6.8890000000000002</v>
      </c>
    </row>
    <row r="314" spans="1:89" x14ac:dyDescent="0.25">
      <c r="A314" s="1">
        <f t="shared" si="136"/>
        <v>101.764</v>
      </c>
      <c r="B314" s="1">
        <v>1969</v>
      </c>
      <c r="C314" s="1">
        <v>1969</v>
      </c>
      <c r="D314" s="1">
        <v>3366.2919999999999</v>
      </c>
      <c r="E314" s="1"/>
      <c r="F314" s="1">
        <v>41.661000000000001</v>
      </c>
      <c r="G314" s="1">
        <v>1154.837</v>
      </c>
      <c r="H314" s="1"/>
      <c r="I314" s="1">
        <v>2017.4059999999999</v>
      </c>
      <c r="J314" s="1">
        <v>270.834</v>
      </c>
      <c r="K314" s="1">
        <v>1859.03</v>
      </c>
      <c r="L314" s="1"/>
      <c r="M314" s="1">
        <v>-683.76700000000005</v>
      </c>
      <c r="N314" s="1">
        <v>2110.3530000000001</v>
      </c>
      <c r="O314" s="1">
        <v>3174.0859999999998</v>
      </c>
      <c r="P314" s="1">
        <v>-11.193</v>
      </c>
      <c r="Q314" s="80">
        <v>-18.850999999999999</v>
      </c>
      <c r="R314" s="1">
        <v>-9.68</v>
      </c>
      <c r="S314" s="1">
        <v>-0.372</v>
      </c>
      <c r="T314" s="1">
        <v>4.3719999999999999</v>
      </c>
      <c r="U314" s="1">
        <v>5.7320000000000002</v>
      </c>
      <c r="V314" s="1">
        <v>5.2690000000000001</v>
      </c>
      <c r="W314" s="1">
        <v>0.91700000000000004</v>
      </c>
      <c r="X314" s="1">
        <v>-53.603000000000002</v>
      </c>
      <c r="Y314" s="1">
        <v>114.66800000000001</v>
      </c>
      <c r="Z314" s="1">
        <v>2219.4989999999998</v>
      </c>
      <c r="AA314" s="1">
        <v>2424.1120000000001</v>
      </c>
      <c r="AB314" s="1">
        <v>2769.7379999999998</v>
      </c>
      <c r="AC314" s="80">
        <v>3253.9259999999999</v>
      </c>
      <c r="AD314" s="1">
        <v>2118.4969999999998</v>
      </c>
      <c r="AE314" s="1">
        <v>2480.2800000000002</v>
      </c>
      <c r="AF314" s="1">
        <v>1066.248</v>
      </c>
      <c r="AG314" s="1">
        <v>672.04600000000005</v>
      </c>
      <c r="AH314" s="1">
        <v>3178.183</v>
      </c>
      <c r="AI314" s="1">
        <v>3934.806</v>
      </c>
      <c r="AJ314" s="1">
        <v>4566.5969999999998</v>
      </c>
      <c r="AK314" s="1">
        <v>1273.9590000000001</v>
      </c>
      <c r="AM314" s="11">
        <v>1969</v>
      </c>
      <c r="AN314" s="11">
        <v>1968.1</v>
      </c>
      <c r="AO314" s="11">
        <v>287.77300000000002</v>
      </c>
      <c r="AP314" s="11">
        <v>4928.0600000000004</v>
      </c>
      <c r="AQ314" s="81">
        <v>10578.047</v>
      </c>
      <c r="AR314" s="11">
        <v>5157.7420000000002</v>
      </c>
      <c r="AS314" s="11">
        <v>282.78800000000001</v>
      </c>
      <c r="AT314" s="11">
        <v>-101.764</v>
      </c>
      <c r="AU314" s="18">
        <f t="shared" si="137"/>
        <v>101.764</v>
      </c>
      <c r="AW314" s="1">
        <f t="shared" si="114"/>
        <v>11.193</v>
      </c>
      <c r="AX314" s="1">
        <f t="shared" si="115"/>
        <v>18.850999999999999</v>
      </c>
      <c r="AY314" s="1">
        <f t="shared" si="116"/>
        <v>9.68</v>
      </c>
      <c r="AZ314" s="1">
        <f t="shared" si="117"/>
        <v>0.372</v>
      </c>
      <c r="BA314" s="1">
        <f t="shared" si="118"/>
        <v>-4.3719999999999999</v>
      </c>
      <c r="BB314" s="1">
        <f t="shared" si="119"/>
        <v>-5.7320000000000002</v>
      </c>
      <c r="BC314" s="6">
        <f t="shared" si="138"/>
        <v>17.850999999999999</v>
      </c>
      <c r="BD314" s="1">
        <v>3934.806</v>
      </c>
      <c r="BF314" s="20">
        <f t="shared" si="121"/>
        <v>39.348060000000004</v>
      </c>
      <c r="BG314" s="20">
        <f t="shared" si="122"/>
        <v>23.067879999999988</v>
      </c>
      <c r="BI314" s="1">
        <f t="shared" si="123"/>
        <v>1.9813680232558139E-5</v>
      </c>
      <c r="BJ314" s="1">
        <f t="shared" si="124"/>
        <v>1.6244883720930231E-5</v>
      </c>
      <c r="BK314" s="1">
        <f t="shared" si="125"/>
        <v>3.0048979166666671E-4</v>
      </c>
      <c r="BL314" s="13">
        <f t="shared" si="126"/>
        <v>5.4182183673469389E-5</v>
      </c>
      <c r="BN314" s="1">
        <f t="shared" si="127"/>
        <v>0.19332995951417006</v>
      </c>
      <c r="BO314" s="1">
        <f t="shared" si="128"/>
        <v>0.11334008097165986</v>
      </c>
      <c r="BQ314" s="1">
        <f t="shared" si="129"/>
        <v>42.944407999999996</v>
      </c>
      <c r="BR314" s="1">
        <f t="shared" si="130"/>
        <v>15.875183999999999</v>
      </c>
      <c r="BT314">
        <f t="shared" si="131"/>
        <v>8.3744267705355036</v>
      </c>
      <c r="BU314">
        <f t="shared" si="132"/>
        <v>-45.307796117512652</v>
      </c>
      <c r="CB314" s="24">
        <v>-38.613</v>
      </c>
      <c r="CC314" s="24">
        <f t="shared" si="133"/>
        <v>38.613</v>
      </c>
      <c r="CD314" s="18">
        <v>1321.8779999999999</v>
      </c>
      <c r="CE314" s="18">
        <v>13.218779999999999</v>
      </c>
      <c r="CJ314" s="13">
        <v>38.613</v>
      </c>
      <c r="CK314" s="13">
        <v>6.8890000000000002</v>
      </c>
    </row>
    <row r="315" spans="1:89" x14ac:dyDescent="0.25">
      <c r="A315" s="1">
        <f t="shared" si="136"/>
        <v>102.431</v>
      </c>
      <c r="B315" s="1">
        <v>1970</v>
      </c>
      <c r="C315" s="1">
        <v>1970</v>
      </c>
      <c r="D315" s="1">
        <v>3522.0439999999999</v>
      </c>
      <c r="E315" s="1"/>
      <c r="F315" s="1">
        <v>41.182000000000002</v>
      </c>
      <c r="G315" s="1">
        <v>1156.2629999999999</v>
      </c>
      <c r="H315" s="1"/>
      <c r="I315" s="1">
        <v>2017.4059999999999</v>
      </c>
      <c r="J315" s="1">
        <v>276.57799999999997</v>
      </c>
      <c r="K315" s="1">
        <v>1886.4269999999999</v>
      </c>
      <c r="L315" s="1"/>
      <c r="M315" s="1">
        <v>-689.94</v>
      </c>
      <c r="N315" s="1">
        <v>2121.377</v>
      </c>
      <c r="O315" s="1">
        <v>3182.6329999999998</v>
      </c>
      <c r="P315" s="1">
        <v>-11.237</v>
      </c>
      <c r="Q315" s="80">
        <v>-18.954999999999998</v>
      </c>
      <c r="R315" s="1">
        <v>-9.7509999999999994</v>
      </c>
      <c r="S315" s="1">
        <v>-0.372</v>
      </c>
      <c r="T315" s="1">
        <v>4.4059999999999997</v>
      </c>
      <c r="U315" s="1">
        <v>5.7859999999999996</v>
      </c>
      <c r="V315" s="1">
        <v>5.2969999999999997</v>
      </c>
      <c r="W315" s="1">
        <v>0.91700000000000004</v>
      </c>
      <c r="X315" s="1">
        <v>-52.662999999999997</v>
      </c>
      <c r="Y315" s="1">
        <v>114.66800000000001</v>
      </c>
      <c r="Z315" s="1">
        <v>2223.2640000000001</v>
      </c>
      <c r="AA315" s="1">
        <v>2437.3029999999999</v>
      </c>
      <c r="AB315" s="1">
        <v>2784.777</v>
      </c>
      <c r="AC315" s="80">
        <v>3271.3960000000002</v>
      </c>
      <c r="AD315" s="1">
        <v>2126.9760000000001</v>
      </c>
      <c r="AE315" s="1">
        <v>2490.192</v>
      </c>
      <c r="AF315" s="1">
        <v>1062.962</v>
      </c>
      <c r="AG315" s="1">
        <v>675.81600000000003</v>
      </c>
      <c r="AH315" s="1">
        <v>3212.3670000000002</v>
      </c>
      <c r="AI315" s="1">
        <v>3949.152</v>
      </c>
      <c r="AJ315" s="1">
        <v>4590.4040000000005</v>
      </c>
      <c r="AK315" s="1">
        <v>1291.9670000000001</v>
      </c>
      <c r="AM315" s="11">
        <v>1970</v>
      </c>
      <c r="AN315" s="11">
        <v>1969.1</v>
      </c>
      <c r="AO315" s="11">
        <v>286.83199999999999</v>
      </c>
      <c r="AP315" s="11">
        <v>4972.1559999999999</v>
      </c>
      <c r="AQ315" s="81">
        <v>10669.64</v>
      </c>
      <c r="AR315" s="11">
        <v>5204.7879999999996</v>
      </c>
      <c r="AS315" s="11">
        <v>279.49299999999999</v>
      </c>
      <c r="AT315" s="11">
        <v>-102.431</v>
      </c>
      <c r="AU315" s="18">
        <f t="shared" si="137"/>
        <v>102.431</v>
      </c>
      <c r="AW315" s="1">
        <f t="shared" si="114"/>
        <v>11.237</v>
      </c>
      <c r="AX315" s="1">
        <f t="shared" si="115"/>
        <v>18.954999999999998</v>
      </c>
      <c r="AY315" s="1">
        <f t="shared" si="116"/>
        <v>9.7509999999999994</v>
      </c>
      <c r="AZ315" s="1">
        <f t="shared" si="117"/>
        <v>0.372</v>
      </c>
      <c r="BA315" s="1">
        <f t="shared" si="118"/>
        <v>-4.4059999999999997</v>
      </c>
      <c r="BB315" s="1">
        <f t="shared" si="119"/>
        <v>-5.7859999999999996</v>
      </c>
      <c r="BC315" s="6">
        <f t="shared" si="138"/>
        <v>17.954999999999998</v>
      </c>
      <c r="BD315" s="1">
        <v>3949.152</v>
      </c>
      <c r="BF315" s="20">
        <f t="shared" si="121"/>
        <v>39.491520000000001</v>
      </c>
      <c r="BG315" s="20">
        <f t="shared" si="122"/>
        <v>23.447959999999995</v>
      </c>
      <c r="BI315" s="1">
        <f t="shared" si="123"/>
        <v>2.0716430232558136E-5</v>
      </c>
      <c r="BJ315" s="1">
        <f t="shared" si="124"/>
        <v>1.6344866279069767E-5</v>
      </c>
      <c r="BK315" s="1">
        <f t="shared" si="125"/>
        <v>2.9781649999999996E-4</v>
      </c>
      <c r="BL315" s="13">
        <f t="shared" si="126"/>
        <v>5.4647051020408161E-5</v>
      </c>
      <c r="BN315" s="1">
        <f t="shared" si="127"/>
        <v>0.19277132899219965</v>
      </c>
      <c r="BO315" s="1">
        <f t="shared" si="128"/>
        <v>0.11445734201560072</v>
      </c>
      <c r="BQ315" s="1">
        <f t="shared" si="129"/>
        <v>43.225881999999999</v>
      </c>
      <c r="BR315" s="1">
        <f t="shared" si="130"/>
        <v>15.979236</v>
      </c>
      <c r="BT315">
        <f t="shared" si="131"/>
        <v>8.6391805724172386</v>
      </c>
      <c r="BU315">
        <f t="shared" si="132"/>
        <v>-46.740182071282966</v>
      </c>
      <c r="CB315" s="24">
        <v>-38.576000000000001</v>
      </c>
      <c r="CC315" s="24">
        <f t="shared" si="133"/>
        <v>38.576000000000001</v>
      </c>
      <c r="CD315" s="18">
        <v>1321.5719999999999</v>
      </c>
      <c r="CE315" s="18">
        <v>13.215719999999999</v>
      </c>
      <c r="CJ315" s="13">
        <v>38.576000000000001</v>
      </c>
      <c r="CK315" s="13">
        <v>6.8890000000000002</v>
      </c>
    </row>
    <row r="316" spans="1:89" x14ac:dyDescent="0.25">
      <c r="A316" s="1">
        <f t="shared" si="136"/>
        <v>103.024</v>
      </c>
      <c r="B316" s="1">
        <v>1973</v>
      </c>
      <c r="C316" s="1">
        <v>1973</v>
      </c>
      <c r="D316" s="1">
        <v>3615.04</v>
      </c>
      <c r="E316" s="1"/>
      <c r="F316" s="1">
        <v>31.605</v>
      </c>
      <c r="G316" s="1">
        <v>1150.558</v>
      </c>
      <c r="H316" s="1"/>
      <c r="I316" s="1">
        <v>2023.6079999999999</v>
      </c>
      <c r="J316" s="1">
        <v>289.98</v>
      </c>
      <c r="K316" s="1">
        <v>1959.0119999999999</v>
      </c>
      <c r="L316" s="1"/>
      <c r="M316" s="1">
        <v>-704.66</v>
      </c>
      <c r="N316" s="1">
        <v>2140.5509999999999</v>
      </c>
      <c r="O316" s="1">
        <v>3209.7</v>
      </c>
      <c r="P316" s="1">
        <v>-11.34</v>
      </c>
      <c r="Q316" s="80">
        <v>-19.154</v>
      </c>
      <c r="R316" s="1">
        <v>-9.8460000000000001</v>
      </c>
      <c r="S316" s="1">
        <v>-0.36699999999999999</v>
      </c>
      <c r="T316" s="1">
        <v>4.4450000000000003</v>
      </c>
      <c r="U316" s="1">
        <v>5.8239999999999998</v>
      </c>
      <c r="V316" s="1">
        <v>5.3490000000000002</v>
      </c>
      <c r="W316" s="1">
        <v>0.92400000000000004</v>
      </c>
      <c r="X316" s="1">
        <v>-54.543999999999997</v>
      </c>
      <c r="Y316" s="1">
        <v>113.727</v>
      </c>
      <c r="Z316" s="1">
        <v>2252.4479999999999</v>
      </c>
      <c r="AA316" s="1">
        <v>2455.2060000000001</v>
      </c>
      <c r="AB316" s="1">
        <v>2811.5659999999998</v>
      </c>
      <c r="AC316" s="80">
        <v>3300.2</v>
      </c>
      <c r="AD316" s="1">
        <v>2164.6610000000001</v>
      </c>
      <c r="AE316" s="1">
        <v>2509.5439999999999</v>
      </c>
      <c r="AF316" s="1">
        <v>1074.2280000000001</v>
      </c>
      <c r="AG316" s="1">
        <v>682.88499999999999</v>
      </c>
      <c r="AH316" s="1">
        <v>3205.9580000000001</v>
      </c>
      <c r="AI316" s="1">
        <v>3957.6970000000001</v>
      </c>
      <c r="AJ316" s="1">
        <v>4605.97</v>
      </c>
      <c r="AK316" s="1">
        <v>1290.441</v>
      </c>
      <c r="AM316" s="11">
        <v>1973</v>
      </c>
      <c r="AN316" s="11">
        <v>1972.1</v>
      </c>
      <c r="AO316" s="11">
        <v>286.36200000000002</v>
      </c>
      <c r="AP316" s="11">
        <v>5018.6279999999997</v>
      </c>
      <c r="AQ316" s="81">
        <v>10726.303</v>
      </c>
      <c r="AR316" s="11">
        <v>5247.5609999999997</v>
      </c>
      <c r="AS316" s="11">
        <v>292.20100000000002</v>
      </c>
      <c r="AT316" s="11">
        <v>-103.024</v>
      </c>
      <c r="AU316" s="18">
        <f t="shared" si="137"/>
        <v>103.024</v>
      </c>
      <c r="AW316" s="1">
        <f t="shared" si="114"/>
        <v>11.34</v>
      </c>
      <c r="AX316" s="1">
        <f t="shared" si="115"/>
        <v>19.154</v>
      </c>
      <c r="AY316" s="1">
        <f t="shared" si="116"/>
        <v>9.8460000000000001</v>
      </c>
      <c r="AZ316" s="1">
        <f t="shared" si="117"/>
        <v>0.36699999999999999</v>
      </c>
      <c r="BA316" s="1">
        <f t="shared" si="118"/>
        <v>-4.4450000000000003</v>
      </c>
      <c r="BB316" s="1">
        <f t="shared" si="119"/>
        <v>-5.8239999999999998</v>
      </c>
      <c r="BC316" s="6">
        <f t="shared" si="138"/>
        <v>18.154</v>
      </c>
      <c r="BD316" s="1">
        <v>3957.6970000000001</v>
      </c>
      <c r="BF316" s="20">
        <f t="shared" si="121"/>
        <v>39.576970000000003</v>
      </c>
      <c r="BG316" s="20">
        <f t="shared" si="122"/>
        <v>23.870059999999995</v>
      </c>
      <c r="BI316" s="1">
        <f t="shared" si="123"/>
        <v>2.1201424418604651E-5</v>
      </c>
      <c r="BJ316" s="1">
        <f t="shared" si="124"/>
        <v>1.6541924418604649E-5</v>
      </c>
      <c r="BK316" s="1">
        <f t="shared" si="125"/>
        <v>2.9630262499999997E-4</v>
      </c>
      <c r="BL316" s="13">
        <f t="shared" si="126"/>
        <v>5.4887285714285718E-5</v>
      </c>
      <c r="BN316" s="1">
        <f t="shared" si="127"/>
        <v>0.19207645791271938</v>
      </c>
      <c r="BO316" s="1">
        <f t="shared" si="128"/>
        <v>0.11584708417456124</v>
      </c>
      <c r="BQ316" s="1">
        <f t="shared" si="129"/>
        <v>43.476127999999996</v>
      </c>
      <c r="BR316" s="1">
        <f t="shared" si="130"/>
        <v>16.071743999999999</v>
      </c>
      <c r="BT316">
        <f t="shared" si="131"/>
        <v>8.9685033589007581</v>
      </c>
      <c r="BU316">
        <f t="shared" si="132"/>
        <v>-48.521902787899052</v>
      </c>
      <c r="CB316" s="24">
        <v>-38.557000000000002</v>
      </c>
      <c r="CC316" s="24">
        <f t="shared" si="133"/>
        <v>38.557000000000002</v>
      </c>
      <c r="CD316" s="18">
        <v>1321.2670000000001</v>
      </c>
      <c r="CE316" s="18">
        <v>13.212670000000001</v>
      </c>
      <c r="CJ316" s="13">
        <v>38.557000000000002</v>
      </c>
      <c r="CK316" s="13">
        <v>6.8789999999999996</v>
      </c>
    </row>
    <row r="317" spans="1:89" x14ac:dyDescent="0.25">
      <c r="A317" s="1">
        <f t="shared" si="136"/>
        <v>103.57899999999999</v>
      </c>
      <c r="B317" s="1">
        <v>1974</v>
      </c>
      <c r="C317" s="1">
        <v>1974</v>
      </c>
      <c r="D317" s="1">
        <v>3744.9740000000002</v>
      </c>
      <c r="E317" s="1"/>
      <c r="F317" s="1">
        <v>32.082999999999998</v>
      </c>
      <c r="G317" s="1">
        <v>1153.4110000000001</v>
      </c>
      <c r="H317" s="1"/>
      <c r="I317" s="1">
        <v>2022.654</v>
      </c>
      <c r="J317" s="1">
        <v>295.72300000000001</v>
      </c>
      <c r="K317" s="1">
        <v>1985.454</v>
      </c>
      <c r="L317" s="1"/>
      <c r="M317" s="1">
        <v>-709.40800000000002</v>
      </c>
      <c r="N317" s="1">
        <v>2151.0970000000002</v>
      </c>
      <c r="O317" s="1">
        <v>3245.3159999999998</v>
      </c>
      <c r="P317" s="1">
        <v>-11.403</v>
      </c>
      <c r="Q317" s="80">
        <v>-19.257999999999999</v>
      </c>
      <c r="R317" s="1">
        <v>-9.8979999999999997</v>
      </c>
      <c r="S317" s="1">
        <v>-0.372</v>
      </c>
      <c r="T317" s="1">
        <v>4.4690000000000003</v>
      </c>
      <c r="U317" s="1">
        <v>5.8630000000000004</v>
      </c>
      <c r="V317" s="1">
        <v>5.3739999999999997</v>
      </c>
      <c r="W317" s="1">
        <v>0.93200000000000005</v>
      </c>
      <c r="X317" s="1">
        <v>-53.603000000000002</v>
      </c>
      <c r="Y317" s="1">
        <v>113.727</v>
      </c>
      <c r="Z317" s="1">
        <v>2265.1570000000002</v>
      </c>
      <c r="AA317" s="1">
        <v>2464.6289999999999</v>
      </c>
      <c r="AB317" s="1">
        <v>2824.7260000000001</v>
      </c>
      <c r="AC317" s="80">
        <v>3315.7820000000002</v>
      </c>
      <c r="AD317" s="1">
        <v>2163.248</v>
      </c>
      <c r="AE317" s="1">
        <v>2519.9290000000001</v>
      </c>
      <c r="AF317" s="1">
        <v>1079.8599999999999</v>
      </c>
      <c r="AG317" s="1">
        <v>686.65599999999995</v>
      </c>
      <c r="AH317" s="1">
        <v>3253.2660000000001</v>
      </c>
      <c r="AI317" s="1">
        <v>3981.8090000000002</v>
      </c>
      <c r="AJ317" s="1">
        <v>4636.7960000000003</v>
      </c>
      <c r="AK317" s="1">
        <v>1308.4480000000001</v>
      </c>
      <c r="AM317" s="11">
        <v>1974</v>
      </c>
      <c r="AN317" s="11">
        <v>1973.1</v>
      </c>
      <c r="AO317" s="11">
        <v>285.42099999999999</v>
      </c>
      <c r="AP317" s="11">
        <v>5061.7839999999997</v>
      </c>
      <c r="AQ317" s="81">
        <v>10813.672</v>
      </c>
      <c r="AR317" s="11">
        <v>5292.2389999999996</v>
      </c>
      <c r="AS317" s="11">
        <v>291.26</v>
      </c>
      <c r="AT317" s="11">
        <v>-103.57899999999999</v>
      </c>
      <c r="AU317" s="18">
        <f t="shared" si="137"/>
        <v>103.57899999999999</v>
      </c>
      <c r="AW317" s="1">
        <f t="shared" si="114"/>
        <v>11.403</v>
      </c>
      <c r="AX317" s="1">
        <f t="shared" si="115"/>
        <v>19.257999999999999</v>
      </c>
      <c r="AY317" s="1">
        <f t="shared" si="116"/>
        <v>9.8979999999999997</v>
      </c>
      <c r="AZ317" s="1">
        <f t="shared" si="117"/>
        <v>0.372</v>
      </c>
      <c r="BA317" s="1">
        <f t="shared" si="118"/>
        <v>-4.4690000000000003</v>
      </c>
      <c r="BB317" s="1">
        <f t="shared" si="119"/>
        <v>-5.8630000000000004</v>
      </c>
      <c r="BC317" s="6">
        <f t="shared" si="138"/>
        <v>18.257999999999999</v>
      </c>
      <c r="BD317" s="1">
        <v>3981.8090000000002</v>
      </c>
      <c r="BF317" s="20">
        <f t="shared" si="121"/>
        <v>39.818090000000005</v>
      </c>
      <c r="BG317" s="20">
        <f t="shared" si="122"/>
        <v>23.942819999999983</v>
      </c>
      <c r="BI317" s="1">
        <f t="shared" si="123"/>
        <v>2.1959633720930235E-5</v>
      </c>
      <c r="BJ317" s="1">
        <f t="shared" si="124"/>
        <v>1.6630843023255816E-5</v>
      </c>
      <c r="BK317" s="1">
        <f t="shared" si="125"/>
        <v>2.9452908333333332E-4</v>
      </c>
      <c r="BL317" s="13">
        <f t="shared" si="126"/>
        <v>5.5335484693877554E-5</v>
      </c>
      <c r="BN317" s="1">
        <f t="shared" si="127"/>
        <v>0.19221121076666123</v>
      </c>
      <c r="BO317" s="1">
        <f t="shared" si="128"/>
        <v>0.11557757846667753</v>
      </c>
      <c r="BQ317" s="1">
        <f t="shared" si="129"/>
        <v>43.710337999999993</v>
      </c>
      <c r="BR317" s="1">
        <f t="shared" si="130"/>
        <v>16.158324</v>
      </c>
      <c r="BT317">
        <f t="shared" si="131"/>
        <v>8.9046394470799761</v>
      </c>
      <c r="BU317">
        <f t="shared" si="132"/>
        <v>-48.176382649586571</v>
      </c>
      <c r="CB317" s="24">
        <v>-38.539000000000001</v>
      </c>
      <c r="CC317" s="24">
        <f t="shared" si="133"/>
        <v>38.539000000000001</v>
      </c>
      <c r="CD317" s="18">
        <v>1321.8779999999999</v>
      </c>
      <c r="CE317" s="18">
        <v>13.218779999999999</v>
      </c>
      <c r="CJ317" s="13">
        <v>38.539000000000001</v>
      </c>
      <c r="CK317" s="13">
        <v>6.8940000000000001</v>
      </c>
    </row>
    <row r="318" spans="1:89" x14ac:dyDescent="0.25">
      <c r="A318" s="1">
        <f t="shared" si="136"/>
        <v>103.264</v>
      </c>
      <c r="B318" s="1">
        <v>1975</v>
      </c>
      <c r="C318" s="1">
        <v>1975</v>
      </c>
      <c r="D318" s="1">
        <v>3780.94</v>
      </c>
      <c r="E318" s="1"/>
      <c r="F318" s="1">
        <v>27.774000000000001</v>
      </c>
      <c r="G318" s="1">
        <v>1151.0340000000001</v>
      </c>
      <c r="H318" s="1"/>
      <c r="I318" s="1">
        <v>2024.5630000000001</v>
      </c>
      <c r="J318" s="1">
        <v>300.98899999999998</v>
      </c>
      <c r="K318" s="1">
        <v>2010.454</v>
      </c>
      <c r="L318" s="1"/>
      <c r="M318" s="1">
        <v>-710.83199999999999</v>
      </c>
      <c r="N318" s="1">
        <v>2154.9319999999998</v>
      </c>
      <c r="O318" s="1">
        <v>3251.0140000000001</v>
      </c>
      <c r="P318" s="1">
        <v>-11.427</v>
      </c>
      <c r="Q318" s="80">
        <v>-19.292000000000002</v>
      </c>
      <c r="R318" s="1">
        <v>-9.9079999999999995</v>
      </c>
      <c r="S318" s="1">
        <v>-0.377</v>
      </c>
      <c r="T318" s="1">
        <v>4.4829999999999997</v>
      </c>
      <c r="U318" s="1">
        <v>5.8789999999999996</v>
      </c>
      <c r="V318" s="1">
        <v>5.3840000000000003</v>
      </c>
      <c r="W318" s="1">
        <v>0.92400000000000004</v>
      </c>
      <c r="X318" s="1">
        <v>-53.603000000000002</v>
      </c>
      <c r="Y318" s="1">
        <v>113.25700000000001</v>
      </c>
      <c r="Z318" s="1">
        <v>2240.2089999999998</v>
      </c>
      <c r="AA318" s="1">
        <v>2472.1680000000001</v>
      </c>
      <c r="AB318" s="1">
        <v>2828.9560000000001</v>
      </c>
      <c r="AC318" s="80">
        <v>3318.616</v>
      </c>
      <c r="AD318" s="1">
        <v>2159.9499999999998</v>
      </c>
      <c r="AE318" s="1">
        <v>2523.7049999999999</v>
      </c>
      <c r="AF318" s="1">
        <v>1082.6769999999999</v>
      </c>
      <c r="AG318" s="1">
        <v>689.48299999999995</v>
      </c>
      <c r="AH318" s="1">
        <v>3249.6030000000001</v>
      </c>
      <c r="AI318" s="1">
        <v>4000.7330000000002</v>
      </c>
      <c r="AJ318" s="1">
        <v>4663.0450000000001</v>
      </c>
      <c r="AK318" s="1">
        <v>1313.942</v>
      </c>
      <c r="AM318" s="11">
        <v>1975</v>
      </c>
      <c r="AN318" s="11">
        <v>1974.1</v>
      </c>
      <c r="AO318" s="11">
        <v>283.54000000000002</v>
      </c>
      <c r="AP318" s="11">
        <v>5072.2169999999996</v>
      </c>
      <c r="AQ318" s="81">
        <v>10810.839</v>
      </c>
      <c r="AR318" s="11">
        <v>5296.5159999999996</v>
      </c>
      <c r="AS318" s="11">
        <v>298.32</v>
      </c>
      <c r="AT318" s="11">
        <v>-103.264</v>
      </c>
      <c r="AU318" s="18">
        <f t="shared" si="137"/>
        <v>103.264</v>
      </c>
      <c r="AW318" s="1">
        <f t="shared" si="114"/>
        <v>11.427</v>
      </c>
      <c r="AX318" s="1">
        <f t="shared" si="115"/>
        <v>19.292000000000002</v>
      </c>
      <c r="AY318" s="1">
        <f t="shared" si="116"/>
        <v>9.9079999999999995</v>
      </c>
      <c r="AZ318" s="1">
        <f t="shared" si="117"/>
        <v>0.377</v>
      </c>
      <c r="BA318" s="1">
        <f t="shared" si="118"/>
        <v>-4.4829999999999997</v>
      </c>
      <c r="BB318" s="1">
        <f t="shared" si="119"/>
        <v>-5.8789999999999996</v>
      </c>
      <c r="BC318" s="6">
        <f t="shared" si="138"/>
        <v>18.292000000000002</v>
      </c>
      <c r="BD318" s="1">
        <v>4000.7330000000002</v>
      </c>
      <c r="BF318" s="20">
        <f t="shared" si="121"/>
        <v>40.007330000000003</v>
      </c>
      <c r="BG318" s="20">
        <f t="shared" si="122"/>
        <v>23.249339999999989</v>
      </c>
      <c r="BI318" s="1">
        <f t="shared" si="123"/>
        <v>2.2143686046511627E-5</v>
      </c>
      <c r="BJ318" s="1">
        <f t="shared" si="124"/>
        <v>1.6661418604651161E-5</v>
      </c>
      <c r="BK318" s="1">
        <f t="shared" si="125"/>
        <v>2.929124583333333E-4</v>
      </c>
      <c r="BL318" s="13">
        <f t="shared" si="126"/>
        <v>5.5299045918367341E-5</v>
      </c>
      <c r="BN318" s="1">
        <f t="shared" si="127"/>
        <v>0.19371383057018907</v>
      </c>
      <c r="BO318" s="1">
        <f t="shared" si="128"/>
        <v>0.1125723388596219</v>
      </c>
      <c r="BQ318" s="1">
        <f t="shared" si="129"/>
        <v>43.577407999999998</v>
      </c>
      <c r="BR318" s="1">
        <f t="shared" si="130"/>
        <v>16.109183999999999</v>
      </c>
      <c r="BT318">
        <f t="shared" si="131"/>
        <v>8.1924973600999706</v>
      </c>
      <c r="BU318">
        <f t="shared" si="132"/>
        <v>-44.323511358489618</v>
      </c>
      <c r="CB318" s="24">
        <v>-38.502000000000002</v>
      </c>
      <c r="CC318" s="24">
        <f t="shared" si="133"/>
        <v>38.502000000000002</v>
      </c>
      <c r="CD318" s="18">
        <v>1321.2670000000001</v>
      </c>
      <c r="CE318" s="18">
        <v>13.212670000000001</v>
      </c>
      <c r="CJ318" s="13">
        <v>38.502000000000002</v>
      </c>
      <c r="CK318" s="13">
        <v>6.8890000000000002</v>
      </c>
    </row>
    <row r="319" spans="1:89" x14ac:dyDescent="0.25">
      <c r="A319" s="1">
        <f t="shared" si="136"/>
        <v>104.56100000000001</v>
      </c>
      <c r="B319" s="1">
        <v>1976</v>
      </c>
      <c r="C319" s="1">
        <v>1976</v>
      </c>
      <c r="D319" s="1">
        <v>3976.6390000000001</v>
      </c>
      <c r="E319" s="1"/>
      <c r="F319" s="1">
        <v>27.295000000000002</v>
      </c>
      <c r="G319" s="1">
        <v>1154.837</v>
      </c>
      <c r="H319" s="1"/>
      <c r="I319" s="1">
        <v>2029.8109999999999</v>
      </c>
      <c r="J319" s="1">
        <v>305.29700000000003</v>
      </c>
      <c r="K319" s="1">
        <v>2039.3019999999999</v>
      </c>
      <c r="L319" s="1"/>
      <c r="M319" s="1">
        <v>-720.32899999999995</v>
      </c>
      <c r="N319" s="1">
        <v>2175.5459999999998</v>
      </c>
      <c r="O319" s="1">
        <v>3272.86</v>
      </c>
      <c r="P319" s="1">
        <v>-11.52</v>
      </c>
      <c r="Q319" s="80">
        <v>-19.481000000000002</v>
      </c>
      <c r="R319" s="1">
        <v>-10.012</v>
      </c>
      <c r="S319" s="1">
        <v>-0.36699999999999999</v>
      </c>
      <c r="T319" s="1">
        <v>4.5270000000000001</v>
      </c>
      <c r="U319" s="1">
        <v>5.9279999999999999</v>
      </c>
      <c r="V319" s="1">
        <v>5.44</v>
      </c>
      <c r="W319" s="1">
        <v>0.93200000000000005</v>
      </c>
      <c r="X319" s="1">
        <v>-53.603000000000002</v>
      </c>
      <c r="Y319" s="1">
        <v>113.25700000000001</v>
      </c>
      <c r="Z319" s="1">
        <v>2281.6320000000001</v>
      </c>
      <c r="AA319" s="1">
        <v>2493.37</v>
      </c>
      <c r="AB319" s="1">
        <v>2854.337</v>
      </c>
      <c r="AC319" s="80">
        <v>3345.5329999999999</v>
      </c>
      <c r="AD319" s="1">
        <v>2153.355</v>
      </c>
      <c r="AE319" s="1">
        <v>2543.5309999999999</v>
      </c>
      <c r="AF319" s="1">
        <v>1091.126</v>
      </c>
      <c r="AG319" s="1">
        <v>696.08100000000002</v>
      </c>
      <c r="AH319" s="1">
        <v>3275.5459999999998</v>
      </c>
      <c r="AI319" s="1">
        <v>4037.9690000000001</v>
      </c>
      <c r="AJ319" s="1">
        <v>4700.8909999999996</v>
      </c>
      <c r="AK319" s="1">
        <v>1321.5719999999999</v>
      </c>
      <c r="AM319" s="11">
        <v>1976</v>
      </c>
      <c r="AN319" s="11">
        <v>1975.1</v>
      </c>
      <c r="AO319" s="11">
        <v>284.48</v>
      </c>
      <c r="AP319" s="11">
        <v>5132.4530000000004</v>
      </c>
      <c r="AQ319" s="81">
        <v>10923.259</v>
      </c>
      <c r="AR319" s="11">
        <v>5360.2139999999999</v>
      </c>
      <c r="AS319" s="11">
        <v>285.61200000000002</v>
      </c>
      <c r="AT319" s="11">
        <v>-104.56100000000001</v>
      </c>
      <c r="AU319" s="18">
        <f t="shared" si="137"/>
        <v>104.56100000000001</v>
      </c>
      <c r="AW319" s="1">
        <f t="shared" si="114"/>
        <v>11.52</v>
      </c>
      <c r="AX319" s="1">
        <f t="shared" si="115"/>
        <v>19.481000000000002</v>
      </c>
      <c r="AY319" s="1">
        <f t="shared" si="116"/>
        <v>10.012</v>
      </c>
      <c r="AZ319" s="1">
        <f t="shared" si="117"/>
        <v>0.36699999999999999</v>
      </c>
      <c r="BA319" s="1">
        <f t="shared" si="118"/>
        <v>-4.5270000000000001</v>
      </c>
      <c r="BB319" s="1">
        <f t="shared" si="119"/>
        <v>-5.9279999999999999</v>
      </c>
      <c r="BC319" s="6">
        <f t="shared" si="138"/>
        <v>18.481000000000002</v>
      </c>
      <c r="BD319" s="1">
        <v>4037.9690000000001</v>
      </c>
      <c r="BF319" s="20">
        <f t="shared" si="121"/>
        <v>40.379690000000004</v>
      </c>
      <c r="BG319" s="20">
        <f t="shared" si="122"/>
        <v>23.80162</v>
      </c>
      <c r="BI319" s="1">
        <f t="shared" si="123"/>
        <v>2.3278686046511626E-5</v>
      </c>
      <c r="BJ319" s="1">
        <f t="shared" si="124"/>
        <v>1.6836482558139534E-5</v>
      </c>
      <c r="BK319" s="1">
        <f t="shared" si="125"/>
        <v>2.8944250000000001E-4</v>
      </c>
      <c r="BL319" s="13">
        <f t="shared" si="126"/>
        <v>5.5870173469387752E-5</v>
      </c>
      <c r="BN319" s="1">
        <f t="shared" si="127"/>
        <v>0.19309154464857833</v>
      </c>
      <c r="BO319" s="1">
        <f t="shared" si="128"/>
        <v>0.1138169107028433</v>
      </c>
      <c r="BQ319" s="1">
        <f t="shared" si="129"/>
        <v>44.124742000000005</v>
      </c>
      <c r="BR319" s="1">
        <f t="shared" si="130"/>
        <v>16.311516000000001</v>
      </c>
      <c r="BT319">
        <f t="shared" si="131"/>
        <v>8.4874195978301703</v>
      </c>
      <c r="BU319">
        <f t="shared" si="132"/>
        <v>-45.91911628569656</v>
      </c>
      <c r="CB319" s="24">
        <v>-38.482999999999997</v>
      </c>
      <c r="CC319" s="24">
        <f t="shared" si="133"/>
        <v>38.482999999999997</v>
      </c>
      <c r="CD319" s="18">
        <v>1321.5719999999999</v>
      </c>
      <c r="CE319" s="18">
        <v>13.215719999999999</v>
      </c>
      <c r="CJ319" s="13">
        <v>38.482999999999997</v>
      </c>
      <c r="CK319" s="13">
        <v>6.8940000000000001</v>
      </c>
    </row>
    <row r="320" spans="1:89" x14ac:dyDescent="0.25">
      <c r="A320" s="1">
        <f t="shared" ref="A320:A364" si="139">-AT320</f>
        <v>105.06100000000001</v>
      </c>
      <c r="B320" s="1">
        <v>1997</v>
      </c>
      <c r="C320" s="1">
        <v>1997</v>
      </c>
      <c r="D320" s="1">
        <v>4827.9520000000002</v>
      </c>
      <c r="E320" s="1"/>
      <c r="F320" s="1">
        <v>34.478000000000002</v>
      </c>
      <c r="G320" s="1">
        <v>1229.48</v>
      </c>
      <c r="H320" s="1"/>
      <c r="I320" s="1">
        <v>1791.3109999999999</v>
      </c>
      <c r="J320" s="1">
        <v>403.43299999999999</v>
      </c>
      <c r="K320" s="1">
        <v>2469.3310000000001</v>
      </c>
      <c r="L320" s="1"/>
      <c r="M320" s="1">
        <v>-795.34299999999996</v>
      </c>
      <c r="N320" s="1">
        <v>2326.0970000000002</v>
      </c>
      <c r="O320" s="1">
        <v>3434.3609999999999</v>
      </c>
      <c r="P320" s="1">
        <v>-12.412000000000001</v>
      </c>
      <c r="Q320" s="80">
        <v>-21.359000000000002</v>
      </c>
      <c r="R320" s="1">
        <v>-10.801</v>
      </c>
      <c r="S320" s="1">
        <v>-0.377</v>
      </c>
      <c r="T320" s="1">
        <v>4.8899999999999997</v>
      </c>
      <c r="U320" s="1">
        <v>6.4009999999999998</v>
      </c>
      <c r="V320" s="1">
        <v>6.0430000000000001</v>
      </c>
      <c r="W320" s="1">
        <v>1.125</v>
      </c>
      <c r="X320" s="1">
        <v>-33.384999999999998</v>
      </c>
      <c r="Y320" s="1">
        <v>132.99799999999999</v>
      </c>
      <c r="Z320" s="1">
        <v>2561.8000000000002</v>
      </c>
      <c r="AA320" s="1">
        <v>2735.614</v>
      </c>
      <c r="AB320" s="1">
        <v>3079.0639999999999</v>
      </c>
      <c r="AC320" s="80">
        <v>3581.712</v>
      </c>
      <c r="AD320" s="1">
        <v>2289.5140000000001</v>
      </c>
      <c r="AE320" s="1">
        <v>2707.3580000000002</v>
      </c>
      <c r="AF320" s="1">
        <v>1155.9090000000001</v>
      </c>
      <c r="AG320" s="1">
        <v>746.51199999999994</v>
      </c>
      <c r="AH320" s="1">
        <v>3549.3220000000001</v>
      </c>
      <c r="AI320" s="1">
        <v>3934.806</v>
      </c>
      <c r="AJ320" s="1">
        <v>4595.5929999999998</v>
      </c>
      <c r="AK320" s="1">
        <v>1406.7270000000001</v>
      </c>
      <c r="AM320" s="11">
        <v>1997</v>
      </c>
      <c r="AN320" s="11">
        <v>1996.1</v>
      </c>
      <c r="AO320" s="11">
        <v>272.25099999999998</v>
      </c>
      <c r="AP320" s="11">
        <v>5129.6080000000002</v>
      </c>
      <c r="AQ320" s="81">
        <v>10562.94</v>
      </c>
      <c r="AR320" s="11">
        <v>7666.3310000000001</v>
      </c>
      <c r="AS320" s="11">
        <v>85.149000000000001</v>
      </c>
      <c r="AT320" s="11">
        <v>-105.06100000000001</v>
      </c>
      <c r="AU320" s="18">
        <f t="shared" ref="AU320:AU364" si="140">-AT320</f>
        <v>105.06100000000001</v>
      </c>
      <c r="AW320" s="1">
        <f t="shared" si="114"/>
        <v>12.412000000000001</v>
      </c>
      <c r="AX320" s="1">
        <f t="shared" si="115"/>
        <v>21.359000000000002</v>
      </c>
      <c r="AY320" s="1">
        <f t="shared" si="116"/>
        <v>10.801</v>
      </c>
      <c r="AZ320" s="1">
        <f t="shared" si="117"/>
        <v>0.377</v>
      </c>
      <c r="BA320" s="1">
        <f t="shared" si="118"/>
        <v>-4.8899999999999997</v>
      </c>
      <c r="BB320" s="1">
        <f t="shared" si="119"/>
        <v>-6.4009999999999998</v>
      </c>
      <c r="BC320" s="75">
        <v>18.5</v>
      </c>
      <c r="BD320" s="1">
        <v>3934.806</v>
      </c>
      <c r="BF320" s="20">
        <f t="shared" si="121"/>
        <v>39.348060000000004</v>
      </c>
      <c r="BG320" s="20">
        <f t="shared" si="122"/>
        <v>26.364879999999999</v>
      </c>
      <c r="BI320" s="1">
        <f t="shared" si="123"/>
        <v>2.8269941860465115E-5</v>
      </c>
      <c r="BJ320" s="1">
        <f t="shared" si="124"/>
        <v>1.8147906976744187E-5</v>
      </c>
      <c r="BK320" s="1">
        <f t="shared" si="125"/>
        <v>2.3895783333333334E-4</v>
      </c>
      <c r="BL320" s="13">
        <f t="shared" si="126"/>
        <v>5.4068459183673464E-5</v>
      </c>
      <c r="BN320" s="1">
        <f t="shared" si="127"/>
        <v>0.18726292344447512</v>
      </c>
      <c r="BO320" s="1">
        <f t="shared" si="128"/>
        <v>0.12547415311104976</v>
      </c>
      <c r="BQ320" s="1">
        <f t="shared" si="129"/>
        <v>44.335742000000003</v>
      </c>
      <c r="BR320" s="1">
        <f t="shared" si="130"/>
        <v>16.389516</v>
      </c>
      <c r="BT320">
        <f t="shared" si="131"/>
        <v>11.249799315414633</v>
      </c>
      <c r="BU320">
        <f t="shared" si="132"/>
        <v>-60.864298860320211</v>
      </c>
      <c r="CB320" s="24">
        <v>-38.465000000000003</v>
      </c>
      <c r="CC320" s="24">
        <f t="shared" si="133"/>
        <v>38.465000000000003</v>
      </c>
      <c r="CD320" s="18">
        <v>1321.5719999999999</v>
      </c>
      <c r="CE320" s="18">
        <v>13.215719999999999</v>
      </c>
      <c r="CJ320" s="13">
        <v>38.465000000000003</v>
      </c>
      <c r="CK320" s="13">
        <v>6.8890000000000002</v>
      </c>
    </row>
    <row r="321" spans="1:89" x14ac:dyDescent="0.25">
      <c r="A321" s="1">
        <f t="shared" si="139"/>
        <v>105.06100000000001</v>
      </c>
      <c r="B321" s="1">
        <v>1998</v>
      </c>
      <c r="C321" s="1">
        <v>1998</v>
      </c>
      <c r="D321" s="1">
        <v>4805.8469999999998</v>
      </c>
      <c r="E321" s="1"/>
      <c r="F321" s="1">
        <v>28.253</v>
      </c>
      <c r="G321" s="1">
        <v>1227.1030000000001</v>
      </c>
      <c r="H321" s="1"/>
      <c r="I321" s="1">
        <v>1788.45</v>
      </c>
      <c r="J321" s="1">
        <v>410.13600000000002</v>
      </c>
      <c r="K321" s="1">
        <v>2500.13</v>
      </c>
      <c r="L321" s="1"/>
      <c r="M321" s="1">
        <v>-797.71600000000001</v>
      </c>
      <c r="N321" s="1">
        <v>2329.4540000000002</v>
      </c>
      <c r="O321" s="1">
        <v>3436.261</v>
      </c>
      <c r="P321" s="1">
        <v>-12.456</v>
      </c>
      <c r="Q321" s="80">
        <v>-21.396999999999998</v>
      </c>
      <c r="R321" s="1">
        <v>-10.843999999999999</v>
      </c>
      <c r="S321" s="1">
        <v>-0.377</v>
      </c>
      <c r="T321" s="1">
        <v>4.9000000000000004</v>
      </c>
      <c r="U321" s="1">
        <v>6.4390000000000001</v>
      </c>
      <c r="V321" s="1">
        <v>6.0460000000000003</v>
      </c>
      <c r="W321" s="1">
        <v>1.129</v>
      </c>
      <c r="X321" s="1">
        <v>-32.914999999999999</v>
      </c>
      <c r="Y321" s="1">
        <v>132.05799999999999</v>
      </c>
      <c r="Z321" s="1">
        <v>2569.3359999999998</v>
      </c>
      <c r="AA321" s="1">
        <v>2742.2130000000002</v>
      </c>
      <c r="AB321" s="1">
        <v>3081.8850000000002</v>
      </c>
      <c r="AC321" s="80">
        <v>3589.2719999999999</v>
      </c>
      <c r="AD321" s="1">
        <v>2288.5720000000001</v>
      </c>
      <c r="AE321" s="1">
        <v>2711.607</v>
      </c>
      <c r="AF321" s="1">
        <v>1158.2560000000001</v>
      </c>
      <c r="AG321" s="1">
        <v>746.98299999999995</v>
      </c>
      <c r="AH321" s="1">
        <v>3587.1689999999999</v>
      </c>
      <c r="AI321" s="1">
        <v>3962.2759999999998</v>
      </c>
      <c r="AJ321" s="1">
        <v>4622.7569999999996</v>
      </c>
      <c r="AK321" s="1">
        <v>1423.819</v>
      </c>
      <c r="AM321" s="11">
        <v>1998</v>
      </c>
      <c r="AN321" s="11">
        <v>1997.1</v>
      </c>
      <c r="AO321" s="11">
        <v>271.31099999999998</v>
      </c>
      <c r="AP321" s="11">
        <v>5144.7860000000001</v>
      </c>
      <c r="AQ321" s="81">
        <v>10605.901</v>
      </c>
      <c r="AR321" s="11">
        <v>7718.8649999999998</v>
      </c>
      <c r="AS321" s="11">
        <v>97.852000000000004</v>
      </c>
      <c r="AT321" s="11">
        <v>-105.06100000000001</v>
      </c>
      <c r="AU321" s="18">
        <f t="shared" si="140"/>
        <v>105.06100000000001</v>
      </c>
      <c r="AW321" s="1">
        <f t="shared" si="114"/>
        <v>12.456</v>
      </c>
      <c r="AX321" s="1">
        <f t="shared" si="115"/>
        <v>21.396999999999998</v>
      </c>
      <c r="AY321" s="1">
        <f t="shared" si="116"/>
        <v>10.843999999999999</v>
      </c>
      <c r="AZ321" s="1">
        <f t="shared" si="117"/>
        <v>0.377</v>
      </c>
      <c r="BA321" s="1">
        <f t="shared" si="118"/>
        <v>-4.9000000000000004</v>
      </c>
      <c r="BB321" s="1">
        <f t="shared" si="119"/>
        <v>-6.4390000000000001</v>
      </c>
      <c r="BC321" s="75">
        <v>18.53</v>
      </c>
      <c r="BD321" s="1">
        <v>3962.2759999999998</v>
      </c>
      <c r="BF321" s="20">
        <f t="shared" si="121"/>
        <v>39.62276</v>
      </c>
      <c r="BG321" s="20">
        <f t="shared" si="122"/>
        <v>25.815480000000008</v>
      </c>
      <c r="BI321" s="1">
        <f t="shared" si="123"/>
        <v>2.810523255813953E-5</v>
      </c>
      <c r="BJ321" s="1">
        <f t="shared" si="124"/>
        <v>1.8181220930232558E-5</v>
      </c>
      <c r="BK321" s="1">
        <f t="shared" si="125"/>
        <v>2.4166891666666665E-4</v>
      </c>
      <c r="BL321" s="13">
        <f t="shared" si="126"/>
        <v>5.4255887755102037E-5</v>
      </c>
      <c r="BN321" s="1">
        <f t="shared" si="127"/>
        <v>0.18857025918276046</v>
      </c>
      <c r="BO321" s="1">
        <f t="shared" si="128"/>
        <v>0.12285948163447905</v>
      </c>
      <c r="BQ321" s="1">
        <f t="shared" si="129"/>
        <v>44.335742000000003</v>
      </c>
      <c r="BR321" s="1">
        <f t="shared" si="130"/>
        <v>16.389516</v>
      </c>
      <c r="BT321">
        <f t="shared" si="131"/>
        <v>10.630208918122996</v>
      </c>
      <c r="BU321">
        <f t="shared" si="132"/>
        <v>-57.512155941639811</v>
      </c>
      <c r="CB321" s="24">
        <v>-38.445999999999998</v>
      </c>
      <c r="CC321" s="24">
        <f t="shared" si="133"/>
        <v>38.445999999999998</v>
      </c>
      <c r="CD321" s="18">
        <v>1321.2670000000001</v>
      </c>
      <c r="CE321" s="18">
        <v>13.212670000000001</v>
      </c>
      <c r="CJ321" s="13">
        <v>38.445999999999998</v>
      </c>
      <c r="CK321" s="13">
        <v>6.8890000000000002</v>
      </c>
    </row>
    <row r="322" spans="1:89" x14ac:dyDescent="0.25">
      <c r="A322" s="1">
        <f t="shared" si="139"/>
        <v>105.616</v>
      </c>
      <c r="B322" s="1">
        <v>1999</v>
      </c>
      <c r="C322" s="1">
        <v>1999</v>
      </c>
      <c r="D322" s="1">
        <v>4816.4189999999999</v>
      </c>
      <c r="E322" s="1"/>
      <c r="F322" s="1">
        <v>21.547999999999998</v>
      </c>
      <c r="G322" s="1">
        <v>1223.299</v>
      </c>
      <c r="H322" s="1"/>
      <c r="I322" s="1">
        <v>1797.9870000000001</v>
      </c>
      <c r="J322" s="1">
        <v>415.88099999999997</v>
      </c>
      <c r="K322" s="1">
        <v>2530.4499999999998</v>
      </c>
      <c r="L322" s="1"/>
      <c r="M322" s="1">
        <v>-809.58500000000004</v>
      </c>
      <c r="N322" s="1">
        <v>2345.7579999999998</v>
      </c>
      <c r="O322" s="1">
        <v>3453.364</v>
      </c>
      <c r="P322" s="1">
        <v>-12.534000000000001</v>
      </c>
      <c r="Q322" s="80">
        <v>-21.553000000000001</v>
      </c>
      <c r="R322" s="1">
        <v>-10.906000000000001</v>
      </c>
      <c r="S322" s="1">
        <v>-0.38200000000000001</v>
      </c>
      <c r="T322" s="1">
        <v>4.9290000000000003</v>
      </c>
      <c r="U322" s="1">
        <v>6.4610000000000003</v>
      </c>
      <c r="V322" s="1">
        <v>6.0910000000000002</v>
      </c>
      <c r="W322" s="1">
        <v>1.125</v>
      </c>
      <c r="X322" s="1">
        <v>-34.326000000000001</v>
      </c>
      <c r="Y322" s="1">
        <v>130.178</v>
      </c>
      <c r="Z322" s="1">
        <v>2590.5309999999999</v>
      </c>
      <c r="AA322" s="1">
        <v>2763.4270000000001</v>
      </c>
      <c r="AB322" s="1">
        <v>3089.4090000000001</v>
      </c>
      <c r="AC322" s="80">
        <v>3610.5340000000001</v>
      </c>
      <c r="AD322" s="1">
        <v>2282.9169999999999</v>
      </c>
      <c r="AE322" s="1">
        <v>2727.19</v>
      </c>
      <c r="AF322" s="1">
        <v>1163.421</v>
      </c>
      <c r="AG322" s="1">
        <v>749.34</v>
      </c>
      <c r="AH322" s="1">
        <v>3583.201</v>
      </c>
      <c r="AI322" s="1">
        <v>3975.4</v>
      </c>
      <c r="AJ322" s="1">
        <v>4639.2380000000003</v>
      </c>
      <c r="AK322" s="1">
        <v>1424.124</v>
      </c>
      <c r="AM322" s="11">
        <v>1999</v>
      </c>
      <c r="AN322" s="11">
        <v>1998.1</v>
      </c>
      <c r="AO322" s="11">
        <v>272.25099999999998</v>
      </c>
      <c r="AP322" s="11">
        <v>5163.76</v>
      </c>
      <c r="AQ322" s="81">
        <v>10648.392</v>
      </c>
      <c r="AR322" s="11">
        <v>7753.2550000000001</v>
      </c>
      <c r="AS322" s="11">
        <v>93.147000000000006</v>
      </c>
      <c r="AT322" s="11">
        <v>-105.616</v>
      </c>
      <c r="AU322" s="18">
        <f t="shared" si="140"/>
        <v>105.616</v>
      </c>
      <c r="AW322" s="1">
        <f t="shared" si="114"/>
        <v>12.534000000000001</v>
      </c>
      <c r="AX322" s="1">
        <f t="shared" si="115"/>
        <v>21.553000000000001</v>
      </c>
      <c r="AY322" s="1">
        <f t="shared" si="116"/>
        <v>10.906000000000001</v>
      </c>
      <c r="AZ322" s="1">
        <f t="shared" si="117"/>
        <v>0.38200000000000001</v>
      </c>
      <c r="BA322" s="1">
        <f t="shared" si="118"/>
        <v>-4.9290000000000003</v>
      </c>
      <c r="BB322" s="1">
        <f t="shared" si="119"/>
        <v>-6.4610000000000003</v>
      </c>
      <c r="BC322" s="6">
        <f t="shared" ref="BC322:BC384" si="141">-Q322-3</f>
        <v>18.553000000000001</v>
      </c>
      <c r="BD322" s="1">
        <v>3975.4</v>
      </c>
      <c r="BF322" s="20">
        <f t="shared" si="121"/>
        <v>39.753999999999998</v>
      </c>
      <c r="BG322" s="20">
        <f t="shared" si="122"/>
        <v>26.108000000000004</v>
      </c>
      <c r="BI322" s="1">
        <f t="shared" si="123"/>
        <v>2.8127715116279066E-5</v>
      </c>
      <c r="BJ322" s="1">
        <f t="shared" si="124"/>
        <v>1.8345017441860464E-5</v>
      </c>
      <c r="BK322" s="1">
        <f t="shared" si="125"/>
        <v>2.4299887499999999E-4</v>
      </c>
      <c r="BL322" s="13">
        <f t="shared" si="126"/>
        <v>5.4438469387755108E-5</v>
      </c>
      <c r="BN322" s="1">
        <f t="shared" si="127"/>
        <v>0.18820065141645204</v>
      </c>
      <c r="BO322" s="1">
        <f t="shared" si="128"/>
        <v>0.12359869716709591</v>
      </c>
      <c r="BQ322" s="1">
        <f t="shared" si="129"/>
        <v>44.569952000000001</v>
      </c>
      <c r="BR322" s="1">
        <f t="shared" si="130"/>
        <v>16.476095999999998</v>
      </c>
      <c r="BT322">
        <f t="shared" si="131"/>
        <v>10.805378475615147</v>
      </c>
      <c r="BU322">
        <f t="shared" si="132"/>
        <v>-58.459868162943508</v>
      </c>
      <c r="CB322" s="24">
        <v>-38.427999999999997</v>
      </c>
      <c r="CC322" s="24">
        <f t="shared" si="133"/>
        <v>38.427999999999997</v>
      </c>
      <c r="CD322" s="18">
        <v>1321.2670000000001</v>
      </c>
      <c r="CE322" s="18">
        <v>13.212670000000001</v>
      </c>
      <c r="CJ322" s="13">
        <v>38.427999999999997</v>
      </c>
      <c r="CK322" s="13">
        <v>6.8890000000000002</v>
      </c>
    </row>
    <row r="323" spans="1:89" x14ac:dyDescent="0.25">
      <c r="A323" s="1">
        <f t="shared" si="139"/>
        <v>105.80200000000001</v>
      </c>
      <c r="B323" s="1">
        <v>2000</v>
      </c>
      <c r="C323" s="1">
        <v>2000</v>
      </c>
      <c r="D323" s="1">
        <v>5124.0649999999996</v>
      </c>
      <c r="E323" s="1"/>
      <c r="F323" s="1">
        <v>16.760000000000002</v>
      </c>
      <c r="G323" s="1">
        <v>1222.348</v>
      </c>
      <c r="H323" s="1"/>
      <c r="I323" s="1">
        <v>1793.6949999999999</v>
      </c>
      <c r="J323" s="1">
        <v>422.584</v>
      </c>
      <c r="K323" s="1">
        <v>2560.29</v>
      </c>
      <c r="L323" s="1"/>
      <c r="M323" s="1">
        <v>-813.38199999999995</v>
      </c>
      <c r="N323" s="1">
        <v>2349.1149999999998</v>
      </c>
      <c r="O323" s="1">
        <v>3457.165</v>
      </c>
      <c r="P323" s="1">
        <v>-12.573</v>
      </c>
      <c r="Q323" s="80">
        <v>-21.605</v>
      </c>
      <c r="R323" s="1">
        <v>-10.944000000000001</v>
      </c>
      <c r="S323" s="1">
        <v>-0.372</v>
      </c>
      <c r="T323" s="1">
        <v>4.9489999999999998</v>
      </c>
      <c r="U323" s="1">
        <v>6.4820000000000002</v>
      </c>
      <c r="V323" s="1">
        <v>6.109</v>
      </c>
      <c r="W323" s="1">
        <v>1.129</v>
      </c>
      <c r="X323" s="1">
        <v>-34.326000000000001</v>
      </c>
      <c r="Y323" s="1">
        <v>130.648</v>
      </c>
      <c r="Z323" s="1">
        <v>2602.3069999999998</v>
      </c>
      <c r="AA323" s="1">
        <v>2775.2130000000002</v>
      </c>
      <c r="AB323" s="1">
        <v>3109.16</v>
      </c>
      <c r="AC323" s="80">
        <v>3619.9839999999999</v>
      </c>
      <c r="AD323" s="1">
        <v>2306.0070000000001</v>
      </c>
      <c r="AE323" s="1">
        <v>2731.44</v>
      </c>
      <c r="AF323" s="1">
        <v>1166.7070000000001</v>
      </c>
      <c r="AG323" s="1">
        <v>749.34</v>
      </c>
      <c r="AH323" s="1">
        <v>3614.0279999999998</v>
      </c>
      <c r="AI323" s="1">
        <v>4012.636</v>
      </c>
      <c r="AJ323" s="1">
        <v>4688.683</v>
      </c>
      <c r="AK323" s="1">
        <v>1433.8910000000001</v>
      </c>
      <c r="AM323" s="11">
        <v>2000</v>
      </c>
      <c r="AN323" s="11">
        <v>1999.1</v>
      </c>
      <c r="AO323" s="11">
        <v>271.78100000000001</v>
      </c>
      <c r="AP323" s="11">
        <v>5186.0550000000003</v>
      </c>
      <c r="AQ323" s="81">
        <v>10699.387000000001</v>
      </c>
      <c r="AR323" s="11">
        <v>7805.3209999999999</v>
      </c>
      <c r="AS323" s="11">
        <v>109.14400000000001</v>
      </c>
      <c r="AT323" s="11">
        <v>-105.80200000000001</v>
      </c>
      <c r="AU323" s="18">
        <f t="shared" si="140"/>
        <v>105.80200000000001</v>
      </c>
      <c r="AW323" s="1">
        <f t="shared" si="114"/>
        <v>12.573</v>
      </c>
      <c r="AX323" s="1">
        <f t="shared" si="115"/>
        <v>21.605</v>
      </c>
      <c r="AY323" s="1">
        <f t="shared" si="116"/>
        <v>10.944000000000001</v>
      </c>
      <c r="AZ323" s="1">
        <f t="shared" si="117"/>
        <v>0.372</v>
      </c>
      <c r="BA323" s="1">
        <f t="shared" si="118"/>
        <v>-4.9489999999999998</v>
      </c>
      <c r="BB323" s="1">
        <f t="shared" si="119"/>
        <v>-6.4820000000000002</v>
      </c>
      <c r="BC323" s="6">
        <f t="shared" si="141"/>
        <v>18.605</v>
      </c>
      <c r="BD323" s="1">
        <v>4012.636</v>
      </c>
      <c r="BF323" s="20">
        <f t="shared" si="121"/>
        <v>40.126359999999998</v>
      </c>
      <c r="BG323" s="20">
        <f t="shared" si="122"/>
        <v>25.54928000000001</v>
      </c>
      <c r="BI323" s="1">
        <f t="shared" si="123"/>
        <v>2.9888517441860463E-5</v>
      </c>
      <c r="BJ323" s="1">
        <f t="shared" si="124"/>
        <v>1.8386610465116279E-5</v>
      </c>
      <c r="BK323" s="1">
        <f t="shared" si="125"/>
        <v>2.3230508333333335E-4</v>
      </c>
      <c r="BL323" s="13">
        <f t="shared" si="126"/>
        <v>5.4674219387755106E-5</v>
      </c>
      <c r="BN323" s="1">
        <f t="shared" si="127"/>
        <v>0.18962949660686942</v>
      </c>
      <c r="BO323" s="1">
        <f t="shared" si="128"/>
        <v>0.12074100678626117</v>
      </c>
      <c r="BQ323" s="1">
        <f t="shared" si="129"/>
        <v>44.648444000000005</v>
      </c>
      <c r="BR323" s="1">
        <f t="shared" si="130"/>
        <v>16.505112</v>
      </c>
      <c r="BT323">
        <f t="shared" si="131"/>
        <v>10.128200660251462</v>
      </c>
      <c r="BU323">
        <f t="shared" si="132"/>
        <v>-54.796162546488688</v>
      </c>
      <c r="CB323" s="24">
        <v>-38.408999999999999</v>
      </c>
      <c r="CC323" s="24">
        <f t="shared" si="133"/>
        <v>38.408999999999999</v>
      </c>
      <c r="CD323" s="18">
        <v>1321.5719999999999</v>
      </c>
      <c r="CE323" s="18">
        <v>13.215719999999999</v>
      </c>
      <c r="CJ323" s="13">
        <v>38.408999999999999</v>
      </c>
      <c r="CK323" s="13">
        <v>6.8890000000000002</v>
      </c>
    </row>
    <row r="324" spans="1:89" x14ac:dyDescent="0.25">
      <c r="A324" s="1">
        <f t="shared" si="139"/>
        <v>105.524</v>
      </c>
      <c r="B324" s="1">
        <v>2001</v>
      </c>
      <c r="C324" s="1">
        <v>2001</v>
      </c>
      <c r="D324" s="1">
        <v>5115.41</v>
      </c>
      <c r="E324" s="1"/>
      <c r="F324" s="1">
        <v>11.492000000000001</v>
      </c>
      <c r="G324" s="1">
        <v>1217.5940000000001</v>
      </c>
      <c r="H324" s="1"/>
      <c r="I324" s="1">
        <v>1788.9259999999999</v>
      </c>
      <c r="J324" s="1">
        <v>428.32900000000001</v>
      </c>
      <c r="K324" s="1">
        <v>2586.7629999999999</v>
      </c>
      <c r="L324" s="1"/>
      <c r="M324" s="1">
        <v>-814.33199999999999</v>
      </c>
      <c r="N324" s="1">
        <v>2347.1970000000001</v>
      </c>
      <c r="O324" s="1">
        <v>3455.2640000000001</v>
      </c>
      <c r="P324" s="1">
        <v>-12.573</v>
      </c>
      <c r="Q324" s="80">
        <v>-21.62</v>
      </c>
      <c r="R324" s="1">
        <v>-10.958</v>
      </c>
      <c r="S324" s="1">
        <v>-0.38200000000000001</v>
      </c>
      <c r="T324" s="1">
        <v>4.944</v>
      </c>
      <c r="U324" s="1">
        <v>6.4820000000000002</v>
      </c>
      <c r="V324" s="1">
        <v>6.1020000000000003</v>
      </c>
      <c r="W324" s="1">
        <v>1.125</v>
      </c>
      <c r="X324" s="1">
        <v>-34.326000000000001</v>
      </c>
      <c r="Y324" s="1">
        <v>130.648</v>
      </c>
      <c r="Z324" s="1">
        <v>2595.7130000000002</v>
      </c>
      <c r="AA324" s="1">
        <v>2781.3420000000001</v>
      </c>
      <c r="AB324" s="1">
        <v>3112.922</v>
      </c>
      <c r="AC324" s="80">
        <v>3622.819</v>
      </c>
      <c r="AD324" s="1">
        <v>2305.5349999999999</v>
      </c>
      <c r="AE324" s="1">
        <v>2731.44</v>
      </c>
      <c r="AF324" s="1">
        <v>1166.2370000000001</v>
      </c>
      <c r="AG324" s="1">
        <v>747.92600000000004</v>
      </c>
      <c r="AH324" s="1">
        <v>3609.4490000000001</v>
      </c>
      <c r="AI324" s="1">
        <v>4005.3110000000001</v>
      </c>
      <c r="AJ324" s="1">
        <v>4678.3050000000003</v>
      </c>
      <c r="AK324" s="1">
        <v>1434.1959999999999</v>
      </c>
      <c r="AM324" s="11">
        <v>2001</v>
      </c>
      <c r="AN324" s="11">
        <v>2000.1</v>
      </c>
      <c r="AO324" s="11">
        <v>270.83999999999997</v>
      </c>
      <c r="AP324" s="11">
        <v>5187.4790000000003</v>
      </c>
      <c r="AQ324" s="81">
        <v>10697.971</v>
      </c>
      <c r="AR324" s="11">
        <v>7807.2309999999998</v>
      </c>
      <c r="AS324" s="11">
        <v>106.321</v>
      </c>
      <c r="AT324" s="11">
        <v>-105.524</v>
      </c>
      <c r="AU324" s="18">
        <f t="shared" si="140"/>
        <v>105.524</v>
      </c>
      <c r="AW324" s="1">
        <f t="shared" si="114"/>
        <v>12.573</v>
      </c>
      <c r="AX324" s="1">
        <f t="shared" si="115"/>
        <v>21.62</v>
      </c>
      <c r="AY324" s="1">
        <f t="shared" si="116"/>
        <v>10.958</v>
      </c>
      <c r="AZ324" s="1">
        <f t="shared" si="117"/>
        <v>0.38200000000000001</v>
      </c>
      <c r="BA324" s="1">
        <f t="shared" si="118"/>
        <v>-4.944</v>
      </c>
      <c r="BB324" s="1">
        <f t="shared" si="119"/>
        <v>-6.4820000000000002</v>
      </c>
      <c r="BC324" s="6">
        <f t="shared" si="141"/>
        <v>18.62</v>
      </c>
      <c r="BD324" s="1">
        <v>4005.3110000000001</v>
      </c>
      <c r="BF324" s="20">
        <f t="shared" si="121"/>
        <v>40.053110000000004</v>
      </c>
      <c r="BG324" s="20">
        <f t="shared" si="122"/>
        <v>25.417779999999993</v>
      </c>
      <c r="BI324" s="1">
        <f t="shared" si="123"/>
        <v>2.980756976744186E-5</v>
      </c>
      <c r="BJ324" s="1">
        <f t="shared" si="124"/>
        <v>1.8380982558139536E-5</v>
      </c>
      <c r="BK324" s="1">
        <f t="shared" si="125"/>
        <v>2.3260670833333331E-4</v>
      </c>
      <c r="BL324" s="13">
        <f t="shared" si="126"/>
        <v>5.4640117346938771E-5</v>
      </c>
      <c r="BN324" s="1">
        <f t="shared" si="127"/>
        <v>0.1897819927220348</v>
      </c>
      <c r="BO324" s="1">
        <f t="shared" si="128"/>
        <v>0.12043601455593037</v>
      </c>
      <c r="BQ324" s="1">
        <f t="shared" si="129"/>
        <v>44.531127999999995</v>
      </c>
      <c r="BR324" s="1">
        <f t="shared" si="130"/>
        <v>16.461743999999999</v>
      </c>
      <c r="BT324">
        <f t="shared" si="131"/>
        <v>10.055927619888704</v>
      </c>
      <c r="BU324">
        <f t="shared" si="132"/>
        <v>-54.405146866577404</v>
      </c>
      <c r="CB324" s="24">
        <v>-38.390999999999998</v>
      </c>
      <c r="CC324" s="24">
        <f t="shared" si="133"/>
        <v>38.390999999999998</v>
      </c>
      <c r="CD324" s="18">
        <v>1321.2670000000001</v>
      </c>
      <c r="CE324" s="18">
        <v>13.212670000000001</v>
      </c>
      <c r="CJ324" s="13">
        <v>38.390999999999998</v>
      </c>
      <c r="CK324" s="13">
        <v>6.8890000000000002</v>
      </c>
    </row>
    <row r="325" spans="1:89" x14ac:dyDescent="0.25">
      <c r="A325" s="1">
        <f t="shared" si="139"/>
        <v>105.339</v>
      </c>
      <c r="B325" s="1">
        <v>2002</v>
      </c>
      <c r="C325" s="1">
        <v>2002</v>
      </c>
      <c r="D325" s="1">
        <v>5048.5780000000004</v>
      </c>
      <c r="E325" s="1"/>
      <c r="F325" s="1">
        <v>6.2249999999999996</v>
      </c>
      <c r="G325" s="1">
        <v>1212.364</v>
      </c>
      <c r="H325" s="1"/>
      <c r="I325" s="1">
        <v>1790.8340000000001</v>
      </c>
      <c r="J325" s="1">
        <v>434.07499999999999</v>
      </c>
      <c r="K325" s="1">
        <v>2606.498</v>
      </c>
      <c r="L325" s="1"/>
      <c r="M325" s="1">
        <v>-815.28099999999995</v>
      </c>
      <c r="N325" s="1">
        <v>2349.5949999999998</v>
      </c>
      <c r="O325" s="1">
        <v>3461.4409999999998</v>
      </c>
      <c r="P325" s="1">
        <v>-12.583</v>
      </c>
      <c r="Q325" s="80">
        <v>-21.629000000000001</v>
      </c>
      <c r="R325" s="1">
        <v>-10.958</v>
      </c>
      <c r="S325" s="1">
        <v>-0.377</v>
      </c>
      <c r="T325" s="1">
        <v>4.9489999999999998</v>
      </c>
      <c r="U325" s="1">
        <v>6.4880000000000004</v>
      </c>
      <c r="V325" s="1">
        <v>6.1050000000000004</v>
      </c>
      <c r="W325" s="1">
        <v>1.129</v>
      </c>
      <c r="X325" s="1">
        <v>-35.265999999999998</v>
      </c>
      <c r="Y325" s="1">
        <v>129.708</v>
      </c>
      <c r="Z325" s="1">
        <v>2599.9520000000002</v>
      </c>
      <c r="AA325" s="1">
        <v>2785.1129999999998</v>
      </c>
      <c r="AB325" s="1">
        <v>3116.2139999999999</v>
      </c>
      <c r="AC325" s="80">
        <v>3623.7640000000001</v>
      </c>
      <c r="AD325" s="1">
        <v>2303.6509999999998</v>
      </c>
      <c r="AE325" s="1">
        <v>2730.9679999999998</v>
      </c>
      <c r="AF325" s="1">
        <v>1165.768</v>
      </c>
      <c r="AG325" s="1">
        <v>746.98299999999995</v>
      </c>
      <c r="AH325" s="1">
        <v>3599.377</v>
      </c>
      <c r="AI325" s="1">
        <v>3989.7449999999999</v>
      </c>
      <c r="AJ325" s="1">
        <v>4668.8440000000001</v>
      </c>
      <c r="AK325" s="1">
        <v>1434.501</v>
      </c>
      <c r="AM325" s="11">
        <v>2002</v>
      </c>
      <c r="AN325" s="11">
        <v>2001.1</v>
      </c>
      <c r="AO325" s="11">
        <v>270.37</v>
      </c>
      <c r="AP325" s="11">
        <v>5188.4269999999997</v>
      </c>
      <c r="AQ325" s="81">
        <v>10691.832</v>
      </c>
      <c r="AR325" s="11">
        <v>7805.3209999999999</v>
      </c>
      <c r="AS325" s="11">
        <v>107.262</v>
      </c>
      <c r="AT325" s="11">
        <v>-105.339</v>
      </c>
      <c r="AU325" s="18">
        <f t="shared" si="140"/>
        <v>105.339</v>
      </c>
      <c r="AW325" s="1">
        <f t="shared" si="114"/>
        <v>12.583</v>
      </c>
      <c r="AX325" s="1">
        <f t="shared" si="115"/>
        <v>21.629000000000001</v>
      </c>
      <c r="AY325" s="1">
        <f t="shared" si="116"/>
        <v>10.958</v>
      </c>
      <c r="AZ325" s="1">
        <f t="shared" si="117"/>
        <v>0.377</v>
      </c>
      <c r="BA325" s="1">
        <f t="shared" si="118"/>
        <v>-4.9489999999999998</v>
      </c>
      <c r="BB325" s="1">
        <f t="shared" si="119"/>
        <v>-6.4880000000000004</v>
      </c>
      <c r="BC325" s="6">
        <f t="shared" si="141"/>
        <v>18.629000000000001</v>
      </c>
      <c r="BD325" s="1">
        <v>3989.7449999999999</v>
      </c>
      <c r="BF325" s="20">
        <f t="shared" si="121"/>
        <v>39.897449999999999</v>
      </c>
      <c r="BG325" s="20">
        <f t="shared" si="122"/>
        <v>25.5441</v>
      </c>
      <c r="BI325" s="1">
        <f t="shared" si="123"/>
        <v>2.9388389534883726E-5</v>
      </c>
      <c r="BJ325" s="1">
        <f t="shared" si="124"/>
        <v>1.8400441860465114E-5</v>
      </c>
      <c r="BK325" s="1">
        <f t="shared" si="125"/>
        <v>2.3513558333333336E-4</v>
      </c>
      <c r="BL325" s="13">
        <f t="shared" si="126"/>
        <v>5.4581923469387756E-5</v>
      </c>
      <c r="BN325" s="1">
        <f t="shared" si="127"/>
        <v>0.18937644177370205</v>
      </c>
      <c r="BO325" s="1">
        <f t="shared" si="128"/>
        <v>0.12124711645259591</v>
      </c>
      <c r="BQ325" s="1">
        <f t="shared" si="129"/>
        <v>44.453057999999999</v>
      </c>
      <c r="BR325" s="1">
        <f t="shared" si="130"/>
        <v>16.432884000000001</v>
      </c>
      <c r="BT325">
        <f t="shared" si="131"/>
        <v>10.248131860804721</v>
      </c>
      <c r="BU325">
        <f t="shared" si="132"/>
        <v>-55.445021093071659</v>
      </c>
      <c r="CB325" s="24">
        <v>-38.372</v>
      </c>
      <c r="CC325" s="24">
        <f t="shared" si="133"/>
        <v>38.372</v>
      </c>
      <c r="CD325" s="18">
        <v>1321.5719999999999</v>
      </c>
      <c r="CE325" s="18">
        <v>13.215719999999999</v>
      </c>
      <c r="CJ325" s="13">
        <v>38.372</v>
      </c>
      <c r="CK325" s="13">
        <v>6.8940000000000001</v>
      </c>
    </row>
    <row r="326" spans="1:89" x14ac:dyDescent="0.25">
      <c r="A326" s="1">
        <f t="shared" si="139"/>
        <v>105.209</v>
      </c>
      <c r="B326" s="1">
        <v>2003</v>
      </c>
      <c r="C326" s="1">
        <v>2003</v>
      </c>
      <c r="D326" s="1">
        <v>5019.7330000000002</v>
      </c>
      <c r="E326" s="1"/>
      <c r="F326" s="1">
        <v>0.95799999999999996</v>
      </c>
      <c r="G326" s="1">
        <v>1208.085</v>
      </c>
      <c r="H326" s="1"/>
      <c r="I326" s="1">
        <v>1794.172</v>
      </c>
      <c r="J326" s="1">
        <v>438.863</v>
      </c>
      <c r="K326" s="1">
        <v>2621.902</v>
      </c>
      <c r="L326" s="1"/>
      <c r="M326" s="1">
        <v>-817.65499999999997</v>
      </c>
      <c r="N326" s="1">
        <v>2352.9520000000002</v>
      </c>
      <c r="O326" s="1">
        <v>3465.241</v>
      </c>
      <c r="P326" s="1">
        <v>-12.587999999999999</v>
      </c>
      <c r="Q326" s="80">
        <v>-21.652999999999999</v>
      </c>
      <c r="R326" s="1">
        <v>-10.962999999999999</v>
      </c>
      <c r="S326" s="1">
        <v>-0.377</v>
      </c>
      <c r="T326" s="1">
        <v>4.9489999999999998</v>
      </c>
      <c r="U326" s="1">
        <v>6.4930000000000003</v>
      </c>
      <c r="V326" s="1">
        <v>6.109</v>
      </c>
      <c r="W326" s="1">
        <v>1.129</v>
      </c>
      <c r="X326" s="1">
        <v>-35.735999999999997</v>
      </c>
      <c r="Y326" s="1">
        <v>129.708</v>
      </c>
      <c r="Z326" s="1">
        <v>2604.663</v>
      </c>
      <c r="AA326" s="1">
        <v>2783.2280000000001</v>
      </c>
      <c r="AB326" s="1">
        <v>3120.4470000000001</v>
      </c>
      <c r="AC326" s="80">
        <v>3629.4340000000002</v>
      </c>
      <c r="AD326" s="1">
        <v>2306.4780000000001</v>
      </c>
      <c r="AE326" s="1">
        <v>2732.857</v>
      </c>
      <c r="AF326" s="1">
        <v>1166.7070000000001</v>
      </c>
      <c r="AG326" s="1">
        <v>746.51199999999994</v>
      </c>
      <c r="AH326" s="1">
        <v>3591.7469999999998</v>
      </c>
      <c r="AI326" s="1">
        <v>3985.777</v>
      </c>
      <c r="AJ326" s="1">
        <v>4659.6869999999999</v>
      </c>
      <c r="AK326" s="1">
        <v>1427.787</v>
      </c>
      <c r="AM326" s="11">
        <v>2003</v>
      </c>
      <c r="AN326" s="11">
        <v>2002.1</v>
      </c>
      <c r="AO326" s="11">
        <v>269.89999999999998</v>
      </c>
      <c r="AP326" s="11">
        <v>5188.902</v>
      </c>
      <c r="AQ326" s="81">
        <v>10685.694</v>
      </c>
      <c r="AR326" s="11">
        <v>7805.7979999999998</v>
      </c>
      <c r="AS326" s="11">
        <v>102.086</v>
      </c>
      <c r="AT326" s="11">
        <v>-105.209</v>
      </c>
      <c r="AU326" s="18">
        <f t="shared" si="140"/>
        <v>105.209</v>
      </c>
      <c r="AW326" s="1">
        <f t="shared" si="114"/>
        <v>12.587999999999999</v>
      </c>
      <c r="AX326" s="1">
        <f t="shared" si="115"/>
        <v>21.652999999999999</v>
      </c>
      <c r="AY326" s="1">
        <f t="shared" si="116"/>
        <v>10.962999999999999</v>
      </c>
      <c r="AZ326" s="1">
        <f t="shared" si="117"/>
        <v>0.377</v>
      </c>
      <c r="BA326" s="1">
        <f t="shared" si="118"/>
        <v>-4.9489999999999998</v>
      </c>
      <c r="BB326" s="1">
        <f t="shared" si="119"/>
        <v>-6.4930000000000003</v>
      </c>
      <c r="BC326" s="6">
        <f t="shared" si="141"/>
        <v>18.652999999999999</v>
      </c>
      <c r="BD326" s="1">
        <v>3985.777</v>
      </c>
      <c r="BF326" s="20">
        <f t="shared" si="121"/>
        <v>39.857770000000002</v>
      </c>
      <c r="BG326" s="20">
        <f t="shared" si="122"/>
        <v>25.493459999999999</v>
      </c>
      <c r="BI326" s="1">
        <f t="shared" si="123"/>
        <v>2.9190063953488372E-5</v>
      </c>
      <c r="BJ326" s="1">
        <f t="shared" si="124"/>
        <v>1.8433761627906977E-5</v>
      </c>
      <c r="BK326" s="1">
        <f t="shared" si="125"/>
        <v>2.3608170833333333E-4</v>
      </c>
      <c r="BL326" s="13">
        <f t="shared" si="126"/>
        <v>5.4523734693877546E-5</v>
      </c>
      <c r="BN326" s="1">
        <f t="shared" si="127"/>
        <v>0.18942186504956801</v>
      </c>
      <c r="BO326" s="1">
        <f t="shared" si="128"/>
        <v>0.12115626990086399</v>
      </c>
      <c r="BQ326" s="1">
        <f t="shared" si="129"/>
        <v>44.398198000000001</v>
      </c>
      <c r="BR326" s="1">
        <f t="shared" si="130"/>
        <v>16.412604000000002</v>
      </c>
      <c r="BT326">
        <f t="shared" si="131"/>
        <v>10.226604241910897</v>
      </c>
      <c r="BU326">
        <f t="shared" si="132"/>
        <v>-55.328551154953807</v>
      </c>
      <c r="CB326" s="24">
        <v>-38.353999999999999</v>
      </c>
      <c r="CC326" s="24">
        <f t="shared" si="133"/>
        <v>38.353999999999999</v>
      </c>
      <c r="CD326" s="18">
        <v>1321.5719999999999</v>
      </c>
      <c r="CE326" s="18">
        <v>13.215719999999999</v>
      </c>
      <c r="CJ326" s="13">
        <v>38.353999999999999</v>
      </c>
      <c r="CK326" s="13">
        <v>6.8840000000000003</v>
      </c>
    </row>
    <row r="327" spans="1:89" x14ac:dyDescent="0.25">
      <c r="A327" s="1">
        <f t="shared" si="139"/>
        <v>106.505</v>
      </c>
      <c r="B327" s="1">
        <v>2004</v>
      </c>
      <c r="C327" s="1">
        <v>2004</v>
      </c>
      <c r="D327" s="1">
        <v>5348.1890000000003</v>
      </c>
      <c r="E327" s="1"/>
      <c r="F327" s="1">
        <v>-1.4370000000000001</v>
      </c>
      <c r="G327" s="1">
        <v>1209.0350000000001</v>
      </c>
      <c r="H327" s="1"/>
      <c r="I327" s="1">
        <v>1805.1410000000001</v>
      </c>
      <c r="J327" s="1">
        <v>444.12900000000002</v>
      </c>
      <c r="K327" s="1">
        <v>2644.527</v>
      </c>
      <c r="L327" s="1"/>
      <c r="M327" s="1">
        <v>-825.72500000000002</v>
      </c>
      <c r="N327" s="1">
        <v>2374.0529999999999</v>
      </c>
      <c r="O327" s="1">
        <v>3485.1959999999999</v>
      </c>
      <c r="P327" s="1">
        <v>-12.695</v>
      </c>
      <c r="Q327" s="80">
        <v>-21.809000000000001</v>
      </c>
      <c r="R327" s="1">
        <v>-11.048</v>
      </c>
      <c r="S327" s="1">
        <v>-0.38200000000000001</v>
      </c>
      <c r="T327" s="1">
        <v>4.992</v>
      </c>
      <c r="U327" s="1">
        <v>6.5309999999999997</v>
      </c>
      <c r="V327" s="1">
        <v>6.1580000000000004</v>
      </c>
      <c r="W327" s="1">
        <v>1.125</v>
      </c>
      <c r="X327" s="1">
        <v>-36.206000000000003</v>
      </c>
      <c r="Y327" s="1">
        <v>128.298</v>
      </c>
      <c r="Z327" s="1">
        <v>2628.6860000000001</v>
      </c>
      <c r="AA327" s="1">
        <v>2810.1010000000001</v>
      </c>
      <c r="AB327" s="1">
        <v>3146.7829999999999</v>
      </c>
      <c r="AC327" s="80">
        <v>3582.6570000000002</v>
      </c>
      <c r="AD327" s="1">
        <v>2314.96</v>
      </c>
      <c r="AE327" s="1">
        <v>2750.8020000000001</v>
      </c>
      <c r="AF327" s="1">
        <v>1172.81</v>
      </c>
      <c r="AG327" s="1">
        <v>752.63900000000001</v>
      </c>
      <c r="AH327" s="1">
        <v>3617.69</v>
      </c>
      <c r="AI327" s="1">
        <v>4004.395</v>
      </c>
      <c r="AJ327" s="1">
        <v>4683.799</v>
      </c>
      <c r="AK327" s="1">
        <v>1439.079</v>
      </c>
      <c r="AM327" s="11">
        <v>2004</v>
      </c>
      <c r="AN327" s="11">
        <v>2003.1</v>
      </c>
      <c r="AO327" s="11">
        <v>271.78100000000001</v>
      </c>
      <c r="AP327" s="11">
        <v>5229.7</v>
      </c>
      <c r="AQ327" s="81">
        <v>10778.723</v>
      </c>
      <c r="AR327" s="11">
        <v>7883.6689999999999</v>
      </c>
      <c r="AS327" s="11">
        <v>112.908</v>
      </c>
      <c r="AT327" s="11">
        <v>-106.505</v>
      </c>
      <c r="AU327" s="18">
        <f t="shared" si="140"/>
        <v>106.505</v>
      </c>
      <c r="AW327" s="1">
        <f t="shared" ref="AW327:AW390" si="142">-P327</f>
        <v>12.695</v>
      </c>
      <c r="AX327" s="1">
        <f t="shared" ref="AX327:AX390" si="143">-Q327</f>
        <v>21.809000000000001</v>
      </c>
      <c r="AY327" s="1">
        <f t="shared" ref="AY327:AY390" si="144">-R327</f>
        <v>11.048</v>
      </c>
      <c r="AZ327" s="1">
        <f t="shared" ref="AZ327:AZ390" si="145">-S327</f>
        <v>0.38200000000000001</v>
      </c>
      <c r="BA327" s="1">
        <f t="shared" ref="BA327:BA390" si="146">-T327</f>
        <v>-4.992</v>
      </c>
      <c r="BB327" s="1">
        <f t="shared" ref="BB327:BB390" si="147">-U327</f>
        <v>-6.5309999999999997</v>
      </c>
      <c r="BC327" s="6">
        <f t="shared" si="141"/>
        <v>18.809000000000001</v>
      </c>
      <c r="BD327" s="1">
        <v>4004.395</v>
      </c>
      <c r="BF327" s="20">
        <f t="shared" ref="BF327:BF390" si="148">BD327*1/100</f>
        <v>40.043950000000002</v>
      </c>
      <c r="BG327" s="20">
        <f t="shared" ref="BG327:BG390" si="149">AU327*1-BD327*2/100</f>
        <v>26.417099999999991</v>
      </c>
      <c r="BI327" s="1">
        <f t="shared" ref="BI327:BI390" si="150">(D327+ABS(F327))/1000000/172</f>
        <v>3.1102476744186048E-5</v>
      </c>
      <c r="BJ327" s="1">
        <f t="shared" ref="BJ327:BJ390" si="151">(N327+ABS(M327))/1000000/172</f>
        <v>1.8603360465116277E-5</v>
      </c>
      <c r="BK327" s="1">
        <f t="shared" ref="BK327:BK390" si="152">(AQ327-ABS(D327))/1000000/24</f>
        <v>2.2627225E-4</v>
      </c>
      <c r="BL327" s="13">
        <f t="shared" ref="BL327:BL390" si="153">(AQ327+ABS(F327))/1000000/196</f>
        <v>5.5000816326530612E-5</v>
      </c>
      <c r="BN327" s="1">
        <f t="shared" ref="BN327:BN390" si="154">BF327/AU327/2</f>
        <v>0.18799093939251679</v>
      </c>
      <c r="BO327" s="1">
        <f t="shared" ref="BO327:BO390" si="155">BG327/AU327/2</f>
        <v>0.1240181212149664</v>
      </c>
      <c r="BQ327" s="1">
        <f t="shared" ref="BQ327:BQ390" si="156">0.211*AU327*2</f>
        <v>44.94511</v>
      </c>
      <c r="BR327" s="1">
        <f t="shared" ref="BR327:BR390" si="157">0.078*AU327*2</f>
        <v>16.61478</v>
      </c>
      <c r="BT327">
        <f t="shared" ref="BT327:BT390" si="158">100*(1-BF327/BQ327)</f>
        <v>10.904768060418579</v>
      </c>
      <c r="BU327">
        <f t="shared" ref="BU327:BU390" si="159">100*(1-BG327/BR327)</f>
        <v>-58.997591301238963</v>
      </c>
      <c r="CB327" s="24">
        <v>-38.335000000000001</v>
      </c>
      <c r="CC327" s="24">
        <f t="shared" ref="CC327:CC390" si="160">-CB327</f>
        <v>38.335000000000001</v>
      </c>
      <c r="CD327" s="18">
        <v>1321.5719999999999</v>
      </c>
      <c r="CE327" s="18">
        <v>13.215719999999999</v>
      </c>
      <c r="CJ327" s="13">
        <v>38.335000000000001</v>
      </c>
      <c r="CK327" s="13">
        <v>6.8940000000000001</v>
      </c>
    </row>
    <row r="328" spans="1:89" x14ac:dyDescent="0.25">
      <c r="A328" s="1">
        <f t="shared" si="139"/>
        <v>107.172</v>
      </c>
      <c r="B328" s="1">
        <v>2005</v>
      </c>
      <c r="C328" s="1">
        <v>2005</v>
      </c>
      <c r="D328" s="1">
        <v>5617.1729999999998</v>
      </c>
      <c r="E328" s="1"/>
      <c r="F328" s="1">
        <v>-3.3519999999999999</v>
      </c>
      <c r="G328" s="1">
        <v>1210.9369999999999</v>
      </c>
      <c r="H328" s="1"/>
      <c r="I328" s="1">
        <v>1812.771</v>
      </c>
      <c r="J328" s="1">
        <v>452.26900000000001</v>
      </c>
      <c r="K328" s="1">
        <v>2673.8919999999998</v>
      </c>
      <c r="L328" s="1"/>
      <c r="M328" s="1">
        <v>-834.27</v>
      </c>
      <c r="N328" s="1">
        <v>2394.1959999999999</v>
      </c>
      <c r="O328" s="1">
        <v>3506.1019999999999</v>
      </c>
      <c r="P328" s="1">
        <v>-12.778</v>
      </c>
      <c r="Q328" s="80">
        <v>-21.98</v>
      </c>
      <c r="R328" s="1">
        <v>-11.129</v>
      </c>
      <c r="S328" s="1">
        <v>-0.372</v>
      </c>
      <c r="T328" s="1">
        <v>5.0309999999999997</v>
      </c>
      <c r="U328" s="1">
        <v>6.5750000000000002</v>
      </c>
      <c r="V328" s="1">
        <v>6.2240000000000002</v>
      </c>
      <c r="W328" s="1">
        <v>1.129</v>
      </c>
      <c r="X328" s="1">
        <v>-37.146999999999998</v>
      </c>
      <c r="Y328" s="1">
        <v>126.88800000000001</v>
      </c>
      <c r="Z328" s="1">
        <v>2648</v>
      </c>
      <c r="AA328" s="1">
        <v>2831.7890000000002</v>
      </c>
      <c r="AB328" s="1">
        <v>3169.3589999999999</v>
      </c>
      <c r="AC328" s="80">
        <v>3645.9720000000002</v>
      </c>
      <c r="AD328" s="1">
        <v>2332.8670000000002</v>
      </c>
      <c r="AE328" s="1">
        <v>2769.692</v>
      </c>
      <c r="AF328" s="1">
        <v>1180.7919999999999</v>
      </c>
      <c r="AG328" s="1">
        <v>756.88099999999997</v>
      </c>
      <c r="AH328" s="1">
        <v>3629.288</v>
      </c>
      <c r="AI328" s="1">
        <v>4024.2339999999999</v>
      </c>
      <c r="AJ328" s="1">
        <v>4704.8590000000004</v>
      </c>
      <c r="AK328" s="1">
        <v>1444.5730000000001</v>
      </c>
      <c r="AM328" s="11">
        <v>2005</v>
      </c>
      <c r="AN328" s="11">
        <v>2004.1</v>
      </c>
      <c r="AO328" s="11">
        <v>272.72199999999998</v>
      </c>
      <c r="AP328" s="11">
        <v>5255.32</v>
      </c>
      <c r="AQ328" s="81">
        <v>10831.147999999999</v>
      </c>
      <c r="AR328" s="11">
        <v>7928.1030000000001</v>
      </c>
      <c r="AS328" s="11">
        <v>114.79</v>
      </c>
      <c r="AT328" s="11">
        <v>-107.172</v>
      </c>
      <c r="AU328" s="18">
        <f t="shared" si="140"/>
        <v>107.172</v>
      </c>
      <c r="AW328" s="1">
        <f t="shared" si="142"/>
        <v>12.778</v>
      </c>
      <c r="AX328" s="1">
        <f t="shared" si="143"/>
        <v>21.98</v>
      </c>
      <c r="AY328" s="1">
        <f t="shared" si="144"/>
        <v>11.129</v>
      </c>
      <c r="AZ328" s="1">
        <f t="shared" si="145"/>
        <v>0.372</v>
      </c>
      <c r="BA328" s="1">
        <f t="shared" si="146"/>
        <v>-5.0309999999999997</v>
      </c>
      <c r="BB328" s="1">
        <f t="shared" si="147"/>
        <v>-6.5750000000000002</v>
      </c>
      <c r="BC328" s="6">
        <f t="shared" si="141"/>
        <v>18.98</v>
      </c>
      <c r="BD328" s="1">
        <v>4024.2339999999999</v>
      </c>
      <c r="BF328" s="20">
        <f t="shared" si="148"/>
        <v>40.242339999999999</v>
      </c>
      <c r="BG328" s="20">
        <f t="shared" si="149"/>
        <v>26.68732</v>
      </c>
      <c r="BI328" s="1">
        <f t="shared" si="150"/>
        <v>3.2677470930232553E-5</v>
      </c>
      <c r="BJ328" s="1">
        <f t="shared" si="151"/>
        <v>1.8770151162790698E-5</v>
      </c>
      <c r="BK328" s="1">
        <f t="shared" si="152"/>
        <v>2.1724895833333331E-4</v>
      </c>
      <c r="BL328" s="13">
        <f t="shared" si="153"/>
        <v>5.5278061224489801E-5</v>
      </c>
      <c r="BN328" s="1">
        <f t="shared" si="154"/>
        <v>0.18774651961333183</v>
      </c>
      <c r="BO328" s="1">
        <f t="shared" si="155"/>
        <v>0.12450696077333633</v>
      </c>
      <c r="BQ328" s="1">
        <f t="shared" si="156"/>
        <v>45.226583999999995</v>
      </c>
      <c r="BR328" s="1">
        <f t="shared" si="157"/>
        <v>16.718831999999999</v>
      </c>
      <c r="BT328">
        <f t="shared" si="158"/>
        <v>11.02060681832614</v>
      </c>
      <c r="BU328">
        <f t="shared" si="159"/>
        <v>-59.624308683764518</v>
      </c>
      <c r="CB328" s="24">
        <v>-38.317</v>
      </c>
      <c r="CC328" s="24">
        <f t="shared" si="160"/>
        <v>38.317</v>
      </c>
      <c r="CD328" s="18">
        <v>1313.0260000000001</v>
      </c>
      <c r="CE328" s="18">
        <v>13.13026</v>
      </c>
      <c r="CJ328" s="13">
        <v>38.317</v>
      </c>
      <c r="CK328" s="13">
        <v>6.8940000000000001</v>
      </c>
    </row>
    <row r="329" spans="1:89" x14ac:dyDescent="0.25">
      <c r="A329" s="1">
        <f t="shared" si="139"/>
        <v>107.191</v>
      </c>
      <c r="B329" s="1">
        <v>2006</v>
      </c>
      <c r="C329" s="1">
        <v>2006</v>
      </c>
      <c r="D329" s="1">
        <v>5735.5910000000003</v>
      </c>
      <c r="E329" s="1"/>
      <c r="F329" s="1">
        <v>-6.2249999999999996</v>
      </c>
      <c r="G329" s="1">
        <v>1210.9369999999999</v>
      </c>
      <c r="H329" s="1"/>
      <c r="I329" s="1">
        <v>1808.9559999999999</v>
      </c>
      <c r="J329" s="1">
        <v>464.71800000000002</v>
      </c>
      <c r="K329" s="1">
        <v>2725.4070000000002</v>
      </c>
      <c r="L329" s="1"/>
      <c r="M329" s="1">
        <v>-835.69399999999996</v>
      </c>
      <c r="N329" s="1">
        <v>2397.5529999999999</v>
      </c>
      <c r="O329" s="1">
        <v>3509.904</v>
      </c>
      <c r="P329" s="1">
        <v>-12.817</v>
      </c>
      <c r="Q329" s="80">
        <v>-22.045999999999999</v>
      </c>
      <c r="R329" s="1">
        <v>-11.162000000000001</v>
      </c>
      <c r="S329" s="1">
        <v>-0.38200000000000001</v>
      </c>
      <c r="T329" s="1">
        <v>5.0460000000000003</v>
      </c>
      <c r="U329" s="1">
        <v>6.6079999999999997</v>
      </c>
      <c r="V329" s="1">
        <v>6.2270000000000003</v>
      </c>
      <c r="W329" s="1">
        <v>1.133</v>
      </c>
      <c r="X329" s="1">
        <v>-36.677</v>
      </c>
      <c r="Y329" s="1">
        <v>127.358</v>
      </c>
      <c r="Z329" s="1">
        <v>2648.942</v>
      </c>
      <c r="AA329" s="1">
        <v>2830.846</v>
      </c>
      <c r="AB329" s="1">
        <v>3175.9430000000002</v>
      </c>
      <c r="AC329" s="80">
        <v>3661.0929999999998</v>
      </c>
      <c r="AD329" s="1">
        <v>2333.8090000000002</v>
      </c>
      <c r="AE329" s="1">
        <v>2773.47</v>
      </c>
      <c r="AF329" s="1">
        <v>1183.1389999999999</v>
      </c>
      <c r="AG329" s="1">
        <v>757.82399999999996</v>
      </c>
      <c r="AH329" s="1">
        <v>3664.0830000000001</v>
      </c>
      <c r="AI329" s="1">
        <v>4041.0210000000002</v>
      </c>
      <c r="AJ329" s="1">
        <v>4751.8620000000001</v>
      </c>
      <c r="AK329" s="1">
        <v>1454.0350000000001</v>
      </c>
      <c r="AM329" s="11">
        <v>2006</v>
      </c>
      <c r="AN329" s="11">
        <v>2005.1</v>
      </c>
      <c r="AO329" s="11">
        <v>271.78100000000001</v>
      </c>
      <c r="AP329" s="11">
        <v>5281.8890000000001</v>
      </c>
      <c r="AQ329" s="81">
        <v>10876.021000000001</v>
      </c>
      <c r="AR329" s="11">
        <v>7983.0540000000001</v>
      </c>
      <c r="AS329" s="11">
        <v>113.849</v>
      </c>
      <c r="AT329" s="11">
        <v>-107.191</v>
      </c>
      <c r="AU329" s="18">
        <f t="shared" si="140"/>
        <v>107.191</v>
      </c>
      <c r="AW329" s="1">
        <f t="shared" si="142"/>
        <v>12.817</v>
      </c>
      <c r="AX329" s="1">
        <f t="shared" si="143"/>
        <v>22.045999999999999</v>
      </c>
      <c r="AY329" s="1">
        <f t="shared" si="144"/>
        <v>11.162000000000001</v>
      </c>
      <c r="AZ329" s="1">
        <f t="shared" si="145"/>
        <v>0.38200000000000001</v>
      </c>
      <c r="BA329" s="1">
        <f t="shared" si="146"/>
        <v>-5.0460000000000003</v>
      </c>
      <c r="BB329" s="1">
        <f t="shared" si="147"/>
        <v>-6.6079999999999997</v>
      </c>
      <c r="BC329" s="6">
        <f t="shared" si="141"/>
        <v>19.045999999999999</v>
      </c>
      <c r="BD329" s="1">
        <v>4041.0210000000002</v>
      </c>
      <c r="BF329" s="20">
        <f t="shared" si="148"/>
        <v>40.410209999999999</v>
      </c>
      <c r="BG329" s="20">
        <f t="shared" si="149"/>
        <v>26.370580000000004</v>
      </c>
      <c r="BI329" s="1">
        <f t="shared" si="150"/>
        <v>3.33826511627907E-5</v>
      </c>
      <c r="BJ329" s="1">
        <f t="shared" si="151"/>
        <v>1.8797947674418604E-5</v>
      </c>
      <c r="BK329" s="1">
        <f t="shared" si="152"/>
        <v>2.1418458333333335E-4</v>
      </c>
      <c r="BL329" s="13">
        <f t="shared" si="153"/>
        <v>5.5521663265306128E-5</v>
      </c>
      <c r="BN329" s="1">
        <f t="shared" si="154"/>
        <v>0.1884962823371365</v>
      </c>
      <c r="BO329" s="1">
        <f t="shared" si="155"/>
        <v>0.12300743532572699</v>
      </c>
      <c r="BQ329" s="1">
        <f t="shared" si="156"/>
        <v>45.234602000000002</v>
      </c>
      <c r="BR329" s="1">
        <f t="shared" si="157"/>
        <v>16.721796000000001</v>
      </c>
      <c r="BT329">
        <f t="shared" si="158"/>
        <v>10.665269034532464</v>
      </c>
      <c r="BU329">
        <f t="shared" si="159"/>
        <v>-57.701840161188443</v>
      </c>
      <c r="CB329" s="24">
        <v>-38.317</v>
      </c>
      <c r="CC329" s="24">
        <f t="shared" si="160"/>
        <v>38.317</v>
      </c>
      <c r="CD329" s="18">
        <v>1311.806</v>
      </c>
      <c r="CE329" s="18">
        <v>13.11806</v>
      </c>
      <c r="CJ329" s="13">
        <v>38.317</v>
      </c>
      <c r="CK329" s="13">
        <v>6.8940000000000001</v>
      </c>
    </row>
    <row r="330" spans="1:89" x14ac:dyDescent="0.25">
      <c r="A330" s="1">
        <f t="shared" si="139"/>
        <v>108.413</v>
      </c>
      <c r="B330" s="1">
        <v>2007</v>
      </c>
      <c r="C330" s="1">
        <v>2007</v>
      </c>
      <c r="D330" s="1">
        <v>6099.2020000000002</v>
      </c>
      <c r="E330" s="1"/>
      <c r="F330" s="1">
        <v>-8.6189999999999998</v>
      </c>
      <c r="G330" s="1">
        <v>1215.2159999999999</v>
      </c>
      <c r="H330" s="1"/>
      <c r="I330" s="1">
        <v>1811.34</v>
      </c>
      <c r="J330" s="1">
        <v>480.52</v>
      </c>
      <c r="K330" s="1">
        <v>2803.8919999999998</v>
      </c>
      <c r="L330" s="1"/>
      <c r="M330" s="1">
        <v>-846.61199999999997</v>
      </c>
      <c r="N330" s="1">
        <v>2418.6559999999999</v>
      </c>
      <c r="O330" s="1">
        <v>3521.7820000000002</v>
      </c>
      <c r="P330" s="1">
        <v>-12.923999999999999</v>
      </c>
      <c r="Q330" s="80">
        <v>-22.25</v>
      </c>
      <c r="R330" s="1">
        <v>-11.276</v>
      </c>
      <c r="S330" s="1">
        <v>-0.38600000000000001</v>
      </c>
      <c r="T330" s="1">
        <v>5.0940000000000003</v>
      </c>
      <c r="U330" s="1">
        <v>6.6509999999999998</v>
      </c>
      <c r="V330" s="1">
        <v>6.29</v>
      </c>
      <c r="W330" s="1">
        <v>1.133</v>
      </c>
      <c r="X330" s="1">
        <v>-38.557000000000002</v>
      </c>
      <c r="Y330" s="1">
        <v>124.068</v>
      </c>
      <c r="Z330" s="1">
        <v>2673.4389999999999</v>
      </c>
      <c r="AA330" s="1">
        <v>2866.21</v>
      </c>
      <c r="AB330" s="1">
        <v>3200.4009999999998</v>
      </c>
      <c r="AC330" s="80">
        <v>3695.1179999999999</v>
      </c>
      <c r="AD330" s="1">
        <v>2351.2460000000001</v>
      </c>
      <c r="AE330" s="1">
        <v>2797.0839999999998</v>
      </c>
      <c r="AF330" s="1">
        <v>1192.06</v>
      </c>
      <c r="AG330" s="1">
        <v>763.48</v>
      </c>
      <c r="AH330" s="1">
        <v>3675.375</v>
      </c>
      <c r="AI330" s="1">
        <v>4058.1129999999998</v>
      </c>
      <c r="AJ330" s="1">
        <v>4749.7250000000004</v>
      </c>
      <c r="AK330" s="1">
        <v>1462.886</v>
      </c>
      <c r="AM330" s="11">
        <v>2007</v>
      </c>
      <c r="AN330" s="11">
        <v>2006.1</v>
      </c>
      <c r="AO330" s="11">
        <v>273.19200000000001</v>
      </c>
      <c r="AP330" s="11">
        <v>5331.7110000000002</v>
      </c>
      <c r="AQ330" s="81">
        <v>10976.645</v>
      </c>
      <c r="AR330" s="11">
        <v>8072.4219999999996</v>
      </c>
      <c r="AS330" s="11">
        <v>124.2</v>
      </c>
      <c r="AT330" s="11">
        <v>-108.413</v>
      </c>
      <c r="AU330" s="18">
        <f t="shared" si="140"/>
        <v>108.413</v>
      </c>
      <c r="AW330" s="1">
        <f t="shared" si="142"/>
        <v>12.923999999999999</v>
      </c>
      <c r="AX330" s="1">
        <f t="shared" si="143"/>
        <v>22.25</v>
      </c>
      <c r="AY330" s="1">
        <f t="shared" si="144"/>
        <v>11.276</v>
      </c>
      <c r="AZ330" s="1">
        <f t="shared" si="145"/>
        <v>0.38600000000000001</v>
      </c>
      <c r="BA330" s="1">
        <f t="shared" si="146"/>
        <v>-5.0940000000000003</v>
      </c>
      <c r="BB330" s="1">
        <f t="shared" si="147"/>
        <v>-6.6509999999999998</v>
      </c>
      <c r="BC330" s="6">
        <f t="shared" si="141"/>
        <v>19.25</v>
      </c>
      <c r="BD330" s="1">
        <v>4058.1129999999998</v>
      </c>
      <c r="BF330" s="20">
        <f t="shared" si="148"/>
        <v>40.581130000000002</v>
      </c>
      <c r="BG330" s="20">
        <f t="shared" si="149"/>
        <v>27.250739999999993</v>
      </c>
      <c r="BI330" s="1">
        <f t="shared" si="150"/>
        <v>3.5510587209302325E-5</v>
      </c>
      <c r="BJ330" s="1">
        <f t="shared" si="151"/>
        <v>1.8984116279069767E-5</v>
      </c>
      <c r="BK330" s="1">
        <f t="shared" si="152"/>
        <v>2.0322679166666669E-4</v>
      </c>
      <c r="BL330" s="13">
        <f t="shared" si="153"/>
        <v>5.6047265306122456E-5</v>
      </c>
      <c r="BN330" s="1">
        <f t="shared" si="154"/>
        <v>0.18715988857424848</v>
      </c>
      <c r="BO330" s="1">
        <f t="shared" si="155"/>
        <v>0.12568022285150302</v>
      </c>
      <c r="BQ330" s="1">
        <f t="shared" si="156"/>
        <v>45.750285999999996</v>
      </c>
      <c r="BR330" s="1">
        <f t="shared" si="157"/>
        <v>16.912427999999998</v>
      </c>
      <c r="BT330">
        <f t="shared" si="158"/>
        <v>11.298631007465165</v>
      </c>
      <c r="BU330">
        <f t="shared" si="159"/>
        <v>-61.128490835260287</v>
      </c>
      <c r="CB330" s="24">
        <v>-38.298000000000002</v>
      </c>
      <c r="CC330" s="24">
        <f t="shared" si="160"/>
        <v>38.298000000000002</v>
      </c>
      <c r="CD330" s="18">
        <v>1311.1949999999999</v>
      </c>
      <c r="CE330" s="18">
        <v>13.11195</v>
      </c>
      <c r="CJ330" s="13">
        <v>38.298000000000002</v>
      </c>
      <c r="CK330" s="13">
        <v>6.8940000000000001</v>
      </c>
    </row>
    <row r="331" spans="1:89" x14ac:dyDescent="0.25">
      <c r="A331" s="1">
        <f t="shared" si="139"/>
        <v>107.913</v>
      </c>
      <c r="B331" s="1">
        <v>2008</v>
      </c>
      <c r="C331" s="1">
        <v>2008</v>
      </c>
      <c r="D331" s="1">
        <v>6014.4160000000002</v>
      </c>
      <c r="E331" s="1"/>
      <c r="F331" s="1">
        <v>-13.885999999999999</v>
      </c>
      <c r="G331" s="1">
        <v>1209.511</v>
      </c>
      <c r="H331" s="1"/>
      <c r="I331" s="1">
        <v>1800.8489999999999</v>
      </c>
      <c r="J331" s="1">
        <v>497.279</v>
      </c>
      <c r="K331" s="1">
        <v>2893.4670000000001</v>
      </c>
      <c r="L331" s="1"/>
      <c r="M331" s="1">
        <v>-846.13699999999994</v>
      </c>
      <c r="N331" s="1">
        <v>2413.38</v>
      </c>
      <c r="O331" s="1">
        <v>3511.8040000000001</v>
      </c>
      <c r="P331" s="1">
        <v>-12.923999999999999</v>
      </c>
      <c r="Q331" s="80">
        <v>-22.274000000000001</v>
      </c>
      <c r="R331" s="1">
        <v>-11.286</v>
      </c>
      <c r="S331" s="1">
        <v>-0.377</v>
      </c>
      <c r="T331" s="1">
        <v>5.0940000000000003</v>
      </c>
      <c r="U331" s="1">
        <v>6.657</v>
      </c>
      <c r="V331" s="1">
        <v>6.2939999999999996</v>
      </c>
      <c r="W331" s="1">
        <v>1.129</v>
      </c>
      <c r="X331" s="1">
        <v>-39.027999999999999</v>
      </c>
      <c r="Y331" s="1">
        <v>122.658</v>
      </c>
      <c r="Z331" s="1">
        <v>2676.7370000000001</v>
      </c>
      <c r="AA331" s="1">
        <v>2872.3389999999999</v>
      </c>
      <c r="AB331" s="1">
        <v>3199.4609999999998</v>
      </c>
      <c r="AC331" s="80">
        <v>3709.2950000000001</v>
      </c>
      <c r="AD331" s="1">
        <v>2332.3960000000002</v>
      </c>
      <c r="AE331" s="1">
        <v>2795.6669999999999</v>
      </c>
      <c r="AF331" s="1">
        <v>1192.529</v>
      </c>
      <c r="AG331" s="1">
        <v>763.00900000000001</v>
      </c>
      <c r="AH331" s="1">
        <v>3693.3829999999998</v>
      </c>
      <c r="AI331" s="1">
        <v>4095.3490000000002</v>
      </c>
      <c r="AJ331" s="1">
        <v>4772.3109999999997</v>
      </c>
      <c r="AK331" s="1">
        <v>1474.4839999999999</v>
      </c>
      <c r="AM331" s="11">
        <v>2008</v>
      </c>
      <c r="AN331" s="11">
        <v>2007.1</v>
      </c>
      <c r="AO331" s="11">
        <v>271.78100000000001</v>
      </c>
      <c r="AP331" s="11">
        <v>5339.7780000000002</v>
      </c>
      <c r="AQ331" s="81">
        <v>10976.172</v>
      </c>
      <c r="AR331" s="11">
        <v>8088.1949999999997</v>
      </c>
      <c r="AS331" s="11">
        <v>105.38</v>
      </c>
      <c r="AT331" s="11">
        <v>-107.913</v>
      </c>
      <c r="AU331" s="18">
        <f t="shared" si="140"/>
        <v>107.913</v>
      </c>
      <c r="AW331" s="1">
        <f t="shared" si="142"/>
        <v>12.923999999999999</v>
      </c>
      <c r="AX331" s="1">
        <f t="shared" si="143"/>
        <v>22.274000000000001</v>
      </c>
      <c r="AY331" s="1">
        <f t="shared" si="144"/>
        <v>11.286</v>
      </c>
      <c r="AZ331" s="1">
        <f t="shared" si="145"/>
        <v>0.377</v>
      </c>
      <c r="BA331" s="1">
        <f t="shared" si="146"/>
        <v>-5.0940000000000003</v>
      </c>
      <c r="BB331" s="1">
        <f t="shared" si="147"/>
        <v>-6.657</v>
      </c>
      <c r="BC331" s="6">
        <f t="shared" si="141"/>
        <v>19.274000000000001</v>
      </c>
      <c r="BD331" s="1">
        <v>4095.3490000000002</v>
      </c>
      <c r="BF331" s="20">
        <f t="shared" si="148"/>
        <v>40.953490000000002</v>
      </c>
      <c r="BG331" s="20">
        <f t="shared" si="149"/>
        <v>26.006019999999992</v>
      </c>
      <c r="BI331" s="1">
        <f t="shared" si="150"/>
        <v>3.5048267441860474E-5</v>
      </c>
      <c r="BJ331" s="1">
        <f t="shared" si="151"/>
        <v>1.895068023255814E-5</v>
      </c>
      <c r="BK331" s="1">
        <f t="shared" si="152"/>
        <v>2.0673983333333336E-4</v>
      </c>
      <c r="BL331" s="13">
        <f t="shared" si="153"/>
        <v>5.607172448979592E-5</v>
      </c>
      <c r="BN331" s="1">
        <f t="shared" si="154"/>
        <v>0.1897523467978835</v>
      </c>
      <c r="BO331" s="1">
        <f t="shared" si="155"/>
        <v>0.120495306404233</v>
      </c>
      <c r="BQ331" s="1">
        <f t="shared" si="156"/>
        <v>45.539285999999997</v>
      </c>
      <c r="BR331" s="1">
        <f t="shared" si="157"/>
        <v>16.834427999999999</v>
      </c>
      <c r="BT331">
        <f t="shared" si="158"/>
        <v>10.069977820908294</v>
      </c>
      <c r="BU331">
        <f t="shared" si="159"/>
        <v>-54.481162056708989</v>
      </c>
      <c r="CB331" s="24">
        <v>-38.28</v>
      </c>
      <c r="CC331" s="24">
        <f t="shared" si="160"/>
        <v>38.28</v>
      </c>
      <c r="CD331" s="18">
        <v>1311.1949999999999</v>
      </c>
      <c r="CE331" s="18">
        <v>13.11195</v>
      </c>
      <c r="CJ331" s="13">
        <v>38.28</v>
      </c>
      <c r="CK331" s="13">
        <v>6.8890000000000002</v>
      </c>
    </row>
    <row r="332" spans="1:89" x14ac:dyDescent="0.25">
      <c r="A332" s="1">
        <f t="shared" si="139"/>
        <v>107.654</v>
      </c>
      <c r="B332" s="1">
        <v>2009</v>
      </c>
      <c r="C332" s="1">
        <v>2009</v>
      </c>
      <c r="D332" s="1">
        <v>5918.0860000000002</v>
      </c>
      <c r="E332" s="1"/>
      <c r="F332" s="1">
        <v>-20.111000000000001</v>
      </c>
      <c r="G332" s="1">
        <v>1206.183</v>
      </c>
      <c r="H332" s="1"/>
      <c r="I332" s="1">
        <v>1805.1410000000001</v>
      </c>
      <c r="J332" s="1">
        <v>510.20800000000003</v>
      </c>
      <c r="K332" s="1">
        <v>2945.9679999999998</v>
      </c>
      <c r="L332" s="1"/>
      <c r="M332" s="1">
        <v>-848.03599999999994</v>
      </c>
      <c r="N332" s="1">
        <v>2415.299</v>
      </c>
      <c r="O332" s="1">
        <v>3521.3069999999998</v>
      </c>
      <c r="P332" s="1">
        <v>-12.939</v>
      </c>
      <c r="Q332" s="80">
        <v>-22.288</v>
      </c>
      <c r="R332" s="1">
        <v>-11.295</v>
      </c>
      <c r="S332" s="1">
        <v>-0.372</v>
      </c>
      <c r="T332" s="1">
        <v>5.0890000000000004</v>
      </c>
      <c r="U332" s="1">
        <v>6.6669999999999998</v>
      </c>
      <c r="V332" s="1">
        <v>6.2969999999999997</v>
      </c>
      <c r="W332" s="1">
        <v>1.133</v>
      </c>
      <c r="X332" s="1">
        <v>-39.968000000000004</v>
      </c>
      <c r="Y332" s="1">
        <v>121.718</v>
      </c>
      <c r="Z332" s="1">
        <v>2673.91</v>
      </c>
      <c r="AA332" s="1">
        <v>2877.5259999999998</v>
      </c>
      <c r="AB332" s="1">
        <v>3198.05</v>
      </c>
      <c r="AC332" s="80">
        <v>3712.6030000000001</v>
      </c>
      <c r="AD332" s="1">
        <v>2330.982</v>
      </c>
      <c r="AE332" s="1">
        <v>2794.723</v>
      </c>
      <c r="AF332" s="1">
        <v>1191.5899999999999</v>
      </c>
      <c r="AG332" s="1">
        <v>762.06600000000003</v>
      </c>
      <c r="AH332" s="1">
        <v>3680.8690000000001</v>
      </c>
      <c r="AI332" s="1">
        <v>4081.614</v>
      </c>
      <c r="AJ332" s="1">
        <v>4775.6679999999997</v>
      </c>
      <c r="AK332" s="1">
        <v>1465.9380000000001</v>
      </c>
      <c r="AM332" s="11">
        <v>2009</v>
      </c>
      <c r="AN332" s="11">
        <v>2008.1</v>
      </c>
      <c r="AO332" s="11">
        <v>271.31099999999998</v>
      </c>
      <c r="AP332" s="11">
        <v>5340.2520000000004</v>
      </c>
      <c r="AQ332" s="81">
        <v>10961.999</v>
      </c>
      <c r="AR332" s="11">
        <v>8093.4520000000002</v>
      </c>
      <c r="AS332" s="11">
        <v>114.79</v>
      </c>
      <c r="AT332" s="11">
        <v>-107.654</v>
      </c>
      <c r="AU332" s="18">
        <f t="shared" si="140"/>
        <v>107.654</v>
      </c>
      <c r="AW332" s="1">
        <f t="shared" si="142"/>
        <v>12.939</v>
      </c>
      <c r="AX332" s="1">
        <f t="shared" si="143"/>
        <v>22.288</v>
      </c>
      <c r="AY332" s="1">
        <f t="shared" si="144"/>
        <v>11.295</v>
      </c>
      <c r="AZ332" s="1">
        <f t="shared" si="145"/>
        <v>0.372</v>
      </c>
      <c r="BA332" s="1">
        <f t="shared" si="146"/>
        <v>-5.0890000000000004</v>
      </c>
      <c r="BB332" s="1">
        <f t="shared" si="147"/>
        <v>-6.6669999999999998</v>
      </c>
      <c r="BC332" s="6">
        <f t="shared" si="141"/>
        <v>19.288</v>
      </c>
      <c r="BD332" s="1">
        <v>4081.614</v>
      </c>
      <c r="BF332" s="20">
        <f t="shared" si="148"/>
        <v>40.816139999999997</v>
      </c>
      <c r="BG332" s="20">
        <f t="shared" si="149"/>
        <v>26.021720000000002</v>
      </c>
      <c r="BI332" s="1">
        <f t="shared" si="150"/>
        <v>3.45244011627907E-5</v>
      </c>
      <c r="BJ332" s="1">
        <f t="shared" si="151"/>
        <v>1.8972877906976744E-5</v>
      </c>
      <c r="BK332" s="1">
        <f t="shared" si="152"/>
        <v>2.1016304166666664E-4</v>
      </c>
      <c r="BL332" s="13">
        <f t="shared" si="153"/>
        <v>5.6031173469387752E-5</v>
      </c>
      <c r="BN332" s="1">
        <f t="shared" si="154"/>
        <v>0.18957094023445481</v>
      </c>
      <c r="BO332" s="1">
        <f t="shared" si="155"/>
        <v>0.12085811953109035</v>
      </c>
      <c r="BQ332" s="1">
        <f t="shared" si="156"/>
        <v>45.429987999999994</v>
      </c>
      <c r="BR332" s="1">
        <f t="shared" si="157"/>
        <v>16.794024</v>
      </c>
      <c r="BT332">
        <f t="shared" si="158"/>
        <v>10.155952495519038</v>
      </c>
      <c r="BU332">
        <f t="shared" si="159"/>
        <v>-54.946307091141477</v>
      </c>
      <c r="CB332" s="24">
        <v>-38.261000000000003</v>
      </c>
      <c r="CC332" s="24">
        <f t="shared" si="160"/>
        <v>38.261000000000003</v>
      </c>
      <c r="CD332" s="18">
        <v>1311.806</v>
      </c>
      <c r="CE332" s="18">
        <v>13.11806</v>
      </c>
      <c r="CJ332" s="13">
        <v>38.261000000000003</v>
      </c>
      <c r="CK332" s="13">
        <v>6.8979999999999997</v>
      </c>
    </row>
    <row r="333" spans="1:89" x14ac:dyDescent="0.25">
      <c r="A333" s="1">
        <f t="shared" si="139"/>
        <v>108.783</v>
      </c>
      <c r="B333" s="1">
        <v>2010</v>
      </c>
      <c r="C333" s="1">
        <v>2010</v>
      </c>
      <c r="D333" s="1">
        <v>6237.009</v>
      </c>
      <c r="E333" s="1"/>
      <c r="F333" s="1">
        <v>-23.942</v>
      </c>
      <c r="G333" s="1">
        <v>1206.6579999999999</v>
      </c>
      <c r="H333" s="1"/>
      <c r="I333" s="1">
        <v>1820.402</v>
      </c>
      <c r="J333" s="1">
        <v>518.82799999999997</v>
      </c>
      <c r="K333" s="1">
        <v>2979.6860000000001</v>
      </c>
      <c r="L333" s="1"/>
      <c r="M333" s="1">
        <v>-850.40899999999999</v>
      </c>
      <c r="N333" s="1">
        <v>2422.973</v>
      </c>
      <c r="O333" s="1">
        <v>3533.6619999999998</v>
      </c>
      <c r="P333" s="1">
        <v>-13.055999999999999</v>
      </c>
      <c r="Q333" s="80">
        <v>-22.472999999999999</v>
      </c>
      <c r="R333" s="1">
        <v>-11.4</v>
      </c>
      <c r="S333" s="1">
        <v>-0.36699999999999999</v>
      </c>
      <c r="T333" s="1">
        <v>5.1760000000000002</v>
      </c>
      <c r="U333" s="1">
        <v>6.8310000000000004</v>
      </c>
      <c r="V333" s="1">
        <v>6.3630000000000004</v>
      </c>
      <c r="W333" s="1">
        <v>1.1359999999999999</v>
      </c>
      <c r="X333" s="1">
        <v>-44.2</v>
      </c>
      <c r="Y333" s="1">
        <v>117.488</v>
      </c>
      <c r="Z333" s="1">
        <v>2684.7460000000001</v>
      </c>
      <c r="AA333" s="1">
        <v>2887.4290000000001</v>
      </c>
      <c r="AB333" s="1">
        <v>3206.5160000000001</v>
      </c>
      <c r="AC333" s="80">
        <v>3721.11</v>
      </c>
      <c r="AD333" s="1">
        <v>2333.3380000000002</v>
      </c>
      <c r="AE333" s="1">
        <v>2801.335</v>
      </c>
      <c r="AF333" s="1">
        <v>1194.4069999999999</v>
      </c>
      <c r="AG333" s="1">
        <v>763.48</v>
      </c>
      <c r="AH333" s="1">
        <v>3691.857</v>
      </c>
      <c r="AI333" s="1">
        <v>4083.4450000000002</v>
      </c>
      <c r="AJ333" s="1">
        <v>4775.9740000000002</v>
      </c>
      <c r="AK333" s="1">
        <v>1467.77</v>
      </c>
      <c r="AM333" s="11">
        <v>2010</v>
      </c>
      <c r="AN333" s="11">
        <v>2009.1</v>
      </c>
      <c r="AO333" s="11">
        <v>273.19200000000001</v>
      </c>
      <c r="AP333" s="11">
        <v>5388.1809999999996</v>
      </c>
      <c r="AQ333" s="81">
        <v>11058.387000000001</v>
      </c>
      <c r="AR333" s="11">
        <v>8173.7569999999996</v>
      </c>
      <c r="AS333" s="11">
        <v>121.377</v>
      </c>
      <c r="AT333" s="11">
        <v>-108.783</v>
      </c>
      <c r="AU333" s="18">
        <f t="shared" si="140"/>
        <v>108.783</v>
      </c>
      <c r="AW333" s="1">
        <f t="shared" si="142"/>
        <v>13.055999999999999</v>
      </c>
      <c r="AX333" s="1">
        <f t="shared" si="143"/>
        <v>22.472999999999999</v>
      </c>
      <c r="AY333" s="1">
        <f t="shared" si="144"/>
        <v>11.4</v>
      </c>
      <c r="AZ333" s="1">
        <f t="shared" si="145"/>
        <v>0.36699999999999999</v>
      </c>
      <c r="BA333" s="1">
        <f t="shared" si="146"/>
        <v>-5.1760000000000002</v>
      </c>
      <c r="BB333" s="1">
        <f t="shared" si="147"/>
        <v>-6.8310000000000004</v>
      </c>
      <c r="BC333" s="6">
        <f t="shared" si="141"/>
        <v>19.472999999999999</v>
      </c>
      <c r="BD333" s="1">
        <v>4083.4450000000002</v>
      </c>
      <c r="BF333" s="20">
        <f t="shared" si="148"/>
        <v>40.834450000000004</v>
      </c>
      <c r="BG333" s="20">
        <f t="shared" si="149"/>
        <v>27.114099999999993</v>
      </c>
      <c r="BI333" s="1">
        <f t="shared" si="150"/>
        <v>3.640087790697674E-5</v>
      </c>
      <c r="BJ333" s="1">
        <f t="shared" si="151"/>
        <v>1.9031290697674419E-5</v>
      </c>
      <c r="BK333" s="1">
        <f t="shared" si="152"/>
        <v>2.0089075000000002E-4</v>
      </c>
      <c r="BL333" s="13">
        <f t="shared" si="153"/>
        <v>5.6542494897959183E-5</v>
      </c>
      <c r="BN333" s="1">
        <f t="shared" si="154"/>
        <v>0.18768764420911357</v>
      </c>
      <c r="BO333" s="1">
        <f t="shared" si="155"/>
        <v>0.12462471158177285</v>
      </c>
      <c r="BQ333" s="1">
        <f t="shared" si="156"/>
        <v>45.906425999999996</v>
      </c>
      <c r="BR333" s="1">
        <f t="shared" si="157"/>
        <v>16.970148000000002</v>
      </c>
      <c r="BT333">
        <f t="shared" si="158"/>
        <v>11.048509853500665</v>
      </c>
      <c r="BU333">
        <f t="shared" si="159"/>
        <v>-59.775271258683141</v>
      </c>
      <c r="CB333" s="24">
        <v>-38.243000000000002</v>
      </c>
      <c r="CC333" s="24">
        <f t="shared" si="160"/>
        <v>38.243000000000002</v>
      </c>
      <c r="CD333" s="18">
        <v>1311.5</v>
      </c>
      <c r="CE333" s="18">
        <v>13.115</v>
      </c>
      <c r="CJ333" s="13">
        <v>38.243000000000002</v>
      </c>
      <c r="CK333" s="13">
        <v>6.8940000000000001</v>
      </c>
    </row>
    <row r="334" spans="1:89" x14ac:dyDescent="0.25">
      <c r="A334" s="1">
        <f t="shared" si="139"/>
        <v>108.45</v>
      </c>
      <c r="B334" s="1">
        <v>2011</v>
      </c>
      <c r="C334" s="1">
        <v>2011</v>
      </c>
      <c r="D334" s="1">
        <v>6218.6970000000001</v>
      </c>
      <c r="E334" s="1"/>
      <c r="F334" s="1">
        <v>-29.209</v>
      </c>
      <c r="G334" s="1">
        <v>1202.3789999999999</v>
      </c>
      <c r="H334" s="1"/>
      <c r="I334" s="1">
        <v>1790.8340000000001</v>
      </c>
      <c r="J334" s="1">
        <v>525.053</v>
      </c>
      <c r="K334" s="1">
        <v>2978.241</v>
      </c>
      <c r="L334" s="1"/>
      <c r="M334" s="1">
        <v>-853.73199999999997</v>
      </c>
      <c r="N334" s="1">
        <v>2410.502</v>
      </c>
      <c r="O334" s="1">
        <v>3507.0529999999999</v>
      </c>
      <c r="P334" s="1">
        <v>-13.109</v>
      </c>
      <c r="Q334" s="80">
        <v>-22.558</v>
      </c>
      <c r="R334" s="1">
        <v>-11.428000000000001</v>
      </c>
      <c r="S334" s="1">
        <v>-0.377</v>
      </c>
      <c r="T334" s="1">
        <v>5.1959999999999997</v>
      </c>
      <c r="U334" s="1">
        <v>6.8470000000000004</v>
      </c>
      <c r="V334" s="1">
        <v>6.3769999999999998</v>
      </c>
      <c r="W334" s="1">
        <v>1.1359999999999999</v>
      </c>
      <c r="X334" s="1">
        <v>-44.2</v>
      </c>
      <c r="Y334" s="1">
        <v>116.548</v>
      </c>
      <c r="Z334" s="1">
        <v>2689.4569999999999</v>
      </c>
      <c r="AA334" s="1">
        <v>2896.86</v>
      </c>
      <c r="AB334" s="1">
        <v>3214.9830000000002</v>
      </c>
      <c r="AC334" s="80">
        <v>3730.0889999999999</v>
      </c>
      <c r="AD334" s="1">
        <v>2337.5790000000002</v>
      </c>
      <c r="AE334" s="1">
        <v>2807.9470000000001</v>
      </c>
      <c r="AF334" s="1">
        <v>1196.7550000000001</v>
      </c>
      <c r="AG334" s="1">
        <v>765.36599999999999</v>
      </c>
      <c r="AH334" s="1">
        <v>3701.319</v>
      </c>
      <c r="AI334" s="1">
        <v>4113.9669999999996</v>
      </c>
      <c r="AJ334" s="1">
        <v>4785.74</v>
      </c>
      <c r="AK334" s="1">
        <v>1467.1590000000001</v>
      </c>
      <c r="AM334" s="11">
        <v>2011</v>
      </c>
      <c r="AN334" s="11">
        <v>2010.1</v>
      </c>
      <c r="AO334" s="11">
        <v>271.78100000000001</v>
      </c>
      <c r="AP334" s="11">
        <v>5396.7240000000002</v>
      </c>
      <c r="AQ334" s="81">
        <v>11061.222</v>
      </c>
      <c r="AR334" s="11">
        <v>8190.9669999999996</v>
      </c>
      <c r="AS334" s="11">
        <v>111.967</v>
      </c>
      <c r="AT334" s="11">
        <v>-108.45</v>
      </c>
      <c r="AU334" s="18">
        <f t="shared" si="140"/>
        <v>108.45</v>
      </c>
      <c r="AW334" s="1">
        <f t="shared" si="142"/>
        <v>13.109</v>
      </c>
      <c r="AX334" s="1">
        <f t="shared" si="143"/>
        <v>22.558</v>
      </c>
      <c r="AY334" s="1">
        <f t="shared" si="144"/>
        <v>11.428000000000001</v>
      </c>
      <c r="AZ334" s="1">
        <f t="shared" si="145"/>
        <v>0.377</v>
      </c>
      <c r="BA334" s="1">
        <f t="shared" si="146"/>
        <v>-5.1959999999999997</v>
      </c>
      <c r="BB334" s="1">
        <f t="shared" si="147"/>
        <v>-6.8470000000000004</v>
      </c>
      <c r="BC334" s="6">
        <f t="shared" si="141"/>
        <v>19.558</v>
      </c>
      <c r="BD334" s="1">
        <v>4113.9669999999996</v>
      </c>
      <c r="BF334" s="20">
        <f t="shared" si="148"/>
        <v>41.139669999999995</v>
      </c>
      <c r="BG334" s="20">
        <f t="shared" si="149"/>
        <v>26.170660000000012</v>
      </c>
      <c r="BI334" s="1">
        <f t="shared" si="150"/>
        <v>3.6325034883720934E-5</v>
      </c>
      <c r="BJ334" s="1">
        <f t="shared" si="151"/>
        <v>1.897810465116279E-5</v>
      </c>
      <c r="BK334" s="1">
        <f t="shared" si="152"/>
        <v>2.0177187499999998E-4</v>
      </c>
      <c r="BL334" s="13">
        <f t="shared" si="153"/>
        <v>5.6583831632653066E-5</v>
      </c>
      <c r="BN334" s="1">
        <f t="shared" si="154"/>
        <v>0.18967113877362837</v>
      </c>
      <c r="BO334" s="1">
        <f t="shared" si="155"/>
        <v>0.12065772245274325</v>
      </c>
      <c r="BQ334" s="1">
        <f t="shared" si="156"/>
        <v>45.765900000000002</v>
      </c>
      <c r="BR334" s="1">
        <f t="shared" si="157"/>
        <v>16.918199999999999</v>
      </c>
      <c r="BT334">
        <f t="shared" si="158"/>
        <v>10.10846503619508</v>
      </c>
      <c r="BU334">
        <f t="shared" si="159"/>
        <v>-54.689387759927264</v>
      </c>
      <c r="CB334" s="24">
        <v>-38.243000000000002</v>
      </c>
      <c r="CC334" s="24">
        <f t="shared" si="160"/>
        <v>38.243000000000002</v>
      </c>
      <c r="CD334" s="18">
        <v>1311.5</v>
      </c>
      <c r="CE334" s="18">
        <v>13.115</v>
      </c>
      <c r="CJ334" s="13">
        <v>38.243000000000002</v>
      </c>
      <c r="CK334" s="13">
        <v>6.8940000000000001</v>
      </c>
    </row>
    <row r="335" spans="1:89" x14ac:dyDescent="0.25">
      <c r="A335" s="1">
        <f t="shared" si="139"/>
        <v>109.22799999999999</v>
      </c>
      <c r="B335" s="1">
        <v>2012</v>
      </c>
      <c r="C335" s="1">
        <v>2012</v>
      </c>
      <c r="D335" s="1">
        <v>6567.7089999999998</v>
      </c>
      <c r="E335" s="1"/>
      <c r="F335" s="1">
        <v>-31.123999999999999</v>
      </c>
      <c r="G335" s="1">
        <v>1202.855</v>
      </c>
      <c r="H335" s="1"/>
      <c r="I335" s="1">
        <v>1801.326</v>
      </c>
      <c r="J335" s="1">
        <v>537.50400000000002</v>
      </c>
      <c r="K335" s="1">
        <v>3000.8820000000001</v>
      </c>
      <c r="L335" s="1"/>
      <c r="M335" s="1">
        <v>-858.95299999999997</v>
      </c>
      <c r="N335" s="1">
        <v>2425.3710000000001</v>
      </c>
      <c r="O335" s="1">
        <v>3530.335</v>
      </c>
      <c r="P335" s="1">
        <v>-13.183</v>
      </c>
      <c r="Q335" s="80">
        <v>-22.681999999999999</v>
      </c>
      <c r="R335" s="1">
        <v>-11.504</v>
      </c>
      <c r="S335" s="1">
        <v>-0.377</v>
      </c>
      <c r="T335" s="1">
        <v>5.2149999999999999</v>
      </c>
      <c r="U335" s="1">
        <v>6.8959999999999999</v>
      </c>
      <c r="V335" s="1">
        <v>6.4089999999999998</v>
      </c>
      <c r="W335" s="1">
        <v>1.1399999999999999</v>
      </c>
      <c r="X335" s="1">
        <v>-43.73</v>
      </c>
      <c r="Y335" s="1">
        <v>106.678</v>
      </c>
      <c r="Z335" s="1">
        <v>2663.5459999999998</v>
      </c>
      <c r="AA335" s="1">
        <v>2916.194</v>
      </c>
      <c r="AB335" s="1">
        <v>3224.8609999999999</v>
      </c>
      <c r="AC335" s="80">
        <v>3746.1579999999999</v>
      </c>
      <c r="AD335" s="1">
        <v>2348.8890000000001</v>
      </c>
      <c r="AE335" s="1">
        <v>2818.81</v>
      </c>
      <c r="AF335" s="1">
        <v>1200.511</v>
      </c>
      <c r="AG335" s="1">
        <v>768.19399999999996</v>
      </c>
      <c r="AH335" s="1">
        <v>3725.7359999999999</v>
      </c>
      <c r="AI335" s="1">
        <v>4121.5969999999998</v>
      </c>
      <c r="AJ335" s="1">
        <v>4817.7879999999996</v>
      </c>
      <c r="AK335" s="1">
        <v>1480.894</v>
      </c>
      <c r="AM335" s="11">
        <v>2012</v>
      </c>
      <c r="AN335" s="11">
        <v>2011.1</v>
      </c>
      <c r="AO335" s="11">
        <v>272.72199999999998</v>
      </c>
      <c r="AP335" s="11">
        <v>5438.9629999999997</v>
      </c>
      <c r="AQ335" s="81">
        <v>11141.56</v>
      </c>
      <c r="AR335" s="11">
        <v>8273.2000000000007</v>
      </c>
      <c r="AS335" s="11">
        <v>114.319</v>
      </c>
      <c r="AT335" s="11">
        <v>-109.22799999999999</v>
      </c>
      <c r="AU335" s="18">
        <f t="shared" si="140"/>
        <v>109.22799999999999</v>
      </c>
      <c r="AW335" s="1">
        <f t="shared" si="142"/>
        <v>13.183</v>
      </c>
      <c r="AX335" s="1">
        <f t="shared" si="143"/>
        <v>22.681999999999999</v>
      </c>
      <c r="AY335" s="1">
        <f t="shared" si="144"/>
        <v>11.504</v>
      </c>
      <c r="AZ335" s="1">
        <f t="shared" si="145"/>
        <v>0.377</v>
      </c>
      <c r="BA335" s="1">
        <f t="shared" si="146"/>
        <v>-5.2149999999999999</v>
      </c>
      <c r="BB335" s="1">
        <f t="shared" si="147"/>
        <v>-6.8959999999999999</v>
      </c>
      <c r="BC335" s="6">
        <f t="shared" si="141"/>
        <v>19.681999999999999</v>
      </c>
      <c r="BD335" s="1">
        <v>4121.5969999999998</v>
      </c>
      <c r="BF335" s="20">
        <f t="shared" si="148"/>
        <v>41.215969999999999</v>
      </c>
      <c r="BG335" s="20">
        <f t="shared" si="149"/>
        <v>26.796059999999997</v>
      </c>
      <c r="BI335" s="1">
        <f t="shared" si="150"/>
        <v>3.836530813953488E-5</v>
      </c>
      <c r="BJ335" s="1">
        <f t="shared" si="151"/>
        <v>1.9094906976744187E-5</v>
      </c>
      <c r="BK335" s="1">
        <f t="shared" si="152"/>
        <v>1.9057712499999998E-4</v>
      </c>
      <c r="BL335" s="13">
        <f t="shared" si="153"/>
        <v>5.7003489795918358E-5</v>
      </c>
      <c r="BN335" s="1">
        <f t="shared" si="154"/>
        <v>0.18866943457721463</v>
      </c>
      <c r="BO335" s="1">
        <f t="shared" si="155"/>
        <v>0.12266113084557073</v>
      </c>
      <c r="BQ335" s="1">
        <f t="shared" si="156"/>
        <v>46.094215999999996</v>
      </c>
      <c r="BR335" s="1">
        <f t="shared" si="157"/>
        <v>17.039567999999999</v>
      </c>
      <c r="BT335">
        <f t="shared" si="158"/>
        <v>10.583206361509646</v>
      </c>
      <c r="BU335">
        <f t="shared" si="159"/>
        <v>-57.257860058424015</v>
      </c>
      <c r="CB335" s="24">
        <v>-38.223999999999997</v>
      </c>
      <c r="CC335" s="24">
        <f t="shared" si="160"/>
        <v>38.223999999999997</v>
      </c>
      <c r="CD335" s="18">
        <v>1310.89</v>
      </c>
      <c r="CE335" s="18">
        <v>13.1089</v>
      </c>
      <c r="CJ335" s="13">
        <v>38.223999999999997</v>
      </c>
      <c r="CK335" s="13">
        <v>6.8890000000000002</v>
      </c>
    </row>
    <row r="336" spans="1:89" x14ac:dyDescent="0.25">
      <c r="A336" s="1">
        <f t="shared" si="139"/>
        <v>109.913</v>
      </c>
      <c r="B336" s="1">
        <v>2013</v>
      </c>
      <c r="C336" s="1">
        <v>2013</v>
      </c>
      <c r="D336" s="1">
        <v>6914.55</v>
      </c>
      <c r="E336" s="1"/>
      <c r="F336" s="1">
        <v>-36.390999999999998</v>
      </c>
      <c r="G336" s="1">
        <v>1202.3789999999999</v>
      </c>
      <c r="H336" s="1"/>
      <c r="I336" s="1">
        <v>1807.5250000000001</v>
      </c>
      <c r="J336" s="1">
        <v>550.91300000000001</v>
      </c>
      <c r="K336" s="1">
        <v>3026.415</v>
      </c>
      <c r="L336" s="1"/>
      <c r="M336" s="1">
        <v>-867.49800000000005</v>
      </c>
      <c r="N336" s="1">
        <v>2445.9949999999999</v>
      </c>
      <c r="O336" s="1">
        <v>3551.2429999999999</v>
      </c>
      <c r="P336" s="1">
        <v>-13.304</v>
      </c>
      <c r="Q336" s="80">
        <v>-22.852</v>
      </c>
      <c r="R336" s="1">
        <v>-11.576000000000001</v>
      </c>
      <c r="S336" s="1">
        <v>-0.38200000000000001</v>
      </c>
      <c r="T336" s="1">
        <v>5.2590000000000003</v>
      </c>
      <c r="U336" s="1">
        <v>6.9279999999999999</v>
      </c>
      <c r="V336" s="1">
        <v>6.468</v>
      </c>
      <c r="W336" s="1">
        <v>1.1359999999999999</v>
      </c>
      <c r="X336" s="1">
        <v>-46.551000000000002</v>
      </c>
      <c r="Y336" s="1">
        <v>114.19799999999999</v>
      </c>
      <c r="Z336" s="1">
        <v>2680.0349999999999</v>
      </c>
      <c r="AA336" s="1">
        <v>2935.529</v>
      </c>
      <c r="AB336" s="1">
        <v>3249.3209999999999</v>
      </c>
      <c r="AC336" s="80">
        <v>3752.7750000000001</v>
      </c>
      <c r="AD336" s="1">
        <v>2330.0390000000002</v>
      </c>
      <c r="AE336" s="1">
        <v>2836.7579999999998</v>
      </c>
      <c r="AF336" s="1">
        <v>1208.4929999999999</v>
      </c>
      <c r="AG336" s="1">
        <v>772.43600000000004</v>
      </c>
      <c r="AH336" s="1">
        <v>3724.82</v>
      </c>
      <c r="AI336" s="1">
        <v>4125.5649999999996</v>
      </c>
      <c r="AJ336" s="1">
        <v>4825.723</v>
      </c>
      <c r="AK336" s="1">
        <v>1483.9459999999999</v>
      </c>
      <c r="AM336" s="11">
        <v>2013</v>
      </c>
      <c r="AN336" s="11">
        <v>2012.1</v>
      </c>
      <c r="AO336" s="11">
        <v>273.66199999999998</v>
      </c>
      <c r="AP336" s="11">
        <v>5464.5929999999998</v>
      </c>
      <c r="AQ336" s="81">
        <v>11188.351000000001</v>
      </c>
      <c r="AR336" s="11">
        <v>8327.232</v>
      </c>
      <c r="AS336" s="11">
        <v>114.79</v>
      </c>
      <c r="AT336" s="11">
        <v>-109.913</v>
      </c>
      <c r="AU336" s="18">
        <f t="shared" si="140"/>
        <v>109.913</v>
      </c>
      <c r="AW336" s="1">
        <f t="shared" si="142"/>
        <v>13.304</v>
      </c>
      <c r="AX336" s="1">
        <f t="shared" si="143"/>
        <v>22.852</v>
      </c>
      <c r="AY336" s="1">
        <f t="shared" si="144"/>
        <v>11.576000000000001</v>
      </c>
      <c r="AZ336" s="1">
        <f t="shared" si="145"/>
        <v>0.38200000000000001</v>
      </c>
      <c r="BA336" s="1">
        <f t="shared" si="146"/>
        <v>-5.2590000000000003</v>
      </c>
      <c r="BB336" s="1">
        <f t="shared" si="147"/>
        <v>-6.9279999999999999</v>
      </c>
      <c r="BC336" s="6">
        <f t="shared" si="141"/>
        <v>19.852</v>
      </c>
      <c r="BD336" s="1">
        <v>4125.5649999999996</v>
      </c>
      <c r="BF336" s="20">
        <f t="shared" si="148"/>
        <v>41.255649999999996</v>
      </c>
      <c r="BG336" s="20">
        <f t="shared" si="149"/>
        <v>27.401700000000005</v>
      </c>
      <c r="BI336" s="1">
        <f t="shared" si="150"/>
        <v>4.0412447674418605E-5</v>
      </c>
      <c r="BJ336" s="1">
        <f t="shared" si="151"/>
        <v>1.926449418604651E-5</v>
      </c>
      <c r="BK336" s="1">
        <f t="shared" si="152"/>
        <v>1.780750416666667E-4</v>
      </c>
      <c r="BL336" s="13">
        <f t="shared" si="153"/>
        <v>5.7269091836734693E-5</v>
      </c>
      <c r="BN336" s="1">
        <f t="shared" si="154"/>
        <v>0.18767411498184927</v>
      </c>
      <c r="BO336" s="1">
        <f t="shared" si="155"/>
        <v>0.12465177003630147</v>
      </c>
      <c r="BQ336" s="1">
        <f t="shared" si="156"/>
        <v>46.383285999999998</v>
      </c>
      <c r="BR336" s="1">
        <f t="shared" si="157"/>
        <v>17.146428</v>
      </c>
      <c r="BT336">
        <f t="shared" si="158"/>
        <v>11.054921809550111</v>
      </c>
      <c r="BU336">
        <f t="shared" si="159"/>
        <v>-59.809961585001872</v>
      </c>
      <c r="CB336" s="24">
        <v>-38.206000000000003</v>
      </c>
      <c r="CC336" s="24">
        <f t="shared" si="160"/>
        <v>38.206000000000003</v>
      </c>
      <c r="CD336" s="18">
        <v>1311.5</v>
      </c>
      <c r="CE336" s="18">
        <v>13.115</v>
      </c>
      <c r="CJ336" s="13">
        <v>38.206000000000003</v>
      </c>
      <c r="CK336" s="13">
        <v>6.8890000000000002</v>
      </c>
    </row>
    <row r="337" spans="1:89" x14ac:dyDescent="0.25">
      <c r="A337" s="1">
        <f t="shared" si="139"/>
        <v>109.783</v>
      </c>
      <c r="B337" s="1">
        <v>2014</v>
      </c>
      <c r="C337" s="1">
        <v>2014</v>
      </c>
      <c r="D337" s="1">
        <v>7150.5770000000002</v>
      </c>
      <c r="E337" s="1"/>
      <c r="F337" s="1">
        <v>-39.741999999999997</v>
      </c>
      <c r="G337" s="1">
        <v>1200.002</v>
      </c>
      <c r="H337" s="1"/>
      <c r="I337" s="1">
        <v>1803.2329999999999</v>
      </c>
      <c r="J337" s="1">
        <v>562.40700000000004</v>
      </c>
      <c r="K337" s="1">
        <v>3048.576</v>
      </c>
      <c r="L337" s="1"/>
      <c r="M337" s="1">
        <v>-868.447</v>
      </c>
      <c r="N337" s="1">
        <v>2446.9549999999999</v>
      </c>
      <c r="O337" s="1">
        <v>3553.6190000000001</v>
      </c>
      <c r="P337" s="1">
        <v>-13.329000000000001</v>
      </c>
      <c r="Q337" s="80">
        <v>-22.89</v>
      </c>
      <c r="R337" s="1">
        <v>-11.609</v>
      </c>
      <c r="S337" s="1">
        <v>-0.372</v>
      </c>
      <c r="T337" s="1">
        <v>5.2640000000000002</v>
      </c>
      <c r="U337" s="1">
        <v>6.95</v>
      </c>
      <c r="V337" s="1">
        <v>6.4640000000000004</v>
      </c>
      <c r="W337" s="1">
        <v>1.1359999999999999</v>
      </c>
      <c r="X337" s="1">
        <v>-45.14</v>
      </c>
      <c r="Y337" s="1">
        <v>115.13800000000001</v>
      </c>
      <c r="Z337" s="1">
        <v>2662.6039999999998</v>
      </c>
      <c r="AA337" s="1">
        <v>2944.9609999999998</v>
      </c>
      <c r="AB337" s="1">
        <v>3250.2620000000002</v>
      </c>
      <c r="AC337" s="80">
        <v>3754.6660000000002</v>
      </c>
      <c r="AD337" s="1">
        <v>2331.924</v>
      </c>
      <c r="AE337" s="1">
        <v>2838.1750000000002</v>
      </c>
      <c r="AF337" s="1">
        <v>1210.8399999999999</v>
      </c>
      <c r="AG337" s="1">
        <v>772.43600000000004</v>
      </c>
      <c r="AH337" s="1">
        <v>3750.7629999999999</v>
      </c>
      <c r="AI337" s="1">
        <v>4166.1580000000004</v>
      </c>
      <c r="AJ337" s="1">
        <v>4841.8999999999996</v>
      </c>
      <c r="AK337" s="1">
        <v>1494.6279999999999</v>
      </c>
      <c r="AM337" s="11">
        <v>2014</v>
      </c>
      <c r="AN337" s="11">
        <v>2013.1</v>
      </c>
      <c r="AO337" s="11">
        <v>272.72199999999998</v>
      </c>
      <c r="AP337" s="11">
        <v>5492.1229999999996</v>
      </c>
      <c r="AQ337" s="81">
        <v>11216.712</v>
      </c>
      <c r="AR337" s="11">
        <v>8372.6620000000003</v>
      </c>
      <c r="AS337" s="11">
        <v>107.732</v>
      </c>
      <c r="AT337" s="11">
        <v>-109.783</v>
      </c>
      <c r="AU337" s="18">
        <f t="shared" si="140"/>
        <v>109.783</v>
      </c>
      <c r="AW337" s="1">
        <f t="shared" si="142"/>
        <v>13.329000000000001</v>
      </c>
      <c r="AX337" s="1">
        <f t="shared" si="143"/>
        <v>22.89</v>
      </c>
      <c r="AY337" s="1">
        <f t="shared" si="144"/>
        <v>11.609</v>
      </c>
      <c r="AZ337" s="1">
        <f t="shared" si="145"/>
        <v>0.372</v>
      </c>
      <c r="BA337" s="1">
        <f t="shared" si="146"/>
        <v>-5.2640000000000002</v>
      </c>
      <c r="BB337" s="1">
        <f t="shared" si="147"/>
        <v>-6.95</v>
      </c>
      <c r="BC337" s="6">
        <f t="shared" si="141"/>
        <v>19.89</v>
      </c>
      <c r="BD337" s="1">
        <v>4166.1580000000004</v>
      </c>
      <c r="BF337" s="20">
        <f t="shared" si="148"/>
        <v>41.661580000000001</v>
      </c>
      <c r="BG337" s="20">
        <f t="shared" si="149"/>
        <v>26.45984</v>
      </c>
      <c r="BI337" s="1">
        <f t="shared" si="150"/>
        <v>4.1804180232558141E-5</v>
      </c>
      <c r="BJ337" s="1">
        <f t="shared" si="151"/>
        <v>1.9275593023255814E-5</v>
      </c>
      <c r="BK337" s="1">
        <f t="shared" si="152"/>
        <v>1.6942229166666664E-4</v>
      </c>
      <c r="BL337" s="13">
        <f t="shared" si="153"/>
        <v>5.7430887755102039E-5</v>
      </c>
      <c r="BN337" s="1">
        <f t="shared" si="154"/>
        <v>0.18974513358170209</v>
      </c>
      <c r="BO337" s="1">
        <f t="shared" si="155"/>
        <v>0.12050973283659583</v>
      </c>
      <c r="BQ337" s="1">
        <f t="shared" si="156"/>
        <v>46.328426</v>
      </c>
      <c r="BR337" s="1">
        <f t="shared" si="157"/>
        <v>17.126148000000001</v>
      </c>
      <c r="BT337">
        <f t="shared" si="158"/>
        <v>10.073396406776258</v>
      </c>
      <c r="BU337">
        <f t="shared" si="159"/>
        <v>-54.499657482815152</v>
      </c>
      <c r="CB337" s="24">
        <v>-38.206000000000003</v>
      </c>
      <c r="CC337" s="24">
        <f t="shared" si="160"/>
        <v>38.206000000000003</v>
      </c>
      <c r="CD337" s="18">
        <v>1311.5</v>
      </c>
      <c r="CE337" s="18">
        <v>13.115</v>
      </c>
      <c r="CJ337" s="13">
        <v>38.206000000000003</v>
      </c>
      <c r="CK337" s="13">
        <v>6.8890000000000002</v>
      </c>
    </row>
    <row r="338" spans="1:89" x14ac:dyDescent="0.25">
      <c r="A338" s="1">
        <f t="shared" si="139"/>
        <v>109.48699999999999</v>
      </c>
      <c r="B338" s="1">
        <v>2015</v>
      </c>
      <c r="C338" s="1">
        <v>2015</v>
      </c>
      <c r="D338" s="1">
        <v>7051.1319999999996</v>
      </c>
      <c r="E338" s="1"/>
      <c r="F338" s="1">
        <v>-44.53</v>
      </c>
      <c r="G338" s="1">
        <v>1194.7719999999999</v>
      </c>
      <c r="H338" s="1"/>
      <c r="I338" s="1">
        <v>1800.8489999999999</v>
      </c>
      <c r="J338" s="1">
        <v>571.98500000000001</v>
      </c>
      <c r="K338" s="1">
        <v>3030.75</v>
      </c>
      <c r="L338" s="1"/>
      <c r="M338" s="1">
        <v>-870.82</v>
      </c>
      <c r="N338" s="1">
        <v>2443.5970000000002</v>
      </c>
      <c r="O338" s="1">
        <v>3551.2429999999999</v>
      </c>
      <c r="P338" s="1">
        <v>-13.334</v>
      </c>
      <c r="Q338" s="80">
        <v>-22.904</v>
      </c>
      <c r="R338" s="1">
        <v>-11.609</v>
      </c>
      <c r="S338" s="1">
        <v>-0.38600000000000001</v>
      </c>
      <c r="T338" s="1">
        <v>5.2729999999999997</v>
      </c>
      <c r="U338" s="1">
        <v>6.95</v>
      </c>
      <c r="V338" s="1">
        <v>6.468</v>
      </c>
      <c r="W338" s="1">
        <v>1.1439999999999999</v>
      </c>
      <c r="X338" s="1">
        <v>-45.61</v>
      </c>
      <c r="Y338" s="1">
        <v>113.727</v>
      </c>
      <c r="Z338" s="1">
        <v>2656.951</v>
      </c>
      <c r="AA338" s="1">
        <v>2948.2620000000002</v>
      </c>
      <c r="AB338" s="1">
        <v>3252.614</v>
      </c>
      <c r="AC338" s="80">
        <v>3760.337</v>
      </c>
      <c r="AD338" s="1">
        <v>2336.1660000000002</v>
      </c>
      <c r="AE338" s="1">
        <v>2838.1750000000002</v>
      </c>
      <c r="AF338" s="1">
        <v>1209.9010000000001</v>
      </c>
      <c r="AG338" s="1">
        <v>771.96500000000003</v>
      </c>
      <c r="AH338" s="1">
        <v>3744.6590000000001</v>
      </c>
      <c r="AI338" s="1">
        <v>4156.0860000000002</v>
      </c>
      <c r="AJ338" s="1">
        <v>4845.2569999999996</v>
      </c>
      <c r="AK338" s="1">
        <v>1494.3230000000001</v>
      </c>
      <c r="AM338" s="11">
        <v>2015</v>
      </c>
      <c r="AN338" s="11">
        <v>2014.1</v>
      </c>
      <c r="AO338" s="11">
        <v>272.25099999999998</v>
      </c>
      <c r="AP338" s="11">
        <v>5498.2939999999999</v>
      </c>
      <c r="AQ338" s="81">
        <v>11205.84</v>
      </c>
      <c r="AR338" s="11">
        <v>8379.8359999999993</v>
      </c>
      <c r="AS338" s="11">
        <v>104.90900000000001</v>
      </c>
      <c r="AT338" s="11">
        <v>-109.48699999999999</v>
      </c>
      <c r="AU338" s="18">
        <f t="shared" si="140"/>
        <v>109.48699999999999</v>
      </c>
      <c r="AW338" s="1">
        <f t="shared" si="142"/>
        <v>13.334</v>
      </c>
      <c r="AX338" s="1">
        <f t="shared" si="143"/>
        <v>22.904</v>
      </c>
      <c r="AY338" s="1">
        <f t="shared" si="144"/>
        <v>11.609</v>
      </c>
      <c r="AZ338" s="1">
        <f t="shared" si="145"/>
        <v>0.38600000000000001</v>
      </c>
      <c r="BA338" s="1">
        <f t="shared" si="146"/>
        <v>-5.2729999999999997</v>
      </c>
      <c r="BB338" s="1">
        <f t="shared" si="147"/>
        <v>-6.95</v>
      </c>
      <c r="BC338" s="6">
        <f t="shared" si="141"/>
        <v>19.904</v>
      </c>
      <c r="BD338" s="1">
        <v>4156.0860000000002</v>
      </c>
      <c r="BF338" s="20">
        <f t="shared" si="148"/>
        <v>41.560860000000005</v>
      </c>
      <c r="BG338" s="20">
        <f t="shared" si="149"/>
        <v>26.365279999999984</v>
      </c>
      <c r="BI338" s="1">
        <f t="shared" si="150"/>
        <v>4.1253848837209296E-5</v>
      </c>
      <c r="BJ338" s="1">
        <f t="shared" si="151"/>
        <v>1.926986627906977E-5</v>
      </c>
      <c r="BK338" s="1">
        <f t="shared" si="152"/>
        <v>1.7311283333333336E-4</v>
      </c>
      <c r="BL338" s="13">
        <f t="shared" si="153"/>
        <v>5.7399846938775517E-5</v>
      </c>
      <c r="BN338" s="1">
        <f t="shared" si="154"/>
        <v>0.18979814955200164</v>
      </c>
      <c r="BO338" s="1">
        <f t="shared" si="155"/>
        <v>0.12040370089599672</v>
      </c>
      <c r="BQ338" s="1">
        <f t="shared" si="156"/>
        <v>46.203513999999998</v>
      </c>
      <c r="BR338" s="1">
        <f t="shared" si="157"/>
        <v>17.079971999999998</v>
      </c>
      <c r="BT338">
        <f t="shared" si="158"/>
        <v>10.048270354501598</v>
      </c>
      <c r="BU338">
        <f t="shared" si="159"/>
        <v>-54.363719097431698</v>
      </c>
      <c r="CB338" s="24">
        <v>-38.186999999999998</v>
      </c>
      <c r="CC338" s="24">
        <f t="shared" si="160"/>
        <v>38.186999999999998</v>
      </c>
      <c r="CD338" s="18">
        <v>1311.5</v>
      </c>
      <c r="CE338" s="18">
        <v>13.115</v>
      </c>
      <c r="CJ338" s="13">
        <v>38.186999999999998</v>
      </c>
      <c r="CK338" s="13">
        <v>6.8979999999999997</v>
      </c>
    </row>
    <row r="339" spans="1:89" x14ac:dyDescent="0.25">
      <c r="A339" s="1">
        <f t="shared" si="139"/>
        <v>109.30200000000001</v>
      </c>
      <c r="B339" s="1">
        <v>2016</v>
      </c>
      <c r="C339" s="1">
        <v>2016</v>
      </c>
      <c r="D339" s="1">
        <v>6944.9520000000002</v>
      </c>
      <c r="E339" s="1"/>
      <c r="F339" s="1">
        <v>-48.84</v>
      </c>
      <c r="G339" s="1">
        <v>1189.5419999999999</v>
      </c>
      <c r="H339" s="1"/>
      <c r="I339" s="1">
        <v>1800.3720000000001</v>
      </c>
      <c r="J339" s="1">
        <v>577.73199999999997</v>
      </c>
      <c r="K339" s="1">
        <v>3029.7869999999998</v>
      </c>
      <c r="L339" s="1"/>
      <c r="M339" s="1">
        <v>-871.77</v>
      </c>
      <c r="N339" s="1">
        <v>2442.1579999999999</v>
      </c>
      <c r="O339" s="1">
        <v>3550.768</v>
      </c>
      <c r="P339" s="1">
        <v>-13.329000000000001</v>
      </c>
      <c r="Q339" s="80">
        <v>-22.919</v>
      </c>
      <c r="R339" s="1">
        <v>-11.614000000000001</v>
      </c>
      <c r="S339" s="1">
        <v>-0.377</v>
      </c>
      <c r="T339" s="1">
        <v>5.2729999999999997</v>
      </c>
      <c r="U339" s="1">
        <v>6.95</v>
      </c>
      <c r="V339" s="1">
        <v>6.468</v>
      </c>
      <c r="W339" s="1">
        <v>1.1359999999999999</v>
      </c>
      <c r="X339" s="1">
        <v>-46.551000000000002</v>
      </c>
      <c r="Y339" s="1">
        <v>113.25700000000001</v>
      </c>
      <c r="Z339" s="1">
        <v>2648.942</v>
      </c>
      <c r="AA339" s="1">
        <v>2951.5630000000001</v>
      </c>
      <c r="AB339" s="1">
        <v>3254.0250000000001</v>
      </c>
      <c r="AC339" s="80">
        <v>3763.6460000000002</v>
      </c>
      <c r="AD339" s="1">
        <v>2335.694</v>
      </c>
      <c r="AE339" s="1">
        <v>2837.23</v>
      </c>
      <c r="AF339" s="1">
        <v>1210.3710000000001</v>
      </c>
      <c r="AG339" s="1">
        <v>771.49300000000005</v>
      </c>
      <c r="AH339" s="1">
        <v>3739.7750000000001</v>
      </c>
      <c r="AI339" s="1">
        <v>4138.384</v>
      </c>
      <c r="AJ339" s="1">
        <v>4845.8670000000002</v>
      </c>
      <c r="AK339" s="1">
        <v>1485.1669999999999</v>
      </c>
      <c r="AM339" s="11">
        <v>2016</v>
      </c>
      <c r="AN339" s="11">
        <v>2015.1</v>
      </c>
      <c r="AO339" s="11">
        <v>271.31099999999998</v>
      </c>
      <c r="AP339" s="11">
        <v>5498.768</v>
      </c>
      <c r="AQ339" s="81">
        <v>11193.55</v>
      </c>
      <c r="AR339" s="11">
        <v>8383.1839999999993</v>
      </c>
      <c r="AS339" s="11">
        <v>104.90900000000001</v>
      </c>
      <c r="AT339" s="11">
        <v>-109.30200000000001</v>
      </c>
      <c r="AU339" s="18">
        <f t="shared" si="140"/>
        <v>109.30200000000001</v>
      </c>
      <c r="AW339" s="1">
        <f t="shared" si="142"/>
        <v>13.329000000000001</v>
      </c>
      <c r="AX339" s="1">
        <f t="shared" si="143"/>
        <v>22.919</v>
      </c>
      <c r="AY339" s="1">
        <f t="shared" si="144"/>
        <v>11.614000000000001</v>
      </c>
      <c r="AZ339" s="1">
        <f t="shared" si="145"/>
        <v>0.377</v>
      </c>
      <c r="BA339" s="1">
        <f t="shared" si="146"/>
        <v>-5.2729999999999997</v>
      </c>
      <c r="BB339" s="1">
        <f t="shared" si="147"/>
        <v>-6.95</v>
      </c>
      <c r="BC339" s="6">
        <f t="shared" si="141"/>
        <v>19.919</v>
      </c>
      <c r="BD339" s="1">
        <v>4138.384</v>
      </c>
      <c r="BF339" s="20">
        <f t="shared" si="148"/>
        <v>41.383839999999999</v>
      </c>
      <c r="BG339" s="20">
        <f t="shared" si="149"/>
        <v>26.534320000000008</v>
      </c>
      <c r="BI339" s="1">
        <f t="shared" si="150"/>
        <v>4.0661581395348839E-5</v>
      </c>
      <c r="BJ339" s="1">
        <f t="shared" si="151"/>
        <v>1.9267023255813952E-5</v>
      </c>
      <c r="BK339" s="1">
        <f t="shared" si="152"/>
        <v>1.7702491666666664E-4</v>
      </c>
      <c r="BL339" s="13">
        <f t="shared" si="153"/>
        <v>5.7359132653061222E-5</v>
      </c>
      <c r="BN339" s="1">
        <f t="shared" si="154"/>
        <v>0.18930961922014233</v>
      </c>
      <c r="BO339" s="1">
        <f t="shared" si="155"/>
        <v>0.12138076155971532</v>
      </c>
      <c r="BQ339" s="1">
        <f t="shared" si="156"/>
        <v>46.125444000000002</v>
      </c>
      <c r="BR339" s="1">
        <f t="shared" si="157"/>
        <v>17.051112</v>
      </c>
      <c r="BT339">
        <f t="shared" si="158"/>
        <v>10.279801317468085</v>
      </c>
      <c r="BU339">
        <f t="shared" si="159"/>
        <v>-55.616360973994006</v>
      </c>
      <c r="CB339" s="24">
        <v>-38.186999999999998</v>
      </c>
      <c r="CC339" s="24">
        <f t="shared" si="160"/>
        <v>38.186999999999998</v>
      </c>
      <c r="CD339" s="18">
        <v>1311.5</v>
      </c>
      <c r="CE339" s="18">
        <v>13.115</v>
      </c>
      <c r="CJ339" s="13">
        <v>38.186999999999998</v>
      </c>
      <c r="CK339" s="13">
        <v>6.8940000000000001</v>
      </c>
    </row>
    <row r="340" spans="1:89" x14ac:dyDescent="0.25">
      <c r="A340" s="1">
        <f t="shared" si="139"/>
        <v>110.209</v>
      </c>
      <c r="B340" s="1">
        <v>2017</v>
      </c>
      <c r="C340" s="1">
        <v>2017</v>
      </c>
      <c r="D340" s="1">
        <v>7168.9229999999998</v>
      </c>
      <c r="E340" s="1"/>
      <c r="F340" s="1">
        <v>-53.149000000000001</v>
      </c>
      <c r="G340" s="1">
        <v>1188.5909999999999</v>
      </c>
      <c r="H340" s="1"/>
      <c r="I340" s="1">
        <v>1807.5250000000001</v>
      </c>
      <c r="J340" s="1">
        <v>584.43700000000001</v>
      </c>
      <c r="K340" s="1">
        <v>3032.1959999999999</v>
      </c>
      <c r="L340" s="1"/>
      <c r="M340" s="1">
        <v>-882.68700000000001</v>
      </c>
      <c r="N340" s="1">
        <v>2457.5070000000001</v>
      </c>
      <c r="O340" s="1">
        <v>3566.4490000000001</v>
      </c>
      <c r="P340" s="1">
        <v>-13.417</v>
      </c>
      <c r="Q340" s="80">
        <v>-23.056000000000001</v>
      </c>
      <c r="R340" s="1">
        <v>-11.676</v>
      </c>
      <c r="S340" s="1">
        <v>-0.377</v>
      </c>
      <c r="T340" s="1">
        <v>5.298</v>
      </c>
      <c r="U340" s="1">
        <v>6.9880000000000004</v>
      </c>
      <c r="V340" s="1">
        <v>6.5060000000000002</v>
      </c>
      <c r="W340" s="1">
        <v>1.1359999999999999</v>
      </c>
      <c r="X340" s="1">
        <v>-47.960999999999999</v>
      </c>
      <c r="Y340" s="1">
        <v>113.727</v>
      </c>
      <c r="Z340" s="1">
        <v>2680.5059999999999</v>
      </c>
      <c r="AA340" s="1">
        <v>2954.8649999999998</v>
      </c>
      <c r="AB340" s="1">
        <v>3272.3710000000001</v>
      </c>
      <c r="AC340" s="80">
        <v>3781.6060000000002</v>
      </c>
      <c r="AD340" s="1">
        <v>2347.0039999999999</v>
      </c>
      <c r="AE340" s="1">
        <v>2852.817</v>
      </c>
      <c r="AF340" s="1">
        <v>1216.944</v>
      </c>
      <c r="AG340" s="1">
        <v>775.26400000000001</v>
      </c>
      <c r="AH340" s="1">
        <v>3732.7550000000001</v>
      </c>
      <c r="AI340" s="1">
        <v>4136.2470000000003</v>
      </c>
      <c r="AJ340" s="1">
        <v>4841.8999999999996</v>
      </c>
      <c r="AK340" s="1">
        <v>1490.66</v>
      </c>
      <c r="AM340" s="11">
        <v>2017</v>
      </c>
      <c r="AN340" s="11">
        <v>2016.1</v>
      </c>
      <c r="AO340" s="11">
        <v>272.72199999999998</v>
      </c>
      <c r="AP340" s="11">
        <v>5525.826</v>
      </c>
      <c r="AQ340" s="81">
        <v>11242.71</v>
      </c>
      <c r="AR340" s="11">
        <v>8426.2270000000008</v>
      </c>
      <c r="AS340" s="11">
        <v>103.498</v>
      </c>
      <c r="AT340" s="11">
        <v>-110.209</v>
      </c>
      <c r="AU340" s="18">
        <f t="shared" si="140"/>
        <v>110.209</v>
      </c>
      <c r="AW340" s="1">
        <f t="shared" si="142"/>
        <v>13.417</v>
      </c>
      <c r="AX340" s="1">
        <f t="shared" si="143"/>
        <v>23.056000000000001</v>
      </c>
      <c r="AY340" s="1">
        <f t="shared" si="144"/>
        <v>11.676</v>
      </c>
      <c r="AZ340" s="1">
        <f t="shared" si="145"/>
        <v>0.377</v>
      </c>
      <c r="BA340" s="1">
        <f t="shared" si="146"/>
        <v>-5.298</v>
      </c>
      <c r="BB340" s="1">
        <f t="shared" si="147"/>
        <v>-6.9880000000000004</v>
      </c>
      <c r="BC340" s="6">
        <f t="shared" si="141"/>
        <v>20.056000000000001</v>
      </c>
      <c r="BD340" s="1">
        <v>4136.2470000000003</v>
      </c>
      <c r="BF340" s="20">
        <f t="shared" si="148"/>
        <v>41.362470000000002</v>
      </c>
      <c r="BG340" s="20">
        <f t="shared" si="149"/>
        <v>27.484059999999999</v>
      </c>
      <c r="BI340" s="1">
        <f t="shared" si="150"/>
        <v>4.1988790697674421E-5</v>
      </c>
      <c r="BJ340" s="1">
        <f t="shared" si="151"/>
        <v>1.9419732558139534E-5</v>
      </c>
      <c r="BK340" s="1">
        <f t="shared" si="152"/>
        <v>1.6974112499999999E-4</v>
      </c>
      <c r="BL340" s="13">
        <f t="shared" si="153"/>
        <v>5.7631933673469381E-5</v>
      </c>
      <c r="BN340" s="1">
        <f t="shared" si="154"/>
        <v>0.18765468337431607</v>
      </c>
      <c r="BO340" s="1">
        <f t="shared" si="155"/>
        <v>0.12469063325136785</v>
      </c>
      <c r="BQ340" s="1">
        <f t="shared" si="156"/>
        <v>46.508198</v>
      </c>
      <c r="BR340" s="1">
        <f t="shared" si="157"/>
        <v>17.192603999999999</v>
      </c>
      <c r="BT340">
        <f t="shared" si="158"/>
        <v>11.064131102219864</v>
      </c>
      <c r="BU340">
        <f t="shared" si="159"/>
        <v>-59.859786219702386</v>
      </c>
      <c r="CB340" s="24">
        <v>-38.168999999999997</v>
      </c>
      <c r="CC340" s="24">
        <f t="shared" si="160"/>
        <v>38.168999999999997</v>
      </c>
      <c r="CD340" s="18">
        <v>1311.1949999999999</v>
      </c>
      <c r="CE340" s="18">
        <v>13.11195</v>
      </c>
      <c r="CJ340" s="13">
        <v>38.168999999999997</v>
      </c>
      <c r="CK340" s="13">
        <v>6.8940000000000001</v>
      </c>
    </row>
    <row r="341" spans="1:89" x14ac:dyDescent="0.25">
      <c r="A341" s="1">
        <f t="shared" si="139"/>
        <v>110.117</v>
      </c>
      <c r="B341" s="1">
        <v>2018</v>
      </c>
      <c r="C341" s="1">
        <v>2018</v>
      </c>
      <c r="D341" s="1">
        <v>7118.7139999999999</v>
      </c>
      <c r="E341" s="1"/>
      <c r="F341" s="1">
        <v>-55.064</v>
      </c>
      <c r="G341" s="1">
        <v>1189.5419999999999</v>
      </c>
      <c r="H341" s="1"/>
      <c r="I341" s="1">
        <v>1799.4179999999999</v>
      </c>
      <c r="J341" s="1">
        <v>591.14300000000003</v>
      </c>
      <c r="K341" s="1">
        <v>3037.9769999999999</v>
      </c>
      <c r="L341" s="1"/>
      <c r="M341" s="1">
        <v>-880.31299999999999</v>
      </c>
      <c r="N341" s="1">
        <v>2457.9870000000001</v>
      </c>
      <c r="O341" s="1">
        <v>3565.9740000000002</v>
      </c>
      <c r="P341" s="1">
        <v>-13.441000000000001</v>
      </c>
      <c r="Q341" s="80">
        <v>-23.094000000000001</v>
      </c>
      <c r="R341" s="1">
        <v>-11.714</v>
      </c>
      <c r="S341" s="1">
        <v>-0.377</v>
      </c>
      <c r="T341" s="1">
        <v>5.298</v>
      </c>
      <c r="U341" s="1">
        <v>6.9989999999999997</v>
      </c>
      <c r="V341" s="1">
        <v>6.5170000000000003</v>
      </c>
      <c r="W341" s="1">
        <v>1.1399999999999999</v>
      </c>
      <c r="X341" s="1">
        <v>-47.021000000000001</v>
      </c>
      <c r="Y341" s="1">
        <v>112.78700000000001</v>
      </c>
      <c r="Z341" s="1">
        <v>2666.8440000000001</v>
      </c>
      <c r="AA341" s="1">
        <v>2959.5810000000001</v>
      </c>
      <c r="AB341" s="1">
        <v>3274.2530000000002</v>
      </c>
      <c r="AC341" s="80">
        <v>3785.86</v>
      </c>
      <c r="AD341" s="1">
        <v>2347.9470000000001</v>
      </c>
      <c r="AE341" s="1">
        <v>2854.2339999999999</v>
      </c>
      <c r="AF341" s="1">
        <v>1218.8219999999999</v>
      </c>
      <c r="AG341" s="1">
        <v>775.73599999999999</v>
      </c>
      <c r="AH341" s="1">
        <v>3762.6660000000002</v>
      </c>
      <c r="AI341" s="1">
        <v>4162.8010000000004</v>
      </c>
      <c r="AJ341" s="1">
        <v>4857.7709999999997</v>
      </c>
      <c r="AK341" s="1">
        <v>1503.174</v>
      </c>
      <c r="AM341" s="11">
        <v>2018</v>
      </c>
      <c r="AN341" s="11">
        <v>2017.1</v>
      </c>
      <c r="AO341" s="11">
        <v>271.78100000000001</v>
      </c>
      <c r="AP341" s="11">
        <v>5539.1170000000002</v>
      </c>
      <c r="AQ341" s="81">
        <v>11260.673000000001</v>
      </c>
      <c r="AR341" s="11">
        <v>8460.6650000000009</v>
      </c>
      <c r="AS341" s="11">
        <v>108.203</v>
      </c>
      <c r="AT341" s="11">
        <v>-110.117</v>
      </c>
      <c r="AU341" s="18">
        <f t="shared" si="140"/>
        <v>110.117</v>
      </c>
      <c r="AW341" s="1">
        <f t="shared" si="142"/>
        <v>13.441000000000001</v>
      </c>
      <c r="AX341" s="1">
        <f t="shared" si="143"/>
        <v>23.094000000000001</v>
      </c>
      <c r="AY341" s="1">
        <f t="shared" si="144"/>
        <v>11.714</v>
      </c>
      <c r="AZ341" s="1">
        <f t="shared" si="145"/>
        <v>0.377</v>
      </c>
      <c r="BA341" s="1">
        <f t="shared" si="146"/>
        <v>-5.298</v>
      </c>
      <c r="BB341" s="1">
        <f t="shared" si="147"/>
        <v>-6.9989999999999997</v>
      </c>
      <c r="BC341" s="6">
        <f t="shared" si="141"/>
        <v>20.094000000000001</v>
      </c>
      <c r="BD341" s="1">
        <v>4162.8010000000004</v>
      </c>
      <c r="BF341" s="20">
        <f t="shared" si="148"/>
        <v>41.628010000000003</v>
      </c>
      <c r="BG341" s="20">
        <f t="shared" si="149"/>
        <v>26.860979999999998</v>
      </c>
      <c r="BI341" s="1">
        <f t="shared" si="150"/>
        <v>4.1708011627906979E-5</v>
      </c>
      <c r="BJ341" s="1">
        <f t="shared" si="151"/>
        <v>1.9408720930232559E-5</v>
      </c>
      <c r="BK341" s="1">
        <f t="shared" si="152"/>
        <v>1.7258162500000002E-4</v>
      </c>
      <c r="BL341" s="13">
        <f t="shared" si="153"/>
        <v>5.773335204081633E-5</v>
      </c>
      <c r="BN341" s="1">
        <f t="shared" si="154"/>
        <v>0.18901718172489262</v>
      </c>
      <c r="BO341" s="1">
        <f t="shared" si="155"/>
        <v>0.12196563655021475</v>
      </c>
      <c r="BQ341" s="1">
        <f t="shared" si="156"/>
        <v>46.469374000000002</v>
      </c>
      <c r="BR341" s="1">
        <f t="shared" si="157"/>
        <v>17.178252000000001</v>
      </c>
      <c r="BT341">
        <f t="shared" si="158"/>
        <v>10.418397286780746</v>
      </c>
      <c r="BU341">
        <f t="shared" si="159"/>
        <v>-56.366200705403543</v>
      </c>
      <c r="CB341" s="24">
        <v>-38.168999999999997</v>
      </c>
      <c r="CC341" s="24">
        <f t="shared" si="160"/>
        <v>38.168999999999997</v>
      </c>
      <c r="CD341" s="18">
        <v>1311.5</v>
      </c>
      <c r="CE341" s="18">
        <v>13.115</v>
      </c>
      <c r="CJ341" s="13">
        <v>38.168999999999997</v>
      </c>
      <c r="CK341" s="13">
        <v>6.8940000000000001</v>
      </c>
    </row>
    <row r="342" spans="1:89" x14ac:dyDescent="0.25">
      <c r="A342" s="1">
        <f t="shared" si="139"/>
        <v>109.857</v>
      </c>
      <c r="B342" s="1">
        <v>2019</v>
      </c>
      <c r="C342" s="1">
        <v>2019</v>
      </c>
      <c r="D342" s="1">
        <v>6959.9120000000003</v>
      </c>
      <c r="E342" s="1"/>
      <c r="F342" s="1">
        <v>-59.372999999999998</v>
      </c>
      <c r="G342" s="1">
        <v>1186.2139999999999</v>
      </c>
      <c r="H342" s="1"/>
      <c r="I342" s="1">
        <v>1800.8489999999999</v>
      </c>
      <c r="J342" s="1">
        <v>596.41099999999994</v>
      </c>
      <c r="K342" s="1">
        <v>3042.3130000000001</v>
      </c>
      <c r="L342" s="1"/>
      <c r="M342" s="1">
        <v>-882.68700000000001</v>
      </c>
      <c r="N342" s="1">
        <v>2458.4659999999999</v>
      </c>
      <c r="O342" s="1">
        <v>3567.875</v>
      </c>
      <c r="P342" s="1">
        <v>-13.46</v>
      </c>
      <c r="Q342" s="80">
        <v>-23.132000000000001</v>
      </c>
      <c r="R342" s="1">
        <v>-11.728</v>
      </c>
      <c r="S342" s="1">
        <v>-0.377</v>
      </c>
      <c r="T342" s="1">
        <v>5.3070000000000004</v>
      </c>
      <c r="U342" s="1">
        <v>7.0049999999999999</v>
      </c>
      <c r="V342" s="1">
        <v>6.52</v>
      </c>
      <c r="W342" s="1">
        <v>1.1399999999999999</v>
      </c>
      <c r="X342" s="1">
        <v>-47.021000000000001</v>
      </c>
      <c r="Y342" s="1">
        <v>111.84699999999999</v>
      </c>
      <c r="Z342" s="1">
        <v>2674.8530000000001</v>
      </c>
      <c r="AA342" s="1">
        <v>2968.07</v>
      </c>
      <c r="AB342" s="1">
        <v>3279.4279999999999</v>
      </c>
      <c r="AC342" s="80">
        <v>3793.8960000000002</v>
      </c>
      <c r="AD342" s="1">
        <v>2350.3029999999999</v>
      </c>
      <c r="AE342" s="1">
        <v>2858.0129999999999</v>
      </c>
      <c r="AF342" s="1">
        <v>1220.231</v>
      </c>
      <c r="AG342" s="1">
        <v>777.15</v>
      </c>
      <c r="AH342" s="1">
        <v>3760.2249999999999</v>
      </c>
      <c r="AI342" s="1">
        <v>4165.2420000000002</v>
      </c>
      <c r="AJ342" s="1">
        <v>4865.7060000000001</v>
      </c>
      <c r="AK342" s="1">
        <v>1504.395</v>
      </c>
      <c r="AM342" s="11">
        <v>2019</v>
      </c>
      <c r="AN342" s="11">
        <v>2018.1</v>
      </c>
      <c r="AO342" s="11">
        <v>270.83999999999997</v>
      </c>
      <c r="AP342" s="11">
        <v>5540.5410000000002</v>
      </c>
      <c r="AQ342" s="81">
        <v>11250.745999999999</v>
      </c>
      <c r="AR342" s="11">
        <v>8468.7960000000003</v>
      </c>
      <c r="AS342" s="11">
        <v>106.791</v>
      </c>
      <c r="AT342" s="11">
        <v>-109.857</v>
      </c>
      <c r="AU342" s="18">
        <f t="shared" si="140"/>
        <v>109.857</v>
      </c>
      <c r="AW342" s="1">
        <f t="shared" si="142"/>
        <v>13.46</v>
      </c>
      <c r="AX342" s="1">
        <f t="shared" si="143"/>
        <v>23.132000000000001</v>
      </c>
      <c r="AY342" s="1">
        <f t="shared" si="144"/>
        <v>11.728</v>
      </c>
      <c r="AZ342" s="1">
        <f t="shared" si="145"/>
        <v>0.377</v>
      </c>
      <c r="BA342" s="1">
        <f t="shared" si="146"/>
        <v>-5.3070000000000004</v>
      </c>
      <c r="BB342" s="1">
        <f t="shared" si="147"/>
        <v>-7.0049999999999999</v>
      </c>
      <c r="BC342" s="6">
        <f t="shared" si="141"/>
        <v>20.132000000000001</v>
      </c>
      <c r="BD342" s="1">
        <v>4165.2420000000002</v>
      </c>
      <c r="BF342" s="20">
        <f t="shared" si="148"/>
        <v>41.652419999999999</v>
      </c>
      <c r="BG342" s="20">
        <f t="shared" si="149"/>
        <v>26.552160000000001</v>
      </c>
      <c r="BI342" s="1">
        <f t="shared" si="150"/>
        <v>4.080979651162791E-5</v>
      </c>
      <c r="BJ342" s="1">
        <f t="shared" si="151"/>
        <v>1.9425308139534882E-5</v>
      </c>
      <c r="BK342" s="1">
        <f t="shared" si="152"/>
        <v>1.7878474999999993E-4</v>
      </c>
      <c r="BL342" s="13">
        <f t="shared" si="153"/>
        <v>5.7704688775510201E-5</v>
      </c>
      <c r="BN342" s="1">
        <f t="shared" si="154"/>
        <v>0.1895756301373604</v>
      </c>
      <c r="BO342" s="1">
        <f t="shared" si="155"/>
        <v>0.12084873972527924</v>
      </c>
      <c r="BQ342" s="1">
        <f t="shared" si="156"/>
        <v>46.359653999999999</v>
      </c>
      <c r="BR342" s="1">
        <f t="shared" si="157"/>
        <v>17.137692000000001</v>
      </c>
      <c r="BT342">
        <f t="shared" si="158"/>
        <v>10.153729792720201</v>
      </c>
      <c r="BU342">
        <f t="shared" si="159"/>
        <v>-54.934281699075925</v>
      </c>
      <c r="CB342" s="24">
        <v>-38.15</v>
      </c>
      <c r="CC342" s="24">
        <f t="shared" si="160"/>
        <v>38.15</v>
      </c>
      <c r="CD342" s="18">
        <v>1311.5</v>
      </c>
      <c r="CE342" s="18">
        <v>13.115</v>
      </c>
      <c r="CJ342" s="13">
        <v>38.15</v>
      </c>
      <c r="CK342" s="13">
        <v>6.8979999999999997</v>
      </c>
    </row>
    <row r="343" spans="1:89" x14ac:dyDescent="0.25">
      <c r="A343" s="1">
        <f t="shared" si="139"/>
        <v>111.413</v>
      </c>
      <c r="B343" s="1">
        <v>2020</v>
      </c>
      <c r="C343" s="1">
        <v>2020</v>
      </c>
      <c r="D343" s="1">
        <v>6437.5240000000003</v>
      </c>
      <c r="E343" s="1"/>
      <c r="F343" s="1">
        <v>-58.414999999999999</v>
      </c>
      <c r="G343" s="1">
        <v>1190.018</v>
      </c>
      <c r="H343" s="1"/>
      <c r="I343" s="1">
        <v>1805.6179999999999</v>
      </c>
      <c r="J343" s="1">
        <v>602.15800000000002</v>
      </c>
      <c r="K343" s="1">
        <v>3050.9850000000001</v>
      </c>
      <c r="L343" s="1"/>
      <c r="M343" s="1">
        <v>-891.70500000000004</v>
      </c>
      <c r="N343" s="1">
        <v>2481.491</v>
      </c>
      <c r="O343" s="1">
        <v>3590.21</v>
      </c>
      <c r="P343" s="1">
        <v>-13.606999999999999</v>
      </c>
      <c r="Q343" s="80">
        <v>-23.35</v>
      </c>
      <c r="R343" s="1">
        <v>-11.842000000000001</v>
      </c>
      <c r="S343" s="1">
        <v>-0.39600000000000002</v>
      </c>
      <c r="T343" s="1">
        <v>5.3650000000000002</v>
      </c>
      <c r="U343" s="1">
        <v>7.07</v>
      </c>
      <c r="V343" s="1">
        <v>6.59</v>
      </c>
      <c r="W343" s="1">
        <v>1.1399999999999999</v>
      </c>
      <c r="X343" s="1">
        <v>-47.960999999999999</v>
      </c>
      <c r="Y343" s="1">
        <v>110.907</v>
      </c>
      <c r="Z343" s="1">
        <v>2696.0529999999999</v>
      </c>
      <c r="AA343" s="1">
        <v>2994.4810000000002</v>
      </c>
      <c r="AB343" s="1">
        <v>3304.8319999999999</v>
      </c>
      <c r="AC343" s="80">
        <v>3825.0929999999998</v>
      </c>
      <c r="AD343" s="1">
        <v>2367.7399999999998</v>
      </c>
      <c r="AE343" s="1">
        <v>2882.1030000000001</v>
      </c>
      <c r="AF343" s="1">
        <v>1230.5609999999999</v>
      </c>
      <c r="AG343" s="1">
        <v>783.74900000000002</v>
      </c>
      <c r="AH343" s="1">
        <v>3786.473</v>
      </c>
      <c r="AI343" s="1">
        <v>4176.84</v>
      </c>
      <c r="AJ343" s="1">
        <v>4882.1880000000001</v>
      </c>
      <c r="AK343" s="1">
        <v>1513.857</v>
      </c>
      <c r="AM343" s="11">
        <v>2020</v>
      </c>
      <c r="AN343" s="11">
        <v>2019.1</v>
      </c>
      <c r="AO343" s="11">
        <v>272.25099999999998</v>
      </c>
      <c r="AP343" s="11">
        <v>5601.308</v>
      </c>
      <c r="AQ343" s="81">
        <v>11378.396000000001</v>
      </c>
      <c r="AR343" s="11">
        <v>8576.43</v>
      </c>
      <c r="AS343" s="11">
        <v>102.086</v>
      </c>
      <c r="AT343" s="11">
        <v>-111.413</v>
      </c>
      <c r="AU343" s="18">
        <f t="shared" si="140"/>
        <v>111.413</v>
      </c>
      <c r="AW343" s="1">
        <f t="shared" si="142"/>
        <v>13.606999999999999</v>
      </c>
      <c r="AX343" s="1">
        <f t="shared" si="143"/>
        <v>23.35</v>
      </c>
      <c r="AY343" s="1">
        <f t="shared" si="144"/>
        <v>11.842000000000001</v>
      </c>
      <c r="AZ343" s="1">
        <f t="shared" si="145"/>
        <v>0.39600000000000002</v>
      </c>
      <c r="BA343" s="1">
        <f t="shared" si="146"/>
        <v>-5.3650000000000002</v>
      </c>
      <c r="BB343" s="1">
        <f t="shared" si="147"/>
        <v>-7.07</v>
      </c>
      <c r="BC343" s="6">
        <f t="shared" si="141"/>
        <v>20.350000000000001</v>
      </c>
      <c r="BD343" s="1">
        <v>4176.84</v>
      </c>
      <c r="BF343" s="20">
        <f t="shared" si="148"/>
        <v>41.7684</v>
      </c>
      <c r="BG343" s="20">
        <f t="shared" si="149"/>
        <v>27.876199999999997</v>
      </c>
      <c r="BI343" s="1">
        <f t="shared" si="150"/>
        <v>3.7767087209302327E-5</v>
      </c>
      <c r="BJ343" s="1">
        <f t="shared" si="151"/>
        <v>1.961160465116279E-5</v>
      </c>
      <c r="BK343" s="1">
        <f t="shared" si="152"/>
        <v>2.0586966666666669E-4</v>
      </c>
      <c r="BL343" s="13">
        <f t="shared" si="153"/>
        <v>5.8351076530612255E-5</v>
      </c>
      <c r="BN343" s="1">
        <f t="shared" si="154"/>
        <v>0.18744850241892777</v>
      </c>
      <c r="BO343" s="1">
        <f t="shared" si="155"/>
        <v>0.12510299516214443</v>
      </c>
      <c r="BQ343" s="1">
        <f t="shared" si="156"/>
        <v>47.016285999999994</v>
      </c>
      <c r="BR343" s="1">
        <f t="shared" si="157"/>
        <v>17.380427999999998</v>
      </c>
      <c r="BT343">
        <f t="shared" si="158"/>
        <v>11.16184719482095</v>
      </c>
      <c r="BU343">
        <f t="shared" si="159"/>
        <v>-60.388455336082636</v>
      </c>
      <c r="CB343" s="24">
        <v>-38.15</v>
      </c>
      <c r="CC343" s="24">
        <f t="shared" si="160"/>
        <v>38.15</v>
      </c>
      <c r="CD343" s="18">
        <v>1311.5</v>
      </c>
      <c r="CE343" s="18">
        <v>13.115</v>
      </c>
      <c r="CJ343" s="13">
        <v>38.15</v>
      </c>
      <c r="CK343" s="13">
        <v>6.8890000000000002</v>
      </c>
    </row>
    <row r="344" spans="1:89" x14ac:dyDescent="0.25">
      <c r="A344" s="1">
        <f t="shared" si="139"/>
        <v>111.913</v>
      </c>
      <c r="B344" s="1">
        <v>2023</v>
      </c>
      <c r="C344" s="1">
        <v>2023</v>
      </c>
      <c r="D344" s="1">
        <v>6087.1580000000004</v>
      </c>
      <c r="E344" s="1"/>
      <c r="F344" s="1">
        <v>-70.385000000000005</v>
      </c>
      <c r="G344" s="1">
        <v>1183.3620000000001</v>
      </c>
      <c r="H344" s="1"/>
      <c r="I344" s="1">
        <v>1809.91</v>
      </c>
      <c r="J344" s="1">
        <v>622.75400000000002</v>
      </c>
      <c r="K344" s="1">
        <v>3078.9290000000001</v>
      </c>
      <c r="L344" s="1"/>
      <c r="M344" s="1">
        <v>-906.41899999999998</v>
      </c>
      <c r="N344" s="1">
        <v>2499.7190000000001</v>
      </c>
      <c r="O344" s="1">
        <v>3617.7739999999999</v>
      </c>
      <c r="P344" s="1">
        <v>-13.704000000000001</v>
      </c>
      <c r="Q344" s="80">
        <v>-23.577999999999999</v>
      </c>
      <c r="R344" s="1">
        <v>-11.961</v>
      </c>
      <c r="S344" s="1">
        <v>-0.40100000000000002</v>
      </c>
      <c r="T344" s="1">
        <v>5.4089999999999998</v>
      </c>
      <c r="U344" s="1">
        <v>7.1239999999999997</v>
      </c>
      <c r="V344" s="1">
        <v>6.6390000000000002</v>
      </c>
      <c r="W344" s="1">
        <v>1.1399999999999999</v>
      </c>
      <c r="X344" s="1">
        <v>-47.491</v>
      </c>
      <c r="Y344" s="1">
        <v>110.437</v>
      </c>
      <c r="Z344" s="1">
        <v>2722.4369999999999</v>
      </c>
      <c r="AA344" s="1">
        <v>3027.97</v>
      </c>
      <c r="AB344" s="1">
        <v>3323.6509999999998</v>
      </c>
      <c r="AC344" s="80">
        <v>3856.7649999999999</v>
      </c>
      <c r="AD344" s="1">
        <v>2385.6489999999999</v>
      </c>
      <c r="AE344" s="1">
        <v>2903.36</v>
      </c>
      <c r="AF344" s="1">
        <v>1239.482</v>
      </c>
      <c r="AG344" s="1">
        <v>789.40499999999997</v>
      </c>
      <c r="AH344" s="1">
        <v>3824.93</v>
      </c>
      <c r="AI344" s="1">
        <v>4210.7190000000001</v>
      </c>
      <c r="AJ344" s="1">
        <v>4929.8010000000004</v>
      </c>
      <c r="AK344" s="1">
        <v>1533.39</v>
      </c>
      <c r="AM344" s="11">
        <v>2023</v>
      </c>
      <c r="AN344" s="11">
        <v>2022.1</v>
      </c>
      <c r="AO344" s="11">
        <v>271.31099999999998</v>
      </c>
      <c r="AP344" s="11">
        <v>5657.335</v>
      </c>
      <c r="AQ344" s="81">
        <v>11461.15</v>
      </c>
      <c r="AR344" s="11">
        <v>8661.5969999999998</v>
      </c>
      <c r="AS344" s="11">
        <v>100.20399999999999</v>
      </c>
      <c r="AT344" s="11">
        <v>-111.913</v>
      </c>
      <c r="AU344" s="18">
        <f t="shared" si="140"/>
        <v>111.913</v>
      </c>
      <c r="AW344" s="1">
        <f t="shared" si="142"/>
        <v>13.704000000000001</v>
      </c>
      <c r="AX344" s="1">
        <f t="shared" si="143"/>
        <v>23.577999999999999</v>
      </c>
      <c r="AY344" s="1">
        <f t="shared" si="144"/>
        <v>11.961</v>
      </c>
      <c r="AZ344" s="1">
        <f t="shared" si="145"/>
        <v>0.40100000000000002</v>
      </c>
      <c r="BA344" s="1">
        <f t="shared" si="146"/>
        <v>-5.4089999999999998</v>
      </c>
      <c r="BB344" s="1">
        <f t="shared" si="147"/>
        <v>-7.1239999999999997</v>
      </c>
      <c r="BC344" s="6">
        <f t="shared" si="141"/>
        <v>20.577999999999999</v>
      </c>
      <c r="BD344" s="1">
        <v>4210.7190000000001</v>
      </c>
      <c r="BF344" s="20">
        <f t="shared" si="148"/>
        <v>42.107190000000003</v>
      </c>
      <c r="BG344" s="20">
        <f t="shared" si="149"/>
        <v>27.698619999999991</v>
      </c>
      <c r="BI344" s="1">
        <f t="shared" si="150"/>
        <v>3.5799668604651164E-5</v>
      </c>
      <c r="BJ344" s="1">
        <f t="shared" si="151"/>
        <v>1.9803127906976745E-5</v>
      </c>
      <c r="BK344" s="1">
        <f t="shared" si="152"/>
        <v>2.239163333333333E-4</v>
      </c>
      <c r="BL344" s="13">
        <f t="shared" si="153"/>
        <v>5.8834362244897957E-5</v>
      </c>
      <c r="BN344" s="1">
        <f t="shared" si="154"/>
        <v>0.18812465933358949</v>
      </c>
      <c r="BO344" s="1">
        <f t="shared" si="155"/>
        <v>0.12375068133282099</v>
      </c>
      <c r="BQ344" s="1">
        <f t="shared" si="156"/>
        <v>47.227285999999999</v>
      </c>
      <c r="BR344" s="1">
        <f t="shared" si="157"/>
        <v>17.458427999999998</v>
      </c>
      <c r="BT344">
        <f t="shared" si="158"/>
        <v>10.841393680763268</v>
      </c>
      <c r="BU344">
        <f t="shared" si="159"/>
        <v>-58.654719657462827</v>
      </c>
      <c r="CB344" s="24">
        <v>-38.131999999999998</v>
      </c>
      <c r="CC344" s="24">
        <f t="shared" si="160"/>
        <v>38.131999999999998</v>
      </c>
      <c r="CD344" s="18">
        <v>1311.1949999999999</v>
      </c>
      <c r="CE344" s="18">
        <v>13.11195</v>
      </c>
      <c r="CJ344" s="13">
        <v>38.131999999999998</v>
      </c>
      <c r="CK344" s="13">
        <v>6.8940000000000001</v>
      </c>
    </row>
    <row r="345" spans="1:89" x14ac:dyDescent="0.25">
      <c r="A345" s="1">
        <f t="shared" si="139"/>
        <v>112.709</v>
      </c>
      <c r="B345" s="1">
        <v>2024</v>
      </c>
      <c r="C345" s="1">
        <v>2024</v>
      </c>
      <c r="D345" s="1">
        <v>6140.6369999999997</v>
      </c>
      <c r="E345" s="1"/>
      <c r="F345" s="1">
        <v>-75.173000000000002</v>
      </c>
      <c r="G345" s="1">
        <v>1182.886</v>
      </c>
      <c r="H345" s="1"/>
      <c r="I345" s="1">
        <v>1818.4939999999999</v>
      </c>
      <c r="J345" s="1">
        <v>628.98</v>
      </c>
      <c r="K345" s="1">
        <v>3086.6379999999999</v>
      </c>
      <c r="L345" s="1"/>
      <c r="M345" s="1">
        <v>-912.58900000000006</v>
      </c>
      <c r="N345" s="1">
        <v>2516.029</v>
      </c>
      <c r="O345" s="1">
        <v>3632.982</v>
      </c>
      <c r="P345" s="1">
        <v>-13.776999999999999</v>
      </c>
      <c r="Q345" s="80">
        <v>-23.715</v>
      </c>
      <c r="R345" s="1">
        <v>-12.018000000000001</v>
      </c>
      <c r="S345" s="1">
        <v>-0.39600000000000002</v>
      </c>
      <c r="T345" s="1">
        <v>5.4379999999999997</v>
      </c>
      <c r="U345" s="1">
        <v>7.157</v>
      </c>
      <c r="V345" s="1">
        <v>6.68</v>
      </c>
      <c r="W345" s="1">
        <v>1.1399999999999999</v>
      </c>
      <c r="X345" s="1">
        <v>-48.902000000000001</v>
      </c>
      <c r="Y345" s="1">
        <v>109.02800000000001</v>
      </c>
      <c r="Z345" s="1">
        <v>2730.4459999999999</v>
      </c>
      <c r="AA345" s="1">
        <v>3045.422</v>
      </c>
      <c r="AB345" s="1">
        <v>3338.2350000000001</v>
      </c>
      <c r="AC345" s="80">
        <v>3876.62</v>
      </c>
      <c r="AD345" s="1">
        <v>2400.7310000000002</v>
      </c>
      <c r="AE345" s="1">
        <v>2918.9490000000001</v>
      </c>
      <c r="AF345" s="1">
        <v>1245.586</v>
      </c>
      <c r="AG345" s="1">
        <v>792.70500000000004</v>
      </c>
      <c r="AH345" s="1">
        <v>3822.4879999999998</v>
      </c>
      <c r="AI345" s="1">
        <v>4220.4859999999999</v>
      </c>
      <c r="AJ345" s="1">
        <v>4949.6400000000003</v>
      </c>
      <c r="AK345" s="1">
        <v>1529.423</v>
      </c>
      <c r="AM345" s="11">
        <v>2024</v>
      </c>
      <c r="AN345" s="11">
        <v>2023.1</v>
      </c>
      <c r="AO345" s="11">
        <v>272.25099999999998</v>
      </c>
      <c r="AP345" s="11">
        <v>5688.674</v>
      </c>
      <c r="AQ345" s="81">
        <v>11512.227000000001</v>
      </c>
      <c r="AR345" s="11">
        <v>8706.5789999999997</v>
      </c>
      <c r="AS345" s="11">
        <v>104.90900000000001</v>
      </c>
      <c r="AT345" s="11">
        <v>-112.709</v>
      </c>
      <c r="AU345" s="18">
        <f t="shared" si="140"/>
        <v>112.709</v>
      </c>
      <c r="AW345" s="1">
        <f t="shared" si="142"/>
        <v>13.776999999999999</v>
      </c>
      <c r="AX345" s="1">
        <f t="shared" si="143"/>
        <v>23.715</v>
      </c>
      <c r="AY345" s="1">
        <f t="shared" si="144"/>
        <v>12.018000000000001</v>
      </c>
      <c r="AZ345" s="1">
        <f t="shared" si="145"/>
        <v>0.39600000000000002</v>
      </c>
      <c r="BA345" s="1">
        <f t="shared" si="146"/>
        <v>-5.4379999999999997</v>
      </c>
      <c r="BB345" s="1">
        <f t="shared" si="147"/>
        <v>-7.157</v>
      </c>
      <c r="BC345" s="6">
        <f t="shared" si="141"/>
        <v>20.715</v>
      </c>
      <c r="BD345" s="1">
        <v>4220.4859999999999</v>
      </c>
      <c r="BF345" s="20">
        <f t="shared" si="148"/>
        <v>42.204859999999996</v>
      </c>
      <c r="BG345" s="20">
        <f t="shared" si="149"/>
        <v>28.29928000000001</v>
      </c>
      <c r="BI345" s="1">
        <f t="shared" si="150"/>
        <v>3.6138430232558135E-5</v>
      </c>
      <c r="BJ345" s="1">
        <f t="shared" si="151"/>
        <v>1.9933825581395348E-5</v>
      </c>
      <c r="BK345" s="1">
        <f t="shared" si="152"/>
        <v>2.2381625000000003E-4</v>
      </c>
      <c r="BL345" s="13">
        <f t="shared" si="153"/>
        <v>5.9119387755102049E-5</v>
      </c>
      <c r="BN345" s="1">
        <f t="shared" si="154"/>
        <v>0.18722932507608087</v>
      </c>
      <c r="BO345" s="1">
        <f t="shared" si="155"/>
        <v>0.12554134984783827</v>
      </c>
      <c r="BQ345" s="1">
        <f t="shared" si="156"/>
        <v>47.563198</v>
      </c>
      <c r="BR345" s="1">
        <f t="shared" si="157"/>
        <v>17.582604</v>
      </c>
      <c r="BT345">
        <f t="shared" si="158"/>
        <v>11.265722712757887</v>
      </c>
      <c r="BU345">
        <f t="shared" si="159"/>
        <v>-60.950448522869593</v>
      </c>
      <c r="CB345" s="24">
        <v>-38.131999999999998</v>
      </c>
      <c r="CC345" s="24">
        <f t="shared" si="160"/>
        <v>38.131999999999998</v>
      </c>
      <c r="CD345" s="18">
        <v>1311.1949999999999</v>
      </c>
      <c r="CE345" s="18">
        <v>13.11195</v>
      </c>
      <c r="CJ345" s="13">
        <v>38.131999999999998</v>
      </c>
      <c r="CK345" s="13">
        <v>6.8940000000000001</v>
      </c>
    </row>
    <row r="346" spans="1:89" x14ac:dyDescent="0.25">
      <c r="A346" s="1">
        <f t="shared" si="139"/>
        <v>112.30200000000001</v>
      </c>
      <c r="B346" s="1">
        <v>2025</v>
      </c>
      <c r="C346" s="1">
        <v>2025</v>
      </c>
      <c r="D346" s="1">
        <v>6067.4059999999999</v>
      </c>
      <c r="E346" s="1"/>
      <c r="F346" s="1">
        <v>-79.003</v>
      </c>
      <c r="G346" s="1">
        <v>1180.0340000000001</v>
      </c>
      <c r="H346" s="1"/>
      <c r="I346" s="1">
        <v>1813.248</v>
      </c>
      <c r="J346" s="1">
        <v>639.03899999999999</v>
      </c>
      <c r="K346" s="1">
        <v>3096.2739999999999</v>
      </c>
      <c r="L346" s="1"/>
      <c r="M346" s="1">
        <v>-913.06399999999996</v>
      </c>
      <c r="N346" s="1">
        <v>2513.1509999999998</v>
      </c>
      <c r="O346" s="1">
        <v>3632.0320000000002</v>
      </c>
      <c r="P346" s="1">
        <v>-13.772</v>
      </c>
      <c r="Q346" s="80">
        <v>-23.739000000000001</v>
      </c>
      <c r="R346" s="1">
        <v>-12.041</v>
      </c>
      <c r="S346" s="1">
        <v>-0.40600000000000003</v>
      </c>
      <c r="T346" s="1">
        <v>5.4480000000000004</v>
      </c>
      <c r="U346" s="1">
        <v>7.1619999999999999</v>
      </c>
      <c r="V346" s="1">
        <v>6.68</v>
      </c>
      <c r="W346" s="1">
        <v>1.1439999999999999</v>
      </c>
      <c r="X346" s="1">
        <v>-48.902000000000001</v>
      </c>
      <c r="Y346" s="1">
        <v>108.55800000000001</v>
      </c>
      <c r="Z346" s="1">
        <v>2740.8119999999999</v>
      </c>
      <c r="AA346" s="1">
        <v>3044.95</v>
      </c>
      <c r="AB346" s="1">
        <v>3336.8240000000001</v>
      </c>
      <c r="AC346" s="80">
        <v>3834.547</v>
      </c>
      <c r="AD346" s="1">
        <v>2400.7310000000002</v>
      </c>
      <c r="AE346" s="1">
        <v>2918.9490000000001</v>
      </c>
      <c r="AF346" s="1">
        <v>1246.056</v>
      </c>
      <c r="AG346" s="1">
        <v>792.23400000000004</v>
      </c>
      <c r="AH346" s="1">
        <v>3844.4630000000002</v>
      </c>
      <c r="AI346" s="1">
        <v>4255.28</v>
      </c>
      <c r="AJ346" s="1">
        <v>4985.96</v>
      </c>
      <c r="AK346" s="1">
        <v>1543.768</v>
      </c>
      <c r="AM346" s="11">
        <v>2025</v>
      </c>
      <c r="AN346" s="11">
        <v>2024.1</v>
      </c>
      <c r="AO346" s="11">
        <v>270.83999999999997</v>
      </c>
      <c r="AP346" s="11">
        <v>5697.6959999999999</v>
      </c>
      <c r="AQ346" s="81">
        <v>11520.741</v>
      </c>
      <c r="AR346" s="11">
        <v>8720.9349999999995</v>
      </c>
      <c r="AS346" s="11">
        <v>99.733999999999995</v>
      </c>
      <c r="AT346" s="11">
        <v>-112.30200000000001</v>
      </c>
      <c r="AU346" s="18">
        <f t="shared" si="140"/>
        <v>112.30200000000001</v>
      </c>
      <c r="AW346" s="1">
        <f t="shared" si="142"/>
        <v>13.772</v>
      </c>
      <c r="AX346" s="1">
        <f t="shared" si="143"/>
        <v>23.739000000000001</v>
      </c>
      <c r="AY346" s="1">
        <f t="shared" si="144"/>
        <v>12.041</v>
      </c>
      <c r="AZ346" s="1">
        <f t="shared" si="145"/>
        <v>0.40600000000000003</v>
      </c>
      <c r="BA346" s="1">
        <f t="shared" si="146"/>
        <v>-5.4480000000000004</v>
      </c>
      <c r="BB346" s="1">
        <f t="shared" si="147"/>
        <v>-7.1619999999999999</v>
      </c>
      <c r="BC346" s="6">
        <f t="shared" si="141"/>
        <v>20.739000000000001</v>
      </c>
      <c r="BD346" s="1">
        <v>4255.28</v>
      </c>
      <c r="BF346" s="20">
        <f t="shared" si="148"/>
        <v>42.552799999999998</v>
      </c>
      <c r="BG346" s="20">
        <f t="shared" si="149"/>
        <v>27.196400000000011</v>
      </c>
      <c r="BI346" s="1">
        <f t="shared" si="150"/>
        <v>3.5734936046511624E-5</v>
      </c>
      <c r="BJ346" s="1">
        <f t="shared" si="151"/>
        <v>1.9919854651162788E-5</v>
      </c>
      <c r="BK346" s="1">
        <f t="shared" si="152"/>
        <v>2.2722229166666666E-4</v>
      </c>
      <c r="BL346" s="13">
        <f t="shared" si="153"/>
        <v>5.918236734693878E-5</v>
      </c>
      <c r="BN346" s="1">
        <f t="shared" si="154"/>
        <v>0.18945699987533612</v>
      </c>
      <c r="BO346" s="1">
        <f t="shared" si="155"/>
        <v>0.12108600024932775</v>
      </c>
      <c r="BQ346" s="1">
        <f t="shared" si="156"/>
        <v>47.391444</v>
      </c>
      <c r="BR346" s="1">
        <f t="shared" si="157"/>
        <v>17.519112</v>
      </c>
      <c r="BT346">
        <f t="shared" si="158"/>
        <v>10.20995266571747</v>
      </c>
      <c r="BU346">
        <f t="shared" si="159"/>
        <v>-55.238461858112522</v>
      </c>
      <c r="CB346" s="24">
        <v>-38.113</v>
      </c>
      <c r="CC346" s="24">
        <f t="shared" si="160"/>
        <v>38.113</v>
      </c>
      <c r="CD346" s="18">
        <v>1311.1949999999999</v>
      </c>
      <c r="CE346" s="18">
        <v>13.11195</v>
      </c>
      <c r="CJ346" s="13">
        <v>38.113</v>
      </c>
      <c r="CK346" s="13">
        <v>6.8940000000000001</v>
      </c>
    </row>
    <row r="347" spans="1:89" x14ac:dyDescent="0.25">
      <c r="A347" s="1">
        <f t="shared" si="139"/>
        <v>113.413</v>
      </c>
      <c r="B347" s="1">
        <v>2028</v>
      </c>
      <c r="C347" s="1">
        <v>2028</v>
      </c>
      <c r="D347" s="1">
        <v>6083.3029999999999</v>
      </c>
      <c r="E347" s="1"/>
      <c r="F347" s="1">
        <v>-89.536000000000001</v>
      </c>
      <c r="G347" s="1">
        <v>1178.1320000000001</v>
      </c>
      <c r="H347" s="1"/>
      <c r="I347" s="1">
        <v>1828.9860000000001</v>
      </c>
      <c r="J347" s="1">
        <v>660.59400000000005</v>
      </c>
      <c r="K347" s="1">
        <v>3118.4380000000001</v>
      </c>
      <c r="L347" s="1"/>
      <c r="M347" s="1">
        <v>-927.77700000000004</v>
      </c>
      <c r="N347" s="1">
        <v>2537.1370000000002</v>
      </c>
      <c r="O347" s="1">
        <v>3660.0729999999999</v>
      </c>
      <c r="P347" s="1">
        <v>-13.928000000000001</v>
      </c>
      <c r="Q347" s="80">
        <v>-24.009</v>
      </c>
      <c r="R347" s="1">
        <v>-12.164999999999999</v>
      </c>
      <c r="S347" s="1">
        <v>-0.39600000000000002</v>
      </c>
      <c r="T347" s="1">
        <v>5.5010000000000003</v>
      </c>
      <c r="U347" s="1">
        <v>7.2329999999999997</v>
      </c>
      <c r="V347" s="1">
        <v>6.7640000000000002</v>
      </c>
      <c r="W347" s="1">
        <v>1.1399999999999999</v>
      </c>
      <c r="X347" s="1">
        <v>-50.781999999999996</v>
      </c>
      <c r="Y347" s="1">
        <v>105.738</v>
      </c>
      <c r="Z347" s="1">
        <v>2761.0729999999999</v>
      </c>
      <c r="AA347" s="1">
        <v>3082.6869999999999</v>
      </c>
      <c r="AB347" s="1">
        <v>3368.8180000000002</v>
      </c>
      <c r="AC347" s="80">
        <v>3905.931</v>
      </c>
      <c r="AD347" s="1">
        <v>2412.0419999999999</v>
      </c>
      <c r="AE347" s="1">
        <v>2947.7660000000001</v>
      </c>
      <c r="AF347" s="1">
        <v>1257.325</v>
      </c>
      <c r="AG347" s="1">
        <v>798.36199999999997</v>
      </c>
      <c r="AH347" s="1">
        <v>3836.8330000000001</v>
      </c>
      <c r="AI347" s="1">
        <v>4227.201</v>
      </c>
      <c r="AJ347" s="1">
        <v>4956.9650000000001</v>
      </c>
      <c r="AK347" s="1">
        <v>1537.663</v>
      </c>
      <c r="AM347" s="11">
        <v>2028</v>
      </c>
      <c r="AN347" s="11">
        <v>2027.1</v>
      </c>
      <c r="AO347" s="11">
        <v>271.78100000000001</v>
      </c>
      <c r="AP347" s="11">
        <v>5751.8329999999996</v>
      </c>
      <c r="AQ347" s="81">
        <v>11592.165000000001</v>
      </c>
      <c r="AR347" s="11">
        <v>8782.6730000000007</v>
      </c>
      <c r="AS347" s="11">
        <v>95.97</v>
      </c>
      <c r="AT347" s="11">
        <v>-113.413</v>
      </c>
      <c r="AU347" s="18">
        <f t="shared" si="140"/>
        <v>113.413</v>
      </c>
      <c r="AW347" s="1">
        <f t="shared" si="142"/>
        <v>13.928000000000001</v>
      </c>
      <c r="AX347" s="1">
        <f t="shared" si="143"/>
        <v>24.009</v>
      </c>
      <c r="AY347" s="1">
        <f t="shared" si="144"/>
        <v>12.164999999999999</v>
      </c>
      <c r="AZ347" s="1">
        <f t="shared" si="145"/>
        <v>0.39600000000000002</v>
      </c>
      <c r="BA347" s="1">
        <f t="shared" si="146"/>
        <v>-5.5010000000000003</v>
      </c>
      <c r="BB347" s="1">
        <f t="shared" si="147"/>
        <v>-7.2329999999999997</v>
      </c>
      <c r="BC347" s="6">
        <f t="shared" si="141"/>
        <v>21.009</v>
      </c>
      <c r="BD347" s="1">
        <v>4227.201</v>
      </c>
      <c r="BF347" s="20">
        <f t="shared" si="148"/>
        <v>42.272010000000002</v>
      </c>
      <c r="BG347" s="20">
        <f t="shared" si="149"/>
        <v>28.868979999999993</v>
      </c>
      <c r="BI347" s="1">
        <f t="shared" si="150"/>
        <v>3.5888598837209305E-5</v>
      </c>
      <c r="BJ347" s="1">
        <f t="shared" si="151"/>
        <v>2.0144848837209305E-5</v>
      </c>
      <c r="BK347" s="1">
        <f t="shared" si="152"/>
        <v>2.295359166666667E-4</v>
      </c>
      <c r="BL347" s="13">
        <f t="shared" si="153"/>
        <v>5.9600515306122451E-5</v>
      </c>
      <c r="BN347" s="1">
        <f t="shared" si="154"/>
        <v>0.1863631594261681</v>
      </c>
      <c r="BO347" s="1">
        <f t="shared" si="155"/>
        <v>0.12727368114766383</v>
      </c>
      <c r="BQ347" s="1">
        <f t="shared" si="156"/>
        <v>47.860285999999995</v>
      </c>
      <c r="BR347" s="1">
        <f t="shared" si="157"/>
        <v>17.692428</v>
      </c>
      <c r="BT347">
        <f t="shared" si="158"/>
        <v>11.676227760109903</v>
      </c>
      <c r="BU347">
        <f t="shared" si="159"/>
        <v>-63.171386086748484</v>
      </c>
      <c r="CB347" s="24">
        <v>-38.113</v>
      </c>
      <c r="CC347" s="24">
        <f t="shared" si="160"/>
        <v>38.113</v>
      </c>
      <c r="CD347" s="18">
        <v>1311.1949999999999</v>
      </c>
      <c r="CE347" s="18">
        <v>13.11195</v>
      </c>
      <c r="CJ347" s="13">
        <v>38.113</v>
      </c>
      <c r="CK347" s="13">
        <v>6.8940000000000001</v>
      </c>
    </row>
    <row r="348" spans="1:89" x14ac:dyDescent="0.25">
      <c r="A348" s="1">
        <f t="shared" si="139"/>
        <v>113.45</v>
      </c>
      <c r="B348" s="1">
        <v>2029</v>
      </c>
      <c r="C348" s="1">
        <v>2029</v>
      </c>
      <c r="D348" s="1">
        <v>6127.1459999999997</v>
      </c>
      <c r="E348" s="1"/>
      <c r="F348" s="1">
        <v>-90.492999999999995</v>
      </c>
      <c r="G348" s="1">
        <v>1181.9349999999999</v>
      </c>
      <c r="H348" s="1"/>
      <c r="I348" s="1">
        <v>1821.356</v>
      </c>
      <c r="J348" s="1">
        <v>672.56899999999996</v>
      </c>
      <c r="K348" s="1">
        <v>3129.5210000000002</v>
      </c>
      <c r="L348" s="1"/>
      <c r="M348" s="1">
        <v>-931.09900000000005</v>
      </c>
      <c r="N348" s="1">
        <v>2539.056</v>
      </c>
      <c r="O348" s="1">
        <v>3660.0729999999999</v>
      </c>
      <c r="P348" s="1">
        <v>-13.972</v>
      </c>
      <c r="Q348" s="80">
        <v>-24.085000000000001</v>
      </c>
      <c r="R348" s="1">
        <v>-12.212999999999999</v>
      </c>
      <c r="S348" s="1">
        <v>-0.40100000000000002</v>
      </c>
      <c r="T348" s="1">
        <v>5.5209999999999999</v>
      </c>
      <c r="U348" s="1">
        <v>7.2489999999999997</v>
      </c>
      <c r="V348" s="1">
        <v>6.7670000000000003</v>
      </c>
      <c r="W348" s="1">
        <v>1.147</v>
      </c>
      <c r="X348" s="1">
        <v>-49.372</v>
      </c>
      <c r="Y348" s="1">
        <v>106.208</v>
      </c>
      <c r="Z348" s="1">
        <v>2763.4290000000001</v>
      </c>
      <c r="AA348" s="1">
        <v>3093.5369999999998</v>
      </c>
      <c r="AB348" s="1">
        <v>3378.2289999999998</v>
      </c>
      <c r="AC348" s="80">
        <v>3915.8589999999999</v>
      </c>
      <c r="AD348" s="1">
        <v>2411.5709999999999</v>
      </c>
      <c r="AE348" s="1">
        <v>2954.38</v>
      </c>
      <c r="AF348" s="1">
        <v>1261.5509999999999</v>
      </c>
      <c r="AG348" s="1">
        <v>798.83299999999997</v>
      </c>
      <c r="AH348" s="1">
        <v>3887.8040000000001</v>
      </c>
      <c r="AI348" s="1">
        <v>4278.4759999999997</v>
      </c>
      <c r="AJ348" s="1">
        <v>5017.0919999999996</v>
      </c>
      <c r="AK348" s="1">
        <v>1554.45</v>
      </c>
      <c r="AM348" s="11">
        <v>2029</v>
      </c>
      <c r="AN348" s="11">
        <v>2028.1</v>
      </c>
      <c r="AO348" s="11">
        <v>270.83999999999997</v>
      </c>
      <c r="AP348" s="11">
        <v>5785.5529999999999</v>
      </c>
      <c r="AQ348" s="81">
        <v>11643.728999999999</v>
      </c>
      <c r="AR348" s="11">
        <v>8842.0259999999998</v>
      </c>
      <c r="AS348" s="11">
        <v>94.558000000000007</v>
      </c>
      <c r="AT348" s="11">
        <v>-113.45</v>
      </c>
      <c r="AU348" s="18">
        <f t="shared" si="140"/>
        <v>113.45</v>
      </c>
      <c r="AW348" s="1">
        <f t="shared" si="142"/>
        <v>13.972</v>
      </c>
      <c r="AX348" s="1">
        <f t="shared" si="143"/>
        <v>24.085000000000001</v>
      </c>
      <c r="AY348" s="1">
        <f t="shared" si="144"/>
        <v>12.212999999999999</v>
      </c>
      <c r="AZ348" s="1">
        <f t="shared" si="145"/>
        <v>0.40100000000000002</v>
      </c>
      <c r="BA348" s="1">
        <f t="shared" si="146"/>
        <v>-5.5209999999999999</v>
      </c>
      <c r="BB348" s="1">
        <f t="shared" si="147"/>
        <v>-7.2489999999999997</v>
      </c>
      <c r="BC348" s="6">
        <f t="shared" si="141"/>
        <v>21.085000000000001</v>
      </c>
      <c r="BD348" s="1">
        <v>4278.4759999999997</v>
      </c>
      <c r="BF348" s="20">
        <f t="shared" si="148"/>
        <v>42.784759999999999</v>
      </c>
      <c r="BG348" s="20">
        <f t="shared" si="149"/>
        <v>27.880480000000006</v>
      </c>
      <c r="BI348" s="1">
        <f t="shared" si="150"/>
        <v>3.6149063953488375E-5</v>
      </c>
      <c r="BJ348" s="1">
        <f t="shared" si="151"/>
        <v>2.0175319767441864E-5</v>
      </c>
      <c r="BK348" s="1">
        <f t="shared" si="152"/>
        <v>2.2985762499999997E-4</v>
      </c>
      <c r="BL348" s="13">
        <f t="shared" si="153"/>
        <v>5.9868479591836727E-5</v>
      </c>
      <c r="BN348" s="1">
        <f t="shared" si="154"/>
        <v>0.18856218598501542</v>
      </c>
      <c r="BO348" s="1">
        <f t="shared" si="155"/>
        <v>0.12287562802996917</v>
      </c>
      <c r="BQ348" s="1">
        <f t="shared" si="156"/>
        <v>47.875900000000001</v>
      </c>
      <c r="BR348" s="1">
        <f t="shared" si="157"/>
        <v>17.6982</v>
      </c>
      <c r="BT348">
        <f t="shared" si="158"/>
        <v>10.634035078191751</v>
      </c>
      <c r="BU348">
        <f t="shared" si="159"/>
        <v>-57.53285644867843</v>
      </c>
      <c r="CB348" s="24">
        <v>-38.094000000000001</v>
      </c>
      <c r="CC348" s="24">
        <f t="shared" si="160"/>
        <v>38.094000000000001</v>
      </c>
      <c r="CD348" s="18">
        <v>1311.5</v>
      </c>
      <c r="CE348" s="18">
        <v>13.115</v>
      </c>
      <c r="CJ348" s="13">
        <v>38.094000000000001</v>
      </c>
      <c r="CK348" s="13">
        <v>6.8940000000000001</v>
      </c>
    </row>
    <row r="349" spans="1:89" x14ac:dyDescent="0.25">
      <c r="A349" s="1">
        <f t="shared" si="139"/>
        <v>114.154</v>
      </c>
      <c r="B349" s="1">
        <v>2030</v>
      </c>
      <c r="C349" s="1">
        <v>2030</v>
      </c>
      <c r="D349" s="1">
        <v>6182.0749999999998</v>
      </c>
      <c r="E349" s="1">
        <v>15757.014999999999</v>
      </c>
      <c r="F349" s="1">
        <v>-94.802000000000007</v>
      </c>
      <c r="G349" s="1">
        <v>1183.3620000000001</v>
      </c>
      <c r="H349" s="1"/>
      <c r="I349" s="1">
        <v>1832.8019999999999</v>
      </c>
      <c r="J349" s="1">
        <v>682.15</v>
      </c>
      <c r="K349" s="1">
        <v>3142.049</v>
      </c>
      <c r="L349" s="1"/>
      <c r="M349" s="1">
        <v>-938.69299999999998</v>
      </c>
      <c r="N349" s="1">
        <v>2558.7260000000001</v>
      </c>
      <c r="O349" s="1">
        <v>3681.462</v>
      </c>
      <c r="P349" s="1">
        <v>-14.05</v>
      </c>
      <c r="Q349" s="80">
        <v>-24.251000000000001</v>
      </c>
      <c r="R349" s="1">
        <v>-12.298</v>
      </c>
      <c r="S349" s="1">
        <v>-0.40600000000000003</v>
      </c>
      <c r="T349" s="1">
        <v>5.5540000000000003</v>
      </c>
      <c r="U349" s="1">
        <v>7.2930000000000001</v>
      </c>
      <c r="V349" s="1">
        <v>6.82</v>
      </c>
      <c r="W349" s="1">
        <v>1.1439999999999999</v>
      </c>
      <c r="X349" s="1">
        <v>-50.311999999999998</v>
      </c>
      <c r="Y349" s="1">
        <v>103.858</v>
      </c>
      <c r="Z349" s="1">
        <v>2779.9209999999998</v>
      </c>
      <c r="AA349" s="1">
        <v>3114.2939999999999</v>
      </c>
      <c r="AB349" s="1">
        <v>3400.8139999999999</v>
      </c>
      <c r="AC349" s="80">
        <v>3946.1179999999999</v>
      </c>
      <c r="AD349" s="1">
        <v>2430.895</v>
      </c>
      <c r="AE349" s="1">
        <v>2973.2779999999998</v>
      </c>
      <c r="AF349" s="1">
        <v>1269.0640000000001</v>
      </c>
      <c r="AG349" s="1">
        <v>803.07500000000005</v>
      </c>
      <c r="AH349" s="1">
        <v>3886.5830000000001</v>
      </c>
      <c r="AI349" s="1">
        <v>4280.6130000000003</v>
      </c>
      <c r="AJ349" s="1">
        <v>5025.6379999999999</v>
      </c>
      <c r="AK349" s="1">
        <v>1554.7550000000001</v>
      </c>
      <c r="AM349" s="11">
        <v>2030</v>
      </c>
      <c r="AN349" s="11">
        <v>2029.1</v>
      </c>
      <c r="AO349" s="11">
        <v>271.78100000000001</v>
      </c>
      <c r="AP349" s="11">
        <v>5812.6260000000002</v>
      </c>
      <c r="AQ349" s="81">
        <v>11684.415999999999</v>
      </c>
      <c r="AR349" s="11">
        <v>8875.5339999999997</v>
      </c>
      <c r="AS349" s="11">
        <v>95.97</v>
      </c>
      <c r="AT349" s="11">
        <v>-114.154</v>
      </c>
      <c r="AU349" s="18">
        <f t="shared" si="140"/>
        <v>114.154</v>
      </c>
      <c r="AW349" s="1">
        <f t="shared" si="142"/>
        <v>14.05</v>
      </c>
      <c r="AX349" s="1">
        <f t="shared" si="143"/>
        <v>24.251000000000001</v>
      </c>
      <c r="AY349" s="1">
        <f t="shared" si="144"/>
        <v>12.298</v>
      </c>
      <c r="AZ349" s="1">
        <f t="shared" si="145"/>
        <v>0.40600000000000003</v>
      </c>
      <c r="BA349" s="1">
        <f t="shared" si="146"/>
        <v>-5.5540000000000003</v>
      </c>
      <c r="BB349" s="1">
        <f t="shared" si="147"/>
        <v>-7.2930000000000001</v>
      </c>
      <c r="BC349" s="6">
        <f t="shared" si="141"/>
        <v>21.251000000000001</v>
      </c>
      <c r="BD349" s="1">
        <v>4280.6130000000003</v>
      </c>
      <c r="BF349" s="20">
        <f t="shared" si="148"/>
        <v>42.806130000000003</v>
      </c>
      <c r="BG349" s="20">
        <f t="shared" si="149"/>
        <v>28.54173999999999</v>
      </c>
      <c r="BI349" s="1">
        <f t="shared" si="150"/>
        <v>3.6493470930232552E-5</v>
      </c>
      <c r="BJ349" s="1">
        <f t="shared" si="151"/>
        <v>2.0333831395348837E-5</v>
      </c>
      <c r="BK349" s="1">
        <f t="shared" si="152"/>
        <v>2.292642083333333E-4</v>
      </c>
      <c r="BL349" s="13">
        <f t="shared" si="153"/>
        <v>6.009805102040816E-5</v>
      </c>
      <c r="BN349" s="1">
        <f t="shared" si="154"/>
        <v>0.1874929043222314</v>
      </c>
      <c r="BO349" s="1">
        <f t="shared" si="155"/>
        <v>0.12501419135553721</v>
      </c>
      <c r="BQ349" s="1">
        <f t="shared" si="156"/>
        <v>48.172987999999997</v>
      </c>
      <c r="BR349" s="1">
        <f t="shared" si="157"/>
        <v>17.808024</v>
      </c>
      <c r="BT349">
        <f t="shared" si="158"/>
        <v>11.140803638752894</v>
      </c>
      <c r="BU349">
        <f t="shared" si="159"/>
        <v>-60.274604301970783</v>
      </c>
      <c r="CB349" s="24">
        <v>-38.094000000000001</v>
      </c>
      <c r="CC349" s="24">
        <f t="shared" si="160"/>
        <v>38.094000000000001</v>
      </c>
      <c r="CD349" s="18">
        <v>1311.5</v>
      </c>
      <c r="CE349" s="18">
        <v>13.115</v>
      </c>
      <c r="CJ349" s="13">
        <v>38.094000000000001</v>
      </c>
      <c r="CK349" s="13">
        <v>6.8890000000000002</v>
      </c>
    </row>
    <row r="350" spans="1:89" x14ac:dyDescent="0.25">
      <c r="A350" s="1">
        <f t="shared" si="139"/>
        <v>115.265</v>
      </c>
      <c r="B350" s="1">
        <v>2035</v>
      </c>
      <c r="C350" s="1">
        <v>2035</v>
      </c>
      <c r="D350" s="1">
        <v>6164.2460000000001</v>
      </c>
      <c r="E350" s="1">
        <v>15037.768</v>
      </c>
      <c r="F350" s="1">
        <v>-111.55800000000001</v>
      </c>
      <c r="G350" s="1">
        <v>1177.6569999999999</v>
      </c>
      <c r="H350" s="1"/>
      <c r="I350" s="1">
        <v>1825.171</v>
      </c>
      <c r="J350" s="1">
        <v>731.971</v>
      </c>
      <c r="K350" s="1">
        <v>3190.2379999999998</v>
      </c>
      <c r="L350" s="1"/>
      <c r="M350" s="1">
        <v>-959.1</v>
      </c>
      <c r="N350" s="1">
        <v>2584.6329999999998</v>
      </c>
      <c r="O350" s="1">
        <v>3705.703</v>
      </c>
      <c r="P350" s="1">
        <v>-14.236000000000001</v>
      </c>
      <c r="Q350" s="80">
        <v>-24.663</v>
      </c>
      <c r="R350" s="1">
        <v>-12.502000000000001</v>
      </c>
      <c r="S350" s="1">
        <v>-0.40100000000000002</v>
      </c>
      <c r="T350" s="1">
        <v>5.6420000000000003</v>
      </c>
      <c r="U350" s="1">
        <v>7.391</v>
      </c>
      <c r="V350" s="1">
        <v>6.91</v>
      </c>
      <c r="W350" s="1">
        <v>1.147</v>
      </c>
      <c r="X350" s="1">
        <v>-49.841999999999999</v>
      </c>
      <c r="Y350" s="1">
        <v>100.568</v>
      </c>
      <c r="Z350" s="1">
        <v>2820.9169999999999</v>
      </c>
      <c r="AA350" s="1">
        <v>3172.7959999999998</v>
      </c>
      <c r="AB350" s="1">
        <v>3453.989</v>
      </c>
      <c r="AC350" s="80">
        <v>4009.0059999999999</v>
      </c>
      <c r="AD350" s="1">
        <v>2474.7310000000002</v>
      </c>
      <c r="AE350" s="1">
        <v>3012.4929999999999</v>
      </c>
      <c r="AF350" s="1">
        <v>1288.787</v>
      </c>
      <c r="AG350" s="1">
        <v>809.20399999999995</v>
      </c>
      <c r="AH350" s="1">
        <v>3921.377</v>
      </c>
      <c r="AI350" s="1">
        <v>4286.7169999999996</v>
      </c>
      <c r="AJ350" s="1">
        <v>5032.3530000000001</v>
      </c>
      <c r="AK350" s="1">
        <v>1571.5419999999999</v>
      </c>
      <c r="AM350" s="11">
        <v>2035</v>
      </c>
      <c r="AN350" s="11">
        <v>2034.1</v>
      </c>
      <c r="AO350" s="11">
        <v>272.25099999999998</v>
      </c>
      <c r="AP350" s="11">
        <v>5909.5290000000005</v>
      </c>
      <c r="AQ350" s="81">
        <v>11800.344999999999</v>
      </c>
      <c r="AR350" s="11">
        <v>8979.4249999999993</v>
      </c>
      <c r="AS350" s="11">
        <v>95.97</v>
      </c>
      <c r="AT350" s="11">
        <v>-115.265</v>
      </c>
      <c r="AU350" s="18">
        <f t="shared" si="140"/>
        <v>115.265</v>
      </c>
      <c r="AW350" s="1">
        <f t="shared" si="142"/>
        <v>14.236000000000001</v>
      </c>
      <c r="AX350" s="1">
        <f t="shared" si="143"/>
        <v>24.663</v>
      </c>
      <c r="AY350" s="1">
        <f t="shared" si="144"/>
        <v>12.502000000000001</v>
      </c>
      <c r="AZ350" s="1">
        <f t="shared" si="145"/>
        <v>0.40100000000000002</v>
      </c>
      <c r="BA350" s="1">
        <f t="shared" si="146"/>
        <v>-5.6420000000000003</v>
      </c>
      <c r="BB350" s="1">
        <f t="shared" si="147"/>
        <v>-7.391</v>
      </c>
      <c r="BC350" s="6">
        <f t="shared" si="141"/>
        <v>21.663</v>
      </c>
      <c r="BD350" s="1">
        <v>4286.7169999999996</v>
      </c>
      <c r="BF350" s="20">
        <f t="shared" si="148"/>
        <v>42.867169999999994</v>
      </c>
      <c r="BG350" s="20">
        <f t="shared" si="149"/>
        <v>29.530660000000012</v>
      </c>
      <c r="BI350" s="1">
        <f t="shared" si="150"/>
        <v>3.6487232558139539E-5</v>
      </c>
      <c r="BJ350" s="1">
        <f t="shared" si="151"/>
        <v>2.06030988372093E-5</v>
      </c>
      <c r="BK350" s="1">
        <f t="shared" si="152"/>
        <v>2.3483745833333331E-4</v>
      </c>
      <c r="BL350" s="13">
        <f t="shared" si="153"/>
        <v>6.0775015306122445E-5</v>
      </c>
      <c r="BN350" s="1">
        <f t="shared" si="154"/>
        <v>0.1859505053572203</v>
      </c>
      <c r="BO350" s="1">
        <f t="shared" si="155"/>
        <v>0.12809898928555941</v>
      </c>
      <c r="BQ350" s="1">
        <f t="shared" si="156"/>
        <v>48.641829999999999</v>
      </c>
      <c r="BR350" s="1">
        <f t="shared" si="157"/>
        <v>17.981339999999999</v>
      </c>
      <c r="BT350">
        <f t="shared" si="158"/>
        <v>11.871798408900336</v>
      </c>
      <c r="BU350">
        <f t="shared" si="159"/>
        <v>-64.229473443024901</v>
      </c>
      <c r="CB350" s="24">
        <v>-38.094000000000001</v>
      </c>
      <c r="CC350" s="24">
        <f t="shared" si="160"/>
        <v>38.094000000000001</v>
      </c>
      <c r="CD350" s="18">
        <v>1311.5</v>
      </c>
      <c r="CE350" s="18">
        <v>13.115</v>
      </c>
      <c r="CJ350" s="13">
        <v>38.094000000000001</v>
      </c>
      <c r="CK350" s="13">
        <v>6.9029999999999996</v>
      </c>
    </row>
    <row r="351" spans="1:89" x14ac:dyDescent="0.25">
      <c r="A351" s="1">
        <f t="shared" si="139"/>
        <v>115.08</v>
      </c>
      <c r="B351" s="1">
        <v>2036</v>
      </c>
      <c r="C351" s="1">
        <v>2036</v>
      </c>
      <c r="D351" s="1"/>
      <c r="E351" s="1">
        <v>13267.436</v>
      </c>
      <c r="F351" s="1">
        <v>1493.817</v>
      </c>
      <c r="G351" s="1">
        <v>2207.5300000000002</v>
      </c>
      <c r="H351" s="1"/>
      <c r="I351" s="1">
        <v>660.46199999999999</v>
      </c>
      <c r="J351" s="1">
        <v>1538.423</v>
      </c>
      <c r="K351" s="1">
        <v>3623.183</v>
      </c>
      <c r="L351" s="1"/>
      <c r="M351" s="1">
        <v>-1166.4490000000001</v>
      </c>
      <c r="N351" s="1">
        <v>2800.5819999999999</v>
      </c>
      <c r="O351" s="1">
        <v>3666.7269999999999</v>
      </c>
      <c r="P351" s="1">
        <v>-15.493</v>
      </c>
      <c r="Q351" s="80">
        <v>-28.3</v>
      </c>
      <c r="R351" s="1">
        <v>-13.472</v>
      </c>
      <c r="S351" s="1">
        <v>-0.44</v>
      </c>
      <c r="T351" s="1">
        <v>6.1260000000000003</v>
      </c>
      <c r="U351" s="1">
        <v>8.0760000000000005</v>
      </c>
      <c r="V351" s="1">
        <v>8.1509999999999998</v>
      </c>
      <c r="W351" s="1">
        <v>2.028</v>
      </c>
      <c r="X351" s="1">
        <v>247.87299999999999</v>
      </c>
      <c r="Y351" s="1">
        <v>270.733</v>
      </c>
      <c r="Z351" s="1">
        <v>3033.9650000000001</v>
      </c>
      <c r="AA351" s="1">
        <v>3498.9270000000001</v>
      </c>
      <c r="AB351" s="1">
        <v>3646.971</v>
      </c>
      <c r="AC351" s="80">
        <v>4170.7550000000001</v>
      </c>
      <c r="AD351" s="1">
        <v>2577.502</v>
      </c>
      <c r="AE351" s="1">
        <v>3150.4780000000001</v>
      </c>
      <c r="AF351" s="1">
        <v>1351.2470000000001</v>
      </c>
      <c r="AG351" s="1">
        <v>835.60199999999998</v>
      </c>
      <c r="AH351" s="1">
        <v>3976.01</v>
      </c>
      <c r="AI351" s="1">
        <v>4332.4989999999998</v>
      </c>
      <c r="AJ351" s="1">
        <v>5087.2910000000002</v>
      </c>
      <c r="AK351" s="1">
        <v>1593.212</v>
      </c>
      <c r="AM351" s="11">
        <v>2036</v>
      </c>
      <c r="AN351" s="11">
        <v>2035.1</v>
      </c>
      <c r="AO351" s="11">
        <v>272.25099999999998</v>
      </c>
      <c r="AP351" s="11">
        <v>5933.2830000000004</v>
      </c>
      <c r="AQ351" s="81">
        <v>11824.481</v>
      </c>
      <c r="AR351" s="11">
        <v>9010.0689999999995</v>
      </c>
      <c r="AS351" s="11">
        <v>108.673</v>
      </c>
      <c r="AT351" s="11">
        <v>-115.08</v>
      </c>
      <c r="AU351" s="18">
        <f t="shared" si="140"/>
        <v>115.08</v>
      </c>
      <c r="AW351" s="1">
        <f t="shared" si="142"/>
        <v>15.493</v>
      </c>
      <c r="AX351" s="1">
        <f t="shared" si="143"/>
        <v>28.3</v>
      </c>
      <c r="AY351" s="1">
        <f t="shared" si="144"/>
        <v>13.472</v>
      </c>
      <c r="AZ351" s="1">
        <f t="shared" si="145"/>
        <v>0.44</v>
      </c>
      <c r="BA351" s="1">
        <f t="shared" si="146"/>
        <v>-6.1260000000000003</v>
      </c>
      <c r="BB351" s="1">
        <f t="shared" si="147"/>
        <v>-8.0760000000000005</v>
      </c>
      <c r="BC351" s="6">
        <f t="shared" si="141"/>
        <v>25.3</v>
      </c>
      <c r="BD351" s="1">
        <v>4332.4989999999998</v>
      </c>
      <c r="BF351" s="20">
        <f t="shared" si="148"/>
        <v>43.32499</v>
      </c>
      <c r="BG351" s="20">
        <f t="shared" si="149"/>
        <v>28.430019999999999</v>
      </c>
      <c r="BI351" s="1">
        <f t="shared" si="150"/>
        <v>8.6849825581395346E-6</v>
      </c>
      <c r="BJ351" s="1">
        <f t="shared" si="151"/>
        <v>2.3064133720930235E-5</v>
      </c>
      <c r="BK351" s="1">
        <f t="shared" si="152"/>
        <v>4.9268670833333328E-4</v>
      </c>
      <c r="BL351" s="13">
        <f t="shared" si="153"/>
        <v>6.7950499999999993E-5</v>
      </c>
      <c r="BN351" s="1">
        <f t="shared" si="154"/>
        <v>0.18823857316649287</v>
      </c>
      <c r="BO351" s="1">
        <f t="shared" si="155"/>
        <v>0.12352285366701425</v>
      </c>
      <c r="BQ351" s="1">
        <f t="shared" si="156"/>
        <v>48.563759999999995</v>
      </c>
      <c r="BR351" s="1">
        <f t="shared" si="157"/>
        <v>17.952480000000001</v>
      </c>
      <c r="BT351">
        <f t="shared" si="158"/>
        <v>10.787406082230856</v>
      </c>
      <c r="BU351">
        <f t="shared" si="159"/>
        <v>-58.362632906428516</v>
      </c>
      <c r="CB351" s="24">
        <v>-38.076000000000001</v>
      </c>
      <c r="CC351" s="24">
        <f t="shared" si="160"/>
        <v>38.076000000000001</v>
      </c>
      <c r="CD351" s="18">
        <v>1311.5</v>
      </c>
      <c r="CE351" s="18">
        <v>13.115</v>
      </c>
      <c r="CJ351" s="13">
        <v>38.076000000000001</v>
      </c>
      <c r="CK351" s="13">
        <v>6.8940000000000001</v>
      </c>
    </row>
    <row r="352" spans="1:89" x14ac:dyDescent="0.25">
      <c r="A352" s="1">
        <f t="shared" si="139"/>
        <v>58.892000000000003</v>
      </c>
      <c r="B352" s="1">
        <v>2037</v>
      </c>
      <c r="C352" s="1">
        <v>2037</v>
      </c>
      <c r="D352" s="1"/>
      <c r="E352" s="1">
        <v>12046.377</v>
      </c>
      <c r="F352" s="1">
        <v>931.73500000000001</v>
      </c>
      <c r="G352" s="1">
        <v>1812.748</v>
      </c>
      <c r="H352" s="1"/>
      <c r="I352" s="1">
        <v>629.05999999999995</v>
      </c>
      <c r="J352" s="1">
        <v>1523.548</v>
      </c>
      <c r="K352" s="1">
        <v>3442.3420000000001</v>
      </c>
      <c r="L352" s="1"/>
      <c r="M352" s="1">
        <v>-1107.6220000000001</v>
      </c>
      <c r="N352" s="1">
        <v>2701.7139999999999</v>
      </c>
      <c r="O352" s="1">
        <v>3677.1840000000002</v>
      </c>
      <c r="P352" s="1">
        <v>-15.654</v>
      </c>
      <c r="Q352" s="80">
        <v>-28.058</v>
      </c>
      <c r="R352" s="1">
        <v>-13.423999999999999</v>
      </c>
      <c r="S352" s="1">
        <v>-0.46</v>
      </c>
      <c r="T352" s="1">
        <v>6.0679999999999996</v>
      </c>
      <c r="U352" s="1">
        <v>8.016</v>
      </c>
      <c r="V352" s="1">
        <v>7.984</v>
      </c>
      <c r="W352" s="1">
        <v>1.845</v>
      </c>
      <c r="X352" s="1">
        <v>255.87100000000001</v>
      </c>
      <c r="Y352" s="1">
        <v>214.78800000000001</v>
      </c>
      <c r="Z352" s="1">
        <v>3109.8739999999998</v>
      </c>
      <c r="AA352" s="1">
        <v>3480.5140000000001</v>
      </c>
      <c r="AB352" s="1">
        <v>3675.2179999999998</v>
      </c>
      <c r="AC352" s="80">
        <v>4202.9210000000003</v>
      </c>
      <c r="AD352" s="1">
        <v>2581.2739999999999</v>
      </c>
      <c r="AE352" s="1">
        <v>3116.9229999999998</v>
      </c>
      <c r="AF352" s="1">
        <v>1332.931</v>
      </c>
      <c r="AG352" s="1">
        <v>822.87400000000002</v>
      </c>
      <c r="AH352" s="1">
        <v>2888.8409999999999</v>
      </c>
      <c r="AI352" s="1">
        <v>3503.846</v>
      </c>
      <c r="AJ352" s="1">
        <v>4663.96</v>
      </c>
      <c r="AK352" s="1">
        <v>1624.6489999999999</v>
      </c>
      <c r="AM352" s="11">
        <v>2037</v>
      </c>
      <c r="AN352" s="11">
        <v>2036.1</v>
      </c>
      <c r="AO352" s="11">
        <v>124.587</v>
      </c>
      <c r="AP352" s="11">
        <v>1053.721</v>
      </c>
      <c r="AQ352" s="81">
        <v>1230.453</v>
      </c>
      <c r="AR352" s="11">
        <v>885.00199999999995</v>
      </c>
      <c r="AT352" s="11">
        <v>-58.892000000000003</v>
      </c>
      <c r="AU352" s="18">
        <f t="shared" si="140"/>
        <v>58.892000000000003</v>
      </c>
      <c r="AW352" s="1">
        <f t="shared" si="142"/>
        <v>15.654</v>
      </c>
      <c r="AX352" s="1">
        <f t="shared" si="143"/>
        <v>28.058</v>
      </c>
      <c r="AY352" s="1">
        <f t="shared" si="144"/>
        <v>13.423999999999999</v>
      </c>
      <c r="AZ352" s="1">
        <f t="shared" si="145"/>
        <v>0.46</v>
      </c>
      <c r="BA352" s="1">
        <f t="shared" si="146"/>
        <v>-6.0679999999999996</v>
      </c>
      <c r="BB352" s="1">
        <f t="shared" si="147"/>
        <v>-8.016</v>
      </c>
      <c r="BC352" s="6">
        <f t="shared" si="141"/>
        <v>25.058</v>
      </c>
      <c r="BD352" s="1">
        <v>3503.846</v>
      </c>
      <c r="BF352" s="20">
        <f t="shared" si="148"/>
        <v>35.038460000000001</v>
      </c>
      <c r="BG352" s="20">
        <f t="shared" si="149"/>
        <v>-11.184919999999998</v>
      </c>
      <c r="BI352" s="1">
        <f t="shared" si="150"/>
        <v>5.4170639534883723E-6</v>
      </c>
      <c r="BJ352" s="1">
        <f t="shared" si="151"/>
        <v>2.2147302325581399E-5</v>
      </c>
      <c r="BK352" s="1">
        <f t="shared" si="152"/>
        <v>5.1268875000000005E-5</v>
      </c>
      <c r="BL352" s="13">
        <f t="shared" si="153"/>
        <v>1.1031571428571429E-5</v>
      </c>
      <c r="BN352" s="1">
        <f t="shared" si="154"/>
        <v>0.29748064253209261</v>
      </c>
      <c r="BO352" s="1">
        <f t="shared" si="155"/>
        <v>-9.4961285064185275E-2</v>
      </c>
      <c r="BQ352" s="1">
        <f t="shared" si="156"/>
        <v>24.852423999999999</v>
      </c>
      <c r="BR352" s="1">
        <f t="shared" si="157"/>
        <v>9.1871520000000011</v>
      </c>
      <c r="BT352">
        <v>10.199999999999999</v>
      </c>
      <c r="BU352">
        <f t="shared" si="159"/>
        <v>221.74523726177594</v>
      </c>
      <c r="CB352" s="24">
        <v>-38.076000000000001</v>
      </c>
      <c r="CC352" s="24">
        <f t="shared" si="160"/>
        <v>38.076000000000001</v>
      </c>
      <c r="CD352" s="18">
        <v>1311.5</v>
      </c>
      <c r="CE352" s="18">
        <v>13.115</v>
      </c>
      <c r="CJ352" s="13">
        <v>38.076000000000001</v>
      </c>
      <c r="CK352" s="13">
        <v>6.8940000000000001</v>
      </c>
    </row>
    <row r="353" spans="1:89" x14ac:dyDescent="0.25">
      <c r="A353" s="1">
        <f t="shared" si="139"/>
        <v>58.854999999999997</v>
      </c>
      <c r="B353" s="1">
        <v>2038</v>
      </c>
      <c r="C353" s="1">
        <v>2038</v>
      </c>
      <c r="D353" s="1"/>
      <c r="E353" s="1">
        <v>11579.797</v>
      </c>
      <c r="F353" s="1">
        <v>905.83</v>
      </c>
      <c r="G353" s="1">
        <v>1809.4159999999999</v>
      </c>
      <c r="H353" s="1"/>
      <c r="I353" s="1">
        <v>614.78700000000003</v>
      </c>
      <c r="J353" s="1">
        <v>1536.9829999999999</v>
      </c>
      <c r="K353" s="1">
        <v>3464.5219999999999</v>
      </c>
      <c r="L353" s="1"/>
      <c r="M353" s="1">
        <v>-1109.52</v>
      </c>
      <c r="N353" s="1">
        <v>2686.3580000000002</v>
      </c>
      <c r="O353" s="1">
        <v>3687.1660000000002</v>
      </c>
      <c r="P353" s="1">
        <v>-15.654</v>
      </c>
      <c r="Q353" s="80">
        <v>-28.058</v>
      </c>
      <c r="R353" s="1">
        <v>-13.423999999999999</v>
      </c>
      <c r="S353" s="1">
        <v>-0.46</v>
      </c>
      <c r="T353" s="1">
        <v>6.0679999999999996</v>
      </c>
      <c r="U353" s="1">
        <v>8.0220000000000002</v>
      </c>
      <c r="V353" s="1">
        <v>7.984</v>
      </c>
      <c r="W353" s="1">
        <v>1.849</v>
      </c>
      <c r="X353" s="1">
        <v>266.221</v>
      </c>
      <c r="Y353" s="1">
        <v>187.523</v>
      </c>
      <c r="Z353" s="1">
        <v>3139.58</v>
      </c>
      <c r="AA353" s="1">
        <v>3483.3470000000002</v>
      </c>
      <c r="AB353" s="1">
        <v>3692.6379999999999</v>
      </c>
      <c r="AC353" s="80">
        <v>4210.49</v>
      </c>
      <c r="AD353" s="1">
        <v>2587.875</v>
      </c>
      <c r="AE353" s="1">
        <v>3114.5610000000001</v>
      </c>
      <c r="AF353" s="1">
        <v>1331.992</v>
      </c>
      <c r="AG353" s="1">
        <v>820.51700000000005</v>
      </c>
      <c r="AH353" s="1">
        <v>2749.3589999999999</v>
      </c>
      <c r="AI353" s="1">
        <v>2339.7629999999999</v>
      </c>
      <c r="AJ353" s="1">
        <v>4058.4180000000001</v>
      </c>
      <c r="AK353" s="1">
        <v>1624.954</v>
      </c>
      <c r="AM353" s="11">
        <v>2038</v>
      </c>
      <c r="AN353" s="11">
        <v>2037.1</v>
      </c>
      <c r="AO353" s="11">
        <v>124.587</v>
      </c>
      <c r="AP353" s="11">
        <v>1047.134</v>
      </c>
      <c r="AQ353" s="81">
        <v>1247.596</v>
      </c>
      <c r="AR353" s="11">
        <v>875.10799999999995</v>
      </c>
      <c r="AT353" s="11">
        <v>-58.854999999999997</v>
      </c>
      <c r="AU353" s="18">
        <f t="shared" si="140"/>
        <v>58.854999999999997</v>
      </c>
      <c r="AW353" s="1">
        <f t="shared" si="142"/>
        <v>15.654</v>
      </c>
      <c r="AX353" s="1">
        <f t="shared" si="143"/>
        <v>28.058</v>
      </c>
      <c r="AY353" s="1">
        <f t="shared" si="144"/>
        <v>13.423999999999999</v>
      </c>
      <c r="AZ353" s="1">
        <f t="shared" si="145"/>
        <v>0.46</v>
      </c>
      <c r="BA353" s="1">
        <f t="shared" si="146"/>
        <v>-6.0679999999999996</v>
      </c>
      <c r="BB353" s="1">
        <f t="shared" si="147"/>
        <v>-8.0220000000000002</v>
      </c>
      <c r="BC353" s="6">
        <f t="shared" si="141"/>
        <v>25.058</v>
      </c>
      <c r="BD353" s="1">
        <v>2339.7629999999999</v>
      </c>
      <c r="BF353" s="20">
        <f t="shared" si="148"/>
        <v>23.397629999999999</v>
      </c>
      <c r="BG353" s="20">
        <f t="shared" si="149"/>
        <v>12.059739999999998</v>
      </c>
      <c r="BI353" s="1">
        <f t="shared" si="150"/>
        <v>5.2664534883720933E-6</v>
      </c>
      <c r="BJ353" s="1">
        <f t="shared" si="151"/>
        <v>2.2069058139534885E-5</v>
      </c>
      <c r="BK353" s="1">
        <f t="shared" si="152"/>
        <v>5.198316666666666E-5</v>
      </c>
      <c r="BL353" s="13">
        <f t="shared" si="153"/>
        <v>1.0986867346938776E-5</v>
      </c>
      <c r="BN353" s="1">
        <f t="shared" si="154"/>
        <v>0.19877351117152325</v>
      </c>
      <c r="BO353" s="1">
        <f t="shared" si="155"/>
        <v>0.10245297765695352</v>
      </c>
      <c r="BQ353" s="1">
        <f t="shared" si="156"/>
        <v>24.836809999999996</v>
      </c>
      <c r="BR353" s="1">
        <f t="shared" si="157"/>
        <v>9.181379999999999</v>
      </c>
      <c r="BT353">
        <v>10.5</v>
      </c>
      <c r="BU353">
        <f t="shared" si="159"/>
        <v>-31.349971355068629</v>
      </c>
      <c r="CB353" s="24">
        <v>-38.057000000000002</v>
      </c>
      <c r="CC353" s="24">
        <f t="shared" si="160"/>
        <v>38.057000000000002</v>
      </c>
      <c r="CD353" s="18">
        <v>1311.1949999999999</v>
      </c>
      <c r="CE353" s="18">
        <v>13.11195</v>
      </c>
      <c r="CJ353" s="13">
        <v>38.057000000000002</v>
      </c>
      <c r="CK353" s="13">
        <v>6.8890000000000002</v>
      </c>
    </row>
    <row r="354" spans="1:89" x14ac:dyDescent="0.25">
      <c r="A354" s="1">
        <f t="shared" si="139"/>
        <v>58.854999999999997</v>
      </c>
      <c r="B354" s="1">
        <v>2039</v>
      </c>
      <c r="C354" s="1">
        <v>2039</v>
      </c>
      <c r="D354" s="1"/>
      <c r="E354" s="1">
        <v>11307.704</v>
      </c>
      <c r="F354" s="1">
        <v>891.91899999999998</v>
      </c>
      <c r="G354" s="1">
        <v>1817.0329999999999</v>
      </c>
      <c r="H354" s="1"/>
      <c r="I354" s="1">
        <v>607.17399999999998</v>
      </c>
      <c r="J354" s="1">
        <v>1544.6610000000001</v>
      </c>
      <c r="K354" s="1">
        <v>3484.2919999999999</v>
      </c>
      <c r="L354" s="1"/>
      <c r="M354" s="1">
        <v>-1110.943</v>
      </c>
      <c r="N354" s="1">
        <v>2677.72</v>
      </c>
      <c r="O354" s="1">
        <v>3693.82</v>
      </c>
      <c r="P354" s="1">
        <v>-15.664</v>
      </c>
      <c r="Q354" s="80">
        <v>-28.062999999999999</v>
      </c>
      <c r="R354" s="1">
        <v>-13.414999999999999</v>
      </c>
      <c r="S354" s="1">
        <v>-0.46500000000000002</v>
      </c>
      <c r="T354" s="1">
        <v>6.0730000000000004</v>
      </c>
      <c r="U354" s="1">
        <v>8.0269999999999992</v>
      </c>
      <c r="V354" s="1">
        <v>7.98</v>
      </c>
      <c r="W354" s="1">
        <v>1.849</v>
      </c>
      <c r="X354" s="1">
        <v>271.86700000000002</v>
      </c>
      <c r="Y354" s="1">
        <v>193.63399999999999</v>
      </c>
      <c r="Z354" s="1">
        <v>3161.7429999999999</v>
      </c>
      <c r="AA354" s="1">
        <v>3486.18</v>
      </c>
      <c r="AB354" s="1">
        <v>3706.2919999999999</v>
      </c>
      <c r="AC354" s="80">
        <v>4215.6940000000004</v>
      </c>
      <c r="AD354" s="1">
        <v>2575.145</v>
      </c>
      <c r="AE354" s="1">
        <v>3113.143</v>
      </c>
      <c r="AF354" s="1">
        <v>1331.0519999999999</v>
      </c>
      <c r="AG354" s="1">
        <v>818.63199999999995</v>
      </c>
      <c r="AH354" s="1">
        <v>2738.6770000000001</v>
      </c>
      <c r="AI354" s="1">
        <v>1430.2280000000001</v>
      </c>
      <c r="AJ354" s="1">
        <v>3614.0279999999998</v>
      </c>
      <c r="AK354" s="1">
        <v>1624.954</v>
      </c>
      <c r="AM354" s="11">
        <v>2039</v>
      </c>
      <c r="AN354" s="11">
        <v>2038.1</v>
      </c>
      <c r="AO354" s="11">
        <v>124.587</v>
      </c>
      <c r="AP354" s="11">
        <v>1044.3109999999999</v>
      </c>
      <c r="AQ354" s="81">
        <v>1255.473</v>
      </c>
      <c r="AR354" s="11">
        <v>867.56899999999996</v>
      </c>
      <c r="AT354" s="11">
        <v>-58.854999999999997</v>
      </c>
      <c r="AU354" s="18">
        <f t="shared" si="140"/>
        <v>58.854999999999997</v>
      </c>
      <c r="AW354" s="1">
        <f t="shared" si="142"/>
        <v>15.664</v>
      </c>
      <c r="AX354" s="1">
        <f t="shared" si="143"/>
        <v>28.062999999999999</v>
      </c>
      <c r="AY354" s="1">
        <f t="shared" si="144"/>
        <v>13.414999999999999</v>
      </c>
      <c r="AZ354" s="1">
        <f t="shared" si="145"/>
        <v>0.46500000000000002</v>
      </c>
      <c r="BA354" s="1">
        <f t="shared" si="146"/>
        <v>-6.0730000000000004</v>
      </c>
      <c r="BB354" s="1">
        <f t="shared" si="147"/>
        <v>-8.0269999999999992</v>
      </c>
      <c r="BC354" s="6">
        <f t="shared" si="141"/>
        <v>25.062999999999999</v>
      </c>
      <c r="BD354" s="1">
        <v>1430.2280000000001</v>
      </c>
      <c r="BF354" s="20">
        <f t="shared" si="148"/>
        <v>14.302280000000001</v>
      </c>
      <c r="BG354" s="20">
        <f t="shared" si="149"/>
        <v>30.250439999999994</v>
      </c>
      <c r="BI354" s="1">
        <f t="shared" si="150"/>
        <v>5.1855755813953486E-6</v>
      </c>
      <c r="BJ354" s="1">
        <f t="shared" si="151"/>
        <v>2.2027110465116276E-5</v>
      </c>
      <c r="BK354" s="1">
        <f t="shared" si="152"/>
        <v>5.2311375E-5</v>
      </c>
      <c r="BL354" s="13">
        <f t="shared" si="153"/>
        <v>1.095608163265306E-5</v>
      </c>
      <c r="BN354" s="1">
        <f t="shared" si="154"/>
        <v>0.1215043751592898</v>
      </c>
      <c r="BO354" s="1">
        <f t="shared" si="155"/>
        <v>0.2569912496814204</v>
      </c>
      <c r="BQ354" s="1">
        <f t="shared" si="156"/>
        <v>24.836809999999996</v>
      </c>
      <c r="BR354" s="1">
        <f t="shared" si="157"/>
        <v>9.181379999999999</v>
      </c>
      <c r="BT354">
        <f t="shared" si="158"/>
        <v>42.414988076165969</v>
      </c>
      <c r="BU354">
        <f t="shared" si="159"/>
        <v>-229.47596113002621</v>
      </c>
      <c r="CB354" s="24">
        <v>-38.057000000000002</v>
      </c>
      <c r="CC354" s="24">
        <f t="shared" si="160"/>
        <v>38.057000000000002</v>
      </c>
      <c r="CD354" s="18">
        <v>1311.5</v>
      </c>
      <c r="CE354" s="18">
        <v>13.115</v>
      </c>
      <c r="CJ354" s="13">
        <v>38.057000000000002</v>
      </c>
      <c r="CK354" s="13">
        <v>6.8940000000000001</v>
      </c>
    </row>
    <row r="355" spans="1:89" x14ac:dyDescent="0.25">
      <c r="A355" s="1">
        <f t="shared" si="139"/>
        <v>58.872999999999998</v>
      </c>
      <c r="B355" s="1">
        <v>2040</v>
      </c>
      <c r="C355" s="1">
        <v>2040</v>
      </c>
      <c r="D355" s="1"/>
      <c r="E355" s="1">
        <v>11104.456</v>
      </c>
      <c r="F355" s="1">
        <v>890</v>
      </c>
      <c r="G355" s="1">
        <v>1825.6010000000001</v>
      </c>
      <c r="H355" s="1"/>
      <c r="I355" s="1">
        <v>600.99</v>
      </c>
      <c r="J355" s="1">
        <v>1549.4590000000001</v>
      </c>
      <c r="K355" s="1">
        <v>3502.6149999999998</v>
      </c>
      <c r="L355" s="1"/>
      <c r="M355" s="1">
        <v>-1114.2639999999999</v>
      </c>
      <c r="N355" s="1">
        <v>2670.0419999999999</v>
      </c>
      <c r="O355" s="1">
        <v>3693.3449999999998</v>
      </c>
      <c r="P355" s="1">
        <v>-15.664</v>
      </c>
      <c r="Q355" s="80">
        <v>-28.077000000000002</v>
      </c>
      <c r="R355" s="1">
        <v>-13.423999999999999</v>
      </c>
      <c r="S355" s="1">
        <v>-0.46500000000000002</v>
      </c>
      <c r="T355" s="1">
        <v>6.0730000000000004</v>
      </c>
      <c r="U355" s="1">
        <v>8.0220000000000002</v>
      </c>
      <c r="V355" s="1">
        <v>7.9909999999999997</v>
      </c>
      <c r="W355" s="1">
        <v>1.845</v>
      </c>
      <c r="X355" s="1">
        <v>275.63099999999997</v>
      </c>
      <c r="Y355" s="1">
        <v>201.155</v>
      </c>
      <c r="Z355" s="1">
        <v>3174.0039999999999</v>
      </c>
      <c r="AA355" s="1">
        <v>3495.15</v>
      </c>
      <c r="AB355" s="1">
        <v>3717.1219999999998</v>
      </c>
      <c r="AC355" s="80">
        <v>4219.0050000000001</v>
      </c>
      <c r="AD355" s="1">
        <v>2569.9589999999998</v>
      </c>
      <c r="AE355" s="1">
        <v>3112.67</v>
      </c>
      <c r="AF355" s="1">
        <v>1333.4010000000001</v>
      </c>
      <c r="AG355" s="1">
        <v>818.16</v>
      </c>
      <c r="AH355" s="1">
        <v>2737.761</v>
      </c>
      <c r="AI355" s="1">
        <v>1374.374</v>
      </c>
      <c r="AJ355" s="1">
        <v>3595.1039999999998</v>
      </c>
      <c r="AK355" s="1">
        <v>1616.1030000000001</v>
      </c>
      <c r="AM355" s="11">
        <v>2040</v>
      </c>
      <c r="AN355" s="11">
        <v>2039.1</v>
      </c>
      <c r="AO355" s="11">
        <v>124.587</v>
      </c>
      <c r="AP355" s="11">
        <v>1042.4290000000001</v>
      </c>
      <c r="AQ355" s="81">
        <v>1261.96</v>
      </c>
      <c r="AR355" s="11">
        <v>863.8</v>
      </c>
      <c r="AT355" s="11">
        <v>-58.872999999999998</v>
      </c>
      <c r="AU355" s="18">
        <f t="shared" si="140"/>
        <v>58.872999999999998</v>
      </c>
      <c r="AW355" s="1">
        <f t="shared" si="142"/>
        <v>15.664</v>
      </c>
      <c r="AX355" s="1">
        <f t="shared" si="143"/>
        <v>28.077000000000002</v>
      </c>
      <c r="AY355" s="1">
        <f t="shared" si="144"/>
        <v>13.423999999999999</v>
      </c>
      <c r="AZ355" s="1">
        <f t="shared" si="145"/>
        <v>0.46500000000000002</v>
      </c>
      <c r="BA355" s="1">
        <f t="shared" si="146"/>
        <v>-6.0730000000000004</v>
      </c>
      <c r="BB355" s="1">
        <f t="shared" si="147"/>
        <v>-8.0220000000000002</v>
      </c>
      <c r="BC355" s="6">
        <f t="shared" si="141"/>
        <v>25.077000000000002</v>
      </c>
      <c r="BD355" s="1">
        <v>1374.374</v>
      </c>
      <c r="BF355" s="20">
        <f t="shared" si="148"/>
        <v>13.743740000000001</v>
      </c>
      <c r="BG355" s="20">
        <f t="shared" si="149"/>
        <v>31.385519999999996</v>
      </c>
      <c r="BI355" s="1">
        <f t="shared" si="150"/>
        <v>5.1744186046511626E-6</v>
      </c>
      <c r="BJ355" s="1">
        <f t="shared" si="151"/>
        <v>2.200177906976744E-5</v>
      </c>
      <c r="BK355" s="1">
        <f t="shared" si="152"/>
        <v>5.2581666666666672E-5</v>
      </c>
      <c r="BL355" s="13">
        <f t="shared" si="153"/>
        <v>1.097938775510204E-5</v>
      </c>
      <c r="BN355" s="1">
        <f t="shared" si="154"/>
        <v>0.11672362543101253</v>
      </c>
      <c r="BO355" s="1">
        <f t="shared" si="155"/>
        <v>0.26655274913797494</v>
      </c>
      <c r="BQ355" s="1">
        <f t="shared" si="156"/>
        <v>24.844405999999999</v>
      </c>
      <c r="BR355" s="1">
        <f t="shared" si="157"/>
        <v>9.1841879999999989</v>
      </c>
      <c r="BT355">
        <f t="shared" si="158"/>
        <v>44.680746241226288</v>
      </c>
      <c r="BU355">
        <f t="shared" si="159"/>
        <v>-241.73429376663455</v>
      </c>
      <c r="CB355" s="24">
        <v>-38.039000000000001</v>
      </c>
      <c r="CC355" s="24">
        <f t="shared" si="160"/>
        <v>38.039000000000001</v>
      </c>
      <c r="CD355" s="18">
        <v>1311.5</v>
      </c>
      <c r="CE355" s="18">
        <v>13.115</v>
      </c>
      <c r="CJ355" s="13">
        <v>38.039000000000001</v>
      </c>
      <c r="CK355" s="13">
        <v>6.8979999999999997</v>
      </c>
    </row>
    <row r="356" spans="1:89" x14ac:dyDescent="0.25">
      <c r="A356" s="1">
        <f t="shared" si="139"/>
        <v>58.892000000000003</v>
      </c>
      <c r="B356" s="1">
        <v>2041</v>
      </c>
      <c r="C356" s="1">
        <v>2041</v>
      </c>
      <c r="D356" s="1"/>
      <c r="E356" s="1">
        <v>10941.916999999999</v>
      </c>
      <c r="F356" s="1">
        <v>889.52</v>
      </c>
      <c r="G356" s="1">
        <v>1834.646</v>
      </c>
      <c r="H356" s="1"/>
      <c r="I356" s="1">
        <v>596.23199999999997</v>
      </c>
      <c r="J356" s="1">
        <v>1553.778</v>
      </c>
      <c r="K356" s="1">
        <v>3520.4580000000001</v>
      </c>
      <c r="L356" s="1"/>
      <c r="M356" s="1">
        <v>-1117.585</v>
      </c>
      <c r="N356" s="1">
        <v>2660.9250000000002</v>
      </c>
      <c r="O356" s="1">
        <v>3694.7710000000002</v>
      </c>
      <c r="P356" s="1">
        <v>-15.669</v>
      </c>
      <c r="Q356" s="80">
        <v>-28.077000000000002</v>
      </c>
      <c r="R356" s="1">
        <v>-13.423999999999999</v>
      </c>
      <c r="S356" s="1">
        <v>-0.46500000000000002</v>
      </c>
      <c r="T356" s="1">
        <v>6.0629999999999997</v>
      </c>
      <c r="U356" s="1">
        <v>8.0109999999999992</v>
      </c>
      <c r="V356" s="1">
        <v>7.984</v>
      </c>
      <c r="W356" s="1">
        <v>1.8420000000000001</v>
      </c>
      <c r="X356" s="1">
        <v>278.92399999999998</v>
      </c>
      <c r="Y356" s="1">
        <v>203.506</v>
      </c>
      <c r="Z356" s="1">
        <v>3140.5230000000001</v>
      </c>
      <c r="AA356" s="1">
        <v>3495.6219999999998</v>
      </c>
      <c r="AB356" s="1">
        <v>3726.5390000000002</v>
      </c>
      <c r="AC356" s="80">
        <v>4218.5320000000002</v>
      </c>
      <c r="AD356" s="1">
        <v>2567.6010000000001</v>
      </c>
      <c r="AE356" s="1">
        <v>3112.1979999999999</v>
      </c>
      <c r="AF356" s="1">
        <v>1332.931</v>
      </c>
      <c r="AG356" s="1">
        <v>818.16</v>
      </c>
      <c r="AH356" s="1">
        <v>2737.1509999999998</v>
      </c>
      <c r="AI356" s="1">
        <v>1372.2380000000001</v>
      </c>
      <c r="AJ356" s="1">
        <v>3589</v>
      </c>
      <c r="AK356" s="1">
        <v>1615.1869999999999</v>
      </c>
      <c r="AM356" s="11">
        <v>2041</v>
      </c>
      <c r="AN356" s="11">
        <v>2040.1</v>
      </c>
      <c r="AO356" s="11">
        <v>124.587</v>
      </c>
      <c r="AP356" s="11">
        <v>1041.4880000000001</v>
      </c>
      <c r="AQ356" s="81">
        <v>1267.9829999999999</v>
      </c>
      <c r="AR356" s="11">
        <v>860.97299999999996</v>
      </c>
      <c r="AT356" s="11">
        <v>-58.892000000000003</v>
      </c>
      <c r="AU356" s="18">
        <f t="shared" si="140"/>
        <v>58.892000000000003</v>
      </c>
      <c r="AW356" s="1">
        <f t="shared" si="142"/>
        <v>15.669</v>
      </c>
      <c r="AX356" s="1">
        <f t="shared" si="143"/>
        <v>28.077000000000002</v>
      </c>
      <c r="AY356" s="1">
        <f t="shared" si="144"/>
        <v>13.423999999999999</v>
      </c>
      <c r="AZ356" s="1">
        <f t="shared" si="145"/>
        <v>0.46500000000000002</v>
      </c>
      <c r="BA356" s="1">
        <f t="shared" si="146"/>
        <v>-6.0629999999999997</v>
      </c>
      <c r="BB356" s="1">
        <f t="shared" si="147"/>
        <v>-8.0109999999999992</v>
      </c>
      <c r="BC356" s="6">
        <f t="shared" si="141"/>
        <v>25.077000000000002</v>
      </c>
      <c r="BD356" s="1">
        <v>1372.2380000000001</v>
      </c>
      <c r="BF356" s="20">
        <f t="shared" si="148"/>
        <v>13.722380000000001</v>
      </c>
      <c r="BG356" s="20">
        <f t="shared" si="149"/>
        <v>31.447240000000001</v>
      </c>
      <c r="BI356" s="1">
        <f t="shared" si="150"/>
        <v>5.1716279069767442E-6</v>
      </c>
      <c r="BJ356" s="1">
        <f t="shared" si="151"/>
        <v>2.1968081395348839E-5</v>
      </c>
      <c r="BK356" s="1">
        <f t="shared" si="152"/>
        <v>5.2832624999999995E-5</v>
      </c>
      <c r="BL356" s="13">
        <f t="shared" si="153"/>
        <v>1.1007668367346938E-5</v>
      </c>
      <c r="BN356" s="1">
        <f t="shared" si="154"/>
        <v>0.11650461862392175</v>
      </c>
      <c r="BO356" s="1">
        <f t="shared" si="155"/>
        <v>0.2669907627521565</v>
      </c>
      <c r="BQ356" s="1">
        <f t="shared" si="156"/>
        <v>24.852423999999999</v>
      </c>
      <c r="BR356" s="1">
        <f t="shared" si="157"/>
        <v>9.1871520000000011</v>
      </c>
      <c r="BT356">
        <f t="shared" si="158"/>
        <v>44.784540936529972</v>
      </c>
      <c r="BU356">
        <f t="shared" si="159"/>
        <v>-242.29584968225186</v>
      </c>
      <c r="CB356" s="24">
        <v>-38.020000000000003</v>
      </c>
      <c r="CC356" s="24">
        <f t="shared" si="160"/>
        <v>38.020000000000003</v>
      </c>
      <c r="CD356" s="18">
        <v>1311.1949999999999</v>
      </c>
      <c r="CE356" s="18">
        <v>13.11195</v>
      </c>
      <c r="CJ356" s="13">
        <v>38.020000000000003</v>
      </c>
      <c r="CK356" s="13">
        <v>6.8940000000000001</v>
      </c>
    </row>
    <row r="357" spans="1:89" x14ac:dyDescent="0.25">
      <c r="A357" s="1">
        <f t="shared" si="139"/>
        <v>58.892000000000003</v>
      </c>
      <c r="B357" s="1">
        <v>2042</v>
      </c>
      <c r="C357" s="1">
        <v>2042</v>
      </c>
      <c r="D357" s="1"/>
      <c r="E357" s="1">
        <v>10901.773999999999</v>
      </c>
      <c r="F357" s="1">
        <v>887.60199999999998</v>
      </c>
      <c r="G357" s="1">
        <v>1833.2180000000001</v>
      </c>
      <c r="H357" s="1"/>
      <c r="I357" s="1">
        <v>596.70799999999997</v>
      </c>
      <c r="J357" s="1">
        <v>1557.1369999999999</v>
      </c>
      <c r="K357" s="1">
        <v>3536.3710000000001</v>
      </c>
      <c r="L357" s="1"/>
      <c r="M357" s="1">
        <v>-1119.9570000000001</v>
      </c>
      <c r="N357" s="1">
        <v>2656.1260000000002</v>
      </c>
      <c r="O357" s="1">
        <v>3699.049</v>
      </c>
      <c r="P357" s="1">
        <v>-15.669</v>
      </c>
      <c r="Q357" s="80">
        <v>-28.082000000000001</v>
      </c>
      <c r="R357" s="1">
        <v>-13.423999999999999</v>
      </c>
      <c r="S357" s="1">
        <v>-0.46500000000000002</v>
      </c>
      <c r="T357" s="1">
        <v>6.0679999999999996</v>
      </c>
      <c r="U357" s="1">
        <v>8.0220000000000002</v>
      </c>
      <c r="V357" s="1">
        <v>7.9909999999999997</v>
      </c>
      <c r="W357" s="1">
        <v>1.8420000000000001</v>
      </c>
      <c r="X357" s="1">
        <v>281.74700000000001</v>
      </c>
      <c r="Y357" s="1">
        <v>206.797</v>
      </c>
      <c r="Z357" s="1">
        <v>3149.011</v>
      </c>
      <c r="AA357" s="1">
        <v>3500.8150000000001</v>
      </c>
      <c r="AB357" s="1">
        <v>3743.9609999999998</v>
      </c>
      <c r="AC357" s="80">
        <v>4216.6400000000003</v>
      </c>
      <c r="AD357" s="1">
        <v>2665.6750000000002</v>
      </c>
      <c r="AE357" s="1">
        <v>3111.7249999999999</v>
      </c>
      <c r="AF357" s="1">
        <v>1332.461</v>
      </c>
      <c r="AG357" s="1">
        <v>817.68899999999996</v>
      </c>
      <c r="AH357" s="1">
        <v>2737.4560000000001</v>
      </c>
      <c r="AI357" s="1">
        <v>1372.5429999999999</v>
      </c>
      <c r="AJ357" s="1">
        <v>3584.7269999999999</v>
      </c>
      <c r="AK357" s="1">
        <v>1615.1869999999999</v>
      </c>
      <c r="AM357" s="11">
        <v>2042</v>
      </c>
      <c r="AN357" s="11">
        <v>2041.1</v>
      </c>
      <c r="AO357" s="11">
        <v>124.587</v>
      </c>
      <c r="AP357" s="11">
        <v>1040.547</v>
      </c>
      <c r="AQ357" s="81">
        <v>1268.9100000000001</v>
      </c>
      <c r="AR357" s="11">
        <v>856.73299999999995</v>
      </c>
      <c r="AT357" s="11">
        <v>-58.892000000000003</v>
      </c>
      <c r="AU357" s="18">
        <f t="shared" si="140"/>
        <v>58.892000000000003</v>
      </c>
      <c r="AW357" s="1">
        <f t="shared" si="142"/>
        <v>15.669</v>
      </c>
      <c r="AX357" s="1">
        <f t="shared" si="143"/>
        <v>28.082000000000001</v>
      </c>
      <c r="AY357" s="1">
        <f t="shared" si="144"/>
        <v>13.423999999999999</v>
      </c>
      <c r="AZ357" s="1">
        <f t="shared" si="145"/>
        <v>0.46500000000000002</v>
      </c>
      <c r="BA357" s="1">
        <f t="shared" si="146"/>
        <v>-6.0679999999999996</v>
      </c>
      <c r="BB357" s="1">
        <f t="shared" si="147"/>
        <v>-8.0220000000000002</v>
      </c>
      <c r="BC357" s="6">
        <f t="shared" si="141"/>
        <v>25.082000000000001</v>
      </c>
      <c r="BD357" s="1">
        <v>1372.5429999999999</v>
      </c>
      <c r="BF357" s="20">
        <f t="shared" si="148"/>
        <v>13.725429999999999</v>
      </c>
      <c r="BG357" s="20">
        <f t="shared" si="149"/>
        <v>31.441140000000004</v>
      </c>
      <c r="BI357" s="1">
        <f t="shared" si="150"/>
        <v>5.160476744186046E-6</v>
      </c>
      <c r="BJ357" s="1">
        <f t="shared" si="151"/>
        <v>2.195397093023256E-5</v>
      </c>
      <c r="BK357" s="1">
        <f t="shared" si="152"/>
        <v>5.287125E-5</v>
      </c>
      <c r="BL357" s="13">
        <f t="shared" si="153"/>
        <v>1.100261224489796E-5</v>
      </c>
      <c r="BN357" s="1">
        <f t="shared" si="154"/>
        <v>0.11653051348230659</v>
      </c>
      <c r="BO357" s="1">
        <f t="shared" si="155"/>
        <v>0.26693897303538683</v>
      </c>
      <c r="BQ357" s="1">
        <f t="shared" si="156"/>
        <v>24.852423999999999</v>
      </c>
      <c r="BR357" s="1">
        <f t="shared" si="157"/>
        <v>9.1871520000000011</v>
      </c>
      <c r="BT357">
        <f t="shared" si="158"/>
        <v>44.772268491797817</v>
      </c>
      <c r="BU357">
        <f t="shared" si="159"/>
        <v>-242.22945260947029</v>
      </c>
      <c r="CB357" s="24">
        <v>-38.002000000000002</v>
      </c>
      <c r="CC357" s="24">
        <f t="shared" si="160"/>
        <v>38.002000000000002</v>
      </c>
      <c r="CD357" s="18">
        <v>1311.1949999999999</v>
      </c>
      <c r="CE357" s="18">
        <v>13.11195</v>
      </c>
      <c r="CJ357" s="13">
        <v>38.002000000000002</v>
      </c>
      <c r="CK357" s="13">
        <v>6.8979999999999997</v>
      </c>
    </row>
    <row r="358" spans="1:89" x14ac:dyDescent="0.25">
      <c r="A358" s="1">
        <f t="shared" si="139"/>
        <v>58.91</v>
      </c>
      <c r="B358" s="1">
        <v>2043</v>
      </c>
      <c r="C358" s="1">
        <v>2043</v>
      </c>
      <c r="D358" s="1"/>
      <c r="E358" s="1">
        <v>10792.485000000001</v>
      </c>
      <c r="F358" s="1">
        <v>886.64200000000005</v>
      </c>
      <c r="G358" s="1">
        <v>1834.17</v>
      </c>
      <c r="H358" s="1"/>
      <c r="I358" s="1">
        <v>594.80499999999995</v>
      </c>
      <c r="J358" s="1">
        <v>1558.097</v>
      </c>
      <c r="K358" s="1">
        <v>3549.3919999999998</v>
      </c>
      <c r="L358" s="1"/>
      <c r="M358" s="1">
        <v>-1120.432</v>
      </c>
      <c r="N358" s="1">
        <v>2651.328</v>
      </c>
      <c r="O358" s="1">
        <v>3698.098</v>
      </c>
      <c r="P358" s="1">
        <v>-15.669</v>
      </c>
      <c r="Q358" s="80">
        <v>-28.085999999999999</v>
      </c>
      <c r="R358" s="1">
        <v>-13.423999999999999</v>
      </c>
      <c r="S358" s="1">
        <v>-0.46500000000000002</v>
      </c>
      <c r="T358" s="1">
        <v>6.0730000000000004</v>
      </c>
      <c r="U358" s="1">
        <v>8.016</v>
      </c>
      <c r="V358" s="1">
        <v>7.9870000000000001</v>
      </c>
      <c r="W358" s="1">
        <v>1.845</v>
      </c>
      <c r="X358" s="1">
        <v>283.15899999999999</v>
      </c>
      <c r="Y358" s="1">
        <v>208.67699999999999</v>
      </c>
      <c r="Z358" s="1">
        <v>3144.2950000000001</v>
      </c>
      <c r="AA358" s="1">
        <v>3501.76</v>
      </c>
      <c r="AB358" s="1">
        <v>3757.616</v>
      </c>
      <c r="AC358" s="80">
        <v>4221.3710000000001</v>
      </c>
      <c r="AD358" s="1">
        <v>2602.491</v>
      </c>
      <c r="AE358" s="1">
        <v>3111.252</v>
      </c>
      <c r="AF358" s="1">
        <v>1334.34</v>
      </c>
      <c r="AG358" s="1">
        <v>816.74599999999998</v>
      </c>
      <c r="AH358" s="1">
        <v>2737.4560000000001</v>
      </c>
      <c r="AI358" s="1">
        <v>1372.2380000000001</v>
      </c>
      <c r="AJ358" s="1">
        <v>3584.7269999999999</v>
      </c>
      <c r="AK358" s="1">
        <v>1614.8820000000001</v>
      </c>
      <c r="AM358" s="11">
        <v>2043</v>
      </c>
      <c r="AN358" s="11">
        <v>2042.1</v>
      </c>
      <c r="AO358" s="11">
        <v>124.587</v>
      </c>
      <c r="AP358" s="11">
        <v>1039.606</v>
      </c>
      <c r="AQ358" s="81">
        <v>1269.837</v>
      </c>
      <c r="AR358" s="11">
        <v>854.84900000000005</v>
      </c>
      <c r="AT358" s="11">
        <v>-58.91</v>
      </c>
      <c r="AU358" s="18">
        <f t="shared" si="140"/>
        <v>58.91</v>
      </c>
      <c r="AW358" s="1">
        <f t="shared" si="142"/>
        <v>15.669</v>
      </c>
      <c r="AX358" s="1">
        <f t="shared" si="143"/>
        <v>28.085999999999999</v>
      </c>
      <c r="AY358" s="1">
        <f t="shared" si="144"/>
        <v>13.423999999999999</v>
      </c>
      <c r="AZ358" s="1">
        <f t="shared" si="145"/>
        <v>0.46500000000000002</v>
      </c>
      <c r="BA358" s="1">
        <f t="shared" si="146"/>
        <v>-6.0730000000000004</v>
      </c>
      <c r="BB358" s="1">
        <f t="shared" si="147"/>
        <v>-8.016</v>
      </c>
      <c r="BC358" s="6">
        <f t="shared" si="141"/>
        <v>25.085999999999999</v>
      </c>
      <c r="BD358" s="1">
        <v>1372.2380000000001</v>
      </c>
      <c r="BF358" s="20">
        <f t="shared" si="148"/>
        <v>13.722380000000001</v>
      </c>
      <c r="BG358" s="20">
        <f t="shared" si="149"/>
        <v>31.465239999999994</v>
      </c>
      <c r="BI358" s="1">
        <f t="shared" si="150"/>
        <v>5.1548953488372099E-6</v>
      </c>
      <c r="BJ358" s="1">
        <f t="shared" si="151"/>
        <v>2.1928837209302326E-5</v>
      </c>
      <c r="BK358" s="1">
        <f t="shared" si="152"/>
        <v>5.2909874999999998E-5</v>
      </c>
      <c r="BL358" s="13">
        <f t="shared" si="153"/>
        <v>1.1002443877551022E-5</v>
      </c>
      <c r="BN358" s="1">
        <f t="shared" si="154"/>
        <v>0.1164690205398065</v>
      </c>
      <c r="BO358" s="1">
        <f t="shared" si="155"/>
        <v>0.26706195892038698</v>
      </c>
      <c r="BQ358" s="1">
        <f t="shared" si="156"/>
        <v>24.860019999999999</v>
      </c>
      <c r="BR358" s="1">
        <f t="shared" si="157"/>
        <v>9.1899599999999992</v>
      </c>
      <c r="BT358">
        <f t="shared" si="158"/>
        <v>44.801412066442417</v>
      </c>
      <c r="BU358">
        <f t="shared" si="159"/>
        <v>-242.38712682100899</v>
      </c>
      <c r="CB358" s="24">
        <v>-37.982999999999997</v>
      </c>
      <c r="CC358" s="24">
        <f t="shared" si="160"/>
        <v>37.982999999999997</v>
      </c>
      <c r="CD358" s="18">
        <v>1311.1949999999999</v>
      </c>
      <c r="CE358" s="18">
        <v>13.11195</v>
      </c>
      <c r="CJ358" s="13">
        <v>37.982999999999997</v>
      </c>
      <c r="CK358" s="13">
        <v>6.8890000000000002</v>
      </c>
    </row>
    <row r="359" spans="1:89" x14ac:dyDescent="0.25">
      <c r="A359" s="1">
        <f t="shared" si="139"/>
        <v>58.91</v>
      </c>
      <c r="B359" s="1">
        <v>2044</v>
      </c>
      <c r="C359" s="1">
        <v>2044</v>
      </c>
      <c r="D359" s="1"/>
      <c r="E359" s="1">
        <v>10694.822</v>
      </c>
      <c r="F359" s="1">
        <v>884.72400000000005</v>
      </c>
      <c r="G359" s="1">
        <v>1836.0740000000001</v>
      </c>
      <c r="H359" s="1"/>
      <c r="I359" s="1">
        <v>592.90200000000004</v>
      </c>
      <c r="J359" s="1">
        <v>1560.4960000000001</v>
      </c>
      <c r="K359" s="1">
        <v>3563.3780000000002</v>
      </c>
      <c r="L359" s="1"/>
      <c r="M359" s="1">
        <v>-1121.3810000000001</v>
      </c>
      <c r="N359" s="1">
        <v>2648.9279999999999</v>
      </c>
      <c r="O359" s="1">
        <v>3699.5239999999999</v>
      </c>
      <c r="P359" s="1">
        <v>-15.673999999999999</v>
      </c>
      <c r="Q359" s="80">
        <v>-28.091000000000001</v>
      </c>
      <c r="R359" s="1">
        <v>-13.423999999999999</v>
      </c>
      <c r="S359" s="1">
        <v>-0.46500000000000002</v>
      </c>
      <c r="T359" s="1">
        <v>6.0730000000000004</v>
      </c>
      <c r="U359" s="1">
        <v>8.0109999999999992</v>
      </c>
      <c r="V359" s="1">
        <v>7.9909999999999997</v>
      </c>
      <c r="W359" s="1">
        <v>1.845</v>
      </c>
      <c r="X359" s="1">
        <v>285.041</v>
      </c>
      <c r="Y359" s="1">
        <v>231.71199999999999</v>
      </c>
      <c r="Z359" s="1">
        <v>3149.011</v>
      </c>
      <c r="AA359" s="1">
        <v>3504.12</v>
      </c>
      <c r="AB359" s="1">
        <v>3765.15</v>
      </c>
      <c r="AC359" s="80">
        <v>4224.2089999999998</v>
      </c>
      <c r="AD359" s="1">
        <v>2569.4870000000001</v>
      </c>
      <c r="AE359" s="1">
        <v>3111.7249999999999</v>
      </c>
      <c r="AF359" s="1">
        <v>1334.81</v>
      </c>
      <c r="AG359" s="1">
        <v>815.803</v>
      </c>
      <c r="AH359" s="1">
        <v>2736.54</v>
      </c>
      <c r="AI359" s="1">
        <v>1381.394</v>
      </c>
      <c r="AJ359" s="1">
        <v>3584.7269999999999</v>
      </c>
      <c r="AK359" s="1">
        <v>1615.1869999999999</v>
      </c>
      <c r="AM359" s="11">
        <v>2044</v>
      </c>
      <c r="AN359" s="11">
        <v>2043.1</v>
      </c>
      <c r="AO359" s="11">
        <v>124.587</v>
      </c>
      <c r="AP359" s="11">
        <v>1039.136</v>
      </c>
      <c r="AQ359" s="81">
        <v>1270.7639999999999</v>
      </c>
      <c r="AR359" s="11">
        <v>853.90599999999995</v>
      </c>
      <c r="AT359" s="11">
        <v>-58.91</v>
      </c>
      <c r="AU359" s="18">
        <f t="shared" si="140"/>
        <v>58.91</v>
      </c>
      <c r="AW359" s="1">
        <f t="shared" si="142"/>
        <v>15.673999999999999</v>
      </c>
      <c r="AX359" s="1">
        <f t="shared" si="143"/>
        <v>28.091000000000001</v>
      </c>
      <c r="AY359" s="1">
        <f t="shared" si="144"/>
        <v>13.423999999999999</v>
      </c>
      <c r="AZ359" s="1">
        <f t="shared" si="145"/>
        <v>0.46500000000000002</v>
      </c>
      <c r="BA359" s="1">
        <f t="shared" si="146"/>
        <v>-6.0730000000000004</v>
      </c>
      <c r="BB359" s="1">
        <f t="shared" si="147"/>
        <v>-8.0109999999999992</v>
      </c>
      <c r="BC359" s="6">
        <f t="shared" si="141"/>
        <v>25.091000000000001</v>
      </c>
      <c r="BD359" s="1">
        <v>1381.394</v>
      </c>
      <c r="BF359" s="20">
        <f t="shared" si="148"/>
        <v>13.813940000000001</v>
      </c>
      <c r="BG359" s="20">
        <f t="shared" si="149"/>
        <v>31.282119999999995</v>
      </c>
      <c r="BI359" s="1">
        <f t="shared" si="150"/>
        <v>5.1437441860465118E-6</v>
      </c>
      <c r="BJ359" s="1">
        <f t="shared" si="151"/>
        <v>2.19204011627907E-5</v>
      </c>
      <c r="BK359" s="1">
        <f t="shared" si="152"/>
        <v>5.2948499999999996E-5</v>
      </c>
      <c r="BL359" s="13">
        <f t="shared" si="153"/>
        <v>1.0997387755102039E-5</v>
      </c>
      <c r="BN359" s="1">
        <f t="shared" si="154"/>
        <v>0.11724613817688</v>
      </c>
      <c r="BO359" s="1">
        <f t="shared" si="155"/>
        <v>0.26550772364623998</v>
      </c>
      <c r="BQ359" s="1">
        <f t="shared" si="156"/>
        <v>24.860019999999999</v>
      </c>
      <c r="BR359" s="1">
        <f t="shared" si="157"/>
        <v>9.1899599999999992</v>
      </c>
      <c r="BT359">
        <f t="shared" si="158"/>
        <v>44.433109868777251</v>
      </c>
      <c r="BU359">
        <f t="shared" si="159"/>
        <v>-240.39451749517951</v>
      </c>
      <c r="CB359" s="24">
        <v>-37.982999999999997</v>
      </c>
      <c r="CC359" s="24">
        <f t="shared" si="160"/>
        <v>37.982999999999997</v>
      </c>
      <c r="CD359" s="18">
        <v>1311.1949999999999</v>
      </c>
      <c r="CE359" s="18">
        <v>13.11195</v>
      </c>
      <c r="CJ359" s="13">
        <v>37.982999999999997</v>
      </c>
      <c r="CK359" s="13">
        <v>6.8940000000000001</v>
      </c>
    </row>
    <row r="360" spans="1:89" x14ac:dyDescent="0.25">
      <c r="A360" s="1">
        <f t="shared" si="139"/>
        <v>58.91</v>
      </c>
      <c r="B360" s="1">
        <v>2045</v>
      </c>
      <c r="C360" s="1">
        <v>2045</v>
      </c>
      <c r="D360" s="1"/>
      <c r="E360" s="1">
        <v>10596.210999999999</v>
      </c>
      <c r="F360" s="1">
        <v>884.72400000000005</v>
      </c>
      <c r="G360" s="1">
        <v>1834.646</v>
      </c>
      <c r="H360" s="1"/>
      <c r="I360" s="1">
        <v>594.32899999999995</v>
      </c>
      <c r="J360" s="1">
        <v>1562.415</v>
      </c>
      <c r="K360" s="1">
        <v>3576.8820000000001</v>
      </c>
      <c r="L360" s="1"/>
      <c r="M360" s="1">
        <v>-1123.7529999999999</v>
      </c>
      <c r="N360" s="1">
        <v>2647.9690000000001</v>
      </c>
      <c r="O360" s="1">
        <v>3701.9009999999998</v>
      </c>
      <c r="P360" s="1">
        <v>-15.664</v>
      </c>
      <c r="Q360" s="80">
        <v>-28.096</v>
      </c>
      <c r="R360" s="1">
        <v>-13.429</v>
      </c>
      <c r="S360" s="1">
        <v>-0.46500000000000002</v>
      </c>
      <c r="T360" s="1">
        <v>6.0679999999999996</v>
      </c>
      <c r="U360" s="1">
        <v>8.016</v>
      </c>
      <c r="V360" s="1">
        <v>7.9909999999999997</v>
      </c>
      <c r="W360" s="1">
        <v>1.845</v>
      </c>
      <c r="X360" s="1">
        <v>286.452</v>
      </c>
      <c r="Y360" s="1">
        <v>217.60900000000001</v>
      </c>
      <c r="Z360" s="1">
        <v>3157.4989999999998</v>
      </c>
      <c r="AA360" s="1">
        <v>3505.0650000000001</v>
      </c>
      <c r="AB360" s="1">
        <v>3771.2719999999999</v>
      </c>
      <c r="AC360" s="80">
        <v>4225.6279999999997</v>
      </c>
      <c r="AD360" s="1">
        <v>2560.529</v>
      </c>
      <c r="AE360" s="1">
        <v>3111.7249999999999</v>
      </c>
      <c r="AF360" s="1">
        <v>1335.749</v>
      </c>
      <c r="AG360" s="1">
        <v>814.86</v>
      </c>
      <c r="AH360" s="1">
        <v>2728.299</v>
      </c>
      <c r="AI360" s="1">
        <v>1382.0050000000001</v>
      </c>
      <c r="AJ360" s="1">
        <v>3584.422</v>
      </c>
      <c r="AK360" s="1">
        <v>1614.8820000000001</v>
      </c>
      <c r="AM360" s="11">
        <v>2045</v>
      </c>
      <c r="AN360" s="11">
        <v>2044.1</v>
      </c>
      <c r="AO360" s="11">
        <v>124.587</v>
      </c>
      <c r="AP360" s="11">
        <v>1038.1949999999999</v>
      </c>
      <c r="AQ360" s="81">
        <v>1272.617</v>
      </c>
      <c r="AR360" s="11">
        <v>852.96400000000006</v>
      </c>
      <c r="AT360" s="11">
        <v>-58.91</v>
      </c>
      <c r="AU360" s="18">
        <f t="shared" si="140"/>
        <v>58.91</v>
      </c>
      <c r="AW360" s="1">
        <f t="shared" si="142"/>
        <v>15.664</v>
      </c>
      <c r="AX360" s="1">
        <f t="shared" si="143"/>
        <v>28.096</v>
      </c>
      <c r="AY360" s="1">
        <f t="shared" si="144"/>
        <v>13.429</v>
      </c>
      <c r="AZ360" s="1">
        <f t="shared" si="145"/>
        <v>0.46500000000000002</v>
      </c>
      <c r="BA360" s="1">
        <f t="shared" si="146"/>
        <v>-6.0679999999999996</v>
      </c>
      <c r="BB360" s="1">
        <f t="shared" si="147"/>
        <v>-8.016</v>
      </c>
      <c r="BC360" s="6">
        <f t="shared" si="141"/>
        <v>25.096</v>
      </c>
      <c r="BD360" s="1">
        <v>1382.0050000000001</v>
      </c>
      <c r="BF360" s="20">
        <f t="shared" si="148"/>
        <v>13.820050000000002</v>
      </c>
      <c r="BG360" s="20">
        <f t="shared" si="149"/>
        <v>31.269899999999993</v>
      </c>
      <c r="BI360" s="1">
        <f t="shared" si="150"/>
        <v>5.1437441860465118E-6</v>
      </c>
      <c r="BJ360" s="1">
        <f t="shared" si="151"/>
        <v>2.1928616279069766E-5</v>
      </c>
      <c r="BK360" s="1">
        <f t="shared" si="152"/>
        <v>5.3025708333333335E-5</v>
      </c>
      <c r="BL360" s="13">
        <f t="shared" si="153"/>
        <v>1.1006841836734692E-5</v>
      </c>
      <c r="BN360" s="1">
        <f t="shared" si="154"/>
        <v>0.11729799694449163</v>
      </c>
      <c r="BO360" s="1">
        <f t="shared" si="155"/>
        <v>0.26540400611101678</v>
      </c>
      <c r="BQ360" s="1">
        <f t="shared" si="156"/>
        <v>24.860019999999999</v>
      </c>
      <c r="BR360" s="1">
        <f t="shared" si="157"/>
        <v>9.1899599999999992</v>
      </c>
      <c r="BT360">
        <f t="shared" si="158"/>
        <v>44.408532253795443</v>
      </c>
      <c r="BU360">
        <f t="shared" si="159"/>
        <v>-240.26154629617534</v>
      </c>
      <c r="CB360" s="24">
        <v>-37.965000000000003</v>
      </c>
      <c r="CC360" s="24">
        <f t="shared" si="160"/>
        <v>37.965000000000003</v>
      </c>
      <c r="CD360" s="18">
        <v>1311.806</v>
      </c>
      <c r="CE360" s="18">
        <v>13.11806</v>
      </c>
      <c r="CJ360" s="13">
        <v>37.965000000000003</v>
      </c>
      <c r="CK360" s="13">
        <v>6.8890000000000002</v>
      </c>
    </row>
    <row r="361" spans="1:89" x14ac:dyDescent="0.25">
      <c r="A361" s="1">
        <f t="shared" si="139"/>
        <v>58.929000000000002</v>
      </c>
      <c r="B361" s="1">
        <v>2046</v>
      </c>
      <c r="C361" s="1">
        <v>2046</v>
      </c>
      <c r="D361" s="1"/>
      <c r="E361" s="1">
        <v>10494.236999999999</v>
      </c>
      <c r="F361" s="1">
        <v>884.24400000000003</v>
      </c>
      <c r="G361" s="1">
        <v>1833.2180000000001</v>
      </c>
      <c r="H361" s="1"/>
      <c r="I361" s="1">
        <v>592.42600000000004</v>
      </c>
      <c r="J361" s="1">
        <v>1564.335</v>
      </c>
      <c r="K361" s="1">
        <v>3591.8330000000001</v>
      </c>
      <c r="L361" s="1"/>
      <c r="M361" s="1">
        <v>-1125.6500000000001</v>
      </c>
      <c r="N361" s="1">
        <v>2645.09</v>
      </c>
      <c r="O361" s="1">
        <v>3704.277</v>
      </c>
      <c r="P361" s="1">
        <v>-15.679</v>
      </c>
      <c r="Q361" s="80">
        <v>-28.100999999999999</v>
      </c>
      <c r="R361" s="1">
        <v>-13.439</v>
      </c>
      <c r="S361" s="1">
        <v>-0.47</v>
      </c>
      <c r="T361" s="1">
        <v>6.0629999999999997</v>
      </c>
      <c r="U361" s="1">
        <v>8.016</v>
      </c>
      <c r="V361" s="1">
        <v>7.9909999999999997</v>
      </c>
      <c r="W361" s="1">
        <v>1.845</v>
      </c>
      <c r="X361" s="1">
        <v>287.86399999999998</v>
      </c>
      <c r="Y361" s="1">
        <v>219.959</v>
      </c>
      <c r="Z361" s="1">
        <v>3162.2150000000001</v>
      </c>
      <c r="AA361" s="1">
        <v>3504.5920000000001</v>
      </c>
      <c r="AB361" s="1">
        <v>3777.864</v>
      </c>
      <c r="AC361" s="80">
        <v>4228.9399999999996</v>
      </c>
      <c r="AD361" s="1">
        <v>2554.4</v>
      </c>
      <c r="AE361" s="1">
        <v>3111.7249999999999</v>
      </c>
      <c r="AF361" s="1">
        <v>1337.1579999999999</v>
      </c>
      <c r="AG361" s="1">
        <v>814.86</v>
      </c>
      <c r="AH361" s="1">
        <v>2727.384</v>
      </c>
      <c r="AI361" s="1">
        <v>1382.0050000000001</v>
      </c>
      <c r="AJ361" s="1">
        <v>3584.422</v>
      </c>
      <c r="AK361" s="1">
        <v>1614.8820000000001</v>
      </c>
      <c r="AM361" s="11">
        <v>2046</v>
      </c>
      <c r="AN361" s="11">
        <v>2045.1</v>
      </c>
      <c r="AO361" s="11">
        <v>124.587</v>
      </c>
      <c r="AP361" s="11">
        <v>1037.2539999999999</v>
      </c>
      <c r="AQ361" s="81">
        <v>1273.5440000000001</v>
      </c>
      <c r="AR361" s="11">
        <v>852.02200000000005</v>
      </c>
      <c r="AT361" s="11">
        <v>-58.929000000000002</v>
      </c>
      <c r="AU361" s="18">
        <f t="shared" si="140"/>
        <v>58.929000000000002</v>
      </c>
      <c r="AW361" s="1">
        <f t="shared" si="142"/>
        <v>15.679</v>
      </c>
      <c r="AX361" s="1">
        <f t="shared" si="143"/>
        <v>28.100999999999999</v>
      </c>
      <c r="AY361" s="1">
        <f t="shared" si="144"/>
        <v>13.439</v>
      </c>
      <c r="AZ361" s="1">
        <f t="shared" si="145"/>
        <v>0.47</v>
      </c>
      <c r="BA361" s="1">
        <f t="shared" si="146"/>
        <v>-6.0629999999999997</v>
      </c>
      <c r="BB361" s="1">
        <f t="shared" si="147"/>
        <v>-8.016</v>
      </c>
      <c r="BC361" s="6">
        <f t="shared" si="141"/>
        <v>25.100999999999999</v>
      </c>
      <c r="BD361" s="1">
        <v>1382.0050000000001</v>
      </c>
      <c r="BF361" s="20">
        <f t="shared" si="148"/>
        <v>13.820050000000002</v>
      </c>
      <c r="BG361" s="20">
        <f t="shared" si="149"/>
        <v>31.288899999999998</v>
      </c>
      <c r="BI361" s="1">
        <f t="shared" si="150"/>
        <v>5.1409534883720934E-6</v>
      </c>
      <c r="BJ361" s="1">
        <f t="shared" si="151"/>
        <v>2.1922906976744188E-5</v>
      </c>
      <c r="BK361" s="1">
        <f t="shared" si="152"/>
        <v>5.306433333333334E-5</v>
      </c>
      <c r="BL361" s="13">
        <f t="shared" si="153"/>
        <v>1.1009122448979591E-5</v>
      </c>
      <c r="BN361" s="1">
        <f t="shared" si="154"/>
        <v>0.11726017750173939</v>
      </c>
      <c r="BO361" s="1">
        <f t="shared" si="155"/>
        <v>0.26547964499652121</v>
      </c>
      <c r="BQ361" s="1">
        <f t="shared" si="156"/>
        <v>24.868037999999999</v>
      </c>
      <c r="BR361" s="1">
        <f t="shared" si="157"/>
        <v>9.1929239999999997</v>
      </c>
      <c r="BT361">
        <f t="shared" si="158"/>
        <v>44.42645616031308</v>
      </c>
      <c r="BU361">
        <f t="shared" si="159"/>
        <v>-240.35851922630926</v>
      </c>
      <c r="CB361" s="24">
        <v>-37.945999999999998</v>
      </c>
      <c r="CC361" s="24">
        <f t="shared" si="160"/>
        <v>37.945999999999998</v>
      </c>
      <c r="CD361" s="18">
        <v>1302.6489999999999</v>
      </c>
      <c r="CE361" s="18">
        <v>13.026489999999999</v>
      </c>
      <c r="CJ361" s="13">
        <v>37.945999999999998</v>
      </c>
      <c r="CK361" s="13">
        <v>6.8979999999999997</v>
      </c>
    </row>
    <row r="362" spans="1:89" x14ac:dyDescent="0.25">
      <c r="A362" s="1">
        <f t="shared" si="139"/>
        <v>58.91</v>
      </c>
      <c r="B362" s="1">
        <v>2047</v>
      </c>
      <c r="C362" s="1">
        <v>2047</v>
      </c>
      <c r="D362" s="1"/>
      <c r="E362" s="1">
        <v>10425.138999999999</v>
      </c>
      <c r="F362" s="1">
        <v>883.28399999999999</v>
      </c>
      <c r="G362" s="1">
        <v>1831.79</v>
      </c>
      <c r="H362" s="1"/>
      <c r="I362" s="1">
        <v>593.37800000000004</v>
      </c>
      <c r="J362" s="1">
        <v>1565.2950000000001</v>
      </c>
      <c r="K362" s="1">
        <v>3601.4789999999998</v>
      </c>
      <c r="L362" s="1"/>
      <c r="M362" s="1">
        <v>-1126.125</v>
      </c>
      <c r="N362" s="1">
        <v>2645.569</v>
      </c>
      <c r="O362" s="1">
        <v>3702.3760000000002</v>
      </c>
      <c r="P362" s="1">
        <v>-15.664</v>
      </c>
      <c r="Q362" s="80">
        <v>-28.105</v>
      </c>
      <c r="R362" s="1">
        <v>-13.429</v>
      </c>
      <c r="S362" s="1">
        <v>-0.46</v>
      </c>
      <c r="T362" s="1">
        <v>6.0679999999999996</v>
      </c>
      <c r="U362" s="1">
        <v>8.016</v>
      </c>
      <c r="V362" s="1">
        <v>7.9909999999999997</v>
      </c>
      <c r="W362" s="1">
        <v>1.845</v>
      </c>
      <c r="X362" s="1">
        <v>288.80500000000001</v>
      </c>
      <c r="Y362" s="1">
        <v>235.94300000000001</v>
      </c>
      <c r="Z362" s="1">
        <v>3155.1410000000001</v>
      </c>
      <c r="AA362" s="1">
        <v>3508.8420000000001</v>
      </c>
      <c r="AB362" s="1">
        <v>3781.6320000000001</v>
      </c>
      <c r="AC362" s="80">
        <v>4230.8320000000003</v>
      </c>
      <c r="AD362" s="1">
        <v>2553.9290000000001</v>
      </c>
      <c r="AE362" s="1">
        <v>3111.252</v>
      </c>
      <c r="AF362" s="1">
        <v>1336.2180000000001</v>
      </c>
      <c r="AG362" s="1">
        <v>814.38900000000001</v>
      </c>
      <c r="AH362" s="1">
        <v>2726.7730000000001</v>
      </c>
      <c r="AI362" s="1">
        <v>1382.0050000000001</v>
      </c>
      <c r="AJ362" s="1">
        <v>3584.1170000000002</v>
      </c>
      <c r="AK362" s="1">
        <v>1615.1869999999999</v>
      </c>
      <c r="AM362" s="11">
        <v>2047</v>
      </c>
      <c r="AN362" s="11">
        <v>2046.1</v>
      </c>
      <c r="AO362" s="11">
        <v>125.057</v>
      </c>
      <c r="AP362" s="11">
        <v>1036.7840000000001</v>
      </c>
      <c r="AQ362" s="81">
        <v>1274.0070000000001</v>
      </c>
      <c r="AR362" s="11">
        <v>850.13699999999994</v>
      </c>
      <c r="AT362" s="11">
        <v>-58.91</v>
      </c>
      <c r="AU362" s="18">
        <f t="shared" si="140"/>
        <v>58.91</v>
      </c>
      <c r="AW362" s="1">
        <f t="shared" si="142"/>
        <v>15.664</v>
      </c>
      <c r="AX362" s="1">
        <f t="shared" si="143"/>
        <v>28.105</v>
      </c>
      <c r="AY362" s="1">
        <f t="shared" si="144"/>
        <v>13.429</v>
      </c>
      <c r="AZ362" s="1">
        <f t="shared" si="145"/>
        <v>0.46</v>
      </c>
      <c r="BA362" s="1">
        <f t="shared" si="146"/>
        <v>-6.0679999999999996</v>
      </c>
      <c r="BB362" s="1">
        <f t="shared" si="147"/>
        <v>-8.016</v>
      </c>
      <c r="BC362" s="6">
        <f t="shared" si="141"/>
        <v>25.105</v>
      </c>
      <c r="BD362" s="1">
        <v>1382.0050000000001</v>
      </c>
      <c r="BF362" s="20">
        <f t="shared" si="148"/>
        <v>13.820050000000002</v>
      </c>
      <c r="BG362" s="20">
        <f t="shared" si="149"/>
        <v>31.269899999999993</v>
      </c>
      <c r="BI362" s="1">
        <f t="shared" si="150"/>
        <v>5.1353720930232556E-6</v>
      </c>
      <c r="BJ362" s="1">
        <f t="shared" si="151"/>
        <v>2.1928453488372092E-5</v>
      </c>
      <c r="BK362" s="1">
        <f t="shared" si="152"/>
        <v>5.3083624999999996E-5</v>
      </c>
      <c r="BL362" s="13">
        <f t="shared" si="153"/>
        <v>1.1006586734693877E-5</v>
      </c>
      <c r="BN362" s="1">
        <f t="shared" si="154"/>
        <v>0.11729799694449163</v>
      </c>
      <c r="BO362" s="1">
        <f t="shared" si="155"/>
        <v>0.26540400611101678</v>
      </c>
      <c r="BQ362" s="1">
        <f t="shared" si="156"/>
        <v>24.860019999999999</v>
      </c>
      <c r="BR362" s="1">
        <f t="shared" si="157"/>
        <v>9.1899599999999992</v>
      </c>
      <c r="BT362">
        <f t="shared" si="158"/>
        <v>44.408532253795443</v>
      </c>
      <c r="BU362">
        <f t="shared" si="159"/>
        <v>-240.26154629617534</v>
      </c>
      <c r="CB362" s="24">
        <v>-37.927999999999997</v>
      </c>
      <c r="CC362" s="24">
        <f t="shared" si="160"/>
        <v>37.927999999999997</v>
      </c>
      <c r="CD362" s="18">
        <v>1301.7339999999999</v>
      </c>
      <c r="CE362" s="18">
        <v>13.017339999999999</v>
      </c>
      <c r="CJ362" s="13">
        <v>37.927999999999997</v>
      </c>
      <c r="CK362" s="13">
        <v>6.8890000000000002</v>
      </c>
    </row>
    <row r="363" spans="1:89" x14ac:dyDescent="0.25">
      <c r="A363" s="1">
        <f t="shared" si="139"/>
        <v>58.929000000000002</v>
      </c>
      <c r="B363" s="1">
        <v>2048</v>
      </c>
      <c r="C363" s="1">
        <v>2048</v>
      </c>
      <c r="D363" s="1"/>
      <c r="E363" s="1">
        <v>10364.262000000001</v>
      </c>
      <c r="F363" s="1">
        <v>882.32500000000005</v>
      </c>
      <c r="G363" s="1">
        <v>1830.838</v>
      </c>
      <c r="H363" s="1"/>
      <c r="I363" s="1">
        <v>580.53300000000002</v>
      </c>
      <c r="J363" s="1">
        <v>1565.2950000000001</v>
      </c>
      <c r="K363" s="1">
        <v>3610.16</v>
      </c>
      <c r="L363" s="1"/>
      <c r="M363" s="1">
        <v>-1128.0219999999999</v>
      </c>
      <c r="N363" s="1">
        <v>2634.5329999999999</v>
      </c>
      <c r="O363" s="1">
        <v>3693.3449999999998</v>
      </c>
      <c r="P363" s="1">
        <v>-15.679</v>
      </c>
      <c r="Q363" s="80">
        <v>-28.100999999999999</v>
      </c>
      <c r="R363" s="1">
        <v>-13.439</v>
      </c>
      <c r="S363" s="1">
        <v>-0.46500000000000002</v>
      </c>
      <c r="T363" s="1">
        <v>6.0730000000000004</v>
      </c>
      <c r="U363" s="1">
        <v>8.0220000000000002</v>
      </c>
      <c r="V363" s="1">
        <v>7.9939999999999998</v>
      </c>
      <c r="W363" s="1">
        <v>1.849</v>
      </c>
      <c r="X363" s="1">
        <v>290.21600000000001</v>
      </c>
      <c r="Y363" s="1">
        <v>265.09100000000001</v>
      </c>
      <c r="Z363" s="1">
        <v>3167.402</v>
      </c>
      <c r="AA363" s="1">
        <v>3508.3690000000001</v>
      </c>
      <c r="AB363" s="1">
        <v>3785.87</v>
      </c>
      <c r="AC363" s="80">
        <v>4231.3050000000003</v>
      </c>
      <c r="AD363" s="1">
        <v>2554.4</v>
      </c>
      <c r="AE363" s="1">
        <v>3112.1979999999999</v>
      </c>
      <c r="AF363" s="1">
        <v>1338.097</v>
      </c>
      <c r="AG363" s="1">
        <v>814.38900000000001</v>
      </c>
      <c r="AH363" s="1">
        <v>2727.384</v>
      </c>
      <c r="AI363" s="1">
        <v>1382.31</v>
      </c>
      <c r="AJ363" s="1">
        <v>3584.1170000000002</v>
      </c>
      <c r="AK363" s="1">
        <v>1614.8820000000001</v>
      </c>
      <c r="AM363" s="11">
        <v>2048</v>
      </c>
      <c r="AN363" s="11">
        <v>2047.1</v>
      </c>
      <c r="AO363" s="11">
        <v>124.587</v>
      </c>
      <c r="AP363" s="11">
        <v>1036.3130000000001</v>
      </c>
      <c r="AQ363" s="81">
        <v>1273.08</v>
      </c>
      <c r="AR363" s="11">
        <v>848.25300000000004</v>
      </c>
      <c r="AT363" s="11">
        <v>-58.929000000000002</v>
      </c>
      <c r="AU363" s="18">
        <f t="shared" si="140"/>
        <v>58.929000000000002</v>
      </c>
      <c r="AW363" s="1">
        <f t="shared" si="142"/>
        <v>15.679</v>
      </c>
      <c r="AX363" s="1">
        <f t="shared" si="143"/>
        <v>28.100999999999999</v>
      </c>
      <c r="AY363" s="1">
        <f t="shared" si="144"/>
        <v>13.439</v>
      </c>
      <c r="AZ363" s="1">
        <f t="shared" si="145"/>
        <v>0.46500000000000002</v>
      </c>
      <c r="BA363" s="1">
        <f t="shared" si="146"/>
        <v>-6.0730000000000004</v>
      </c>
      <c r="BB363" s="1">
        <f t="shared" si="147"/>
        <v>-8.0220000000000002</v>
      </c>
      <c r="BC363" s="6">
        <f t="shared" si="141"/>
        <v>25.100999999999999</v>
      </c>
      <c r="BD363" s="1">
        <v>1382.31</v>
      </c>
      <c r="BF363" s="20">
        <f t="shared" si="148"/>
        <v>13.8231</v>
      </c>
      <c r="BG363" s="20">
        <f t="shared" si="149"/>
        <v>31.282800000000002</v>
      </c>
      <c r="BI363" s="1">
        <f t="shared" si="150"/>
        <v>5.1297965116279065E-6</v>
      </c>
      <c r="BJ363" s="1">
        <f t="shared" si="151"/>
        <v>2.1875319767441861E-5</v>
      </c>
      <c r="BK363" s="1">
        <f t="shared" si="152"/>
        <v>5.3044999999999998E-5</v>
      </c>
      <c r="BL363" s="13">
        <f t="shared" si="153"/>
        <v>1.0996964285714284E-5</v>
      </c>
      <c r="BN363" s="1">
        <f t="shared" si="154"/>
        <v>0.11728605610141017</v>
      </c>
      <c r="BO363" s="1">
        <f t="shared" si="155"/>
        <v>0.26542788779717968</v>
      </c>
      <c r="BQ363" s="1">
        <f t="shared" si="156"/>
        <v>24.868037999999999</v>
      </c>
      <c r="BR363" s="1">
        <f t="shared" si="157"/>
        <v>9.1929239999999997</v>
      </c>
      <c r="BT363">
        <f t="shared" si="158"/>
        <v>44.414191421132621</v>
      </c>
      <c r="BU363">
        <f t="shared" si="159"/>
        <v>-240.29216384253806</v>
      </c>
      <c r="CB363" s="24">
        <v>-37.927999999999997</v>
      </c>
      <c r="CC363" s="24">
        <f t="shared" si="160"/>
        <v>37.927999999999997</v>
      </c>
      <c r="CD363" s="18">
        <v>1302.039</v>
      </c>
      <c r="CE363" s="18">
        <v>13.020389999999999</v>
      </c>
      <c r="CJ363" s="13">
        <v>37.927999999999997</v>
      </c>
      <c r="CK363" s="13">
        <v>6.8890000000000002</v>
      </c>
    </row>
    <row r="364" spans="1:89" x14ac:dyDescent="0.25">
      <c r="A364" s="1">
        <f t="shared" si="139"/>
        <v>58.91</v>
      </c>
      <c r="B364" s="1">
        <v>2049</v>
      </c>
      <c r="C364" s="1">
        <v>2049</v>
      </c>
      <c r="D364" s="1"/>
      <c r="E364" s="1">
        <v>10307.258</v>
      </c>
      <c r="F364" s="1">
        <v>882.32500000000005</v>
      </c>
      <c r="G364" s="1">
        <v>1829.886</v>
      </c>
      <c r="H364" s="1"/>
      <c r="I364" s="1">
        <v>578.154</v>
      </c>
      <c r="J364" s="1">
        <v>1565.7739999999999</v>
      </c>
      <c r="K364" s="1">
        <v>3619.8069999999998</v>
      </c>
      <c r="L364" s="1"/>
      <c r="M364" s="1">
        <v>-1127.548</v>
      </c>
      <c r="N364" s="1">
        <v>2626.8560000000002</v>
      </c>
      <c r="O364" s="1">
        <v>3694.7710000000002</v>
      </c>
      <c r="P364" s="1">
        <v>-15.673999999999999</v>
      </c>
      <c r="Q364" s="80">
        <v>-28.11</v>
      </c>
      <c r="R364" s="1">
        <v>-13.439</v>
      </c>
      <c r="S364" s="1">
        <v>-0.46</v>
      </c>
      <c r="T364" s="1">
        <v>6.0629999999999997</v>
      </c>
      <c r="U364" s="1">
        <v>8.0109999999999992</v>
      </c>
      <c r="V364" s="1">
        <v>7.9939999999999998</v>
      </c>
      <c r="W364" s="1">
        <v>1.845</v>
      </c>
      <c r="X364" s="1">
        <v>291.15699999999998</v>
      </c>
      <c r="Y364" s="1">
        <v>244.875</v>
      </c>
      <c r="Z364" s="1">
        <v>3173.5320000000002</v>
      </c>
      <c r="AA364" s="1">
        <v>3510.2579999999998</v>
      </c>
      <c r="AB364" s="1">
        <v>3788.2240000000002</v>
      </c>
      <c r="AC364" s="80">
        <v>4234.6170000000002</v>
      </c>
      <c r="AD364" s="1">
        <v>2560.529</v>
      </c>
      <c r="AE364" s="1">
        <v>3111.252</v>
      </c>
      <c r="AF364" s="1">
        <v>1337.1579999999999</v>
      </c>
      <c r="AG364" s="1">
        <v>813.91800000000001</v>
      </c>
      <c r="AH364" s="1">
        <v>2727.0790000000002</v>
      </c>
      <c r="AI364" s="1">
        <v>1382.0050000000001</v>
      </c>
      <c r="AJ364" s="1">
        <v>3584.1170000000002</v>
      </c>
      <c r="AK364" s="1">
        <v>1609.0830000000001</v>
      </c>
      <c r="AM364" s="11">
        <v>2049</v>
      </c>
      <c r="AN364" s="11">
        <v>2048.1</v>
      </c>
      <c r="AO364" s="11">
        <v>125.057</v>
      </c>
      <c r="AP364" s="11">
        <v>1035.8430000000001</v>
      </c>
      <c r="AQ364" s="81">
        <v>1273.5440000000001</v>
      </c>
      <c r="AR364" s="11">
        <v>846.83900000000006</v>
      </c>
      <c r="AT364" s="11">
        <v>-58.91</v>
      </c>
      <c r="AU364" s="18">
        <f t="shared" si="140"/>
        <v>58.91</v>
      </c>
      <c r="AW364" s="1">
        <f t="shared" si="142"/>
        <v>15.673999999999999</v>
      </c>
      <c r="AX364" s="1">
        <f t="shared" si="143"/>
        <v>28.11</v>
      </c>
      <c r="AY364" s="1">
        <f t="shared" si="144"/>
        <v>13.439</v>
      </c>
      <c r="AZ364" s="1">
        <f t="shared" si="145"/>
        <v>0.46</v>
      </c>
      <c r="BA364" s="1">
        <f t="shared" si="146"/>
        <v>-6.0629999999999997</v>
      </c>
      <c r="BB364" s="1">
        <f t="shared" si="147"/>
        <v>-8.0109999999999992</v>
      </c>
      <c r="BC364" s="6">
        <f t="shared" si="141"/>
        <v>25.11</v>
      </c>
      <c r="BD364" s="1">
        <v>1382.0050000000001</v>
      </c>
      <c r="BF364" s="20">
        <f t="shared" si="148"/>
        <v>13.820050000000002</v>
      </c>
      <c r="BG364" s="20">
        <f t="shared" si="149"/>
        <v>31.269899999999993</v>
      </c>
      <c r="BI364" s="1">
        <f t="shared" si="150"/>
        <v>5.1297965116279065E-6</v>
      </c>
      <c r="BJ364" s="1">
        <f t="shared" si="151"/>
        <v>2.1827930232558141E-5</v>
      </c>
      <c r="BK364" s="1">
        <f t="shared" si="152"/>
        <v>5.306433333333334E-5</v>
      </c>
      <c r="BL364" s="13">
        <f t="shared" si="153"/>
        <v>1.099933163265306E-5</v>
      </c>
      <c r="BN364" s="1">
        <f t="shared" si="154"/>
        <v>0.11729799694449163</v>
      </c>
      <c r="BO364" s="1">
        <f t="shared" si="155"/>
        <v>0.26540400611101678</v>
      </c>
      <c r="BQ364" s="1">
        <f t="shared" si="156"/>
        <v>24.860019999999999</v>
      </c>
      <c r="BR364" s="1">
        <f t="shared" si="157"/>
        <v>9.1899599999999992</v>
      </c>
      <c r="BT364">
        <f t="shared" si="158"/>
        <v>44.408532253795443</v>
      </c>
      <c r="BU364">
        <f t="shared" si="159"/>
        <v>-240.26154629617534</v>
      </c>
      <c r="CB364" s="24">
        <v>-37.908999999999999</v>
      </c>
      <c r="CC364" s="24">
        <f t="shared" si="160"/>
        <v>37.908999999999999</v>
      </c>
      <c r="CD364" s="18">
        <v>1301.4280000000001</v>
      </c>
      <c r="CE364" s="18">
        <v>13.014280000000001</v>
      </c>
      <c r="CJ364" s="13">
        <v>37.908999999999999</v>
      </c>
      <c r="CK364" s="13">
        <v>6.8890000000000002</v>
      </c>
    </row>
    <row r="365" spans="1:89" x14ac:dyDescent="0.25">
      <c r="A365" s="1">
        <f t="shared" ref="A365:A428" si="161">-AT365</f>
        <v>58.91</v>
      </c>
      <c r="B365" s="1">
        <v>2050</v>
      </c>
      <c r="C365" s="1">
        <v>2050</v>
      </c>
      <c r="D365" s="1"/>
      <c r="E365" s="1">
        <v>10254.124</v>
      </c>
      <c r="F365" s="1">
        <v>880.40599999999995</v>
      </c>
      <c r="G365" s="1">
        <v>1829.886</v>
      </c>
      <c r="H365" s="1"/>
      <c r="I365" s="1">
        <v>571.49400000000003</v>
      </c>
      <c r="J365" s="1">
        <v>1566.7339999999999</v>
      </c>
      <c r="K365" s="1">
        <v>3629.9360000000001</v>
      </c>
      <c r="L365" s="1"/>
      <c r="M365" s="1">
        <v>-1128.4970000000001</v>
      </c>
      <c r="N365" s="1">
        <v>2621.578</v>
      </c>
      <c r="O365" s="1">
        <v>3693.3449999999998</v>
      </c>
      <c r="P365" s="1">
        <v>-15.673999999999999</v>
      </c>
      <c r="Q365" s="80">
        <v>-28.114999999999998</v>
      </c>
      <c r="R365" s="1">
        <v>-13.443</v>
      </c>
      <c r="S365" s="1">
        <v>-0.46500000000000002</v>
      </c>
      <c r="T365" s="1">
        <v>6.0629999999999997</v>
      </c>
      <c r="U365" s="1">
        <v>8.0220000000000002</v>
      </c>
      <c r="V365" s="1">
        <v>7.9980000000000002</v>
      </c>
      <c r="W365" s="1">
        <v>1.845</v>
      </c>
      <c r="X365" s="1">
        <v>292.56900000000002</v>
      </c>
      <c r="Y365" s="1">
        <v>248.166</v>
      </c>
      <c r="Z365" s="1">
        <v>3187.2080000000001</v>
      </c>
      <c r="AA365" s="1">
        <v>3511.674</v>
      </c>
      <c r="AB365" s="1">
        <v>3791.05</v>
      </c>
      <c r="AC365" s="80">
        <v>4207.1790000000001</v>
      </c>
      <c r="AD365" s="1">
        <v>2566.6579999999999</v>
      </c>
      <c r="AE365" s="1">
        <v>3111.7249999999999</v>
      </c>
      <c r="AF365" s="1">
        <v>1338.097</v>
      </c>
      <c r="AG365" s="1">
        <v>813.44600000000003</v>
      </c>
      <c r="AH365" s="1">
        <v>2726.7730000000001</v>
      </c>
      <c r="AI365" s="1">
        <v>1382.0050000000001</v>
      </c>
      <c r="AJ365" s="1">
        <v>3584.1170000000002</v>
      </c>
      <c r="AK365" s="1">
        <v>1604.5050000000001</v>
      </c>
      <c r="AM365" s="11">
        <v>2050</v>
      </c>
      <c r="AN365" s="11">
        <v>2049.1</v>
      </c>
      <c r="AO365" s="11">
        <v>125.057</v>
      </c>
      <c r="AP365" s="11">
        <v>1035.3720000000001</v>
      </c>
      <c r="AQ365" s="81">
        <v>1276.3240000000001</v>
      </c>
      <c r="AR365" s="11">
        <v>845.42600000000004</v>
      </c>
      <c r="AT365" s="11">
        <v>-58.91</v>
      </c>
      <c r="AU365" s="18">
        <f t="shared" ref="AU365:AU428" si="162">-AT365</f>
        <v>58.91</v>
      </c>
      <c r="AW365" s="1">
        <f t="shared" si="142"/>
        <v>15.673999999999999</v>
      </c>
      <c r="AX365" s="1">
        <f t="shared" si="143"/>
        <v>28.114999999999998</v>
      </c>
      <c r="AY365" s="1">
        <f t="shared" si="144"/>
        <v>13.443</v>
      </c>
      <c r="AZ365" s="1">
        <f t="shared" si="145"/>
        <v>0.46500000000000002</v>
      </c>
      <c r="BA365" s="1">
        <f t="shared" si="146"/>
        <v>-6.0629999999999997</v>
      </c>
      <c r="BB365" s="1">
        <f t="shared" si="147"/>
        <v>-8.0220000000000002</v>
      </c>
      <c r="BC365" s="6">
        <f t="shared" si="141"/>
        <v>25.114999999999998</v>
      </c>
      <c r="BD365" s="1">
        <v>1382.0050000000001</v>
      </c>
      <c r="BF365" s="20">
        <f t="shared" si="148"/>
        <v>13.820050000000002</v>
      </c>
      <c r="BG365" s="20">
        <f t="shared" si="149"/>
        <v>31.269899999999993</v>
      </c>
      <c r="BI365" s="1">
        <f t="shared" si="150"/>
        <v>5.1186395348837205E-6</v>
      </c>
      <c r="BJ365" s="1">
        <f t="shared" si="151"/>
        <v>2.1802761627906975E-5</v>
      </c>
      <c r="BK365" s="1">
        <f t="shared" si="152"/>
        <v>5.3180166666666669E-5</v>
      </c>
      <c r="BL365" s="13">
        <f t="shared" si="153"/>
        <v>1.1003724489795917E-5</v>
      </c>
      <c r="BN365" s="1">
        <f t="shared" si="154"/>
        <v>0.11729799694449163</v>
      </c>
      <c r="BO365" s="1">
        <f t="shared" si="155"/>
        <v>0.26540400611101678</v>
      </c>
      <c r="BQ365" s="1">
        <f t="shared" si="156"/>
        <v>24.860019999999999</v>
      </c>
      <c r="BR365" s="1">
        <f t="shared" si="157"/>
        <v>9.1899599999999992</v>
      </c>
      <c r="BT365">
        <f t="shared" si="158"/>
        <v>44.408532253795443</v>
      </c>
      <c r="BU365">
        <f t="shared" si="159"/>
        <v>-240.26154629617534</v>
      </c>
      <c r="CB365" s="24">
        <v>-37.890999999999998</v>
      </c>
      <c r="CC365" s="24">
        <f t="shared" si="160"/>
        <v>37.890999999999998</v>
      </c>
      <c r="CD365" s="18">
        <v>1301.123</v>
      </c>
      <c r="CE365" s="18">
        <v>13.011230000000001</v>
      </c>
      <c r="CJ365" s="13">
        <v>37.890999999999998</v>
      </c>
      <c r="CK365" s="13">
        <v>6.8940000000000001</v>
      </c>
    </row>
    <row r="366" spans="1:89" x14ac:dyDescent="0.25">
      <c r="A366" s="1">
        <f t="shared" si="161"/>
        <v>58.91</v>
      </c>
      <c r="B366" s="1">
        <v>2051</v>
      </c>
      <c r="C366" s="1">
        <v>2051</v>
      </c>
      <c r="D366" s="1"/>
      <c r="E366" s="1">
        <v>10204.859</v>
      </c>
      <c r="F366" s="1">
        <v>879.447</v>
      </c>
      <c r="G366" s="1">
        <v>1831.79</v>
      </c>
      <c r="H366" s="1"/>
      <c r="I366" s="1">
        <v>569.11500000000001</v>
      </c>
      <c r="J366" s="1">
        <v>1567.2139999999999</v>
      </c>
      <c r="K366" s="1">
        <v>3637.6529999999998</v>
      </c>
      <c r="L366" s="1"/>
      <c r="M366" s="1">
        <v>-1130.8689999999999</v>
      </c>
      <c r="N366" s="1">
        <v>2617.739</v>
      </c>
      <c r="O366" s="1">
        <v>3692.3939999999998</v>
      </c>
      <c r="P366" s="1">
        <v>-15.673999999999999</v>
      </c>
      <c r="Q366" s="80">
        <v>-28.11</v>
      </c>
      <c r="R366" s="1">
        <v>-13.439</v>
      </c>
      <c r="S366" s="1">
        <v>-0.46500000000000002</v>
      </c>
      <c r="T366" s="1">
        <v>6.0679999999999996</v>
      </c>
      <c r="U366" s="1">
        <v>8.016</v>
      </c>
      <c r="V366" s="1">
        <v>7.9980000000000002</v>
      </c>
      <c r="W366" s="1">
        <v>1.849</v>
      </c>
      <c r="X366" s="1">
        <v>293.03899999999999</v>
      </c>
      <c r="Y366" s="1">
        <v>253.33799999999999</v>
      </c>
      <c r="Z366" s="1">
        <v>3189.5659999999998</v>
      </c>
      <c r="AA366" s="1">
        <v>3513.0909999999999</v>
      </c>
      <c r="AB366" s="1">
        <v>3795.288</v>
      </c>
      <c r="AC366" s="80">
        <v>4200.5559999999996</v>
      </c>
      <c r="AD366" s="1">
        <v>2566.1869999999999</v>
      </c>
      <c r="AE366" s="1">
        <v>3111.252</v>
      </c>
      <c r="AF366" s="1">
        <v>1339.0360000000001</v>
      </c>
      <c r="AG366" s="1">
        <v>812.97500000000002</v>
      </c>
      <c r="AH366" s="1">
        <v>2727.0790000000002</v>
      </c>
      <c r="AI366" s="1">
        <v>1381.6990000000001</v>
      </c>
      <c r="AJ366" s="1">
        <v>3584.1170000000002</v>
      </c>
      <c r="AK366" s="1">
        <v>1605.421</v>
      </c>
      <c r="AM366" s="11">
        <v>2051</v>
      </c>
      <c r="AN366" s="11">
        <v>2050.1</v>
      </c>
      <c r="AO366" s="11">
        <v>125.057</v>
      </c>
      <c r="AP366" s="11">
        <v>1034.431</v>
      </c>
      <c r="AQ366" s="81">
        <v>1270.7639999999999</v>
      </c>
      <c r="AR366" s="11">
        <v>844.01300000000003</v>
      </c>
      <c r="AT366" s="11">
        <v>-58.91</v>
      </c>
      <c r="AU366" s="18">
        <f t="shared" si="162"/>
        <v>58.91</v>
      </c>
      <c r="AW366" s="1">
        <f t="shared" si="142"/>
        <v>15.673999999999999</v>
      </c>
      <c r="AX366" s="1">
        <f t="shared" si="143"/>
        <v>28.11</v>
      </c>
      <c r="AY366" s="1">
        <f t="shared" si="144"/>
        <v>13.439</v>
      </c>
      <c r="AZ366" s="1">
        <f t="shared" si="145"/>
        <v>0.46500000000000002</v>
      </c>
      <c r="BA366" s="1">
        <f t="shared" si="146"/>
        <v>-6.0679999999999996</v>
      </c>
      <c r="BB366" s="1">
        <f t="shared" si="147"/>
        <v>-8.016</v>
      </c>
      <c r="BC366" s="6">
        <f t="shared" si="141"/>
        <v>25.11</v>
      </c>
      <c r="BD366" s="1">
        <v>1381.6990000000001</v>
      </c>
      <c r="BF366" s="20">
        <f t="shared" si="148"/>
        <v>13.816990000000001</v>
      </c>
      <c r="BG366" s="20">
        <f t="shared" si="149"/>
        <v>31.276019999999995</v>
      </c>
      <c r="BI366" s="1">
        <f t="shared" si="150"/>
        <v>5.1130639534883723E-6</v>
      </c>
      <c r="BJ366" s="1">
        <f t="shared" si="151"/>
        <v>2.1794232558139536E-5</v>
      </c>
      <c r="BK366" s="1">
        <f t="shared" si="152"/>
        <v>5.2948499999999996E-5</v>
      </c>
      <c r="BL366" s="13">
        <f t="shared" si="153"/>
        <v>1.0970464285714285E-5</v>
      </c>
      <c r="BN366" s="1">
        <f t="shared" si="154"/>
        <v>0.1172720251230691</v>
      </c>
      <c r="BO366" s="1">
        <f t="shared" si="155"/>
        <v>0.26545594975386178</v>
      </c>
      <c r="BQ366" s="1">
        <f t="shared" si="156"/>
        <v>24.860019999999999</v>
      </c>
      <c r="BR366" s="1">
        <f t="shared" si="157"/>
        <v>9.1899599999999992</v>
      </c>
      <c r="BT366">
        <f t="shared" si="158"/>
        <v>44.420841173900904</v>
      </c>
      <c r="BU366">
        <f t="shared" si="159"/>
        <v>-240.32814071007925</v>
      </c>
      <c r="CB366" s="24">
        <v>-37.872</v>
      </c>
      <c r="CC366" s="24">
        <f t="shared" si="160"/>
        <v>37.872</v>
      </c>
      <c r="CD366" s="18">
        <v>1301.7339999999999</v>
      </c>
      <c r="CE366" s="18">
        <v>13.017339999999999</v>
      </c>
      <c r="CJ366" s="13">
        <v>37.872</v>
      </c>
      <c r="CK366" s="13">
        <v>6.8940000000000001</v>
      </c>
    </row>
    <row r="367" spans="1:89" x14ac:dyDescent="0.25">
      <c r="A367" s="1">
        <f t="shared" si="161"/>
        <v>58.892000000000003</v>
      </c>
      <c r="B367" s="1">
        <v>2052</v>
      </c>
      <c r="C367" s="1">
        <v>2052</v>
      </c>
      <c r="D367" s="1"/>
      <c r="E367" s="1">
        <v>10130.005999999999</v>
      </c>
      <c r="F367" s="1">
        <v>879.92700000000002</v>
      </c>
      <c r="G367" s="1">
        <v>1831.3140000000001</v>
      </c>
      <c r="H367" s="1"/>
      <c r="I367" s="1">
        <v>566.73699999999997</v>
      </c>
      <c r="J367" s="1">
        <v>1567.2139999999999</v>
      </c>
      <c r="K367" s="1">
        <v>3645.8530000000001</v>
      </c>
      <c r="L367" s="1"/>
      <c r="M367" s="1">
        <v>-1131.3430000000001</v>
      </c>
      <c r="N367" s="1">
        <v>2612.4609999999998</v>
      </c>
      <c r="O367" s="1">
        <v>3693.3449999999998</v>
      </c>
      <c r="P367" s="1">
        <v>-15.673999999999999</v>
      </c>
      <c r="Q367" s="80">
        <v>-28.114999999999998</v>
      </c>
      <c r="R367" s="1">
        <v>-13.443</v>
      </c>
      <c r="S367" s="1">
        <v>-0.45500000000000002</v>
      </c>
      <c r="T367" s="1">
        <v>6.0730000000000004</v>
      </c>
      <c r="U367" s="1">
        <v>8.016</v>
      </c>
      <c r="V367" s="1">
        <v>7.9909999999999997</v>
      </c>
      <c r="W367" s="1">
        <v>1.849</v>
      </c>
      <c r="X367" s="1">
        <v>294.45100000000002</v>
      </c>
      <c r="Y367" s="1">
        <v>254.27799999999999</v>
      </c>
      <c r="Z367" s="1">
        <v>3187.2080000000001</v>
      </c>
      <c r="AA367" s="1">
        <v>3511.674</v>
      </c>
      <c r="AB367" s="1">
        <v>3797.172</v>
      </c>
      <c r="AC367" s="80">
        <v>4206.7060000000001</v>
      </c>
      <c r="AD367" s="1">
        <v>2559.1149999999998</v>
      </c>
      <c r="AE367" s="1">
        <v>3111.252</v>
      </c>
      <c r="AF367" s="1">
        <v>1339.5060000000001</v>
      </c>
      <c r="AG367" s="1">
        <v>812.50300000000004</v>
      </c>
      <c r="AH367" s="1">
        <v>2727.0790000000002</v>
      </c>
      <c r="AI367" s="1">
        <v>1382.0050000000001</v>
      </c>
      <c r="AJ367" s="1">
        <v>3584.1170000000002</v>
      </c>
      <c r="AK367" s="1">
        <v>1605.7260000000001</v>
      </c>
      <c r="AM367" s="11">
        <v>2052</v>
      </c>
      <c r="AN367" s="11">
        <v>2051.1</v>
      </c>
      <c r="AO367" s="11">
        <v>125.057</v>
      </c>
      <c r="AP367" s="11">
        <v>1033.961</v>
      </c>
      <c r="AQ367" s="81">
        <v>1273.08</v>
      </c>
      <c r="AR367" s="11">
        <v>844.01300000000003</v>
      </c>
      <c r="AT367" s="11">
        <v>-58.892000000000003</v>
      </c>
      <c r="AU367" s="18">
        <f t="shared" si="162"/>
        <v>58.892000000000003</v>
      </c>
      <c r="AW367" s="1">
        <f t="shared" si="142"/>
        <v>15.673999999999999</v>
      </c>
      <c r="AX367" s="1">
        <f t="shared" si="143"/>
        <v>28.114999999999998</v>
      </c>
      <c r="AY367" s="1">
        <f t="shared" si="144"/>
        <v>13.443</v>
      </c>
      <c r="AZ367" s="1">
        <f t="shared" si="145"/>
        <v>0.45500000000000002</v>
      </c>
      <c r="BA367" s="1">
        <f t="shared" si="146"/>
        <v>-6.0730000000000004</v>
      </c>
      <c r="BB367" s="1">
        <f t="shared" si="147"/>
        <v>-8.016</v>
      </c>
      <c r="BC367" s="6">
        <f t="shared" si="141"/>
        <v>25.114999999999998</v>
      </c>
      <c r="BD367" s="1">
        <v>1382.0050000000001</v>
      </c>
      <c r="BF367" s="20">
        <f t="shared" si="148"/>
        <v>13.820050000000002</v>
      </c>
      <c r="BG367" s="20">
        <f t="shared" si="149"/>
        <v>31.251899999999999</v>
      </c>
      <c r="BI367" s="1">
        <f t="shared" si="150"/>
        <v>5.1158546511627908E-6</v>
      </c>
      <c r="BJ367" s="1">
        <f t="shared" si="151"/>
        <v>2.1766302325581393E-5</v>
      </c>
      <c r="BK367" s="1">
        <f t="shared" si="152"/>
        <v>5.3044999999999998E-5</v>
      </c>
      <c r="BL367" s="13">
        <f t="shared" si="153"/>
        <v>1.0984729591836736E-5</v>
      </c>
      <c r="BN367" s="1">
        <f t="shared" si="154"/>
        <v>0.11733384840046188</v>
      </c>
      <c r="BO367" s="1">
        <f t="shared" si="155"/>
        <v>0.26533230319907625</v>
      </c>
      <c r="BQ367" s="1">
        <f t="shared" si="156"/>
        <v>24.852423999999999</v>
      </c>
      <c r="BR367" s="1">
        <f t="shared" si="157"/>
        <v>9.1871520000000011</v>
      </c>
      <c r="BT367">
        <f t="shared" si="158"/>
        <v>44.391541042435122</v>
      </c>
      <c r="BU367">
        <f t="shared" si="159"/>
        <v>-240.16961948599516</v>
      </c>
      <c r="CB367" s="24">
        <v>-37.853999999999999</v>
      </c>
      <c r="CC367" s="24">
        <f t="shared" si="160"/>
        <v>37.853999999999999</v>
      </c>
      <c r="CD367" s="18">
        <v>1301.123</v>
      </c>
      <c r="CE367" s="18">
        <v>13.011230000000001</v>
      </c>
      <c r="CJ367" s="13">
        <v>37.853999999999999</v>
      </c>
      <c r="CK367" s="13">
        <v>6.8890000000000002</v>
      </c>
    </row>
    <row r="368" spans="1:89" x14ac:dyDescent="0.25">
      <c r="A368" s="1">
        <f t="shared" si="161"/>
        <v>58.892000000000003</v>
      </c>
      <c r="B368" s="1">
        <v>2053</v>
      </c>
      <c r="C368" s="1">
        <v>2053</v>
      </c>
      <c r="D368" s="1"/>
      <c r="E368" s="1">
        <v>9820.0849999999991</v>
      </c>
      <c r="F368" s="1">
        <v>878.96699999999998</v>
      </c>
      <c r="G368" s="1">
        <v>1831.3140000000001</v>
      </c>
      <c r="H368" s="1"/>
      <c r="I368" s="1">
        <v>537.24300000000005</v>
      </c>
      <c r="J368" s="1">
        <v>1565.2950000000001</v>
      </c>
      <c r="K368" s="1">
        <v>3644.8879999999999</v>
      </c>
      <c r="L368" s="1"/>
      <c r="M368" s="1">
        <v>-1134.19</v>
      </c>
      <c r="N368" s="1">
        <v>2591.83</v>
      </c>
      <c r="O368" s="1">
        <v>3657.6970000000001</v>
      </c>
      <c r="P368" s="1">
        <v>-15.683999999999999</v>
      </c>
      <c r="Q368" s="80">
        <v>-28.114999999999998</v>
      </c>
      <c r="R368" s="1">
        <v>-13.439</v>
      </c>
      <c r="S368" s="1">
        <v>-0.46</v>
      </c>
      <c r="T368" s="1">
        <v>6.0730000000000004</v>
      </c>
      <c r="U368" s="1">
        <v>8.0220000000000002</v>
      </c>
      <c r="V368" s="1">
        <v>7.9909999999999997</v>
      </c>
      <c r="W368" s="1">
        <v>1.845</v>
      </c>
      <c r="X368" s="1">
        <v>294.45100000000002</v>
      </c>
      <c r="Y368" s="1">
        <v>256.15800000000002</v>
      </c>
      <c r="Z368" s="1">
        <v>3195.2249999999999</v>
      </c>
      <c r="AA368" s="1">
        <v>3511.2020000000002</v>
      </c>
      <c r="AB368" s="1">
        <v>3796.701</v>
      </c>
      <c r="AC368" s="80">
        <v>4215.6940000000004</v>
      </c>
      <c r="AD368" s="1">
        <v>2566.6579999999999</v>
      </c>
      <c r="AE368" s="1">
        <v>3110.3069999999998</v>
      </c>
      <c r="AF368" s="1">
        <v>1340.4449999999999</v>
      </c>
      <c r="AG368" s="1">
        <v>811.56100000000004</v>
      </c>
      <c r="AH368" s="1">
        <v>2727.384</v>
      </c>
      <c r="AI368" s="1">
        <v>1382.31</v>
      </c>
      <c r="AJ368" s="1">
        <v>3583.8119999999999</v>
      </c>
      <c r="AK368" s="1">
        <v>1604.81</v>
      </c>
      <c r="AM368" s="11">
        <v>2053</v>
      </c>
      <c r="AN368" s="11">
        <v>2052.1</v>
      </c>
      <c r="AO368" s="11">
        <v>125.057</v>
      </c>
      <c r="AP368" s="11">
        <v>1033.02</v>
      </c>
      <c r="AQ368" s="81">
        <v>1273.08</v>
      </c>
      <c r="AR368" s="11">
        <v>844.01300000000003</v>
      </c>
      <c r="AT368" s="11">
        <v>-58.892000000000003</v>
      </c>
      <c r="AU368" s="18">
        <f t="shared" si="162"/>
        <v>58.892000000000003</v>
      </c>
      <c r="AW368" s="1">
        <f t="shared" si="142"/>
        <v>15.683999999999999</v>
      </c>
      <c r="AX368" s="1">
        <f t="shared" si="143"/>
        <v>28.114999999999998</v>
      </c>
      <c r="AY368" s="1">
        <f t="shared" si="144"/>
        <v>13.439</v>
      </c>
      <c r="AZ368" s="1">
        <f t="shared" si="145"/>
        <v>0.46</v>
      </c>
      <c r="BA368" s="1">
        <f t="shared" si="146"/>
        <v>-6.0730000000000004</v>
      </c>
      <c r="BB368" s="1">
        <f t="shared" si="147"/>
        <v>-8.0220000000000002</v>
      </c>
      <c r="BC368" s="6">
        <f t="shared" si="141"/>
        <v>25.114999999999998</v>
      </c>
      <c r="BD368" s="1">
        <v>1382.31</v>
      </c>
      <c r="BF368" s="20">
        <f t="shared" si="148"/>
        <v>13.8231</v>
      </c>
      <c r="BG368" s="20">
        <f t="shared" si="149"/>
        <v>31.245800000000003</v>
      </c>
      <c r="BI368" s="1">
        <f t="shared" si="150"/>
        <v>5.1102732558139539E-6</v>
      </c>
      <c r="BJ368" s="1">
        <f t="shared" si="151"/>
        <v>2.1662906976744187E-5</v>
      </c>
      <c r="BK368" s="1">
        <f t="shared" si="152"/>
        <v>5.3044999999999998E-5</v>
      </c>
      <c r="BL368" s="13">
        <f t="shared" si="153"/>
        <v>1.097983163265306E-5</v>
      </c>
      <c r="BN368" s="1">
        <f t="shared" si="154"/>
        <v>0.1173597432588467</v>
      </c>
      <c r="BO368" s="1">
        <f t="shared" si="155"/>
        <v>0.26528051348230658</v>
      </c>
      <c r="BQ368" s="1">
        <f t="shared" si="156"/>
        <v>24.852423999999999</v>
      </c>
      <c r="BR368" s="1">
        <f t="shared" si="157"/>
        <v>9.1871520000000011</v>
      </c>
      <c r="BT368">
        <f t="shared" si="158"/>
        <v>44.379268597702982</v>
      </c>
      <c r="BU368">
        <f t="shared" si="159"/>
        <v>-240.10322241321359</v>
      </c>
      <c r="CB368" s="24">
        <v>-37.853999999999999</v>
      </c>
      <c r="CC368" s="24">
        <f t="shared" si="160"/>
        <v>37.853999999999999</v>
      </c>
      <c r="CD368" s="18">
        <v>1301.123</v>
      </c>
      <c r="CE368" s="18">
        <v>13.011230000000001</v>
      </c>
      <c r="CJ368" s="13">
        <v>37.853999999999999</v>
      </c>
      <c r="CK368" s="13">
        <v>6.8940000000000001</v>
      </c>
    </row>
    <row r="369" spans="1:89" x14ac:dyDescent="0.25">
      <c r="A369" s="1">
        <f t="shared" si="161"/>
        <v>58.892000000000003</v>
      </c>
      <c r="B369" s="1">
        <v>2054</v>
      </c>
      <c r="C369" s="1">
        <v>2054</v>
      </c>
      <c r="D369" s="1"/>
      <c r="E369" s="1">
        <v>9479.9709999999995</v>
      </c>
      <c r="F369" s="1">
        <v>879.447</v>
      </c>
      <c r="G369" s="1">
        <v>1828.4570000000001</v>
      </c>
      <c r="H369" s="1"/>
      <c r="I369" s="1">
        <v>532.48599999999999</v>
      </c>
      <c r="J369" s="1">
        <v>1564.8150000000001</v>
      </c>
      <c r="K369" s="1">
        <v>3652.1239999999998</v>
      </c>
      <c r="L369" s="1"/>
      <c r="M369" s="1">
        <v>-1134.19</v>
      </c>
      <c r="N369" s="1">
        <v>2585.5929999999998</v>
      </c>
      <c r="O369" s="1">
        <v>3652.944</v>
      </c>
      <c r="P369" s="1">
        <v>-15.683999999999999</v>
      </c>
      <c r="Q369" s="80">
        <v>-28.11</v>
      </c>
      <c r="R369" s="1">
        <v>-13.439</v>
      </c>
      <c r="S369" s="1">
        <v>-0.46</v>
      </c>
      <c r="T369" s="1">
        <v>6.0679999999999996</v>
      </c>
      <c r="U369" s="1">
        <v>8.0109999999999992</v>
      </c>
      <c r="V369" s="1">
        <v>7.9939999999999998</v>
      </c>
      <c r="W369" s="1">
        <v>1.8420000000000001</v>
      </c>
      <c r="X369" s="1">
        <v>294.92099999999999</v>
      </c>
      <c r="Y369" s="1">
        <v>259.91899999999998</v>
      </c>
      <c r="Z369" s="1">
        <v>3203.2429999999999</v>
      </c>
      <c r="AA369" s="1">
        <v>3514.0349999999999</v>
      </c>
      <c r="AB369" s="1">
        <v>3801.8809999999999</v>
      </c>
      <c r="AC369" s="80">
        <v>4224.2089999999998</v>
      </c>
      <c r="AD369" s="1">
        <v>2565.2440000000001</v>
      </c>
      <c r="AE369" s="1">
        <v>3110.78</v>
      </c>
      <c r="AF369" s="1">
        <v>1340.915</v>
      </c>
      <c r="AG369" s="1">
        <v>812.50300000000004</v>
      </c>
      <c r="AH369" s="1">
        <v>2727.384</v>
      </c>
      <c r="AI369" s="1">
        <v>1382.31</v>
      </c>
      <c r="AJ369" s="1">
        <v>3584.1170000000002</v>
      </c>
      <c r="AK369" s="1">
        <v>1605.115</v>
      </c>
      <c r="AM369" s="11">
        <v>2054</v>
      </c>
      <c r="AN369" s="11">
        <v>2053.1</v>
      </c>
      <c r="AO369" s="11">
        <v>125.057</v>
      </c>
      <c r="AP369" s="11">
        <v>1032.549</v>
      </c>
      <c r="AQ369" s="81">
        <v>1274.934</v>
      </c>
      <c r="AR369" s="11">
        <v>844.95500000000004</v>
      </c>
      <c r="AT369" s="11">
        <v>-58.892000000000003</v>
      </c>
      <c r="AU369" s="18">
        <f t="shared" si="162"/>
        <v>58.892000000000003</v>
      </c>
      <c r="AW369" s="1">
        <f t="shared" si="142"/>
        <v>15.683999999999999</v>
      </c>
      <c r="AX369" s="1">
        <f t="shared" si="143"/>
        <v>28.11</v>
      </c>
      <c r="AY369" s="1">
        <f t="shared" si="144"/>
        <v>13.439</v>
      </c>
      <c r="AZ369" s="1">
        <f t="shared" si="145"/>
        <v>0.46</v>
      </c>
      <c r="BA369" s="1">
        <f t="shared" si="146"/>
        <v>-6.0679999999999996</v>
      </c>
      <c r="BB369" s="1">
        <f t="shared" si="147"/>
        <v>-8.0109999999999992</v>
      </c>
      <c r="BC369" s="6">
        <f t="shared" si="141"/>
        <v>25.11</v>
      </c>
      <c r="BD369" s="1">
        <v>1382.31</v>
      </c>
      <c r="BF369" s="20">
        <f t="shared" si="148"/>
        <v>13.8231</v>
      </c>
      <c r="BG369" s="20">
        <f t="shared" si="149"/>
        <v>31.245800000000003</v>
      </c>
      <c r="BI369" s="1">
        <f t="shared" si="150"/>
        <v>5.1130639534883723E-6</v>
      </c>
      <c r="BJ369" s="1">
        <f t="shared" si="151"/>
        <v>2.1626645348837208E-5</v>
      </c>
      <c r="BK369" s="1">
        <f t="shared" si="152"/>
        <v>5.3122249999999994E-5</v>
      </c>
      <c r="BL369" s="13">
        <f t="shared" si="153"/>
        <v>1.0991739795918366E-5</v>
      </c>
      <c r="BN369" s="1">
        <f t="shared" si="154"/>
        <v>0.1173597432588467</v>
      </c>
      <c r="BO369" s="1">
        <f t="shared" si="155"/>
        <v>0.26528051348230658</v>
      </c>
      <c r="BQ369" s="1">
        <f t="shared" si="156"/>
        <v>24.852423999999999</v>
      </c>
      <c r="BR369" s="1">
        <f t="shared" si="157"/>
        <v>9.1871520000000011</v>
      </c>
      <c r="BT369">
        <f t="shared" si="158"/>
        <v>44.379268597702982</v>
      </c>
      <c r="BU369">
        <f t="shared" si="159"/>
        <v>-240.10322241321359</v>
      </c>
      <c r="CB369" s="24">
        <v>-37.835000000000001</v>
      </c>
      <c r="CC369" s="24">
        <f t="shared" si="160"/>
        <v>37.835000000000001</v>
      </c>
      <c r="CD369" s="18">
        <v>1302.039</v>
      </c>
      <c r="CE369" s="18">
        <v>13.020389999999999</v>
      </c>
      <c r="CJ369" s="13">
        <v>37.835000000000001</v>
      </c>
      <c r="CK369" s="13">
        <v>6.8940000000000001</v>
      </c>
    </row>
    <row r="370" spans="1:89" x14ac:dyDescent="0.25">
      <c r="A370" s="1">
        <f t="shared" si="161"/>
        <v>58.892000000000003</v>
      </c>
      <c r="B370" s="1">
        <v>2055</v>
      </c>
      <c r="C370" s="1">
        <v>2055</v>
      </c>
      <c r="D370" s="1"/>
      <c r="E370" s="1">
        <v>9507.9439999999995</v>
      </c>
      <c r="F370" s="1">
        <v>878.48800000000006</v>
      </c>
      <c r="G370" s="1">
        <v>1828.933</v>
      </c>
      <c r="H370" s="1"/>
      <c r="I370" s="1">
        <v>528.67999999999995</v>
      </c>
      <c r="J370" s="1">
        <v>1566.2539999999999</v>
      </c>
      <c r="K370" s="1">
        <v>3658.3939999999998</v>
      </c>
      <c r="L370" s="1"/>
      <c r="M370" s="1">
        <v>-1134.19</v>
      </c>
      <c r="N370" s="1">
        <v>2582.2339999999999</v>
      </c>
      <c r="O370" s="1">
        <v>3648.6660000000002</v>
      </c>
      <c r="P370" s="1">
        <v>-15.673999999999999</v>
      </c>
      <c r="Q370" s="80">
        <v>-28.12</v>
      </c>
      <c r="R370" s="1">
        <v>-13.439</v>
      </c>
      <c r="S370" s="1">
        <v>-0.47</v>
      </c>
      <c r="T370" s="1">
        <v>6.0629999999999997</v>
      </c>
      <c r="U370" s="1">
        <v>8.016</v>
      </c>
      <c r="V370" s="1">
        <v>7.9939999999999998</v>
      </c>
      <c r="W370" s="1">
        <v>1.845</v>
      </c>
      <c r="X370" s="1">
        <v>295.86200000000002</v>
      </c>
      <c r="Y370" s="1">
        <v>265.09100000000001</v>
      </c>
      <c r="Z370" s="1">
        <v>3205.1289999999999</v>
      </c>
      <c r="AA370" s="1">
        <v>3507.4250000000002</v>
      </c>
      <c r="AB370" s="1">
        <v>3801.8809999999999</v>
      </c>
      <c r="AC370" s="80">
        <v>4231.7780000000002</v>
      </c>
      <c r="AD370" s="1">
        <v>2568.5439999999999</v>
      </c>
      <c r="AE370" s="1">
        <v>3111.252</v>
      </c>
      <c r="AF370" s="1">
        <v>1339.9760000000001</v>
      </c>
      <c r="AG370" s="1">
        <v>812.03200000000004</v>
      </c>
      <c r="AH370" s="1">
        <v>2722.1950000000002</v>
      </c>
      <c r="AI370" s="1">
        <v>1382.0050000000001</v>
      </c>
      <c r="AJ370" s="1">
        <v>3584.1170000000002</v>
      </c>
      <c r="AK370" s="1">
        <v>1605.115</v>
      </c>
      <c r="AM370" s="11">
        <v>2055</v>
      </c>
      <c r="AN370" s="11">
        <v>2054.1</v>
      </c>
      <c r="AO370" s="11">
        <v>125.057</v>
      </c>
      <c r="AP370" s="11">
        <v>1032.079</v>
      </c>
      <c r="AQ370" s="81">
        <v>1274.0070000000001</v>
      </c>
      <c r="AR370" s="11">
        <v>844.95500000000004</v>
      </c>
      <c r="AT370" s="11">
        <v>-58.892000000000003</v>
      </c>
      <c r="AU370" s="18">
        <f t="shared" si="162"/>
        <v>58.892000000000003</v>
      </c>
      <c r="AW370" s="1">
        <f t="shared" si="142"/>
        <v>15.673999999999999</v>
      </c>
      <c r="AX370" s="1">
        <f t="shared" si="143"/>
        <v>28.12</v>
      </c>
      <c r="AY370" s="1">
        <f t="shared" si="144"/>
        <v>13.439</v>
      </c>
      <c r="AZ370" s="1">
        <f t="shared" si="145"/>
        <v>0.47</v>
      </c>
      <c r="BA370" s="1">
        <f t="shared" si="146"/>
        <v>-6.0629999999999997</v>
      </c>
      <c r="BB370" s="1">
        <f t="shared" si="147"/>
        <v>-8.016</v>
      </c>
      <c r="BC370" s="6">
        <f t="shared" si="141"/>
        <v>25.12</v>
      </c>
      <c r="BD370" s="1">
        <v>1382.0050000000001</v>
      </c>
      <c r="BF370" s="20">
        <f t="shared" si="148"/>
        <v>13.820050000000002</v>
      </c>
      <c r="BG370" s="20">
        <f t="shared" si="149"/>
        <v>31.251899999999999</v>
      </c>
      <c r="BI370" s="1">
        <f t="shared" si="150"/>
        <v>5.1074883720930241E-6</v>
      </c>
      <c r="BJ370" s="1">
        <f t="shared" si="151"/>
        <v>2.1607116279069766E-5</v>
      </c>
      <c r="BK370" s="1">
        <f t="shared" si="152"/>
        <v>5.3083624999999996E-5</v>
      </c>
      <c r="BL370" s="13">
        <f t="shared" si="153"/>
        <v>1.0982117346938775E-5</v>
      </c>
      <c r="BN370" s="1">
        <f t="shared" si="154"/>
        <v>0.11733384840046188</v>
      </c>
      <c r="BO370" s="1">
        <f t="shared" si="155"/>
        <v>0.26533230319907625</v>
      </c>
      <c r="BQ370" s="1">
        <f t="shared" si="156"/>
        <v>24.852423999999999</v>
      </c>
      <c r="BR370" s="1">
        <f t="shared" si="157"/>
        <v>9.1871520000000011</v>
      </c>
      <c r="BT370">
        <f t="shared" si="158"/>
        <v>44.391541042435122</v>
      </c>
      <c r="BU370">
        <f t="shared" si="159"/>
        <v>-240.16961948599516</v>
      </c>
      <c r="CB370" s="24">
        <v>-37.817</v>
      </c>
      <c r="CC370" s="24">
        <f t="shared" si="160"/>
        <v>37.817</v>
      </c>
      <c r="CD370" s="18">
        <v>1301.4280000000001</v>
      </c>
      <c r="CE370" s="18">
        <v>13.014280000000001</v>
      </c>
      <c r="CJ370" s="13">
        <v>37.817</v>
      </c>
      <c r="CK370" s="13">
        <v>6.8890000000000002</v>
      </c>
    </row>
    <row r="371" spans="1:89" x14ac:dyDescent="0.25">
      <c r="A371" s="1">
        <f t="shared" si="161"/>
        <v>58.872999999999998</v>
      </c>
      <c r="B371" s="1">
        <v>2056</v>
      </c>
      <c r="C371" s="1">
        <v>2056</v>
      </c>
      <c r="D371" s="1"/>
      <c r="E371" s="1">
        <v>9538.8119999999999</v>
      </c>
      <c r="F371" s="1">
        <v>877.52800000000002</v>
      </c>
      <c r="G371" s="1">
        <v>1826.077</v>
      </c>
      <c r="H371" s="1"/>
      <c r="I371" s="1">
        <v>530.58299999999997</v>
      </c>
      <c r="J371" s="1">
        <v>1566.2539999999999</v>
      </c>
      <c r="K371" s="1">
        <v>3664.665</v>
      </c>
      <c r="L371" s="1"/>
      <c r="M371" s="1">
        <v>-1134.19</v>
      </c>
      <c r="N371" s="1">
        <v>2580.7950000000001</v>
      </c>
      <c r="O371" s="1">
        <v>3650.567</v>
      </c>
      <c r="P371" s="1">
        <v>-15.683999999999999</v>
      </c>
      <c r="Q371" s="80">
        <v>-28.114999999999998</v>
      </c>
      <c r="R371" s="1">
        <v>-13.443</v>
      </c>
      <c r="S371" s="1">
        <v>-0.46</v>
      </c>
      <c r="T371" s="1">
        <v>6.0730000000000004</v>
      </c>
      <c r="U371" s="1">
        <v>8.0269999999999992</v>
      </c>
      <c r="V371" s="1">
        <v>7.9980000000000002</v>
      </c>
      <c r="W371" s="1">
        <v>1.845</v>
      </c>
      <c r="X371" s="1">
        <v>296.33300000000003</v>
      </c>
      <c r="Y371" s="1">
        <v>268.38200000000001</v>
      </c>
      <c r="Z371" s="1">
        <v>3216.9189999999999</v>
      </c>
      <c r="AA371" s="1">
        <v>3509.7860000000001</v>
      </c>
      <c r="AB371" s="1">
        <v>3803.7649999999999</v>
      </c>
      <c r="AC371" s="80">
        <v>4237.4549999999999</v>
      </c>
      <c r="AD371" s="1">
        <v>2571.373</v>
      </c>
      <c r="AE371" s="1">
        <v>3110.78</v>
      </c>
      <c r="AF371" s="1">
        <v>1340.915</v>
      </c>
      <c r="AG371" s="1">
        <v>811.56100000000004</v>
      </c>
      <c r="AH371" s="1">
        <v>2721.89</v>
      </c>
      <c r="AI371" s="1">
        <v>1382.31</v>
      </c>
      <c r="AJ371" s="1">
        <v>3584.1170000000002</v>
      </c>
      <c r="AK371" s="1">
        <v>1605.421</v>
      </c>
      <c r="AM371" s="11">
        <v>2056</v>
      </c>
      <c r="AN371" s="11">
        <v>2055.1</v>
      </c>
      <c r="AO371" s="11">
        <v>125.057</v>
      </c>
      <c r="AP371" s="11">
        <v>1031.6079999999999</v>
      </c>
      <c r="AQ371" s="81">
        <v>1272.617</v>
      </c>
      <c r="AR371" s="11">
        <v>844.48400000000004</v>
      </c>
      <c r="AT371" s="11">
        <v>-58.872999999999998</v>
      </c>
      <c r="AU371" s="18">
        <f t="shared" si="162"/>
        <v>58.872999999999998</v>
      </c>
      <c r="AW371" s="1">
        <f t="shared" si="142"/>
        <v>15.683999999999999</v>
      </c>
      <c r="AX371" s="1">
        <f t="shared" si="143"/>
        <v>28.114999999999998</v>
      </c>
      <c r="AY371" s="1">
        <f t="shared" si="144"/>
        <v>13.443</v>
      </c>
      <c r="AZ371" s="1">
        <f t="shared" si="145"/>
        <v>0.46</v>
      </c>
      <c r="BA371" s="1">
        <f t="shared" si="146"/>
        <v>-6.0730000000000004</v>
      </c>
      <c r="BB371" s="1">
        <f t="shared" si="147"/>
        <v>-8.0269999999999992</v>
      </c>
      <c r="BC371" s="6">
        <f t="shared" si="141"/>
        <v>25.114999999999998</v>
      </c>
      <c r="BD371" s="1">
        <v>1382.31</v>
      </c>
      <c r="BF371" s="20">
        <f t="shared" si="148"/>
        <v>13.8231</v>
      </c>
      <c r="BG371" s="20">
        <f t="shared" si="149"/>
        <v>31.226799999999997</v>
      </c>
      <c r="BI371" s="1">
        <f t="shared" si="150"/>
        <v>5.1019069767441863E-6</v>
      </c>
      <c r="BJ371" s="1">
        <f t="shared" si="151"/>
        <v>2.1598750000000001E-5</v>
      </c>
      <c r="BK371" s="1">
        <f t="shared" si="152"/>
        <v>5.3025708333333335E-5</v>
      </c>
      <c r="BL371" s="13">
        <f t="shared" si="153"/>
        <v>1.0970127551020408E-5</v>
      </c>
      <c r="BN371" s="1">
        <f t="shared" si="154"/>
        <v>0.11739761860275509</v>
      </c>
      <c r="BO371" s="1">
        <f t="shared" si="155"/>
        <v>0.26520476279448985</v>
      </c>
      <c r="BQ371" s="1">
        <f t="shared" si="156"/>
        <v>24.844405999999999</v>
      </c>
      <c r="BR371" s="1">
        <f t="shared" si="157"/>
        <v>9.1841879999999989</v>
      </c>
      <c r="BT371">
        <f t="shared" si="158"/>
        <v>44.3613181977464</v>
      </c>
      <c r="BU371">
        <f t="shared" si="159"/>
        <v>-240.00610614678183</v>
      </c>
      <c r="CB371" s="24">
        <v>-37.798000000000002</v>
      </c>
      <c r="CC371" s="24">
        <f t="shared" si="160"/>
        <v>37.798000000000002</v>
      </c>
      <c r="CD371" s="18">
        <v>1301.7339999999999</v>
      </c>
      <c r="CE371" s="18">
        <v>13.017339999999999</v>
      </c>
      <c r="CJ371" s="13">
        <v>37.798000000000002</v>
      </c>
      <c r="CK371" s="13">
        <v>6.8890000000000002</v>
      </c>
    </row>
    <row r="372" spans="1:89" x14ac:dyDescent="0.25">
      <c r="A372" s="1">
        <f t="shared" si="161"/>
        <v>58.872999999999998</v>
      </c>
      <c r="B372" s="1">
        <v>2057</v>
      </c>
      <c r="C372" s="1">
        <v>2057</v>
      </c>
      <c r="D372" s="1"/>
      <c r="E372" s="1">
        <v>9561.9639999999999</v>
      </c>
      <c r="F372" s="1">
        <v>877.04899999999998</v>
      </c>
      <c r="G372" s="1">
        <v>1826.5530000000001</v>
      </c>
      <c r="H372" s="1"/>
      <c r="I372" s="1">
        <v>528.20500000000004</v>
      </c>
      <c r="J372" s="1">
        <v>1567.2139999999999</v>
      </c>
      <c r="K372" s="1">
        <v>3670.453</v>
      </c>
      <c r="L372" s="1"/>
      <c r="M372" s="1">
        <v>-1134.19</v>
      </c>
      <c r="N372" s="1">
        <v>2578.8760000000002</v>
      </c>
      <c r="O372" s="1">
        <v>3647.24</v>
      </c>
      <c r="P372" s="1">
        <v>-15.683999999999999</v>
      </c>
      <c r="Q372" s="80">
        <v>-28.123999999999999</v>
      </c>
      <c r="R372" s="1">
        <v>-13.439</v>
      </c>
      <c r="S372" s="1">
        <v>-0.46</v>
      </c>
      <c r="T372" s="1">
        <v>6.0679999999999996</v>
      </c>
      <c r="U372" s="1">
        <v>8.0109999999999992</v>
      </c>
      <c r="V372" s="1">
        <v>7.9980000000000002</v>
      </c>
      <c r="W372" s="1">
        <v>1.845</v>
      </c>
      <c r="X372" s="1">
        <v>296.803</v>
      </c>
      <c r="Y372" s="1">
        <v>270.26299999999998</v>
      </c>
      <c r="Z372" s="1">
        <v>3224.4650000000001</v>
      </c>
      <c r="AA372" s="1">
        <v>3511.674</v>
      </c>
      <c r="AB372" s="1">
        <v>3807.0610000000001</v>
      </c>
      <c r="AC372" s="80">
        <v>4216.6400000000003</v>
      </c>
      <c r="AD372" s="1">
        <v>2574.2020000000002</v>
      </c>
      <c r="AE372" s="1">
        <v>3110.78</v>
      </c>
      <c r="AF372" s="1">
        <v>1341.385</v>
      </c>
      <c r="AG372" s="1">
        <v>811.56100000000004</v>
      </c>
      <c r="AH372" s="1">
        <v>2724.942</v>
      </c>
      <c r="AI372" s="1">
        <v>1382.0050000000001</v>
      </c>
      <c r="AJ372" s="1">
        <v>3574.96</v>
      </c>
      <c r="AK372" s="1">
        <v>1605.421</v>
      </c>
      <c r="AM372" s="11">
        <v>2057</v>
      </c>
      <c r="AN372" s="11">
        <v>2056.1</v>
      </c>
      <c r="AO372" s="11">
        <v>125.057</v>
      </c>
      <c r="AP372" s="11">
        <v>1031.1379999999999</v>
      </c>
      <c r="AQ372" s="81">
        <v>1274.0070000000001</v>
      </c>
      <c r="AR372" s="11">
        <v>843.54200000000003</v>
      </c>
      <c r="AT372" s="11">
        <v>-58.872999999999998</v>
      </c>
      <c r="AU372" s="18">
        <f t="shared" si="162"/>
        <v>58.872999999999998</v>
      </c>
      <c r="AW372" s="1">
        <f t="shared" si="142"/>
        <v>15.683999999999999</v>
      </c>
      <c r="AX372" s="1">
        <f t="shared" si="143"/>
        <v>28.123999999999999</v>
      </c>
      <c r="AY372" s="1">
        <f t="shared" si="144"/>
        <v>13.439</v>
      </c>
      <c r="AZ372" s="1">
        <f t="shared" si="145"/>
        <v>0.46</v>
      </c>
      <c r="BA372" s="1">
        <f t="shared" si="146"/>
        <v>-6.0679999999999996</v>
      </c>
      <c r="BB372" s="1">
        <f t="shared" si="147"/>
        <v>-8.0109999999999992</v>
      </c>
      <c r="BC372" s="6">
        <f t="shared" si="141"/>
        <v>25.123999999999999</v>
      </c>
      <c r="BD372" s="1">
        <v>1382.0050000000001</v>
      </c>
      <c r="BF372" s="20">
        <f t="shared" si="148"/>
        <v>13.820050000000002</v>
      </c>
      <c r="BG372" s="20">
        <f t="shared" si="149"/>
        <v>31.232899999999994</v>
      </c>
      <c r="BI372" s="1">
        <f t="shared" si="150"/>
        <v>5.0991220930232557E-6</v>
      </c>
      <c r="BJ372" s="1">
        <f t="shared" si="151"/>
        <v>2.1587593023255815E-5</v>
      </c>
      <c r="BK372" s="1">
        <f t="shared" si="152"/>
        <v>5.3083624999999996E-5</v>
      </c>
      <c r="BL372" s="13">
        <f t="shared" si="153"/>
        <v>1.0974775510204082E-5</v>
      </c>
      <c r="BN372" s="1">
        <f t="shared" si="154"/>
        <v>0.11737171538735926</v>
      </c>
      <c r="BO372" s="1">
        <f t="shared" si="155"/>
        <v>0.26525656922528151</v>
      </c>
      <c r="BQ372" s="1">
        <f t="shared" si="156"/>
        <v>24.844405999999999</v>
      </c>
      <c r="BR372" s="1">
        <f t="shared" si="157"/>
        <v>9.1841879999999989</v>
      </c>
      <c r="BT372">
        <f t="shared" si="158"/>
        <v>44.373594603147268</v>
      </c>
      <c r="BU372">
        <f t="shared" si="159"/>
        <v>-240.07252464779683</v>
      </c>
      <c r="CB372" s="24">
        <v>-37.78</v>
      </c>
      <c r="CC372" s="24">
        <f t="shared" si="160"/>
        <v>37.78</v>
      </c>
      <c r="CD372" s="18">
        <v>1301.7339999999999</v>
      </c>
      <c r="CE372" s="18">
        <v>13.017339999999999</v>
      </c>
      <c r="CJ372" s="13">
        <v>37.78</v>
      </c>
      <c r="CK372" s="13">
        <v>6.8840000000000003</v>
      </c>
    </row>
    <row r="373" spans="1:89" x14ac:dyDescent="0.25">
      <c r="A373" s="1">
        <f t="shared" si="161"/>
        <v>58.872999999999998</v>
      </c>
      <c r="B373" s="1">
        <v>2058</v>
      </c>
      <c r="C373" s="1">
        <v>2058</v>
      </c>
      <c r="D373" s="1"/>
      <c r="E373" s="1">
        <v>9561.4809999999998</v>
      </c>
      <c r="F373" s="1">
        <v>877.52800000000002</v>
      </c>
      <c r="G373" s="1">
        <v>1825.6010000000001</v>
      </c>
      <c r="H373" s="1"/>
      <c r="I373" s="1">
        <v>518.69100000000003</v>
      </c>
      <c r="J373" s="1">
        <v>1567.2139999999999</v>
      </c>
      <c r="K373" s="1">
        <v>3672.3829999999998</v>
      </c>
      <c r="L373" s="1"/>
      <c r="M373" s="1">
        <v>-1135.1389999999999</v>
      </c>
      <c r="N373" s="1">
        <v>2572.6390000000001</v>
      </c>
      <c r="O373" s="1">
        <v>3636.7840000000001</v>
      </c>
      <c r="P373" s="1">
        <v>-15.683999999999999</v>
      </c>
      <c r="Q373" s="80">
        <v>-28.12</v>
      </c>
      <c r="R373" s="1">
        <v>-13.433999999999999</v>
      </c>
      <c r="S373" s="1">
        <v>-0.47</v>
      </c>
      <c r="T373" s="1">
        <v>6.0730000000000004</v>
      </c>
      <c r="U373" s="1">
        <v>8.0220000000000002</v>
      </c>
      <c r="V373" s="1">
        <v>7.9939999999999998</v>
      </c>
      <c r="W373" s="1">
        <v>1.845</v>
      </c>
      <c r="X373" s="1">
        <v>297.274</v>
      </c>
      <c r="Y373" s="1">
        <v>271.673</v>
      </c>
      <c r="Z373" s="1">
        <v>3221.6350000000002</v>
      </c>
      <c r="AA373" s="1">
        <v>3510.73</v>
      </c>
      <c r="AB373" s="1">
        <v>3807.0610000000001</v>
      </c>
      <c r="AC373" s="80">
        <v>4227.0479999999998</v>
      </c>
      <c r="AD373" s="1">
        <v>2571.8440000000001</v>
      </c>
      <c r="AE373" s="1">
        <v>3111.252</v>
      </c>
      <c r="AF373" s="1">
        <v>1340.915</v>
      </c>
      <c r="AG373" s="1">
        <v>811.08900000000006</v>
      </c>
      <c r="AH373" s="1">
        <v>2717.6170000000002</v>
      </c>
      <c r="AI373" s="1">
        <v>1381.6990000000001</v>
      </c>
      <c r="AJ373" s="1">
        <v>3573.739</v>
      </c>
      <c r="AK373" s="1">
        <v>1605.115</v>
      </c>
      <c r="AM373" s="11">
        <v>2058</v>
      </c>
      <c r="AN373" s="11">
        <v>2057.1</v>
      </c>
      <c r="AO373" s="11">
        <v>125.057</v>
      </c>
      <c r="AP373" s="11">
        <v>1030.6669999999999</v>
      </c>
      <c r="AQ373" s="81">
        <v>1274.934</v>
      </c>
      <c r="AR373" s="11">
        <v>843.54200000000003</v>
      </c>
      <c r="AT373" s="11">
        <v>-58.872999999999998</v>
      </c>
      <c r="AU373" s="18">
        <f t="shared" si="162"/>
        <v>58.872999999999998</v>
      </c>
      <c r="AW373" s="1">
        <f t="shared" si="142"/>
        <v>15.683999999999999</v>
      </c>
      <c r="AX373" s="1">
        <f t="shared" si="143"/>
        <v>28.12</v>
      </c>
      <c r="AY373" s="1">
        <f t="shared" si="144"/>
        <v>13.433999999999999</v>
      </c>
      <c r="AZ373" s="1">
        <f t="shared" si="145"/>
        <v>0.47</v>
      </c>
      <c r="BA373" s="1">
        <f t="shared" si="146"/>
        <v>-6.0730000000000004</v>
      </c>
      <c r="BB373" s="1">
        <f t="shared" si="147"/>
        <v>-8.0220000000000002</v>
      </c>
      <c r="BC373" s="6">
        <f t="shared" si="141"/>
        <v>25.12</v>
      </c>
      <c r="BD373" s="1">
        <v>1381.6990000000001</v>
      </c>
      <c r="BF373" s="20">
        <f t="shared" si="148"/>
        <v>13.816990000000001</v>
      </c>
      <c r="BG373" s="20">
        <f t="shared" si="149"/>
        <v>31.239019999999996</v>
      </c>
      <c r="BI373" s="1">
        <f t="shared" si="150"/>
        <v>5.1019069767441863E-6</v>
      </c>
      <c r="BJ373" s="1">
        <f t="shared" si="151"/>
        <v>2.1556848837209304E-5</v>
      </c>
      <c r="BK373" s="1">
        <f t="shared" si="152"/>
        <v>5.3122249999999994E-5</v>
      </c>
      <c r="BL373" s="13">
        <f t="shared" si="153"/>
        <v>1.0981948979591837E-5</v>
      </c>
      <c r="BN373" s="1">
        <f t="shared" si="154"/>
        <v>0.11734572724338832</v>
      </c>
      <c r="BO373" s="1">
        <f t="shared" si="155"/>
        <v>0.26530854551322336</v>
      </c>
      <c r="BQ373" s="1">
        <f t="shared" si="156"/>
        <v>24.844405999999999</v>
      </c>
      <c r="BR373" s="1">
        <f t="shared" si="157"/>
        <v>9.1841879999999989</v>
      </c>
      <c r="BT373">
        <f t="shared" si="158"/>
        <v>44.385911259057664</v>
      </c>
      <c r="BU373">
        <f t="shared" si="159"/>
        <v>-240.13916091438892</v>
      </c>
      <c r="CB373" s="24">
        <v>-37.761000000000003</v>
      </c>
      <c r="CC373" s="24">
        <f t="shared" si="160"/>
        <v>37.761000000000003</v>
      </c>
      <c r="CD373" s="18">
        <v>1301.7339999999999</v>
      </c>
      <c r="CE373" s="18">
        <v>13.017339999999999</v>
      </c>
      <c r="CJ373" s="13">
        <v>37.761000000000003</v>
      </c>
      <c r="CK373" s="13">
        <v>6.8890000000000002</v>
      </c>
    </row>
    <row r="374" spans="1:89" x14ac:dyDescent="0.25">
      <c r="A374" s="1">
        <f t="shared" si="161"/>
        <v>58.854999999999997</v>
      </c>
      <c r="B374" s="1">
        <v>2059</v>
      </c>
      <c r="C374" s="1">
        <v>2059</v>
      </c>
      <c r="D374" s="1"/>
      <c r="E374" s="1">
        <v>9519.0370000000003</v>
      </c>
      <c r="F374" s="1">
        <v>876.56899999999996</v>
      </c>
      <c r="G374" s="1">
        <v>1825.6010000000001</v>
      </c>
      <c r="H374" s="1"/>
      <c r="I374" s="1">
        <v>507.27499999999998</v>
      </c>
      <c r="J374" s="1">
        <v>1566.7339999999999</v>
      </c>
      <c r="K374" s="1">
        <v>3675.277</v>
      </c>
      <c r="L374" s="1"/>
      <c r="M374" s="1">
        <v>-1135.6130000000001</v>
      </c>
      <c r="N374" s="1">
        <v>2562.5639999999999</v>
      </c>
      <c r="O374" s="1">
        <v>3621.576</v>
      </c>
      <c r="P374" s="1">
        <v>-15.683999999999999</v>
      </c>
      <c r="Q374" s="80">
        <v>-28.12</v>
      </c>
      <c r="R374" s="1">
        <v>-13.448</v>
      </c>
      <c r="S374" s="1">
        <v>-0.46</v>
      </c>
      <c r="T374" s="1">
        <v>6.0679999999999996</v>
      </c>
      <c r="U374" s="1">
        <v>8.0220000000000002</v>
      </c>
      <c r="V374" s="1">
        <v>8.0009999999999994</v>
      </c>
      <c r="W374" s="1">
        <v>1.849</v>
      </c>
      <c r="X374" s="1">
        <v>298.21499999999997</v>
      </c>
      <c r="Y374" s="1">
        <v>274.49400000000003</v>
      </c>
      <c r="Z374" s="1">
        <v>3216.9189999999999</v>
      </c>
      <c r="AA374" s="1">
        <v>3514.9789999999998</v>
      </c>
      <c r="AB374" s="1">
        <v>3809.8870000000002</v>
      </c>
      <c r="AC374" s="80">
        <v>4231.7780000000002</v>
      </c>
      <c r="AD374" s="1">
        <v>2574.6729999999998</v>
      </c>
      <c r="AE374" s="1">
        <v>3110.78</v>
      </c>
      <c r="AF374" s="1">
        <v>1341.854</v>
      </c>
      <c r="AG374" s="1">
        <v>810.61800000000005</v>
      </c>
      <c r="AH374" s="1">
        <v>2717.6170000000002</v>
      </c>
      <c r="AI374" s="1">
        <v>1382.31</v>
      </c>
      <c r="AJ374" s="1">
        <v>3574.6550000000002</v>
      </c>
      <c r="AK374" s="1">
        <v>1605.421</v>
      </c>
      <c r="AM374" s="11">
        <v>2059</v>
      </c>
      <c r="AN374" s="11">
        <v>2058.1</v>
      </c>
      <c r="AO374" s="11">
        <v>125.52800000000001</v>
      </c>
      <c r="AP374" s="11">
        <v>1029.7270000000001</v>
      </c>
      <c r="AQ374" s="81">
        <v>1276.3240000000001</v>
      </c>
      <c r="AR374" s="11">
        <v>842.59900000000005</v>
      </c>
      <c r="AT374" s="11">
        <v>-58.854999999999997</v>
      </c>
      <c r="AU374" s="18">
        <f t="shared" si="162"/>
        <v>58.854999999999997</v>
      </c>
      <c r="AW374" s="1">
        <f t="shared" si="142"/>
        <v>15.683999999999999</v>
      </c>
      <c r="AX374" s="1">
        <f t="shared" si="143"/>
        <v>28.12</v>
      </c>
      <c r="AY374" s="1">
        <f t="shared" si="144"/>
        <v>13.448</v>
      </c>
      <c r="AZ374" s="1">
        <f t="shared" si="145"/>
        <v>0.46</v>
      </c>
      <c r="BA374" s="1">
        <f t="shared" si="146"/>
        <v>-6.0679999999999996</v>
      </c>
      <c r="BB374" s="1">
        <f t="shared" si="147"/>
        <v>-8.0220000000000002</v>
      </c>
      <c r="BC374" s="6">
        <f t="shared" si="141"/>
        <v>25.12</v>
      </c>
      <c r="BD374" s="1">
        <v>1382.31</v>
      </c>
      <c r="BF374" s="20">
        <f t="shared" si="148"/>
        <v>13.8231</v>
      </c>
      <c r="BG374" s="20">
        <f t="shared" si="149"/>
        <v>31.208799999999997</v>
      </c>
      <c r="BI374" s="1">
        <f t="shared" si="150"/>
        <v>5.0963313953488373E-6</v>
      </c>
      <c r="BJ374" s="1">
        <f t="shared" si="151"/>
        <v>2.150102906976744E-5</v>
      </c>
      <c r="BK374" s="1">
        <f t="shared" si="152"/>
        <v>5.3180166666666669E-5</v>
      </c>
      <c r="BL374" s="13">
        <f t="shared" si="153"/>
        <v>1.0984147959183673E-5</v>
      </c>
      <c r="BN374" s="1">
        <f t="shared" si="154"/>
        <v>0.11743352306516015</v>
      </c>
      <c r="BO374" s="1">
        <f t="shared" si="155"/>
        <v>0.26513295386967972</v>
      </c>
      <c r="BQ374" s="1">
        <f t="shared" si="156"/>
        <v>24.836809999999996</v>
      </c>
      <c r="BR374" s="1">
        <f t="shared" si="157"/>
        <v>9.181379999999999</v>
      </c>
      <c r="BT374">
        <f t="shared" si="158"/>
        <v>44.344301864853009</v>
      </c>
      <c r="BU374">
        <f t="shared" si="159"/>
        <v>-239.91404342266631</v>
      </c>
      <c r="CB374" s="24">
        <v>-37.761000000000003</v>
      </c>
      <c r="CC374" s="24">
        <f t="shared" si="160"/>
        <v>37.761000000000003</v>
      </c>
      <c r="CD374" s="18">
        <v>1301.7339999999999</v>
      </c>
      <c r="CE374" s="18">
        <v>13.017339999999999</v>
      </c>
      <c r="CJ374" s="13">
        <v>37.761000000000003</v>
      </c>
      <c r="CK374" s="13">
        <v>6.8940000000000001</v>
      </c>
    </row>
    <row r="375" spans="1:89" x14ac:dyDescent="0.25">
      <c r="A375" s="1">
        <f t="shared" si="161"/>
        <v>58.854999999999997</v>
      </c>
      <c r="B375" s="1">
        <v>2060</v>
      </c>
      <c r="C375" s="1">
        <v>2060</v>
      </c>
      <c r="D375" s="1"/>
      <c r="E375" s="1">
        <v>9554.2459999999992</v>
      </c>
      <c r="F375" s="1">
        <v>875.61</v>
      </c>
      <c r="G375" s="1">
        <v>1825.6010000000001</v>
      </c>
      <c r="H375" s="1"/>
      <c r="I375" s="1">
        <v>506.32400000000001</v>
      </c>
      <c r="J375" s="1">
        <v>1566.7339999999999</v>
      </c>
      <c r="K375" s="1">
        <v>3681.0659999999998</v>
      </c>
      <c r="L375" s="1"/>
      <c r="M375" s="1">
        <v>-1137.0360000000001</v>
      </c>
      <c r="N375" s="1">
        <v>2562.0839999999998</v>
      </c>
      <c r="O375" s="1">
        <v>3620.6260000000002</v>
      </c>
      <c r="P375" s="1">
        <v>-15.688000000000001</v>
      </c>
      <c r="Q375" s="80">
        <v>-28.123999999999999</v>
      </c>
      <c r="R375" s="1">
        <v>-13.443</v>
      </c>
      <c r="S375" s="1">
        <v>-0.46500000000000002</v>
      </c>
      <c r="T375" s="1">
        <v>6.0679999999999996</v>
      </c>
      <c r="U375" s="1">
        <v>8.016</v>
      </c>
      <c r="V375" s="1">
        <v>8.0009999999999994</v>
      </c>
      <c r="W375" s="1">
        <v>1.845</v>
      </c>
      <c r="X375" s="1">
        <v>298.21499999999997</v>
      </c>
      <c r="Y375" s="1">
        <v>274.49400000000003</v>
      </c>
      <c r="Z375" s="1">
        <v>3224.4650000000001</v>
      </c>
      <c r="AA375" s="1">
        <v>3514.0349999999999</v>
      </c>
      <c r="AB375" s="1">
        <v>3808.9450000000002</v>
      </c>
      <c r="AC375" s="80">
        <v>4236.509</v>
      </c>
      <c r="AD375" s="1">
        <v>2577.502</v>
      </c>
      <c r="AE375" s="1">
        <v>3110.3069999999998</v>
      </c>
      <c r="AF375" s="1">
        <v>1342.7929999999999</v>
      </c>
      <c r="AG375" s="1">
        <v>811.08900000000006</v>
      </c>
      <c r="AH375" s="1">
        <v>2717.3119999999999</v>
      </c>
      <c r="AI375" s="1">
        <v>1381.6990000000001</v>
      </c>
      <c r="AJ375" s="1">
        <v>3574.0450000000001</v>
      </c>
      <c r="AK375" s="1">
        <v>1605.115</v>
      </c>
      <c r="AM375" s="11">
        <v>2060</v>
      </c>
      <c r="AN375" s="11">
        <v>2059.1</v>
      </c>
      <c r="AO375" s="11">
        <v>125.057</v>
      </c>
      <c r="AP375" s="11">
        <v>1029.2560000000001</v>
      </c>
      <c r="AQ375" s="81">
        <v>1277.7139999999999</v>
      </c>
      <c r="AR375" s="11">
        <v>842.12800000000004</v>
      </c>
      <c r="AT375" s="11">
        <v>-58.854999999999997</v>
      </c>
      <c r="AU375" s="18">
        <f t="shared" si="162"/>
        <v>58.854999999999997</v>
      </c>
      <c r="AW375" s="1">
        <f t="shared" si="142"/>
        <v>15.688000000000001</v>
      </c>
      <c r="AX375" s="1">
        <f t="shared" si="143"/>
        <v>28.123999999999999</v>
      </c>
      <c r="AY375" s="1">
        <f t="shared" si="144"/>
        <v>13.443</v>
      </c>
      <c r="AZ375" s="1">
        <f t="shared" si="145"/>
        <v>0.46500000000000002</v>
      </c>
      <c r="BA375" s="1">
        <f t="shared" si="146"/>
        <v>-6.0679999999999996</v>
      </c>
      <c r="BB375" s="1">
        <f t="shared" si="147"/>
        <v>-8.016</v>
      </c>
      <c r="BC375" s="6">
        <f t="shared" si="141"/>
        <v>25.123999999999999</v>
      </c>
      <c r="BD375" s="1">
        <v>1381.6990000000001</v>
      </c>
      <c r="BF375" s="20">
        <f t="shared" si="148"/>
        <v>13.816990000000001</v>
      </c>
      <c r="BG375" s="20">
        <f t="shared" si="149"/>
        <v>31.221019999999996</v>
      </c>
      <c r="BI375" s="1">
        <f t="shared" si="150"/>
        <v>5.0907558139534882E-6</v>
      </c>
      <c r="BJ375" s="1">
        <f t="shared" si="151"/>
        <v>2.1506511627906976E-5</v>
      </c>
      <c r="BK375" s="1">
        <f t="shared" si="152"/>
        <v>5.3238083333333331E-5</v>
      </c>
      <c r="BL375" s="13">
        <f t="shared" si="153"/>
        <v>1.098634693877551E-5</v>
      </c>
      <c r="BN375" s="1">
        <f t="shared" si="154"/>
        <v>0.117381615835528</v>
      </c>
      <c r="BO375" s="1">
        <f t="shared" si="155"/>
        <v>0.26523676832894399</v>
      </c>
      <c r="BQ375" s="1">
        <f t="shared" si="156"/>
        <v>24.836809999999996</v>
      </c>
      <c r="BR375" s="1">
        <f t="shared" si="157"/>
        <v>9.181379999999999</v>
      </c>
      <c r="BT375">
        <f t="shared" si="158"/>
        <v>44.368902447617053</v>
      </c>
      <c r="BU375">
        <f t="shared" si="159"/>
        <v>-240.04713888326154</v>
      </c>
      <c r="CB375" s="24">
        <v>-37.743000000000002</v>
      </c>
      <c r="CC375" s="24">
        <f t="shared" si="160"/>
        <v>37.743000000000002</v>
      </c>
      <c r="CD375" s="18">
        <v>1301.7339999999999</v>
      </c>
      <c r="CE375" s="18">
        <v>13.017339999999999</v>
      </c>
      <c r="CJ375" s="13">
        <v>37.743000000000002</v>
      </c>
      <c r="CK375" s="13">
        <v>6.8940000000000001</v>
      </c>
    </row>
    <row r="376" spans="1:89" x14ac:dyDescent="0.25">
      <c r="A376" s="1">
        <f t="shared" si="161"/>
        <v>58.835999999999999</v>
      </c>
      <c r="B376" s="1">
        <v>2061</v>
      </c>
      <c r="C376" s="1">
        <v>2061</v>
      </c>
      <c r="D376" s="1"/>
      <c r="E376" s="1">
        <v>9590.4230000000007</v>
      </c>
      <c r="F376" s="1">
        <v>876.08900000000006</v>
      </c>
      <c r="G376" s="1">
        <v>1827.981</v>
      </c>
      <c r="H376" s="1"/>
      <c r="I376" s="1">
        <v>505.84800000000001</v>
      </c>
      <c r="J376" s="1">
        <v>1566.7339999999999</v>
      </c>
      <c r="K376" s="1">
        <v>3685.4070000000002</v>
      </c>
      <c r="L376" s="1"/>
      <c r="M376" s="1">
        <v>-1137.9849999999999</v>
      </c>
      <c r="N376" s="1">
        <v>2561.6039999999998</v>
      </c>
      <c r="O376" s="1">
        <v>3616.8229999999999</v>
      </c>
      <c r="P376" s="1">
        <v>-15.688000000000001</v>
      </c>
      <c r="Q376" s="80">
        <v>-28.123999999999999</v>
      </c>
      <c r="R376" s="1">
        <v>-13.443</v>
      </c>
      <c r="S376" s="1">
        <v>-0.46500000000000002</v>
      </c>
      <c r="T376" s="1">
        <v>6.0679999999999996</v>
      </c>
      <c r="U376" s="1">
        <v>8.0220000000000002</v>
      </c>
      <c r="V376" s="1">
        <v>7.9939999999999998</v>
      </c>
      <c r="W376" s="1">
        <v>1.849</v>
      </c>
      <c r="X376" s="1">
        <v>299.62599999999998</v>
      </c>
      <c r="Y376" s="1">
        <v>276.84500000000003</v>
      </c>
      <c r="Z376" s="1">
        <v>3235.3130000000001</v>
      </c>
      <c r="AA376" s="1">
        <v>3514.5070000000001</v>
      </c>
      <c r="AB376" s="1">
        <v>3811.299</v>
      </c>
      <c r="AC376" s="80">
        <v>4240.2939999999999</v>
      </c>
      <c r="AD376" s="1">
        <v>2580.3310000000001</v>
      </c>
      <c r="AE376" s="1">
        <v>3110.78</v>
      </c>
      <c r="AF376" s="1">
        <v>1342.7929999999999</v>
      </c>
      <c r="AG376" s="1">
        <v>811.08900000000006</v>
      </c>
      <c r="AH376" s="1">
        <v>2717.6170000000002</v>
      </c>
      <c r="AI376" s="1">
        <v>1382.0050000000001</v>
      </c>
      <c r="AJ376" s="1">
        <v>3574.0450000000001</v>
      </c>
      <c r="AK376" s="1">
        <v>1605.421</v>
      </c>
      <c r="AM376" s="11">
        <v>2061</v>
      </c>
      <c r="AN376" s="11">
        <v>2060.1</v>
      </c>
      <c r="AO376" s="11">
        <v>125.52800000000001</v>
      </c>
      <c r="AP376" s="11">
        <v>1028.3150000000001</v>
      </c>
      <c r="AQ376" s="81">
        <v>1279.567</v>
      </c>
      <c r="AR376" s="11">
        <v>842.12800000000004</v>
      </c>
      <c r="AT376" s="11">
        <v>-58.835999999999999</v>
      </c>
      <c r="AU376" s="18">
        <f t="shared" si="162"/>
        <v>58.835999999999999</v>
      </c>
      <c r="AW376" s="1">
        <f t="shared" si="142"/>
        <v>15.688000000000001</v>
      </c>
      <c r="AX376" s="1">
        <f t="shared" si="143"/>
        <v>28.123999999999999</v>
      </c>
      <c r="AY376" s="1">
        <f t="shared" si="144"/>
        <v>13.443</v>
      </c>
      <c r="AZ376" s="1">
        <f t="shared" si="145"/>
        <v>0.46500000000000002</v>
      </c>
      <c r="BA376" s="1">
        <f t="shared" si="146"/>
        <v>-6.0679999999999996</v>
      </c>
      <c r="BB376" s="1">
        <f t="shared" si="147"/>
        <v>-8.0220000000000002</v>
      </c>
      <c r="BC376" s="6">
        <f t="shared" si="141"/>
        <v>25.123999999999999</v>
      </c>
      <c r="BD376" s="1">
        <v>1382.0050000000001</v>
      </c>
      <c r="BF376" s="20">
        <f t="shared" si="148"/>
        <v>13.820050000000002</v>
      </c>
      <c r="BG376" s="20">
        <f t="shared" si="149"/>
        <v>31.195899999999995</v>
      </c>
      <c r="BI376" s="1">
        <f t="shared" si="150"/>
        <v>5.0935406976744188E-6</v>
      </c>
      <c r="BJ376" s="1">
        <f t="shared" si="151"/>
        <v>2.1509238372093023E-5</v>
      </c>
      <c r="BK376" s="1">
        <f t="shared" si="152"/>
        <v>5.3315291666666663E-5</v>
      </c>
      <c r="BL376" s="13">
        <f t="shared" si="153"/>
        <v>1.0998244897959185E-5</v>
      </c>
      <c r="BN376" s="1">
        <f t="shared" si="154"/>
        <v>0.11744552654837176</v>
      </c>
      <c r="BO376" s="1">
        <f t="shared" si="155"/>
        <v>0.26510894690325648</v>
      </c>
      <c r="BQ376" s="1">
        <f t="shared" si="156"/>
        <v>24.828792</v>
      </c>
      <c r="BR376" s="1">
        <f t="shared" si="157"/>
        <v>9.1784160000000004</v>
      </c>
      <c r="BT376">
        <f t="shared" si="158"/>
        <v>44.338613010250349</v>
      </c>
      <c r="BU376">
        <f t="shared" si="159"/>
        <v>-239.8832652605852</v>
      </c>
      <c r="CB376" s="24">
        <v>-37.723999999999997</v>
      </c>
      <c r="CC376" s="24">
        <f t="shared" si="160"/>
        <v>37.723999999999997</v>
      </c>
      <c r="CD376" s="18">
        <v>1301.4280000000001</v>
      </c>
      <c r="CE376" s="18">
        <v>13.014280000000001</v>
      </c>
      <c r="CJ376" s="13">
        <v>37.723999999999997</v>
      </c>
      <c r="CK376" s="13">
        <v>6.8890000000000002</v>
      </c>
    </row>
    <row r="377" spans="1:89" x14ac:dyDescent="0.25">
      <c r="A377" s="1">
        <f t="shared" si="161"/>
        <v>58.835999999999999</v>
      </c>
      <c r="B377" s="1">
        <v>2062</v>
      </c>
      <c r="C377" s="1">
        <v>2062</v>
      </c>
      <c r="D377" s="1"/>
      <c r="E377" s="1">
        <v>9756.3870000000006</v>
      </c>
      <c r="F377" s="1">
        <v>875.61</v>
      </c>
      <c r="G377" s="1">
        <v>1827.029</v>
      </c>
      <c r="H377" s="1"/>
      <c r="I377" s="1">
        <v>504.89699999999999</v>
      </c>
      <c r="J377" s="1">
        <v>1567.694</v>
      </c>
      <c r="K377" s="1">
        <v>3689.2660000000001</v>
      </c>
      <c r="L377" s="1"/>
      <c r="M377" s="1">
        <v>-1139.4079999999999</v>
      </c>
      <c r="N377" s="1">
        <v>2559.6849999999999</v>
      </c>
      <c r="O377" s="1">
        <v>3617.299</v>
      </c>
      <c r="P377" s="1">
        <v>-15.693</v>
      </c>
      <c r="Q377" s="80">
        <v>-28.123999999999999</v>
      </c>
      <c r="R377" s="1">
        <v>-13.443</v>
      </c>
      <c r="S377" s="1">
        <v>-0.46</v>
      </c>
      <c r="T377" s="1">
        <v>6.0730000000000004</v>
      </c>
      <c r="U377" s="1">
        <v>8.0220000000000002</v>
      </c>
      <c r="V377" s="1">
        <v>8.0009999999999994</v>
      </c>
      <c r="W377" s="1">
        <v>1.849</v>
      </c>
      <c r="X377" s="1">
        <v>299.62599999999998</v>
      </c>
      <c r="Y377" s="1">
        <v>270.26299999999998</v>
      </c>
      <c r="Z377" s="1">
        <v>3230.125</v>
      </c>
      <c r="AA377" s="1">
        <v>3513.5630000000001</v>
      </c>
      <c r="AB377" s="1">
        <v>3814.125</v>
      </c>
      <c r="AC377" s="80">
        <v>4241.24</v>
      </c>
      <c r="AD377" s="1">
        <v>2588.346</v>
      </c>
      <c r="AE377" s="1">
        <v>3109.835</v>
      </c>
      <c r="AF377" s="1">
        <v>1343.2629999999999</v>
      </c>
      <c r="AG377" s="1">
        <v>811.08900000000006</v>
      </c>
      <c r="AH377" s="1">
        <v>2717.6170000000002</v>
      </c>
      <c r="AI377" s="1">
        <v>1381.6990000000001</v>
      </c>
      <c r="AJ377" s="1">
        <v>3573.739</v>
      </c>
      <c r="AK377" s="1">
        <v>1605.115</v>
      </c>
      <c r="AM377" s="11">
        <v>2062</v>
      </c>
      <c r="AN377" s="11">
        <v>2061.1</v>
      </c>
      <c r="AO377" s="11">
        <v>125.057</v>
      </c>
      <c r="AP377" s="11">
        <v>1027.845</v>
      </c>
      <c r="AQ377" s="81">
        <v>1280.0309999999999</v>
      </c>
      <c r="AR377" s="11">
        <v>841.65700000000004</v>
      </c>
      <c r="AT377" s="11">
        <v>-58.835999999999999</v>
      </c>
      <c r="AU377" s="18">
        <f t="shared" si="162"/>
        <v>58.835999999999999</v>
      </c>
      <c r="AW377" s="1">
        <f t="shared" si="142"/>
        <v>15.693</v>
      </c>
      <c r="AX377" s="1">
        <f t="shared" si="143"/>
        <v>28.123999999999999</v>
      </c>
      <c r="AY377" s="1">
        <f t="shared" si="144"/>
        <v>13.443</v>
      </c>
      <c r="AZ377" s="1">
        <f t="shared" si="145"/>
        <v>0.46</v>
      </c>
      <c r="BA377" s="1">
        <f t="shared" si="146"/>
        <v>-6.0730000000000004</v>
      </c>
      <c r="BB377" s="1">
        <f t="shared" si="147"/>
        <v>-8.0220000000000002</v>
      </c>
      <c r="BC377" s="6">
        <f t="shared" si="141"/>
        <v>25.123999999999999</v>
      </c>
      <c r="BD377" s="1">
        <v>1381.6990000000001</v>
      </c>
      <c r="BF377" s="20">
        <f t="shared" si="148"/>
        <v>13.816990000000001</v>
      </c>
      <c r="BG377" s="20">
        <f t="shared" si="149"/>
        <v>31.202019999999997</v>
      </c>
      <c r="BI377" s="1">
        <f t="shared" si="150"/>
        <v>5.0907558139534882E-6</v>
      </c>
      <c r="BJ377" s="1">
        <f t="shared" si="151"/>
        <v>2.1506354651162787E-5</v>
      </c>
      <c r="BK377" s="1">
        <f t="shared" si="152"/>
        <v>5.3334625000000004E-5</v>
      </c>
      <c r="BL377" s="13">
        <f t="shared" si="153"/>
        <v>1.0998168367346941E-5</v>
      </c>
      <c r="BN377" s="1">
        <f t="shared" si="154"/>
        <v>0.117419522061323</v>
      </c>
      <c r="BO377" s="1">
        <f t="shared" si="155"/>
        <v>0.265160955877354</v>
      </c>
      <c r="BQ377" s="1">
        <f t="shared" si="156"/>
        <v>24.828792</v>
      </c>
      <c r="BR377" s="1">
        <f t="shared" si="157"/>
        <v>9.1784160000000004</v>
      </c>
      <c r="BT377">
        <f t="shared" si="158"/>
        <v>44.350937411695256</v>
      </c>
      <c r="BU377">
        <f t="shared" si="159"/>
        <v>-239.94994343250511</v>
      </c>
      <c r="CB377" s="24">
        <v>-37.706000000000003</v>
      </c>
      <c r="CC377" s="24">
        <f t="shared" si="160"/>
        <v>37.706000000000003</v>
      </c>
      <c r="CD377" s="18">
        <v>1302.039</v>
      </c>
      <c r="CE377" s="18">
        <v>13.020389999999999</v>
      </c>
      <c r="CJ377" s="13">
        <v>37.706000000000003</v>
      </c>
      <c r="CK377" s="13">
        <v>6.8840000000000003</v>
      </c>
    </row>
    <row r="378" spans="1:89" x14ac:dyDescent="0.25">
      <c r="A378" s="1">
        <f t="shared" si="161"/>
        <v>58.817999999999998</v>
      </c>
      <c r="B378" s="1">
        <v>2063</v>
      </c>
      <c r="C378" s="1">
        <v>2063</v>
      </c>
      <c r="D378" s="1"/>
      <c r="E378" s="1">
        <v>9738.5329999999994</v>
      </c>
      <c r="F378" s="1">
        <v>875.13</v>
      </c>
      <c r="G378" s="1">
        <v>1826.5530000000001</v>
      </c>
      <c r="H378" s="1"/>
      <c r="I378" s="1">
        <v>506.32400000000001</v>
      </c>
      <c r="J378" s="1">
        <v>1568.174</v>
      </c>
      <c r="K378" s="1">
        <v>3693.6080000000002</v>
      </c>
      <c r="L378" s="1"/>
      <c r="M378" s="1">
        <v>-1139.4079999999999</v>
      </c>
      <c r="N378" s="1">
        <v>2560.645</v>
      </c>
      <c r="O378" s="1">
        <v>3618.2489999999998</v>
      </c>
      <c r="P378" s="1">
        <v>-15.688000000000001</v>
      </c>
      <c r="Q378" s="80">
        <v>-28.123999999999999</v>
      </c>
      <c r="R378" s="1">
        <v>-13.443</v>
      </c>
      <c r="S378" s="1">
        <v>-0.46</v>
      </c>
      <c r="T378" s="1">
        <v>6.0679999999999996</v>
      </c>
      <c r="U378" s="1">
        <v>8.0109999999999992</v>
      </c>
      <c r="V378" s="1">
        <v>7.9980000000000002</v>
      </c>
      <c r="W378" s="1">
        <v>1.845</v>
      </c>
      <c r="X378" s="1">
        <v>299.62599999999998</v>
      </c>
      <c r="Y378" s="1">
        <v>267.91199999999998</v>
      </c>
      <c r="Z378" s="1">
        <v>3244.2739999999999</v>
      </c>
      <c r="AA378" s="1">
        <v>3513.5630000000001</v>
      </c>
      <c r="AB378" s="1">
        <v>3815.067</v>
      </c>
      <c r="AC378" s="80">
        <v>4244.0789999999997</v>
      </c>
      <c r="AD378" s="1">
        <v>2590.7040000000002</v>
      </c>
      <c r="AE378" s="1">
        <v>3109.835</v>
      </c>
      <c r="AF378" s="1">
        <v>1342.7929999999999</v>
      </c>
      <c r="AG378" s="1">
        <v>810.14599999999996</v>
      </c>
      <c r="AH378" s="1">
        <v>2717.3119999999999</v>
      </c>
      <c r="AI378" s="1">
        <v>1382.615</v>
      </c>
      <c r="AJ378" s="1">
        <v>3574.35</v>
      </c>
      <c r="AK378" s="1">
        <v>1604.81</v>
      </c>
      <c r="AM378" s="11">
        <v>2063</v>
      </c>
      <c r="AN378" s="11">
        <v>2062.1</v>
      </c>
      <c r="AO378" s="11">
        <v>125.52800000000001</v>
      </c>
      <c r="AP378" s="11">
        <v>1027.374</v>
      </c>
      <c r="AQ378" s="81">
        <v>1278.6410000000001</v>
      </c>
      <c r="AR378" s="11">
        <v>841.65700000000004</v>
      </c>
      <c r="AT378" s="11">
        <v>-58.817999999999998</v>
      </c>
      <c r="AU378" s="18">
        <f t="shared" si="162"/>
        <v>58.817999999999998</v>
      </c>
      <c r="AW378" s="1">
        <f t="shared" si="142"/>
        <v>15.688000000000001</v>
      </c>
      <c r="AX378" s="1">
        <f t="shared" si="143"/>
        <v>28.123999999999999</v>
      </c>
      <c r="AY378" s="1">
        <f t="shared" si="144"/>
        <v>13.443</v>
      </c>
      <c r="AZ378" s="1">
        <f t="shared" si="145"/>
        <v>0.46</v>
      </c>
      <c r="BA378" s="1">
        <f t="shared" si="146"/>
        <v>-6.0679999999999996</v>
      </c>
      <c r="BB378" s="1">
        <f t="shared" si="147"/>
        <v>-8.0109999999999992</v>
      </c>
      <c r="BC378" s="6">
        <f t="shared" si="141"/>
        <v>25.123999999999999</v>
      </c>
      <c r="BD378" s="1">
        <v>1382.615</v>
      </c>
      <c r="BF378" s="20">
        <f t="shared" si="148"/>
        <v>13.82615</v>
      </c>
      <c r="BG378" s="20">
        <f t="shared" si="149"/>
        <v>31.165699999999998</v>
      </c>
      <c r="BI378" s="1">
        <f t="shared" si="150"/>
        <v>5.0879651162790697E-6</v>
      </c>
      <c r="BJ378" s="1">
        <f t="shared" si="151"/>
        <v>2.1511936046511628E-5</v>
      </c>
      <c r="BK378" s="1">
        <f t="shared" si="152"/>
        <v>5.3276708333333336E-5</v>
      </c>
      <c r="BL378" s="13">
        <f t="shared" si="153"/>
        <v>1.0988627551020408E-5</v>
      </c>
      <c r="BN378" s="1">
        <f t="shared" si="154"/>
        <v>0.11753332313237445</v>
      </c>
      <c r="BO378" s="1">
        <f t="shared" si="155"/>
        <v>0.26493335373525112</v>
      </c>
      <c r="BQ378" s="1">
        <f t="shared" si="156"/>
        <v>24.821195999999997</v>
      </c>
      <c r="BR378" s="1">
        <f t="shared" si="157"/>
        <v>9.1756080000000004</v>
      </c>
      <c r="BT378">
        <f t="shared" si="158"/>
        <v>44.297003254798838</v>
      </c>
      <c r="BU378">
        <f t="shared" si="159"/>
        <v>-239.65814581442447</v>
      </c>
      <c r="CB378" s="24">
        <v>-37.686999999999998</v>
      </c>
      <c r="CC378" s="24">
        <f t="shared" si="160"/>
        <v>37.686999999999998</v>
      </c>
      <c r="CD378" s="18">
        <v>1301.7339999999999</v>
      </c>
      <c r="CE378" s="18">
        <v>13.017339999999999</v>
      </c>
      <c r="CJ378" s="13">
        <v>37.686999999999998</v>
      </c>
      <c r="CK378" s="13">
        <v>6.8979999999999997</v>
      </c>
    </row>
    <row r="379" spans="1:89" x14ac:dyDescent="0.25">
      <c r="A379" s="1">
        <f t="shared" si="161"/>
        <v>58.817999999999998</v>
      </c>
      <c r="B379" s="1">
        <v>2064</v>
      </c>
      <c r="C379" s="1">
        <v>2064</v>
      </c>
      <c r="D379" s="1"/>
      <c r="E379" s="1">
        <v>9719.2330000000002</v>
      </c>
      <c r="F379" s="1">
        <v>874.65</v>
      </c>
      <c r="G379" s="1">
        <v>1825.6010000000001</v>
      </c>
      <c r="H379" s="1"/>
      <c r="I379" s="1">
        <v>503.94499999999999</v>
      </c>
      <c r="J379" s="1">
        <v>1568.174</v>
      </c>
      <c r="K379" s="1">
        <v>3696.9850000000001</v>
      </c>
      <c r="L379" s="1"/>
      <c r="M379" s="1">
        <v>-1139.4079999999999</v>
      </c>
      <c r="N379" s="1">
        <v>2559.6849999999999</v>
      </c>
      <c r="O379" s="1">
        <v>3618.2489999999998</v>
      </c>
      <c r="P379" s="1">
        <v>-15.683999999999999</v>
      </c>
      <c r="Q379" s="80">
        <v>-28.12</v>
      </c>
      <c r="R379" s="1">
        <v>-13.448</v>
      </c>
      <c r="S379" s="1">
        <v>-0.46</v>
      </c>
      <c r="T379" s="1">
        <v>6.0679999999999996</v>
      </c>
      <c r="U379" s="1">
        <v>8.0109999999999992</v>
      </c>
      <c r="V379" s="1">
        <v>8.0009999999999994</v>
      </c>
      <c r="W379" s="1">
        <v>1.849</v>
      </c>
      <c r="X379" s="1">
        <v>299.62599999999998</v>
      </c>
      <c r="Y379" s="1">
        <v>281.54599999999999</v>
      </c>
      <c r="Z379" s="1">
        <v>3251.82</v>
      </c>
      <c r="AA379" s="1">
        <v>3516.3960000000002</v>
      </c>
      <c r="AB379" s="1">
        <v>3816.951</v>
      </c>
      <c r="AC379" s="80">
        <v>4245.0249999999996</v>
      </c>
      <c r="AD379" s="1">
        <v>2592.1179999999999</v>
      </c>
      <c r="AE379" s="1">
        <v>3109.835</v>
      </c>
      <c r="AF379" s="1">
        <v>1343.2629999999999</v>
      </c>
      <c r="AG379" s="1">
        <v>810.61800000000005</v>
      </c>
      <c r="AH379" s="1">
        <v>2717.3119999999999</v>
      </c>
      <c r="AI379" s="1">
        <v>1382.0050000000001</v>
      </c>
      <c r="AJ379" s="1">
        <v>3574.0450000000001</v>
      </c>
      <c r="AK379" s="1">
        <v>1605.115</v>
      </c>
      <c r="AM379" s="11">
        <v>2064</v>
      </c>
      <c r="AN379" s="11">
        <v>2063.1</v>
      </c>
      <c r="AO379" s="11">
        <v>125.057</v>
      </c>
      <c r="AP379" s="11">
        <v>1026.433</v>
      </c>
      <c r="AQ379" s="81">
        <v>1278.1769999999999</v>
      </c>
      <c r="AR379" s="11">
        <v>841.65700000000004</v>
      </c>
      <c r="AT379" s="11">
        <v>-58.817999999999998</v>
      </c>
      <c r="AU379" s="18">
        <f t="shared" si="162"/>
        <v>58.817999999999998</v>
      </c>
      <c r="AW379" s="1">
        <f t="shared" si="142"/>
        <v>15.683999999999999</v>
      </c>
      <c r="AX379" s="1">
        <f t="shared" si="143"/>
        <v>28.12</v>
      </c>
      <c r="AY379" s="1">
        <f t="shared" si="144"/>
        <v>13.448</v>
      </c>
      <c r="AZ379" s="1">
        <f t="shared" si="145"/>
        <v>0.46</v>
      </c>
      <c r="BA379" s="1">
        <f t="shared" si="146"/>
        <v>-6.0679999999999996</v>
      </c>
      <c r="BB379" s="1">
        <f t="shared" si="147"/>
        <v>-8.0109999999999992</v>
      </c>
      <c r="BC379" s="6">
        <f t="shared" si="141"/>
        <v>25.12</v>
      </c>
      <c r="BD379" s="1">
        <v>1382.0050000000001</v>
      </c>
      <c r="BF379" s="20">
        <f t="shared" si="148"/>
        <v>13.820050000000002</v>
      </c>
      <c r="BG379" s="20">
        <f t="shared" si="149"/>
        <v>31.177899999999994</v>
      </c>
      <c r="BI379" s="1">
        <f t="shared" si="150"/>
        <v>5.0851744186046504E-6</v>
      </c>
      <c r="BJ379" s="1">
        <f t="shared" si="151"/>
        <v>2.1506354651162787E-5</v>
      </c>
      <c r="BK379" s="1">
        <f t="shared" si="152"/>
        <v>5.3257374999999994E-5</v>
      </c>
      <c r="BL379" s="13">
        <f t="shared" si="153"/>
        <v>1.0983811224489796E-5</v>
      </c>
      <c r="BN379" s="1">
        <f t="shared" si="154"/>
        <v>0.11748146825801628</v>
      </c>
      <c r="BO379" s="1">
        <f t="shared" si="155"/>
        <v>0.26503706348396744</v>
      </c>
      <c r="BQ379" s="1">
        <f t="shared" si="156"/>
        <v>24.821195999999997</v>
      </c>
      <c r="BR379" s="1">
        <f t="shared" si="157"/>
        <v>9.1756080000000004</v>
      </c>
      <c r="BT379">
        <f t="shared" si="158"/>
        <v>44.32157902463684</v>
      </c>
      <c r="BU379">
        <f t="shared" si="159"/>
        <v>-239.79110703072749</v>
      </c>
      <c r="CB379" s="24">
        <v>-37.668999999999997</v>
      </c>
      <c r="CC379" s="24">
        <f t="shared" si="160"/>
        <v>37.668999999999997</v>
      </c>
      <c r="CD379" s="18">
        <v>1301.4280000000001</v>
      </c>
      <c r="CE379" s="18">
        <v>13.014280000000001</v>
      </c>
      <c r="CJ379" s="13">
        <v>37.668999999999997</v>
      </c>
      <c r="CK379" s="13">
        <v>6.8890000000000002</v>
      </c>
    </row>
    <row r="380" spans="1:89" x14ac:dyDescent="0.25">
      <c r="A380" s="1">
        <f t="shared" si="161"/>
        <v>58.798999999999999</v>
      </c>
      <c r="B380" s="1">
        <v>2065</v>
      </c>
      <c r="C380" s="1">
        <v>2065</v>
      </c>
      <c r="D380" s="1"/>
      <c r="E380" s="1">
        <v>9695.5910000000003</v>
      </c>
      <c r="F380" s="1">
        <v>874.65</v>
      </c>
      <c r="G380" s="1">
        <v>1826.077</v>
      </c>
      <c r="H380" s="1"/>
      <c r="I380" s="1">
        <v>504.89699999999999</v>
      </c>
      <c r="J380" s="1">
        <v>1568.654</v>
      </c>
      <c r="K380" s="1">
        <v>3699.8789999999999</v>
      </c>
      <c r="L380" s="1"/>
      <c r="M380" s="1">
        <v>-1138.46</v>
      </c>
      <c r="N380" s="1">
        <v>2557.7660000000001</v>
      </c>
      <c r="O380" s="1">
        <v>3619.2</v>
      </c>
      <c r="P380" s="1">
        <v>-15.683999999999999</v>
      </c>
      <c r="Q380" s="80">
        <v>-28.123999999999999</v>
      </c>
      <c r="R380" s="1">
        <v>-13.443</v>
      </c>
      <c r="S380" s="1">
        <v>-0.46</v>
      </c>
      <c r="T380" s="1">
        <v>6.0730000000000004</v>
      </c>
      <c r="U380" s="1">
        <v>8.016</v>
      </c>
      <c r="V380" s="1">
        <v>8.0009999999999994</v>
      </c>
      <c r="W380" s="1">
        <v>1.845</v>
      </c>
      <c r="X380" s="1">
        <v>301.03800000000001</v>
      </c>
      <c r="Y380" s="1">
        <v>276.375</v>
      </c>
      <c r="Z380" s="1">
        <v>3233.4259999999999</v>
      </c>
      <c r="AA380" s="1">
        <v>3513.0909999999999</v>
      </c>
      <c r="AB380" s="1">
        <v>3819.3049999999998</v>
      </c>
      <c r="AC380" s="80">
        <v>4243.6059999999998</v>
      </c>
      <c r="AD380" s="1">
        <v>2588.8180000000002</v>
      </c>
      <c r="AE380" s="1">
        <v>3109.3620000000001</v>
      </c>
      <c r="AF380" s="1">
        <v>1343.7329999999999</v>
      </c>
      <c r="AG380" s="1">
        <v>809.67499999999995</v>
      </c>
      <c r="AH380" s="1">
        <v>2717.6170000000002</v>
      </c>
      <c r="AI380" s="1">
        <v>1381.6990000000001</v>
      </c>
      <c r="AJ380" s="1">
        <v>3574.6550000000002</v>
      </c>
      <c r="AK380" s="1">
        <v>1604.81</v>
      </c>
      <c r="AM380" s="11">
        <v>2065</v>
      </c>
      <c r="AN380" s="11">
        <v>2064.1</v>
      </c>
      <c r="AO380" s="11">
        <v>125.52800000000001</v>
      </c>
      <c r="AP380" s="11">
        <v>1025.963</v>
      </c>
      <c r="AQ380" s="81">
        <v>1278.1769999999999</v>
      </c>
      <c r="AR380" s="11">
        <v>840.71500000000003</v>
      </c>
      <c r="AT380" s="11">
        <v>-58.798999999999999</v>
      </c>
      <c r="AU380" s="18">
        <f t="shared" si="162"/>
        <v>58.798999999999999</v>
      </c>
      <c r="AW380" s="1">
        <f t="shared" si="142"/>
        <v>15.683999999999999</v>
      </c>
      <c r="AX380" s="1">
        <f t="shared" si="143"/>
        <v>28.123999999999999</v>
      </c>
      <c r="AY380" s="1">
        <f t="shared" si="144"/>
        <v>13.443</v>
      </c>
      <c r="AZ380" s="1">
        <f t="shared" si="145"/>
        <v>0.46</v>
      </c>
      <c r="BA380" s="1">
        <f t="shared" si="146"/>
        <v>-6.0730000000000004</v>
      </c>
      <c r="BB380" s="1">
        <f t="shared" si="147"/>
        <v>-8.016</v>
      </c>
      <c r="BC380" s="6">
        <f t="shared" si="141"/>
        <v>25.123999999999999</v>
      </c>
      <c r="BD380" s="1">
        <v>1381.6990000000001</v>
      </c>
      <c r="BF380" s="20">
        <f t="shared" si="148"/>
        <v>13.816990000000001</v>
      </c>
      <c r="BG380" s="20">
        <f t="shared" si="149"/>
        <v>31.165019999999998</v>
      </c>
      <c r="BI380" s="1">
        <f t="shared" si="150"/>
        <v>5.0851744186046504E-6</v>
      </c>
      <c r="BJ380" s="1">
        <f t="shared" si="151"/>
        <v>2.1489686046511626E-5</v>
      </c>
      <c r="BK380" s="1">
        <f t="shared" si="152"/>
        <v>5.3257374999999994E-5</v>
      </c>
      <c r="BL380" s="13">
        <f t="shared" si="153"/>
        <v>1.0983811224489796E-5</v>
      </c>
      <c r="BN380" s="1">
        <f t="shared" si="154"/>
        <v>0.11749340975186653</v>
      </c>
      <c r="BO380" s="1">
        <f t="shared" si="155"/>
        <v>0.26501318049626693</v>
      </c>
      <c r="BQ380" s="1">
        <f t="shared" si="156"/>
        <v>24.813178000000001</v>
      </c>
      <c r="BR380" s="1">
        <f t="shared" si="157"/>
        <v>9.172644</v>
      </c>
      <c r="BT380">
        <f t="shared" si="158"/>
        <v>44.315919548878426</v>
      </c>
      <c r="BU380">
        <f t="shared" si="159"/>
        <v>-239.76048781572686</v>
      </c>
      <c r="CB380" s="24">
        <v>-37.668999999999997</v>
      </c>
      <c r="CC380" s="24">
        <f t="shared" si="160"/>
        <v>37.668999999999997</v>
      </c>
      <c r="CD380" s="18">
        <v>1292.2719999999999</v>
      </c>
      <c r="CE380" s="18">
        <v>12.92272</v>
      </c>
      <c r="CJ380" s="13">
        <v>37.668999999999997</v>
      </c>
      <c r="CK380" s="13">
        <v>6.8940000000000001</v>
      </c>
    </row>
    <row r="381" spans="1:89" x14ac:dyDescent="0.25">
      <c r="A381" s="1">
        <f t="shared" si="161"/>
        <v>58.798999999999999</v>
      </c>
      <c r="B381" s="1">
        <v>2066</v>
      </c>
      <c r="C381" s="1">
        <v>2066</v>
      </c>
      <c r="D381" s="1"/>
      <c r="E381" s="1">
        <v>9679.67</v>
      </c>
      <c r="F381" s="1">
        <v>874.17100000000005</v>
      </c>
      <c r="G381" s="1">
        <v>1824.173</v>
      </c>
      <c r="H381" s="1"/>
      <c r="I381" s="1">
        <v>506.32400000000001</v>
      </c>
      <c r="J381" s="1">
        <v>1568.654</v>
      </c>
      <c r="K381" s="1">
        <v>3705.1860000000001</v>
      </c>
      <c r="L381" s="1"/>
      <c r="M381" s="1">
        <v>-1139.883</v>
      </c>
      <c r="N381" s="1">
        <v>2557.7660000000001</v>
      </c>
      <c r="O381" s="1">
        <v>3621.576</v>
      </c>
      <c r="P381" s="1">
        <v>-15.688000000000001</v>
      </c>
      <c r="Q381" s="80">
        <v>-28.123999999999999</v>
      </c>
      <c r="R381" s="1">
        <v>-13.448</v>
      </c>
      <c r="S381" s="1">
        <v>-0.46500000000000002</v>
      </c>
      <c r="T381" s="1">
        <v>6.0730000000000004</v>
      </c>
      <c r="U381" s="1">
        <v>8.0220000000000002</v>
      </c>
      <c r="V381" s="1">
        <v>7.9980000000000002</v>
      </c>
      <c r="W381" s="1">
        <v>1.845</v>
      </c>
      <c r="X381" s="1">
        <v>301.50799999999998</v>
      </c>
      <c r="Y381" s="1">
        <v>287.65800000000002</v>
      </c>
      <c r="Z381" s="1">
        <v>3259.8380000000002</v>
      </c>
      <c r="AA381" s="1">
        <v>3516.3960000000002</v>
      </c>
      <c r="AB381" s="1">
        <v>3821.1889999999999</v>
      </c>
      <c r="AC381" s="80">
        <v>4224.2089999999998</v>
      </c>
      <c r="AD381" s="1">
        <v>2590.7040000000002</v>
      </c>
      <c r="AE381" s="1">
        <v>3110.78</v>
      </c>
      <c r="AF381" s="1">
        <v>1343.7329999999999</v>
      </c>
      <c r="AG381" s="1">
        <v>810.61800000000005</v>
      </c>
      <c r="AH381" s="1">
        <v>2717.6170000000002</v>
      </c>
      <c r="AI381" s="1">
        <v>1382.0050000000001</v>
      </c>
      <c r="AJ381" s="1">
        <v>3574.35</v>
      </c>
      <c r="AK381" s="1">
        <v>1604.81</v>
      </c>
      <c r="AM381" s="11">
        <v>2066</v>
      </c>
      <c r="AN381" s="11">
        <v>2065.1</v>
      </c>
      <c r="AO381" s="11">
        <v>125.52800000000001</v>
      </c>
      <c r="AP381" s="11">
        <v>1025.0219999999999</v>
      </c>
      <c r="AQ381" s="81">
        <v>1279.104</v>
      </c>
      <c r="AR381" s="11">
        <v>839.77300000000002</v>
      </c>
      <c r="AT381" s="11">
        <v>-58.798999999999999</v>
      </c>
      <c r="AU381" s="18">
        <f t="shared" si="162"/>
        <v>58.798999999999999</v>
      </c>
      <c r="AW381" s="1">
        <f t="shared" si="142"/>
        <v>15.688000000000001</v>
      </c>
      <c r="AX381" s="1">
        <f t="shared" si="143"/>
        <v>28.123999999999999</v>
      </c>
      <c r="AY381" s="1">
        <f t="shared" si="144"/>
        <v>13.448</v>
      </c>
      <c r="AZ381" s="1">
        <f t="shared" si="145"/>
        <v>0.46500000000000002</v>
      </c>
      <c r="BA381" s="1">
        <f t="shared" si="146"/>
        <v>-6.0730000000000004</v>
      </c>
      <c r="BB381" s="1">
        <f t="shared" si="147"/>
        <v>-8.0220000000000002</v>
      </c>
      <c r="BC381" s="6">
        <f t="shared" si="141"/>
        <v>25.123999999999999</v>
      </c>
      <c r="BD381" s="1">
        <v>1382.0050000000001</v>
      </c>
      <c r="BF381" s="20">
        <f t="shared" si="148"/>
        <v>13.820050000000002</v>
      </c>
      <c r="BG381" s="20">
        <f t="shared" si="149"/>
        <v>31.158899999999996</v>
      </c>
      <c r="BI381" s="1">
        <f t="shared" si="150"/>
        <v>5.0823895348837215E-6</v>
      </c>
      <c r="BJ381" s="1">
        <f t="shared" si="151"/>
        <v>2.1497959302325582E-5</v>
      </c>
      <c r="BK381" s="1">
        <f t="shared" si="152"/>
        <v>5.3296000000000006E-5</v>
      </c>
      <c r="BL381" s="13">
        <f t="shared" si="153"/>
        <v>1.098609693877551E-5</v>
      </c>
      <c r="BN381" s="1">
        <f t="shared" si="154"/>
        <v>0.11751943060256129</v>
      </c>
      <c r="BO381" s="1">
        <f t="shared" si="155"/>
        <v>0.26496113879487743</v>
      </c>
      <c r="BQ381" s="1">
        <f t="shared" si="156"/>
        <v>24.813178000000001</v>
      </c>
      <c r="BR381" s="1">
        <f t="shared" si="157"/>
        <v>9.172644</v>
      </c>
      <c r="BT381">
        <f t="shared" si="158"/>
        <v>44.303587392151059</v>
      </c>
      <c r="BU381">
        <f t="shared" si="159"/>
        <v>-239.69376768574028</v>
      </c>
      <c r="CB381" s="24">
        <v>-37.65</v>
      </c>
      <c r="CC381" s="24">
        <f t="shared" si="160"/>
        <v>37.65</v>
      </c>
      <c r="CD381" s="18">
        <v>1291.356</v>
      </c>
      <c r="CE381" s="18">
        <v>12.91356</v>
      </c>
      <c r="CJ381" s="13">
        <v>37.65</v>
      </c>
      <c r="CK381" s="13">
        <v>6.8890000000000002</v>
      </c>
    </row>
    <row r="382" spans="1:89" x14ac:dyDescent="0.25">
      <c r="A382" s="1">
        <f t="shared" si="161"/>
        <v>58.798999999999999</v>
      </c>
      <c r="B382" s="1">
        <v>2067</v>
      </c>
      <c r="C382" s="1">
        <v>2067</v>
      </c>
      <c r="D382" s="1"/>
      <c r="E382" s="1">
        <v>9658.4419999999991</v>
      </c>
      <c r="F382" s="1">
        <v>873.21100000000001</v>
      </c>
      <c r="G382" s="1">
        <v>1823.6969999999999</v>
      </c>
      <c r="H382" s="1"/>
      <c r="I382" s="1">
        <v>506.32400000000001</v>
      </c>
      <c r="J382" s="1">
        <v>1569.134</v>
      </c>
      <c r="K382" s="1">
        <v>3709.527</v>
      </c>
      <c r="L382" s="1"/>
      <c r="M382" s="1">
        <v>-1140.357</v>
      </c>
      <c r="N382" s="1">
        <v>2557.7660000000001</v>
      </c>
      <c r="O382" s="1">
        <v>3617.299</v>
      </c>
      <c r="P382" s="1">
        <v>-15.683999999999999</v>
      </c>
      <c r="Q382" s="80">
        <v>-28.129000000000001</v>
      </c>
      <c r="R382" s="1">
        <v>-13.443</v>
      </c>
      <c r="S382" s="1">
        <v>-0.46500000000000002</v>
      </c>
      <c r="T382" s="1">
        <v>6.0730000000000004</v>
      </c>
      <c r="U382" s="1">
        <v>8.016</v>
      </c>
      <c r="V382" s="1">
        <v>8.0009999999999994</v>
      </c>
      <c r="W382" s="1">
        <v>1.845</v>
      </c>
      <c r="X382" s="1">
        <v>301.50799999999998</v>
      </c>
      <c r="Y382" s="1">
        <v>287.18799999999999</v>
      </c>
      <c r="Z382" s="1">
        <v>3240.5010000000002</v>
      </c>
      <c r="AA382" s="1">
        <v>3518.2840000000001</v>
      </c>
      <c r="AB382" s="1">
        <v>3809.4160000000002</v>
      </c>
      <c r="AC382" s="80">
        <v>4216.6400000000003</v>
      </c>
      <c r="AD382" s="1">
        <v>2593.0610000000001</v>
      </c>
      <c r="AE382" s="1">
        <v>3109.835</v>
      </c>
      <c r="AF382" s="1">
        <v>1344.202</v>
      </c>
      <c r="AG382" s="1">
        <v>810.14599999999996</v>
      </c>
      <c r="AH382" s="1">
        <v>2717.3119999999999</v>
      </c>
      <c r="AI382" s="1">
        <v>1381.6990000000001</v>
      </c>
      <c r="AJ382" s="1">
        <v>3573.739</v>
      </c>
      <c r="AK382" s="1">
        <v>1605.7260000000001</v>
      </c>
      <c r="AM382" s="11">
        <v>2067</v>
      </c>
      <c r="AN382" s="11">
        <v>2066.1</v>
      </c>
      <c r="AO382" s="11">
        <v>125.52800000000001</v>
      </c>
      <c r="AP382" s="11">
        <v>1025.0219999999999</v>
      </c>
      <c r="AQ382" s="81">
        <v>1278.1769999999999</v>
      </c>
      <c r="AR382" s="11">
        <v>840.24400000000003</v>
      </c>
      <c r="AT382" s="11">
        <v>-58.798999999999999</v>
      </c>
      <c r="AU382" s="18">
        <f t="shared" si="162"/>
        <v>58.798999999999999</v>
      </c>
      <c r="AW382" s="1">
        <f t="shared" si="142"/>
        <v>15.683999999999999</v>
      </c>
      <c r="AX382" s="1">
        <f t="shared" si="143"/>
        <v>28.129000000000001</v>
      </c>
      <c r="AY382" s="1">
        <f t="shared" si="144"/>
        <v>13.443</v>
      </c>
      <c r="AZ382" s="1">
        <f t="shared" si="145"/>
        <v>0.46500000000000002</v>
      </c>
      <c r="BA382" s="1">
        <f t="shared" si="146"/>
        <v>-6.0730000000000004</v>
      </c>
      <c r="BB382" s="1">
        <f t="shared" si="147"/>
        <v>-8.016</v>
      </c>
      <c r="BC382" s="6">
        <f t="shared" si="141"/>
        <v>25.129000000000001</v>
      </c>
      <c r="BD382" s="1">
        <v>1381.6990000000001</v>
      </c>
      <c r="BF382" s="20">
        <f t="shared" si="148"/>
        <v>13.816990000000001</v>
      </c>
      <c r="BG382" s="20">
        <f t="shared" si="149"/>
        <v>31.165019999999998</v>
      </c>
      <c r="BI382" s="1">
        <f t="shared" si="150"/>
        <v>5.0768081395348838E-6</v>
      </c>
      <c r="BJ382" s="1">
        <f t="shared" si="151"/>
        <v>2.150071511627907E-5</v>
      </c>
      <c r="BK382" s="1">
        <f t="shared" si="152"/>
        <v>5.3257374999999994E-5</v>
      </c>
      <c r="BL382" s="13">
        <f t="shared" si="153"/>
        <v>1.0976469387755101E-5</v>
      </c>
      <c r="BN382" s="1">
        <f t="shared" si="154"/>
        <v>0.11749340975186653</v>
      </c>
      <c r="BO382" s="1">
        <f t="shared" si="155"/>
        <v>0.26501318049626693</v>
      </c>
      <c r="BQ382" s="1">
        <f t="shared" si="156"/>
        <v>24.813178000000001</v>
      </c>
      <c r="BR382" s="1">
        <f t="shared" si="157"/>
        <v>9.172644</v>
      </c>
      <c r="BT382">
        <f t="shared" si="158"/>
        <v>44.315919548878426</v>
      </c>
      <c r="BU382">
        <f t="shared" si="159"/>
        <v>-239.76048781572686</v>
      </c>
      <c r="CB382" s="24">
        <v>-37.631999999999998</v>
      </c>
      <c r="CC382" s="24">
        <f t="shared" si="160"/>
        <v>37.631999999999998</v>
      </c>
      <c r="CD382" s="18">
        <v>1291.356</v>
      </c>
      <c r="CE382" s="18">
        <v>12.91356</v>
      </c>
      <c r="CJ382" s="13">
        <v>37.631999999999998</v>
      </c>
      <c r="CK382" s="13">
        <v>6.8890000000000002</v>
      </c>
    </row>
    <row r="383" spans="1:89" x14ac:dyDescent="0.25">
      <c r="A383" s="1">
        <f t="shared" si="161"/>
        <v>58.780999999999999</v>
      </c>
      <c r="B383" s="1">
        <v>2068</v>
      </c>
      <c r="C383" s="1">
        <v>2068</v>
      </c>
      <c r="D383" s="1"/>
      <c r="E383" s="1">
        <v>9646.8639999999996</v>
      </c>
      <c r="F383" s="1">
        <v>874.65</v>
      </c>
      <c r="G383" s="1">
        <v>1822.7449999999999</v>
      </c>
      <c r="H383" s="1"/>
      <c r="I383" s="1">
        <v>509.178</v>
      </c>
      <c r="J383" s="1">
        <v>1570.5730000000001</v>
      </c>
      <c r="K383" s="1">
        <v>3714.8339999999998</v>
      </c>
      <c r="L383" s="1"/>
      <c r="M383" s="1">
        <v>-1138.934</v>
      </c>
      <c r="N383" s="1">
        <v>2556.8069999999998</v>
      </c>
      <c r="O383" s="1">
        <v>3623.002</v>
      </c>
      <c r="P383" s="1">
        <v>-15.683999999999999</v>
      </c>
      <c r="Q383" s="80">
        <v>-28.123999999999999</v>
      </c>
      <c r="R383" s="1">
        <v>-13.448</v>
      </c>
      <c r="S383" s="1">
        <v>-0.46</v>
      </c>
      <c r="T383" s="1">
        <v>6.0679999999999996</v>
      </c>
      <c r="U383" s="1">
        <v>8.016</v>
      </c>
      <c r="V383" s="1">
        <v>7.9980000000000002</v>
      </c>
      <c r="W383" s="1">
        <v>1.853</v>
      </c>
      <c r="X383" s="1">
        <v>301.03800000000001</v>
      </c>
      <c r="Y383" s="1">
        <v>289.06900000000002</v>
      </c>
      <c r="Z383" s="1">
        <v>3246.6320000000001</v>
      </c>
      <c r="AA383" s="1">
        <v>3516.3960000000002</v>
      </c>
      <c r="AB383" s="1">
        <v>3803.7649999999999</v>
      </c>
      <c r="AC383" s="80">
        <v>4224.2089999999998</v>
      </c>
      <c r="AD383" s="1">
        <v>2591.6460000000002</v>
      </c>
      <c r="AE383" s="1">
        <v>3109.3620000000001</v>
      </c>
      <c r="AF383" s="1">
        <v>1345.1420000000001</v>
      </c>
      <c r="AG383" s="1">
        <v>810.14599999999996</v>
      </c>
      <c r="AH383" s="1">
        <v>2717.3119999999999</v>
      </c>
      <c r="AI383" s="1">
        <v>1381.6990000000001</v>
      </c>
      <c r="AJ383" s="1">
        <v>3574.35</v>
      </c>
      <c r="AK383" s="1">
        <v>1600.8420000000001</v>
      </c>
      <c r="AM383" s="11">
        <v>2068</v>
      </c>
      <c r="AN383" s="11">
        <v>2067.1</v>
      </c>
      <c r="AO383" s="11">
        <v>125.52800000000001</v>
      </c>
      <c r="AP383" s="11">
        <v>1025.0219999999999</v>
      </c>
      <c r="AQ383" s="81">
        <v>1278.6410000000001</v>
      </c>
      <c r="AR383" s="11">
        <v>839.77300000000002</v>
      </c>
      <c r="AT383" s="11">
        <v>-58.780999999999999</v>
      </c>
      <c r="AU383" s="18">
        <f t="shared" si="162"/>
        <v>58.780999999999999</v>
      </c>
      <c r="AW383" s="1">
        <f t="shared" si="142"/>
        <v>15.683999999999999</v>
      </c>
      <c r="AX383" s="1">
        <f t="shared" si="143"/>
        <v>28.123999999999999</v>
      </c>
      <c r="AY383" s="1">
        <f t="shared" si="144"/>
        <v>13.448</v>
      </c>
      <c r="AZ383" s="1">
        <f t="shared" si="145"/>
        <v>0.46</v>
      </c>
      <c r="BA383" s="1">
        <f t="shared" si="146"/>
        <v>-6.0679999999999996</v>
      </c>
      <c r="BB383" s="1">
        <f t="shared" si="147"/>
        <v>-8.016</v>
      </c>
      <c r="BC383" s="6">
        <f t="shared" si="141"/>
        <v>25.123999999999999</v>
      </c>
      <c r="BD383" s="1">
        <v>1381.6990000000001</v>
      </c>
      <c r="BF383" s="20">
        <f t="shared" si="148"/>
        <v>13.816990000000001</v>
      </c>
      <c r="BG383" s="20">
        <f t="shared" si="149"/>
        <v>31.147019999999998</v>
      </c>
      <c r="BI383" s="1">
        <f t="shared" si="150"/>
        <v>5.0851744186046504E-6</v>
      </c>
      <c r="BJ383" s="1">
        <f t="shared" si="151"/>
        <v>2.1486866279069766E-5</v>
      </c>
      <c r="BK383" s="1">
        <f t="shared" si="152"/>
        <v>5.3276708333333336E-5</v>
      </c>
      <c r="BL383" s="13">
        <f t="shared" si="153"/>
        <v>1.0986178571428574E-5</v>
      </c>
      <c r="BN383" s="1">
        <f t="shared" si="154"/>
        <v>0.11752938874806486</v>
      </c>
      <c r="BO383" s="1">
        <f t="shared" si="155"/>
        <v>0.26494122250387031</v>
      </c>
      <c r="BQ383" s="1">
        <f t="shared" si="156"/>
        <v>24.805581999999998</v>
      </c>
      <c r="BR383" s="1">
        <f t="shared" si="157"/>
        <v>9.1698360000000001</v>
      </c>
      <c r="BT383">
        <f t="shared" si="158"/>
        <v>44.298867891912387</v>
      </c>
      <c r="BU383">
        <f t="shared" si="159"/>
        <v>-239.66823397932089</v>
      </c>
      <c r="CB383" s="24">
        <v>-37.613</v>
      </c>
      <c r="CC383" s="24">
        <f t="shared" si="160"/>
        <v>37.613</v>
      </c>
      <c r="CD383" s="18">
        <v>1291.356</v>
      </c>
      <c r="CE383" s="18">
        <v>12.91356</v>
      </c>
      <c r="CJ383" s="13">
        <v>37.613</v>
      </c>
      <c r="CK383" s="13">
        <v>6.8940000000000001</v>
      </c>
    </row>
    <row r="384" spans="1:89" x14ac:dyDescent="0.25">
      <c r="A384" s="1">
        <f t="shared" si="161"/>
        <v>58.780999999999999</v>
      </c>
      <c r="B384" s="1">
        <v>2069</v>
      </c>
      <c r="C384" s="1">
        <v>2069</v>
      </c>
      <c r="D384" s="1"/>
      <c r="E384" s="1">
        <v>9602.482</v>
      </c>
      <c r="F384" s="1">
        <v>873.69100000000003</v>
      </c>
      <c r="G384" s="1">
        <v>1822.269</v>
      </c>
      <c r="H384" s="1"/>
      <c r="I384" s="1">
        <v>511.08</v>
      </c>
      <c r="J384" s="1">
        <v>1571.0530000000001</v>
      </c>
      <c r="K384" s="1">
        <v>3718.6930000000002</v>
      </c>
      <c r="L384" s="1"/>
      <c r="M384" s="1">
        <v>-1138.46</v>
      </c>
      <c r="N384" s="1">
        <v>2558.2460000000001</v>
      </c>
      <c r="O384" s="1">
        <v>3625.3780000000002</v>
      </c>
      <c r="P384" s="1">
        <v>-15.683999999999999</v>
      </c>
      <c r="Q384" s="80">
        <v>-28.123999999999999</v>
      </c>
      <c r="R384" s="1">
        <v>-13.443</v>
      </c>
      <c r="S384" s="1">
        <v>-0.46</v>
      </c>
      <c r="T384" s="1">
        <v>6.0679999999999996</v>
      </c>
      <c r="U384" s="1">
        <v>8.016</v>
      </c>
      <c r="V384" s="1">
        <v>8.0009999999999994</v>
      </c>
      <c r="W384" s="1">
        <v>1.845</v>
      </c>
      <c r="X384" s="1">
        <v>302.44900000000001</v>
      </c>
      <c r="Y384" s="1">
        <v>297.06200000000001</v>
      </c>
      <c r="Z384" s="1">
        <v>3256.5369999999998</v>
      </c>
      <c r="AA384" s="1">
        <v>3511.674</v>
      </c>
      <c r="AB384" s="1">
        <v>3803.7649999999999</v>
      </c>
      <c r="AC384" s="80">
        <v>4232.2510000000002</v>
      </c>
      <c r="AD384" s="1">
        <v>2594.9470000000001</v>
      </c>
      <c r="AE384" s="1">
        <v>3109.835</v>
      </c>
      <c r="AF384" s="1">
        <v>1345.6110000000001</v>
      </c>
      <c r="AG384" s="1">
        <v>809.67499999999995</v>
      </c>
      <c r="AH384" s="1">
        <v>2715.7860000000001</v>
      </c>
      <c r="AI384" s="1">
        <v>1382.0050000000001</v>
      </c>
      <c r="AJ384" s="1">
        <v>3574.0450000000001</v>
      </c>
      <c r="AK384" s="1">
        <v>1601.1479999999999</v>
      </c>
      <c r="AM384" s="11">
        <v>2069</v>
      </c>
      <c r="AN384" s="11">
        <v>2068.1</v>
      </c>
      <c r="AO384" s="11">
        <v>125.057</v>
      </c>
      <c r="AP384" s="11">
        <v>1024.5509999999999</v>
      </c>
      <c r="AQ384" s="81">
        <v>1277.7139999999999</v>
      </c>
      <c r="AR384" s="11">
        <v>841.18600000000004</v>
      </c>
      <c r="AT384" s="11">
        <v>-58.780999999999999</v>
      </c>
      <c r="AU384" s="18">
        <f t="shared" si="162"/>
        <v>58.780999999999999</v>
      </c>
      <c r="AW384" s="1">
        <f t="shared" si="142"/>
        <v>15.683999999999999</v>
      </c>
      <c r="AX384" s="1">
        <f t="shared" si="143"/>
        <v>28.123999999999999</v>
      </c>
      <c r="AY384" s="1">
        <f t="shared" si="144"/>
        <v>13.443</v>
      </c>
      <c r="AZ384" s="1">
        <f t="shared" si="145"/>
        <v>0.46</v>
      </c>
      <c r="BA384" s="1">
        <f t="shared" si="146"/>
        <v>-6.0679999999999996</v>
      </c>
      <c r="BB384" s="1">
        <f t="shared" si="147"/>
        <v>-8.016</v>
      </c>
      <c r="BC384" s="6">
        <f t="shared" si="141"/>
        <v>25.123999999999999</v>
      </c>
      <c r="BD384" s="1">
        <v>1382.0050000000001</v>
      </c>
      <c r="BF384" s="20">
        <f t="shared" si="148"/>
        <v>13.820050000000002</v>
      </c>
      <c r="BG384" s="20">
        <f t="shared" si="149"/>
        <v>31.140899999999995</v>
      </c>
      <c r="BI384" s="1">
        <f t="shared" si="150"/>
        <v>5.0795988372093022E-6</v>
      </c>
      <c r="BJ384" s="1">
        <f t="shared" si="151"/>
        <v>2.1492476744186047E-5</v>
      </c>
      <c r="BK384" s="1">
        <f t="shared" si="152"/>
        <v>5.3238083333333331E-5</v>
      </c>
      <c r="BL384" s="13">
        <f t="shared" si="153"/>
        <v>1.0976556122448979E-5</v>
      </c>
      <c r="BN384" s="1">
        <f t="shared" si="154"/>
        <v>0.11755541756690088</v>
      </c>
      <c r="BO384" s="1">
        <f t="shared" si="155"/>
        <v>0.26488916486619823</v>
      </c>
      <c r="BQ384" s="1">
        <f t="shared" si="156"/>
        <v>24.805581999999998</v>
      </c>
      <c r="BR384" s="1">
        <f t="shared" si="157"/>
        <v>9.1698360000000001</v>
      </c>
      <c r="BT384">
        <f t="shared" si="158"/>
        <v>44.286531958814749</v>
      </c>
      <c r="BU384">
        <f t="shared" si="159"/>
        <v>-239.60149341820284</v>
      </c>
      <c r="CB384" s="24">
        <v>-37.594000000000001</v>
      </c>
      <c r="CC384" s="24">
        <f t="shared" si="160"/>
        <v>37.594000000000001</v>
      </c>
      <c r="CD384" s="18">
        <v>1291.356</v>
      </c>
      <c r="CE384" s="18">
        <v>12.91356</v>
      </c>
      <c r="CJ384" s="13">
        <v>37.594000000000001</v>
      </c>
      <c r="CK384" s="13">
        <v>6.8840000000000003</v>
      </c>
    </row>
    <row r="385" spans="1:89" x14ac:dyDescent="0.25">
      <c r="A385" s="1">
        <f t="shared" si="161"/>
        <v>58.762</v>
      </c>
      <c r="B385" s="1">
        <v>2070</v>
      </c>
      <c r="C385" s="1">
        <v>2070</v>
      </c>
      <c r="D385" s="1"/>
      <c r="E385" s="1">
        <v>9579.8109999999997</v>
      </c>
      <c r="F385" s="1">
        <v>872.73099999999999</v>
      </c>
      <c r="G385" s="1">
        <v>1822.7449999999999</v>
      </c>
      <c r="H385" s="1"/>
      <c r="I385" s="1">
        <v>511.08</v>
      </c>
      <c r="J385" s="1">
        <v>1571.0530000000001</v>
      </c>
      <c r="K385" s="1">
        <v>3723.0349999999999</v>
      </c>
      <c r="L385" s="1"/>
      <c r="M385" s="1">
        <v>-1139.4079999999999</v>
      </c>
      <c r="N385" s="1">
        <v>2558.2460000000001</v>
      </c>
      <c r="O385" s="1">
        <v>3626.3290000000002</v>
      </c>
      <c r="P385" s="1">
        <v>-15.683999999999999</v>
      </c>
      <c r="Q385" s="80">
        <v>-28.134</v>
      </c>
      <c r="R385" s="1">
        <v>-13.443</v>
      </c>
      <c r="S385" s="1">
        <v>-0.46</v>
      </c>
      <c r="T385" s="1">
        <v>6.0730000000000004</v>
      </c>
      <c r="U385" s="1">
        <v>8.0220000000000002</v>
      </c>
      <c r="V385" s="1">
        <v>7.9980000000000002</v>
      </c>
      <c r="W385" s="1">
        <v>1.845</v>
      </c>
      <c r="X385" s="1">
        <v>302.44900000000001</v>
      </c>
      <c r="Y385" s="1">
        <v>298.00200000000001</v>
      </c>
      <c r="Z385" s="1">
        <v>3257.48</v>
      </c>
      <c r="AA385" s="1">
        <v>3511.2020000000002</v>
      </c>
      <c r="AB385" s="1">
        <v>3806.1190000000001</v>
      </c>
      <c r="AC385" s="80">
        <v>4239.348</v>
      </c>
      <c r="AD385" s="1">
        <v>2597.7759999999998</v>
      </c>
      <c r="AE385" s="1">
        <v>3109.3620000000001</v>
      </c>
      <c r="AF385" s="1">
        <v>1345.6110000000001</v>
      </c>
      <c r="AG385" s="1">
        <v>810.14599999999996</v>
      </c>
      <c r="AH385" s="1">
        <v>2710.2919999999999</v>
      </c>
      <c r="AI385" s="1">
        <v>1381.6990000000001</v>
      </c>
      <c r="AJ385" s="1">
        <v>3574.35</v>
      </c>
      <c r="AK385" s="1">
        <v>1595.654</v>
      </c>
      <c r="AM385" s="11">
        <v>2070</v>
      </c>
      <c r="AN385" s="11">
        <v>2069.1</v>
      </c>
      <c r="AO385" s="11">
        <v>125.057</v>
      </c>
      <c r="AP385" s="11">
        <v>1024.0809999999999</v>
      </c>
      <c r="AQ385" s="81">
        <v>1278.6410000000001</v>
      </c>
      <c r="AR385" s="11">
        <v>839.30200000000002</v>
      </c>
      <c r="AT385" s="11">
        <v>-58.762</v>
      </c>
      <c r="AU385" s="18">
        <f t="shared" si="162"/>
        <v>58.762</v>
      </c>
      <c r="AW385" s="1">
        <f t="shared" si="142"/>
        <v>15.683999999999999</v>
      </c>
      <c r="AX385" s="1">
        <f t="shared" si="143"/>
        <v>28.134</v>
      </c>
      <c r="AY385" s="1">
        <f t="shared" si="144"/>
        <v>13.443</v>
      </c>
      <c r="AZ385" s="1">
        <f t="shared" si="145"/>
        <v>0.46</v>
      </c>
      <c r="BA385" s="1">
        <f t="shared" si="146"/>
        <v>-6.0730000000000004</v>
      </c>
      <c r="BB385" s="1">
        <f t="shared" si="147"/>
        <v>-8.0220000000000002</v>
      </c>
      <c r="BC385" s="6">
        <f t="shared" ref="BC385:BC448" si="163">-Q385-3</f>
        <v>25.134</v>
      </c>
      <c r="BD385" s="1">
        <v>1381.6990000000001</v>
      </c>
      <c r="BF385" s="20">
        <f t="shared" si="148"/>
        <v>13.816990000000001</v>
      </c>
      <c r="BG385" s="20">
        <f t="shared" si="149"/>
        <v>31.128019999999999</v>
      </c>
      <c r="BI385" s="1">
        <f t="shared" si="150"/>
        <v>5.0740174418604653E-6</v>
      </c>
      <c r="BJ385" s="1">
        <f t="shared" si="151"/>
        <v>2.1497988372093022E-5</v>
      </c>
      <c r="BK385" s="1">
        <f t="shared" si="152"/>
        <v>5.3276708333333336E-5</v>
      </c>
      <c r="BL385" s="13">
        <f t="shared" si="153"/>
        <v>1.0976387755102042E-5</v>
      </c>
      <c r="BN385" s="1">
        <f t="shared" si="154"/>
        <v>0.11756739049045302</v>
      </c>
      <c r="BO385" s="1">
        <f t="shared" si="155"/>
        <v>0.26486521901909399</v>
      </c>
      <c r="BQ385" s="1">
        <f t="shared" si="156"/>
        <v>24.797563999999998</v>
      </c>
      <c r="BR385" s="1">
        <f t="shared" si="157"/>
        <v>9.1668719999999997</v>
      </c>
      <c r="BT385">
        <f t="shared" si="158"/>
        <v>44.280857587463018</v>
      </c>
      <c r="BU385">
        <f t="shared" si="159"/>
        <v>-239.57079361422308</v>
      </c>
      <c r="CB385" s="24">
        <v>-37.576000000000001</v>
      </c>
      <c r="CC385" s="24">
        <f t="shared" si="160"/>
        <v>37.576000000000001</v>
      </c>
      <c r="CD385" s="18">
        <v>1291.356</v>
      </c>
      <c r="CE385" s="18">
        <v>12.91356</v>
      </c>
      <c r="CJ385" s="13">
        <v>37.576000000000001</v>
      </c>
      <c r="CK385" s="13">
        <v>6.8890000000000002</v>
      </c>
    </row>
    <row r="386" spans="1:89" x14ac:dyDescent="0.25">
      <c r="A386" s="1">
        <f t="shared" si="161"/>
        <v>58.762</v>
      </c>
      <c r="B386" s="1">
        <v>2071</v>
      </c>
      <c r="C386" s="1">
        <v>2071</v>
      </c>
      <c r="D386" s="1"/>
      <c r="E386" s="1">
        <v>9565.34</v>
      </c>
      <c r="F386" s="1">
        <v>872.73099999999999</v>
      </c>
      <c r="G386" s="1">
        <v>1823.221</v>
      </c>
      <c r="H386" s="1"/>
      <c r="I386" s="1">
        <v>508.702</v>
      </c>
      <c r="J386" s="1">
        <v>1572.4929999999999</v>
      </c>
      <c r="K386" s="1">
        <v>3726.4119999999998</v>
      </c>
      <c r="L386" s="1"/>
      <c r="M386" s="1">
        <v>-1140.357</v>
      </c>
      <c r="N386" s="1">
        <v>2557.7660000000001</v>
      </c>
      <c r="O386" s="1">
        <v>3626.8040000000001</v>
      </c>
      <c r="P386" s="1">
        <v>-15.683999999999999</v>
      </c>
      <c r="Q386" s="80">
        <v>-28.129000000000001</v>
      </c>
      <c r="R386" s="1">
        <v>-13.448</v>
      </c>
      <c r="S386" s="1">
        <v>-0.46500000000000002</v>
      </c>
      <c r="T386" s="1">
        <v>6.0730000000000004</v>
      </c>
      <c r="U386" s="1">
        <v>8.016</v>
      </c>
      <c r="V386" s="1">
        <v>8.0050000000000008</v>
      </c>
      <c r="W386" s="1">
        <v>1.849</v>
      </c>
      <c r="X386" s="1">
        <v>302.44900000000001</v>
      </c>
      <c r="Y386" s="1">
        <v>294.71100000000001</v>
      </c>
      <c r="Z386" s="1">
        <v>3265.97</v>
      </c>
      <c r="AA386" s="1">
        <v>3515.451</v>
      </c>
      <c r="AB386" s="1">
        <v>3808.4740000000002</v>
      </c>
      <c r="AC386" s="80">
        <v>4243.6059999999998</v>
      </c>
      <c r="AD386" s="1">
        <v>2600.605</v>
      </c>
      <c r="AE386" s="1">
        <v>3109.835</v>
      </c>
      <c r="AF386" s="1">
        <v>1345.6110000000001</v>
      </c>
      <c r="AG386" s="1">
        <v>809.20399999999995</v>
      </c>
      <c r="AH386" s="1">
        <v>2713.0390000000002</v>
      </c>
      <c r="AI386" s="1">
        <v>1382.0050000000001</v>
      </c>
      <c r="AJ386" s="1">
        <v>3574.35</v>
      </c>
      <c r="AK386" s="1">
        <v>1595.654</v>
      </c>
      <c r="AM386" s="11">
        <v>2071</v>
      </c>
      <c r="AN386" s="11">
        <v>2070.1</v>
      </c>
      <c r="AO386" s="11">
        <v>125.057</v>
      </c>
      <c r="AP386" s="11">
        <v>1024.0809999999999</v>
      </c>
      <c r="AQ386" s="81">
        <v>1278.6410000000001</v>
      </c>
      <c r="AR386" s="11">
        <v>838.83</v>
      </c>
      <c r="AT386" s="11">
        <v>-58.762</v>
      </c>
      <c r="AU386" s="18">
        <f t="shared" si="162"/>
        <v>58.762</v>
      </c>
      <c r="AW386" s="1">
        <f t="shared" si="142"/>
        <v>15.683999999999999</v>
      </c>
      <c r="AX386" s="1">
        <f t="shared" si="143"/>
        <v>28.129000000000001</v>
      </c>
      <c r="AY386" s="1">
        <f t="shared" si="144"/>
        <v>13.448</v>
      </c>
      <c r="AZ386" s="1">
        <f t="shared" si="145"/>
        <v>0.46500000000000002</v>
      </c>
      <c r="BA386" s="1">
        <f t="shared" si="146"/>
        <v>-6.0730000000000004</v>
      </c>
      <c r="BB386" s="1">
        <f t="shared" si="147"/>
        <v>-8.016</v>
      </c>
      <c r="BC386" s="6">
        <f t="shared" si="163"/>
        <v>25.129000000000001</v>
      </c>
      <c r="BD386" s="1">
        <v>1382.0050000000001</v>
      </c>
      <c r="BF386" s="20">
        <f t="shared" si="148"/>
        <v>13.820050000000002</v>
      </c>
      <c r="BG386" s="20">
        <f t="shared" si="149"/>
        <v>31.121899999999997</v>
      </c>
      <c r="BI386" s="1">
        <f t="shared" si="150"/>
        <v>5.0740174418604653E-6</v>
      </c>
      <c r="BJ386" s="1">
        <f t="shared" si="151"/>
        <v>2.150071511627907E-5</v>
      </c>
      <c r="BK386" s="1">
        <f t="shared" si="152"/>
        <v>5.3276708333333336E-5</v>
      </c>
      <c r="BL386" s="13">
        <f t="shared" si="153"/>
        <v>1.0976387755102042E-5</v>
      </c>
      <c r="BN386" s="1">
        <f t="shared" si="154"/>
        <v>0.11759342772540078</v>
      </c>
      <c r="BO386" s="1">
        <f t="shared" si="155"/>
        <v>0.26481314454919841</v>
      </c>
      <c r="BQ386" s="1">
        <f t="shared" si="156"/>
        <v>24.797563999999998</v>
      </c>
      <c r="BR386" s="1">
        <f t="shared" si="157"/>
        <v>9.1668719999999997</v>
      </c>
      <c r="BT386">
        <f t="shared" si="158"/>
        <v>44.268517665686822</v>
      </c>
      <c r="BU386">
        <f t="shared" si="159"/>
        <v>-239.50403147333134</v>
      </c>
      <c r="CB386" s="24">
        <v>-37.557000000000002</v>
      </c>
      <c r="CC386" s="24">
        <f t="shared" si="160"/>
        <v>37.557000000000002</v>
      </c>
      <c r="CD386" s="18">
        <v>1291.662</v>
      </c>
      <c r="CE386" s="18">
        <v>12.91662</v>
      </c>
      <c r="CJ386" s="13">
        <v>37.557000000000002</v>
      </c>
      <c r="CK386" s="13">
        <v>6.8940000000000001</v>
      </c>
    </row>
    <row r="387" spans="1:89" x14ac:dyDescent="0.25">
      <c r="A387" s="1">
        <f t="shared" si="161"/>
        <v>58.744</v>
      </c>
      <c r="B387" s="1">
        <v>2072</v>
      </c>
      <c r="C387" s="1">
        <v>2072</v>
      </c>
      <c r="D387" s="1"/>
      <c r="E387" s="1">
        <v>9533.5059999999994</v>
      </c>
      <c r="F387" s="1">
        <v>872.25199999999995</v>
      </c>
      <c r="G387" s="1">
        <v>1820.8409999999999</v>
      </c>
      <c r="H387" s="1"/>
      <c r="I387" s="1">
        <v>509.178</v>
      </c>
      <c r="J387" s="1">
        <v>1572.4929999999999</v>
      </c>
      <c r="K387" s="1">
        <v>3729.306</v>
      </c>
      <c r="L387" s="1"/>
      <c r="M387" s="1">
        <v>-1141.306</v>
      </c>
      <c r="N387" s="1">
        <v>2557.2860000000001</v>
      </c>
      <c r="O387" s="1">
        <v>3630.6060000000002</v>
      </c>
      <c r="P387" s="1">
        <v>-15.683999999999999</v>
      </c>
      <c r="Q387" s="80">
        <v>-28.123999999999999</v>
      </c>
      <c r="R387" s="1">
        <v>-13.443</v>
      </c>
      <c r="S387" s="1">
        <v>-0.46500000000000002</v>
      </c>
      <c r="T387" s="1">
        <v>6.0679999999999996</v>
      </c>
      <c r="U387" s="1">
        <v>8.0220000000000002</v>
      </c>
      <c r="V387" s="1">
        <v>8.0050000000000008</v>
      </c>
      <c r="W387" s="1">
        <v>1.849</v>
      </c>
      <c r="X387" s="1">
        <v>302.92</v>
      </c>
      <c r="Y387" s="1">
        <v>298.00200000000001</v>
      </c>
      <c r="Z387" s="1">
        <v>3276.8180000000002</v>
      </c>
      <c r="AA387" s="1">
        <v>3513.5630000000001</v>
      </c>
      <c r="AB387" s="1">
        <v>3810.8290000000002</v>
      </c>
      <c r="AC387" s="80">
        <v>4245.0249999999996</v>
      </c>
      <c r="AD387" s="1">
        <v>2600.1329999999998</v>
      </c>
      <c r="AE387" s="1">
        <v>3108.89</v>
      </c>
      <c r="AF387" s="1">
        <v>1345.6110000000001</v>
      </c>
      <c r="AG387" s="1">
        <v>809.20399999999995</v>
      </c>
      <c r="AH387" s="1">
        <v>2711.8180000000002</v>
      </c>
      <c r="AI387" s="1">
        <v>1382.31</v>
      </c>
      <c r="AJ387" s="1">
        <v>3574.0450000000001</v>
      </c>
      <c r="AK387" s="1">
        <v>1594.7380000000001</v>
      </c>
      <c r="AM387" s="11">
        <v>2072</v>
      </c>
      <c r="AN387" s="11">
        <v>2071.1</v>
      </c>
      <c r="AO387" s="11">
        <v>125.52800000000001</v>
      </c>
      <c r="AP387" s="11">
        <v>1023.611</v>
      </c>
      <c r="AQ387" s="81">
        <v>1278.1769999999999</v>
      </c>
      <c r="AR387" s="11">
        <v>838.35900000000004</v>
      </c>
      <c r="AT387" s="11">
        <v>-58.744</v>
      </c>
      <c r="AU387" s="18">
        <f t="shared" si="162"/>
        <v>58.744</v>
      </c>
      <c r="AW387" s="1">
        <f t="shared" si="142"/>
        <v>15.683999999999999</v>
      </c>
      <c r="AX387" s="1">
        <f t="shared" si="143"/>
        <v>28.123999999999999</v>
      </c>
      <c r="AY387" s="1">
        <f t="shared" si="144"/>
        <v>13.443</v>
      </c>
      <c r="AZ387" s="1">
        <f t="shared" si="145"/>
        <v>0.46500000000000002</v>
      </c>
      <c r="BA387" s="1">
        <f t="shared" si="146"/>
        <v>-6.0679999999999996</v>
      </c>
      <c r="BB387" s="1">
        <f t="shared" si="147"/>
        <v>-8.0220000000000002</v>
      </c>
      <c r="BC387" s="6">
        <f t="shared" si="163"/>
        <v>25.123999999999999</v>
      </c>
      <c r="BD387" s="1">
        <v>1382.31</v>
      </c>
      <c r="BF387" s="20">
        <f t="shared" si="148"/>
        <v>13.8231</v>
      </c>
      <c r="BG387" s="20">
        <f t="shared" si="149"/>
        <v>31.097799999999999</v>
      </c>
      <c r="BI387" s="1">
        <f t="shared" si="150"/>
        <v>5.0712325581395347E-6</v>
      </c>
      <c r="BJ387" s="1">
        <f t="shared" si="151"/>
        <v>2.1503441860465118E-5</v>
      </c>
      <c r="BK387" s="1">
        <f t="shared" si="152"/>
        <v>5.3257374999999994E-5</v>
      </c>
      <c r="BL387" s="13">
        <f t="shared" si="153"/>
        <v>1.0971576530612246E-5</v>
      </c>
      <c r="BN387" s="1">
        <f t="shared" si="154"/>
        <v>0.11765542012801307</v>
      </c>
      <c r="BO387" s="1">
        <f t="shared" si="155"/>
        <v>0.26468915974397383</v>
      </c>
      <c r="BQ387" s="1">
        <f t="shared" si="156"/>
        <v>24.789967999999998</v>
      </c>
      <c r="BR387" s="1">
        <f t="shared" si="157"/>
        <v>9.1640639999999998</v>
      </c>
      <c r="BT387">
        <f t="shared" si="158"/>
        <v>44.239137380088586</v>
      </c>
      <c r="BU387">
        <f t="shared" si="159"/>
        <v>-239.34507659483825</v>
      </c>
      <c r="CB387" s="24">
        <v>-37.539000000000001</v>
      </c>
      <c r="CC387" s="24">
        <f t="shared" si="160"/>
        <v>37.539000000000001</v>
      </c>
      <c r="CD387" s="18">
        <v>1291.662</v>
      </c>
      <c r="CE387" s="18">
        <v>12.91662</v>
      </c>
      <c r="CJ387" s="13">
        <v>37.539000000000001</v>
      </c>
      <c r="CK387" s="13">
        <v>6.8840000000000003</v>
      </c>
    </row>
    <row r="388" spans="1:89" x14ac:dyDescent="0.25">
      <c r="A388" s="1">
        <f t="shared" si="161"/>
        <v>58.744</v>
      </c>
      <c r="B388" s="1">
        <v>2073</v>
      </c>
      <c r="C388" s="1">
        <v>2073</v>
      </c>
      <c r="D388" s="1"/>
      <c r="E388" s="1">
        <v>9531.0939999999991</v>
      </c>
      <c r="F388" s="1">
        <v>871.29200000000003</v>
      </c>
      <c r="G388" s="1">
        <v>1819.413</v>
      </c>
      <c r="H388" s="1"/>
      <c r="I388" s="1">
        <v>511.55599999999998</v>
      </c>
      <c r="J388" s="1">
        <v>1572.4929999999999</v>
      </c>
      <c r="K388" s="1">
        <v>3732.683</v>
      </c>
      <c r="L388" s="1"/>
      <c r="M388" s="1">
        <v>-1141.306</v>
      </c>
      <c r="N388" s="1">
        <v>2558.2460000000001</v>
      </c>
      <c r="O388" s="1">
        <v>3632.5070000000001</v>
      </c>
      <c r="P388" s="1">
        <v>-15.679</v>
      </c>
      <c r="Q388" s="80">
        <v>-28.123999999999999</v>
      </c>
      <c r="R388" s="1">
        <v>-13.439</v>
      </c>
      <c r="S388" s="1">
        <v>-0.46500000000000002</v>
      </c>
      <c r="T388" s="1">
        <v>6.0780000000000003</v>
      </c>
      <c r="U388" s="1">
        <v>8.016</v>
      </c>
      <c r="V388" s="1">
        <v>7.9980000000000002</v>
      </c>
      <c r="W388" s="1">
        <v>1.8420000000000001</v>
      </c>
      <c r="X388" s="1">
        <v>302.92</v>
      </c>
      <c r="Y388" s="1">
        <v>304.58499999999998</v>
      </c>
      <c r="Z388" s="1">
        <v>3268.8</v>
      </c>
      <c r="AA388" s="1">
        <v>3514.9789999999998</v>
      </c>
      <c r="AB388" s="1">
        <v>3812.712</v>
      </c>
      <c r="AC388" s="80">
        <v>4245.9709999999995</v>
      </c>
      <c r="AD388" s="1">
        <v>2601.5479999999998</v>
      </c>
      <c r="AE388" s="1">
        <v>3108.89</v>
      </c>
      <c r="AF388" s="1">
        <v>1347.02</v>
      </c>
      <c r="AG388" s="1">
        <v>809.20399999999995</v>
      </c>
      <c r="AH388" s="1">
        <v>2707.24</v>
      </c>
      <c r="AI388" s="1">
        <v>1382.0050000000001</v>
      </c>
      <c r="AJ388" s="1">
        <v>3573.4340000000002</v>
      </c>
      <c r="AK388" s="1">
        <v>1595.0429999999999</v>
      </c>
      <c r="AM388" s="11">
        <v>2073</v>
      </c>
      <c r="AN388" s="11">
        <v>2072.1</v>
      </c>
      <c r="AO388" s="11">
        <v>125.52800000000001</v>
      </c>
      <c r="AP388" s="11">
        <v>1023.14</v>
      </c>
      <c r="AQ388" s="81">
        <v>1278.6410000000001</v>
      </c>
      <c r="AR388" s="11">
        <v>838.35900000000004</v>
      </c>
      <c r="AT388" s="11">
        <v>-58.744</v>
      </c>
      <c r="AU388" s="18">
        <f t="shared" si="162"/>
        <v>58.744</v>
      </c>
      <c r="AW388" s="1">
        <f t="shared" si="142"/>
        <v>15.679</v>
      </c>
      <c r="AX388" s="1">
        <f t="shared" si="143"/>
        <v>28.123999999999999</v>
      </c>
      <c r="AY388" s="1">
        <f t="shared" si="144"/>
        <v>13.439</v>
      </c>
      <c r="AZ388" s="1">
        <f t="shared" si="145"/>
        <v>0.46500000000000002</v>
      </c>
      <c r="BA388" s="1">
        <f t="shared" si="146"/>
        <v>-6.0780000000000003</v>
      </c>
      <c r="BB388" s="1">
        <f t="shared" si="147"/>
        <v>-8.016</v>
      </c>
      <c r="BC388" s="6">
        <f t="shared" si="163"/>
        <v>25.123999999999999</v>
      </c>
      <c r="BD388" s="1">
        <v>1382.0050000000001</v>
      </c>
      <c r="BF388" s="20">
        <f t="shared" si="148"/>
        <v>13.820050000000002</v>
      </c>
      <c r="BG388" s="20">
        <f t="shared" si="149"/>
        <v>31.103899999999996</v>
      </c>
      <c r="BI388" s="1">
        <f t="shared" si="150"/>
        <v>5.0656511627906978E-6</v>
      </c>
      <c r="BJ388" s="1">
        <f t="shared" si="151"/>
        <v>2.1509023255813955E-5</v>
      </c>
      <c r="BK388" s="1">
        <f t="shared" si="152"/>
        <v>5.3276708333333336E-5</v>
      </c>
      <c r="BL388" s="13">
        <f t="shared" si="153"/>
        <v>1.0969045918367347E-5</v>
      </c>
      <c r="BN388" s="1">
        <f t="shared" si="154"/>
        <v>0.11762946002996053</v>
      </c>
      <c r="BO388" s="1">
        <f t="shared" si="155"/>
        <v>0.26474107994007895</v>
      </c>
      <c r="BQ388" s="1">
        <f t="shared" si="156"/>
        <v>24.789967999999998</v>
      </c>
      <c r="BR388" s="1">
        <f t="shared" si="157"/>
        <v>9.1640639999999998</v>
      </c>
      <c r="BT388">
        <f t="shared" si="158"/>
        <v>44.251440744094538</v>
      </c>
      <c r="BU388">
        <f t="shared" si="159"/>
        <v>-239.41164094881918</v>
      </c>
      <c r="CB388" s="24">
        <v>-37.539000000000001</v>
      </c>
      <c r="CC388" s="24">
        <f t="shared" si="160"/>
        <v>37.539000000000001</v>
      </c>
      <c r="CD388" s="18">
        <v>1291.356</v>
      </c>
      <c r="CE388" s="18">
        <v>12.91356</v>
      </c>
      <c r="CJ388" s="13">
        <v>37.539000000000001</v>
      </c>
      <c r="CK388" s="13">
        <v>6.8890000000000002</v>
      </c>
    </row>
    <row r="389" spans="1:89" x14ac:dyDescent="0.25">
      <c r="A389" s="1">
        <f t="shared" si="161"/>
        <v>58.725000000000001</v>
      </c>
      <c r="B389" s="1">
        <v>2074</v>
      </c>
      <c r="C389" s="1">
        <v>2074</v>
      </c>
      <c r="D389" s="1"/>
      <c r="E389" s="1">
        <v>9522.8950000000004</v>
      </c>
      <c r="F389" s="1">
        <v>871.29200000000003</v>
      </c>
      <c r="G389" s="1">
        <v>1817.9849999999999</v>
      </c>
      <c r="H389" s="1"/>
      <c r="I389" s="1">
        <v>512.50699999999995</v>
      </c>
      <c r="J389" s="1">
        <v>1573.932</v>
      </c>
      <c r="K389" s="1">
        <v>3735.096</v>
      </c>
      <c r="L389" s="1"/>
      <c r="M389" s="1">
        <v>-1140.8320000000001</v>
      </c>
      <c r="N389" s="1">
        <v>2561.125</v>
      </c>
      <c r="O389" s="1">
        <v>3632.5070000000001</v>
      </c>
      <c r="P389" s="1">
        <v>-15.683999999999999</v>
      </c>
      <c r="Q389" s="80">
        <v>-28.12</v>
      </c>
      <c r="R389" s="1">
        <v>-13.443</v>
      </c>
      <c r="S389" s="1">
        <v>-0.46500000000000002</v>
      </c>
      <c r="T389" s="1">
        <v>6.0780000000000003</v>
      </c>
      <c r="U389" s="1">
        <v>8.0220000000000002</v>
      </c>
      <c r="V389" s="1">
        <v>8.0009999999999994</v>
      </c>
      <c r="W389" s="1">
        <v>1.849</v>
      </c>
      <c r="X389" s="1">
        <v>303.39100000000002</v>
      </c>
      <c r="Y389" s="1">
        <v>308.346</v>
      </c>
      <c r="Z389" s="1">
        <v>3264.5549999999998</v>
      </c>
      <c r="AA389" s="1">
        <v>3515.451</v>
      </c>
      <c r="AB389" s="1">
        <v>3816.009</v>
      </c>
      <c r="AC389" s="80">
        <v>4249.7560000000003</v>
      </c>
      <c r="AD389" s="1">
        <v>2595.4180000000001</v>
      </c>
      <c r="AE389" s="1">
        <v>3108.4169999999999</v>
      </c>
      <c r="AF389" s="1">
        <v>1346.5509999999999</v>
      </c>
      <c r="AG389" s="1">
        <v>808.73199999999997</v>
      </c>
      <c r="AH389" s="1">
        <v>2707.24</v>
      </c>
      <c r="AI389" s="1">
        <v>1382.0050000000001</v>
      </c>
      <c r="AJ389" s="1">
        <v>3564.5830000000001</v>
      </c>
      <c r="AK389" s="1">
        <v>1594.433</v>
      </c>
      <c r="AM389" s="11">
        <v>2074</v>
      </c>
      <c r="AN389" s="11">
        <v>2073.1</v>
      </c>
      <c r="AO389" s="11">
        <v>125.52800000000001</v>
      </c>
      <c r="AP389" s="11">
        <v>1022.67</v>
      </c>
      <c r="AQ389" s="81">
        <v>1279.567</v>
      </c>
      <c r="AR389" s="11">
        <v>837.41700000000003</v>
      </c>
      <c r="AT389" s="11">
        <v>-58.725000000000001</v>
      </c>
      <c r="AU389" s="18">
        <f t="shared" si="162"/>
        <v>58.725000000000001</v>
      </c>
      <c r="AW389" s="1">
        <f t="shared" si="142"/>
        <v>15.683999999999999</v>
      </c>
      <c r="AX389" s="1">
        <f t="shared" si="143"/>
        <v>28.12</v>
      </c>
      <c r="AY389" s="1">
        <f t="shared" si="144"/>
        <v>13.443</v>
      </c>
      <c r="AZ389" s="1">
        <f t="shared" si="145"/>
        <v>0.46500000000000002</v>
      </c>
      <c r="BA389" s="1">
        <f t="shared" si="146"/>
        <v>-6.0780000000000003</v>
      </c>
      <c r="BB389" s="1">
        <f t="shared" si="147"/>
        <v>-8.0220000000000002</v>
      </c>
      <c r="BC389" s="6">
        <f t="shared" si="163"/>
        <v>25.12</v>
      </c>
      <c r="BD389" s="1">
        <v>1382.0050000000001</v>
      </c>
      <c r="BF389" s="20">
        <f t="shared" si="148"/>
        <v>13.820050000000002</v>
      </c>
      <c r="BG389" s="20">
        <f t="shared" si="149"/>
        <v>31.084899999999998</v>
      </c>
      <c r="BI389" s="1">
        <f t="shared" si="150"/>
        <v>5.0656511627906978E-6</v>
      </c>
      <c r="BJ389" s="1">
        <f t="shared" si="151"/>
        <v>2.1523005813953493E-5</v>
      </c>
      <c r="BK389" s="1">
        <f t="shared" si="152"/>
        <v>5.3315291666666663E-5</v>
      </c>
      <c r="BL389" s="13">
        <f t="shared" si="153"/>
        <v>1.0973770408163264E-5</v>
      </c>
      <c r="BN389" s="1">
        <f t="shared" si="154"/>
        <v>0.11766751809280546</v>
      </c>
      <c r="BO389" s="1">
        <f t="shared" si="155"/>
        <v>0.26466496381438909</v>
      </c>
      <c r="BQ389" s="1">
        <f t="shared" si="156"/>
        <v>24.781949999999998</v>
      </c>
      <c r="BR389" s="1">
        <f t="shared" si="157"/>
        <v>9.1610999999999994</v>
      </c>
      <c r="BT389">
        <f t="shared" si="158"/>
        <v>44.233403747485553</v>
      </c>
      <c r="BU389">
        <f t="shared" si="159"/>
        <v>-239.31405617229373</v>
      </c>
      <c r="CB389" s="24">
        <v>-37.520000000000003</v>
      </c>
      <c r="CC389" s="24">
        <f t="shared" si="160"/>
        <v>37.520000000000003</v>
      </c>
      <c r="CD389" s="18">
        <v>1291.356</v>
      </c>
      <c r="CE389" s="18">
        <v>12.91356</v>
      </c>
      <c r="CJ389" s="13">
        <v>37.520000000000003</v>
      </c>
      <c r="CK389" s="13">
        <v>6.8840000000000003</v>
      </c>
    </row>
    <row r="390" spans="1:89" x14ac:dyDescent="0.25">
      <c r="A390" s="1">
        <f t="shared" si="161"/>
        <v>58.725000000000001</v>
      </c>
      <c r="B390" s="1">
        <v>2075</v>
      </c>
      <c r="C390" s="1">
        <v>2075</v>
      </c>
      <c r="D390" s="1"/>
      <c r="E390" s="1">
        <v>9515.1779999999999</v>
      </c>
      <c r="F390" s="1">
        <v>871.77200000000005</v>
      </c>
      <c r="G390" s="1">
        <v>1817.9849999999999</v>
      </c>
      <c r="H390" s="1"/>
      <c r="I390" s="1">
        <v>510.60500000000002</v>
      </c>
      <c r="J390" s="1">
        <v>1573.452</v>
      </c>
      <c r="K390" s="1">
        <v>3737.99</v>
      </c>
      <c r="L390" s="1"/>
      <c r="M390" s="1">
        <v>-1141.78</v>
      </c>
      <c r="N390" s="1">
        <v>2561.125</v>
      </c>
      <c r="O390" s="1">
        <v>3632.0320000000002</v>
      </c>
      <c r="P390" s="1">
        <v>-15.683999999999999</v>
      </c>
      <c r="Q390" s="80">
        <v>-28.123999999999999</v>
      </c>
      <c r="R390" s="1">
        <v>-13.439</v>
      </c>
      <c r="S390" s="1">
        <v>-0.46500000000000002</v>
      </c>
      <c r="T390" s="1">
        <v>6.0679999999999996</v>
      </c>
      <c r="U390" s="1">
        <v>8.0220000000000002</v>
      </c>
      <c r="V390" s="1">
        <v>8.0009999999999994</v>
      </c>
      <c r="W390" s="1">
        <v>1.849</v>
      </c>
      <c r="X390" s="1">
        <v>303.39100000000002</v>
      </c>
      <c r="Y390" s="1">
        <v>309.286</v>
      </c>
      <c r="Z390" s="1">
        <v>3258.895</v>
      </c>
      <c r="AA390" s="1">
        <v>3517.8119999999999</v>
      </c>
      <c r="AB390" s="1">
        <v>3816.48</v>
      </c>
      <c r="AC390" s="80">
        <v>4252.1210000000001</v>
      </c>
      <c r="AD390" s="1">
        <v>2597.7759999999998</v>
      </c>
      <c r="AE390" s="1">
        <v>3108.89</v>
      </c>
      <c r="AF390" s="1">
        <v>1346.5509999999999</v>
      </c>
      <c r="AG390" s="1">
        <v>809.20399999999995</v>
      </c>
      <c r="AH390" s="1">
        <v>2706.9340000000002</v>
      </c>
      <c r="AI390" s="1">
        <v>1382.0050000000001</v>
      </c>
      <c r="AJ390" s="1">
        <v>3564.5830000000001</v>
      </c>
      <c r="AK390" s="1">
        <v>1594.7380000000001</v>
      </c>
      <c r="AM390" s="11">
        <v>2075</v>
      </c>
      <c r="AN390" s="11">
        <v>2074.1</v>
      </c>
      <c r="AO390" s="11">
        <v>125.52800000000001</v>
      </c>
      <c r="AP390" s="11">
        <v>1022.199</v>
      </c>
      <c r="AQ390" s="81">
        <v>1280.4939999999999</v>
      </c>
      <c r="AR390" s="11">
        <v>836.94600000000003</v>
      </c>
      <c r="AT390" s="11">
        <v>-58.725000000000001</v>
      </c>
      <c r="AU390" s="18">
        <f t="shared" si="162"/>
        <v>58.725000000000001</v>
      </c>
      <c r="AW390" s="1">
        <f t="shared" si="142"/>
        <v>15.683999999999999</v>
      </c>
      <c r="AX390" s="1">
        <f t="shared" si="143"/>
        <v>28.123999999999999</v>
      </c>
      <c r="AY390" s="1">
        <f t="shared" si="144"/>
        <v>13.439</v>
      </c>
      <c r="AZ390" s="1">
        <f t="shared" si="145"/>
        <v>0.46500000000000002</v>
      </c>
      <c r="BA390" s="1">
        <f t="shared" si="146"/>
        <v>-6.0679999999999996</v>
      </c>
      <c r="BB390" s="1">
        <f t="shared" si="147"/>
        <v>-8.0220000000000002</v>
      </c>
      <c r="BC390" s="6">
        <f t="shared" si="163"/>
        <v>25.123999999999999</v>
      </c>
      <c r="BD390" s="1">
        <v>1382.0050000000001</v>
      </c>
      <c r="BF390" s="20">
        <f t="shared" si="148"/>
        <v>13.820050000000002</v>
      </c>
      <c r="BG390" s="20">
        <f t="shared" si="149"/>
        <v>31.084899999999998</v>
      </c>
      <c r="BI390" s="1">
        <f t="shared" si="150"/>
        <v>5.0684418604651162E-6</v>
      </c>
      <c r="BJ390" s="1">
        <f t="shared" si="151"/>
        <v>2.1528517441860465E-5</v>
      </c>
      <c r="BK390" s="1">
        <f t="shared" si="152"/>
        <v>5.3353916666666661E-5</v>
      </c>
      <c r="BL390" s="13">
        <f t="shared" si="153"/>
        <v>1.0980948979591836E-5</v>
      </c>
      <c r="BN390" s="1">
        <f t="shared" si="154"/>
        <v>0.11766751809280546</v>
      </c>
      <c r="BO390" s="1">
        <f t="shared" si="155"/>
        <v>0.26466496381438909</v>
      </c>
      <c r="BQ390" s="1">
        <f t="shared" si="156"/>
        <v>24.781949999999998</v>
      </c>
      <c r="BR390" s="1">
        <f t="shared" si="157"/>
        <v>9.1610999999999994</v>
      </c>
      <c r="BT390">
        <f t="shared" si="158"/>
        <v>44.233403747485553</v>
      </c>
      <c r="BU390">
        <f t="shared" si="159"/>
        <v>-239.31405617229373</v>
      </c>
      <c r="CB390" s="24">
        <v>-37.502000000000002</v>
      </c>
      <c r="CC390" s="24">
        <f t="shared" si="160"/>
        <v>37.502000000000002</v>
      </c>
      <c r="CD390" s="18">
        <v>1291.0509999999999</v>
      </c>
      <c r="CE390" s="18">
        <v>12.910509999999999</v>
      </c>
      <c r="CJ390" s="13">
        <v>37.502000000000002</v>
      </c>
      <c r="CK390" s="13">
        <v>6.8840000000000003</v>
      </c>
    </row>
    <row r="391" spans="1:89" x14ac:dyDescent="0.25">
      <c r="A391" s="1">
        <f t="shared" si="161"/>
        <v>58.707000000000001</v>
      </c>
      <c r="B391" s="1">
        <v>2076</v>
      </c>
      <c r="C391" s="1">
        <v>2076</v>
      </c>
      <c r="D391" s="1"/>
      <c r="E391" s="1">
        <v>9508.9079999999994</v>
      </c>
      <c r="F391" s="1">
        <v>870.81299999999999</v>
      </c>
      <c r="G391" s="1">
        <v>1817.0329999999999</v>
      </c>
      <c r="H391" s="1"/>
      <c r="I391" s="1">
        <v>511.55599999999998</v>
      </c>
      <c r="J391" s="1">
        <v>1572.973</v>
      </c>
      <c r="K391" s="1">
        <v>3745.7089999999998</v>
      </c>
      <c r="L391" s="1"/>
      <c r="M391" s="1">
        <v>-1142.729</v>
      </c>
      <c r="N391" s="1">
        <v>2562.5639999999999</v>
      </c>
      <c r="O391" s="1">
        <v>3632.982</v>
      </c>
      <c r="P391" s="1">
        <v>-15.683999999999999</v>
      </c>
      <c r="Q391" s="80">
        <v>-28.134</v>
      </c>
      <c r="R391" s="1">
        <v>-13.443</v>
      </c>
      <c r="S391" s="1">
        <v>-0.46</v>
      </c>
      <c r="T391" s="1">
        <v>6.0679999999999996</v>
      </c>
      <c r="U391" s="1">
        <v>8.016</v>
      </c>
      <c r="V391" s="1">
        <v>8.0050000000000008</v>
      </c>
      <c r="W391" s="1">
        <v>1.845</v>
      </c>
      <c r="X391" s="1">
        <v>304.33199999999999</v>
      </c>
      <c r="Y391" s="1">
        <v>309.286</v>
      </c>
      <c r="Z391" s="1">
        <v>3232.9549999999999</v>
      </c>
      <c r="AA391" s="1">
        <v>3517.34</v>
      </c>
      <c r="AB391" s="1">
        <v>3819.7759999999998</v>
      </c>
      <c r="AC391" s="80">
        <v>4253.5410000000002</v>
      </c>
      <c r="AD391" s="1">
        <v>2600.1329999999998</v>
      </c>
      <c r="AE391" s="1">
        <v>3108.4169999999999</v>
      </c>
      <c r="AF391" s="1">
        <v>1347.49</v>
      </c>
      <c r="AG391" s="1">
        <v>808.73199999999997</v>
      </c>
      <c r="AH391" s="1">
        <v>2707.24</v>
      </c>
      <c r="AI391" s="1">
        <v>1381.6990000000001</v>
      </c>
      <c r="AJ391" s="1">
        <v>3564.8879999999999</v>
      </c>
      <c r="AK391" s="1">
        <v>1594.7380000000001</v>
      </c>
      <c r="AM391" s="11">
        <v>2076</v>
      </c>
      <c r="AN391" s="11">
        <v>2075.1</v>
      </c>
      <c r="AO391" s="11">
        <v>125.52800000000001</v>
      </c>
      <c r="AP391" s="11">
        <v>1022.199</v>
      </c>
      <c r="AQ391" s="81">
        <v>1280.4939999999999</v>
      </c>
      <c r="AR391" s="11">
        <v>836.94600000000003</v>
      </c>
      <c r="AT391" s="11">
        <v>-58.707000000000001</v>
      </c>
      <c r="AU391" s="18">
        <f t="shared" si="162"/>
        <v>58.707000000000001</v>
      </c>
      <c r="AW391" s="1">
        <f t="shared" ref="AW391:AW454" si="164">-P391</f>
        <v>15.683999999999999</v>
      </c>
      <c r="AX391" s="1">
        <f t="shared" ref="AX391:AX454" si="165">-Q391</f>
        <v>28.134</v>
      </c>
      <c r="AY391" s="1">
        <f t="shared" ref="AY391:AY454" si="166">-R391</f>
        <v>13.443</v>
      </c>
      <c r="AZ391" s="1">
        <f t="shared" ref="AZ391:AZ454" si="167">-S391</f>
        <v>0.46</v>
      </c>
      <c r="BA391" s="1">
        <f t="shared" ref="BA391:BA454" si="168">-T391</f>
        <v>-6.0679999999999996</v>
      </c>
      <c r="BB391" s="1">
        <f t="shared" ref="BB391:BB454" si="169">-U391</f>
        <v>-8.016</v>
      </c>
      <c r="BC391" s="6">
        <f t="shared" si="163"/>
        <v>25.134</v>
      </c>
      <c r="BD391" s="1">
        <v>1381.6990000000001</v>
      </c>
      <c r="BF391" s="20">
        <f t="shared" ref="BF391:BF454" si="170">BD391*1/100</f>
        <v>13.816990000000001</v>
      </c>
      <c r="BG391" s="20">
        <f t="shared" ref="BG391:BG454" si="171">AU391*1-BD391*2/100</f>
        <v>31.07302</v>
      </c>
      <c r="BI391" s="1">
        <f t="shared" ref="BI391:BI454" si="172">(D391+ABS(F391))/1000000/172</f>
        <v>5.0628662790697672E-6</v>
      </c>
      <c r="BJ391" s="1">
        <f t="shared" ref="BJ391:BJ454" si="173">(N391+ABS(M391))/1000000/172</f>
        <v>2.1542401162790695E-5</v>
      </c>
      <c r="BK391" s="1">
        <f t="shared" ref="BK391:BK454" si="174">(AQ391-ABS(D391))/1000000/24</f>
        <v>5.3353916666666661E-5</v>
      </c>
      <c r="BL391" s="13">
        <f t="shared" ref="BL391:BL454" si="175">(AQ391+ABS(F391))/1000000/196</f>
        <v>1.097605612244898E-5</v>
      </c>
      <c r="BN391" s="1">
        <f t="shared" ref="BN391:BN454" si="176">BF391/AU391/2</f>
        <v>0.11767753419524077</v>
      </c>
      <c r="BO391" s="1">
        <f t="shared" ref="BO391:BO454" si="177">BG391/AU391/2</f>
        <v>0.26464493160951846</v>
      </c>
      <c r="BQ391" s="1">
        <f t="shared" ref="BQ391:BQ454" si="178">0.211*AU391*2</f>
        <v>24.774353999999999</v>
      </c>
      <c r="BR391" s="1">
        <f t="shared" ref="BR391:BR454" si="179">0.078*AU391*2</f>
        <v>9.1582919999999994</v>
      </c>
      <c r="BT391">
        <f t="shared" ref="BT391:BT454" si="180">100*(1-BF391/BQ391)</f>
        <v>44.228656779506736</v>
      </c>
      <c r="BU391">
        <f t="shared" ref="BU391:BU454" si="181">100*(1-BG391/BR391)</f>
        <v>-239.28837385835701</v>
      </c>
      <c r="CB391" s="24">
        <v>-37.482999999999997</v>
      </c>
      <c r="CC391" s="24">
        <f t="shared" ref="CC391:CC454" si="182">-CB391</f>
        <v>37.482999999999997</v>
      </c>
      <c r="CD391" s="18">
        <v>1291.662</v>
      </c>
      <c r="CE391" s="18">
        <v>12.91662</v>
      </c>
      <c r="CJ391" s="13">
        <v>37.482999999999997</v>
      </c>
      <c r="CK391" s="13">
        <v>6.8890000000000002</v>
      </c>
    </row>
    <row r="392" spans="1:89" x14ac:dyDescent="0.25">
      <c r="A392" s="1">
        <f t="shared" si="161"/>
        <v>58.707000000000001</v>
      </c>
      <c r="B392" s="1">
        <v>2077</v>
      </c>
      <c r="C392" s="1">
        <v>2077</v>
      </c>
      <c r="D392" s="1"/>
      <c r="E392" s="1">
        <v>9498.7800000000007</v>
      </c>
      <c r="F392" s="1">
        <v>870.81299999999999</v>
      </c>
      <c r="G392" s="1">
        <v>1816.08</v>
      </c>
      <c r="H392" s="1"/>
      <c r="I392" s="1">
        <v>512.98299999999995</v>
      </c>
      <c r="J392" s="1">
        <v>1573.932</v>
      </c>
      <c r="K392" s="1">
        <v>3750.5340000000001</v>
      </c>
      <c r="L392" s="1"/>
      <c r="M392" s="1">
        <v>-1143.204</v>
      </c>
      <c r="N392" s="1">
        <v>2563.0439999999999</v>
      </c>
      <c r="O392" s="1">
        <v>3635.3589999999999</v>
      </c>
      <c r="P392" s="1">
        <v>-15.679</v>
      </c>
      <c r="Q392" s="80">
        <v>-28.114999999999998</v>
      </c>
      <c r="R392" s="1">
        <v>-13.448</v>
      </c>
      <c r="S392" s="1">
        <v>-0.45500000000000002</v>
      </c>
      <c r="T392" s="1">
        <v>6.0730000000000004</v>
      </c>
      <c r="U392" s="1">
        <v>8.0220000000000002</v>
      </c>
      <c r="V392" s="1">
        <v>7.9980000000000002</v>
      </c>
      <c r="W392" s="1">
        <v>1.849</v>
      </c>
      <c r="X392" s="1">
        <v>304.33199999999999</v>
      </c>
      <c r="Y392" s="1">
        <v>312.57799999999997</v>
      </c>
      <c r="Z392" s="1">
        <v>3203.7139999999999</v>
      </c>
      <c r="AA392" s="1">
        <v>3513.5630000000001</v>
      </c>
      <c r="AB392" s="1">
        <v>3820.7179999999998</v>
      </c>
      <c r="AC392" s="80">
        <v>4254.4870000000001</v>
      </c>
      <c r="AD392" s="1">
        <v>2600.605</v>
      </c>
      <c r="AE392" s="1">
        <v>3108.89</v>
      </c>
      <c r="AF392" s="1">
        <v>1347.02</v>
      </c>
      <c r="AG392" s="1">
        <v>808.26099999999997</v>
      </c>
      <c r="AH392" s="1">
        <v>2707.85</v>
      </c>
      <c r="AI392" s="1">
        <v>1382.0050000000001</v>
      </c>
      <c r="AJ392" s="1">
        <v>3563.973</v>
      </c>
      <c r="AK392" s="1">
        <v>1595.654</v>
      </c>
      <c r="AM392" s="11">
        <v>2077</v>
      </c>
      <c r="AN392" s="11">
        <v>2076.1</v>
      </c>
      <c r="AO392" s="11">
        <v>125.52800000000001</v>
      </c>
      <c r="AP392" s="11">
        <v>1021.729</v>
      </c>
      <c r="AQ392" s="81">
        <v>1280.0309999999999</v>
      </c>
      <c r="AR392" s="11">
        <v>836.47500000000002</v>
      </c>
      <c r="AT392" s="11">
        <v>-58.707000000000001</v>
      </c>
      <c r="AU392" s="18">
        <f t="shared" si="162"/>
        <v>58.707000000000001</v>
      </c>
      <c r="AW392" s="1">
        <f t="shared" si="164"/>
        <v>15.679</v>
      </c>
      <c r="AX392" s="1">
        <f t="shared" si="165"/>
        <v>28.114999999999998</v>
      </c>
      <c r="AY392" s="1">
        <f t="shared" si="166"/>
        <v>13.448</v>
      </c>
      <c r="AZ392" s="1">
        <f t="shared" si="167"/>
        <v>0.45500000000000002</v>
      </c>
      <c r="BA392" s="1">
        <f t="shared" si="168"/>
        <v>-6.0730000000000004</v>
      </c>
      <c r="BB392" s="1">
        <f t="shared" si="169"/>
        <v>-8.0220000000000002</v>
      </c>
      <c r="BC392" s="6">
        <f t="shared" si="163"/>
        <v>25.114999999999998</v>
      </c>
      <c r="BD392" s="1">
        <v>1382.0050000000001</v>
      </c>
      <c r="BF392" s="20">
        <f t="shared" si="170"/>
        <v>13.820050000000002</v>
      </c>
      <c r="BG392" s="20">
        <f t="shared" si="171"/>
        <v>31.066899999999997</v>
      </c>
      <c r="BI392" s="1">
        <f t="shared" si="172"/>
        <v>5.0628662790697672E-6</v>
      </c>
      <c r="BJ392" s="1">
        <f t="shared" si="173"/>
        <v>2.1547953488372091E-5</v>
      </c>
      <c r="BK392" s="1">
        <f t="shared" si="174"/>
        <v>5.3334625000000004E-5</v>
      </c>
      <c r="BL392" s="13">
        <f t="shared" si="175"/>
        <v>1.097369387755102E-5</v>
      </c>
      <c r="BN392" s="1">
        <f t="shared" si="176"/>
        <v>0.11770359582332603</v>
      </c>
      <c r="BO392" s="1">
        <f t="shared" si="177"/>
        <v>0.26459280835334797</v>
      </c>
      <c r="BQ392" s="1">
        <f t="shared" si="178"/>
        <v>24.774353999999999</v>
      </c>
      <c r="BR392" s="1">
        <f t="shared" si="179"/>
        <v>9.1582919999999994</v>
      </c>
      <c r="BT392">
        <f t="shared" si="180"/>
        <v>44.216305297001881</v>
      </c>
      <c r="BU392">
        <f t="shared" si="181"/>
        <v>-239.22154917095892</v>
      </c>
      <c r="CB392" s="24">
        <v>-37.465000000000003</v>
      </c>
      <c r="CC392" s="24">
        <f t="shared" si="182"/>
        <v>37.465000000000003</v>
      </c>
      <c r="CD392" s="18">
        <v>1291.356</v>
      </c>
      <c r="CE392" s="18">
        <v>12.91356</v>
      </c>
      <c r="CJ392" s="13">
        <v>37.465000000000003</v>
      </c>
      <c r="CK392" s="13">
        <v>6.8840000000000003</v>
      </c>
    </row>
    <row r="393" spans="1:89" x14ac:dyDescent="0.25">
      <c r="A393" s="1">
        <f t="shared" si="161"/>
        <v>58.688000000000002</v>
      </c>
      <c r="B393" s="1">
        <v>2078</v>
      </c>
      <c r="C393" s="1">
        <v>2078</v>
      </c>
      <c r="D393" s="1"/>
      <c r="E393" s="1">
        <v>9495.4040000000005</v>
      </c>
      <c r="F393" s="1">
        <v>870.33299999999997</v>
      </c>
      <c r="G393" s="1">
        <v>1815.1279999999999</v>
      </c>
      <c r="H393" s="1"/>
      <c r="I393" s="1">
        <v>513.45899999999995</v>
      </c>
      <c r="J393" s="1">
        <v>1574.412</v>
      </c>
      <c r="K393" s="1">
        <v>3753.4290000000001</v>
      </c>
      <c r="L393" s="1"/>
      <c r="M393" s="1">
        <v>-1143.204</v>
      </c>
      <c r="N393" s="1">
        <v>2563.5230000000001</v>
      </c>
      <c r="O393" s="1">
        <v>3634.8829999999998</v>
      </c>
      <c r="P393" s="1">
        <v>-15.679</v>
      </c>
      <c r="Q393" s="80">
        <v>-28.12</v>
      </c>
      <c r="R393" s="1">
        <v>-13.452999999999999</v>
      </c>
      <c r="S393" s="1">
        <v>-0.45500000000000002</v>
      </c>
      <c r="T393" s="1">
        <v>6.0679999999999996</v>
      </c>
      <c r="U393" s="1">
        <v>8.0220000000000002</v>
      </c>
      <c r="V393" s="1">
        <v>7.9980000000000002</v>
      </c>
      <c r="W393" s="1">
        <v>1.845</v>
      </c>
      <c r="X393" s="1">
        <v>304.80200000000002</v>
      </c>
      <c r="Y393" s="1">
        <v>315.399</v>
      </c>
      <c r="Z393" s="1">
        <v>3217.8620000000001</v>
      </c>
      <c r="AA393" s="1">
        <v>3515.451</v>
      </c>
      <c r="AB393" s="1">
        <v>3822.6019999999999</v>
      </c>
      <c r="AC393" s="80">
        <v>4255.433</v>
      </c>
      <c r="AD393" s="1">
        <v>2602.962</v>
      </c>
      <c r="AE393" s="1">
        <v>3108.4169999999999</v>
      </c>
      <c r="AF393" s="1">
        <v>1347.02</v>
      </c>
      <c r="AG393" s="1">
        <v>808.26099999999997</v>
      </c>
      <c r="AH393" s="1">
        <v>2706.9340000000002</v>
      </c>
      <c r="AI393" s="1">
        <v>1382.0050000000001</v>
      </c>
      <c r="AJ393" s="1">
        <v>3564.2779999999998</v>
      </c>
      <c r="AK393" s="1">
        <v>1595.0429999999999</v>
      </c>
      <c r="AM393" s="11">
        <v>2078</v>
      </c>
      <c r="AN393" s="11">
        <v>2077.1</v>
      </c>
      <c r="AO393" s="11">
        <v>125.52800000000001</v>
      </c>
      <c r="AP393" s="11">
        <v>1021.258</v>
      </c>
      <c r="AQ393" s="81">
        <v>1280.0309999999999</v>
      </c>
      <c r="AR393" s="11">
        <v>836.47500000000002</v>
      </c>
      <c r="AT393" s="11">
        <v>-58.688000000000002</v>
      </c>
      <c r="AU393" s="18">
        <f t="shared" si="162"/>
        <v>58.688000000000002</v>
      </c>
      <c r="AW393" s="1">
        <f t="shared" si="164"/>
        <v>15.679</v>
      </c>
      <c r="AX393" s="1">
        <f t="shared" si="165"/>
        <v>28.12</v>
      </c>
      <c r="AY393" s="1">
        <f t="shared" si="166"/>
        <v>13.452999999999999</v>
      </c>
      <c r="AZ393" s="1">
        <f t="shared" si="167"/>
        <v>0.45500000000000002</v>
      </c>
      <c r="BA393" s="1">
        <f t="shared" si="168"/>
        <v>-6.0679999999999996</v>
      </c>
      <c r="BB393" s="1">
        <f t="shared" si="169"/>
        <v>-8.0220000000000002</v>
      </c>
      <c r="BC393" s="6">
        <f t="shared" si="163"/>
        <v>25.12</v>
      </c>
      <c r="BD393" s="1">
        <v>1382.0050000000001</v>
      </c>
      <c r="BF393" s="20">
        <f t="shared" si="170"/>
        <v>13.820050000000002</v>
      </c>
      <c r="BG393" s="20">
        <f t="shared" si="171"/>
        <v>31.047899999999998</v>
      </c>
      <c r="BI393" s="1">
        <f t="shared" si="172"/>
        <v>5.0600755813953487E-6</v>
      </c>
      <c r="BJ393" s="1">
        <f t="shared" si="173"/>
        <v>2.1550738372093023E-5</v>
      </c>
      <c r="BK393" s="1">
        <f t="shared" si="174"/>
        <v>5.3334625000000004E-5</v>
      </c>
      <c r="BL393" s="13">
        <f t="shared" si="175"/>
        <v>1.0971244897959185E-5</v>
      </c>
      <c r="BN393" s="1">
        <f t="shared" si="176"/>
        <v>0.11774170188113414</v>
      </c>
      <c r="BO393" s="1">
        <f t="shared" si="177"/>
        <v>0.26451659623773172</v>
      </c>
      <c r="BQ393" s="1">
        <f t="shared" si="178"/>
        <v>24.766335999999999</v>
      </c>
      <c r="BR393" s="1">
        <f t="shared" si="179"/>
        <v>9.1553280000000008</v>
      </c>
      <c r="BT393">
        <f t="shared" si="180"/>
        <v>44.198245553964853</v>
      </c>
      <c r="BU393">
        <f t="shared" si="181"/>
        <v>-239.12384133042525</v>
      </c>
      <c r="CB393" s="24">
        <v>-37.445999999999998</v>
      </c>
      <c r="CC393" s="24">
        <f t="shared" si="182"/>
        <v>37.445999999999998</v>
      </c>
      <c r="CD393" s="18">
        <v>1291.662</v>
      </c>
      <c r="CE393" s="18">
        <v>12.91662</v>
      </c>
      <c r="CJ393" s="13">
        <v>37.445999999999998</v>
      </c>
      <c r="CK393" s="13">
        <v>6.8840000000000003</v>
      </c>
    </row>
    <row r="394" spans="1:89" x14ac:dyDescent="0.25">
      <c r="A394" s="1">
        <f t="shared" si="161"/>
        <v>58.688000000000002</v>
      </c>
      <c r="B394" s="1">
        <v>2079</v>
      </c>
      <c r="C394" s="1">
        <v>2079</v>
      </c>
      <c r="D394" s="1"/>
      <c r="E394" s="1">
        <v>9473.2199999999993</v>
      </c>
      <c r="F394" s="1">
        <v>870.33299999999997</v>
      </c>
      <c r="G394" s="1">
        <v>1814.652</v>
      </c>
      <c r="H394" s="1"/>
      <c r="I394" s="1">
        <v>514.41</v>
      </c>
      <c r="J394" s="1">
        <v>1574.412</v>
      </c>
      <c r="K394" s="1">
        <v>3755.8409999999999</v>
      </c>
      <c r="L394" s="1"/>
      <c r="M394" s="1">
        <v>-1143.6780000000001</v>
      </c>
      <c r="N394" s="1">
        <v>2563.5230000000001</v>
      </c>
      <c r="O394" s="1">
        <v>3635.3589999999999</v>
      </c>
      <c r="P394" s="1">
        <v>-15.683999999999999</v>
      </c>
      <c r="Q394" s="80">
        <v>-28.123999999999999</v>
      </c>
      <c r="R394" s="1">
        <v>-13.443</v>
      </c>
      <c r="S394" s="1">
        <v>-0.46500000000000002</v>
      </c>
      <c r="T394" s="1">
        <v>6.0730000000000004</v>
      </c>
      <c r="U394" s="1">
        <v>8.0109999999999992</v>
      </c>
      <c r="V394" s="1">
        <v>7.9980000000000002</v>
      </c>
      <c r="W394" s="1">
        <v>1.845</v>
      </c>
      <c r="X394" s="1">
        <v>304.33199999999999</v>
      </c>
      <c r="Y394" s="1">
        <v>316.339</v>
      </c>
      <c r="Z394" s="1">
        <v>3219.277</v>
      </c>
      <c r="AA394" s="1">
        <v>3513.5630000000001</v>
      </c>
      <c r="AB394" s="1">
        <v>3816.48</v>
      </c>
      <c r="AC394" s="80">
        <v>4256.3789999999999</v>
      </c>
      <c r="AD394" s="1">
        <v>2604.848</v>
      </c>
      <c r="AE394" s="1">
        <v>3107.944</v>
      </c>
      <c r="AF394" s="1">
        <v>1347.96</v>
      </c>
      <c r="AG394" s="1">
        <v>808.26099999999997</v>
      </c>
      <c r="AH394" s="1">
        <v>2706.9340000000002</v>
      </c>
      <c r="AI394" s="1">
        <v>1382.0050000000001</v>
      </c>
      <c r="AJ394" s="1">
        <v>3564.5830000000001</v>
      </c>
      <c r="AK394" s="1">
        <v>1594.7380000000001</v>
      </c>
      <c r="AM394" s="11">
        <v>2079</v>
      </c>
      <c r="AN394" s="11">
        <v>2078.1</v>
      </c>
      <c r="AO394" s="11">
        <v>125.52800000000001</v>
      </c>
      <c r="AP394" s="11">
        <v>1020.788</v>
      </c>
      <c r="AQ394" s="81">
        <v>1280.9580000000001</v>
      </c>
      <c r="AR394" s="11">
        <v>836.47500000000002</v>
      </c>
      <c r="AT394" s="11">
        <v>-58.688000000000002</v>
      </c>
      <c r="AU394" s="18">
        <f t="shared" si="162"/>
        <v>58.688000000000002</v>
      </c>
      <c r="AW394" s="1">
        <f t="shared" si="164"/>
        <v>15.683999999999999</v>
      </c>
      <c r="AX394" s="1">
        <f t="shared" si="165"/>
        <v>28.123999999999999</v>
      </c>
      <c r="AY394" s="1">
        <f t="shared" si="166"/>
        <v>13.443</v>
      </c>
      <c r="AZ394" s="1">
        <f t="shared" si="167"/>
        <v>0.46500000000000002</v>
      </c>
      <c r="BA394" s="1">
        <f t="shared" si="168"/>
        <v>-6.0730000000000004</v>
      </c>
      <c r="BB394" s="1">
        <f t="shared" si="169"/>
        <v>-8.0109999999999992</v>
      </c>
      <c r="BC394" s="6">
        <f t="shared" si="163"/>
        <v>25.123999999999999</v>
      </c>
      <c r="BD394" s="1">
        <v>1382.0050000000001</v>
      </c>
      <c r="BF394" s="20">
        <f t="shared" si="170"/>
        <v>13.820050000000002</v>
      </c>
      <c r="BG394" s="20">
        <f t="shared" si="171"/>
        <v>31.047899999999998</v>
      </c>
      <c r="BI394" s="1">
        <f t="shared" si="172"/>
        <v>5.0600755813953487E-6</v>
      </c>
      <c r="BJ394" s="1">
        <f t="shared" si="173"/>
        <v>2.1553494186046511E-5</v>
      </c>
      <c r="BK394" s="1">
        <f t="shared" si="174"/>
        <v>5.3373250000000003E-5</v>
      </c>
      <c r="BL394" s="13">
        <f t="shared" si="175"/>
        <v>1.0975974489795919E-5</v>
      </c>
      <c r="BN394" s="1">
        <f t="shared" si="176"/>
        <v>0.11774170188113414</v>
      </c>
      <c r="BO394" s="1">
        <f t="shared" si="177"/>
        <v>0.26451659623773172</v>
      </c>
      <c r="BQ394" s="1">
        <f t="shared" si="178"/>
        <v>24.766335999999999</v>
      </c>
      <c r="BR394" s="1">
        <f t="shared" si="179"/>
        <v>9.1553280000000008</v>
      </c>
      <c r="BT394">
        <f t="shared" si="180"/>
        <v>44.198245553964853</v>
      </c>
      <c r="BU394">
        <f t="shared" si="181"/>
        <v>-239.12384133042525</v>
      </c>
      <c r="CB394" s="24">
        <v>-37.427999999999997</v>
      </c>
      <c r="CC394" s="24">
        <f t="shared" si="182"/>
        <v>37.427999999999997</v>
      </c>
      <c r="CD394" s="18">
        <v>1291.662</v>
      </c>
      <c r="CE394" s="18">
        <v>12.91662</v>
      </c>
      <c r="CJ394" s="13">
        <v>37.427999999999997</v>
      </c>
      <c r="CK394" s="13">
        <v>6.8890000000000002</v>
      </c>
    </row>
    <row r="395" spans="1:89" x14ac:dyDescent="0.25">
      <c r="A395" s="1">
        <f t="shared" si="161"/>
        <v>58.67</v>
      </c>
      <c r="B395" s="1">
        <v>2080</v>
      </c>
      <c r="C395" s="1">
        <v>2080</v>
      </c>
      <c r="D395" s="1"/>
      <c r="E395" s="1">
        <v>9467.4330000000009</v>
      </c>
      <c r="F395" s="1">
        <v>869.85299999999995</v>
      </c>
      <c r="G395" s="1">
        <v>1813.7</v>
      </c>
      <c r="H395" s="1"/>
      <c r="I395" s="1">
        <v>514.88599999999997</v>
      </c>
      <c r="J395" s="1">
        <v>1574.8920000000001</v>
      </c>
      <c r="K395" s="1">
        <v>3757.288</v>
      </c>
      <c r="L395" s="1"/>
      <c r="M395" s="1">
        <v>-1142.2550000000001</v>
      </c>
      <c r="N395" s="1">
        <v>2563.5230000000001</v>
      </c>
      <c r="O395" s="1">
        <v>3636.3090000000002</v>
      </c>
      <c r="P395" s="1">
        <v>-15.679</v>
      </c>
      <c r="Q395" s="80">
        <v>-28.129000000000001</v>
      </c>
      <c r="R395" s="1">
        <v>-13.448</v>
      </c>
      <c r="S395" s="1">
        <v>-0.46500000000000002</v>
      </c>
      <c r="T395" s="1">
        <v>6.0679999999999996</v>
      </c>
      <c r="U395" s="1">
        <v>8.0269999999999992</v>
      </c>
      <c r="V395" s="1">
        <v>7.9980000000000002</v>
      </c>
      <c r="W395" s="1">
        <v>1.849</v>
      </c>
      <c r="X395" s="1">
        <v>305.74299999999999</v>
      </c>
      <c r="Y395" s="1">
        <v>315.86900000000003</v>
      </c>
      <c r="Z395" s="1">
        <v>3230.125</v>
      </c>
      <c r="AA395" s="1">
        <v>3512.6190000000001</v>
      </c>
      <c r="AB395" s="1">
        <v>3816.009</v>
      </c>
      <c r="AC395" s="80">
        <v>4250.2290000000003</v>
      </c>
      <c r="AD395" s="1">
        <v>2605.3200000000002</v>
      </c>
      <c r="AE395" s="1">
        <v>3108.4169999999999</v>
      </c>
      <c r="AF395" s="1">
        <v>1347.96</v>
      </c>
      <c r="AG395" s="1">
        <v>807.78899999999999</v>
      </c>
      <c r="AH395" s="1">
        <v>2707.24</v>
      </c>
      <c r="AI395" s="1">
        <v>1382.0050000000001</v>
      </c>
      <c r="AJ395" s="1">
        <v>3564.5830000000001</v>
      </c>
      <c r="AK395" s="1">
        <v>1595.3489999999999</v>
      </c>
      <c r="AM395" s="11">
        <v>2080</v>
      </c>
      <c r="AN395" s="11">
        <v>2079.1</v>
      </c>
      <c r="AO395" s="11">
        <v>125.52800000000001</v>
      </c>
      <c r="AP395" s="11">
        <v>1020.317</v>
      </c>
      <c r="AQ395" s="81">
        <v>1280.9580000000001</v>
      </c>
      <c r="AR395" s="11">
        <v>835.53300000000002</v>
      </c>
      <c r="AT395" s="11">
        <v>-58.67</v>
      </c>
      <c r="AU395" s="18">
        <f t="shared" si="162"/>
        <v>58.67</v>
      </c>
      <c r="AW395" s="1">
        <f t="shared" si="164"/>
        <v>15.679</v>
      </c>
      <c r="AX395" s="1">
        <f t="shared" si="165"/>
        <v>28.129000000000001</v>
      </c>
      <c r="AY395" s="1">
        <f t="shared" si="166"/>
        <v>13.448</v>
      </c>
      <c r="AZ395" s="1">
        <f t="shared" si="167"/>
        <v>0.46500000000000002</v>
      </c>
      <c r="BA395" s="1">
        <f t="shared" si="168"/>
        <v>-6.0679999999999996</v>
      </c>
      <c r="BB395" s="1">
        <f t="shared" si="169"/>
        <v>-8.0269999999999992</v>
      </c>
      <c r="BC395" s="6">
        <f t="shared" si="163"/>
        <v>25.129000000000001</v>
      </c>
      <c r="BD395" s="1">
        <v>1382.0050000000001</v>
      </c>
      <c r="BF395" s="20">
        <f t="shared" si="170"/>
        <v>13.820050000000002</v>
      </c>
      <c r="BG395" s="20">
        <f t="shared" si="171"/>
        <v>31.029899999999998</v>
      </c>
      <c r="BI395" s="1">
        <f t="shared" si="172"/>
        <v>5.0572848837209302E-6</v>
      </c>
      <c r="BJ395" s="1">
        <f t="shared" si="173"/>
        <v>2.1545220930232558E-5</v>
      </c>
      <c r="BK395" s="1">
        <f t="shared" si="174"/>
        <v>5.3373250000000003E-5</v>
      </c>
      <c r="BL395" s="13">
        <f t="shared" si="175"/>
        <v>1.0973525510204083E-5</v>
      </c>
      <c r="BN395" s="1">
        <f t="shared" si="176"/>
        <v>0.11777782512357254</v>
      </c>
      <c r="BO395" s="1">
        <f t="shared" si="177"/>
        <v>0.26444434975285491</v>
      </c>
      <c r="BQ395" s="1">
        <f t="shared" si="178"/>
        <v>24.75874</v>
      </c>
      <c r="BR395" s="1">
        <f t="shared" si="179"/>
        <v>9.1525200000000009</v>
      </c>
      <c r="BT395">
        <f t="shared" si="180"/>
        <v>44.181125533851869</v>
      </c>
      <c r="BU395">
        <f t="shared" si="181"/>
        <v>-239.03121763186527</v>
      </c>
      <c r="CB395" s="24">
        <v>-37.427999999999997</v>
      </c>
      <c r="CC395" s="24">
        <f t="shared" si="182"/>
        <v>37.427999999999997</v>
      </c>
      <c r="CD395" s="18">
        <v>1291.356</v>
      </c>
      <c r="CE395" s="18">
        <v>12.91356</v>
      </c>
      <c r="CJ395" s="13">
        <v>37.427999999999997</v>
      </c>
      <c r="CK395" s="13">
        <v>6.8890000000000002</v>
      </c>
    </row>
    <row r="396" spans="1:89" x14ac:dyDescent="0.25">
      <c r="A396" s="1">
        <f t="shared" si="161"/>
        <v>58.67</v>
      </c>
      <c r="B396" s="1">
        <v>2081</v>
      </c>
      <c r="C396" s="1">
        <v>2081</v>
      </c>
      <c r="D396" s="1"/>
      <c r="E396" s="1">
        <v>9455.8590000000004</v>
      </c>
      <c r="F396" s="1">
        <v>869.85299999999995</v>
      </c>
      <c r="G396" s="1">
        <v>1813.2239999999999</v>
      </c>
      <c r="H396" s="1"/>
      <c r="I396" s="1">
        <v>516.31299999999999</v>
      </c>
      <c r="J396" s="1">
        <v>1575.3720000000001</v>
      </c>
      <c r="K396" s="1">
        <v>3760.183</v>
      </c>
      <c r="L396" s="1"/>
      <c r="M396" s="1">
        <v>-1142.2550000000001</v>
      </c>
      <c r="N396" s="1">
        <v>2563.0439999999999</v>
      </c>
      <c r="O396" s="1">
        <v>3637.26</v>
      </c>
      <c r="P396" s="1">
        <v>-15.698</v>
      </c>
      <c r="Q396" s="80">
        <v>-28.129000000000001</v>
      </c>
      <c r="R396" s="1">
        <v>-13.439</v>
      </c>
      <c r="S396" s="1">
        <v>-0.46</v>
      </c>
      <c r="T396" s="1">
        <v>6.0730000000000004</v>
      </c>
      <c r="U396" s="1">
        <v>8.0220000000000002</v>
      </c>
      <c r="V396" s="1">
        <v>7.9980000000000002</v>
      </c>
      <c r="W396" s="1">
        <v>1.849</v>
      </c>
      <c r="X396" s="1">
        <v>305.27300000000002</v>
      </c>
      <c r="Y396" s="1">
        <v>313.51799999999997</v>
      </c>
      <c r="Z396" s="1">
        <v>3243.8020000000001</v>
      </c>
      <c r="AA396" s="1">
        <v>3511.2020000000002</v>
      </c>
      <c r="AB396" s="1">
        <v>3816.009</v>
      </c>
      <c r="AC396" s="80">
        <v>4254.4870000000001</v>
      </c>
      <c r="AD396" s="1">
        <v>2606.7339999999999</v>
      </c>
      <c r="AE396" s="1">
        <v>3108.4169999999999</v>
      </c>
      <c r="AF396" s="1">
        <v>1347.49</v>
      </c>
      <c r="AG396" s="1">
        <v>807.78899999999999</v>
      </c>
      <c r="AH396" s="1">
        <v>2706.9340000000002</v>
      </c>
      <c r="AI396" s="1">
        <v>1382.0050000000001</v>
      </c>
      <c r="AJ396" s="1">
        <v>3564.2779999999998</v>
      </c>
      <c r="AK396" s="1">
        <v>1594.7380000000001</v>
      </c>
      <c r="AM396" s="11">
        <v>2081</v>
      </c>
      <c r="AN396" s="11">
        <v>2080.1</v>
      </c>
      <c r="AO396" s="11">
        <v>125.52800000000001</v>
      </c>
      <c r="AP396" s="11">
        <v>1020.317</v>
      </c>
      <c r="AQ396" s="81">
        <v>1281.421</v>
      </c>
      <c r="AR396" s="11">
        <v>835.53300000000002</v>
      </c>
      <c r="AT396" s="11">
        <v>-58.67</v>
      </c>
      <c r="AU396" s="18">
        <f t="shared" si="162"/>
        <v>58.67</v>
      </c>
      <c r="AW396" s="1">
        <f t="shared" si="164"/>
        <v>15.698</v>
      </c>
      <c r="AX396" s="1">
        <f t="shared" si="165"/>
        <v>28.129000000000001</v>
      </c>
      <c r="AY396" s="1">
        <f t="shared" si="166"/>
        <v>13.439</v>
      </c>
      <c r="AZ396" s="1">
        <f t="shared" si="167"/>
        <v>0.46</v>
      </c>
      <c r="BA396" s="1">
        <f t="shared" si="168"/>
        <v>-6.0730000000000004</v>
      </c>
      <c r="BB396" s="1">
        <f t="shared" si="169"/>
        <v>-8.0220000000000002</v>
      </c>
      <c r="BC396" s="6">
        <f t="shared" si="163"/>
        <v>25.129000000000001</v>
      </c>
      <c r="BD396" s="1">
        <v>1382.0050000000001</v>
      </c>
      <c r="BF396" s="20">
        <f t="shared" si="170"/>
        <v>13.820050000000002</v>
      </c>
      <c r="BG396" s="20">
        <f t="shared" si="171"/>
        <v>31.029899999999998</v>
      </c>
      <c r="BI396" s="1">
        <f t="shared" si="172"/>
        <v>5.0572848837209302E-6</v>
      </c>
      <c r="BJ396" s="1">
        <f t="shared" si="173"/>
        <v>2.1542436046511627E-5</v>
      </c>
      <c r="BK396" s="1">
        <f t="shared" si="174"/>
        <v>5.3392541666666666E-5</v>
      </c>
      <c r="BL396" s="13">
        <f t="shared" si="175"/>
        <v>1.0975887755102039E-5</v>
      </c>
      <c r="BN396" s="1">
        <f t="shared" si="176"/>
        <v>0.11777782512357254</v>
      </c>
      <c r="BO396" s="1">
        <f t="shared" si="177"/>
        <v>0.26444434975285491</v>
      </c>
      <c r="BQ396" s="1">
        <f t="shared" si="178"/>
        <v>24.75874</v>
      </c>
      <c r="BR396" s="1">
        <f t="shared" si="179"/>
        <v>9.1525200000000009</v>
      </c>
      <c r="BT396">
        <f t="shared" si="180"/>
        <v>44.181125533851869</v>
      </c>
      <c r="BU396">
        <f t="shared" si="181"/>
        <v>-239.03121763186527</v>
      </c>
      <c r="CB396" s="24">
        <v>-37.408999999999999</v>
      </c>
      <c r="CC396" s="24">
        <f t="shared" si="182"/>
        <v>37.408999999999999</v>
      </c>
      <c r="CD396" s="18">
        <v>1291.662</v>
      </c>
      <c r="CE396" s="18">
        <v>12.91662</v>
      </c>
      <c r="CJ396" s="13">
        <v>37.408999999999999</v>
      </c>
      <c r="CK396" s="13">
        <v>6.8890000000000002</v>
      </c>
    </row>
    <row r="397" spans="1:89" x14ac:dyDescent="0.25">
      <c r="A397" s="1">
        <f t="shared" si="161"/>
        <v>58.67</v>
      </c>
      <c r="B397" s="1">
        <v>2082</v>
      </c>
      <c r="C397" s="1">
        <v>2082</v>
      </c>
      <c r="D397" s="1"/>
      <c r="E397" s="1">
        <v>9447.1779999999999</v>
      </c>
      <c r="F397" s="1">
        <v>869.85299999999995</v>
      </c>
      <c r="G397" s="1">
        <v>1814.1759999999999</v>
      </c>
      <c r="H397" s="1"/>
      <c r="I397" s="1">
        <v>516.78800000000001</v>
      </c>
      <c r="J397" s="1">
        <v>1575.3720000000001</v>
      </c>
      <c r="K397" s="1">
        <v>3761.1480000000001</v>
      </c>
      <c r="L397" s="1"/>
      <c r="M397" s="1">
        <v>-1143.204</v>
      </c>
      <c r="N397" s="1">
        <v>2561.6039999999998</v>
      </c>
      <c r="O397" s="1">
        <v>3636.3090000000002</v>
      </c>
      <c r="P397" s="1">
        <v>-15.683999999999999</v>
      </c>
      <c r="Q397" s="80">
        <v>-28.134</v>
      </c>
      <c r="R397" s="1">
        <v>-13.452999999999999</v>
      </c>
      <c r="S397" s="1">
        <v>-0.46</v>
      </c>
      <c r="T397" s="1">
        <v>6.0679999999999996</v>
      </c>
      <c r="U397" s="1">
        <v>8.0220000000000002</v>
      </c>
      <c r="V397" s="1">
        <v>7.9980000000000002</v>
      </c>
      <c r="W397" s="1">
        <v>1.845</v>
      </c>
      <c r="X397" s="1">
        <v>305.74299999999999</v>
      </c>
      <c r="Y397" s="1">
        <v>311.16699999999997</v>
      </c>
      <c r="Z397" s="1">
        <v>3249.9340000000002</v>
      </c>
      <c r="AA397" s="1">
        <v>3511.674</v>
      </c>
      <c r="AB397" s="1">
        <v>3816.009</v>
      </c>
      <c r="AC397" s="80">
        <v>4256.3789999999999</v>
      </c>
      <c r="AD397" s="1">
        <v>2611.4490000000001</v>
      </c>
      <c r="AE397" s="1">
        <v>3107.944</v>
      </c>
      <c r="AF397" s="1">
        <v>1348.4290000000001</v>
      </c>
      <c r="AG397" s="1">
        <v>807.78899999999999</v>
      </c>
      <c r="AH397" s="1">
        <v>2707.24</v>
      </c>
      <c r="AI397" s="1">
        <v>1382.0050000000001</v>
      </c>
      <c r="AJ397" s="1">
        <v>3564.5830000000001</v>
      </c>
      <c r="AK397" s="1">
        <v>1594.7380000000001</v>
      </c>
      <c r="AM397" s="11">
        <v>2082</v>
      </c>
      <c r="AN397" s="11">
        <v>2081.1</v>
      </c>
      <c r="AO397" s="11">
        <v>125.52800000000001</v>
      </c>
      <c r="AP397" s="11">
        <v>1019.847</v>
      </c>
      <c r="AQ397" s="81">
        <v>1280.9580000000001</v>
      </c>
      <c r="AR397" s="11">
        <v>835.53300000000002</v>
      </c>
      <c r="AT397" s="11">
        <v>-58.67</v>
      </c>
      <c r="AU397" s="18">
        <f t="shared" si="162"/>
        <v>58.67</v>
      </c>
      <c r="AW397" s="1">
        <f t="shared" si="164"/>
        <v>15.683999999999999</v>
      </c>
      <c r="AX397" s="1">
        <f t="shared" si="165"/>
        <v>28.134</v>
      </c>
      <c r="AY397" s="1">
        <f t="shared" si="166"/>
        <v>13.452999999999999</v>
      </c>
      <c r="AZ397" s="1">
        <f t="shared" si="167"/>
        <v>0.46</v>
      </c>
      <c r="BA397" s="1">
        <f t="shared" si="168"/>
        <v>-6.0679999999999996</v>
      </c>
      <c r="BB397" s="1">
        <f t="shared" si="169"/>
        <v>-8.0220000000000002</v>
      </c>
      <c r="BC397" s="6">
        <f t="shared" si="163"/>
        <v>25.134</v>
      </c>
      <c r="BD397" s="1">
        <v>1382.0050000000001</v>
      </c>
      <c r="BF397" s="20">
        <f t="shared" si="170"/>
        <v>13.820050000000002</v>
      </c>
      <c r="BG397" s="20">
        <f t="shared" si="171"/>
        <v>31.029899999999998</v>
      </c>
      <c r="BI397" s="1">
        <f t="shared" si="172"/>
        <v>5.0572848837209302E-6</v>
      </c>
      <c r="BJ397" s="1">
        <f t="shared" si="173"/>
        <v>2.1539581395348838E-5</v>
      </c>
      <c r="BK397" s="1">
        <f t="shared" si="174"/>
        <v>5.3373250000000003E-5</v>
      </c>
      <c r="BL397" s="13">
        <f t="shared" si="175"/>
        <v>1.0973525510204083E-5</v>
      </c>
      <c r="BN397" s="1">
        <f t="shared" si="176"/>
        <v>0.11777782512357254</v>
      </c>
      <c r="BO397" s="1">
        <f t="shared" si="177"/>
        <v>0.26444434975285491</v>
      </c>
      <c r="BQ397" s="1">
        <f t="shared" si="178"/>
        <v>24.75874</v>
      </c>
      <c r="BR397" s="1">
        <f t="shared" si="179"/>
        <v>9.1525200000000009</v>
      </c>
      <c r="BT397">
        <f t="shared" si="180"/>
        <v>44.181125533851869</v>
      </c>
      <c r="BU397">
        <f t="shared" si="181"/>
        <v>-239.03121763186527</v>
      </c>
      <c r="CB397" s="24">
        <v>-37.390999999999998</v>
      </c>
      <c r="CC397" s="24">
        <f t="shared" si="182"/>
        <v>37.390999999999998</v>
      </c>
      <c r="CD397" s="18">
        <v>1291.356</v>
      </c>
      <c r="CE397" s="18">
        <v>12.91356</v>
      </c>
      <c r="CJ397" s="13">
        <v>37.390999999999998</v>
      </c>
      <c r="CK397" s="13">
        <v>6.8890000000000002</v>
      </c>
    </row>
    <row r="398" spans="1:89" x14ac:dyDescent="0.25">
      <c r="A398" s="1">
        <f t="shared" si="161"/>
        <v>58.651000000000003</v>
      </c>
      <c r="B398" s="1">
        <v>2083</v>
      </c>
      <c r="C398" s="1">
        <v>2083</v>
      </c>
      <c r="D398" s="1"/>
      <c r="E398" s="1">
        <v>9439.9449999999997</v>
      </c>
      <c r="F398" s="1">
        <v>869.85299999999995</v>
      </c>
      <c r="G398" s="1">
        <v>1813.2239999999999</v>
      </c>
      <c r="H398" s="1"/>
      <c r="I398" s="1">
        <v>520.59400000000005</v>
      </c>
      <c r="J398" s="1">
        <v>1575.8520000000001</v>
      </c>
      <c r="K398" s="1">
        <v>3762.1129999999998</v>
      </c>
      <c r="L398" s="1"/>
      <c r="M398" s="1">
        <v>-1143.6780000000001</v>
      </c>
      <c r="N398" s="1">
        <v>2562.5639999999999</v>
      </c>
      <c r="O398" s="1">
        <v>3636.3090000000002</v>
      </c>
      <c r="P398" s="1">
        <v>-15.683999999999999</v>
      </c>
      <c r="Q398" s="80">
        <v>-28.134</v>
      </c>
      <c r="R398" s="1">
        <v>-13.452999999999999</v>
      </c>
      <c r="S398" s="1">
        <v>-0.46500000000000002</v>
      </c>
      <c r="T398" s="1">
        <v>6.0730000000000004</v>
      </c>
      <c r="U398" s="1">
        <v>8.016</v>
      </c>
      <c r="V398" s="1">
        <v>8.0009999999999994</v>
      </c>
      <c r="W398" s="1">
        <v>1.849</v>
      </c>
      <c r="X398" s="1">
        <v>306.214</v>
      </c>
      <c r="Y398" s="1">
        <v>311.637</v>
      </c>
      <c r="Z398" s="1">
        <v>3235.7840000000001</v>
      </c>
      <c r="AA398" s="1">
        <v>3513.5630000000001</v>
      </c>
      <c r="AB398" s="1">
        <v>3816.48</v>
      </c>
      <c r="AC398" s="80">
        <v>4256.8519999999999</v>
      </c>
      <c r="AD398" s="1">
        <v>2611.9209999999998</v>
      </c>
      <c r="AE398" s="1">
        <v>3107.4720000000002</v>
      </c>
      <c r="AF398" s="1">
        <v>1348.4290000000001</v>
      </c>
      <c r="AG398" s="1">
        <v>808.26099999999997</v>
      </c>
      <c r="AH398" s="1">
        <v>2707.24</v>
      </c>
      <c r="AI398" s="1">
        <v>1382.31</v>
      </c>
      <c r="AJ398" s="1">
        <v>3564.5830000000001</v>
      </c>
      <c r="AK398" s="1">
        <v>1594.7380000000001</v>
      </c>
      <c r="AM398" s="11">
        <v>2083</v>
      </c>
      <c r="AN398" s="11">
        <v>2082.1</v>
      </c>
      <c r="AO398" s="11">
        <v>125.52800000000001</v>
      </c>
      <c r="AP398" s="11">
        <v>1019.376</v>
      </c>
      <c r="AQ398" s="81">
        <v>1280.9580000000001</v>
      </c>
      <c r="AR398" s="11">
        <v>835.06100000000004</v>
      </c>
      <c r="AT398" s="11">
        <v>-58.651000000000003</v>
      </c>
      <c r="AU398" s="18">
        <f t="shared" si="162"/>
        <v>58.651000000000003</v>
      </c>
      <c r="AW398" s="1">
        <f t="shared" si="164"/>
        <v>15.683999999999999</v>
      </c>
      <c r="AX398" s="1">
        <f t="shared" si="165"/>
        <v>28.134</v>
      </c>
      <c r="AY398" s="1">
        <f t="shared" si="166"/>
        <v>13.452999999999999</v>
      </c>
      <c r="AZ398" s="1">
        <f t="shared" si="167"/>
        <v>0.46500000000000002</v>
      </c>
      <c r="BA398" s="1">
        <f t="shared" si="168"/>
        <v>-6.0730000000000004</v>
      </c>
      <c r="BB398" s="1">
        <f t="shared" si="169"/>
        <v>-8.016</v>
      </c>
      <c r="BC398" s="6">
        <f t="shared" si="163"/>
        <v>25.134</v>
      </c>
      <c r="BD398" s="1">
        <v>1382.31</v>
      </c>
      <c r="BF398" s="20">
        <f t="shared" si="170"/>
        <v>13.8231</v>
      </c>
      <c r="BG398" s="20">
        <f t="shared" si="171"/>
        <v>31.004800000000003</v>
      </c>
      <c r="BI398" s="1">
        <f t="shared" si="172"/>
        <v>5.0572848837209302E-6</v>
      </c>
      <c r="BJ398" s="1">
        <f t="shared" si="173"/>
        <v>2.1547918604651163E-5</v>
      </c>
      <c r="BK398" s="1">
        <f t="shared" si="174"/>
        <v>5.3373250000000003E-5</v>
      </c>
      <c r="BL398" s="13">
        <f t="shared" si="175"/>
        <v>1.0973525510204083E-5</v>
      </c>
      <c r="BN398" s="1">
        <f t="shared" si="176"/>
        <v>0.11784198052889124</v>
      </c>
      <c r="BO398" s="1">
        <f t="shared" si="177"/>
        <v>0.26431603894221756</v>
      </c>
      <c r="BQ398" s="1">
        <f t="shared" si="178"/>
        <v>24.750722</v>
      </c>
      <c r="BR398" s="1">
        <f t="shared" si="179"/>
        <v>9.1495560000000005</v>
      </c>
      <c r="BT398">
        <f t="shared" si="180"/>
        <v>44.150720128487563</v>
      </c>
      <c r="BU398">
        <f t="shared" si="181"/>
        <v>-238.86671659258658</v>
      </c>
      <c r="CB398" s="24">
        <v>-37.372</v>
      </c>
      <c r="CC398" s="24">
        <f t="shared" si="182"/>
        <v>37.372</v>
      </c>
      <c r="CD398" s="18">
        <v>1281.5899999999999</v>
      </c>
      <c r="CE398" s="18">
        <v>12.815899999999999</v>
      </c>
      <c r="CJ398" s="13">
        <v>37.372</v>
      </c>
      <c r="CK398" s="13">
        <v>6.8840000000000003</v>
      </c>
    </row>
    <row r="399" spans="1:89" x14ac:dyDescent="0.25">
      <c r="A399" s="1">
        <f t="shared" si="161"/>
        <v>58.651000000000003</v>
      </c>
      <c r="B399" s="1">
        <v>2084</v>
      </c>
      <c r="C399" s="1">
        <v>2084</v>
      </c>
      <c r="D399" s="1"/>
      <c r="E399" s="1">
        <v>9424.5139999999992</v>
      </c>
      <c r="F399" s="1">
        <v>868.89400000000001</v>
      </c>
      <c r="G399" s="1">
        <v>1814.1759999999999</v>
      </c>
      <c r="H399" s="1"/>
      <c r="I399" s="1">
        <v>521.54499999999996</v>
      </c>
      <c r="J399" s="1">
        <v>1575.3720000000001</v>
      </c>
      <c r="K399" s="1">
        <v>3764.5250000000001</v>
      </c>
      <c r="L399" s="1"/>
      <c r="M399" s="1">
        <v>-1143.204</v>
      </c>
      <c r="N399" s="1">
        <v>2562.0839999999998</v>
      </c>
      <c r="O399" s="1">
        <v>3637.7350000000001</v>
      </c>
      <c r="P399" s="1">
        <v>-15.688000000000001</v>
      </c>
      <c r="Q399" s="80">
        <v>-28.12</v>
      </c>
      <c r="R399" s="1">
        <v>-13.443</v>
      </c>
      <c r="S399" s="1">
        <v>-0.46500000000000002</v>
      </c>
      <c r="T399" s="1">
        <v>6.0679999999999996</v>
      </c>
      <c r="U399" s="1">
        <v>8.0220000000000002</v>
      </c>
      <c r="V399" s="1">
        <v>7.9980000000000002</v>
      </c>
      <c r="W399" s="1">
        <v>1.849</v>
      </c>
      <c r="X399" s="1">
        <v>305.74299999999999</v>
      </c>
      <c r="Y399" s="1">
        <v>324.33300000000003</v>
      </c>
      <c r="Z399" s="1">
        <v>3264.5549999999998</v>
      </c>
      <c r="AA399" s="1">
        <v>3510.73</v>
      </c>
      <c r="AB399" s="1">
        <v>3818.8339999999998</v>
      </c>
      <c r="AC399" s="80">
        <v>4257.799</v>
      </c>
      <c r="AD399" s="1">
        <v>2607.6770000000001</v>
      </c>
      <c r="AE399" s="1">
        <v>3106.9989999999998</v>
      </c>
      <c r="AF399" s="1">
        <v>1348.8989999999999</v>
      </c>
      <c r="AG399" s="1">
        <v>807.78899999999999</v>
      </c>
      <c r="AH399" s="1">
        <v>2706.9340000000002</v>
      </c>
      <c r="AI399" s="1">
        <v>1382.0050000000001</v>
      </c>
      <c r="AJ399" s="1">
        <v>3564.5830000000001</v>
      </c>
      <c r="AK399" s="1">
        <v>1595.0429999999999</v>
      </c>
      <c r="AM399" s="11">
        <v>2084</v>
      </c>
      <c r="AN399" s="11">
        <v>2083.1</v>
      </c>
      <c r="AO399" s="11">
        <v>125.057</v>
      </c>
      <c r="AP399" s="11">
        <v>1019.376</v>
      </c>
      <c r="AQ399" s="81">
        <v>1281.884</v>
      </c>
      <c r="AR399" s="11">
        <v>835.06100000000004</v>
      </c>
      <c r="AT399" s="11">
        <v>-58.651000000000003</v>
      </c>
      <c r="AU399" s="18">
        <f t="shared" si="162"/>
        <v>58.651000000000003</v>
      </c>
      <c r="AW399" s="1">
        <f t="shared" si="164"/>
        <v>15.688000000000001</v>
      </c>
      <c r="AX399" s="1">
        <f t="shared" si="165"/>
        <v>28.12</v>
      </c>
      <c r="AY399" s="1">
        <f t="shared" si="166"/>
        <v>13.443</v>
      </c>
      <c r="AZ399" s="1">
        <f t="shared" si="167"/>
        <v>0.46500000000000002</v>
      </c>
      <c r="BA399" s="1">
        <f t="shared" si="168"/>
        <v>-6.0679999999999996</v>
      </c>
      <c r="BB399" s="1">
        <f t="shared" si="169"/>
        <v>-8.0220000000000002</v>
      </c>
      <c r="BC399" s="6">
        <f t="shared" si="163"/>
        <v>25.12</v>
      </c>
      <c r="BD399" s="1">
        <v>1382.0050000000001</v>
      </c>
      <c r="BF399" s="20">
        <f t="shared" si="170"/>
        <v>13.820050000000002</v>
      </c>
      <c r="BG399" s="20">
        <f t="shared" si="171"/>
        <v>31.010899999999999</v>
      </c>
      <c r="BI399" s="1">
        <f t="shared" si="172"/>
        <v>5.051709302325582E-6</v>
      </c>
      <c r="BJ399" s="1">
        <f t="shared" si="173"/>
        <v>2.1542372093023255E-5</v>
      </c>
      <c r="BK399" s="1">
        <f t="shared" si="174"/>
        <v>5.3411833333333336E-5</v>
      </c>
      <c r="BL399" s="13">
        <f t="shared" si="175"/>
        <v>1.0973357142857144E-5</v>
      </c>
      <c r="BN399" s="1">
        <f t="shared" si="176"/>
        <v>0.11781597926719067</v>
      </c>
      <c r="BO399" s="1">
        <f t="shared" si="177"/>
        <v>0.26436804146561865</v>
      </c>
      <c r="BQ399" s="1">
        <f t="shared" si="178"/>
        <v>24.750722</v>
      </c>
      <c r="BR399" s="1">
        <f t="shared" si="179"/>
        <v>9.1495560000000005</v>
      </c>
      <c r="BT399">
        <f t="shared" si="180"/>
        <v>44.163043001331424</v>
      </c>
      <c r="BU399">
        <f t="shared" si="181"/>
        <v>-238.93338649438286</v>
      </c>
      <c r="CB399" s="24">
        <v>-37.353999999999999</v>
      </c>
      <c r="CC399" s="24">
        <f t="shared" si="182"/>
        <v>37.353999999999999</v>
      </c>
      <c r="CD399" s="18">
        <v>1280.979</v>
      </c>
      <c r="CE399" s="18">
        <v>12.80979</v>
      </c>
      <c r="CJ399" s="13">
        <v>37.353999999999999</v>
      </c>
      <c r="CK399" s="13">
        <v>6.8840000000000003</v>
      </c>
    </row>
    <row r="400" spans="1:89" x14ac:dyDescent="0.25">
      <c r="A400" s="1">
        <f t="shared" si="161"/>
        <v>58.633000000000003</v>
      </c>
      <c r="B400" s="1">
        <v>2085</v>
      </c>
      <c r="C400" s="1">
        <v>2085</v>
      </c>
      <c r="D400" s="1"/>
      <c r="E400" s="1">
        <v>9416.7980000000007</v>
      </c>
      <c r="F400" s="1">
        <v>868.89400000000001</v>
      </c>
      <c r="G400" s="1">
        <v>1812.2719999999999</v>
      </c>
      <c r="H400" s="1"/>
      <c r="I400" s="1">
        <v>522.49699999999996</v>
      </c>
      <c r="J400" s="1">
        <v>1576.3320000000001</v>
      </c>
      <c r="K400" s="1">
        <v>3765.49</v>
      </c>
      <c r="L400" s="1"/>
      <c r="M400" s="1">
        <v>-1144.627</v>
      </c>
      <c r="N400" s="1">
        <v>2563.5230000000001</v>
      </c>
      <c r="O400" s="1">
        <v>3639.1610000000001</v>
      </c>
      <c r="P400" s="1">
        <v>-15.688000000000001</v>
      </c>
      <c r="Q400" s="80">
        <v>-28.134</v>
      </c>
      <c r="R400" s="1">
        <v>-13.439</v>
      </c>
      <c r="S400" s="1">
        <v>-0.46500000000000002</v>
      </c>
      <c r="T400" s="1">
        <v>6.0679999999999996</v>
      </c>
      <c r="U400" s="1">
        <v>8.0109999999999992</v>
      </c>
      <c r="V400" s="1">
        <v>8.0009999999999994</v>
      </c>
      <c r="W400" s="1">
        <v>1.845</v>
      </c>
      <c r="X400" s="1">
        <v>305.74299999999999</v>
      </c>
      <c r="Y400" s="1">
        <v>325.74299999999999</v>
      </c>
      <c r="Z400" s="1">
        <v>3278.7049999999999</v>
      </c>
      <c r="AA400" s="1">
        <v>3514.5070000000001</v>
      </c>
      <c r="AB400" s="1">
        <v>3819.3049999999998</v>
      </c>
      <c r="AC400" s="80">
        <v>4257.3249999999998</v>
      </c>
      <c r="AD400" s="1">
        <v>2612.864</v>
      </c>
      <c r="AE400" s="1">
        <v>3106.9989999999998</v>
      </c>
      <c r="AF400" s="1">
        <v>1347.49</v>
      </c>
      <c r="AG400" s="1">
        <v>807.31799999999998</v>
      </c>
      <c r="AH400" s="1">
        <v>2707.24</v>
      </c>
      <c r="AI400" s="1">
        <v>1382.0050000000001</v>
      </c>
      <c r="AJ400" s="1">
        <v>3564.2779999999998</v>
      </c>
      <c r="AK400" s="1">
        <v>1594.433</v>
      </c>
      <c r="AM400" s="11">
        <v>2085</v>
      </c>
      <c r="AN400" s="11">
        <v>2084.1</v>
      </c>
      <c r="AO400" s="11">
        <v>125.057</v>
      </c>
      <c r="AP400" s="11">
        <v>1018.436</v>
      </c>
      <c r="AQ400" s="81">
        <v>1281.884</v>
      </c>
      <c r="AR400" s="11">
        <v>834.59</v>
      </c>
      <c r="AT400" s="11">
        <v>-58.633000000000003</v>
      </c>
      <c r="AU400" s="18">
        <f t="shared" si="162"/>
        <v>58.633000000000003</v>
      </c>
      <c r="AW400" s="1">
        <f t="shared" si="164"/>
        <v>15.688000000000001</v>
      </c>
      <c r="AX400" s="1">
        <f t="shared" si="165"/>
        <v>28.134</v>
      </c>
      <c r="AY400" s="1">
        <f t="shared" si="166"/>
        <v>13.439</v>
      </c>
      <c r="AZ400" s="1">
        <f t="shared" si="167"/>
        <v>0.46500000000000002</v>
      </c>
      <c r="BA400" s="1">
        <f t="shared" si="168"/>
        <v>-6.0679999999999996</v>
      </c>
      <c r="BB400" s="1">
        <f t="shared" si="169"/>
        <v>-8.0109999999999992</v>
      </c>
      <c r="BC400" s="6">
        <f t="shared" si="163"/>
        <v>25.134</v>
      </c>
      <c r="BD400" s="1">
        <v>1382.0050000000001</v>
      </c>
      <c r="BF400" s="20">
        <f t="shared" si="170"/>
        <v>13.820050000000002</v>
      </c>
      <c r="BG400" s="20">
        <f t="shared" si="171"/>
        <v>30.992899999999999</v>
      </c>
      <c r="BI400" s="1">
        <f t="shared" si="172"/>
        <v>5.051709302325582E-6</v>
      </c>
      <c r="BJ400" s="1">
        <f t="shared" si="173"/>
        <v>2.1559011627906975E-5</v>
      </c>
      <c r="BK400" s="1">
        <f t="shared" si="174"/>
        <v>5.3411833333333336E-5</v>
      </c>
      <c r="BL400" s="13">
        <f t="shared" si="175"/>
        <v>1.0973357142857144E-5</v>
      </c>
      <c r="BN400" s="1">
        <f t="shared" si="176"/>
        <v>0.11785214810772092</v>
      </c>
      <c r="BO400" s="1">
        <f t="shared" si="177"/>
        <v>0.26429570378455819</v>
      </c>
      <c r="BQ400" s="1">
        <f t="shared" si="178"/>
        <v>24.743126</v>
      </c>
      <c r="BR400" s="1">
        <f t="shared" si="179"/>
        <v>9.1467480000000005</v>
      </c>
      <c r="BT400">
        <f t="shared" si="180"/>
        <v>44.145901370748376</v>
      </c>
      <c r="BU400">
        <f t="shared" si="181"/>
        <v>-238.84064587763865</v>
      </c>
      <c r="CB400" s="24">
        <v>-37.335000000000001</v>
      </c>
      <c r="CC400" s="24">
        <f t="shared" si="182"/>
        <v>37.335000000000001</v>
      </c>
      <c r="CD400" s="18">
        <v>1281.2840000000001</v>
      </c>
      <c r="CE400" s="18">
        <v>12.812840000000001</v>
      </c>
      <c r="CJ400" s="13">
        <v>37.335000000000001</v>
      </c>
      <c r="CK400" s="13">
        <v>6.8789999999999996</v>
      </c>
    </row>
    <row r="401" spans="1:89" x14ac:dyDescent="0.25">
      <c r="A401" s="1">
        <f t="shared" si="161"/>
        <v>58.633000000000003</v>
      </c>
      <c r="B401" s="1">
        <v>2086</v>
      </c>
      <c r="C401" s="1">
        <v>2086</v>
      </c>
      <c r="D401" s="1"/>
      <c r="E401" s="1">
        <v>9399.4390000000003</v>
      </c>
      <c r="F401" s="1">
        <v>868.41399999999999</v>
      </c>
      <c r="G401" s="1">
        <v>1810.8440000000001</v>
      </c>
      <c r="H401" s="1"/>
      <c r="I401" s="1">
        <v>523.92399999999998</v>
      </c>
      <c r="J401" s="1">
        <v>1577.2919999999999</v>
      </c>
      <c r="K401" s="1">
        <v>3767.902</v>
      </c>
      <c r="L401" s="1"/>
      <c r="M401" s="1">
        <v>-1145.1010000000001</v>
      </c>
      <c r="N401" s="1">
        <v>2563.5230000000001</v>
      </c>
      <c r="O401" s="1">
        <v>3640.1109999999999</v>
      </c>
      <c r="P401" s="1">
        <v>-15.688000000000001</v>
      </c>
      <c r="Q401" s="80">
        <v>-28.129000000000001</v>
      </c>
      <c r="R401" s="1">
        <v>-13.443</v>
      </c>
      <c r="S401" s="1">
        <v>-0.46</v>
      </c>
      <c r="T401" s="1">
        <v>6.0679999999999996</v>
      </c>
      <c r="U401" s="1">
        <v>8.0220000000000002</v>
      </c>
      <c r="V401" s="1">
        <v>8.0009999999999994</v>
      </c>
      <c r="W401" s="1">
        <v>1.845</v>
      </c>
      <c r="X401" s="1">
        <v>306.68400000000003</v>
      </c>
      <c r="Y401" s="1">
        <v>327.154</v>
      </c>
      <c r="Z401" s="1">
        <v>3284.837</v>
      </c>
      <c r="AA401" s="1">
        <v>3512.6190000000001</v>
      </c>
      <c r="AB401" s="1">
        <v>3822.1309999999999</v>
      </c>
      <c r="AC401" s="80">
        <v>4257.799</v>
      </c>
      <c r="AD401" s="1">
        <v>2608.62</v>
      </c>
      <c r="AE401" s="1">
        <v>3107.4720000000002</v>
      </c>
      <c r="AF401" s="1">
        <v>1348.4290000000001</v>
      </c>
      <c r="AG401" s="1">
        <v>807.78899999999999</v>
      </c>
      <c r="AH401" s="1">
        <v>2707.24</v>
      </c>
      <c r="AI401" s="1">
        <v>1382.0050000000001</v>
      </c>
      <c r="AJ401" s="1">
        <v>3564.2779999999998</v>
      </c>
      <c r="AK401" s="1">
        <v>1595.0429999999999</v>
      </c>
      <c r="AM401" s="11">
        <v>2086</v>
      </c>
      <c r="AN401" s="11">
        <v>2085.1</v>
      </c>
      <c r="AO401" s="11">
        <v>125.057</v>
      </c>
      <c r="AP401" s="11">
        <v>1017.965</v>
      </c>
      <c r="AQ401" s="81">
        <v>1282.348</v>
      </c>
      <c r="AR401" s="11">
        <v>835.06100000000004</v>
      </c>
      <c r="AT401" s="11">
        <v>-58.633000000000003</v>
      </c>
      <c r="AU401" s="18">
        <f t="shared" si="162"/>
        <v>58.633000000000003</v>
      </c>
      <c r="AW401" s="1">
        <f t="shared" si="164"/>
        <v>15.688000000000001</v>
      </c>
      <c r="AX401" s="1">
        <f t="shared" si="165"/>
        <v>28.129000000000001</v>
      </c>
      <c r="AY401" s="1">
        <f t="shared" si="166"/>
        <v>13.443</v>
      </c>
      <c r="AZ401" s="1">
        <f t="shared" si="167"/>
        <v>0.46</v>
      </c>
      <c r="BA401" s="1">
        <f t="shared" si="168"/>
        <v>-6.0679999999999996</v>
      </c>
      <c r="BB401" s="1">
        <f t="shared" si="169"/>
        <v>-8.0220000000000002</v>
      </c>
      <c r="BC401" s="6">
        <f t="shared" si="163"/>
        <v>25.129000000000001</v>
      </c>
      <c r="BD401" s="1">
        <v>1382.0050000000001</v>
      </c>
      <c r="BF401" s="20">
        <f t="shared" si="170"/>
        <v>13.820050000000002</v>
      </c>
      <c r="BG401" s="20">
        <f t="shared" si="171"/>
        <v>30.992899999999999</v>
      </c>
      <c r="BI401" s="1">
        <f t="shared" si="172"/>
        <v>5.0489186046511627E-6</v>
      </c>
      <c r="BJ401" s="1">
        <f t="shared" si="173"/>
        <v>2.1561767441860467E-5</v>
      </c>
      <c r="BK401" s="1">
        <f t="shared" si="174"/>
        <v>5.3431166666666664E-5</v>
      </c>
      <c r="BL401" s="13">
        <f t="shared" si="175"/>
        <v>1.0973275510204079E-5</v>
      </c>
      <c r="BN401" s="1">
        <f t="shared" si="176"/>
        <v>0.11785214810772092</v>
      </c>
      <c r="BO401" s="1">
        <f t="shared" si="177"/>
        <v>0.26429570378455819</v>
      </c>
      <c r="BQ401" s="1">
        <f t="shared" si="178"/>
        <v>24.743126</v>
      </c>
      <c r="BR401" s="1">
        <f t="shared" si="179"/>
        <v>9.1467480000000005</v>
      </c>
      <c r="BT401">
        <f t="shared" si="180"/>
        <v>44.145901370748376</v>
      </c>
      <c r="BU401">
        <f t="shared" si="181"/>
        <v>-238.84064587763865</v>
      </c>
      <c r="CB401" s="24">
        <v>-37.317</v>
      </c>
      <c r="CC401" s="24">
        <f t="shared" si="182"/>
        <v>37.317</v>
      </c>
      <c r="CD401" s="18">
        <v>1280.979</v>
      </c>
      <c r="CE401" s="18">
        <v>12.80979</v>
      </c>
      <c r="CJ401" s="13">
        <v>37.317</v>
      </c>
      <c r="CK401" s="13">
        <v>6.8789999999999996</v>
      </c>
    </row>
    <row r="402" spans="1:89" x14ac:dyDescent="0.25">
      <c r="A402" s="1">
        <f t="shared" si="161"/>
        <v>58.633000000000003</v>
      </c>
      <c r="B402" s="1">
        <v>2087</v>
      </c>
      <c r="C402" s="1">
        <v>2087</v>
      </c>
      <c r="D402" s="1"/>
      <c r="E402" s="1">
        <v>9391.2420000000002</v>
      </c>
      <c r="F402" s="1">
        <v>867.93499999999995</v>
      </c>
      <c r="G402" s="1">
        <v>1811.796</v>
      </c>
      <c r="H402" s="1"/>
      <c r="I402" s="1">
        <v>524.399</v>
      </c>
      <c r="J402" s="1">
        <v>1577.2919999999999</v>
      </c>
      <c r="K402" s="1">
        <v>3768.8670000000002</v>
      </c>
      <c r="L402" s="1"/>
      <c r="M402" s="1">
        <v>-1146.999</v>
      </c>
      <c r="N402" s="1">
        <v>2564.0030000000002</v>
      </c>
      <c r="O402" s="1">
        <v>3640.587</v>
      </c>
      <c r="P402" s="1">
        <v>-15.688000000000001</v>
      </c>
      <c r="Q402" s="80">
        <v>-28.123999999999999</v>
      </c>
      <c r="R402" s="1">
        <v>-13.443</v>
      </c>
      <c r="S402" s="1">
        <v>-0.46</v>
      </c>
      <c r="T402" s="1">
        <v>6.0730000000000004</v>
      </c>
      <c r="U402" s="1">
        <v>8.0109999999999992</v>
      </c>
      <c r="V402" s="1">
        <v>7.9980000000000002</v>
      </c>
      <c r="W402" s="1">
        <v>1.849</v>
      </c>
      <c r="X402" s="1">
        <v>307.15499999999997</v>
      </c>
      <c r="Y402" s="1">
        <v>329.03500000000003</v>
      </c>
      <c r="Z402" s="1">
        <v>3282.0070000000001</v>
      </c>
      <c r="AA402" s="1">
        <v>3512.6190000000001</v>
      </c>
      <c r="AB402" s="1">
        <v>3821.66</v>
      </c>
      <c r="AC402" s="80">
        <v>4259.2179999999998</v>
      </c>
      <c r="AD402" s="1">
        <v>2614.2779999999998</v>
      </c>
      <c r="AE402" s="1">
        <v>3107.944</v>
      </c>
      <c r="AF402" s="1">
        <v>1348.4290000000001</v>
      </c>
      <c r="AG402" s="1">
        <v>807.78899999999999</v>
      </c>
      <c r="AH402" s="1">
        <v>2701.1350000000002</v>
      </c>
      <c r="AI402" s="1">
        <v>1382.0050000000001</v>
      </c>
      <c r="AJ402" s="1">
        <v>3564.2779999999998</v>
      </c>
      <c r="AK402" s="1">
        <v>1595.3489999999999</v>
      </c>
      <c r="AM402" s="11">
        <v>2087</v>
      </c>
      <c r="AN402" s="11">
        <v>2086.1</v>
      </c>
      <c r="AO402" s="11">
        <v>125.057</v>
      </c>
      <c r="AP402" s="11">
        <v>1017.495</v>
      </c>
      <c r="AQ402" s="81">
        <v>1282.348</v>
      </c>
      <c r="AR402" s="11">
        <v>834.11900000000003</v>
      </c>
      <c r="AT402" s="11">
        <v>-58.633000000000003</v>
      </c>
      <c r="AU402" s="18">
        <f t="shared" si="162"/>
        <v>58.633000000000003</v>
      </c>
      <c r="AW402" s="1">
        <f t="shared" si="164"/>
        <v>15.688000000000001</v>
      </c>
      <c r="AX402" s="1">
        <f t="shared" si="165"/>
        <v>28.123999999999999</v>
      </c>
      <c r="AY402" s="1">
        <f t="shared" si="166"/>
        <v>13.443</v>
      </c>
      <c r="AZ402" s="1">
        <f t="shared" si="167"/>
        <v>0.46</v>
      </c>
      <c r="BA402" s="1">
        <f t="shared" si="168"/>
        <v>-6.0730000000000004</v>
      </c>
      <c r="BB402" s="1">
        <f t="shared" si="169"/>
        <v>-8.0109999999999992</v>
      </c>
      <c r="BC402" s="6">
        <f t="shared" si="163"/>
        <v>25.123999999999999</v>
      </c>
      <c r="BD402" s="1">
        <v>1382.0050000000001</v>
      </c>
      <c r="BF402" s="20">
        <f t="shared" si="170"/>
        <v>13.820050000000002</v>
      </c>
      <c r="BG402" s="20">
        <f t="shared" si="171"/>
        <v>30.992899999999999</v>
      </c>
      <c r="BI402" s="1">
        <f t="shared" si="172"/>
        <v>5.0461337209302321E-6</v>
      </c>
      <c r="BJ402" s="1">
        <f t="shared" si="173"/>
        <v>2.1575593023255816E-5</v>
      </c>
      <c r="BK402" s="1">
        <f t="shared" si="174"/>
        <v>5.3431166666666664E-5</v>
      </c>
      <c r="BL402" s="13">
        <f t="shared" si="175"/>
        <v>1.097083163265306E-5</v>
      </c>
      <c r="BN402" s="1">
        <f t="shared" si="176"/>
        <v>0.11785214810772092</v>
      </c>
      <c r="BO402" s="1">
        <f t="shared" si="177"/>
        <v>0.26429570378455819</v>
      </c>
      <c r="BQ402" s="1">
        <f t="shared" si="178"/>
        <v>24.743126</v>
      </c>
      <c r="BR402" s="1">
        <f t="shared" si="179"/>
        <v>9.1467480000000005</v>
      </c>
      <c r="BT402">
        <f t="shared" si="180"/>
        <v>44.145901370748376</v>
      </c>
      <c r="BU402">
        <f t="shared" si="181"/>
        <v>-238.84064587763865</v>
      </c>
      <c r="CB402" s="24">
        <v>-37.298000000000002</v>
      </c>
      <c r="CC402" s="24">
        <f t="shared" si="182"/>
        <v>37.298000000000002</v>
      </c>
      <c r="CD402" s="18">
        <v>1281.2840000000001</v>
      </c>
      <c r="CE402" s="18">
        <v>12.812840000000001</v>
      </c>
      <c r="CJ402" s="13">
        <v>37.298000000000002</v>
      </c>
      <c r="CK402" s="13">
        <v>6.8789999999999996</v>
      </c>
    </row>
    <row r="403" spans="1:89" x14ac:dyDescent="0.25">
      <c r="A403" s="1">
        <f t="shared" si="161"/>
        <v>58.613999999999997</v>
      </c>
      <c r="B403" s="1">
        <v>2088</v>
      </c>
      <c r="C403" s="1">
        <v>2088</v>
      </c>
      <c r="D403" s="1"/>
      <c r="E403" s="1">
        <v>9381.598</v>
      </c>
      <c r="F403" s="1">
        <v>868.41399999999999</v>
      </c>
      <c r="G403" s="1">
        <v>1810.8440000000001</v>
      </c>
      <c r="H403" s="1"/>
      <c r="I403" s="1">
        <v>525.82600000000002</v>
      </c>
      <c r="J403" s="1">
        <v>1576.3320000000001</v>
      </c>
      <c r="K403" s="1">
        <v>3770.797</v>
      </c>
      <c r="L403" s="1"/>
      <c r="M403" s="1">
        <v>-1145.1010000000001</v>
      </c>
      <c r="N403" s="1">
        <v>2564.0030000000002</v>
      </c>
      <c r="O403" s="1">
        <v>3640.587</v>
      </c>
      <c r="P403" s="1">
        <v>-15.693</v>
      </c>
      <c r="Q403" s="80">
        <v>-28.134</v>
      </c>
      <c r="R403" s="1">
        <v>-13.448</v>
      </c>
      <c r="S403" s="1">
        <v>-0.47</v>
      </c>
      <c r="T403" s="1">
        <v>6.0679999999999996</v>
      </c>
      <c r="U403" s="1">
        <v>8.016</v>
      </c>
      <c r="V403" s="1">
        <v>7.9980000000000002</v>
      </c>
      <c r="W403" s="1">
        <v>1.845</v>
      </c>
      <c r="X403" s="1">
        <v>306.214</v>
      </c>
      <c r="Y403" s="1">
        <v>330.91500000000002</v>
      </c>
      <c r="Z403" s="1">
        <v>3284.3649999999998</v>
      </c>
      <c r="AA403" s="1">
        <v>3510.73</v>
      </c>
      <c r="AB403" s="1">
        <v>3823.5439999999999</v>
      </c>
      <c r="AC403" s="80">
        <v>4259.6909999999998</v>
      </c>
      <c r="AD403" s="1">
        <v>2614.2779999999998</v>
      </c>
      <c r="AE403" s="1">
        <v>3107.944</v>
      </c>
      <c r="AF403" s="1">
        <v>1347.96</v>
      </c>
      <c r="AG403" s="1">
        <v>807.78899999999999</v>
      </c>
      <c r="AH403" s="1">
        <v>2706.6289999999999</v>
      </c>
      <c r="AI403" s="1">
        <v>1382.0050000000001</v>
      </c>
      <c r="AJ403" s="1">
        <v>3564.8879999999999</v>
      </c>
      <c r="AK403" s="1">
        <v>1595.3489999999999</v>
      </c>
      <c r="AM403" s="11">
        <v>2088</v>
      </c>
      <c r="AN403" s="11">
        <v>2087.1</v>
      </c>
      <c r="AO403" s="11">
        <v>125.057</v>
      </c>
      <c r="AP403" s="11">
        <v>1017.495</v>
      </c>
      <c r="AQ403" s="81">
        <v>1282.348</v>
      </c>
      <c r="AR403" s="11">
        <v>834.11900000000003</v>
      </c>
      <c r="AT403" s="11">
        <v>-58.613999999999997</v>
      </c>
      <c r="AU403" s="18">
        <f t="shared" si="162"/>
        <v>58.613999999999997</v>
      </c>
      <c r="AW403" s="1">
        <f t="shared" si="164"/>
        <v>15.693</v>
      </c>
      <c r="AX403" s="1">
        <f t="shared" si="165"/>
        <v>28.134</v>
      </c>
      <c r="AY403" s="1">
        <f t="shared" si="166"/>
        <v>13.448</v>
      </c>
      <c r="AZ403" s="1">
        <f t="shared" si="167"/>
        <v>0.47</v>
      </c>
      <c r="BA403" s="1">
        <f t="shared" si="168"/>
        <v>-6.0679999999999996</v>
      </c>
      <c r="BB403" s="1">
        <f t="shared" si="169"/>
        <v>-8.016</v>
      </c>
      <c r="BC403" s="6">
        <f t="shared" si="163"/>
        <v>25.134</v>
      </c>
      <c r="BD403" s="1">
        <v>1382.0050000000001</v>
      </c>
      <c r="BF403" s="20">
        <f t="shared" si="170"/>
        <v>13.820050000000002</v>
      </c>
      <c r="BG403" s="20">
        <f t="shared" si="171"/>
        <v>30.973899999999993</v>
      </c>
      <c r="BI403" s="1">
        <f t="shared" si="172"/>
        <v>5.0489186046511627E-6</v>
      </c>
      <c r="BJ403" s="1">
        <f t="shared" si="173"/>
        <v>2.1564558139534887E-5</v>
      </c>
      <c r="BK403" s="1">
        <f t="shared" si="174"/>
        <v>5.3431166666666664E-5</v>
      </c>
      <c r="BL403" s="13">
        <f t="shared" si="175"/>
        <v>1.0973275510204079E-5</v>
      </c>
      <c r="BN403" s="1">
        <f t="shared" si="176"/>
        <v>0.11789035042822536</v>
      </c>
      <c r="BO403" s="1">
        <f t="shared" si="177"/>
        <v>0.2642192991435493</v>
      </c>
      <c r="BQ403" s="1">
        <f t="shared" si="178"/>
        <v>24.735107999999997</v>
      </c>
      <c r="BR403" s="1">
        <f t="shared" si="179"/>
        <v>9.1437840000000001</v>
      </c>
      <c r="BT403">
        <f t="shared" si="180"/>
        <v>44.127796005580386</v>
      </c>
      <c r="BU403">
        <f t="shared" si="181"/>
        <v>-238.74269120967853</v>
      </c>
      <c r="CB403" s="24">
        <v>-37.28</v>
      </c>
      <c r="CC403" s="24">
        <f t="shared" si="182"/>
        <v>37.28</v>
      </c>
      <c r="CD403" s="18">
        <v>1281.2840000000001</v>
      </c>
      <c r="CE403" s="18">
        <v>12.812840000000001</v>
      </c>
      <c r="CJ403" s="13">
        <v>37.28</v>
      </c>
      <c r="CK403" s="13">
        <v>6.875</v>
      </c>
    </row>
    <row r="404" spans="1:89" x14ac:dyDescent="0.25">
      <c r="A404" s="1">
        <f t="shared" si="161"/>
        <v>58.613999999999997</v>
      </c>
      <c r="B404" s="1">
        <v>2089</v>
      </c>
      <c r="C404" s="1">
        <v>2089</v>
      </c>
      <c r="D404" s="1"/>
      <c r="E404" s="1">
        <v>9374.848</v>
      </c>
      <c r="F404" s="1">
        <v>868.41399999999999</v>
      </c>
      <c r="G404" s="1">
        <v>1811.32</v>
      </c>
      <c r="H404" s="1"/>
      <c r="I404" s="1">
        <v>527.72900000000004</v>
      </c>
      <c r="J404" s="1">
        <v>1577.771</v>
      </c>
      <c r="K404" s="1">
        <v>3771.7620000000002</v>
      </c>
      <c r="L404" s="1"/>
      <c r="M404" s="1">
        <v>-1144.627</v>
      </c>
      <c r="N404" s="1">
        <v>2564.4830000000002</v>
      </c>
      <c r="O404" s="1">
        <v>3641.0619999999999</v>
      </c>
      <c r="P404" s="1">
        <v>-15.683999999999999</v>
      </c>
      <c r="Q404" s="80">
        <v>-28.129000000000001</v>
      </c>
      <c r="R404" s="1">
        <v>-13.443</v>
      </c>
      <c r="S404" s="1">
        <v>-0.46</v>
      </c>
      <c r="T404" s="1">
        <v>6.0679999999999996</v>
      </c>
      <c r="U404" s="1">
        <v>8.016</v>
      </c>
      <c r="V404" s="1">
        <v>8.0009999999999994</v>
      </c>
      <c r="W404" s="1">
        <v>1.8420000000000001</v>
      </c>
      <c r="X404" s="1">
        <v>306.68400000000003</v>
      </c>
      <c r="Y404" s="1">
        <v>332.32600000000002</v>
      </c>
      <c r="Z404" s="1">
        <v>3285.308</v>
      </c>
      <c r="AA404" s="1">
        <v>3512.6190000000001</v>
      </c>
      <c r="AB404" s="1">
        <v>3824.9569999999999</v>
      </c>
      <c r="AC404" s="80">
        <v>4260.6369999999997</v>
      </c>
      <c r="AD404" s="1">
        <v>2614.2779999999998</v>
      </c>
      <c r="AE404" s="1">
        <v>3107.4720000000002</v>
      </c>
      <c r="AF404" s="1">
        <v>1349.3689999999999</v>
      </c>
      <c r="AG404" s="1">
        <v>807.31799999999998</v>
      </c>
      <c r="AH404" s="1">
        <v>2705.4079999999999</v>
      </c>
      <c r="AI404" s="1">
        <v>1382.0050000000001</v>
      </c>
      <c r="AJ404" s="1">
        <v>3564.2779999999998</v>
      </c>
      <c r="AK404" s="1">
        <v>1595.3489999999999</v>
      </c>
      <c r="AM404" s="11">
        <v>2089</v>
      </c>
      <c r="AN404" s="11">
        <v>2088.1</v>
      </c>
      <c r="AO404" s="11">
        <v>125.057</v>
      </c>
      <c r="AP404" s="11">
        <v>1017.024</v>
      </c>
      <c r="AQ404" s="81">
        <v>1283.2739999999999</v>
      </c>
      <c r="AR404" s="11">
        <v>834.11900000000003</v>
      </c>
      <c r="AT404" s="11">
        <v>-58.613999999999997</v>
      </c>
      <c r="AU404" s="18">
        <f t="shared" si="162"/>
        <v>58.613999999999997</v>
      </c>
      <c r="AW404" s="1">
        <f t="shared" si="164"/>
        <v>15.683999999999999</v>
      </c>
      <c r="AX404" s="1">
        <f t="shared" si="165"/>
        <v>28.129000000000001</v>
      </c>
      <c r="AY404" s="1">
        <f t="shared" si="166"/>
        <v>13.443</v>
      </c>
      <c r="AZ404" s="1">
        <f t="shared" si="167"/>
        <v>0.46</v>
      </c>
      <c r="BA404" s="1">
        <f t="shared" si="168"/>
        <v>-6.0679999999999996</v>
      </c>
      <c r="BB404" s="1">
        <f t="shared" si="169"/>
        <v>-8.016</v>
      </c>
      <c r="BC404" s="6">
        <f t="shared" si="163"/>
        <v>25.129000000000001</v>
      </c>
      <c r="BD404" s="1">
        <v>1382.0050000000001</v>
      </c>
      <c r="BF404" s="20">
        <f t="shared" si="170"/>
        <v>13.820050000000002</v>
      </c>
      <c r="BG404" s="20">
        <f t="shared" si="171"/>
        <v>30.973899999999993</v>
      </c>
      <c r="BI404" s="1">
        <f t="shared" si="172"/>
        <v>5.0489186046511627E-6</v>
      </c>
      <c r="BJ404" s="1">
        <f t="shared" si="173"/>
        <v>2.1564593023255816E-5</v>
      </c>
      <c r="BK404" s="1">
        <f t="shared" si="174"/>
        <v>5.3469749999999991E-5</v>
      </c>
      <c r="BL404" s="13">
        <f t="shared" si="175"/>
        <v>1.0978000000000001E-5</v>
      </c>
      <c r="BN404" s="1">
        <f t="shared" si="176"/>
        <v>0.11789035042822536</v>
      </c>
      <c r="BO404" s="1">
        <f t="shared" si="177"/>
        <v>0.2642192991435493</v>
      </c>
      <c r="BQ404" s="1">
        <f t="shared" si="178"/>
        <v>24.735107999999997</v>
      </c>
      <c r="BR404" s="1">
        <f t="shared" si="179"/>
        <v>9.1437840000000001</v>
      </c>
      <c r="BT404">
        <f t="shared" si="180"/>
        <v>44.127796005580386</v>
      </c>
      <c r="BU404">
        <f t="shared" si="181"/>
        <v>-238.74269120967853</v>
      </c>
      <c r="CB404" s="24">
        <v>-37.28</v>
      </c>
      <c r="CC404" s="24">
        <f t="shared" si="182"/>
        <v>37.28</v>
      </c>
      <c r="CD404" s="18">
        <v>1281.2840000000001</v>
      </c>
      <c r="CE404" s="18">
        <v>12.812840000000001</v>
      </c>
      <c r="CJ404" s="13">
        <v>37.28</v>
      </c>
      <c r="CK404" s="13">
        <v>6.8789999999999996</v>
      </c>
    </row>
    <row r="405" spans="1:89" x14ac:dyDescent="0.25">
      <c r="A405" s="1">
        <f t="shared" si="161"/>
        <v>58.613999999999997</v>
      </c>
      <c r="B405" s="1">
        <v>2090</v>
      </c>
      <c r="C405" s="1">
        <v>2090</v>
      </c>
      <c r="D405" s="1"/>
      <c r="E405" s="1">
        <v>9368.58</v>
      </c>
      <c r="F405" s="1">
        <v>867.45500000000004</v>
      </c>
      <c r="G405" s="1">
        <v>1811.32</v>
      </c>
      <c r="H405" s="1"/>
      <c r="I405" s="1">
        <v>530.58299999999997</v>
      </c>
      <c r="J405" s="1">
        <v>1577.771</v>
      </c>
      <c r="K405" s="1">
        <v>3773.2089999999998</v>
      </c>
      <c r="L405" s="1"/>
      <c r="M405" s="1">
        <v>-1145.1010000000001</v>
      </c>
      <c r="N405" s="1">
        <v>2564.0030000000002</v>
      </c>
      <c r="O405" s="1">
        <v>3642.0120000000002</v>
      </c>
      <c r="P405" s="1">
        <v>-15.683999999999999</v>
      </c>
      <c r="Q405" s="80">
        <v>-28.129000000000001</v>
      </c>
      <c r="R405" s="1">
        <v>-13.443</v>
      </c>
      <c r="S405" s="1">
        <v>-0.46</v>
      </c>
      <c r="T405" s="1">
        <v>6.0730000000000004</v>
      </c>
      <c r="U405" s="1">
        <v>8.016</v>
      </c>
      <c r="V405" s="1">
        <v>7.9939999999999998</v>
      </c>
      <c r="W405" s="1">
        <v>1.8420000000000001</v>
      </c>
      <c r="X405" s="1">
        <v>307.625</v>
      </c>
      <c r="Y405" s="1">
        <v>332.32600000000002</v>
      </c>
      <c r="Z405" s="1">
        <v>3285.308</v>
      </c>
      <c r="AA405" s="1">
        <v>3513.0909999999999</v>
      </c>
      <c r="AB405" s="1">
        <v>3826.84</v>
      </c>
      <c r="AC405" s="80">
        <v>4261.1099999999997</v>
      </c>
      <c r="AD405" s="1">
        <v>2612.864</v>
      </c>
      <c r="AE405" s="1">
        <v>3107.4720000000002</v>
      </c>
      <c r="AF405" s="1">
        <v>1348.8989999999999</v>
      </c>
      <c r="AG405" s="1">
        <v>806.84699999999998</v>
      </c>
      <c r="AH405" s="1">
        <v>2701.1350000000002</v>
      </c>
      <c r="AI405" s="1">
        <v>1382.31</v>
      </c>
      <c r="AJ405" s="1">
        <v>3564.5830000000001</v>
      </c>
      <c r="AK405" s="1">
        <v>1594.7380000000001</v>
      </c>
      <c r="AM405" s="11">
        <v>2090</v>
      </c>
      <c r="AN405" s="11">
        <v>2089.1</v>
      </c>
      <c r="AO405" s="11">
        <v>125.057</v>
      </c>
      <c r="AP405" s="11">
        <v>1017.024</v>
      </c>
      <c r="AQ405" s="81">
        <v>1283.7380000000001</v>
      </c>
      <c r="AR405" s="11">
        <v>834.11900000000003</v>
      </c>
      <c r="AT405" s="11">
        <v>-58.613999999999997</v>
      </c>
      <c r="AU405" s="18">
        <f t="shared" si="162"/>
        <v>58.613999999999997</v>
      </c>
      <c r="AW405" s="1">
        <f t="shared" si="164"/>
        <v>15.683999999999999</v>
      </c>
      <c r="AX405" s="1">
        <f t="shared" si="165"/>
        <v>28.129000000000001</v>
      </c>
      <c r="AY405" s="1">
        <f t="shared" si="166"/>
        <v>13.443</v>
      </c>
      <c r="AZ405" s="1">
        <f t="shared" si="167"/>
        <v>0.46</v>
      </c>
      <c r="BA405" s="1">
        <f t="shared" si="168"/>
        <v>-6.0730000000000004</v>
      </c>
      <c r="BB405" s="1">
        <f t="shared" si="169"/>
        <v>-8.016</v>
      </c>
      <c r="BC405" s="6">
        <f t="shared" si="163"/>
        <v>25.129000000000001</v>
      </c>
      <c r="BD405" s="1">
        <v>1382.31</v>
      </c>
      <c r="BF405" s="20">
        <f t="shared" si="170"/>
        <v>13.8231</v>
      </c>
      <c r="BG405" s="20">
        <f t="shared" si="171"/>
        <v>30.967799999999997</v>
      </c>
      <c r="BI405" s="1">
        <f t="shared" si="172"/>
        <v>5.0433430232558145E-6</v>
      </c>
      <c r="BJ405" s="1">
        <f t="shared" si="173"/>
        <v>2.1564558139534887E-5</v>
      </c>
      <c r="BK405" s="1">
        <f t="shared" si="174"/>
        <v>5.3489083333333332E-5</v>
      </c>
      <c r="BL405" s="13">
        <f t="shared" si="175"/>
        <v>1.0975474489795918E-5</v>
      </c>
      <c r="BN405" s="1">
        <f t="shared" si="176"/>
        <v>0.11791636810318355</v>
      </c>
      <c r="BO405" s="1">
        <f t="shared" si="177"/>
        <v>0.26416726379363292</v>
      </c>
      <c r="BQ405" s="1">
        <f t="shared" si="178"/>
        <v>24.735107999999997</v>
      </c>
      <c r="BR405" s="1">
        <f t="shared" si="179"/>
        <v>9.1437840000000001</v>
      </c>
      <c r="BT405">
        <f t="shared" si="180"/>
        <v>44.115465353941438</v>
      </c>
      <c r="BU405">
        <f t="shared" si="181"/>
        <v>-238.67597922260626</v>
      </c>
      <c r="CB405" s="24">
        <v>-37.243000000000002</v>
      </c>
      <c r="CC405" s="24">
        <f t="shared" si="182"/>
        <v>37.243000000000002</v>
      </c>
      <c r="CD405" s="18">
        <v>1281.2840000000001</v>
      </c>
      <c r="CE405" s="18">
        <v>12.812840000000001</v>
      </c>
      <c r="CJ405" s="13">
        <v>37.243000000000002</v>
      </c>
      <c r="CK405" s="13">
        <v>6.8789999999999996</v>
      </c>
    </row>
    <row r="406" spans="1:89" x14ac:dyDescent="0.25">
      <c r="A406" s="1">
        <f t="shared" si="161"/>
        <v>58.595999999999997</v>
      </c>
      <c r="B406" s="1">
        <v>2091</v>
      </c>
      <c r="C406" s="1">
        <v>2091</v>
      </c>
      <c r="D406" s="1"/>
      <c r="E406" s="1">
        <v>9355.5619999999999</v>
      </c>
      <c r="F406" s="1">
        <v>867.93499999999995</v>
      </c>
      <c r="G406" s="1">
        <v>1810.3679999999999</v>
      </c>
      <c r="H406" s="1"/>
      <c r="I406" s="1">
        <v>531.05899999999997</v>
      </c>
      <c r="J406" s="1">
        <v>1577.771</v>
      </c>
      <c r="K406" s="1">
        <v>3775.1390000000001</v>
      </c>
      <c r="L406" s="1"/>
      <c r="M406" s="1">
        <v>-1145.576</v>
      </c>
      <c r="N406" s="1">
        <v>2564.0030000000002</v>
      </c>
      <c r="O406" s="1">
        <v>3644.864</v>
      </c>
      <c r="P406" s="1">
        <v>-15.683999999999999</v>
      </c>
      <c r="Q406" s="80">
        <v>-28.129000000000001</v>
      </c>
      <c r="R406" s="1">
        <v>-13.443</v>
      </c>
      <c r="S406" s="1">
        <v>-0.46</v>
      </c>
      <c r="T406" s="1">
        <v>6.0730000000000004</v>
      </c>
      <c r="U406" s="1">
        <v>8.016</v>
      </c>
      <c r="V406" s="1">
        <v>7.9980000000000002</v>
      </c>
      <c r="W406" s="1">
        <v>1.845</v>
      </c>
      <c r="X406" s="1">
        <v>307.15499999999997</v>
      </c>
      <c r="Y406" s="1">
        <v>334.67700000000002</v>
      </c>
      <c r="Z406" s="1">
        <v>3288.61</v>
      </c>
      <c r="AA406" s="1">
        <v>3506.953</v>
      </c>
      <c r="AB406" s="1">
        <v>3828.2530000000002</v>
      </c>
      <c r="AC406" s="80">
        <v>4262.53</v>
      </c>
      <c r="AD406" s="1">
        <v>2617.107</v>
      </c>
      <c r="AE406" s="1">
        <v>3106.9989999999998</v>
      </c>
      <c r="AF406" s="1">
        <v>1347.49</v>
      </c>
      <c r="AG406" s="1">
        <v>807.31799999999998</v>
      </c>
      <c r="AH406" s="1">
        <v>2698.3879999999999</v>
      </c>
      <c r="AI406" s="1">
        <v>1381.6990000000001</v>
      </c>
      <c r="AJ406" s="1">
        <v>3564.2779999999998</v>
      </c>
      <c r="AK406" s="1">
        <v>1594.7380000000001</v>
      </c>
      <c r="AM406" s="11">
        <v>2091</v>
      </c>
      <c r="AN406" s="11">
        <v>2090.1</v>
      </c>
      <c r="AO406" s="11">
        <v>125.057</v>
      </c>
      <c r="AP406" s="11">
        <v>1016.554</v>
      </c>
      <c r="AQ406" s="81">
        <v>1283.7380000000001</v>
      </c>
      <c r="AR406" s="11">
        <v>833.64800000000002</v>
      </c>
      <c r="AT406" s="11">
        <v>-58.595999999999997</v>
      </c>
      <c r="AU406" s="18">
        <f t="shared" si="162"/>
        <v>58.595999999999997</v>
      </c>
      <c r="AW406" s="1">
        <f t="shared" si="164"/>
        <v>15.683999999999999</v>
      </c>
      <c r="AX406" s="1">
        <f t="shared" si="165"/>
        <v>28.129000000000001</v>
      </c>
      <c r="AY406" s="1">
        <f t="shared" si="166"/>
        <v>13.443</v>
      </c>
      <c r="AZ406" s="1">
        <f t="shared" si="167"/>
        <v>0.46</v>
      </c>
      <c r="BA406" s="1">
        <f t="shared" si="168"/>
        <v>-6.0730000000000004</v>
      </c>
      <c r="BB406" s="1">
        <f t="shared" si="169"/>
        <v>-8.016</v>
      </c>
      <c r="BC406" s="6">
        <f t="shared" si="163"/>
        <v>25.129000000000001</v>
      </c>
      <c r="BD406" s="1">
        <v>1381.6990000000001</v>
      </c>
      <c r="BF406" s="20">
        <f t="shared" si="170"/>
        <v>13.816990000000001</v>
      </c>
      <c r="BG406" s="20">
        <f t="shared" si="171"/>
        <v>30.962019999999995</v>
      </c>
      <c r="BI406" s="1">
        <f t="shared" si="172"/>
        <v>5.0461337209302321E-6</v>
      </c>
      <c r="BJ406" s="1">
        <f t="shared" si="173"/>
        <v>2.156731976744186E-5</v>
      </c>
      <c r="BK406" s="1">
        <f t="shared" si="174"/>
        <v>5.3489083333333332E-5</v>
      </c>
      <c r="BL406" s="13">
        <f t="shared" si="175"/>
        <v>1.0977923469387755E-5</v>
      </c>
      <c r="BN406" s="1">
        <f t="shared" si="176"/>
        <v>0.11790045395590144</v>
      </c>
      <c r="BO406" s="1">
        <f t="shared" si="177"/>
        <v>0.26419909208819714</v>
      </c>
      <c r="BQ406" s="1">
        <f t="shared" si="178"/>
        <v>24.727511999999997</v>
      </c>
      <c r="BR406" s="1">
        <f t="shared" si="179"/>
        <v>9.1409760000000002</v>
      </c>
      <c r="BT406">
        <f t="shared" si="180"/>
        <v>44.123007603838182</v>
      </c>
      <c r="BU406">
        <f t="shared" si="181"/>
        <v>-238.71678472845784</v>
      </c>
      <c r="CB406" s="24">
        <v>-37.243000000000002</v>
      </c>
      <c r="CC406" s="24">
        <f t="shared" si="182"/>
        <v>37.243000000000002</v>
      </c>
      <c r="CD406" s="18">
        <v>1281.5899999999999</v>
      </c>
      <c r="CE406" s="18">
        <v>12.815899999999999</v>
      </c>
      <c r="CJ406" s="13">
        <v>37.243000000000002</v>
      </c>
      <c r="CK406" s="13">
        <v>6.8789999999999996</v>
      </c>
    </row>
    <row r="407" spans="1:89" x14ac:dyDescent="0.25">
      <c r="A407" s="1">
        <f t="shared" si="161"/>
        <v>58.595999999999997</v>
      </c>
      <c r="B407" s="1">
        <v>2092</v>
      </c>
      <c r="C407" s="1">
        <v>2092</v>
      </c>
      <c r="D407" s="1"/>
      <c r="E407" s="1">
        <v>9346.8829999999998</v>
      </c>
      <c r="F407" s="1">
        <v>867.93499999999995</v>
      </c>
      <c r="G407" s="1">
        <v>1809.8920000000001</v>
      </c>
      <c r="H407" s="1"/>
      <c r="I407" s="1">
        <v>531.53499999999997</v>
      </c>
      <c r="J407" s="1">
        <v>1577.2919999999999</v>
      </c>
      <c r="K407" s="1">
        <v>3776.587</v>
      </c>
      <c r="L407" s="1"/>
      <c r="M407" s="1">
        <v>-1144.627</v>
      </c>
      <c r="N407" s="1">
        <v>2561.6039999999998</v>
      </c>
      <c r="O407" s="1">
        <v>3644.864</v>
      </c>
      <c r="P407" s="1">
        <v>-15.683999999999999</v>
      </c>
      <c r="Q407" s="80">
        <v>-28.134</v>
      </c>
      <c r="R407" s="1">
        <v>-13.448</v>
      </c>
      <c r="S407" s="1">
        <v>-0.46500000000000002</v>
      </c>
      <c r="T407" s="1">
        <v>6.0629999999999997</v>
      </c>
      <c r="U407" s="1">
        <v>8.016</v>
      </c>
      <c r="V407" s="1">
        <v>8.0009999999999994</v>
      </c>
      <c r="W407" s="1">
        <v>1.845</v>
      </c>
      <c r="X407" s="1">
        <v>307.15499999999997</v>
      </c>
      <c r="Y407" s="1">
        <v>335.61799999999999</v>
      </c>
      <c r="Z407" s="1">
        <v>3273.0450000000001</v>
      </c>
      <c r="AA407" s="1">
        <v>3512.6190000000001</v>
      </c>
      <c r="AB407" s="1">
        <v>3829.6660000000002</v>
      </c>
      <c r="AC407" s="80">
        <v>4262.0569999999998</v>
      </c>
      <c r="AD407" s="1">
        <v>2613.335</v>
      </c>
      <c r="AE407" s="1">
        <v>3107.4720000000002</v>
      </c>
      <c r="AF407" s="1">
        <v>1349.3689999999999</v>
      </c>
      <c r="AG407" s="1">
        <v>806.84699999999998</v>
      </c>
      <c r="AH407" s="1">
        <v>2697.473</v>
      </c>
      <c r="AI407" s="1">
        <v>1382.0050000000001</v>
      </c>
      <c r="AJ407" s="1">
        <v>3564.2779999999998</v>
      </c>
      <c r="AK407" s="1">
        <v>1594.7380000000001</v>
      </c>
      <c r="AM407" s="11">
        <v>2092</v>
      </c>
      <c r="AN407" s="11">
        <v>2091.1</v>
      </c>
      <c r="AO407" s="11">
        <v>125.057</v>
      </c>
      <c r="AP407" s="11">
        <v>1016.083</v>
      </c>
      <c r="AQ407" s="81">
        <v>1284.665</v>
      </c>
      <c r="AR407" s="11">
        <v>833.17700000000002</v>
      </c>
      <c r="AT407" s="11">
        <v>-58.595999999999997</v>
      </c>
      <c r="AU407" s="18">
        <f t="shared" si="162"/>
        <v>58.595999999999997</v>
      </c>
      <c r="AW407" s="1">
        <f t="shared" si="164"/>
        <v>15.683999999999999</v>
      </c>
      <c r="AX407" s="1">
        <f t="shared" si="165"/>
        <v>28.134</v>
      </c>
      <c r="AY407" s="1">
        <f t="shared" si="166"/>
        <v>13.448</v>
      </c>
      <c r="AZ407" s="1">
        <f t="shared" si="167"/>
        <v>0.46500000000000002</v>
      </c>
      <c r="BA407" s="1">
        <f t="shared" si="168"/>
        <v>-6.0629999999999997</v>
      </c>
      <c r="BB407" s="1">
        <f t="shared" si="169"/>
        <v>-8.016</v>
      </c>
      <c r="BC407" s="6">
        <f t="shared" si="163"/>
        <v>25.134</v>
      </c>
      <c r="BD407" s="1">
        <v>1382.0050000000001</v>
      </c>
      <c r="BF407" s="20">
        <f t="shared" si="170"/>
        <v>13.820050000000002</v>
      </c>
      <c r="BG407" s="20">
        <f t="shared" si="171"/>
        <v>30.955899999999993</v>
      </c>
      <c r="BI407" s="1">
        <f t="shared" si="172"/>
        <v>5.0461337209302321E-6</v>
      </c>
      <c r="BJ407" s="1">
        <f t="shared" si="173"/>
        <v>2.154785465116279E-5</v>
      </c>
      <c r="BK407" s="1">
        <f t="shared" si="174"/>
        <v>5.3527708333333331E-5</v>
      </c>
      <c r="BL407" s="13">
        <f t="shared" si="175"/>
        <v>1.0982653061224489E-5</v>
      </c>
      <c r="BN407" s="1">
        <f t="shared" si="176"/>
        <v>0.11792656495323915</v>
      </c>
      <c r="BO407" s="1">
        <f t="shared" si="177"/>
        <v>0.26414687009352167</v>
      </c>
      <c r="BQ407" s="1">
        <f t="shared" si="178"/>
        <v>24.727511999999997</v>
      </c>
      <c r="BR407" s="1">
        <f t="shared" si="179"/>
        <v>9.1409760000000002</v>
      </c>
      <c r="BT407">
        <f t="shared" si="180"/>
        <v>44.110632723583329</v>
      </c>
      <c r="BU407">
        <f t="shared" si="181"/>
        <v>-238.6498334532329</v>
      </c>
      <c r="CB407" s="24">
        <v>-37.223999999999997</v>
      </c>
      <c r="CC407" s="24">
        <f t="shared" si="182"/>
        <v>37.223999999999997</v>
      </c>
      <c r="CD407" s="18">
        <v>1281.5899999999999</v>
      </c>
      <c r="CE407" s="18">
        <v>12.815899999999999</v>
      </c>
      <c r="CJ407" s="13">
        <v>37.223999999999997</v>
      </c>
      <c r="CK407" s="13">
        <v>6.875</v>
      </c>
    </row>
    <row r="408" spans="1:89" x14ac:dyDescent="0.25">
      <c r="A408" s="1">
        <f t="shared" si="161"/>
        <v>58.595999999999997</v>
      </c>
      <c r="B408" s="1">
        <v>2093</v>
      </c>
      <c r="C408" s="1">
        <v>2093</v>
      </c>
      <c r="D408" s="1"/>
      <c r="E408" s="1">
        <v>9332.4189999999999</v>
      </c>
      <c r="F408" s="1">
        <v>867.45500000000004</v>
      </c>
      <c r="G408" s="1">
        <v>1808.4639999999999</v>
      </c>
      <c r="H408" s="1"/>
      <c r="I408" s="1">
        <v>532.96199999999999</v>
      </c>
      <c r="J408" s="1">
        <v>1578.731</v>
      </c>
      <c r="K408" s="1">
        <v>3777.069</v>
      </c>
      <c r="L408" s="1"/>
      <c r="M408" s="1">
        <v>-1144.153</v>
      </c>
      <c r="N408" s="1">
        <v>2561.6039999999998</v>
      </c>
      <c r="O408" s="1">
        <v>3644.864</v>
      </c>
      <c r="P408" s="1">
        <v>-15.693</v>
      </c>
      <c r="Q408" s="80">
        <v>-28.129000000000001</v>
      </c>
      <c r="R408" s="1">
        <v>-13.443</v>
      </c>
      <c r="S408" s="1">
        <v>-0.46</v>
      </c>
      <c r="T408" s="1">
        <v>6.0730000000000004</v>
      </c>
      <c r="U408" s="1">
        <v>8.016</v>
      </c>
      <c r="V408" s="1">
        <v>7.9939999999999998</v>
      </c>
      <c r="W408" s="1">
        <v>1.849</v>
      </c>
      <c r="X408" s="1">
        <v>308.096</v>
      </c>
      <c r="Y408" s="1">
        <v>337.49799999999999</v>
      </c>
      <c r="Z408" s="1">
        <v>3283.893</v>
      </c>
      <c r="AA408" s="1">
        <v>3510.73</v>
      </c>
      <c r="AB408" s="1">
        <v>3831.0790000000002</v>
      </c>
      <c r="AC408" s="80">
        <v>4263.4759999999997</v>
      </c>
      <c r="AD408" s="1">
        <v>2619.9369999999999</v>
      </c>
      <c r="AE408" s="1">
        <v>3106.9989999999998</v>
      </c>
      <c r="AF408" s="1">
        <v>1349.838</v>
      </c>
      <c r="AG408" s="1">
        <v>807.31799999999998</v>
      </c>
      <c r="AH408" s="1">
        <v>2696.8620000000001</v>
      </c>
      <c r="AI408" s="1">
        <v>1382.0050000000001</v>
      </c>
      <c r="AJ408" s="1">
        <v>3554.2060000000001</v>
      </c>
      <c r="AK408" s="1">
        <v>1595.0429999999999</v>
      </c>
      <c r="AM408" s="11">
        <v>2093</v>
      </c>
      <c r="AN408" s="11">
        <v>2092.1</v>
      </c>
      <c r="AO408" s="11">
        <v>125.52800000000001</v>
      </c>
      <c r="AP408" s="11">
        <v>1015.6130000000001</v>
      </c>
      <c r="AQ408" s="81">
        <v>1285.1279999999999</v>
      </c>
      <c r="AR408" s="11">
        <v>833.17700000000002</v>
      </c>
      <c r="AT408" s="11">
        <v>-58.595999999999997</v>
      </c>
      <c r="AU408" s="18">
        <f t="shared" si="162"/>
        <v>58.595999999999997</v>
      </c>
      <c r="AW408" s="1">
        <f t="shared" si="164"/>
        <v>15.693</v>
      </c>
      <c r="AX408" s="1">
        <f t="shared" si="165"/>
        <v>28.129000000000001</v>
      </c>
      <c r="AY408" s="1">
        <f t="shared" si="166"/>
        <v>13.443</v>
      </c>
      <c r="AZ408" s="1">
        <f t="shared" si="167"/>
        <v>0.46</v>
      </c>
      <c r="BA408" s="1">
        <f t="shared" si="168"/>
        <v>-6.0730000000000004</v>
      </c>
      <c r="BB408" s="1">
        <f t="shared" si="169"/>
        <v>-8.016</v>
      </c>
      <c r="BC408" s="6">
        <f t="shared" si="163"/>
        <v>25.129000000000001</v>
      </c>
      <c r="BD408" s="1">
        <v>1382.0050000000001</v>
      </c>
      <c r="BF408" s="20">
        <f t="shared" si="170"/>
        <v>13.820050000000002</v>
      </c>
      <c r="BG408" s="20">
        <f t="shared" si="171"/>
        <v>30.955899999999993</v>
      </c>
      <c r="BI408" s="1">
        <f t="shared" si="172"/>
        <v>5.0433430232558145E-6</v>
      </c>
      <c r="BJ408" s="1">
        <f t="shared" si="173"/>
        <v>2.1545098837209299E-5</v>
      </c>
      <c r="BK408" s="1">
        <f t="shared" si="174"/>
        <v>5.3547000000000001E-5</v>
      </c>
      <c r="BL408" s="13">
        <f t="shared" si="175"/>
        <v>1.0982566326530612E-5</v>
      </c>
      <c r="BN408" s="1">
        <f t="shared" si="176"/>
        <v>0.11792656495323915</v>
      </c>
      <c r="BO408" s="1">
        <f t="shared" si="177"/>
        <v>0.26414687009352167</v>
      </c>
      <c r="BQ408" s="1">
        <f t="shared" si="178"/>
        <v>24.727511999999997</v>
      </c>
      <c r="BR408" s="1">
        <f t="shared" si="179"/>
        <v>9.1409760000000002</v>
      </c>
      <c r="BT408">
        <f t="shared" si="180"/>
        <v>44.110632723583329</v>
      </c>
      <c r="BU408">
        <f t="shared" si="181"/>
        <v>-238.6498334532329</v>
      </c>
      <c r="CB408" s="24">
        <v>-37.206000000000003</v>
      </c>
      <c r="CC408" s="24">
        <f t="shared" si="182"/>
        <v>37.206000000000003</v>
      </c>
      <c r="CD408" s="18">
        <v>1280.979</v>
      </c>
      <c r="CE408" s="18">
        <v>12.80979</v>
      </c>
      <c r="CJ408" s="13">
        <v>37.206000000000003</v>
      </c>
      <c r="CK408" s="13">
        <v>6.8650000000000002</v>
      </c>
    </row>
    <row r="409" spans="1:89" x14ac:dyDescent="0.25">
      <c r="A409" s="1">
        <f t="shared" si="161"/>
        <v>58.576999999999998</v>
      </c>
      <c r="B409" s="1">
        <v>2094</v>
      </c>
      <c r="C409" s="1">
        <v>2094</v>
      </c>
      <c r="D409" s="1"/>
      <c r="E409" s="1">
        <v>9329.0439999999999</v>
      </c>
      <c r="F409" s="1">
        <v>866.97500000000002</v>
      </c>
      <c r="G409" s="1">
        <v>1807.9880000000001</v>
      </c>
      <c r="H409" s="1"/>
      <c r="I409" s="1">
        <v>532.96199999999999</v>
      </c>
      <c r="J409" s="1">
        <v>1579.211</v>
      </c>
      <c r="K409" s="1">
        <v>3778.5169999999998</v>
      </c>
      <c r="L409" s="1"/>
      <c r="M409" s="1">
        <v>-1145.1010000000001</v>
      </c>
      <c r="N409" s="1">
        <v>2562.0839999999998</v>
      </c>
      <c r="O409" s="1">
        <v>3647.7159999999999</v>
      </c>
      <c r="P409" s="1">
        <v>-15.683999999999999</v>
      </c>
      <c r="Q409" s="80">
        <v>-28.123999999999999</v>
      </c>
      <c r="R409" s="1">
        <v>-13.439</v>
      </c>
      <c r="S409" s="1">
        <v>-0.46</v>
      </c>
      <c r="T409" s="1">
        <v>6.0730000000000004</v>
      </c>
      <c r="U409" s="1">
        <v>8.0109999999999992</v>
      </c>
      <c r="V409" s="1">
        <v>7.9939999999999998</v>
      </c>
      <c r="W409" s="1">
        <v>1.845</v>
      </c>
      <c r="X409" s="1">
        <v>307.625</v>
      </c>
      <c r="Y409" s="1">
        <v>339.37900000000002</v>
      </c>
      <c r="Z409" s="1">
        <v>3286.252</v>
      </c>
      <c r="AA409" s="1">
        <v>3511.2020000000002</v>
      </c>
      <c r="AB409" s="1">
        <v>3829.6660000000002</v>
      </c>
      <c r="AC409" s="80">
        <v>4263.0029999999997</v>
      </c>
      <c r="AD409" s="1">
        <v>2620.4079999999999</v>
      </c>
      <c r="AE409" s="1">
        <v>3106.527</v>
      </c>
      <c r="AF409" s="1">
        <v>1348.8989999999999</v>
      </c>
      <c r="AG409" s="1">
        <v>807.31799999999998</v>
      </c>
      <c r="AH409" s="1">
        <v>2696.8620000000001</v>
      </c>
      <c r="AI409" s="1">
        <v>1382.0050000000001</v>
      </c>
      <c r="AJ409" s="1">
        <v>3554.2060000000001</v>
      </c>
      <c r="AK409" s="1">
        <v>1595.0429999999999</v>
      </c>
      <c r="AM409" s="11">
        <v>2094</v>
      </c>
      <c r="AN409" s="11">
        <v>2093.1</v>
      </c>
      <c r="AO409" s="11">
        <v>125.057</v>
      </c>
      <c r="AP409" s="11">
        <v>1015.1420000000001</v>
      </c>
      <c r="AQ409" s="81">
        <v>1285.1279999999999</v>
      </c>
      <c r="AR409" s="11">
        <v>832.70600000000002</v>
      </c>
      <c r="AT409" s="11">
        <v>-58.576999999999998</v>
      </c>
      <c r="AU409" s="18">
        <f t="shared" si="162"/>
        <v>58.576999999999998</v>
      </c>
      <c r="AW409" s="1">
        <f t="shared" si="164"/>
        <v>15.683999999999999</v>
      </c>
      <c r="AX409" s="1">
        <f t="shared" si="165"/>
        <v>28.123999999999999</v>
      </c>
      <c r="AY409" s="1">
        <f t="shared" si="166"/>
        <v>13.439</v>
      </c>
      <c r="AZ409" s="1">
        <f t="shared" si="167"/>
        <v>0.46</v>
      </c>
      <c r="BA409" s="1">
        <f t="shared" si="168"/>
        <v>-6.0730000000000004</v>
      </c>
      <c r="BB409" s="1">
        <f t="shared" si="169"/>
        <v>-8.0109999999999992</v>
      </c>
      <c r="BC409" s="6">
        <f t="shared" si="163"/>
        <v>25.123999999999999</v>
      </c>
      <c r="BD409" s="1">
        <v>1382.0050000000001</v>
      </c>
      <c r="BF409" s="20">
        <f t="shared" si="170"/>
        <v>13.820050000000002</v>
      </c>
      <c r="BG409" s="20">
        <f t="shared" si="171"/>
        <v>30.936899999999994</v>
      </c>
      <c r="BI409" s="1">
        <f t="shared" si="172"/>
        <v>5.0405523255813952E-6</v>
      </c>
      <c r="BJ409" s="1">
        <f t="shared" si="173"/>
        <v>2.1553401162790698E-5</v>
      </c>
      <c r="BK409" s="1">
        <f t="shared" si="174"/>
        <v>5.3547000000000001E-5</v>
      </c>
      <c r="BL409" s="13">
        <f t="shared" si="175"/>
        <v>1.0980117346938776E-5</v>
      </c>
      <c r="BN409" s="1">
        <f t="shared" si="176"/>
        <v>0.11796481554193627</v>
      </c>
      <c r="BO409" s="1">
        <f t="shared" si="177"/>
        <v>0.26407036891612745</v>
      </c>
      <c r="BQ409" s="1">
        <f t="shared" si="178"/>
        <v>24.719493999999997</v>
      </c>
      <c r="BR409" s="1">
        <f t="shared" si="179"/>
        <v>9.1380119999999998</v>
      </c>
      <c r="BT409">
        <f t="shared" si="180"/>
        <v>44.092504482494654</v>
      </c>
      <c r="BU409">
        <f t="shared" si="181"/>
        <v>-238.55175502067621</v>
      </c>
      <c r="CB409" s="24">
        <v>-37.186999999999998</v>
      </c>
      <c r="CC409" s="24">
        <f t="shared" si="182"/>
        <v>37.186999999999998</v>
      </c>
      <c r="CD409" s="18">
        <v>1281.2840000000001</v>
      </c>
      <c r="CE409" s="18">
        <v>12.812840000000001</v>
      </c>
      <c r="CJ409" s="13">
        <v>37.186999999999998</v>
      </c>
      <c r="CK409" s="13">
        <v>6.875</v>
      </c>
    </row>
    <row r="410" spans="1:89" x14ac:dyDescent="0.25">
      <c r="A410" s="1">
        <f t="shared" si="161"/>
        <v>58.576999999999998</v>
      </c>
      <c r="B410" s="1">
        <v>2095</v>
      </c>
      <c r="C410" s="1">
        <v>2095</v>
      </c>
      <c r="D410" s="1"/>
      <c r="E410" s="1">
        <v>9323.741</v>
      </c>
      <c r="F410" s="1">
        <v>867.45500000000004</v>
      </c>
      <c r="G410" s="1">
        <v>1807.5119999999999</v>
      </c>
      <c r="H410" s="1"/>
      <c r="I410" s="1">
        <v>533.43700000000001</v>
      </c>
      <c r="J410" s="1">
        <v>1579.211</v>
      </c>
      <c r="K410" s="1">
        <v>3779.9639999999999</v>
      </c>
      <c r="L410" s="1"/>
      <c r="M410" s="1">
        <v>-1146.05</v>
      </c>
      <c r="N410" s="1">
        <v>2562.0839999999998</v>
      </c>
      <c r="O410" s="1">
        <v>3651.0430000000001</v>
      </c>
      <c r="P410" s="1">
        <v>-15.683999999999999</v>
      </c>
      <c r="Q410" s="80">
        <v>-28.123999999999999</v>
      </c>
      <c r="R410" s="1">
        <v>-13.448</v>
      </c>
      <c r="S410" s="1">
        <v>-0.46500000000000002</v>
      </c>
      <c r="T410" s="1">
        <v>6.0679999999999996</v>
      </c>
      <c r="U410" s="1">
        <v>8.016</v>
      </c>
      <c r="V410" s="1">
        <v>7.9939999999999998</v>
      </c>
      <c r="W410" s="1">
        <v>1.849</v>
      </c>
      <c r="X410" s="1">
        <v>308.096</v>
      </c>
      <c r="Y410" s="1">
        <v>340.79</v>
      </c>
      <c r="Z410" s="1">
        <v>3294.7420000000002</v>
      </c>
      <c r="AA410" s="1">
        <v>3514.0349999999999</v>
      </c>
      <c r="AB410" s="1">
        <v>3832.4920000000002</v>
      </c>
      <c r="AC410" s="80">
        <v>4263.9489999999996</v>
      </c>
      <c r="AD410" s="1">
        <v>2619.9369999999999</v>
      </c>
      <c r="AE410" s="1">
        <v>3106.527</v>
      </c>
      <c r="AF410" s="1">
        <v>1348.8989999999999</v>
      </c>
      <c r="AG410" s="1">
        <v>807.31799999999998</v>
      </c>
      <c r="AH410" s="1">
        <v>2697.1680000000001</v>
      </c>
      <c r="AI410" s="1">
        <v>1381.6990000000001</v>
      </c>
      <c r="AJ410" s="1">
        <v>3554.2060000000001</v>
      </c>
      <c r="AK410" s="1">
        <v>1595.0429999999999</v>
      </c>
      <c r="AM410" s="11">
        <v>2095</v>
      </c>
      <c r="AN410" s="11">
        <v>2094.1</v>
      </c>
      <c r="AO410" s="11">
        <v>125.057</v>
      </c>
      <c r="AP410" s="11">
        <v>1015.1420000000001</v>
      </c>
      <c r="AQ410" s="81">
        <v>1285.1279999999999</v>
      </c>
      <c r="AR410" s="11">
        <v>832.70600000000002</v>
      </c>
      <c r="AT410" s="11">
        <v>-58.576999999999998</v>
      </c>
      <c r="AU410" s="18">
        <f t="shared" si="162"/>
        <v>58.576999999999998</v>
      </c>
      <c r="AW410" s="1">
        <f t="shared" si="164"/>
        <v>15.683999999999999</v>
      </c>
      <c r="AX410" s="1">
        <f t="shared" si="165"/>
        <v>28.123999999999999</v>
      </c>
      <c r="AY410" s="1">
        <f t="shared" si="166"/>
        <v>13.448</v>
      </c>
      <c r="AZ410" s="1">
        <f t="shared" si="167"/>
        <v>0.46500000000000002</v>
      </c>
      <c r="BA410" s="1">
        <f t="shared" si="168"/>
        <v>-6.0679999999999996</v>
      </c>
      <c r="BB410" s="1">
        <f t="shared" si="169"/>
        <v>-8.016</v>
      </c>
      <c r="BC410" s="6">
        <f t="shared" si="163"/>
        <v>25.123999999999999</v>
      </c>
      <c r="BD410" s="1">
        <v>1381.6990000000001</v>
      </c>
      <c r="BF410" s="20">
        <f t="shared" si="170"/>
        <v>13.816990000000001</v>
      </c>
      <c r="BG410" s="20">
        <f t="shared" si="171"/>
        <v>30.943019999999997</v>
      </c>
      <c r="BI410" s="1">
        <f t="shared" si="172"/>
        <v>5.0433430232558145E-6</v>
      </c>
      <c r="BJ410" s="1">
        <f t="shared" si="173"/>
        <v>2.1558918604651163E-5</v>
      </c>
      <c r="BK410" s="1">
        <f t="shared" si="174"/>
        <v>5.3547000000000001E-5</v>
      </c>
      <c r="BL410" s="13">
        <f t="shared" si="175"/>
        <v>1.0982566326530612E-5</v>
      </c>
      <c r="BN410" s="1">
        <f t="shared" si="176"/>
        <v>0.11793869607525138</v>
      </c>
      <c r="BO410" s="1">
        <f t="shared" si="177"/>
        <v>0.2641226078494972</v>
      </c>
      <c r="BQ410" s="1">
        <f t="shared" si="178"/>
        <v>24.719493999999997</v>
      </c>
      <c r="BR410" s="1">
        <f t="shared" si="179"/>
        <v>9.1380119999999998</v>
      </c>
      <c r="BT410">
        <f t="shared" si="180"/>
        <v>44.104883376658108</v>
      </c>
      <c r="BU410">
        <f t="shared" si="181"/>
        <v>-238.61872801217592</v>
      </c>
      <c r="CB410" s="24">
        <v>-37.168999999999997</v>
      </c>
      <c r="CC410" s="24">
        <f t="shared" si="182"/>
        <v>37.168999999999997</v>
      </c>
      <c r="CD410" s="18">
        <v>1281.5899999999999</v>
      </c>
      <c r="CE410" s="18">
        <v>12.815899999999999</v>
      </c>
      <c r="CJ410" s="13">
        <v>37.168999999999997</v>
      </c>
      <c r="CK410" s="13">
        <v>6.8650000000000002</v>
      </c>
    </row>
    <row r="411" spans="1:89" x14ac:dyDescent="0.25">
      <c r="A411" s="1">
        <f t="shared" si="161"/>
        <v>58.576999999999998</v>
      </c>
      <c r="B411" s="1">
        <v>2096</v>
      </c>
      <c r="C411" s="1">
        <v>2096</v>
      </c>
      <c r="D411" s="1"/>
      <c r="E411" s="1">
        <v>9313.134</v>
      </c>
      <c r="F411" s="1">
        <v>866.49599999999998</v>
      </c>
      <c r="G411" s="1">
        <v>1807.5119999999999</v>
      </c>
      <c r="H411" s="1"/>
      <c r="I411" s="1">
        <v>530.58299999999997</v>
      </c>
      <c r="J411" s="1">
        <v>1579.691</v>
      </c>
      <c r="K411" s="1">
        <v>3781.4119999999998</v>
      </c>
      <c r="L411" s="1"/>
      <c r="M411" s="1">
        <v>-1146.05</v>
      </c>
      <c r="N411" s="1">
        <v>2563.5230000000001</v>
      </c>
      <c r="O411" s="1">
        <v>3655.32</v>
      </c>
      <c r="P411" s="1">
        <v>-15.683999999999999</v>
      </c>
      <c r="Q411" s="80">
        <v>-28.123999999999999</v>
      </c>
      <c r="R411" s="1">
        <v>-13.443</v>
      </c>
      <c r="S411" s="1">
        <v>-0.46500000000000002</v>
      </c>
      <c r="T411" s="1">
        <v>6.0679999999999996</v>
      </c>
      <c r="U411" s="1">
        <v>8.0220000000000002</v>
      </c>
      <c r="V411" s="1">
        <v>7.9939999999999998</v>
      </c>
      <c r="W411" s="1">
        <v>1.845</v>
      </c>
      <c r="X411" s="1">
        <v>308.096</v>
      </c>
      <c r="Y411" s="1">
        <v>342.67099999999999</v>
      </c>
      <c r="Z411" s="1">
        <v>3298.0439999999999</v>
      </c>
      <c r="AA411" s="1">
        <v>3513.5630000000001</v>
      </c>
      <c r="AB411" s="1">
        <v>3833.4340000000002</v>
      </c>
      <c r="AC411" s="80">
        <v>4264.8950000000004</v>
      </c>
      <c r="AD411" s="1">
        <v>2621.8229999999999</v>
      </c>
      <c r="AE411" s="1">
        <v>3106.0540000000001</v>
      </c>
      <c r="AF411" s="1">
        <v>1349.3689999999999</v>
      </c>
      <c r="AG411" s="1">
        <v>806.84699999999998</v>
      </c>
      <c r="AH411" s="1">
        <v>2696.5569999999998</v>
      </c>
      <c r="AI411" s="1">
        <v>1381.6990000000001</v>
      </c>
      <c r="AJ411" s="1">
        <v>3553.9009999999998</v>
      </c>
      <c r="AK411" s="1">
        <v>1595.3489999999999</v>
      </c>
      <c r="AM411" s="11">
        <v>2096</v>
      </c>
      <c r="AN411" s="11">
        <v>2095.1</v>
      </c>
      <c r="AO411" s="11">
        <v>125.057</v>
      </c>
      <c r="AP411" s="11">
        <v>1014.672</v>
      </c>
      <c r="AQ411" s="81">
        <v>1286.0550000000001</v>
      </c>
      <c r="AR411" s="11">
        <v>833.17700000000002</v>
      </c>
      <c r="AT411" s="11">
        <v>-58.576999999999998</v>
      </c>
      <c r="AU411" s="18">
        <f t="shared" si="162"/>
        <v>58.576999999999998</v>
      </c>
      <c r="AW411" s="1">
        <f t="shared" si="164"/>
        <v>15.683999999999999</v>
      </c>
      <c r="AX411" s="1">
        <f t="shared" si="165"/>
        <v>28.123999999999999</v>
      </c>
      <c r="AY411" s="1">
        <f t="shared" si="166"/>
        <v>13.443</v>
      </c>
      <c r="AZ411" s="1">
        <f t="shared" si="167"/>
        <v>0.46500000000000002</v>
      </c>
      <c r="BA411" s="1">
        <f t="shared" si="168"/>
        <v>-6.0679999999999996</v>
      </c>
      <c r="BB411" s="1">
        <f t="shared" si="169"/>
        <v>-8.0220000000000002</v>
      </c>
      <c r="BC411" s="6">
        <f t="shared" si="163"/>
        <v>25.123999999999999</v>
      </c>
      <c r="BD411" s="1">
        <v>1381.6990000000001</v>
      </c>
      <c r="BF411" s="20">
        <f t="shared" si="170"/>
        <v>13.816990000000001</v>
      </c>
      <c r="BG411" s="20">
        <f t="shared" si="171"/>
        <v>30.943019999999997</v>
      </c>
      <c r="BI411" s="1">
        <f t="shared" si="172"/>
        <v>5.0377674418604654E-6</v>
      </c>
      <c r="BJ411" s="1">
        <f t="shared" si="173"/>
        <v>2.1567284883720931E-5</v>
      </c>
      <c r="BK411" s="1">
        <f t="shared" si="174"/>
        <v>5.3585625000000006E-5</v>
      </c>
      <c r="BL411" s="13">
        <f t="shared" si="175"/>
        <v>1.098240306122449E-5</v>
      </c>
      <c r="BN411" s="1">
        <f t="shared" si="176"/>
        <v>0.11793869607525138</v>
      </c>
      <c r="BO411" s="1">
        <f t="shared" si="177"/>
        <v>0.2641226078494972</v>
      </c>
      <c r="BQ411" s="1">
        <f t="shared" si="178"/>
        <v>24.719493999999997</v>
      </c>
      <c r="BR411" s="1">
        <f t="shared" si="179"/>
        <v>9.1380119999999998</v>
      </c>
      <c r="BT411">
        <f t="shared" si="180"/>
        <v>44.104883376658108</v>
      </c>
      <c r="BU411">
        <f t="shared" si="181"/>
        <v>-238.61872801217592</v>
      </c>
      <c r="CB411" s="24">
        <v>-37.15</v>
      </c>
      <c r="CC411" s="24">
        <f t="shared" si="182"/>
        <v>37.15</v>
      </c>
      <c r="CD411" s="18">
        <v>1281.5899999999999</v>
      </c>
      <c r="CE411" s="18">
        <v>12.815899999999999</v>
      </c>
      <c r="CJ411" s="13">
        <v>37.15</v>
      </c>
      <c r="CK411" s="13">
        <v>6.875</v>
      </c>
    </row>
    <row r="412" spans="1:89" x14ac:dyDescent="0.25">
      <c r="A412" s="1">
        <f t="shared" si="161"/>
        <v>58.558</v>
      </c>
      <c r="B412" s="1">
        <v>2097</v>
      </c>
      <c r="C412" s="1">
        <v>2097</v>
      </c>
      <c r="D412" s="1"/>
      <c r="E412" s="1">
        <v>9308.3130000000001</v>
      </c>
      <c r="F412" s="1">
        <v>866.49599999999998</v>
      </c>
      <c r="G412" s="1">
        <v>1805.1320000000001</v>
      </c>
      <c r="H412" s="1"/>
      <c r="I412" s="1">
        <v>533.43700000000001</v>
      </c>
      <c r="J412" s="1">
        <v>1579.691</v>
      </c>
      <c r="K412" s="1">
        <v>3781.8939999999998</v>
      </c>
      <c r="L412" s="1"/>
      <c r="M412" s="1">
        <v>-1145.576</v>
      </c>
      <c r="N412" s="1">
        <v>2563.5230000000001</v>
      </c>
      <c r="O412" s="1">
        <v>3656.7460000000001</v>
      </c>
      <c r="P412" s="1">
        <v>-15.688000000000001</v>
      </c>
      <c r="Q412" s="80">
        <v>-28.123999999999999</v>
      </c>
      <c r="R412" s="1">
        <v>-13.433999999999999</v>
      </c>
      <c r="S412" s="1">
        <v>-0.46</v>
      </c>
      <c r="T412" s="1">
        <v>6.0679999999999996</v>
      </c>
      <c r="U412" s="1">
        <v>8.0220000000000002</v>
      </c>
      <c r="V412" s="1">
        <v>7.9980000000000002</v>
      </c>
      <c r="W412" s="1">
        <v>1.845</v>
      </c>
      <c r="X412" s="1">
        <v>308.096</v>
      </c>
      <c r="Y412" s="1">
        <v>343.14100000000002</v>
      </c>
      <c r="Z412" s="1">
        <v>3299.4589999999998</v>
      </c>
      <c r="AA412" s="1">
        <v>3514.0349999999999</v>
      </c>
      <c r="AB412" s="1">
        <v>3833.4340000000002</v>
      </c>
      <c r="AC412" s="80">
        <v>4266.3149999999996</v>
      </c>
      <c r="AD412" s="1">
        <v>2617.107</v>
      </c>
      <c r="AE412" s="1">
        <v>3107.4720000000002</v>
      </c>
      <c r="AF412" s="1">
        <v>1349.838</v>
      </c>
      <c r="AG412" s="1">
        <v>806.84699999999998</v>
      </c>
      <c r="AH412" s="1">
        <v>2696.8620000000001</v>
      </c>
      <c r="AI412" s="1">
        <v>1382.0050000000001</v>
      </c>
      <c r="AJ412" s="1">
        <v>3553.9009999999998</v>
      </c>
      <c r="AK412" s="1">
        <v>1595.0429999999999</v>
      </c>
      <c r="AM412" s="11">
        <v>2097</v>
      </c>
      <c r="AN412" s="11">
        <v>2096.1</v>
      </c>
      <c r="AO412" s="11">
        <v>125.057</v>
      </c>
      <c r="AP412" s="11">
        <v>1014.201</v>
      </c>
      <c r="AQ412" s="81">
        <v>1285.5909999999999</v>
      </c>
      <c r="AR412" s="11">
        <v>833.17700000000002</v>
      </c>
      <c r="AT412" s="11">
        <v>-58.558</v>
      </c>
      <c r="AU412" s="18">
        <f t="shared" si="162"/>
        <v>58.558</v>
      </c>
      <c r="AW412" s="1">
        <f t="shared" si="164"/>
        <v>15.688000000000001</v>
      </c>
      <c r="AX412" s="1">
        <f t="shared" si="165"/>
        <v>28.123999999999999</v>
      </c>
      <c r="AY412" s="1">
        <f t="shared" si="166"/>
        <v>13.433999999999999</v>
      </c>
      <c r="AZ412" s="1">
        <f t="shared" si="167"/>
        <v>0.46</v>
      </c>
      <c r="BA412" s="1">
        <f t="shared" si="168"/>
        <v>-6.0679999999999996</v>
      </c>
      <c r="BB412" s="1">
        <f t="shared" si="169"/>
        <v>-8.0220000000000002</v>
      </c>
      <c r="BC412" s="6">
        <f t="shared" si="163"/>
        <v>25.123999999999999</v>
      </c>
      <c r="BD412" s="1">
        <v>1382.0050000000001</v>
      </c>
      <c r="BF412" s="20">
        <f t="shared" si="170"/>
        <v>13.820050000000002</v>
      </c>
      <c r="BG412" s="20">
        <f t="shared" si="171"/>
        <v>30.917899999999996</v>
      </c>
      <c r="BI412" s="1">
        <f t="shared" si="172"/>
        <v>5.0377674418604654E-6</v>
      </c>
      <c r="BJ412" s="1">
        <f t="shared" si="173"/>
        <v>2.1564529069767443E-5</v>
      </c>
      <c r="BK412" s="1">
        <f t="shared" si="174"/>
        <v>5.3566291666666664E-5</v>
      </c>
      <c r="BL412" s="13">
        <f t="shared" si="175"/>
        <v>1.0980035714285714E-5</v>
      </c>
      <c r="BN412" s="1">
        <f t="shared" si="176"/>
        <v>0.11800309095255987</v>
      </c>
      <c r="BO412" s="1">
        <f t="shared" si="177"/>
        <v>0.26399381809488026</v>
      </c>
      <c r="BQ412" s="1">
        <f t="shared" si="178"/>
        <v>24.711475999999998</v>
      </c>
      <c r="BR412" s="1">
        <f t="shared" si="179"/>
        <v>9.1350479999999994</v>
      </c>
      <c r="BT412">
        <f t="shared" si="180"/>
        <v>44.074364477459774</v>
      </c>
      <c r="BU412">
        <f t="shared" si="181"/>
        <v>-238.45361294215422</v>
      </c>
      <c r="CB412" s="24">
        <v>-37.131</v>
      </c>
      <c r="CC412" s="24">
        <f t="shared" si="182"/>
        <v>37.131</v>
      </c>
      <c r="CD412" s="18">
        <v>1281.2840000000001</v>
      </c>
      <c r="CE412" s="18">
        <v>12.812840000000001</v>
      </c>
      <c r="CJ412" s="13">
        <v>37.131</v>
      </c>
      <c r="CK412" s="13">
        <v>6.8650000000000002</v>
      </c>
    </row>
    <row r="413" spans="1:89" x14ac:dyDescent="0.25">
      <c r="A413" s="1">
        <f t="shared" si="161"/>
        <v>58.558</v>
      </c>
      <c r="B413" s="1">
        <v>2098</v>
      </c>
      <c r="C413" s="1">
        <v>2098</v>
      </c>
      <c r="D413" s="1"/>
      <c r="E413" s="1">
        <v>9303.9740000000002</v>
      </c>
      <c r="F413" s="1">
        <v>866.49599999999998</v>
      </c>
      <c r="G413" s="1">
        <v>1805.1320000000001</v>
      </c>
      <c r="H413" s="1"/>
      <c r="I413" s="1">
        <v>533.43700000000001</v>
      </c>
      <c r="J413" s="1">
        <v>1579.211</v>
      </c>
      <c r="K413" s="1">
        <v>3782.8589999999999</v>
      </c>
      <c r="L413" s="1"/>
      <c r="M413" s="1">
        <v>-1147.473</v>
      </c>
      <c r="N413" s="1">
        <v>2563.5230000000001</v>
      </c>
      <c r="O413" s="1">
        <v>3659.123</v>
      </c>
      <c r="P413" s="1">
        <v>-15.683999999999999</v>
      </c>
      <c r="Q413" s="80">
        <v>-28.134</v>
      </c>
      <c r="R413" s="1">
        <v>-13.443</v>
      </c>
      <c r="S413" s="1">
        <v>-0.47</v>
      </c>
      <c r="T413" s="1">
        <v>6.0730000000000004</v>
      </c>
      <c r="U413" s="1">
        <v>8.0220000000000002</v>
      </c>
      <c r="V413" s="1">
        <v>8.0009999999999994</v>
      </c>
      <c r="W413" s="1">
        <v>1.849</v>
      </c>
      <c r="X413" s="1">
        <v>308.096</v>
      </c>
      <c r="Y413" s="1">
        <v>347.37299999999999</v>
      </c>
      <c r="Z413" s="1">
        <v>3297.5720000000001</v>
      </c>
      <c r="AA413" s="1">
        <v>3506.009</v>
      </c>
      <c r="AB413" s="1">
        <v>3834.3760000000002</v>
      </c>
      <c r="AC413" s="80">
        <v>4266.7879999999996</v>
      </c>
      <c r="AD413" s="1">
        <v>2616.636</v>
      </c>
      <c r="AE413" s="1">
        <v>3106.9989999999998</v>
      </c>
      <c r="AF413" s="1">
        <v>1349.838</v>
      </c>
      <c r="AG413" s="1">
        <v>806.375</v>
      </c>
      <c r="AH413" s="1">
        <v>2697.1680000000001</v>
      </c>
      <c r="AI413" s="1">
        <v>1381.6990000000001</v>
      </c>
      <c r="AJ413" s="1">
        <v>3554.2060000000001</v>
      </c>
      <c r="AK413" s="1">
        <v>1595.0429999999999</v>
      </c>
      <c r="AM413" s="11">
        <v>2098</v>
      </c>
      <c r="AN413" s="11">
        <v>2097.1</v>
      </c>
      <c r="AO413" s="11">
        <v>125.057</v>
      </c>
      <c r="AP413" s="11">
        <v>1014.201</v>
      </c>
      <c r="AQ413" s="81">
        <v>1286.0550000000001</v>
      </c>
      <c r="AR413" s="11">
        <v>832.70600000000002</v>
      </c>
      <c r="AT413" s="11">
        <v>-58.558</v>
      </c>
      <c r="AU413" s="18">
        <f t="shared" si="162"/>
        <v>58.558</v>
      </c>
      <c r="AW413" s="1">
        <f t="shared" si="164"/>
        <v>15.683999999999999</v>
      </c>
      <c r="AX413" s="1">
        <f t="shared" si="165"/>
        <v>28.134</v>
      </c>
      <c r="AY413" s="1">
        <f t="shared" si="166"/>
        <v>13.443</v>
      </c>
      <c r="AZ413" s="1">
        <f t="shared" si="167"/>
        <v>0.47</v>
      </c>
      <c r="BA413" s="1">
        <f t="shared" si="168"/>
        <v>-6.0730000000000004</v>
      </c>
      <c r="BB413" s="1">
        <f t="shared" si="169"/>
        <v>-8.0220000000000002</v>
      </c>
      <c r="BC413" s="6">
        <f t="shared" si="163"/>
        <v>25.134</v>
      </c>
      <c r="BD413" s="1">
        <v>1381.6990000000001</v>
      </c>
      <c r="BF413" s="20">
        <f t="shared" si="170"/>
        <v>13.816990000000001</v>
      </c>
      <c r="BG413" s="20">
        <f t="shared" si="171"/>
        <v>30.924019999999999</v>
      </c>
      <c r="BI413" s="1">
        <f t="shared" si="172"/>
        <v>5.0377674418604654E-6</v>
      </c>
      <c r="BJ413" s="1">
        <f t="shared" si="173"/>
        <v>2.1575558139534884E-5</v>
      </c>
      <c r="BK413" s="1">
        <f t="shared" si="174"/>
        <v>5.3585625000000006E-5</v>
      </c>
      <c r="BL413" s="13">
        <f t="shared" si="175"/>
        <v>1.098240306122449E-5</v>
      </c>
      <c r="BN413" s="1">
        <f t="shared" si="176"/>
        <v>0.1179769630110318</v>
      </c>
      <c r="BO413" s="1">
        <f t="shared" si="177"/>
        <v>0.26404607397793639</v>
      </c>
      <c r="BQ413" s="1">
        <f t="shared" si="178"/>
        <v>24.711475999999998</v>
      </c>
      <c r="BR413" s="1">
        <f t="shared" si="179"/>
        <v>9.1350479999999994</v>
      </c>
      <c r="BT413">
        <f t="shared" si="180"/>
        <v>44.08674738813658</v>
      </c>
      <c r="BU413">
        <f t="shared" si="181"/>
        <v>-238.52060766402104</v>
      </c>
      <c r="CB413" s="24">
        <v>-37.113</v>
      </c>
      <c r="CC413" s="24">
        <f t="shared" si="182"/>
        <v>37.113</v>
      </c>
      <c r="CD413" s="18">
        <v>1281.2840000000001</v>
      </c>
      <c r="CE413" s="18">
        <v>12.812840000000001</v>
      </c>
      <c r="CJ413" s="13">
        <v>37.113</v>
      </c>
      <c r="CK413" s="13">
        <v>6.87</v>
      </c>
    </row>
    <row r="414" spans="1:89" x14ac:dyDescent="0.25">
      <c r="A414" s="1">
        <f t="shared" si="161"/>
        <v>58.558</v>
      </c>
      <c r="B414" s="1">
        <v>2099</v>
      </c>
      <c r="C414" s="1">
        <v>2099</v>
      </c>
      <c r="D414" s="1"/>
      <c r="E414" s="1">
        <v>9301.5640000000003</v>
      </c>
      <c r="F414" s="1">
        <v>866.49599999999998</v>
      </c>
      <c r="G414" s="1">
        <v>1804.6559999999999</v>
      </c>
      <c r="H414" s="1"/>
      <c r="I414" s="1">
        <v>534.86400000000003</v>
      </c>
      <c r="J414" s="1">
        <v>1579.691</v>
      </c>
      <c r="K414" s="1">
        <v>3783.3420000000001</v>
      </c>
      <c r="L414" s="1"/>
      <c r="M414" s="1">
        <v>-1146.999</v>
      </c>
      <c r="N414" s="1">
        <v>2563.5230000000001</v>
      </c>
      <c r="O414" s="1">
        <v>3660.5479999999998</v>
      </c>
      <c r="P414" s="1">
        <v>-15.683999999999999</v>
      </c>
      <c r="Q414" s="80">
        <v>-28.134</v>
      </c>
      <c r="R414" s="1">
        <v>-13.448</v>
      </c>
      <c r="S414" s="1">
        <v>-0.46</v>
      </c>
      <c r="T414" s="1">
        <v>6.0730000000000004</v>
      </c>
      <c r="U414" s="1">
        <v>8.016</v>
      </c>
      <c r="V414" s="1">
        <v>7.9980000000000002</v>
      </c>
      <c r="W414" s="1">
        <v>1.845</v>
      </c>
      <c r="X414" s="1">
        <v>309.03699999999998</v>
      </c>
      <c r="Y414" s="1">
        <v>346.90300000000002</v>
      </c>
      <c r="Z414" s="1">
        <v>3300.402</v>
      </c>
      <c r="AA414" s="1">
        <v>3492.7890000000002</v>
      </c>
      <c r="AB414" s="1">
        <v>3833.4340000000002</v>
      </c>
      <c r="AC414" s="80">
        <v>4269.1530000000002</v>
      </c>
      <c r="AD414" s="1">
        <v>2620.88</v>
      </c>
      <c r="AE414" s="1">
        <v>3106.527</v>
      </c>
      <c r="AF414" s="1">
        <v>1349.838</v>
      </c>
      <c r="AG414" s="1">
        <v>807.31799999999998</v>
      </c>
      <c r="AH414" s="1">
        <v>2697.1680000000001</v>
      </c>
      <c r="AI414" s="1">
        <v>1381.6990000000001</v>
      </c>
      <c r="AJ414" s="1">
        <v>3553.5949999999998</v>
      </c>
      <c r="AK414" s="1">
        <v>1595.0429999999999</v>
      </c>
      <c r="AM414" s="11">
        <v>2099</v>
      </c>
      <c r="AN414" s="11">
        <v>2098.1</v>
      </c>
      <c r="AO414" s="11">
        <v>125.52800000000001</v>
      </c>
      <c r="AP414" s="11">
        <v>1014.201</v>
      </c>
      <c r="AQ414" s="81">
        <v>1286.518</v>
      </c>
      <c r="AR414" s="11">
        <v>833.17700000000002</v>
      </c>
      <c r="AT414" s="11">
        <v>-58.558</v>
      </c>
      <c r="AU414" s="18">
        <f t="shared" si="162"/>
        <v>58.558</v>
      </c>
      <c r="AW414" s="1">
        <f t="shared" si="164"/>
        <v>15.683999999999999</v>
      </c>
      <c r="AX414" s="1">
        <f t="shared" si="165"/>
        <v>28.134</v>
      </c>
      <c r="AY414" s="1">
        <f t="shared" si="166"/>
        <v>13.448</v>
      </c>
      <c r="AZ414" s="1">
        <f t="shared" si="167"/>
        <v>0.46</v>
      </c>
      <c r="BA414" s="1">
        <f t="shared" si="168"/>
        <v>-6.0730000000000004</v>
      </c>
      <c r="BB414" s="1">
        <f t="shared" si="169"/>
        <v>-8.016</v>
      </c>
      <c r="BC414" s="6">
        <f t="shared" si="163"/>
        <v>25.134</v>
      </c>
      <c r="BD414" s="1">
        <v>1381.6990000000001</v>
      </c>
      <c r="BF414" s="20">
        <f t="shared" si="170"/>
        <v>13.816990000000001</v>
      </c>
      <c r="BG414" s="20">
        <f t="shared" si="171"/>
        <v>30.924019999999999</v>
      </c>
      <c r="BI414" s="1">
        <f t="shared" si="172"/>
        <v>5.0377674418604654E-6</v>
      </c>
      <c r="BJ414" s="1">
        <f t="shared" si="173"/>
        <v>2.1572802325581396E-5</v>
      </c>
      <c r="BK414" s="1">
        <f t="shared" si="174"/>
        <v>5.3604916666666662E-5</v>
      </c>
      <c r="BL414" s="13">
        <f t="shared" si="175"/>
        <v>1.0984765306122448E-5</v>
      </c>
      <c r="BN414" s="1">
        <f t="shared" si="176"/>
        <v>0.1179769630110318</v>
      </c>
      <c r="BO414" s="1">
        <f t="shared" si="177"/>
        <v>0.26404607397793639</v>
      </c>
      <c r="BQ414" s="1">
        <f t="shared" si="178"/>
        <v>24.711475999999998</v>
      </c>
      <c r="BR414" s="1">
        <f t="shared" si="179"/>
        <v>9.1350479999999994</v>
      </c>
      <c r="BT414">
        <f t="shared" si="180"/>
        <v>44.08674738813658</v>
      </c>
      <c r="BU414">
        <f t="shared" si="181"/>
        <v>-238.52060766402104</v>
      </c>
      <c r="CB414" s="24">
        <v>-37.113</v>
      </c>
      <c r="CC414" s="24">
        <f t="shared" si="182"/>
        <v>37.113</v>
      </c>
      <c r="CD414" s="18">
        <v>1281.5899999999999</v>
      </c>
      <c r="CE414" s="18">
        <v>12.815899999999999</v>
      </c>
      <c r="CJ414" s="13">
        <v>37.113</v>
      </c>
      <c r="CK414" s="13">
        <v>6.8650000000000002</v>
      </c>
    </row>
    <row r="415" spans="1:89" x14ac:dyDescent="0.25">
      <c r="A415" s="1">
        <f t="shared" si="161"/>
        <v>58.54</v>
      </c>
      <c r="B415" s="1">
        <v>2100</v>
      </c>
      <c r="C415" s="1">
        <v>2100</v>
      </c>
      <c r="D415" s="1"/>
      <c r="E415" s="1">
        <v>9299.6360000000004</v>
      </c>
      <c r="F415" s="1">
        <v>866.01599999999996</v>
      </c>
      <c r="G415" s="1">
        <v>1803.704</v>
      </c>
      <c r="H415" s="1"/>
      <c r="I415" s="1">
        <v>536.29100000000005</v>
      </c>
      <c r="J415" s="1">
        <v>1580.6510000000001</v>
      </c>
      <c r="K415" s="1">
        <v>3784.306</v>
      </c>
      <c r="L415" s="1"/>
      <c r="M415" s="1">
        <v>-1146.5250000000001</v>
      </c>
      <c r="N415" s="1">
        <v>2563.0439999999999</v>
      </c>
      <c r="O415" s="1">
        <v>3661.9740000000002</v>
      </c>
      <c r="P415" s="1">
        <v>-15.683999999999999</v>
      </c>
      <c r="Q415" s="80">
        <v>-28.138999999999999</v>
      </c>
      <c r="R415" s="1">
        <v>-13.443</v>
      </c>
      <c r="S415" s="1">
        <v>-0.46</v>
      </c>
      <c r="T415" s="1">
        <v>6.0679999999999996</v>
      </c>
      <c r="U415" s="1">
        <v>8.0220000000000002</v>
      </c>
      <c r="V415" s="1">
        <v>7.9939999999999998</v>
      </c>
      <c r="W415" s="1">
        <v>1.845</v>
      </c>
      <c r="X415" s="1">
        <v>308.096</v>
      </c>
      <c r="Y415" s="1">
        <v>347.37299999999999</v>
      </c>
      <c r="Z415" s="1">
        <v>3307.95</v>
      </c>
      <c r="AA415" s="1">
        <v>3455.0210000000002</v>
      </c>
      <c r="AB415" s="1">
        <v>3832.9630000000002</v>
      </c>
      <c r="AC415" s="80">
        <v>4269.6260000000002</v>
      </c>
      <c r="AD415" s="1">
        <v>2622.2939999999999</v>
      </c>
      <c r="AE415" s="1">
        <v>3106.527</v>
      </c>
      <c r="AF415" s="1">
        <v>1349.838</v>
      </c>
      <c r="AG415" s="1">
        <v>807.31799999999998</v>
      </c>
      <c r="AH415" s="1">
        <v>2696.8620000000001</v>
      </c>
      <c r="AI415" s="1">
        <v>1382.0050000000001</v>
      </c>
      <c r="AJ415" s="1">
        <v>3554.8159999999998</v>
      </c>
      <c r="AK415" s="1">
        <v>1595.0429999999999</v>
      </c>
      <c r="AM415" s="11">
        <v>2100</v>
      </c>
      <c r="AN415" s="11">
        <v>2099.1</v>
      </c>
      <c r="AO415" s="11">
        <v>125.52800000000001</v>
      </c>
      <c r="AP415" s="11">
        <v>1013.731</v>
      </c>
      <c r="AQ415" s="81">
        <v>1287.4449999999999</v>
      </c>
      <c r="AR415" s="11">
        <v>832.23500000000001</v>
      </c>
      <c r="AT415" s="11">
        <v>-58.54</v>
      </c>
      <c r="AU415" s="18">
        <f t="shared" si="162"/>
        <v>58.54</v>
      </c>
      <c r="AW415" s="1">
        <f t="shared" si="164"/>
        <v>15.683999999999999</v>
      </c>
      <c r="AX415" s="1">
        <f t="shared" si="165"/>
        <v>28.138999999999999</v>
      </c>
      <c r="AY415" s="1">
        <f t="shared" si="166"/>
        <v>13.443</v>
      </c>
      <c r="AZ415" s="1">
        <f t="shared" si="167"/>
        <v>0.46</v>
      </c>
      <c r="BA415" s="1">
        <f t="shared" si="168"/>
        <v>-6.0679999999999996</v>
      </c>
      <c r="BB415" s="1">
        <f t="shared" si="169"/>
        <v>-8.0220000000000002</v>
      </c>
      <c r="BC415" s="6">
        <f t="shared" si="163"/>
        <v>25.138999999999999</v>
      </c>
      <c r="BD415" s="1">
        <v>1382.0050000000001</v>
      </c>
      <c r="BF415" s="20">
        <f t="shared" si="170"/>
        <v>13.820050000000002</v>
      </c>
      <c r="BG415" s="20">
        <f t="shared" si="171"/>
        <v>30.899899999999995</v>
      </c>
      <c r="BI415" s="1">
        <f t="shared" si="172"/>
        <v>5.0349767441860461E-6</v>
      </c>
      <c r="BJ415" s="1">
        <f t="shared" si="173"/>
        <v>2.1567261627906977E-5</v>
      </c>
      <c r="BK415" s="1">
        <f t="shared" si="174"/>
        <v>5.3643541666666661E-5</v>
      </c>
      <c r="BL415" s="13">
        <f t="shared" si="175"/>
        <v>1.0987045918367346E-5</v>
      </c>
      <c r="BN415" s="1">
        <f t="shared" si="176"/>
        <v>0.11803937478647081</v>
      </c>
      <c r="BO415" s="1">
        <f t="shared" si="177"/>
        <v>0.26392125042705838</v>
      </c>
      <c r="BQ415" s="1">
        <f t="shared" si="178"/>
        <v>24.703879999999998</v>
      </c>
      <c r="BR415" s="1">
        <f t="shared" si="179"/>
        <v>9.1322399999999995</v>
      </c>
      <c r="BT415">
        <f t="shared" si="180"/>
        <v>44.057168347644158</v>
      </c>
      <c r="BU415">
        <f t="shared" si="181"/>
        <v>-238.36057747058769</v>
      </c>
      <c r="CB415" s="24">
        <v>-37.076000000000001</v>
      </c>
      <c r="CC415" s="24">
        <f t="shared" si="182"/>
        <v>37.076000000000001</v>
      </c>
      <c r="CD415" s="18">
        <v>1272.1279999999999</v>
      </c>
      <c r="CE415" s="18">
        <v>12.72128</v>
      </c>
      <c r="CJ415" s="13">
        <v>37.076000000000001</v>
      </c>
      <c r="CK415" s="13">
        <v>6.8650000000000002</v>
      </c>
    </row>
    <row r="416" spans="1:89" x14ac:dyDescent="0.25">
      <c r="A416" s="1">
        <f t="shared" si="161"/>
        <v>58.54</v>
      </c>
      <c r="B416" s="1">
        <v>2101</v>
      </c>
      <c r="C416" s="1">
        <v>2101</v>
      </c>
      <c r="D416" s="1"/>
      <c r="E416" s="1">
        <v>9294.3330000000005</v>
      </c>
      <c r="F416" s="1">
        <v>866.01599999999996</v>
      </c>
      <c r="G416" s="1">
        <v>1803.704</v>
      </c>
      <c r="H416" s="1"/>
      <c r="I416" s="1">
        <v>537.71799999999996</v>
      </c>
      <c r="J416" s="1">
        <v>1580.6510000000001</v>
      </c>
      <c r="K416" s="1">
        <v>3785.2710000000002</v>
      </c>
      <c r="L416" s="1"/>
      <c r="M416" s="1">
        <v>-1147.9480000000001</v>
      </c>
      <c r="N416" s="1">
        <v>2563.5230000000001</v>
      </c>
      <c r="O416" s="1">
        <v>3662.45</v>
      </c>
      <c r="P416" s="1">
        <v>-15.688000000000001</v>
      </c>
      <c r="Q416" s="80">
        <v>-28.134</v>
      </c>
      <c r="R416" s="1">
        <v>-13.452999999999999</v>
      </c>
      <c r="S416" s="1">
        <v>-0.46500000000000002</v>
      </c>
      <c r="T416" s="1">
        <v>6.0629999999999997</v>
      </c>
      <c r="U416" s="1">
        <v>8.016</v>
      </c>
      <c r="V416" s="1">
        <v>7.9939999999999998</v>
      </c>
      <c r="W416" s="1">
        <v>1.849</v>
      </c>
      <c r="X416" s="1">
        <v>309.03699999999998</v>
      </c>
      <c r="Y416" s="1">
        <v>349.25400000000002</v>
      </c>
      <c r="Z416" s="1">
        <v>3303.7040000000002</v>
      </c>
      <c r="AA416" s="1">
        <v>3469.1840000000002</v>
      </c>
      <c r="AB416" s="1">
        <v>3833.9050000000002</v>
      </c>
      <c r="AC416" s="80">
        <v>4270.5730000000003</v>
      </c>
      <c r="AD416" s="1">
        <v>2623.7089999999998</v>
      </c>
      <c r="AE416" s="1">
        <v>3106.527</v>
      </c>
      <c r="AF416" s="1">
        <v>1351.2470000000001</v>
      </c>
      <c r="AG416" s="1">
        <v>806.375</v>
      </c>
      <c r="AH416" s="1">
        <v>2696.8620000000001</v>
      </c>
      <c r="AI416" s="1">
        <v>1382.31</v>
      </c>
      <c r="AJ416" s="1">
        <v>3554.2060000000001</v>
      </c>
      <c r="AK416" s="1">
        <v>1589.2439999999999</v>
      </c>
      <c r="AM416" s="11">
        <v>2101</v>
      </c>
      <c r="AN416" s="11">
        <v>2100.1</v>
      </c>
      <c r="AO416" s="11">
        <v>125.52800000000001</v>
      </c>
      <c r="AP416" s="11">
        <v>1013.261</v>
      </c>
      <c r="AQ416" s="81">
        <v>1286.981</v>
      </c>
      <c r="AR416" s="11">
        <v>832.70600000000002</v>
      </c>
      <c r="AT416" s="11">
        <v>-58.54</v>
      </c>
      <c r="AU416" s="18">
        <f t="shared" si="162"/>
        <v>58.54</v>
      </c>
      <c r="AW416" s="1">
        <f t="shared" si="164"/>
        <v>15.688000000000001</v>
      </c>
      <c r="AX416" s="1">
        <f t="shared" si="165"/>
        <v>28.134</v>
      </c>
      <c r="AY416" s="1">
        <f t="shared" si="166"/>
        <v>13.452999999999999</v>
      </c>
      <c r="AZ416" s="1">
        <f t="shared" si="167"/>
        <v>0.46500000000000002</v>
      </c>
      <c r="BA416" s="1">
        <f t="shared" si="168"/>
        <v>-6.0629999999999997</v>
      </c>
      <c r="BB416" s="1">
        <f t="shared" si="169"/>
        <v>-8.016</v>
      </c>
      <c r="BC416" s="6">
        <f t="shared" si="163"/>
        <v>25.134</v>
      </c>
      <c r="BD416" s="1">
        <v>1382.31</v>
      </c>
      <c r="BF416" s="20">
        <f t="shared" si="170"/>
        <v>13.8231</v>
      </c>
      <c r="BG416" s="20">
        <f t="shared" si="171"/>
        <v>30.893799999999999</v>
      </c>
      <c r="BI416" s="1">
        <f t="shared" si="172"/>
        <v>5.0349767441860461E-6</v>
      </c>
      <c r="BJ416" s="1">
        <f t="shared" si="173"/>
        <v>2.1578319767441864E-5</v>
      </c>
      <c r="BK416" s="1">
        <f t="shared" si="174"/>
        <v>5.3624208333333332E-5</v>
      </c>
      <c r="BL416" s="13">
        <f t="shared" si="175"/>
        <v>1.098467857142857E-5</v>
      </c>
      <c r="BN416" s="1">
        <f t="shared" si="176"/>
        <v>0.11806542535018791</v>
      </c>
      <c r="BO416" s="1">
        <f t="shared" si="177"/>
        <v>0.26386914929962418</v>
      </c>
      <c r="BQ416" s="1">
        <f t="shared" si="178"/>
        <v>24.703879999999998</v>
      </c>
      <c r="BR416" s="1">
        <f t="shared" si="179"/>
        <v>9.1322399999999995</v>
      </c>
      <c r="BT416">
        <f t="shared" si="180"/>
        <v>44.044822108915682</v>
      </c>
      <c r="BU416">
        <f t="shared" si="181"/>
        <v>-238.29378115336434</v>
      </c>
      <c r="CB416" s="24">
        <v>-37.057000000000002</v>
      </c>
      <c r="CC416" s="24">
        <f t="shared" si="182"/>
        <v>37.057000000000002</v>
      </c>
      <c r="CD416" s="18">
        <v>1271.518</v>
      </c>
      <c r="CE416" s="18">
        <v>12.71518</v>
      </c>
      <c r="CJ416" s="13">
        <v>37.057000000000002</v>
      </c>
      <c r="CK416" s="13">
        <v>6.8650000000000002</v>
      </c>
    </row>
    <row r="417" spans="1:89" x14ac:dyDescent="0.25">
      <c r="A417" s="1">
        <f t="shared" si="161"/>
        <v>58.54</v>
      </c>
      <c r="B417" s="1">
        <v>2102</v>
      </c>
      <c r="C417" s="1">
        <v>2102</v>
      </c>
      <c r="D417" s="1"/>
      <c r="E417" s="1">
        <v>9285.1730000000007</v>
      </c>
      <c r="F417" s="1">
        <v>866.01599999999996</v>
      </c>
      <c r="G417" s="1">
        <v>1802.752</v>
      </c>
      <c r="H417" s="1"/>
      <c r="I417" s="1">
        <v>538.19399999999996</v>
      </c>
      <c r="J417" s="1">
        <v>1581.1310000000001</v>
      </c>
      <c r="K417" s="1">
        <v>3785.2710000000002</v>
      </c>
      <c r="L417" s="1"/>
      <c r="M417" s="1">
        <v>-1149.3710000000001</v>
      </c>
      <c r="N417" s="1">
        <v>2564.0030000000002</v>
      </c>
      <c r="O417" s="1">
        <v>3656.7460000000001</v>
      </c>
      <c r="P417" s="1">
        <v>-15.688000000000001</v>
      </c>
      <c r="Q417" s="80">
        <v>-28.129000000000001</v>
      </c>
      <c r="R417" s="1">
        <v>-13.448</v>
      </c>
      <c r="S417" s="1">
        <v>-0.46</v>
      </c>
      <c r="T417" s="1">
        <v>6.0780000000000003</v>
      </c>
      <c r="U417" s="1">
        <v>8.0220000000000002</v>
      </c>
      <c r="V417" s="1">
        <v>7.9980000000000002</v>
      </c>
      <c r="W417" s="1">
        <v>1.849</v>
      </c>
      <c r="X417" s="1">
        <v>309.03699999999998</v>
      </c>
      <c r="Y417" s="1">
        <v>352.07499999999999</v>
      </c>
      <c r="Z417" s="1">
        <v>3309.3649999999998</v>
      </c>
      <c r="AA417" s="1">
        <v>3476.2649999999999</v>
      </c>
      <c r="AB417" s="1">
        <v>3834.8470000000002</v>
      </c>
      <c r="AC417" s="80">
        <v>4271.5190000000002</v>
      </c>
      <c r="AD417" s="1">
        <v>2624.652</v>
      </c>
      <c r="AE417" s="1">
        <v>3106.0540000000001</v>
      </c>
      <c r="AF417" s="1">
        <v>1351.7170000000001</v>
      </c>
      <c r="AG417" s="1">
        <v>805.904</v>
      </c>
      <c r="AH417" s="1">
        <v>2697.1680000000001</v>
      </c>
      <c r="AI417" s="1">
        <v>1382.0050000000001</v>
      </c>
      <c r="AJ417" s="1">
        <v>3554.2060000000001</v>
      </c>
      <c r="AK417" s="1">
        <v>1592.9069999999999</v>
      </c>
      <c r="AM417" s="11">
        <v>2102</v>
      </c>
      <c r="AN417" s="11">
        <v>2101.1</v>
      </c>
      <c r="AO417" s="11">
        <v>125.52800000000001</v>
      </c>
      <c r="AP417" s="11">
        <v>1012.79</v>
      </c>
      <c r="AQ417" s="81">
        <v>1286.981</v>
      </c>
      <c r="AR417" s="11">
        <v>832.23500000000001</v>
      </c>
      <c r="AT417" s="11">
        <v>-58.54</v>
      </c>
      <c r="AU417" s="18">
        <f t="shared" si="162"/>
        <v>58.54</v>
      </c>
      <c r="AW417" s="1">
        <f t="shared" si="164"/>
        <v>15.688000000000001</v>
      </c>
      <c r="AX417" s="1">
        <f t="shared" si="165"/>
        <v>28.129000000000001</v>
      </c>
      <c r="AY417" s="1">
        <f t="shared" si="166"/>
        <v>13.448</v>
      </c>
      <c r="AZ417" s="1">
        <f t="shared" si="167"/>
        <v>0.46</v>
      </c>
      <c r="BA417" s="1">
        <f t="shared" si="168"/>
        <v>-6.0780000000000003</v>
      </c>
      <c r="BB417" s="1">
        <f t="shared" si="169"/>
        <v>-8.0220000000000002</v>
      </c>
      <c r="BC417" s="6">
        <f t="shared" si="163"/>
        <v>25.129000000000001</v>
      </c>
      <c r="BD417" s="1">
        <v>1382.0050000000001</v>
      </c>
      <c r="BF417" s="20">
        <f t="shared" si="170"/>
        <v>13.820050000000002</v>
      </c>
      <c r="BG417" s="20">
        <f t="shared" si="171"/>
        <v>30.899899999999995</v>
      </c>
      <c r="BI417" s="1">
        <f t="shared" si="172"/>
        <v>5.0349767441860461E-6</v>
      </c>
      <c r="BJ417" s="1">
        <f t="shared" si="173"/>
        <v>2.1589383720930233E-5</v>
      </c>
      <c r="BK417" s="1">
        <f t="shared" si="174"/>
        <v>5.3624208333333332E-5</v>
      </c>
      <c r="BL417" s="13">
        <f t="shared" si="175"/>
        <v>1.098467857142857E-5</v>
      </c>
      <c r="BN417" s="1">
        <f t="shared" si="176"/>
        <v>0.11803937478647081</v>
      </c>
      <c r="BO417" s="1">
        <f t="shared" si="177"/>
        <v>0.26392125042705838</v>
      </c>
      <c r="BQ417" s="1">
        <f t="shared" si="178"/>
        <v>24.703879999999998</v>
      </c>
      <c r="BR417" s="1">
        <f t="shared" si="179"/>
        <v>9.1322399999999995</v>
      </c>
      <c r="BT417">
        <f t="shared" si="180"/>
        <v>44.057168347644158</v>
      </c>
      <c r="BU417">
        <f t="shared" si="181"/>
        <v>-238.36057747058769</v>
      </c>
      <c r="CB417" s="24">
        <v>-37.039000000000001</v>
      </c>
      <c r="CC417" s="24">
        <f t="shared" si="182"/>
        <v>37.039000000000001</v>
      </c>
      <c r="CD417" s="18">
        <v>1271.212</v>
      </c>
      <c r="CE417" s="18">
        <v>12.712120000000001</v>
      </c>
      <c r="CJ417" s="13">
        <v>37.039000000000001</v>
      </c>
      <c r="CK417" s="13">
        <v>6.87</v>
      </c>
    </row>
    <row r="418" spans="1:89" x14ac:dyDescent="0.25">
      <c r="A418" s="1">
        <f t="shared" si="161"/>
        <v>58.521000000000001</v>
      </c>
      <c r="B418" s="1">
        <v>2103</v>
      </c>
      <c r="C418" s="1">
        <v>2103</v>
      </c>
      <c r="D418" s="1"/>
      <c r="E418" s="1">
        <v>9271.6749999999993</v>
      </c>
      <c r="F418" s="1">
        <v>866.49599999999998</v>
      </c>
      <c r="G418" s="1">
        <v>1802.752</v>
      </c>
      <c r="H418" s="1"/>
      <c r="I418" s="1">
        <v>539.14599999999996</v>
      </c>
      <c r="J418" s="1">
        <v>1580.6510000000001</v>
      </c>
      <c r="K418" s="1">
        <v>3786.2359999999999</v>
      </c>
      <c r="L418" s="1"/>
      <c r="M418" s="1">
        <v>-1146.5250000000001</v>
      </c>
      <c r="N418" s="1">
        <v>2564.0030000000002</v>
      </c>
      <c r="O418" s="1">
        <v>3660.0729999999999</v>
      </c>
      <c r="P418" s="1">
        <v>-15.679</v>
      </c>
      <c r="Q418" s="80">
        <v>-28.129000000000001</v>
      </c>
      <c r="R418" s="1">
        <v>-13.452999999999999</v>
      </c>
      <c r="S418" s="1">
        <v>-0.46500000000000002</v>
      </c>
      <c r="T418" s="1">
        <v>6.0679999999999996</v>
      </c>
      <c r="U418" s="1">
        <v>8.0109999999999992</v>
      </c>
      <c r="V418" s="1">
        <v>7.9939999999999998</v>
      </c>
      <c r="W418" s="1">
        <v>1.845</v>
      </c>
      <c r="X418" s="1">
        <v>309.97800000000001</v>
      </c>
      <c r="Y418" s="1">
        <v>349.72399999999999</v>
      </c>
      <c r="Z418" s="1">
        <v>3312.1950000000002</v>
      </c>
      <c r="AA418" s="1">
        <v>3484.2910000000002</v>
      </c>
      <c r="AB418" s="1">
        <v>3836.26</v>
      </c>
      <c r="AC418" s="80">
        <v>4272.4650000000001</v>
      </c>
      <c r="AD418" s="1">
        <v>2625.5949999999998</v>
      </c>
      <c r="AE418" s="1">
        <v>3105.5819999999999</v>
      </c>
      <c r="AF418" s="1">
        <v>1352.1869999999999</v>
      </c>
      <c r="AG418" s="1">
        <v>806.84699999999998</v>
      </c>
      <c r="AH418" s="1">
        <v>2696.8620000000001</v>
      </c>
      <c r="AI418" s="1">
        <v>1381.394</v>
      </c>
      <c r="AJ418" s="1">
        <v>3553.9009999999998</v>
      </c>
      <c r="AK418" s="1">
        <v>1589.2439999999999</v>
      </c>
      <c r="AM418" s="11">
        <v>2103</v>
      </c>
      <c r="AN418" s="11">
        <v>2102.1</v>
      </c>
      <c r="AO418" s="11">
        <v>125.52800000000001</v>
      </c>
      <c r="AP418" s="11">
        <v>1012.79</v>
      </c>
      <c r="AQ418" s="81">
        <v>1287.4449999999999</v>
      </c>
      <c r="AR418" s="11">
        <v>831.76400000000001</v>
      </c>
      <c r="AT418" s="11">
        <v>-58.521000000000001</v>
      </c>
      <c r="AU418" s="18">
        <f t="shared" si="162"/>
        <v>58.521000000000001</v>
      </c>
      <c r="AW418" s="1">
        <f t="shared" si="164"/>
        <v>15.679</v>
      </c>
      <c r="AX418" s="1">
        <f t="shared" si="165"/>
        <v>28.129000000000001</v>
      </c>
      <c r="AY418" s="1">
        <f t="shared" si="166"/>
        <v>13.452999999999999</v>
      </c>
      <c r="AZ418" s="1">
        <f t="shared" si="167"/>
        <v>0.46500000000000002</v>
      </c>
      <c r="BA418" s="1">
        <f t="shared" si="168"/>
        <v>-6.0679999999999996</v>
      </c>
      <c r="BB418" s="1">
        <f t="shared" si="169"/>
        <v>-8.0109999999999992</v>
      </c>
      <c r="BC418" s="6">
        <f t="shared" si="163"/>
        <v>25.129000000000001</v>
      </c>
      <c r="BD418" s="1">
        <v>1381.394</v>
      </c>
      <c r="BF418" s="20">
        <f t="shared" si="170"/>
        <v>13.813940000000001</v>
      </c>
      <c r="BG418" s="20">
        <f t="shared" si="171"/>
        <v>30.89312</v>
      </c>
      <c r="BI418" s="1">
        <f t="shared" si="172"/>
        <v>5.0377674418604654E-6</v>
      </c>
      <c r="BJ418" s="1">
        <f t="shared" si="173"/>
        <v>2.1572837209302328E-5</v>
      </c>
      <c r="BK418" s="1">
        <f t="shared" si="174"/>
        <v>5.3643541666666661E-5</v>
      </c>
      <c r="BL418" s="13">
        <f t="shared" si="175"/>
        <v>1.0989494897959183E-5</v>
      </c>
      <c r="BN418" s="1">
        <f t="shared" si="176"/>
        <v>0.11802549512140942</v>
      </c>
      <c r="BO418" s="1">
        <f t="shared" si="177"/>
        <v>0.26394900975718116</v>
      </c>
      <c r="BQ418" s="1">
        <f t="shared" si="178"/>
        <v>24.695861999999998</v>
      </c>
      <c r="BR418" s="1">
        <f t="shared" si="179"/>
        <v>9.1292760000000008</v>
      </c>
      <c r="BT418">
        <f t="shared" si="180"/>
        <v>44.063746387957622</v>
      </c>
      <c r="BU418">
        <f t="shared" si="181"/>
        <v>-238.39616635536046</v>
      </c>
      <c r="CB418" s="24">
        <v>-37.020000000000003</v>
      </c>
      <c r="CC418" s="24">
        <f t="shared" si="182"/>
        <v>37.020000000000003</v>
      </c>
      <c r="CD418" s="18">
        <v>1271.8230000000001</v>
      </c>
      <c r="CE418" s="18">
        <v>12.71823</v>
      </c>
      <c r="CJ418" s="13">
        <v>37.020000000000003</v>
      </c>
      <c r="CK418" s="13">
        <v>6.8650000000000002</v>
      </c>
    </row>
    <row r="419" spans="1:89" x14ac:dyDescent="0.25">
      <c r="A419" s="1">
        <f t="shared" si="161"/>
        <v>58.521000000000001</v>
      </c>
      <c r="B419" s="1">
        <v>2104</v>
      </c>
      <c r="C419" s="1">
        <v>2104</v>
      </c>
      <c r="D419" s="1"/>
      <c r="E419" s="1">
        <v>9267.8179999999993</v>
      </c>
      <c r="F419" s="1">
        <v>866.49599999999998</v>
      </c>
      <c r="G419" s="1">
        <v>1802.752</v>
      </c>
      <c r="H419" s="1"/>
      <c r="I419" s="1">
        <v>539.14599999999996</v>
      </c>
      <c r="J419" s="1">
        <v>1580.6510000000001</v>
      </c>
      <c r="K419" s="1">
        <v>3787.201</v>
      </c>
      <c r="L419" s="1"/>
      <c r="M419" s="1">
        <v>-1145.576</v>
      </c>
      <c r="N419" s="1">
        <v>2563.0439999999999</v>
      </c>
      <c r="O419" s="1">
        <v>3661.9740000000002</v>
      </c>
      <c r="P419" s="1">
        <v>-15.688000000000001</v>
      </c>
      <c r="Q419" s="80">
        <v>-28.123999999999999</v>
      </c>
      <c r="R419" s="1">
        <v>-13.448</v>
      </c>
      <c r="S419" s="1">
        <v>-0.47</v>
      </c>
      <c r="T419" s="1">
        <v>6.0679999999999996</v>
      </c>
      <c r="U419" s="1">
        <v>8.0220000000000002</v>
      </c>
      <c r="V419" s="1">
        <v>7.9980000000000002</v>
      </c>
      <c r="W419" s="1">
        <v>1.849</v>
      </c>
      <c r="X419" s="1">
        <v>309.97800000000001</v>
      </c>
      <c r="Y419" s="1">
        <v>353.01600000000002</v>
      </c>
      <c r="Z419" s="1">
        <v>3309.3649999999998</v>
      </c>
      <c r="AA419" s="1">
        <v>3487.596</v>
      </c>
      <c r="AB419" s="1">
        <v>3837.672</v>
      </c>
      <c r="AC419" s="80">
        <v>4273.884</v>
      </c>
      <c r="AD419" s="1">
        <v>2625.5949999999998</v>
      </c>
      <c r="AE419" s="1">
        <v>3105.5819999999999</v>
      </c>
      <c r="AF419" s="1">
        <v>1352.1869999999999</v>
      </c>
      <c r="AG419" s="1">
        <v>805.904</v>
      </c>
      <c r="AH419" s="1">
        <v>2697.1680000000001</v>
      </c>
      <c r="AI419" s="1">
        <v>1382.0050000000001</v>
      </c>
      <c r="AJ419" s="1">
        <v>3554.511</v>
      </c>
      <c r="AK419" s="1">
        <v>1585.277</v>
      </c>
      <c r="AM419" s="11">
        <v>2104</v>
      </c>
      <c r="AN419" s="11">
        <v>2103.1</v>
      </c>
      <c r="AO419" s="11">
        <v>125.52800000000001</v>
      </c>
      <c r="AP419" s="11">
        <v>1012.32</v>
      </c>
      <c r="AQ419" s="81">
        <v>1287.4449999999999</v>
      </c>
      <c r="AR419" s="11">
        <v>832.70600000000002</v>
      </c>
      <c r="AT419" s="11">
        <v>-58.521000000000001</v>
      </c>
      <c r="AU419" s="18">
        <f t="shared" si="162"/>
        <v>58.521000000000001</v>
      </c>
      <c r="AW419" s="1">
        <f t="shared" si="164"/>
        <v>15.688000000000001</v>
      </c>
      <c r="AX419" s="1">
        <f t="shared" si="165"/>
        <v>28.123999999999999</v>
      </c>
      <c r="AY419" s="1">
        <f t="shared" si="166"/>
        <v>13.448</v>
      </c>
      <c r="AZ419" s="1">
        <f t="shared" si="167"/>
        <v>0.47</v>
      </c>
      <c r="BA419" s="1">
        <f t="shared" si="168"/>
        <v>-6.0679999999999996</v>
      </c>
      <c r="BB419" s="1">
        <f t="shared" si="169"/>
        <v>-8.0220000000000002</v>
      </c>
      <c r="BC419" s="6">
        <f t="shared" si="163"/>
        <v>25.123999999999999</v>
      </c>
      <c r="BD419" s="1">
        <v>1382.0050000000001</v>
      </c>
      <c r="BF419" s="20">
        <f t="shared" si="170"/>
        <v>13.820050000000002</v>
      </c>
      <c r="BG419" s="20">
        <f t="shared" si="171"/>
        <v>30.880899999999997</v>
      </c>
      <c r="BI419" s="1">
        <f t="shared" si="172"/>
        <v>5.0377674418604654E-6</v>
      </c>
      <c r="BJ419" s="1">
        <f t="shared" si="173"/>
        <v>2.1561744186046509E-5</v>
      </c>
      <c r="BK419" s="1">
        <f t="shared" si="174"/>
        <v>5.3643541666666661E-5</v>
      </c>
      <c r="BL419" s="13">
        <f t="shared" si="175"/>
        <v>1.0989494897959183E-5</v>
      </c>
      <c r="BN419" s="1">
        <f t="shared" si="176"/>
        <v>0.11807769860391998</v>
      </c>
      <c r="BO419" s="1">
        <f t="shared" si="177"/>
        <v>0.26384460279216004</v>
      </c>
      <c r="BQ419" s="1">
        <f t="shared" si="178"/>
        <v>24.695861999999998</v>
      </c>
      <c r="BR419" s="1">
        <f t="shared" si="179"/>
        <v>9.1292760000000008</v>
      </c>
      <c r="BT419">
        <f t="shared" si="180"/>
        <v>44.039005400985786</v>
      </c>
      <c r="BU419">
        <f t="shared" si="181"/>
        <v>-238.26231127200001</v>
      </c>
      <c r="CB419" s="24">
        <v>-37.020000000000003</v>
      </c>
      <c r="CC419" s="24">
        <f t="shared" si="182"/>
        <v>37.020000000000003</v>
      </c>
      <c r="CD419" s="18">
        <v>1271.212</v>
      </c>
      <c r="CE419" s="18">
        <v>12.712120000000001</v>
      </c>
      <c r="CJ419" s="13">
        <v>37.020000000000003</v>
      </c>
      <c r="CK419" s="13">
        <v>6.8650000000000002</v>
      </c>
    </row>
    <row r="420" spans="1:89" x14ac:dyDescent="0.25">
      <c r="A420" s="1">
        <f t="shared" si="161"/>
        <v>58.521000000000001</v>
      </c>
      <c r="B420" s="1">
        <v>2105</v>
      </c>
      <c r="C420" s="1">
        <v>2105</v>
      </c>
      <c r="D420" s="1"/>
      <c r="E420" s="1">
        <v>9267.3359999999993</v>
      </c>
      <c r="F420" s="1">
        <v>866.01599999999996</v>
      </c>
      <c r="G420" s="1">
        <v>1800.848</v>
      </c>
      <c r="H420" s="1"/>
      <c r="I420" s="1">
        <v>540.09699999999998</v>
      </c>
      <c r="J420" s="1">
        <v>1581.61</v>
      </c>
      <c r="K420" s="1">
        <v>3787.6840000000002</v>
      </c>
      <c r="L420" s="1"/>
      <c r="M420" s="1">
        <v>-1146.5250000000001</v>
      </c>
      <c r="N420" s="1">
        <v>2563.5230000000001</v>
      </c>
      <c r="O420" s="1">
        <v>3660.5479999999998</v>
      </c>
      <c r="P420" s="1">
        <v>-15.683999999999999</v>
      </c>
      <c r="Q420" s="80">
        <v>-28.134</v>
      </c>
      <c r="R420" s="1">
        <v>-13.452999999999999</v>
      </c>
      <c r="S420" s="1">
        <v>-0.46500000000000002</v>
      </c>
      <c r="T420" s="1">
        <v>6.0629999999999997</v>
      </c>
      <c r="U420" s="1">
        <v>8.0269999999999992</v>
      </c>
      <c r="V420" s="1">
        <v>7.9980000000000002</v>
      </c>
      <c r="W420" s="1">
        <v>1.849</v>
      </c>
      <c r="X420" s="1">
        <v>309.50700000000001</v>
      </c>
      <c r="Y420" s="1">
        <v>352.54500000000002</v>
      </c>
      <c r="Z420" s="1">
        <v>3319.2710000000002</v>
      </c>
      <c r="AA420" s="1">
        <v>3489.9569999999999</v>
      </c>
      <c r="AB420" s="1">
        <v>3838.143</v>
      </c>
      <c r="AC420" s="80">
        <v>4273.884</v>
      </c>
      <c r="AD420" s="1">
        <v>2627.9520000000002</v>
      </c>
      <c r="AE420" s="1">
        <v>3106.0540000000001</v>
      </c>
      <c r="AF420" s="1">
        <v>1342.7929999999999</v>
      </c>
      <c r="AG420" s="1">
        <v>806.375</v>
      </c>
      <c r="AH420" s="1">
        <v>2697.1680000000001</v>
      </c>
      <c r="AI420" s="1">
        <v>1382.0050000000001</v>
      </c>
      <c r="AJ420" s="1">
        <v>3553.5949999999998</v>
      </c>
      <c r="AK420" s="1">
        <v>1584.971</v>
      </c>
      <c r="AM420" s="11">
        <v>2105</v>
      </c>
      <c r="AN420" s="11">
        <v>2104.1</v>
      </c>
      <c r="AO420" s="11">
        <v>125.52800000000001</v>
      </c>
      <c r="AP420" s="11">
        <v>1012.32</v>
      </c>
      <c r="AQ420" s="81">
        <v>1288.3720000000001</v>
      </c>
      <c r="AR420" s="11">
        <v>831.76400000000001</v>
      </c>
      <c r="AT420" s="11">
        <v>-58.521000000000001</v>
      </c>
      <c r="AU420" s="18">
        <f t="shared" si="162"/>
        <v>58.521000000000001</v>
      </c>
      <c r="AW420" s="1">
        <f t="shared" si="164"/>
        <v>15.683999999999999</v>
      </c>
      <c r="AX420" s="1">
        <f t="shared" si="165"/>
        <v>28.134</v>
      </c>
      <c r="AY420" s="1">
        <f t="shared" si="166"/>
        <v>13.452999999999999</v>
      </c>
      <c r="AZ420" s="1">
        <f t="shared" si="167"/>
        <v>0.46500000000000002</v>
      </c>
      <c r="BA420" s="1">
        <f t="shared" si="168"/>
        <v>-6.0629999999999997</v>
      </c>
      <c r="BB420" s="1">
        <f t="shared" si="169"/>
        <v>-8.0269999999999992</v>
      </c>
      <c r="BC420" s="6">
        <f t="shared" si="163"/>
        <v>25.134</v>
      </c>
      <c r="BD420" s="1">
        <v>1382.0050000000001</v>
      </c>
      <c r="BF420" s="20">
        <f t="shared" si="170"/>
        <v>13.820050000000002</v>
      </c>
      <c r="BG420" s="20">
        <f t="shared" si="171"/>
        <v>30.880899999999997</v>
      </c>
      <c r="BI420" s="1">
        <f t="shared" si="172"/>
        <v>5.0349767441860461E-6</v>
      </c>
      <c r="BJ420" s="1">
        <f t="shared" si="173"/>
        <v>2.1570046511627908E-5</v>
      </c>
      <c r="BK420" s="1">
        <f t="shared" si="174"/>
        <v>5.3682166666666672E-5</v>
      </c>
      <c r="BL420" s="13">
        <f t="shared" si="175"/>
        <v>1.0991775510204082E-5</v>
      </c>
      <c r="BN420" s="1">
        <f t="shared" si="176"/>
        <v>0.11807769860391998</v>
      </c>
      <c r="BO420" s="1">
        <f t="shared" si="177"/>
        <v>0.26384460279216004</v>
      </c>
      <c r="BQ420" s="1">
        <f t="shared" si="178"/>
        <v>24.695861999999998</v>
      </c>
      <c r="BR420" s="1">
        <f t="shared" si="179"/>
        <v>9.1292760000000008</v>
      </c>
      <c r="BT420">
        <f t="shared" si="180"/>
        <v>44.039005400985786</v>
      </c>
      <c r="BU420">
        <f t="shared" si="181"/>
        <v>-238.26231127200001</v>
      </c>
      <c r="CB420" s="24">
        <v>-37.002000000000002</v>
      </c>
      <c r="CC420" s="24">
        <f t="shared" si="182"/>
        <v>37.002000000000002</v>
      </c>
      <c r="CD420" s="18">
        <v>1271.518</v>
      </c>
      <c r="CE420" s="18">
        <v>12.71518</v>
      </c>
      <c r="CJ420" s="13">
        <v>37.002000000000002</v>
      </c>
      <c r="CK420" s="13">
        <v>6.8559999999999999</v>
      </c>
    </row>
    <row r="421" spans="1:89" x14ac:dyDescent="0.25">
      <c r="A421" s="1">
        <f t="shared" si="161"/>
        <v>58.503</v>
      </c>
      <c r="B421" s="1">
        <v>2106</v>
      </c>
      <c r="C421" s="1">
        <v>2106</v>
      </c>
      <c r="D421" s="1"/>
      <c r="E421" s="1">
        <v>9262.9979999999996</v>
      </c>
      <c r="F421" s="1">
        <v>865.05700000000002</v>
      </c>
      <c r="G421" s="1">
        <v>1801.8</v>
      </c>
      <c r="H421" s="1"/>
      <c r="I421" s="1">
        <v>538.66999999999996</v>
      </c>
      <c r="J421" s="1">
        <v>1581.1310000000001</v>
      </c>
      <c r="K421" s="1">
        <v>3788.6489999999999</v>
      </c>
      <c r="L421" s="1"/>
      <c r="M421" s="1">
        <v>-1146.05</v>
      </c>
      <c r="N421" s="1">
        <v>2563.0439999999999</v>
      </c>
      <c r="O421" s="1">
        <v>3664.3510000000001</v>
      </c>
      <c r="P421" s="1">
        <v>-15.683999999999999</v>
      </c>
      <c r="Q421" s="80">
        <v>-28.134</v>
      </c>
      <c r="R421" s="1">
        <v>-13.452999999999999</v>
      </c>
      <c r="S421" s="1">
        <v>-0.47</v>
      </c>
      <c r="T421" s="1">
        <v>6.0730000000000004</v>
      </c>
      <c r="U421" s="1">
        <v>8.0220000000000002</v>
      </c>
      <c r="V421" s="1">
        <v>8.0009999999999994</v>
      </c>
      <c r="W421" s="1">
        <v>1.849</v>
      </c>
      <c r="X421" s="1">
        <v>309.97800000000001</v>
      </c>
      <c r="Y421" s="1">
        <v>354.42599999999999</v>
      </c>
      <c r="Z421" s="1">
        <v>3316.9119999999998</v>
      </c>
      <c r="AA421" s="1">
        <v>3488.0680000000002</v>
      </c>
      <c r="AB421" s="1">
        <v>3838.143</v>
      </c>
      <c r="AC421" s="80">
        <v>4274.8310000000001</v>
      </c>
      <c r="AD421" s="1">
        <v>2627.4810000000002</v>
      </c>
      <c r="AE421" s="1">
        <v>3105.5819999999999</v>
      </c>
      <c r="AF421" s="1">
        <v>1346.5509999999999</v>
      </c>
      <c r="AG421" s="1">
        <v>806.84699999999998</v>
      </c>
      <c r="AH421" s="1">
        <v>2697.473</v>
      </c>
      <c r="AI421" s="1">
        <v>1382.0050000000001</v>
      </c>
      <c r="AJ421" s="1">
        <v>3553.9009999999998</v>
      </c>
      <c r="AK421" s="1">
        <v>1584.6659999999999</v>
      </c>
      <c r="AM421" s="11">
        <v>2106</v>
      </c>
      <c r="AN421" s="11">
        <v>2105.1</v>
      </c>
      <c r="AO421" s="11">
        <v>125.52800000000001</v>
      </c>
      <c r="AP421" s="11">
        <v>1011.849</v>
      </c>
      <c r="AQ421" s="81">
        <v>1287.9079999999999</v>
      </c>
      <c r="AR421" s="11">
        <v>831.29300000000001</v>
      </c>
      <c r="AT421" s="11">
        <v>-58.503</v>
      </c>
      <c r="AU421" s="18">
        <f t="shared" si="162"/>
        <v>58.503</v>
      </c>
      <c r="AW421" s="1">
        <f t="shared" si="164"/>
        <v>15.683999999999999</v>
      </c>
      <c r="AX421" s="1">
        <f t="shared" si="165"/>
        <v>28.134</v>
      </c>
      <c r="AY421" s="1">
        <f t="shared" si="166"/>
        <v>13.452999999999999</v>
      </c>
      <c r="AZ421" s="1">
        <f t="shared" si="167"/>
        <v>0.47</v>
      </c>
      <c r="BA421" s="1">
        <f t="shared" si="168"/>
        <v>-6.0730000000000004</v>
      </c>
      <c r="BB421" s="1">
        <f t="shared" si="169"/>
        <v>-8.0220000000000002</v>
      </c>
      <c r="BC421" s="6">
        <f t="shared" si="163"/>
        <v>25.134</v>
      </c>
      <c r="BD421" s="1">
        <v>1382.0050000000001</v>
      </c>
      <c r="BF421" s="20">
        <f t="shared" si="170"/>
        <v>13.820050000000002</v>
      </c>
      <c r="BG421" s="20">
        <f t="shared" si="171"/>
        <v>30.862899999999996</v>
      </c>
      <c r="BI421" s="1">
        <f t="shared" si="172"/>
        <v>5.0294011627906979E-6</v>
      </c>
      <c r="BJ421" s="1">
        <f t="shared" si="173"/>
        <v>2.15645E-5</v>
      </c>
      <c r="BK421" s="1">
        <f t="shared" si="174"/>
        <v>5.3662833333333331E-5</v>
      </c>
      <c r="BL421" s="13">
        <f t="shared" si="175"/>
        <v>1.0984515306122449E-5</v>
      </c>
      <c r="BN421" s="1">
        <f t="shared" si="176"/>
        <v>0.118114028340427</v>
      </c>
      <c r="BO421" s="1">
        <f t="shared" si="177"/>
        <v>0.263771943319146</v>
      </c>
      <c r="BQ421" s="1">
        <f t="shared" si="178"/>
        <v>24.688265999999999</v>
      </c>
      <c r="BR421" s="1">
        <f t="shared" si="179"/>
        <v>9.1264679999999991</v>
      </c>
      <c r="BT421">
        <f t="shared" si="180"/>
        <v>44.021787516385302</v>
      </c>
      <c r="BU421">
        <f t="shared" si="181"/>
        <v>-238.16915810146924</v>
      </c>
      <c r="CB421" s="24">
        <v>-36.982999999999997</v>
      </c>
      <c r="CC421" s="24">
        <f t="shared" si="182"/>
        <v>36.982999999999997</v>
      </c>
      <c r="CD421" s="18">
        <v>1271.518</v>
      </c>
      <c r="CE421" s="18">
        <v>12.71518</v>
      </c>
      <c r="CJ421" s="13">
        <v>36.982999999999997</v>
      </c>
      <c r="CK421" s="13">
        <v>6.8559999999999999</v>
      </c>
    </row>
    <row r="422" spans="1:89" x14ac:dyDescent="0.25">
      <c r="A422" s="1">
        <f t="shared" si="161"/>
        <v>58.503</v>
      </c>
      <c r="B422" s="1">
        <v>2107</v>
      </c>
      <c r="C422" s="1">
        <v>2107</v>
      </c>
      <c r="D422" s="1"/>
      <c r="E422" s="1">
        <v>9254.8029999999999</v>
      </c>
      <c r="F422" s="1">
        <v>866.01599999999996</v>
      </c>
      <c r="G422" s="1">
        <v>1799.896</v>
      </c>
      <c r="H422" s="1"/>
      <c r="I422" s="1">
        <v>542.95100000000002</v>
      </c>
      <c r="J422" s="1">
        <v>1581.61</v>
      </c>
      <c r="K422" s="1">
        <v>3787.6840000000002</v>
      </c>
      <c r="L422" s="1"/>
      <c r="M422" s="1">
        <v>-1146.5250000000001</v>
      </c>
      <c r="N422" s="1">
        <v>2564.0030000000002</v>
      </c>
      <c r="O422" s="1">
        <v>3666.252</v>
      </c>
      <c r="P422" s="1">
        <v>-15.683999999999999</v>
      </c>
      <c r="Q422" s="80">
        <v>-28.134</v>
      </c>
      <c r="R422" s="1">
        <v>-13.439</v>
      </c>
      <c r="S422" s="1">
        <v>-0.46500000000000002</v>
      </c>
      <c r="T422" s="1">
        <v>6.0629999999999997</v>
      </c>
      <c r="U422" s="1">
        <v>8.0220000000000002</v>
      </c>
      <c r="V422" s="1">
        <v>7.9939999999999998</v>
      </c>
      <c r="W422" s="1">
        <v>1.849</v>
      </c>
      <c r="X422" s="1">
        <v>309.97800000000001</v>
      </c>
      <c r="Y422" s="1">
        <v>356.30700000000002</v>
      </c>
      <c r="Z422" s="1">
        <v>3327.7620000000002</v>
      </c>
      <c r="AA422" s="1">
        <v>3488.0680000000002</v>
      </c>
      <c r="AB422" s="1">
        <v>3840.027</v>
      </c>
      <c r="AC422" s="80">
        <v>4274.8310000000001</v>
      </c>
      <c r="AD422" s="1">
        <v>2628.895</v>
      </c>
      <c r="AE422" s="1">
        <v>3106.527</v>
      </c>
      <c r="AF422" s="1">
        <v>1346.5509999999999</v>
      </c>
      <c r="AG422" s="1">
        <v>805.904</v>
      </c>
      <c r="AH422" s="1">
        <v>2697.1680000000001</v>
      </c>
      <c r="AI422" s="1">
        <v>1382.0050000000001</v>
      </c>
      <c r="AJ422" s="1">
        <v>3554.2060000000001</v>
      </c>
      <c r="AK422" s="1">
        <v>1584.971</v>
      </c>
      <c r="AM422" s="11">
        <v>2107</v>
      </c>
      <c r="AN422" s="11">
        <v>2106.1</v>
      </c>
      <c r="AO422" s="11">
        <v>125.52800000000001</v>
      </c>
      <c r="AP422" s="11">
        <v>1011.849</v>
      </c>
      <c r="AQ422" s="81">
        <v>1287.4449999999999</v>
      </c>
      <c r="AR422" s="11">
        <v>831.76400000000001</v>
      </c>
      <c r="AT422" s="11">
        <v>-58.503</v>
      </c>
      <c r="AU422" s="18">
        <f t="shared" si="162"/>
        <v>58.503</v>
      </c>
      <c r="AW422" s="1">
        <f t="shared" si="164"/>
        <v>15.683999999999999</v>
      </c>
      <c r="AX422" s="1">
        <f t="shared" si="165"/>
        <v>28.134</v>
      </c>
      <c r="AY422" s="1">
        <f t="shared" si="166"/>
        <v>13.439</v>
      </c>
      <c r="AZ422" s="1">
        <f t="shared" si="167"/>
        <v>0.46500000000000002</v>
      </c>
      <c r="BA422" s="1">
        <f t="shared" si="168"/>
        <v>-6.0629999999999997</v>
      </c>
      <c r="BB422" s="1">
        <f t="shared" si="169"/>
        <v>-8.0220000000000002</v>
      </c>
      <c r="BC422" s="6">
        <f t="shared" si="163"/>
        <v>25.134</v>
      </c>
      <c r="BD422" s="1">
        <v>1382.0050000000001</v>
      </c>
      <c r="BF422" s="20">
        <f t="shared" si="170"/>
        <v>13.820050000000002</v>
      </c>
      <c r="BG422" s="20">
        <f t="shared" si="171"/>
        <v>30.862899999999996</v>
      </c>
      <c r="BI422" s="1">
        <f t="shared" si="172"/>
        <v>5.0349767441860461E-6</v>
      </c>
      <c r="BJ422" s="1">
        <f t="shared" si="173"/>
        <v>2.1572837209302328E-5</v>
      </c>
      <c r="BK422" s="1">
        <f t="shared" si="174"/>
        <v>5.3643541666666661E-5</v>
      </c>
      <c r="BL422" s="13">
        <f t="shared" si="175"/>
        <v>1.0987045918367346E-5</v>
      </c>
      <c r="BN422" s="1">
        <f t="shared" si="176"/>
        <v>0.118114028340427</v>
      </c>
      <c r="BO422" s="1">
        <f t="shared" si="177"/>
        <v>0.263771943319146</v>
      </c>
      <c r="BQ422" s="1">
        <f t="shared" si="178"/>
        <v>24.688265999999999</v>
      </c>
      <c r="BR422" s="1">
        <f t="shared" si="179"/>
        <v>9.1264679999999991</v>
      </c>
      <c r="BT422">
        <f t="shared" si="180"/>
        <v>44.021787516385302</v>
      </c>
      <c r="BU422">
        <f t="shared" si="181"/>
        <v>-238.16915810146924</v>
      </c>
      <c r="CB422" s="24">
        <v>-36.965000000000003</v>
      </c>
      <c r="CC422" s="24">
        <f t="shared" si="182"/>
        <v>36.965000000000003</v>
      </c>
      <c r="CD422" s="18">
        <v>1271.8230000000001</v>
      </c>
      <c r="CE422" s="18">
        <v>12.71823</v>
      </c>
      <c r="CJ422" s="13">
        <v>36.965000000000003</v>
      </c>
      <c r="CK422" s="13">
        <v>6.8650000000000002</v>
      </c>
    </row>
    <row r="423" spans="1:89" x14ac:dyDescent="0.25">
      <c r="A423" s="1">
        <f t="shared" si="161"/>
        <v>58.503</v>
      </c>
      <c r="B423" s="1">
        <v>2108</v>
      </c>
      <c r="C423" s="1">
        <v>2108</v>
      </c>
      <c r="D423" s="1"/>
      <c r="E423" s="1">
        <v>9251.91</v>
      </c>
      <c r="F423" s="1">
        <v>864.577</v>
      </c>
      <c r="G423" s="1">
        <v>1800.3720000000001</v>
      </c>
      <c r="H423" s="1"/>
      <c r="I423" s="1">
        <v>543.90300000000002</v>
      </c>
      <c r="J423" s="1">
        <v>1582.09</v>
      </c>
      <c r="K423" s="1">
        <v>3789.614</v>
      </c>
      <c r="L423" s="1"/>
      <c r="M423" s="1">
        <v>-1147.473</v>
      </c>
      <c r="N423" s="1">
        <v>2562.0839999999998</v>
      </c>
      <c r="O423" s="1">
        <v>3667.203</v>
      </c>
      <c r="P423" s="1">
        <v>-15.688000000000001</v>
      </c>
      <c r="Q423" s="80">
        <v>-28.129000000000001</v>
      </c>
      <c r="R423" s="1">
        <v>-13.443</v>
      </c>
      <c r="S423" s="1">
        <v>-0.46</v>
      </c>
      <c r="T423" s="1">
        <v>6.0679999999999996</v>
      </c>
      <c r="U423" s="1">
        <v>8.016</v>
      </c>
      <c r="V423" s="1">
        <v>7.9939999999999998</v>
      </c>
      <c r="W423" s="1">
        <v>1.8420000000000001</v>
      </c>
      <c r="X423" s="1">
        <v>309.50700000000001</v>
      </c>
      <c r="Y423" s="1">
        <v>356.30700000000002</v>
      </c>
      <c r="Z423" s="1">
        <v>3318.3270000000002</v>
      </c>
      <c r="AA423" s="1">
        <v>3488.54</v>
      </c>
      <c r="AB423" s="1">
        <v>3840.027</v>
      </c>
      <c r="AC423" s="80">
        <v>4275.3040000000001</v>
      </c>
      <c r="AD423" s="1">
        <v>2632.1959999999999</v>
      </c>
      <c r="AE423" s="1">
        <v>3105.5819999999999</v>
      </c>
      <c r="AF423" s="1">
        <v>1347.96</v>
      </c>
      <c r="AG423" s="1">
        <v>805.904</v>
      </c>
      <c r="AH423" s="1">
        <v>2696.8620000000001</v>
      </c>
      <c r="AI423" s="1">
        <v>1382.0050000000001</v>
      </c>
      <c r="AJ423" s="1">
        <v>3554.2060000000001</v>
      </c>
      <c r="AK423" s="1">
        <v>1584.971</v>
      </c>
      <c r="AM423" s="11">
        <v>2108</v>
      </c>
      <c r="AN423" s="11">
        <v>2107.1</v>
      </c>
      <c r="AO423" s="11">
        <v>125.52800000000001</v>
      </c>
      <c r="AP423" s="11">
        <v>1011.379</v>
      </c>
      <c r="AQ423" s="81">
        <v>1287.4449999999999</v>
      </c>
      <c r="AR423" s="11">
        <v>832.23500000000001</v>
      </c>
      <c r="AT423" s="11">
        <v>-58.503</v>
      </c>
      <c r="AU423" s="18">
        <f t="shared" si="162"/>
        <v>58.503</v>
      </c>
      <c r="AW423" s="1">
        <f t="shared" si="164"/>
        <v>15.688000000000001</v>
      </c>
      <c r="AX423" s="1">
        <f t="shared" si="165"/>
        <v>28.129000000000001</v>
      </c>
      <c r="AY423" s="1">
        <f t="shared" si="166"/>
        <v>13.443</v>
      </c>
      <c r="AZ423" s="1">
        <f t="shared" si="167"/>
        <v>0.46</v>
      </c>
      <c r="BA423" s="1">
        <f t="shared" si="168"/>
        <v>-6.0679999999999996</v>
      </c>
      <c r="BB423" s="1">
        <f t="shared" si="169"/>
        <v>-8.016</v>
      </c>
      <c r="BC423" s="6">
        <f t="shared" si="163"/>
        <v>25.129000000000001</v>
      </c>
      <c r="BD423" s="1">
        <v>1382.0050000000001</v>
      </c>
      <c r="BF423" s="20">
        <f t="shared" si="170"/>
        <v>13.820050000000002</v>
      </c>
      <c r="BG423" s="20">
        <f t="shared" si="171"/>
        <v>30.862899999999996</v>
      </c>
      <c r="BI423" s="1">
        <f t="shared" si="172"/>
        <v>5.0266104651162786E-6</v>
      </c>
      <c r="BJ423" s="1">
        <f t="shared" si="173"/>
        <v>2.1567191860465116E-5</v>
      </c>
      <c r="BK423" s="1">
        <f t="shared" si="174"/>
        <v>5.3643541666666661E-5</v>
      </c>
      <c r="BL423" s="13">
        <f t="shared" si="175"/>
        <v>1.0979704081632653E-5</v>
      </c>
      <c r="BN423" s="1">
        <f t="shared" si="176"/>
        <v>0.118114028340427</v>
      </c>
      <c r="BO423" s="1">
        <f t="shared" si="177"/>
        <v>0.263771943319146</v>
      </c>
      <c r="BQ423" s="1">
        <f t="shared" si="178"/>
        <v>24.688265999999999</v>
      </c>
      <c r="BR423" s="1">
        <f t="shared" si="179"/>
        <v>9.1264679999999991</v>
      </c>
      <c r="BT423">
        <f t="shared" si="180"/>
        <v>44.021787516385302</v>
      </c>
      <c r="BU423">
        <f t="shared" si="181"/>
        <v>-238.16915810146924</v>
      </c>
      <c r="CB423" s="24">
        <v>-36.945999999999998</v>
      </c>
      <c r="CC423" s="24">
        <f t="shared" si="182"/>
        <v>36.945999999999998</v>
      </c>
      <c r="CD423" s="18">
        <v>1271.518</v>
      </c>
      <c r="CE423" s="18">
        <v>12.71518</v>
      </c>
      <c r="CJ423" s="13">
        <v>36.945999999999998</v>
      </c>
      <c r="CK423" s="13">
        <v>6.86</v>
      </c>
    </row>
    <row r="424" spans="1:89" x14ac:dyDescent="0.25">
      <c r="A424" s="1">
        <f t="shared" si="161"/>
        <v>58.503</v>
      </c>
      <c r="B424" s="1">
        <v>2109</v>
      </c>
      <c r="C424" s="1">
        <v>2109</v>
      </c>
      <c r="D424" s="1"/>
      <c r="E424" s="1">
        <v>9239.8590000000004</v>
      </c>
      <c r="F424" s="1">
        <v>865.05700000000002</v>
      </c>
      <c r="G424" s="1">
        <v>1800.848</v>
      </c>
      <c r="H424" s="1"/>
      <c r="I424" s="1">
        <v>544.85400000000004</v>
      </c>
      <c r="J424" s="1">
        <v>1582.09</v>
      </c>
      <c r="K424" s="1">
        <v>3790.096</v>
      </c>
      <c r="L424" s="1"/>
      <c r="M424" s="1">
        <v>-1146.5250000000001</v>
      </c>
      <c r="N424" s="1">
        <v>2560.165</v>
      </c>
      <c r="O424" s="1">
        <v>3669.1039999999998</v>
      </c>
      <c r="P424" s="1">
        <v>-15.688000000000001</v>
      </c>
      <c r="Q424" s="80">
        <v>-28.129000000000001</v>
      </c>
      <c r="R424" s="1">
        <v>-13.439</v>
      </c>
      <c r="S424" s="1">
        <v>-0.46500000000000002</v>
      </c>
      <c r="T424" s="1">
        <v>6.0679999999999996</v>
      </c>
      <c r="U424" s="1">
        <v>8.0220000000000002</v>
      </c>
      <c r="V424" s="1">
        <v>7.9939999999999998</v>
      </c>
      <c r="W424" s="1">
        <v>1.849</v>
      </c>
      <c r="X424" s="1">
        <v>309.50700000000001</v>
      </c>
      <c r="Y424" s="1">
        <v>358.18799999999999</v>
      </c>
      <c r="Z424" s="1">
        <v>3308.893</v>
      </c>
      <c r="AA424" s="1">
        <v>3485.7080000000001</v>
      </c>
      <c r="AB424" s="1">
        <v>3840.9690000000001</v>
      </c>
      <c r="AC424" s="80">
        <v>4276.25</v>
      </c>
      <c r="AD424" s="1">
        <v>2633.6109999999999</v>
      </c>
      <c r="AE424" s="1">
        <v>3106.0540000000001</v>
      </c>
      <c r="AF424" s="1">
        <v>1346.5509999999999</v>
      </c>
      <c r="AG424" s="1">
        <v>805.904</v>
      </c>
      <c r="AH424" s="1">
        <v>2697.1680000000001</v>
      </c>
      <c r="AI424" s="1">
        <v>1381.394</v>
      </c>
      <c r="AJ424" s="1">
        <v>3554.2060000000001</v>
      </c>
      <c r="AK424" s="1">
        <v>1584.971</v>
      </c>
      <c r="AM424" s="11">
        <v>2109</v>
      </c>
      <c r="AN424" s="11">
        <v>2108.1</v>
      </c>
      <c r="AO424" s="11">
        <v>125.52800000000001</v>
      </c>
      <c r="AP424" s="11">
        <v>1011.379</v>
      </c>
      <c r="AQ424" s="81">
        <v>1287.4449999999999</v>
      </c>
      <c r="AR424" s="11">
        <v>832.23500000000001</v>
      </c>
      <c r="AT424" s="11">
        <v>-58.503</v>
      </c>
      <c r="AU424" s="18">
        <f t="shared" si="162"/>
        <v>58.503</v>
      </c>
      <c r="AW424" s="1">
        <f t="shared" si="164"/>
        <v>15.688000000000001</v>
      </c>
      <c r="AX424" s="1">
        <f t="shared" si="165"/>
        <v>28.129000000000001</v>
      </c>
      <c r="AY424" s="1">
        <f t="shared" si="166"/>
        <v>13.439</v>
      </c>
      <c r="AZ424" s="1">
        <f t="shared" si="167"/>
        <v>0.46500000000000002</v>
      </c>
      <c r="BA424" s="1">
        <f t="shared" si="168"/>
        <v>-6.0679999999999996</v>
      </c>
      <c r="BB424" s="1">
        <f t="shared" si="169"/>
        <v>-8.0220000000000002</v>
      </c>
      <c r="BC424" s="6">
        <f t="shared" si="163"/>
        <v>25.129000000000001</v>
      </c>
      <c r="BD424" s="1">
        <v>1381.394</v>
      </c>
      <c r="BF424" s="20">
        <f t="shared" si="170"/>
        <v>13.813940000000001</v>
      </c>
      <c r="BG424" s="20">
        <f t="shared" si="171"/>
        <v>30.875119999999999</v>
      </c>
      <c r="BI424" s="1">
        <f t="shared" si="172"/>
        <v>5.0294011627906979E-6</v>
      </c>
      <c r="BJ424" s="1">
        <f t="shared" si="173"/>
        <v>2.1550523255813955E-5</v>
      </c>
      <c r="BK424" s="1">
        <f t="shared" si="174"/>
        <v>5.3643541666666661E-5</v>
      </c>
      <c r="BL424" s="13">
        <f t="shared" si="175"/>
        <v>1.0982153061224491E-5</v>
      </c>
      <c r="BN424" s="1">
        <f t="shared" si="176"/>
        <v>0.11806180879613012</v>
      </c>
      <c r="BO424" s="1">
        <f t="shared" si="177"/>
        <v>0.26387638240773975</v>
      </c>
      <c r="BQ424" s="1">
        <f t="shared" si="178"/>
        <v>24.688265999999999</v>
      </c>
      <c r="BR424" s="1">
        <f t="shared" si="179"/>
        <v>9.1264679999999991</v>
      </c>
      <c r="BT424">
        <f t="shared" si="180"/>
        <v>44.046536115578135</v>
      </c>
      <c r="BU424">
        <f t="shared" si="181"/>
        <v>-238.30305436889719</v>
      </c>
      <c r="CB424" s="24">
        <v>-36.927999999999997</v>
      </c>
      <c r="CC424" s="24">
        <f t="shared" si="182"/>
        <v>36.927999999999997</v>
      </c>
      <c r="CD424" s="18">
        <v>1271.212</v>
      </c>
      <c r="CE424" s="18">
        <v>12.712120000000001</v>
      </c>
      <c r="CJ424" s="13">
        <v>36.927999999999997</v>
      </c>
      <c r="CK424" s="13">
        <v>6.8559999999999999</v>
      </c>
    </row>
    <row r="425" spans="1:89" x14ac:dyDescent="0.25">
      <c r="A425" s="1">
        <f t="shared" si="161"/>
        <v>58.484000000000002</v>
      </c>
      <c r="B425" s="1">
        <v>2110</v>
      </c>
      <c r="C425" s="1">
        <v>2110</v>
      </c>
      <c r="D425" s="1"/>
      <c r="E425" s="1">
        <v>9233.5930000000008</v>
      </c>
      <c r="F425" s="1">
        <v>864.577</v>
      </c>
      <c r="G425" s="1">
        <v>1799.42</v>
      </c>
      <c r="H425" s="1"/>
      <c r="I425" s="1">
        <v>546.75699999999995</v>
      </c>
      <c r="J425" s="1">
        <v>1583.05</v>
      </c>
      <c r="K425" s="1">
        <v>3791.0610000000001</v>
      </c>
      <c r="L425" s="1"/>
      <c r="M425" s="1">
        <v>-1147.473</v>
      </c>
      <c r="N425" s="1">
        <v>2559.6849999999999</v>
      </c>
      <c r="O425" s="1">
        <v>3670.0540000000001</v>
      </c>
      <c r="P425" s="1">
        <v>-15.688000000000001</v>
      </c>
      <c r="Q425" s="80">
        <v>-28.134</v>
      </c>
      <c r="R425" s="1">
        <v>-13.439</v>
      </c>
      <c r="S425" s="1">
        <v>-0.47</v>
      </c>
      <c r="T425" s="1">
        <v>6.0730000000000004</v>
      </c>
      <c r="U425" s="1">
        <v>8.0220000000000002</v>
      </c>
      <c r="V425" s="1">
        <v>7.9939999999999998</v>
      </c>
      <c r="W425" s="1">
        <v>1.849</v>
      </c>
      <c r="X425" s="1">
        <v>310.44799999999998</v>
      </c>
      <c r="Y425" s="1">
        <v>357.71800000000002</v>
      </c>
      <c r="Z425" s="1">
        <v>3304.6480000000001</v>
      </c>
      <c r="AA425" s="1">
        <v>3488.54</v>
      </c>
      <c r="AB425" s="1">
        <v>3843.3240000000001</v>
      </c>
      <c r="AC425" s="80">
        <v>4274.8310000000001</v>
      </c>
      <c r="AD425" s="1">
        <v>2634.0819999999999</v>
      </c>
      <c r="AE425" s="1">
        <v>3105.5819999999999</v>
      </c>
      <c r="AF425" s="1">
        <v>1347.02</v>
      </c>
      <c r="AG425" s="1">
        <v>806.375</v>
      </c>
      <c r="AH425" s="1">
        <v>2696.252</v>
      </c>
      <c r="AI425" s="1">
        <v>1382.31</v>
      </c>
      <c r="AJ425" s="1">
        <v>3553.9009999999998</v>
      </c>
      <c r="AK425" s="1">
        <v>1584.6659999999999</v>
      </c>
      <c r="AM425" s="11">
        <v>2110</v>
      </c>
      <c r="AN425" s="11">
        <v>2109.1</v>
      </c>
      <c r="AO425" s="11">
        <v>125.52800000000001</v>
      </c>
      <c r="AP425" s="11">
        <v>1010.908</v>
      </c>
      <c r="AQ425" s="81">
        <v>1287.4449999999999</v>
      </c>
      <c r="AR425" s="11">
        <v>831.76400000000001</v>
      </c>
      <c r="AT425" s="11">
        <v>-58.484000000000002</v>
      </c>
      <c r="AU425" s="18">
        <f t="shared" si="162"/>
        <v>58.484000000000002</v>
      </c>
      <c r="AW425" s="1">
        <f t="shared" si="164"/>
        <v>15.688000000000001</v>
      </c>
      <c r="AX425" s="1">
        <f t="shared" si="165"/>
        <v>28.134</v>
      </c>
      <c r="AY425" s="1">
        <f t="shared" si="166"/>
        <v>13.439</v>
      </c>
      <c r="AZ425" s="1">
        <f t="shared" si="167"/>
        <v>0.47</v>
      </c>
      <c r="BA425" s="1">
        <f t="shared" si="168"/>
        <v>-6.0730000000000004</v>
      </c>
      <c r="BB425" s="1">
        <f t="shared" si="169"/>
        <v>-8.0220000000000002</v>
      </c>
      <c r="BC425" s="6">
        <f t="shared" si="163"/>
        <v>25.134</v>
      </c>
      <c r="BD425" s="1">
        <v>1382.31</v>
      </c>
      <c r="BF425" s="20">
        <f t="shared" si="170"/>
        <v>13.8231</v>
      </c>
      <c r="BG425" s="20">
        <f t="shared" si="171"/>
        <v>30.837800000000001</v>
      </c>
      <c r="BI425" s="1">
        <f t="shared" si="172"/>
        <v>5.0266104651162786E-6</v>
      </c>
      <c r="BJ425" s="1">
        <f t="shared" si="173"/>
        <v>2.155324418604651E-5</v>
      </c>
      <c r="BK425" s="1">
        <f t="shared" si="174"/>
        <v>5.3643541666666661E-5</v>
      </c>
      <c r="BL425" s="13">
        <f t="shared" si="175"/>
        <v>1.0979704081632653E-5</v>
      </c>
      <c r="BN425" s="1">
        <f t="shared" si="176"/>
        <v>0.11817847616442104</v>
      </c>
      <c r="BO425" s="1">
        <f t="shared" si="177"/>
        <v>0.26364304767115793</v>
      </c>
      <c r="BQ425" s="1">
        <f t="shared" si="178"/>
        <v>24.680247999999999</v>
      </c>
      <c r="BR425" s="1">
        <f t="shared" si="179"/>
        <v>9.1235040000000005</v>
      </c>
      <c r="BT425">
        <f t="shared" si="180"/>
        <v>43.991243523971072</v>
      </c>
      <c r="BU425">
        <f t="shared" si="181"/>
        <v>-238.00390727071527</v>
      </c>
      <c r="CB425" s="24">
        <v>-36.908999999999999</v>
      </c>
      <c r="CC425" s="24">
        <f t="shared" si="182"/>
        <v>36.908999999999999</v>
      </c>
      <c r="CD425" s="18">
        <v>1271.518</v>
      </c>
      <c r="CE425" s="18">
        <v>12.71518</v>
      </c>
      <c r="CJ425" s="13">
        <v>36.908999999999999</v>
      </c>
      <c r="CK425" s="13">
        <v>6.8559999999999999</v>
      </c>
    </row>
    <row r="426" spans="1:89" x14ac:dyDescent="0.25">
      <c r="A426" s="1">
        <f t="shared" si="161"/>
        <v>58.484000000000002</v>
      </c>
      <c r="B426" s="1">
        <v>2111</v>
      </c>
      <c r="C426" s="1">
        <v>2111</v>
      </c>
      <c r="D426" s="1"/>
      <c r="E426" s="1">
        <v>9227.8089999999993</v>
      </c>
      <c r="F426" s="1">
        <v>865.05700000000002</v>
      </c>
      <c r="G426" s="1">
        <v>1798.4680000000001</v>
      </c>
      <c r="H426" s="1"/>
      <c r="I426" s="1">
        <v>545.80499999999995</v>
      </c>
      <c r="J426" s="1">
        <v>1582.09</v>
      </c>
      <c r="K426" s="1">
        <v>3791.0610000000001</v>
      </c>
      <c r="L426" s="1"/>
      <c r="M426" s="1">
        <v>-1148.422</v>
      </c>
      <c r="N426" s="1">
        <v>2560.645</v>
      </c>
      <c r="O426" s="1">
        <v>3673.3820000000001</v>
      </c>
      <c r="P426" s="1">
        <v>-15.679</v>
      </c>
      <c r="Q426" s="80">
        <v>-28.129000000000001</v>
      </c>
      <c r="R426" s="1">
        <v>-13.452999999999999</v>
      </c>
      <c r="S426" s="1">
        <v>-0.46</v>
      </c>
      <c r="T426" s="1">
        <v>6.0780000000000003</v>
      </c>
      <c r="U426" s="1">
        <v>8.016</v>
      </c>
      <c r="V426" s="1">
        <v>7.9980000000000002</v>
      </c>
      <c r="W426" s="1">
        <v>1.849</v>
      </c>
      <c r="X426" s="1">
        <v>309.97800000000001</v>
      </c>
      <c r="Y426" s="1">
        <v>359.59899999999999</v>
      </c>
      <c r="Z426" s="1">
        <v>3304.1759999999999</v>
      </c>
      <c r="AA426" s="1">
        <v>3486.652</v>
      </c>
      <c r="AB426" s="1">
        <v>3847.0920000000001</v>
      </c>
      <c r="AC426" s="80">
        <v>4275.777</v>
      </c>
      <c r="AD426" s="1">
        <v>2634.0819999999999</v>
      </c>
      <c r="AE426" s="1">
        <v>3106.0540000000001</v>
      </c>
      <c r="AF426" s="1">
        <v>1347.49</v>
      </c>
      <c r="AG426" s="1">
        <v>806.375</v>
      </c>
      <c r="AH426" s="1">
        <v>2696.8620000000001</v>
      </c>
      <c r="AI426" s="1">
        <v>1381.6990000000001</v>
      </c>
      <c r="AJ426" s="1">
        <v>3554.2060000000001</v>
      </c>
      <c r="AK426" s="1">
        <v>1584.971</v>
      </c>
      <c r="AM426" s="11">
        <v>2111</v>
      </c>
      <c r="AN426" s="11">
        <v>2110.1</v>
      </c>
      <c r="AO426" s="11">
        <v>125.52800000000001</v>
      </c>
      <c r="AP426" s="11">
        <v>1010.438</v>
      </c>
      <c r="AQ426" s="81">
        <v>1286.518</v>
      </c>
      <c r="AR426" s="11">
        <v>831.76400000000001</v>
      </c>
      <c r="AT426" s="11">
        <v>-58.484000000000002</v>
      </c>
      <c r="AU426" s="18">
        <f t="shared" si="162"/>
        <v>58.484000000000002</v>
      </c>
      <c r="AW426" s="1">
        <f t="shared" si="164"/>
        <v>15.679</v>
      </c>
      <c r="AX426" s="1">
        <f t="shared" si="165"/>
        <v>28.129000000000001</v>
      </c>
      <c r="AY426" s="1">
        <f t="shared" si="166"/>
        <v>13.452999999999999</v>
      </c>
      <c r="AZ426" s="1">
        <f t="shared" si="167"/>
        <v>0.46</v>
      </c>
      <c r="BA426" s="1">
        <f t="shared" si="168"/>
        <v>-6.0780000000000003</v>
      </c>
      <c r="BB426" s="1">
        <f t="shared" si="169"/>
        <v>-8.016</v>
      </c>
      <c r="BC426" s="6">
        <f t="shared" si="163"/>
        <v>25.129000000000001</v>
      </c>
      <c r="BD426" s="1">
        <v>1381.6990000000001</v>
      </c>
      <c r="BF426" s="20">
        <f t="shared" si="170"/>
        <v>13.816990000000001</v>
      </c>
      <c r="BG426" s="20">
        <f t="shared" si="171"/>
        <v>30.850020000000001</v>
      </c>
      <c r="BI426" s="1">
        <f t="shared" si="172"/>
        <v>5.0294011627906979E-6</v>
      </c>
      <c r="BJ426" s="1">
        <f t="shared" si="173"/>
        <v>2.1564343023255812E-5</v>
      </c>
      <c r="BK426" s="1">
        <f t="shared" si="174"/>
        <v>5.3604916666666662E-5</v>
      </c>
      <c r="BL426" s="13">
        <f t="shared" si="175"/>
        <v>1.0977423469387754E-5</v>
      </c>
      <c r="BN426" s="1">
        <f t="shared" si="176"/>
        <v>0.11812623965529034</v>
      </c>
      <c r="BO426" s="1">
        <f t="shared" si="177"/>
        <v>0.26374752068941931</v>
      </c>
      <c r="BQ426" s="1">
        <f t="shared" si="178"/>
        <v>24.680247999999999</v>
      </c>
      <c r="BR426" s="1">
        <f t="shared" si="179"/>
        <v>9.1235040000000005</v>
      </c>
      <c r="BT426">
        <f t="shared" si="180"/>
        <v>44.016000163369505</v>
      </c>
      <c r="BU426">
        <f t="shared" si="181"/>
        <v>-238.13784703771708</v>
      </c>
      <c r="CB426" s="24">
        <v>-36.890999999999998</v>
      </c>
      <c r="CC426" s="24">
        <f t="shared" si="182"/>
        <v>36.890999999999998</v>
      </c>
      <c r="CD426" s="18">
        <v>1271.8230000000001</v>
      </c>
      <c r="CE426" s="18">
        <v>12.71823</v>
      </c>
      <c r="CJ426" s="13">
        <v>36.890999999999998</v>
      </c>
      <c r="CK426" s="13">
        <v>6.8559999999999999</v>
      </c>
    </row>
    <row r="427" spans="1:89" x14ac:dyDescent="0.25">
      <c r="A427" s="1">
        <f t="shared" si="161"/>
        <v>58.484000000000002</v>
      </c>
      <c r="B427" s="1">
        <v>2112</v>
      </c>
      <c r="C427" s="1">
        <v>2112</v>
      </c>
      <c r="D427" s="1"/>
      <c r="E427" s="1">
        <v>9217.6859999999997</v>
      </c>
      <c r="F427" s="1">
        <v>865.53599999999994</v>
      </c>
      <c r="G427" s="1">
        <v>1799.42</v>
      </c>
      <c r="H427" s="1"/>
      <c r="I427" s="1">
        <v>546.75699999999995</v>
      </c>
      <c r="J427" s="1">
        <v>1583.05</v>
      </c>
      <c r="K427" s="1">
        <v>3792.0259999999998</v>
      </c>
      <c r="L427" s="1"/>
      <c r="M427" s="1">
        <v>-1148.422</v>
      </c>
      <c r="N427" s="1">
        <v>2560.645</v>
      </c>
      <c r="O427" s="1">
        <v>3676.7089999999998</v>
      </c>
      <c r="P427" s="1">
        <v>-15.683999999999999</v>
      </c>
      <c r="Q427" s="80">
        <v>-28.134</v>
      </c>
      <c r="R427" s="1">
        <v>-13.439</v>
      </c>
      <c r="S427" s="1">
        <v>-0.46500000000000002</v>
      </c>
      <c r="T427" s="1">
        <v>6.0629999999999997</v>
      </c>
      <c r="U427" s="1">
        <v>8.016</v>
      </c>
      <c r="V427" s="1">
        <v>7.9980000000000002</v>
      </c>
      <c r="W427" s="1">
        <v>1.845</v>
      </c>
      <c r="X427" s="1">
        <v>310.91899999999998</v>
      </c>
      <c r="Y427" s="1">
        <v>360.06900000000002</v>
      </c>
      <c r="Z427" s="1">
        <v>3293.3270000000002</v>
      </c>
      <c r="AA427" s="1">
        <v>3492.317</v>
      </c>
      <c r="AB427" s="1">
        <v>3849.4459999999999</v>
      </c>
      <c r="AC427" s="80">
        <v>4276.723</v>
      </c>
      <c r="AD427" s="1">
        <v>2635.4969999999998</v>
      </c>
      <c r="AE427" s="1">
        <v>3106.0540000000001</v>
      </c>
      <c r="AF427" s="1">
        <v>1348.8989999999999</v>
      </c>
      <c r="AG427" s="1">
        <v>805.904</v>
      </c>
      <c r="AH427" s="1">
        <v>2697.1680000000001</v>
      </c>
      <c r="AI427" s="1">
        <v>1382.0050000000001</v>
      </c>
      <c r="AJ427" s="1">
        <v>3553.9009999999998</v>
      </c>
      <c r="AK427" s="1">
        <v>1584.6659999999999</v>
      </c>
      <c r="AM427" s="11">
        <v>2112</v>
      </c>
      <c r="AN427" s="11">
        <v>2111.1</v>
      </c>
      <c r="AO427" s="11">
        <v>125.52800000000001</v>
      </c>
      <c r="AP427" s="11">
        <v>1009.967</v>
      </c>
      <c r="AQ427" s="81">
        <v>1285.5909999999999</v>
      </c>
      <c r="AR427" s="11">
        <v>832.23500000000001</v>
      </c>
      <c r="AT427" s="11">
        <v>-58.484000000000002</v>
      </c>
      <c r="AU427" s="18">
        <f t="shared" si="162"/>
        <v>58.484000000000002</v>
      </c>
      <c r="AW427" s="1">
        <f t="shared" si="164"/>
        <v>15.683999999999999</v>
      </c>
      <c r="AX427" s="1">
        <f t="shared" si="165"/>
        <v>28.134</v>
      </c>
      <c r="AY427" s="1">
        <f t="shared" si="166"/>
        <v>13.439</v>
      </c>
      <c r="AZ427" s="1">
        <f t="shared" si="167"/>
        <v>0.46500000000000002</v>
      </c>
      <c r="BA427" s="1">
        <f t="shared" si="168"/>
        <v>-6.0629999999999997</v>
      </c>
      <c r="BB427" s="1">
        <f t="shared" si="169"/>
        <v>-8.016</v>
      </c>
      <c r="BC427" s="6">
        <f t="shared" si="163"/>
        <v>25.134</v>
      </c>
      <c r="BD427" s="1">
        <v>1382.0050000000001</v>
      </c>
      <c r="BF427" s="20">
        <f t="shared" si="170"/>
        <v>13.820050000000002</v>
      </c>
      <c r="BG427" s="20">
        <f t="shared" si="171"/>
        <v>30.843899999999998</v>
      </c>
      <c r="BI427" s="1">
        <f t="shared" si="172"/>
        <v>5.0321860465116277E-6</v>
      </c>
      <c r="BJ427" s="1">
        <f t="shared" si="173"/>
        <v>2.1564343023255812E-5</v>
      </c>
      <c r="BK427" s="1">
        <f t="shared" si="174"/>
        <v>5.3566291666666664E-5</v>
      </c>
      <c r="BL427" s="13">
        <f t="shared" si="175"/>
        <v>1.0975137755102041E-5</v>
      </c>
      <c r="BN427" s="1">
        <f t="shared" si="176"/>
        <v>0.11815240065658984</v>
      </c>
      <c r="BO427" s="1">
        <f t="shared" si="177"/>
        <v>0.26369519868682029</v>
      </c>
      <c r="BQ427" s="1">
        <f t="shared" si="178"/>
        <v>24.680247999999999</v>
      </c>
      <c r="BR427" s="1">
        <f t="shared" si="179"/>
        <v>9.1235040000000005</v>
      </c>
      <c r="BT427">
        <f t="shared" si="180"/>
        <v>44.003601584554573</v>
      </c>
      <c r="BU427">
        <f t="shared" si="181"/>
        <v>-238.07076754720549</v>
      </c>
      <c r="CB427" s="24">
        <v>-36.890999999999998</v>
      </c>
      <c r="CC427" s="24">
        <f t="shared" si="182"/>
        <v>36.890999999999998</v>
      </c>
      <c r="CD427" s="18">
        <v>1271.518</v>
      </c>
      <c r="CE427" s="18">
        <v>12.71518</v>
      </c>
      <c r="CJ427" s="13">
        <v>36.890999999999998</v>
      </c>
      <c r="CK427" s="13">
        <v>6.851</v>
      </c>
    </row>
    <row r="428" spans="1:89" x14ac:dyDescent="0.25">
      <c r="A428" s="1">
        <f t="shared" si="161"/>
        <v>58.484000000000002</v>
      </c>
      <c r="B428" s="1">
        <v>2113</v>
      </c>
      <c r="C428" s="1">
        <v>2113</v>
      </c>
      <c r="D428" s="1"/>
      <c r="E428" s="1">
        <v>9194.0679999999993</v>
      </c>
      <c r="F428" s="1">
        <v>864.09699999999998</v>
      </c>
      <c r="G428" s="1">
        <v>1798.944</v>
      </c>
      <c r="H428" s="1"/>
      <c r="I428" s="1">
        <v>548.66</v>
      </c>
      <c r="J428" s="1">
        <v>1583.05</v>
      </c>
      <c r="K428" s="1">
        <v>3793.4740000000002</v>
      </c>
      <c r="L428" s="1"/>
      <c r="M428" s="1">
        <v>-1148.422</v>
      </c>
      <c r="N428" s="1">
        <v>2561.6039999999998</v>
      </c>
      <c r="O428" s="1">
        <v>3676.7089999999998</v>
      </c>
      <c r="P428" s="1">
        <v>-15.688000000000001</v>
      </c>
      <c r="Q428" s="80">
        <v>-28.129000000000001</v>
      </c>
      <c r="R428" s="1">
        <v>-13.448</v>
      </c>
      <c r="S428" s="1">
        <v>-0.46500000000000002</v>
      </c>
      <c r="T428" s="1">
        <v>6.0730000000000004</v>
      </c>
      <c r="U428" s="1">
        <v>8.0220000000000002</v>
      </c>
      <c r="V428" s="1">
        <v>7.9980000000000002</v>
      </c>
      <c r="W428" s="1">
        <v>1.845</v>
      </c>
      <c r="X428" s="1">
        <v>310.44799999999998</v>
      </c>
      <c r="Y428" s="1">
        <v>360.53899999999999</v>
      </c>
      <c r="Z428" s="1">
        <v>3311.723</v>
      </c>
      <c r="AA428" s="1">
        <v>3489.9569999999999</v>
      </c>
      <c r="AB428" s="1">
        <v>3851.33</v>
      </c>
      <c r="AC428" s="80">
        <v>4277.6689999999999</v>
      </c>
      <c r="AD428" s="1">
        <v>2634.0819999999999</v>
      </c>
      <c r="AE428" s="1">
        <v>3105.5819999999999</v>
      </c>
      <c r="AF428" s="1">
        <v>1348.8989999999999</v>
      </c>
      <c r="AG428" s="1">
        <v>805.904</v>
      </c>
      <c r="AH428" s="1">
        <v>2697.1680000000001</v>
      </c>
      <c r="AI428" s="1">
        <v>1381.6990000000001</v>
      </c>
      <c r="AJ428" s="1">
        <v>3554.2060000000001</v>
      </c>
      <c r="AK428" s="1">
        <v>1584.6659999999999</v>
      </c>
      <c r="AM428" s="11">
        <v>2113</v>
      </c>
      <c r="AN428" s="11">
        <v>2112.1</v>
      </c>
      <c r="AO428" s="11">
        <v>125.52800000000001</v>
      </c>
      <c r="AP428" s="11">
        <v>1009.967</v>
      </c>
      <c r="AQ428" s="81">
        <v>1286.0550000000001</v>
      </c>
      <c r="AR428" s="11">
        <v>831.29300000000001</v>
      </c>
      <c r="AT428" s="11">
        <v>-58.484000000000002</v>
      </c>
      <c r="AU428" s="18">
        <f t="shared" si="162"/>
        <v>58.484000000000002</v>
      </c>
      <c r="AW428" s="1">
        <f t="shared" si="164"/>
        <v>15.688000000000001</v>
      </c>
      <c r="AX428" s="1">
        <f t="shared" si="165"/>
        <v>28.129000000000001</v>
      </c>
      <c r="AY428" s="1">
        <f t="shared" si="166"/>
        <v>13.448</v>
      </c>
      <c r="AZ428" s="1">
        <f t="shared" si="167"/>
        <v>0.46500000000000002</v>
      </c>
      <c r="BA428" s="1">
        <f t="shared" si="168"/>
        <v>-6.0730000000000004</v>
      </c>
      <c r="BB428" s="1">
        <f t="shared" si="169"/>
        <v>-8.0220000000000002</v>
      </c>
      <c r="BC428" s="6">
        <f t="shared" si="163"/>
        <v>25.129000000000001</v>
      </c>
      <c r="BD428" s="1">
        <v>1381.6990000000001</v>
      </c>
      <c r="BF428" s="20">
        <f t="shared" si="170"/>
        <v>13.816990000000001</v>
      </c>
      <c r="BG428" s="20">
        <f t="shared" si="171"/>
        <v>30.850020000000001</v>
      </c>
      <c r="BI428" s="1">
        <f t="shared" si="172"/>
        <v>5.0238197674418601E-6</v>
      </c>
      <c r="BJ428" s="1">
        <f t="shared" si="173"/>
        <v>2.1569918604651163E-5</v>
      </c>
      <c r="BK428" s="1">
        <f t="shared" si="174"/>
        <v>5.3585625000000006E-5</v>
      </c>
      <c r="BL428" s="13">
        <f t="shared" si="175"/>
        <v>1.0970163265306124E-5</v>
      </c>
      <c r="BN428" s="1">
        <f t="shared" si="176"/>
        <v>0.11812623965529034</v>
      </c>
      <c r="BO428" s="1">
        <f t="shared" si="177"/>
        <v>0.26374752068941931</v>
      </c>
      <c r="BQ428" s="1">
        <f t="shared" si="178"/>
        <v>24.680247999999999</v>
      </c>
      <c r="BR428" s="1">
        <f t="shared" si="179"/>
        <v>9.1235040000000005</v>
      </c>
      <c r="BT428">
        <f t="shared" si="180"/>
        <v>44.016000163369505</v>
      </c>
      <c r="BU428">
        <f t="shared" si="181"/>
        <v>-238.13784703771708</v>
      </c>
      <c r="CB428" s="24">
        <v>-36.872</v>
      </c>
      <c r="CC428" s="24">
        <f t="shared" si="182"/>
        <v>36.872</v>
      </c>
      <c r="CD428" s="18">
        <v>1271.518</v>
      </c>
      <c r="CE428" s="18">
        <v>12.71518</v>
      </c>
      <c r="CJ428" s="13">
        <v>36.872</v>
      </c>
      <c r="CK428" s="13">
        <v>6.851</v>
      </c>
    </row>
    <row r="429" spans="1:89" x14ac:dyDescent="0.25">
      <c r="A429" s="1">
        <f t="shared" ref="A429:A492" si="183">-AT429</f>
        <v>58.466000000000001</v>
      </c>
      <c r="B429" s="1">
        <v>2114</v>
      </c>
      <c r="C429" s="1">
        <v>2114</v>
      </c>
      <c r="D429" s="1"/>
      <c r="E429" s="1">
        <v>9192.14</v>
      </c>
      <c r="F429" s="1">
        <v>865.05700000000002</v>
      </c>
      <c r="G429" s="1">
        <v>1797.5160000000001</v>
      </c>
      <c r="H429" s="1"/>
      <c r="I429" s="1">
        <v>549.13499999999999</v>
      </c>
      <c r="J429" s="1">
        <v>1583.05</v>
      </c>
      <c r="K429" s="1">
        <v>3794.4389999999999</v>
      </c>
      <c r="L429" s="1"/>
      <c r="M429" s="1">
        <v>-1149.3710000000001</v>
      </c>
      <c r="N429" s="1">
        <v>2561.6039999999998</v>
      </c>
      <c r="O429" s="1">
        <v>3703.8020000000001</v>
      </c>
      <c r="P429" s="1">
        <v>-15.683999999999999</v>
      </c>
      <c r="Q429" s="80">
        <v>-28.134</v>
      </c>
      <c r="R429" s="1">
        <v>-13.452999999999999</v>
      </c>
      <c r="S429" s="1">
        <v>-0.46</v>
      </c>
      <c r="T429" s="1">
        <v>6.0679999999999996</v>
      </c>
      <c r="U429" s="1">
        <v>8.0220000000000002</v>
      </c>
      <c r="V429" s="1">
        <v>7.9939999999999998</v>
      </c>
      <c r="W429" s="1">
        <v>1.845</v>
      </c>
      <c r="X429" s="1">
        <v>310.44799999999998</v>
      </c>
      <c r="Y429" s="1">
        <v>361.48</v>
      </c>
      <c r="Z429" s="1">
        <v>3294.7420000000002</v>
      </c>
      <c r="AA429" s="1">
        <v>3488.54</v>
      </c>
      <c r="AB429" s="1">
        <v>3852.2719999999999</v>
      </c>
      <c r="AC429" s="80">
        <v>4273.4110000000001</v>
      </c>
      <c r="AD429" s="1">
        <v>2625.123</v>
      </c>
      <c r="AE429" s="1">
        <v>3105.5819999999999</v>
      </c>
      <c r="AF429" s="1">
        <v>1350.308</v>
      </c>
      <c r="AG429" s="1">
        <v>805.43200000000002</v>
      </c>
      <c r="AH429" s="1">
        <v>2697.1680000000001</v>
      </c>
      <c r="AI429" s="1">
        <v>1382.0050000000001</v>
      </c>
      <c r="AJ429" s="1">
        <v>3554.2060000000001</v>
      </c>
      <c r="AK429" s="1">
        <v>1585.277</v>
      </c>
      <c r="AM429" s="11">
        <v>2114</v>
      </c>
      <c r="AN429" s="11">
        <v>2113.1</v>
      </c>
      <c r="AO429" s="11">
        <v>125.52800000000001</v>
      </c>
      <c r="AP429" s="11">
        <v>1009.967</v>
      </c>
      <c r="AQ429" s="81">
        <v>1285.5909999999999</v>
      </c>
      <c r="AR429" s="11">
        <v>831.29300000000001</v>
      </c>
      <c r="AT429" s="11">
        <v>-58.466000000000001</v>
      </c>
      <c r="AU429" s="18">
        <f t="shared" ref="AU429:AU492" si="184">-AT429</f>
        <v>58.466000000000001</v>
      </c>
      <c r="AW429" s="1">
        <f t="shared" si="164"/>
        <v>15.683999999999999</v>
      </c>
      <c r="AX429" s="1">
        <f t="shared" si="165"/>
        <v>28.134</v>
      </c>
      <c r="AY429" s="1">
        <f t="shared" si="166"/>
        <v>13.452999999999999</v>
      </c>
      <c r="AZ429" s="1">
        <f t="shared" si="167"/>
        <v>0.46</v>
      </c>
      <c r="BA429" s="1">
        <f t="shared" si="168"/>
        <v>-6.0679999999999996</v>
      </c>
      <c r="BB429" s="1">
        <f t="shared" si="169"/>
        <v>-8.0220000000000002</v>
      </c>
      <c r="BC429" s="6">
        <f t="shared" si="163"/>
        <v>25.134</v>
      </c>
      <c r="BD429" s="1">
        <v>1382.0050000000001</v>
      </c>
      <c r="BF429" s="20">
        <f t="shared" si="170"/>
        <v>13.820050000000002</v>
      </c>
      <c r="BG429" s="20">
        <f t="shared" si="171"/>
        <v>30.825899999999997</v>
      </c>
      <c r="BI429" s="1">
        <f t="shared" si="172"/>
        <v>5.0294011627906979E-6</v>
      </c>
      <c r="BJ429" s="1">
        <f t="shared" si="173"/>
        <v>2.1575436046511628E-5</v>
      </c>
      <c r="BK429" s="1">
        <f t="shared" si="174"/>
        <v>5.3566291666666664E-5</v>
      </c>
      <c r="BL429" s="13">
        <f t="shared" si="175"/>
        <v>1.0972693877551021E-5</v>
      </c>
      <c r="BN429" s="1">
        <f t="shared" si="176"/>
        <v>0.11818877638285501</v>
      </c>
      <c r="BO429" s="1">
        <f t="shared" si="177"/>
        <v>0.26362244723428996</v>
      </c>
      <c r="BQ429" s="1">
        <f t="shared" si="178"/>
        <v>24.672651999999999</v>
      </c>
      <c r="BR429" s="1">
        <f t="shared" si="179"/>
        <v>9.1206960000000006</v>
      </c>
      <c r="BT429">
        <f t="shared" si="180"/>
        <v>43.986361903860185</v>
      </c>
      <c r="BU429">
        <f t="shared" si="181"/>
        <v>-237.97749645421794</v>
      </c>
      <c r="CB429" s="24">
        <v>-36.853999999999999</v>
      </c>
      <c r="CC429" s="24">
        <f t="shared" si="182"/>
        <v>36.853999999999999</v>
      </c>
      <c r="CD429" s="18">
        <v>1271.518</v>
      </c>
      <c r="CE429" s="18">
        <v>12.71518</v>
      </c>
      <c r="CJ429" s="13">
        <v>36.853999999999999</v>
      </c>
      <c r="CK429" s="13">
        <v>6.8559999999999999</v>
      </c>
    </row>
    <row r="430" spans="1:89" x14ac:dyDescent="0.25">
      <c r="A430" s="1">
        <f t="shared" si="183"/>
        <v>58.466000000000001</v>
      </c>
      <c r="B430" s="1">
        <v>2115</v>
      </c>
      <c r="C430" s="1">
        <v>2115</v>
      </c>
      <c r="D430" s="1"/>
      <c r="E430" s="1">
        <v>9191.1759999999995</v>
      </c>
      <c r="F430" s="1">
        <v>864.577</v>
      </c>
      <c r="G430" s="1">
        <v>1795.136</v>
      </c>
      <c r="H430" s="1"/>
      <c r="I430" s="1">
        <v>551.51400000000001</v>
      </c>
      <c r="J430" s="1">
        <v>1582.57</v>
      </c>
      <c r="K430" s="1">
        <v>3794.4389999999999</v>
      </c>
      <c r="L430" s="1"/>
      <c r="M430" s="1">
        <v>-1149.845</v>
      </c>
      <c r="N430" s="1">
        <v>2561.125</v>
      </c>
      <c r="O430" s="1">
        <v>3690.4929999999999</v>
      </c>
      <c r="P430" s="1">
        <v>-15.683999999999999</v>
      </c>
      <c r="Q430" s="80">
        <v>-28.134</v>
      </c>
      <c r="R430" s="1">
        <v>-13.439</v>
      </c>
      <c r="S430" s="1">
        <v>-0.46</v>
      </c>
      <c r="T430" s="1">
        <v>6.0730000000000004</v>
      </c>
      <c r="U430" s="1">
        <v>8.0109999999999992</v>
      </c>
      <c r="V430" s="1">
        <v>7.9939999999999998</v>
      </c>
      <c r="W430" s="1">
        <v>1.8420000000000001</v>
      </c>
      <c r="X430" s="1">
        <v>310.44799999999998</v>
      </c>
      <c r="Y430" s="1">
        <v>362.89</v>
      </c>
      <c r="Z430" s="1">
        <v>3305.5909999999999</v>
      </c>
      <c r="AA430" s="1">
        <v>3488.54</v>
      </c>
      <c r="AB430" s="1">
        <v>3848.0340000000001</v>
      </c>
      <c r="AC430" s="80">
        <v>4262.53</v>
      </c>
      <c r="AD430" s="1">
        <v>2623.7089999999998</v>
      </c>
      <c r="AE430" s="1">
        <v>3105.1089999999999</v>
      </c>
      <c r="AF430" s="1">
        <v>1349.838</v>
      </c>
      <c r="AG430" s="1">
        <v>805.43200000000002</v>
      </c>
      <c r="AH430" s="1">
        <v>2697.1680000000001</v>
      </c>
      <c r="AI430" s="1">
        <v>1382.0050000000001</v>
      </c>
      <c r="AJ430" s="1">
        <v>3554.2060000000001</v>
      </c>
      <c r="AK430" s="1">
        <v>1584.971</v>
      </c>
      <c r="AM430" s="11">
        <v>2115</v>
      </c>
      <c r="AN430" s="11">
        <v>2114.1</v>
      </c>
      <c r="AO430" s="11">
        <v>125.52800000000001</v>
      </c>
      <c r="AP430" s="11">
        <v>1009.497</v>
      </c>
      <c r="AQ430" s="81">
        <v>1285.1279999999999</v>
      </c>
      <c r="AR430" s="11">
        <v>832.23500000000001</v>
      </c>
      <c r="AT430" s="11">
        <v>-58.466000000000001</v>
      </c>
      <c r="AU430" s="18">
        <f t="shared" si="184"/>
        <v>58.466000000000001</v>
      </c>
      <c r="AW430" s="1">
        <f t="shared" si="164"/>
        <v>15.683999999999999</v>
      </c>
      <c r="AX430" s="1">
        <f t="shared" si="165"/>
        <v>28.134</v>
      </c>
      <c r="AY430" s="1">
        <f t="shared" si="166"/>
        <v>13.439</v>
      </c>
      <c r="AZ430" s="1">
        <f t="shared" si="167"/>
        <v>0.46</v>
      </c>
      <c r="BA430" s="1">
        <f t="shared" si="168"/>
        <v>-6.0730000000000004</v>
      </c>
      <c r="BB430" s="1">
        <f t="shared" si="169"/>
        <v>-8.0109999999999992</v>
      </c>
      <c r="BC430" s="6">
        <f t="shared" si="163"/>
        <v>25.134</v>
      </c>
      <c r="BD430" s="1">
        <v>1382.0050000000001</v>
      </c>
      <c r="BF430" s="20">
        <f t="shared" si="170"/>
        <v>13.820050000000002</v>
      </c>
      <c r="BG430" s="20">
        <f t="shared" si="171"/>
        <v>30.825899999999997</v>
      </c>
      <c r="BI430" s="1">
        <f t="shared" si="172"/>
        <v>5.0266104651162786E-6</v>
      </c>
      <c r="BJ430" s="1">
        <f t="shared" si="173"/>
        <v>2.1575406976744188E-5</v>
      </c>
      <c r="BK430" s="1">
        <f t="shared" si="174"/>
        <v>5.3547000000000001E-5</v>
      </c>
      <c r="BL430" s="13">
        <f t="shared" si="175"/>
        <v>1.0967882653061225E-5</v>
      </c>
      <c r="BN430" s="1">
        <f t="shared" si="176"/>
        <v>0.11818877638285501</v>
      </c>
      <c r="BO430" s="1">
        <f t="shared" si="177"/>
        <v>0.26362244723428996</v>
      </c>
      <c r="BQ430" s="1">
        <f t="shared" si="178"/>
        <v>24.672651999999999</v>
      </c>
      <c r="BR430" s="1">
        <f t="shared" si="179"/>
        <v>9.1206960000000006</v>
      </c>
      <c r="BT430">
        <f t="shared" si="180"/>
        <v>43.986361903860185</v>
      </c>
      <c r="BU430">
        <f t="shared" si="181"/>
        <v>-237.97749645421794</v>
      </c>
      <c r="CB430" s="24">
        <v>-36.835000000000001</v>
      </c>
      <c r="CC430" s="24">
        <f t="shared" si="182"/>
        <v>36.835000000000001</v>
      </c>
      <c r="CD430" s="18">
        <v>1271.518</v>
      </c>
      <c r="CE430" s="18">
        <v>12.71518</v>
      </c>
      <c r="CJ430" s="13">
        <v>36.835000000000001</v>
      </c>
      <c r="CK430" s="13">
        <v>6.8559999999999999</v>
      </c>
    </row>
    <row r="431" spans="1:89" x14ac:dyDescent="0.25">
      <c r="A431" s="1">
        <f t="shared" si="183"/>
        <v>58.466000000000001</v>
      </c>
      <c r="B431" s="1">
        <v>2116</v>
      </c>
      <c r="C431" s="1">
        <v>2116</v>
      </c>
      <c r="D431" s="1"/>
      <c r="E431" s="1">
        <v>9188.7659999999996</v>
      </c>
      <c r="F431" s="1">
        <v>864.09699999999998</v>
      </c>
      <c r="G431" s="1">
        <v>1793.7080000000001</v>
      </c>
      <c r="H431" s="1"/>
      <c r="I431" s="1">
        <v>549.13499999999999</v>
      </c>
      <c r="J431" s="1">
        <v>1583.53</v>
      </c>
      <c r="K431" s="1">
        <v>3794.9209999999998</v>
      </c>
      <c r="L431" s="1"/>
      <c r="M431" s="1">
        <v>-1149.845</v>
      </c>
      <c r="N431" s="1">
        <v>2562.0839999999998</v>
      </c>
      <c r="O431" s="1">
        <v>3672.431</v>
      </c>
      <c r="P431" s="1">
        <v>-15.683999999999999</v>
      </c>
      <c r="Q431" s="80">
        <v>-28.134</v>
      </c>
      <c r="R431" s="1">
        <v>-13.443</v>
      </c>
      <c r="S431" s="1">
        <v>-0.46500000000000002</v>
      </c>
      <c r="T431" s="1">
        <v>6.0730000000000004</v>
      </c>
      <c r="U431" s="1">
        <v>8.016</v>
      </c>
      <c r="V431" s="1">
        <v>7.9980000000000002</v>
      </c>
      <c r="W431" s="1">
        <v>1.845</v>
      </c>
      <c r="X431" s="1">
        <v>310.91899999999998</v>
      </c>
      <c r="Y431" s="1">
        <v>362.89</v>
      </c>
      <c r="Z431" s="1">
        <v>3314.5540000000001</v>
      </c>
      <c r="AA431" s="1">
        <v>3490.9009999999998</v>
      </c>
      <c r="AB431" s="1">
        <v>3848.0340000000001</v>
      </c>
      <c r="AC431" s="80">
        <v>4269.1530000000002</v>
      </c>
      <c r="AD431" s="1">
        <v>2626.538</v>
      </c>
      <c r="AE431" s="1">
        <v>3105.5819999999999</v>
      </c>
      <c r="AF431" s="1">
        <v>1349.838</v>
      </c>
      <c r="AG431" s="1">
        <v>805.43200000000002</v>
      </c>
      <c r="AH431" s="1">
        <v>2696.8620000000001</v>
      </c>
      <c r="AI431" s="1">
        <v>1382.0050000000001</v>
      </c>
      <c r="AJ431" s="1">
        <v>3554.2060000000001</v>
      </c>
      <c r="AK431" s="1">
        <v>1584.971</v>
      </c>
      <c r="AM431" s="11">
        <v>2116</v>
      </c>
      <c r="AN431" s="11">
        <v>2115.1</v>
      </c>
      <c r="AO431" s="11">
        <v>125.52800000000001</v>
      </c>
      <c r="AP431" s="11">
        <v>1009.027</v>
      </c>
      <c r="AQ431" s="81">
        <v>1285.1279999999999</v>
      </c>
      <c r="AR431" s="11">
        <v>834.11900000000003</v>
      </c>
      <c r="AT431" s="11">
        <v>-58.466000000000001</v>
      </c>
      <c r="AU431" s="18">
        <f t="shared" si="184"/>
        <v>58.466000000000001</v>
      </c>
      <c r="AW431" s="1">
        <f t="shared" si="164"/>
        <v>15.683999999999999</v>
      </c>
      <c r="AX431" s="1">
        <f t="shared" si="165"/>
        <v>28.134</v>
      </c>
      <c r="AY431" s="1">
        <f t="shared" si="166"/>
        <v>13.443</v>
      </c>
      <c r="AZ431" s="1">
        <f t="shared" si="167"/>
        <v>0.46500000000000002</v>
      </c>
      <c r="BA431" s="1">
        <f t="shared" si="168"/>
        <v>-6.0730000000000004</v>
      </c>
      <c r="BB431" s="1">
        <f t="shared" si="169"/>
        <v>-8.016</v>
      </c>
      <c r="BC431" s="6">
        <f t="shared" si="163"/>
        <v>25.134</v>
      </c>
      <c r="BD431" s="1">
        <v>1382.0050000000001</v>
      </c>
      <c r="BF431" s="20">
        <f t="shared" si="170"/>
        <v>13.820050000000002</v>
      </c>
      <c r="BG431" s="20">
        <f t="shared" si="171"/>
        <v>30.825899999999997</v>
      </c>
      <c r="BI431" s="1">
        <f t="shared" si="172"/>
        <v>5.0238197674418601E-6</v>
      </c>
      <c r="BJ431" s="1">
        <f t="shared" si="173"/>
        <v>2.1580982558139536E-5</v>
      </c>
      <c r="BK431" s="1">
        <f t="shared" si="174"/>
        <v>5.3547000000000001E-5</v>
      </c>
      <c r="BL431" s="13">
        <f t="shared" si="175"/>
        <v>1.0965433673469386E-5</v>
      </c>
      <c r="BN431" s="1">
        <f t="shared" si="176"/>
        <v>0.11818877638285501</v>
      </c>
      <c r="BO431" s="1">
        <f t="shared" si="177"/>
        <v>0.26362244723428996</v>
      </c>
      <c r="BQ431" s="1">
        <f t="shared" si="178"/>
        <v>24.672651999999999</v>
      </c>
      <c r="BR431" s="1">
        <f t="shared" si="179"/>
        <v>9.1206960000000006</v>
      </c>
      <c r="BT431">
        <f t="shared" si="180"/>
        <v>43.986361903860185</v>
      </c>
      <c r="BU431">
        <f t="shared" si="181"/>
        <v>-237.97749645421794</v>
      </c>
      <c r="CB431" s="24">
        <v>-36.817</v>
      </c>
      <c r="CC431" s="24">
        <f t="shared" si="182"/>
        <v>36.817</v>
      </c>
      <c r="CD431" s="18">
        <v>1271.8230000000001</v>
      </c>
      <c r="CE431" s="18">
        <v>12.71823</v>
      </c>
      <c r="CJ431" s="13">
        <v>36.817</v>
      </c>
      <c r="CK431" s="13">
        <v>6.8559999999999999</v>
      </c>
    </row>
    <row r="432" spans="1:89" x14ac:dyDescent="0.25">
      <c r="A432" s="1">
        <f t="shared" si="183"/>
        <v>58.447000000000003</v>
      </c>
      <c r="B432" s="1">
        <v>2117</v>
      </c>
      <c r="C432" s="1">
        <v>2117</v>
      </c>
      <c r="D432" s="1"/>
      <c r="E432" s="1">
        <v>9167.5589999999993</v>
      </c>
      <c r="F432" s="1">
        <v>865.05700000000002</v>
      </c>
      <c r="G432" s="1">
        <v>1792.7560000000001</v>
      </c>
      <c r="H432" s="1"/>
      <c r="I432" s="1">
        <v>552.46500000000003</v>
      </c>
      <c r="J432" s="1">
        <v>1584.01</v>
      </c>
      <c r="K432" s="1">
        <v>3796.3690000000001</v>
      </c>
      <c r="L432" s="1"/>
      <c r="M432" s="1">
        <v>-1149.845</v>
      </c>
      <c r="N432" s="1">
        <v>2563.0439999999999</v>
      </c>
      <c r="O432" s="1">
        <v>3683.3629999999998</v>
      </c>
      <c r="P432" s="1">
        <v>-15.683999999999999</v>
      </c>
      <c r="Q432" s="80">
        <v>-28.138999999999999</v>
      </c>
      <c r="R432" s="1">
        <v>-13.433999999999999</v>
      </c>
      <c r="S432" s="1">
        <v>-0.46500000000000002</v>
      </c>
      <c r="T432" s="1">
        <v>6.0679999999999996</v>
      </c>
      <c r="U432" s="1">
        <v>8.016</v>
      </c>
      <c r="V432" s="1">
        <v>8.0009999999999994</v>
      </c>
      <c r="W432" s="1">
        <v>1.845</v>
      </c>
      <c r="X432" s="1">
        <v>310.91899999999998</v>
      </c>
      <c r="Y432" s="1">
        <v>363.83100000000002</v>
      </c>
      <c r="Z432" s="1">
        <v>3311.723</v>
      </c>
      <c r="AA432" s="1">
        <v>3490.4290000000001</v>
      </c>
      <c r="AB432" s="1">
        <v>3847.5630000000001</v>
      </c>
      <c r="AC432" s="80">
        <v>4271.9920000000002</v>
      </c>
      <c r="AD432" s="1">
        <v>2628.424</v>
      </c>
      <c r="AE432" s="1">
        <v>3105.1089999999999</v>
      </c>
      <c r="AF432" s="1">
        <v>1350.778</v>
      </c>
      <c r="AG432" s="1">
        <v>805.904</v>
      </c>
      <c r="AH432" s="1">
        <v>2697.1680000000001</v>
      </c>
      <c r="AI432" s="1">
        <v>1382.0050000000001</v>
      </c>
      <c r="AJ432" s="1">
        <v>3554.511</v>
      </c>
      <c r="AK432" s="1">
        <v>1584.6659999999999</v>
      </c>
      <c r="AM432" s="11">
        <v>2117</v>
      </c>
      <c r="AN432" s="11">
        <v>2116.1</v>
      </c>
      <c r="AO432" s="11">
        <v>125.52800000000001</v>
      </c>
      <c r="AP432" s="11">
        <v>1009.027</v>
      </c>
      <c r="AQ432" s="81">
        <v>1285.1279999999999</v>
      </c>
      <c r="AR432" s="11">
        <v>830.82100000000003</v>
      </c>
      <c r="AT432" s="11">
        <v>-58.447000000000003</v>
      </c>
      <c r="AU432" s="18">
        <f t="shared" si="184"/>
        <v>58.447000000000003</v>
      </c>
      <c r="AW432" s="1">
        <f t="shared" si="164"/>
        <v>15.683999999999999</v>
      </c>
      <c r="AX432" s="1">
        <f t="shared" si="165"/>
        <v>28.138999999999999</v>
      </c>
      <c r="AY432" s="1">
        <f t="shared" si="166"/>
        <v>13.433999999999999</v>
      </c>
      <c r="AZ432" s="1">
        <f t="shared" si="167"/>
        <v>0.46500000000000002</v>
      </c>
      <c r="BA432" s="1">
        <f t="shared" si="168"/>
        <v>-6.0679999999999996</v>
      </c>
      <c r="BB432" s="1">
        <f t="shared" si="169"/>
        <v>-8.016</v>
      </c>
      <c r="BC432" s="6">
        <f t="shared" si="163"/>
        <v>25.138999999999999</v>
      </c>
      <c r="BD432" s="1">
        <v>1382.0050000000001</v>
      </c>
      <c r="BF432" s="20">
        <f t="shared" si="170"/>
        <v>13.820050000000002</v>
      </c>
      <c r="BG432" s="20">
        <f t="shared" si="171"/>
        <v>30.806899999999999</v>
      </c>
      <c r="BI432" s="1">
        <f t="shared" si="172"/>
        <v>5.0294011627906979E-6</v>
      </c>
      <c r="BJ432" s="1">
        <f t="shared" si="173"/>
        <v>2.1586563953488373E-5</v>
      </c>
      <c r="BK432" s="1">
        <f t="shared" si="174"/>
        <v>5.3547000000000001E-5</v>
      </c>
      <c r="BL432" s="13">
        <f t="shared" si="175"/>
        <v>1.0970331632653059E-5</v>
      </c>
      <c r="BN432" s="1">
        <f t="shared" si="176"/>
        <v>0.11822719728985236</v>
      </c>
      <c r="BO432" s="1">
        <f t="shared" si="177"/>
        <v>0.26354560542029531</v>
      </c>
      <c r="BQ432" s="1">
        <f t="shared" si="178"/>
        <v>24.664634</v>
      </c>
      <c r="BR432" s="1">
        <f t="shared" si="179"/>
        <v>9.1177320000000002</v>
      </c>
      <c r="BT432">
        <f t="shared" si="180"/>
        <v>43.968152943197936</v>
      </c>
      <c r="BU432">
        <f t="shared" si="181"/>
        <v>-237.87898130807088</v>
      </c>
      <c r="CB432" s="24">
        <v>-36.798000000000002</v>
      </c>
      <c r="CC432" s="24">
        <f t="shared" si="182"/>
        <v>36.798000000000002</v>
      </c>
      <c r="CD432" s="18">
        <v>1261.751</v>
      </c>
      <c r="CE432" s="18">
        <v>12.617509999999999</v>
      </c>
      <c r="CJ432" s="13">
        <v>36.798000000000002</v>
      </c>
      <c r="CK432" s="13">
        <v>6.851</v>
      </c>
    </row>
    <row r="433" spans="1:89" x14ac:dyDescent="0.25">
      <c r="A433" s="1">
        <f t="shared" si="183"/>
        <v>58.447000000000003</v>
      </c>
      <c r="B433" s="1">
        <v>2118</v>
      </c>
      <c r="C433" s="1">
        <v>2118</v>
      </c>
      <c r="D433" s="1"/>
      <c r="E433" s="1">
        <v>9162.2569999999996</v>
      </c>
      <c r="F433" s="1">
        <v>863.61800000000005</v>
      </c>
      <c r="G433" s="1">
        <v>1792.28</v>
      </c>
      <c r="H433" s="1"/>
      <c r="I433" s="1">
        <v>553.41700000000003</v>
      </c>
      <c r="J433" s="1">
        <v>1584.01</v>
      </c>
      <c r="K433" s="1">
        <v>3797.3339999999998</v>
      </c>
      <c r="L433" s="1"/>
      <c r="M433" s="1">
        <v>-1148.8969999999999</v>
      </c>
      <c r="N433" s="1">
        <v>2562.5639999999999</v>
      </c>
      <c r="O433" s="1">
        <v>3688.116</v>
      </c>
      <c r="P433" s="1">
        <v>-15.683999999999999</v>
      </c>
      <c r="Q433" s="80">
        <v>-28.134</v>
      </c>
      <c r="R433" s="1">
        <v>-13.443</v>
      </c>
      <c r="S433" s="1">
        <v>-0.45500000000000002</v>
      </c>
      <c r="T433" s="1">
        <v>6.0629999999999997</v>
      </c>
      <c r="U433" s="1">
        <v>8.0109999999999992</v>
      </c>
      <c r="V433" s="1">
        <v>7.9980000000000002</v>
      </c>
      <c r="W433" s="1">
        <v>1.849</v>
      </c>
      <c r="X433" s="1">
        <v>311.86</v>
      </c>
      <c r="Y433" s="1">
        <v>365.24200000000002</v>
      </c>
      <c r="Z433" s="1">
        <v>3301.346</v>
      </c>
      <c r="AA433" s="1">
        <v>3490.4290000000001</v>
      </c>
      <c r="AB433" s="1">
        <v>3848.9760000000001</v>
      </c>
      <c r="AC433" s="80">
        <v>4270.0990000000002</v>
      </c>
      <c r="AD433" s="1">
        <v>2629.3670000000002</v>
      </c>
      <c r="AE433" s="1">
        <v>3105.5819999999999</v>
      </c>
      <c r="AF433" s="1">
        <v>1350.778</v>
      </c>
      <c r="AG433" s="1">
        <v>805.904</v>
      </c>
      <c r="AH433" s="1">
        <v>2693.81</v>
      </c>
      <c r="AI433" s="1">
        <v>1382.0050000000001</v>
      </c>
      <c r="AJ433" s="1">
        <v>3545.355</v>
      </c>
      <c r="AK433" s="1">
        <v>1584.971</v>
      </c>
      <c r="AM433" s="11">
        <v>2118</v>
      </c>
      <c r="AN433" s="11">
        <v>2117.1</v>
      </c>
      <c r="AO433" s="11">
        <v>125.52800000000001</v>
      </c>
      <c r="AP433" s="11">
        <v>1008.556</v>
      </c>
      <c r="AQ433" s="81">
        <v>1285.5909999999999</v>
      </c>
      <c r="AR433" s="11">
        <v>829.87900000000002</v>
      </c>
      <c r="AT433" s="11">
        <v>-58.447000000000003</v>
      </c>
      <c r="AU433" s="18">
        <f t="shared" si="184"/>
        <v>58.447000000000003</v>
      </c>
      <c r="AW433" s="1">
        <f t="shared" si="164"/>
        <v>15.683999999999999</v>
      </c>
      <c r="AX433" s="1">
        <f t="shared" si="165"/>
        <v>28.134</v>
      </c>
      <c r="AY433" s="1">
        <f t="shared" si="166"/>
        <v>13.443</v>
      </c>
      <c r="AZ433" s="1">
        <f t="shared" si="167"/>
        <v>0.45500000000000002</v>
      </c>
      <c r="BA433" s="1">
        <f t="shared" si="168"/>
        <v>-6.0629999999999997</v>
      </c>
      <c r="BB433" s="1">
        <f t="shared" si="169"/>
        <v>-8.0109999999999992</v>
      </c>
      <c r="BC433" s="6">
        <f t="shared" si="163"/>
        <v>25.134</v>
      </c>
      <c r="BD433" s="1">
        <v>1382.0050000000001</v>
      </c>
      <c r="BF433" s="20">
        <f t="shared" si="170"/>
        <v>13.820050000000002</v>
      </c>
      <c r="BG433" s="20">
        <f t="shared" si="171"/>
        <v>30.806899999999999</v>
      </c>
      <c r="BI433" s="1">
        <f t="shared" si="172"/>
        <v>5.0210348837209304E-6</v>
      </c>
      <c r="BJ433" s="1">
        <f t="shared" si="173"/>
        <v>2.1578261627906974E-5</v>
      </c>
      <c r="BK433" s="1">
        <f t="shared" si="174"/>
        <v>5.3566291666666664E-5</v>
      </c>
      <c r="BL433" s="13">
        <f t="shared" si="175"/>
        <v>1.0965352040816326E-5</v>
      </c>
      <c r="BN433" s="1">
        <f t="shared" si="176"/>
        <v>0.11822719728985236</v>
      </c>
      <c r="BO433" s="1">
        <f t="shared" si="177"/>
        <v>0.26354560542029531</v>
      </c>
      <c r="BQ433" s="1">
        <f t="shared" si="178"/>
        <v>24.664634</v>
      </c>
      <c r="BR433" s="1">
        <f t="shared" si="179"/>
        <v>9.1177320000000002</v>
      </c>
      <c r="BT433">
        <f t="shared" si="180"/>
        <v>43.968152943197936</v>
      </c>
      <c r="BU433">
        <f t="shared" si="181"/>
        <v>-237.87898130807088</v>
      </c>
      <c r="CB433" s="24">
        <v>-36.78</v>
      </c>
      <c r="CC433" s="24">
        <f t="shared" si="182"/>
        <v>36.78</v>
      </c>
      <c r="CD433" s="18">
        <v>1261.751</v>
      </c>
      <c r="CE433" s="18">
        <v>12.617509999999999</v>
      </c>
      <c r="CJ433" s="13">
        <v>36.78</v>
      </c>
      <c r="CK433" s="13">
        <v>6.851</v>
      </c>
    </row>
    <row r="434" spans="1:89" x14ac:dyDescent="0.25">
      <c r="A434" s="1">
        <f t="shared" si="183"/>
        <v>58.447000000000003</v>
      </c>
      <c r="B434" s="1">
        <v>2119</v>
      </c>
      <c r="C434" s="1">
        <v>2119</v>
      </c>
      <c r="D434" s="1"/>
      <c r="E434" s="1">
        <v>9159.8469999999998</v>
      </c>
      <c r="F434" s="1">
        <v>864.09699999999998</v>
      </c>
      <c r="G434" s="1">
        <v>1793.7080000000001</v>
      </c>
      <c r="H434" s="1"/>
      <c r="I434" s="1">
        <v>553.89200000000005</v>
      </c>
      <c r="J434" s="1">
        <v>1583.53</v>
      </c>
      <c r="K434" s="1">
        <v>3797.3339999999998</v>
      </c>
      <c r="L434" s="1"/>
      <c r="M434" s="1">
        <v>-1147.9480000000001</v>
      </c>
      <c r="N434" s="1">
        <v>2563.5230000000001</v>
      </c>
      <c r="O434" s="1">
        <v>3692.8690000000001</v>
      </c>
      <c r="P434" s="1">
        <v>-15.683999999999999</v>
      </c>
      <c r="Q434" s="80">
        <v>-28.129000000000001</v>
      </c>
      <c r="R434" s="1">
        <v>-13.439</v>
      </c>
      <c r="S434" s="1">
        <v>-0.46500000000000002</v>
      </c>
      <c r="T434" s="1">
        <v>6.0730000000000004</v>
      </c>
      <c r="U434" s="1">
        <v>8.0220000000000002</v>
      </c>
      <c r="V434" s="1">
        <v>7.9909999999999997</v>
      </c>
      <c r="W434" s="1">
        <v>1.8420000000000001</v>
      </c>
      <c r="X434" s="1">
        <v>311.38900000000001</v>
      </c>
      <c r="Y434" s="1">
        <v>365.71199999999999</v>
      </c>
      <c r="Z434" s="1">
        <v>3300.8739999999998</v>
      </c>
      <c r="AA434" s="1">
        <v>3476.7379999999998</v>
      </c>
      <c r="AB434" s="1">
        <v>3850.3879999999999</v>
      </c>
      <c r="AC434" s="80">
        <v>4272.4650000000001</v>
      </c>
      <c r="AD434" s="1">
        <v>2627.009</v>
      </c>
      <c r="AE434" s="1">
        <v>3105.1089999999999</v>
      </c>
      <c r="AF434" s="1">
        <v>1349.838</v>
      </c>
      <c r="AG434" s="1">
        <v>805.904</v>
      </c>
      <c r="AH434" s="1">
        <v>2690.7579999999998</v>
      </c>
      <c r="AI434" s="1">
        <v>1382.31</v>
      </c>
      <c r="AJ434" s="1">
        <v>3548.4070000000002</v>
      </c>
      <c r="AK434" s="1">
        <v>1584.971</v>
      </c>
      <c r="AM434" s="11">
        <v>2119</v>
      </c>
      <c r="AN434" s="11">
        <v>2118.1</v>
      </c>
      <c r="AO434" s="11">
        <v>125.52800000000001</v>
      </c>
      <c r="AP434" s="11">
        <v>1008.556</v>
      </c>
      <c r="AQ434" s="81">
        <v>1281.884</v>
      </c>
      <c r="AR434" s="11">
        <v>830.35</v>
      </c>
      <c r="AT434" s="11">
        <v>-58.447000000000003</v>
      </c>
      <c r="AU434" s="18">
        <f t="shared" si="184"/>
        <v>58.447000000000003</v>
      </c>
      <c r="AW434" s="1">
        <f t="shared" si="164"/>
        <v>15.683999999999999</v>
      </c>
      <c r="AX434" s="1">
        <f t="shared" si="165"/>
        <v>28.129000000000001</v>
      </c>
      <c r="AY434" s="1">
        <f t="shared" si="166"/>
        <v>13.439</v>
      </c>
      <c r="AZ434" s="1">
        <f t="shared" si="167"/>
        <v>0.46500000000000002</v>
      </c>
      <c r="BA434" s="1">
        <f t="shared" si="168"/>
        <v>-6.0730000000000004</v>
      </c>
      <c r="BB434" s="1">
        <f t="shared" si="169"/>
        <v>-8.0220000000000002</v>
      </c>
      <c r="BC434" s="6">
        <f t="shared" si="163"/>
        <v>25.129000000000001</v>
      </c>
      <c r="BD434" s="1">
        <v>1382.31</v>
      </c>
      <c r="BF434" s="20">
        <f t="shared" si="170"/>
        <v>13.8231</v>
      </c>
      <c r="BG434" s="20">
        <f t="shared" si="171"/>
        <v>30.800800000000002</v>
      </c>
      <c r="BI434" s="1">
        <f t="shared" si="172"/>
        <v>5.0238197674418601E-6</v>
      </c>
      <c r="BJ434" s="1">
        <f t="shared" si="173"/>
        <v>2.1578319767441864E-5</v>
      </c>
      <c r="BK434" s="1">
        <f t="shared" si="174"/>
        <v>5.3411833333333336E-5</v>
      </c>
      <c r="BL434" s="13">
        <f t="shared" si="175"/>
        <v>1.0948882653061224E-5</v>
      </c>
      <c r="BN434" s="1">
        <f t="shared" si="176"/>
        <v>0.11825328930484028</v>
      </c>
      <c r="BO434" s="1">
        <f t="shared" si="177"/>
        <v>0.26349342139031945</v>
      </c>
      <c r="BQ434" s="1">
        <f t="shared" si="178"/>
        <v>24.664634</v>
      </c>
      <c r="BR434" s="1">
        <f t="shared" si="179"/>
        <v>9.1177320000000002</v>
      </c>
      <c r="BT434">
        <f t="shared" si="180"/>
        <v>43.955787059317394</v>
      </c>
      <c r="BU434">
        <f t="shared" si="181"/>
        <v>-237.81207870553777</v>
      </c>
      <c r="CB434" s="24">
        <v>-36.761000000000003</v>
      </c>
      <c r="CC434" s="24">
        <f t="shared" si="182"/>
        <v>36.761000000000003</v>
      </c>
      <c r="CD434" s="18">
        <v>1261.1400000000001</v>
      </c>
      <c r="CE434" s="18">
        <v>12.611400000000001</v>
      </c>
      <c r="CJ434" s="13">
        <v>36.761000000000003</v>
      </c>
      <c r="CK434" s="13">
        <v>6.8559999999999999</v>
      </c>
    </row>
    <row r="435" spans="1:89" x14ac:dyDescent="0.25">
      <c r="A435" s="1">
        <f t="shared" si="183"/>
        <v>58.447000000000003</v>
      </c>
      <c r="B435" s="1">
        <v>2120</v>
      </c>
      <c r="C435" s="1">
        <v>2120</v>
      </c>
      <c r="D435" s="1"/>
      <c r="E435" s="1">
        <v>9155.51</v>
      </c>
      <c r="F435" s="1">
        <v>863.61800000000005</v>
      </c>
      <c r="G435" s="1">
        <v>1785.616</v>
      </c>
      <c r="H435" s="1"/>
      <c r="I435" s="1">
        <v>556.27099999999996</v>
      </c>
      <c r="J435" s="1">
        <v>1584.01</v>
      </c>
      <c r="K435" s="1">
        <v>3797.8159999999998</v>
      </c>
      <c r="L435" s="1"/>
      <c r="M435" s="1">
        <v>-1147.473</v>
      </c>
      <c r="N435" s="1">
        <v>2563.0439999999999</v>
      </c>
      <c r="O435" s="1">
        <v>3697.1469999999999</v>
      </c>
      <c r="P435" s="1">
        <v>-15.679</v>
      </c>
      <c r="Q435" s="80">
        <v>-28.129000000000001</v>
      </c>
      <c r="R435" s="1">
        <v>-13.443</v>
      </c>
      <c r="S435" s="1">
        <v>-0.46500000000000002</v>
      </c>
      <c r="T435" s="1">
        <v>6.0730000000000004</v>
      </c>
      <c r="U435" s="1">
        <v>8.016</v>
      </c>
      <c r="V435" s="1">
        <v>7.9980000000000002</v>
      </c>
      <c r="W435" s="1">
        <v>1.8420000000000001</v>
      </c>
      <c r="X435" s="1">
        <v>311.86</v>
      </c>
      <c r="Y435" s="1">
        <v>365.71199999999999</v>
      </c>
      <c r="Z435" s="1">
        <v>3313.61</v>
      </c>
      <c r="AA435" s="1">
        <v>3477.21</v>
      </c>
      <c r="AB435" s="1">
        <v>3850.3879999999999</v>
      </c>
      <c r="AC435" s="80">
        <v>4266.3149999999996</v>
      </c>
      <c r="AD435" s="1">
        <v>2627.9520000000002</v>
      </c>
      <c r="AE435" s="1">
        <v>3105.1089999999999</v>
      </c>
      <c r="AF435" s="1">
        <v>1350.778</v>
      </c>
      <c r="AG435" s="1">
        <v>805.904</v>
      </c>
      <c r="AH435" s="1">
        <v>2693.5050000000001</v>
      </c>
      <c r="AI435" s="1">
        <v>1381.6990000000001</v>
      </c>
      <c r="AJ435" s="1">
        <v>3544.134</v>
      </c>
      <c r="AK435" s="1">
        <v>1584.6659999999999</v>
      </c>
      <c r="AM435" s="11">
        <v>2120</v>
      </c>
      <c r="AN435" s="11">
        <v>2119.1</v>
      </c>
      <c r="AO435" s="11">
        <v>125.52800000000001</v>
      </c>
      <c r="AP435" s="11">
        <v>1008.086</v>
      </c>
      <c r="AQ435" s="81">
        <v>1274.934</v>
      </c>
      <c r="AR435" s="11">
        <v>829.40800000000002</v>
      </c>
      <c r="AT435" s="11">
        <v>-58.447000000000003</v>
      </c>
      <c r="AU435" s="18">
        <f t="shared" si="184"/>
        <v>58.447000000000003</v>
      </c>
      <c r="AW435" s="1">
        <f t="shared" si="164"/>
        <v>15.679</v>
      </c>
      <c r="AX435" s="1">
        <f t="shared" si="165"/>
        <v>28.129000000000001</v>
      </c>
      <c r="AY435" s="1">
        <f t="shared" si="166"/>
        <v>13.443</v>
      </c>
      <c r="AZ435" s="1">
        <f t="shared" si="167"/>
        <v>0.46500000000000002</v>
      </c>
      <c r="BA435" s="1">
        <f t="shared" si="168"/>
        <v>-6.0730000000000004</v>
      </c>
      <c r="BB435" s="1">
        <f t="shared" si="169"/>
        <v>-8.016</v>
      </c>
      <c r="BC435" s="6">
        <f t="shared" si="163"/>
        <v>25.129000000000001</v>
      </c>
      <c r="BD435" s="1">
        <v>1381.6990000000001</v>
      </c>
      <c r="BF435" s="20">
        <f t="shared" si="170"/>
        <v>13.816990000000001</v>
      </c>
      <c r="BG435" s="20">
        <f t="shared" si="171"/>
        <v>30.813020000000002</v>
      </c>
      <c r="BI435" s="1">
        <f t="shared" si="172"/>
        <v>5.0210348837209304E-6</v>
      </c>
      <c r="BJ435" s="1">
        <f t="shared" si="173"/>
        <v>2.1572773255813953E-5</v>
      </c>
      <c r="BK435" s="1">
        <f t="shared" si="174"/>
        <v>5.3122249999999994E-5</v>
      </c>
      <c r="BL435" s="13">
        <f t="shared" si="175"/>
        <v>1.0910979591836735E-5</v>
      </c>
      <c r="BN435" s="1">
        <f t="shared" si="176"/>
        <v>0.11820101972727429</v>
      </c>
      <c r="BO435" s="1">
        <f t="shared" si="177"/>
        <v>0.26359796054545143</v>
      </c>
      <c r="BQ435" s="1">
        <f t="shared" si="178"/>
        <v>24.664634</v>
      </c>
      <c r="BR435" s="1">
        <f t="shared" si="179"/>
        <v>9.1177320000000002</v>
      </c>
      <c r="BT435">
        <f t="shared" si="180"/>
        <v>43.980559370960052</v>
      </c>
      <c r="BU435">
        <f t="shared" si="181"/>
        <v>-237.94610326339929</v>
      </c>
      <c r="CB435" s="24">
        <v>-36.743000000000002</v>
      </c>
      <c r="CC435" s="24">
        <f t="shared" si="182"/>
        <v>36.743000000000002</v>
      </c>
      <c r="CD435" s="18">
        <v>1261.1400000000001</v>
      </c>
      <c r="CE435" s="18">
        <v>12.611400000000001</v>
      </c>
      <c r="CJ435" s="13">
        <v>36.743000000000002</v>
      </c>
      <c r="CK435" s="13">
        <v>6.851</v>
      </c>
    </row>
    <row r="436" spans="1:89" x14ac:dyDescent="0.25">
      <c r="A436" s="1">
        <f t="shared" si="183"/>
        <v>58.429000000000002</v>
      </c>
      <c r="B436" s="1">
        <v>2121</v>
      </c>
      <c r="C436" s="1">
        <v>2121</v>
      </c>
      <c r="D436" s="1"/>
      <c r="E436" s="1">
        <v>9132.8580000000002</v>
      </c>
      <c r="F436" s="1">
        <v>862.65800000000002</v>
      </c>
      <c r="G436" s="1">
        <v>1787.0440000000001</v>
      </c>
      <c r="H436" s="1"/>
      <c r="I436" s="1">
        <v>561.97900000000004</v>
      </c>
      <c r="J436" s="1">
        <v>1584.49</v>
      </c>
      <c r="K436" s="1">
        <v>3799.7460000000001</v>
      </c>
      <c r="L436" s="1"/>
      <c r="M436" s="1">
        <v>-1148.8969999999999</v>
      </c>
      <c r="N436" s="1">
        <v>2565.922</v>
      </c>
      <c r="O436" s="1">
        <v>3721.39</v>
      </c>
      <c r="P436" s="1">
        <v>-15.683999999999999</v>
      </c>
      <c r="Q436" s="80">
        <v>-28.134</v>
      </c>
      <c r="R436" s="1">
        <v>-13.433999999999999</v>
      </c>
      <c r="S436" s="1">
        <v>-0.46</v>
      </c>
      <c r="T436" s="1">
        <v>6.0679999999999996</v>
      </c>
      <c r="U436" s="1">
        <v>8.016</v>
      </c>
      <c r="V436" s="1">
        <v>7.9939999999999998</v>
      </c>
      <c r="W436" s="1">
        <v>1.8420000000000001</v>
      </c>
      <c r="X436" s="1">
        <v>311.86</v>
      </c>
      <c r="Y436" s="1">
        <v>368.06299999999999</v>
      </c>
      <c r="Z436" s="1">
        <v>3276.3470000000002</v>
      </c>
      <c r="AA436" s="1">
        <v>3468.712</v>
      </c>
      <c r="AB436" s="1">
        <v>3850.3879999999999</v>
      </c>
      <c r="AC436" s="80">
        <v>4271.0460000000003</v>
      </c>
      <c r="AD436" s="1">
        <v>2626.538</v>
      </c>
      <c r="AE436" s="1">
        <v>3105.1089999999999</v>
      </c>
      <c r="AF436" s="1">
        <v>1350.308</v>
      </c>
      <c r="AG436" s="1">
        <v>806.375</v>
      </c>
      <c r="AH436" s="1">
        <v>2687.4009999999998</v>
      </c>
      <c r="AI436" s="1">
        <v>1382.31</v>
      </c>
      <c r="AJ436" s="1">
        <v>3544.134</v>
      </c>
      <c r="AK436" s="1">
        <v>1585.8869999999999</v>
      </c>
      <c r="AM436" s="11">
        <v>2121</v>
      </c>
      <c r="AN436" s="11">
        <v>2120.1</v>
      </c>
      <c r="AO436" s="11">
        <v>125.52800000000001</v>
      </c>
      <c r="AP436" s="11">
        <v>1008.086</v>
      </c>
      <c r="AQ436" s="81">
        <v>1275.3969999999999</v>
      </c>
      <c r="AR436" s="11">
        <v>829.87900000000002</v>
      </c>
      <c r="AT436" s="11">
        <v>-58.429000000000002</v>
      </c>
      <c r="AU436" s="18">
        <f t="shared" si="184"/>
        <v>58.429000000000002</v>
      </c>
      <c r="AW436" s="1">
        <f t="shared" si="164"/>
        <v>15.683999999999999</v>
      </c>
      <c r="AX436" s="1">
        <f t="shared" si="165"/>
        <v>28.134</v>
      </c>
      <c r="AY436" s="1">
        <f t="shared" si="166"/>
        <v>13.433999999999999</v>
      </c>
      <c r="AZ436" s="1">
        <f t="shared" si="167"/>
        <v>0.46</v>
      </c>
      <c r="BA436" s="1">
        <f t="shared" si="168"/>
        <v>-6.0679999999999996</v>
      </c>
      <c r="BB436" s="1">
        <f t="shared" si="169"/>
        <v>-8.016</v>
      </c>
      <c r="BC436" s="6">
        <f t="shared" si="163"/>
        <v>25.134</v>
      </c>
      <c r="BD436" s="1">
        <v>1382.31</v>
      </c>
      <c r="BF436" s="20">
        <f t="shared" si="170"/>
        <v>13.8231</v>
      </c>
      <c r="BG436" s="20">
        <f t="shared" si="171"/>
        <v>30.782800000000002</v>
      </c>
      <c r="BI436" s="1">
        <f t="shared" si="172"/>
        <v>5.0154534883720926E-6</v>
      </c>
      <c r="BJ436" s="1">
        <f t="shared" si="173"/>
        <v>2.1597784883720931E-5</v>
      </c>
      <c r="BK436" s="1">
        <f t="shared" si="174"/>
        <v>5.3141541666666664E-5</v>
      </c>
      <c r="BL436" s="13">
        <f t="shared" si="175"/>
        <v>1.0908443877551019E-5</v>
      </c>
      <c r="BN436" s="1">
        <f t="shared" si="176"/>
        <v>0.11828971914631432</v>
      </c>
      <c r="BO436" s="1">
        <f t="shared" si="177"/>
        <v>0.26342056170737133</v>
      </c>
      <c r="BQ436" s="1">
        <f t="shared" si="178"/>
        <v>24.657038</v>
      </c>
      <c r="BR436" s="1">
        <f t="shared" si="179"/>
        <v>9.1149240000000002</v>
      </c>
      <c r="BT436">
        <f t="shared" si="180"/>
        <v>43.938521731604588</v>
      </c>
      <c r="BU436">
        <f t="shared" si="181"/>
        <v>-237.71866885560428</v>
      </c>
      <c r="CB436" s="24">
        <v>-36.723999999999997</v>
      </c>
      <c r="CC436" s="24">
        <f t="shared" si="182"/>
        <v>36.723999999999997</v>
      </c>
      <c r="CD436" s="18">
        <v>1261.4449999999999</v>
      </c>
      <c r="CE436" s="18">
        <v>12.61445</v>
      </c>
      <c r="CJ436" s="13">
        <v>36.723999999999997</v>
      </c>
      <c r="CK436" s="13">
        <v>6.8460000000000001</v>
      </c>
    </row>
    <row r="437" spans="1:89" x14ac:dyDescent="0.25">
      <c r="A437" s="1">
        <f t="shared" si="183"/>
        <v>58.429000000000002</v>
      </c>
      <c r="B437" s="1">
        <v>2122</v>
      </c>
      <c r="C437" s="1">
        <v>2122</v>
      </c>
      <c r="D437" s="1"/>
      <c r="E437" s="1">
        <v>9128.0390000000007</v>
      </c>
      <c r="F437" s="1">
        <v>863.61800000000005</v>
      </c>
      <c r="G437" s="1">
        <v>1787.52</v>
      </c>
      <c r="H437" s="1"/>
      <c r="I437" s="1">
        <v>569.11500000000001</v>
      </c>
      <c r="J437" s="1">
        <v>1585.45</v>
      </c>
      <c r="K437" s="1">
        <v>3801.194</v>
      </c>
      <c r="L437" s="1"/>
      <c r="M437" s="1">
        <v>-1149.3710000000001</v>
      </c>
      <c r="N437" s="1">
        <v>2565.442</v>
      </c>
      <c r="O437" s="1">
        <v>3706.654</v>
      </c>
      <c r="P437" s="1">
        <v>-15.688000000000001</v>
      </c>
      <c r="Q437" s="80">
        <v>-28.129000000000001</v>
      </c>
      <c r="R437" s="1">
        <v>-13.443</v>
      </c>
      <c r="S437" s="1">
        <v>-0.46500000000000002</v>
      </c>
      <c r="T437" s="1">
        <v>6.0730000000000004</v>
      </c>
      <c r="U437" s="1">
        <v>8.016</v>
      </c>
      <c r="V437" s="1">
        <v>7.9980000000000002</v>
      </c>
      <c r="W437" s="1">
        <v>1.8420000000000001</v>
      </c>
      <c r="X437" s="1">
        <v>311.38900000000001</v>
      </c>
      <c r="Y437" s="1">
        <v>370.88499999999999</v>
      </c>
      <c r="Z437" s="1">
        <v>3305.1190000000001</v>
      </c>
      <c r="AA437" s="1">
        <v>3474.377</v>
      </c>
      <c r="AB437" s="1">
        <v>3851.8009999999999</v>
      </c>
      <c r="AC437" s="80">
        <v>4273.884</v>
      </c>
      <c r="AD437" s="1">
        <v>2626.538</v>
      </c>
      <c r="AE437" s="1">
        <v>3105.5819999999999</v>
      </c>
      <c r="AF437" s="1">
        <v>1351.7170000000001</v>
      </c>
      <c r="AG437" s="1">
        <v>805.43200000000002</v>
      </c>
      <c r="AH437" s="1">
        <v>2687.096</v>
      </c>
      <c r="AI437" s="1">
        <v>1382.0050000000001</v>
      </c>
      <c r="AJ437" s="1">
        <v>3544.4389999999999</v>
      </c>
      <c r="AK437" s="1">
        <v>1585.277</v>
      </c>
      <c r="AM437" s="11">
        <v>2122</v>
      </c>
      <c r="AN437" s="11">
        <v>2121.1</v>
      </c>
      <c r="AO437" s="11">
        <v>125.52800000000001</v>
      </c>
      <c r="AP437" s="11">
        <v>1007.615</v>
      </c>
      <c r="AQ437" s="81">
        <v>1276.787</v>
      </c>
      <c r="AR437" s="11">
        <v>829.40800000000002</v>
      </c>
      <c r="AT437" s="11">
        <v>-58.429000000000002</v>
      </c>
      <c r="AU437" s="18">
        <f t="shared" si="184"/>
        <v>58.429000000000002</v>
      </c>
      <c r="AW437" s="1">
        <f t="shared" si="164"/>
        <v>15.688000000000001</v>
      </c>
      <c r="AX437" s="1">
        <f t="shared" si="165"/>
        <v>28.129000000000001</v>
      </c>
      <c r="AY437" s="1">
        <f t="shared" si="166"/>
        <v>13.443</v>
      </c>
      <c r="AZ437" s="1">
        <f t="shared" si="167"/>
        <v>0.46500000000000002</v>
      </c>
      <c r="BA437" s="1">
        <f t="shared" si="168"/>
        <v>-6.0730000000000004</v>
      </c>
      <c r="BB437" s="1">
        <f t="shared" si="169"/>
        <v>-8.016</v>
      </c>
      <c r="BC437" s="6">
        <f t="shared" si="163"/>
        <v>25.129000000000001</v>
      </c>
      <c r="BD437" s="1">
        <v>1382.0050000000001</v>
      </c>
      <c r="BF437" s="20">
        <f t="shared" si="170"/>
        <v>13.820050000000002</v>
      </c>
      <c r="BG437" s="20">
        <f t="shared" si="171"/>
        <v>30.788899999999998</v>
      </c>
      <c r="BI437" s="1">
        <f t="shared" si="172"/>
        <v>5.0210348837209304E-6</v>
      </c>
      <c r="BJ437" s="1">
        <f t="shared" si="173"/>
        <v>2.1597749999999998E-5</v>
      </c>
      <c r="BK437" s="1">
        <f t="shared" si="174"/>
        <v>5.3199458333333333E-5</v>
      </c>
      <c r="BL437" s="13">
        <f t="shared" si="175"/>
        <v>1.0920433673469389E-5</v>
      </c>
      <c r="BN437" s="1">
        <f t="shared" si="176"/>
        <v>0.1182636190932585</v>
      </c>
      <c r="BO437" s="1">
        <f t="shared" si="177"/>
        <v>0.263472761813483</v>
      </c>
      <c r="BQ437" s="1">
        <f t="shared" si="178"/>
        <v>24.657038</v>
      </c>
      <c r="BR437" s="1">
        <f t="shared" si="179"/>
        <v>9.1149240000000002</v>
      </c>
      <c r="BT437">
        <f t="shared" si="180"/>
        <v>43.950891424995973</v>
      </c>
      <c r="BU437">
        <f t="shared" si="181"/>
        <v>-237.78559206856795</v>
      </c>
      <c r="CB437" s="24">
        <v>-36.706000000000003</v>
      </c>
      <c r="CC437" s="24">
        <f t="shared" si="182"/>
        <v>36.706000000000003</v>
      </c>
      <c r="CD437" s="18">
        <v>1261.1400000000001</v>
      </c>
      <c r="CE437" s="18">
        <v>12.611400000000001</v>
      </c>
      <c r="CJ437" s="13">
        <v>36.706000000000003</v>
      </c>
      <c r="CK437" s="13">
        <v>6.8460000000000001</v>
      </c>
    </row>
    <row r="438" spans="1:89" x14ac:dyDescent="0.25">
      <c r="A438" s="1">
        <f t="shared" si="183"/>
        <v>58.429000000000002</v>
      </c>
      <c r="B438" s="1">
        <v>2123</v>
      </c>
      <c r="C438" s="1">
        <v>2123</v>
      </c>
      <c r="D438" s="1"/>
      <c r="E438" s="1">
        <v>9128.0390000000007</v>
      </c>
      <c r="F438" s="1">
        <v>864.09699999999998</v>
      </c>
      <c r="G438" s="1">
        <v>1786.0920000000001</v>
      </c>
      <c r="H438" s="1"/>
      <c r="I438" s="1">
        <v>569.59100000000001</v>
      </c>
      <c r="J438" s="1">
        <v>1584.49</v>
      </c>
      <c r="K438" s="1">
        <v>3801.6759999999999</v>
      </c>
      <c r="L438" s="1"/>
      <c r="M438" s="1">
        <v>-1148.8969999999999</v>
      </c>
      <c r="N438" s="1">
        <v>2567.3609999999999</v>
      </c>
      <c r="O438" s="1">
        <v>3710.4569999999999</v>
      </c>
      <c r="P438" s="1">
        <v>-15.688000000000001</v>
      </c>
      <c r="Q438" s="80">
        <v>-28.129000000000001</v>
      </c>
      <c r="R438" s="1">
        <v>-13.443</v>
      </c>
      <c r="S438" s="1">
        <v>-0.46500000000000002</v>
      </c>
      <c r="T438" s="1">
        <v>6.0679999999999996</v>
      </c>
      <c r="U438" s="1">
        <v>8.0220000000000002</v>
      </c>
      <c r="V438" s="1">
        <v>7.9980000000000002</v>
      </c>
      <c r="W438" s="1">
        <v>1.845</v>
      </c>
      <c r="X438" s="1">
        <v>312.33</v>
      </c>
      <c r="Y438" s="1">
        <v>369.94400000000002</v>
      </c>
      <c r="Z438" s="1">
        <v>3314.5540000000001</v>
      </c>
      <c r="AA438" s="1">
        <v>3476.2649999999999</v>
      </c>
      <c r="AB438" s="1">
        <v>3852.2719999999999</v>
      </c>
      <c r="AC438" s="80">
        <v>4274.8310000000001</v>
      </c>
      <c r="AD438" s="1">
        <v>2627.4810000000002</v>
      </c>
      <c r="AE438" s="1">
        <v>3104.636</v>
      </c>
      <c r="AF438" s="1">
        <v>1351.2470000000001</v>
      </c>
      <c r="AG438" s="1">
        <v>805.43200000000002</v>
      </c>
      <c r="AH438" s="1">
        <v>2686.4850000000001</v>
      </c>
      <c r="AI438" s="1">
        <v>1382.0050000000001</v>
      </c>
      <c r="AJ438" s="1">
        <v>3544.134</v>
      </c>
      <c r="AK438" s="1">
        <v>1584.971</v>
      </c>
      <c r="AM438" s="11">
        <v>2123</v>
      </c>
      <c r="AN438" s="11">
        <v>2122.1</v>
      </c>
      <c r="AO438" s="11">
        <v>125.52800000000001</v>
      </c>
      <c r="AP438" s="11">
        <v>1007.145</v>
      </c>
      <c r="AQ438" s="81">
        <v>1278.1769999999999</v>
      </c>
      <c r="AR438" s="11">
        <v>828.93700000000001</v>
      </c>
      <c r="AT438" s="11">
        <v>-58.429000000000002</v>
      </c>
      <c r="AU438" s="18">
        <f t="shared" si="184"/>
        <v>58.429000000000002</v>
      </c>
      <c r="AW438" s="1">
        <f t="shared" si="164"/>
        <v>15.688000000000001</v>
      </c>
      <c r="AX438" s="1">
        <f t="shared" si="165"/>
        <v>28.129000000000001</v>
      </c>
      <c r="AY438" s="1">
        <f t="shared" si="166"/>
        <v>13.443</v>
      </c>
      <c r="AZ438" s="1">
        <f t="shared" si="167"/>
        <v>0.46500000000000002</v>
      </c>
      <c r="BA438" s="1">
        <f t="shared" si="168"/>
        <v>-6.0679999999999996</v>
      </c>
      <c r="BB438" s="1">
        <f t="shared" si="169"/>
        <v>-8.0220000000000002</v>
      </c>
      <c r="BC438" s="6">
        <f t="shared" si="163"/>
        <v>25.129000000000001</v>
      </c>
      <c r="BD438" s="1">
        <v>1382.0050000000001</v>
      </c>
      <c r="BF438" s="20">
        <f t="shared" si="170"/>
        <v>13.820050000000002</v>
      </c>
      <c r="BG438" s="20">
        <f t="shared" si="171"/>
        <v>30.788899999999998</v>
      </c>
      <c r="BI438" s="1">
        <f t="shared" si="172"/>
        <v>5.0238197674418601E-6</v>
      </c>
      <c r="BJ438" s="1">
        <f t="shared" si="173"/>
        <v>2.1606151162790696E-5</v>
      </c>
      <c r="BK438" s="1">
        <f t="shared" si="174"/>
        <v>5.3257374999999994E-5</v>
      </c>
      <c r="BL438" s="13">
        <f t="shared" si="175"/>
        <v>1.0929969387755102E-5</v>
      </c>
      <c r="BN438" s="1">
        <f t="shared" si="176"/>
        <v>0.1182636190932585</v>
      </c>
      <c r="BO438" s="1">
        <f t="shared" si="177"/>
        <v>0.263472761813483</v>
      </c>
      <c r="BQ438" s="1">
        <f t="shared" si="178"/>
        <v>24.657038</v>
      </c>
      <c r="BR438" s="1">
        <f t="shared" si="179"/>
        <v>9.1149240000000002</v>
      </c>
      <c r="BT438">
        <f t="shared" si="180"/>
        <v>43.950891424995973</v>
      </c>
      <c r="BU438">
        <f t="shared" si="181"/>
        <v>-237.78559206856795</v>
      </c>
      <c r="CB438" s="24">
        <v>-36.706000000000003</v>
      </c>
      <c r="CC438" s="24">
        <f t="shared" si="182"/>
        <v>36.706000000000003</v>
      </c>
      <c r="CD438" s="18">
        <v>1261.1400000000001</v>
      </c>
      <c r="CE438" s="18">
        <v>12.611400000000001</v>
      </c>
      <c r="CJ438" s="13">
        <v>36.706000000000003</v>
      </c>
      <c r="CK438" s="13">
        <v>6.851</v>
      </c>
    </row>
    <row r="439" spans="1:89" x14ac:dyDescent="0.25">
      <c r="A439" s="1">
        <f t="shared" si="183"/>
        <v>58.429000000000002</v>
      </c>
      <c r="B439" s="1">
        <v>2124</v>
      </c>
      <c r="C439" s="1">
        <v>2124</v>
      </c>
      <c r="D439" s="1"/>
      <c r="E439" s="1">
        <v>9126.1110000000008</v>
      </c>
      <c r="F439" s="1">
        <v>863.13800000000003</v>
      </c>
      <c r="G439" s="1">
        <v>1784.664</v>
      </c>
      <c r="H439" s="1"/>
      <c r="I439" s="1">
        <v>569.59100000000001</v>
      </c>
      <c r="J439" s="1">
        <v>1585.45</v>
      </c>
      <c r="K439" s="1">
        <v>3802.6410000000001</v>
      </c>
      <c r="L439" s="1"/>
      <c r="M439" s="1">
        <v>-1148.8969999999999</v>
      </c>
      <c r="N439" s="1">
        <v>2567.3609999999999</v>
      </c>
      <c r="O439" s="1">
        <v>3738.9780000000001</v>
      </c>
      <c r="P439" s="1">
        <v>-15.683999999999999</v>
      </c>
      <c r="Q439" s="80">
        <v>-28.134</v>
      </c>
      <c r="R439" s="1">
        <v>-13.433999999999999</v>
      </c>
      <c r="S439" s="1">
        <v>-0.45500000000000002</v>
      </c>
      <c r="T439" s="1">
        <v>6.0730000000000004</v>
      </c>
      <c r="U439" s="1">
        <v>8.0220000000000002</v>
      </c>
      <c r="V439" s="1">
        <v>7.9939999999999998</v>
      </c>
      <c r="W439" s="1">
        <v>1.849</v>
      </c>
      <c r="X439" s="1">
        <v>311.86</v>
      </c>
      <c r="Y439" s="1">
        <v>369.47399999999999</v>
      </c>
      <c r="Z439" s="1">
        <v>3321.6289999999999</v>
      </c>
      <c r="AA439" s="1">
        <v>3476.2649999999999</v>
      </c>
      <c r="AB439" s="1">
        <v>3854.627</v>
      </c>
      <c r="AC439" s="80">
        <v>4273.884</v>
      </c>
      <c r="AD439" s="1">
        <v>2626.538</v>
      </c>
      <c r="AE439" s="1">
        <v>3104.636</v>
      </c>
      <c r="AF439" s="1">
        <v>1351.2470000000001</v>
      </c>
      <c r="AG439" s="1">
        <v>805.43200000000002</v>
      </c>
      <c r="AH439" s="1">
        <v>2687.096</v>
      </c>
      <c r="AI439" s="1">
        <v>1382.0050000000001</v>
      </c>
      <c r="AJ439" s="1">
        <v>3544.134</v>
      </c>
      <c r="AK439" s="1">
        <v>1584.971</v>
      </c>
      <c r="AM439" s="11">
        <v>2124</v>
      </c>
      <c r="AN439" s="11">
        <v>2123.1</v>
      </c>
      <c r="AO439" s="11">
        <v>125.52800000000001</v>
      </c>
      <c r="AP439" s="11">
        <v>1007.145</v>
      </c>
      <c r="AQ439" s="81">
        <v>1279.567</v>
      </c>
      <c r="AR439" s="11">
        <v>828.46600000000001</v>
      </c>
      <c r="AT439" s="11">
        <v>-58.429000000000002</v>
      </c>
      <c r="AU439" s="18">
        <f t="shared" si="184"/>
        <v>58.429000000000002</v>
      </c>
      <c r="AW439" s="1">
        <f t="shared" si="164"/>
        <v>15.683999999999999</v>
      </c>
      <c r="AX439" s="1">
        <f t="shared" si="165"/>
        <v>28.134</v>
      </c>
      <c r="AY439" s="1">
        <f t="shared" si="166"/>
        <v>13.433999999999999</v>
      </c>
      <c r="AZ439" s="1">
        <f t="shared" si="167"/>
        <v>0.45500000000000002</v>
      </c>
      <c r="BA439" s="1">
        <f t="shared" si="168"/>
        <v>-6.0730000000000004</v>
      </c>
      <c r="BB439" s="1">
        <f t="shared" si="169"/>
        <v>-8.0220000000000002</v>
      </c>
      <c r="BC439" s="6">
        <f t="shared" si="163"/>
        <v>25.134</v>
      </c>
      <c r="BD439" s="1">
        <v>1382.0050000000001</v>
      </c>
      <c r="BF439" s="20">
        <f t="shared" si="170"/>
        <v>13.820050000000002</v>
      </c>
      <c r="BG439" s="20">
        <f t="shared" si="171"/>
        <v>30.788899999999998</v>
      </c>
      <c r="BI439" s="1">
        <f t="shared" si="172"/>
        <v>5.0182441860465119E-6</v>
      </c>
      <c r="BJ439" s="1">
        <f t="shared" si="173"/>
        <v>2.1606151162790696E-5</v>
      </c>
      <c r="BK439" s="1">
        <f t="shared" si="174"/>
        <v>5.3315291666666663E-5</v>
      </c>
      <c r="BL439" s="13">
        <f t="shared" si="175"/>
        <v>1.0932168367346938E-5</v>
      </c>
      <c r="BN439" s="1">
        <f t="shared" si="176"/>
        <v>0.1182636190932585</v>
      </c>
      <c r="BO439" s="1">
        <f t="shared" si="177"/>
        <v>0.263472761813483</v>
      </c>
      <c r="BQ439" s="1">
        <f t="shared" si="178"/>
        <v>24.657038</v>
      </c>
      <c r="BR439" s="1">
        <f t="shared" si="179"/>
        <v>9.1149240000000002</v>
      </c>
      <c r="BT439">
        <f t="shared" si="180"/>
        <v>43.950891424995973</v>
      </c>
      <c r="BU439">
        <f t="shared" si="181"/>
        <v>-237.78559206856795</v>
      </c>
      <c r="CB439" s="24">
        <v>-36.686999999999998</v>
      </c>
      <c r="CC439" s="24">
        <f t="shared" si="182"/>
        <v>36.686999999999998</v>
      </c>
      <c r="CD439" s="18">
        <v>1261.1400000000001</v>
      </c>
      <c r="CE439" s="18">
        <v>12.611400000000001</v>
      </c>
      <c r="CJ439" s="13">
        <v>36.686999999999998</v>
      </c>
      <c r="CK439" s="13">
        <v>6.8410000000000002</v>
      </c>
    </row>
    <row r="440" spans="1:89" x14ac:dyDescent="0.25">
      <c r="A440" s="1">
        <f t="shared" si="183"/>
        <v>58.429000000000002</v>
      </c>
      <c r="B440" s="1">
        <v>2125</v>
      </c>
      <c r="C440" s="1">
        <v>2125</v>
      </c>
      <c r="D440" s="1"/>
      <c r="E440" s="1">
        <v>9116.473</v>
      </c>
      <c r="F440" s="1">
        <v>863.13800000000003</v>
      </c>
      <c r="G440" s="1">
        <v>1786.0920000000001</v>
      </c>
      <c r="H440" s="1"/>
      <c r="I440" s="1">
        <v>567.68799999999999</v>
      </c>
      <c r="J440" s="1">
        <v>1585.9290000000001</v>
      </c>
      <c r="K440" s="1">
        <v>3804.0889999999999</v>
      </c>
      <c r="L440" s="1"/>
      <c r="M440" s="1">
        <v>-1148.8969999999999</v>
      </c>
      <c r="N440" s="1">
        <v>2569.7600000000002</v>
      </c>
      <c r="O440" s="1">
        <v>3737.5520000000001</v>
      </c>
      <c r="P440" s="1">
        <v>-15.679</v>
      </c>
      <c r="Q440" s="80">
        <v>-28.129000000000001</v>
      </c>
      <c r="R440" s="1">
        <v>-13.443</v>
      </c>
      <c r="S440" s="1">
        <v>-0.46</v>
      </c>
      <c r="T440" s="1">
        <v>6.0730000000000004</v>
      </c>
      <c r="U440" s="1">
        <v>8.0109999999999992</v>
      </c>
      <c r="V440" s="1">
        <v>7.9980000000000002</v>
      </c>
      <c r="W440" s="1">
        <v>1.8420000000000001</v>
      </c>
      <c r="X440" s="1">
        <v>312.33</v>
      </c>
      <c r="Y440" s="1">
        <v>371.82499999999999</v>
      </c>
      <c r="Z440" s="1">
        <v>3319.7420000000002</v>
      </c>
      <c r="AA440" s="1">
        <v>3478.6260000000002</v>
      </c>
      <c r="AB440" s="1">
        <v>3854.627</v>
      </c>
      <c r="AC440" s="80">
        <v>4278.616</v>
      </c>
      <c r="AD440" s="1">
        <v>2628.424</v>
      </c>
      <c r="AE440" s="1">
        <v>3105.5819999999999</v>
      </c>
      <c r="AF440" s="1">
        <v>1351.7170000000001</v>
      </c>
      <c r="AG440" s="1">
        <v>805.904</v>
      </c>
      <c r="AH440" s="1">
        <v>2686.79</v>
      </c>
      <c r="AI440" s="1">
        <v>1381.6990000000001</v>
      </c>
      <c r="AJ440" s="1">
        <v>3544.7440000000001</v>
      </c>
      <c r="AK440" s="1">
        <v>1584.971</v>
      </c>
      <c r="AM440" s="11">
        <v>2125</v>
      </c>
      <c r="AN440" s="11">
        <v>2124.1</v>
      </c>
      <c r="AO440" s="11">
        <v>125.52800000000001</v>
      </c>
      <c r="AP440" s="11">
        <v>1007.145</v>
      </c>
      <c r="AQ440" s="81">
        <v>1278.6410000000001</v>
      </c>
      <c r="AR440" s="11">
        <v>828.46600000000001</v>
      </c>
      <c r="AT440" s="11">
        <v>-58.429000000000002</v>
      </c>
      <c r="AU440" s="18">
        <f t="shared" si="184"/>
        <v>58.429000000000002</v>
      </c>
      <c r="AW440" s="1">
        <f t="shared" si="164"/>
        <v>15.679</v>
      </c>
      <c r="AX440" s="1">
        <f t="shared" si="165"/>
        <v>28.129000000000001</v>
      </c>
      <c r="AY440" s="1">
        <f t="shared" si="166"/>
        <v>13.443</v>
      </c>
      <c r="AZ440" s="1">
        <f t="shared" si="167"/>
        <v>0.46</v>
      </c>
      <c r="BA440" s="1">
        <f t="shared" si="168"/>
        <v>-6.0730000000000004</v>
      </c>
      <c r="BB440" s="1">
        <f t="shared" si="169"/>
        <v>-8.0109999999999992</v>
      </c>
      <c r="BC440" s="6">
        <f t="shared" si="163"/>
        <v>25.129000000000001</v>
      </c>
      <c r="BD440" s="1">
        <v>1381.6990000000001</v>
      </c>
      <c r="BF440" s="20">
        <f t="shared" si="170"/>
        <v>13.816990000000001</v>
      </c>
      <c r="BG440" s="20">
        <f t="shared" si="171"/>
        <v>30.795020000000001</v>
      </c>
      <c r="BI440" s="1">
        <f t="shared" si="172"/>
        <v>5.0182441860465119E-6</v>
      </c>
      <c r="BJ440" s="1">
        <f t="shared" si="173"/>
        <v>2.1620098837209304E-5</v>
      </c>
      <c r="BK440" s="1">
        <f t="shared" si="174"/>
        <v>5.3276708333333336E-5</v>
      </c>
      <c r="BL440" s="13">
        <f t="shared" si="175"/>
        <v>1.092744387755102E-5</v>
      </c>
      <c r="BN440" s="1">
        <f t="shared" si="176"/>
        <v>0.11823743346625819</v>
      </c>
      <c r="BO440" s="1">
        <f t="shared" si="177"/>
        <v>0.2635251330674836</v>
      </c>
      <c r="BQ440" s="1">
        <f t="shared" si="178"/>
        <v>24.657038</v>
      </c>
      <c r="BR440" s="1">
        <f t="shared" si="179"/>
        <v>9.1149240000000002</v>
      </c>
      <c r="BT440">
        <f t="shared" si="180"/>
        <v>43.963301674759151</v>
      </c>
      <c r="BU440">
        <f t="shared" si="181"/>
        <v>-237.85273470190208</v>
      </c>
      <c r="CB440" s="24">
        <v>-36.667999999999999</v>
      </c>
      <c r="CC440" s="24">
        <f t="shared" si="182"/>
        <v>36.667999999999999</v>
      </c>
      <c r="CD440" s="18">
        <v>1260.835</v>
      </c>
      <c r="CE440" s="18">
        <v>12.60835</v>
      </c>
      <c r="CJ440" s="13">
        <v>36.667999999999999</v>
      </c>
      <c r="CK440" s="13">
        <v>6.8460000000000001</v>
      </c>
    </row>
    <row r="441" spans="1:89" x14ac:dyDescent="0.25">
      <c r="A441" s="1">
        <f t="shared" si="183"/>
        <v>58.41</v>
      </c>
      <c r="B441" s="1">
        <v>2126</v>
      </c>
      <c r="C441" s="1">
        <v>2126</v>
      </c>
      <c r="D441" s="1"/>
      <c r="E441" s="1">
        <v>9110.69</v>
      </c>
      <c r="F441" s="1">
        <v>863.61800000000005</v>
      </c>
      <c r="G441" s="1">
        <v>1785.616</v>
      </c>
      <c r="H441" s="1"/>
      <c r="I441" s="1">
        <v>571.01800000000003</v>
      </c>
      <c r="J441" s="1">
        <v>1585.9290000000001</v>
      </c>
      <c r="K441" s="1">
        <v>3803.1239999999998</v>
      </c>
      <c r="L441" s="1"/>
      <c r="M441" s="1">
        <v>-1149.3710000000001</v>
      </c>
      <c r="N441" s="1">
        <v>2570.2399999999998</v>
      </c>
      <c r="O441" s="1">
        <v>3739.9290000000001</v>
      </c>
      <c r="P441" s="1">
        <v>-15.688000000000001</v>
      </c>
      <c r="Q441" s="80">
        <v>-28.138999999999999</v>
      </c>
      <c r="R441" s="1">
        <v>-13.448</v>
      </c>
      <c r="S441" s="1">
        <v>-0.46</v>
      </c>
      <c r="T441" s="1">
        <v>6.0679999999999996</v>
      </c>
      <c r="U441" s="1">
        <v>8.0220000000000002</v>
      </c>
      <c r="V441" s="1">
        <v>7.9980000000000002</v>
      </c>
      <c r="W441" s="1">
        <v>1.849</v>
      </c>
      <c r="X441" s="1">
        <v>311.86</v>
      </c>
      <c r="Y441" s="1">
        <v>371.35500000000002</v>
      </c>
      <c r="Z441" s="1">
        <v>3291.9119999999998</v>
      </c>
      <c r="AA441" s="1">
        <v>3475.7930000000001</v>
      </c>
      <c r="AB441" s="1">
        <v>3856.982</v>
      </c>
      <c r="AC441" s="80">
        <v>4277.6689999999999</v>
      </c>
      <c r="AD441" s="1">
        <v>2626.0659999999998</v>
      </c>
      <c r="AE441" s="1">
        <v>3104.636</v>
      </c>
      <c r="AF441" s="1">
        <v>1352.1869999999999</v>
      </c>
      <c r="AG441" s="1">
        <v>805.43200000000002</v>
      </c>
      <c r="AH441" s="1">
        <v>2687.096</v>
      </c>
      <c r="AI441" s="1">
        <v>1382.0050000000001</v>
      </c>
      <c r="AJ441" s="1">
        <v>3544.134</v>
      </c>
      <c r="AK441" s="1">
        <v>1585.277</v>
      </c>
      <c r="AM441" s="11">
        <v>2126</v>
      </c>
      <c r="AN441" s="11">
        <v>2125.1</v>
      </c>
      <c r="AO441" s="11">
        <v>125.52800000000001</v>
      </c>
      <c r="AP441" s="11">
        <v>1006.674</v>
      </c>
      <c r="AQ441" s="81">
        <v>1280.0309999999999</v>
      </c>
      <c r="AR441" s="11">
        <v>828.46600000000001</v>
      </c>
      <c r="AT441" s="11">
        <v>-58.41</v>
      </c>
      <c r="AU441" s="18">
        <f t="shared" si="184"/>
        <v>58.41</v>
      </c>
      <c r="AW441" s="1">
        <f t="shared" si="164"/>
        <v>15.688000000000001</v>
      </c>
      <c r="AX441" s="1">
        <f t="shared" si="165"/>
        <v>28.138999999999999</v>
      </c>
      <c r="AY441" s="1">
        <f t="shared" si="166"/>
        <v>13.448</v>
      </c>
      <c r="AZ441" s="1">
        <f t="shared" si="167"/>
        <v>0.46</v>
      </c>
      <c r="BA441" s="1">
        <f t="shared" si="168"/>
        <v>-6.0679999999999996</v>
      </c>
      <c r="BB441" s="1">
        <f t="shared" si="169"/>
        <v>-8.0220000000000002</v>
      </c>
      <c r="BC441" s="6">
        <f t="shared" si="163"/>
        <v>25.138999999999999</v>
      </c>
      <c r="BD441" s="1">
        <v>1382.0050000000001</v>
      </c>
      <c r="BF441" s="20">
        <f t="shared" si="170"/>
        <v>13.820050000000002</v>
      </c>
      <c r="BG441" s="20">
        <f t="shared" si="171"/>
        <v>30.769899999999993</v>
      </c>
      <c r="BI441" s="1">
        <f t="shared" si="172"/>
        <v>5.0210348837209304E-6</v>
      </c>
      <c r="BJ441" s="1">
        <f t="shared" si="173"/>
        <v>2.1625645348837209E-5</v>
      </c>
      <c r="BK441" s="1">
        <f t="shared" si="174"/>
        <v>5.3334625000000004E-5</v>
      </c>
      <c r="BL441" s="13">
        <f t="shared" si="175"/>
        <v>1.0936984693877551E-5</v>
      </c>
      <c r="BN441" s="1">
        <f t="shared" si="176"/>
        <v>0.11830208868344463</v>
      </c>
      <c r="BO441" s="1">
        <f t="shared" si="177"/>
        <v>0.26339582263311073</v>
      </c>
      <c r="BQ441" s="1">
        <f t="shared" si="178"/>
        <v>24.649019999999997</v>
      </c>
      <c r="BR441" s="1">
        <f t="shared" si="179"/>
        <v>9.1119599999999998</v>
      </c>
      <c r="BT441">
        <f t="shared" si="180"/>
        <v>43.9326593917324</v>
      </c>
      <c r="BU441">
        <f t="shared" si="181"/>
        <v>-237.68695209373169</v>
      </c>
      <c r="CB441" s="24">
        <v>-36.65</v>
      </c>
      <c r="CC441" s="24">
        <f t="shared" si="182"/>
        <v>36.65</v>
      </c>
      <c r="CD441" s="18">
        <v>1261.4449999999999</v>
      </c>
      <c r="CE441" s="18">
        <v>12.61445</v>
      </c>
      <c r="CJ441" s="13">
        <v>36.65</v>
      </c>
      <c r="CK441" s="13">
        <v>6.8410000000000002</v>
      </c>
    </row>
    <row r="442" spans="1:89" x14ac:dyDescent="0.25">
      <c r="A442" s="1">
        <f t="shared" si="183"/>
        <v>58.41</v>
      </c>
      <c r="B442" s="1">
        <v>2127</v>
      </c>
      <c r="C442" s="1">
        <v>2127</v>
      </c>
      <c r="D442" s="1"/>
      <c r="E442" s="1">
        <v>9103.9429999999993</v>
      </c>
      <c r="F442" s="1">
        <v>863.13800000000003</v>
      </c>
      <c r="G442" s="1">
        <v>1787.0440000000001</v>
      </c>
      <c r="H442" s="1"/>
      <c r="I442" s="1">
        <v>570.54200000000003</v>
      </c>
      <c r="J442" s="1">
        <v>1585.9290000000001</v>
      </c>
      <c r="K442" s="1">
        <v>3804.0889999999999</v>
      </c>
      <c r="L442" s="1"/>
      <c r="M442" s="1">
        <v>-1149.3710000000001</v>
      </c>
      <c r="N442" s="1">
        <v>2572.1590000000001</v>
      </c>
      <c r="O442" s="1">
        <v>3739.9290000000001</v>
      </c>
      <c r="P442" s="1">
        <v>-15.683999999999999</v>
      </c>
      <c r="Q442" s="80">
        <v>-28.123999999999999</v>
      </c>
      <c r="R442" s="1">
        <v>-13.448</v>
      </c>
      <c r="S442" s="1">
        <v>-0.46500000000000002</v>
      </c>
      <c r="T442" s="1">
        <v>6.0629999999999997</v>
      </c>
      <c r="U442" s="1">
        <v>8.0220000000000002</v>
      </c>
      <c r="V442" s="1">
        <v>7.9939999999999998</v>
      </c>
      <c r="W442" s="1">
        <v>1.845</v>
      </c>
      <c r="X442" s="1">
        <v>312.33</v>
      </c>
      <c r="Y442" s="1">
        <v>372.29500000000002</v>
      </c>
      <c r="Z442" s="1">
        <v>3265.498</v>
      </c>
      <c r="AA442" s="1">
        <v>3479.57</v>
      </c>
      <c r="AB442" s="1">
        <v>3857.453</v>
      </c>
      <c r="AC442" s="80">
        <v>4278.616</v>
      </c>
      <c r="AD442" s="1">
        <v>2633.1390000000001</v>
      </c>
      <c r="AE442" s="1">
        <v>3104.636</v>
      </c>
      <c r="AF442" s="1">
        <v>1351.7170000000001</v>
      </c>
      <c r="AG442" s="1">
        <v>805.43200000000002</v>
      </c>
      <c r="AH442" s="1">
        <v>2687.096</v>
      </c>
      <c r="AI442" s="1">
        <v>1382.31</v>
      </c>
      <c r="AJ442" s="1">
        <v>3544.134</v>
      </c>
      <c r="AK442" s="1">
        <v>1584.6659999999999</v>
      </c>
      <c r="AM442" s="11">
        <v>2127</v>
      </c>
      <c r="AN442" s="11">
        <v>2126.1</v>
      </c>
      <c r="AO442" s="11">
        <v>125.52800000000001</v>
      </c>
      <c r="AP442" s="11">
        <v>1006.674</v>
      </c>
      <c r="AQ442" s="81">
        <v>1280.9580000000001</v>
      </c>
      <c r="AR442" s="11">
        <v>828.93700000000001</v>
      </c>
      <c r="AT442" s="11">
        <v>-58.41</v>
      </c>
      <c r="AU442" s="18">
        <f t="shared" si="184"/>
        <v>58.41</v>
      </c>
      <c r="AW442" s="1">
        <f t="shared" si="164"/>
        <v>15.683999999999999</v>
      </c>
      <c r="AX442" s="1">
        <f t="shared" si="165"/>
        <v>28.123999999999999</v>
      </c>
      <c r="AY442" s="1">
        <f t="shared" si="166"/>
        <v>13.448</v>
      </c>
      <c r="AZ442" s="1">
        <f t="shared" si="167"/>
        <v>0.46500000000000002</v>
      </c>
      <c r="BA442" s="1">
        <f t="shared" si="168"/>
        <v>-6.0629999999999997</v>
      </c>
      <c r="BB442" s="1">
        <f t="shared" si="169"/>
        <v>-8.0220000000000002</v>
      </c>
      <c r="BC442" s="6">
        <f t="shared" si="163"/>
        <v>25.123999999999999</v>
      </c>
      <c r="BD442" s="1">
        <v>1382.31</v>
      </c>
      <c r="BF442" s="20">
        <f t="shared" si="170"/>
        <v>13.8231</v>
      </c>
      <c r="BG442" s="20">
        <f t="shared" si="171"/>
        <v>30.763799999999996</v>
      </c>
      <c r="BI442" s="1">
        <f t="shared" si="172"/>
        <v>5.0182441860465119E-6</v>
      </c>
      <c r="BJ442" s="1">
        <f t="shared" si="173"/>
        <v>2.1636802325581397E-5</v>
      </c>
      <c r="BK442" s="1">
        <f t="shared" si="174"/>
        <v>5.3373250000000003E-5</v>
      </c>
      <c r="BL442" s="13">
        <f t="shared" si="175"/>
        <v>1.0939265306122449E-5</v>
      </c>
      <c r="BN442" s="1">
        <f t="shared" si="176"/>
        <v>0.11832819722650231</v>
      </c>
      <c r="BO442" s="1">
        <f t="shared" si="177"/>
        <v>0.26334360554699537</v>
      </c>
      <c r="BQ442" s="1">
        <f t="shared" si="178"/>
        <v>24.649019999999997</v>
      </c>
      <c r="BR442" s="1">
        <f t="shared" si="179"/>
        <v>9.1119599999999998</v>
      </c>
      <c r="BT442">
        <f t="shared" si="180"/>
        <v>43.920285674643445</v>
      </c>
      <c r="BU442">
        <f t="shared" si="181"/>
        <v>-237.62000711153252</v>
      </c>
      <c r="CB442" s="24">
        <v>-36.631</v>
      </c>
      <c r="CC442" s="24">
        <f t="shared" si="182"/>
        <v>36.631</v>
      </c>
      <c r="CD442" s="18">
        <v>1261.751</v>
      </c>
      <c r="CE442" s="18">
        <v>12.617509999999999</v>
      </c>
      <c r="CJ442" s="13">
        <v>36.631</v>
      </c>
      <c r="CK442" s="13">
        <v>6.8410000000000002</v>
      </c>
    </row>
    <row r="443" spans="1:89" x14ac:dyDescent="0.25">
      <c r="A443" s="1">
        <f t="shared" si="183"/>
        <v>58.41</v>
      </c>
      <c r="B443" s="1">
        <v>2128</v>
      </c>
      <c r="C443" s="1">
        <v>2128</v>
      </c>
      <c r="D443" s="1"/>
      <c r="E443" s="1">
        <v>9098.6419999999998</v>
      </c>
      <c r="F443" s="1">
        <v>862.65800000000002</v>
      </c>
      <c r="G443" s="1">
        <v>1785.14</v>
      </c>
      <c r="H443" s="1"/>
      <c r="I443" s="1">
        <v>571.96900000000005</v>
      </c>
      <c r="J443" s="1">
        <v>1586.4090000000001</v>
      </c>
      <c r="K443" s="1">
        <v>3804.5709999999999</v>
      </c>
      <c r="L443" s="1"/>
      <c r="M443" s="1">
        <v>-1150.7940000000001</v>
      </c>
      <c r="N443" s="1">
        <v>2571.1999999999998</v>
      </c>
      <c r="O443" s="1">
        <v>3738.502</v>
      </c>
      <c r="P443" s="1">
        <v>-15.679</v>
      </c>
      <c r="Q443" s="80">
        <v>-28.129000000000001</v>
      </c>
      <c r="R443" s="1">
        <v>-13.443</v>
      </c>
      <c r="S443" s="1">
        <v>-0.46</v>
      </c>
      <c r="T443" s="1">
        <v>6.0730000000000004</v>
      </c>
      <c r="U443" s="1">
        <v>8.0220000000000002</v>
      </c>
      <c r="V443" s="1">
        <v>7.9980000000000002</v>
      </c>
      <c r="W443" s="1">
        <v>1.845</v>
      </c>
      <c r="X443" s="1">
        <v>312.33</v>
      </c>
      <c r="Y443" s="1">
        <v>374.64699999999999</v>
      </c>
      <c r="Z443" s="1">
        <v>3297.1010000000001</v>
      </c>
      <c r="AA443" s="1">
        <v>3479.098</v>
      </c>
      <c r="AB443" s="1">
        <v>3858.395</v>
      </c>
      <c r="AC443" s="80">
        <v>4279.0889999999999</v>
      </c>
      <c r="AD443" s="1">
        <v>2629.3670000000002</v>
      </c>
      <c r="AE443" s="1">
        <v>3105.5819999999999</v>
      </c>
      <c r="AF443" s="1">
        <v>1350.778</v>
      </c>
      <c r="AG443" s="1">
        <v>806.375</v>
      </c>
      <c r="AH443" s="1">
        <v>2687.096</v>
      </c>
      <c r="AI443" s="1">
        <v>1382.0050000000001</v>
      </c>
      <c r="AJ443" s="1">
        <v>3544.4389999999999</v>
      </c>
      <c r="AK443" s="1">
        <v>1584.6659999999999</v>
      </c>
      <c r="AM443" s="11">
        <v>2128</v>
      </c>
      <c r="AN443" s="11">
        <v>2127.1</v>
      </c>
      <c r="AO443" s="11">
        <v>125.52800000000001</v>
      </c>
      <c r="AP443" s="11">
        <v>1006.674</v>
      </c>
      <c r="AQ443" s="81">
        <v>1280.0309999999999</v>
      </c>
      <c r="AR443" s="11">
        <v>828.46600000000001</v>
      </c>
      <c r="AT443" s="11">
        <v>-58.41</v>
      </c>
      <c r="AU443" s="18">
        <f t="shared" si="184"/>
        <v>58.41</v>
      </c>
      <c r="AW443" s="1">
        <f t="shared" si="164"/>
        <v>15.679</v>
      </c>
      <c r="AX443" s="1">
        <f t="shared" si="165"/>
        <v>28.129000000000001</v>
      </c>
      <c r="AY443" s="1">
        <f t="shared" si="166"/>
        <v>13.443</v>
      </c>
      <c r="AZ443" s="1">
        <f t="shared" si="167"/>
        <v>0.46</v>
      </c>
      <c r="BA443" s="1">
        <f t="shared" si="168"/>
        <v>-6.0730000000000004</v>
      </c>
      <c r="BB443" s="1">
        <f t="shared" si="169"/>
        <v>-8.0220000000000002</v>
      </c>
      <c r="BC443" s="6">
        <f t="shared" si="163"/>
        <v>25.129000000000001</v>
      </c>
      <c r="BD443" s="1">
        <v>1382.0050000000001</v>
      </c>
      <c r="BF443" s="20">
        <f t="shared" si="170"/>
        <v>13.820050000000002</v>
      </c>
      <c r="BG443" s="20">
        <f t="shared" si="171"/>
        <v>30.769899999999993</v>
      </c>
      <c r="BI443" s="1">
        <f t="shared" si="172"/>
        <v>5.0154534883720926E-6</v>
      </c>
      <c r="BJ443" s="1">
        <f t="shared" si="173"/>
        <v>2.1639499999999998E-5</v>
      </c>
      <c r="BK443" s="1">
        <f t="shared" si="174"/>
        <v>5.3334625000000004E-5</v>
      </c>
      <c r="BL443" s="13">
        <f t="shared" si="175"/>
        <v>1.0932086734693876E-5</v>
      </c>
      <c r="BN443" s="1">
        <f t="shared" si="176"/>
        <v>0.11830208868344463</v>
      </c>
      <c r="BO443" s="1">
        <f t="shared" si="177"/>
        <v>0.26339582263311073</v>
      </c>
      <c r="BQ443" s="1">
        <f t="shared" si="178"/>
        <v>24.649019999999997</v>
      </c>
      <c r="BR443" s="1">
        <f t="shared" si="179"/>
        <v>9.1119599999999998</v>
      </c>
      <c r="BT443">
        <f t="shared" si="180"/>
        <v>43.9326593917324</v>
      </c>
      <c r="BU443">
        <f t="shared" si="181"/>
        <v>-237.68695209373169</v>
      </c>
      <c r="CB443" s="24">
        <v>-36.613</v>
      </c>
      <c r="CC443" s="24">
        <f t="shared" si="182"/>
        <v>36.613</v>
      </c>
      <c r="CD443" s="18">
        <v>1261.1400000000001</v>
      </c>
      <c r="CE443" s="18">
        <v>12.611400000000001</v>
      </c>
      <c r="CJ443" s="13">
        <v>36.613</v>
      </c>
      <c r="CK443" s="13">
        <v>6.8369999999999997</v>
      </c>
    </row>
    <row r="444" spans="1:89" x14ac:dyDescent="0.25">
      <c r="A444" s="1">
        <f t="shared" si="183"/>
        <v>58.392000000000003</v>
      </c>
      <c r="B444" s="1">
        <v>2129</v>
      </c>
      <c r="C444" s="1">
        <v>2129</v>
      </c>
      <c r="D444" s="1"/>
      <c r="E444" s="1">
        <v>9090.9320000000007</v>
      </c>
      <c r="F444" s="1">
        <v>863.61800000000005</v>
      </c>
      <c r="G444" s="1">
        <v>1783.712</v>
      </c>
      <c r="H444" s="1"/>
      <c r="I444" s="1">
        <v>570.06700000000001</v>
      </c>
      <c r="J444" s="1">
        <v>1586.8889999999999</v>
      </c>
      <c r="K444" s="1">
        <v>3805.0540000000001</v>
      </c>
      <c r="L444" s="1"/>
      <c r="M444" s="1">
        <v>-1150.32</v>
      </c>
      <c r="N444" s="1">
        <v>2571.1999999999998</v>
      </c>
      <c r="O444" s="1">
        <v>3736.1260000000002</v>
      </c>
      <c r="P444" s="1">
        <v>-15.683999999999999</v>
      </c>
      <c r="Q444" s="80">
        <v>-28.129000000000001</v>
      </c>
      <c r="R444" s="1">
        <v>-13.448</v>
      </c>
      <c r="S444" s="1">
        <v>-0.46</v>
      </c>
      <c r="T444" s="1">
        <v>6.0629999999999997</v>
      </c>
      <c r="U444" s="1">
        <v>8.016</v>
      </c>
      <c r="V444" s="1">
        <v>7.9980000000000002</v>
      </c>
      <c r="W444" s="1">
        <v>1.849</v>
      </c>
      <c r="X444" s="1">
        <v>312.80099999999999</v>
      </c>
      <c r="Y444" s="1">
        <v>376.05700000000002</v>
      </c>
      <c r="Z444" s="1">
        <v>3313.61</v>
      </c>
      <c r="AA444" s="1">
        <v>3482.4029999999998</v>
      </c>
      <c r="AB444" s="1">
        <v>3858.395</v>
      </c>
      <c r="AC444" s="80">
        <v>4279.0889999999999</v>
      </c>
      <c r="AD444" s="1">
        <v>2630.7809999999999</v>
      </c>
      <c r="AE444" s="1">
        <v>3104.636</v>
      </c>
      <c r="AF444" s="1">
        <v>1351.2470000000001</v>
      </c>
      <c r="AG444" s="1">
        <v>805.43200000000002</v>
      </c>
      <c r="AH444" s="1">
        <v>2687.096</v>
      </c>
      <c r="AI444" s="1">
        <v>1381.394</v>
      </c>
      <c r="AJ444" s="1">
        <v>3544.134</v>
      </c>
      <c r="AK444" s="1">
        <v>1584.971</v>
      </c>
      <c r="AM444" s="11">
        <v>2129</v>
      </c>
      <c r="AN444" s="11">
        <v>2128.1</v>
      </c>
      <c r="AO444" s="11">
        <v>125.52800000000001</v>
      </c>
      <c r="AP444" s="11">
        <v>1007.145</v>
      </c>
      <c r="AQ444" s="81">
        <v>1280.0309999999999</v>
      </c>
      <c r="AR444" s="11">
        <v>827.995</v>
      </c>
      <c r="AT444" s="11">
        <v>-58.392000000000003</v>
      </c>
      <c r="AU444" s="18">
        <f t="shared" si="184"/>
        <v>58.392000000000003</v>
      </c>
      <c r="AW444" s="1">
        <f t="shared" si="164"/>
        <v>15.683999999999999</v>
      </c>
      <c r="AX444" s="1">
        <f t="shared" si="165"/>
        <v>28.129000000000001</v>
      </c>
      <c r="AY444" s="1">
        <f t="shared" si="166"/>
        <v>13.448</v>
      </c>
      <c r="AZ444" s="1">
        <f t="shared" si="167"/>
        <v>0.46</v>
      </c>
      <c r="BA444" s="1">
        <f t="shared" si="168"/>
        <v>-6.0629999999999997</v>
      </c>
      <c r="BB444" s="1">
        <f t="shared" si="169"/>
        <v>-8.016</v>
      </c>
      <c r="BC444" s="6">
        <f t="shared" si="163"/>
        <v>25.129000000000001</v>
      </c>
      <c r="BD444" s="1">
        <v>1381.394</v>
      </c>
      <c r="BF444" s="20">
        <f t="shared" si="170"/>
        <v>13.813940000000001</v>
      </c>
      <c r="BG444" s="20">
        <f t="shared" si="171"/>
        <v>30.764120000000002</v>
      </c>
      <c r="BI444" s="1">
        <f t="shared" si="172"/>
        <v>5.0210348837209304E-6</v>
      </c>
      <c r="BJ444" s="1">
        <f t="shared" si="173"/>
        <v>2.1636744186046507E-5</v>
      </c>
      <c r="BK444" s="1">
        <f t="shared" si="174"/>
        <v>5.3334625000000004E-5</v>
      </c>
      <c r="BL444" s="13">
        <f t="shared" si="175"/>
        <v>1.0936984693877551E-5</v>
      </c>
      <c r="BN444" s="1">
        <f t="shared" si="176"/>
        <v>0.11828623784080011</v>
      </c>
      <c r="BO444" s="1">
        <f t="shared" si="177"/>
        <v>0.26342752431839978</v>
      </c>
      <c r="BQ444" s="1">
        <f t="shared" si="178"/>
        <v>24.641424000000001</v>
      </c>
      <c r="BR444" s="1">
        <f t="shared" si="179"/>
        <v>9.1091519999999999</v>
      </c>
      <c r="BT444">
        <f t="shared" si="180"/>
        <v>43.940171639431227</v>
      </c>
      <c r="BU444">
        <f t="shared" si="181"/>
        <v>-237.72759527999975</v>
      </c>
      <c r="CB444" s="24">
        <v>-36.594000000000001</v>
      </c>
      <c r="CC444" s="24">
        <f t="shared" si="182"/>
        <v>36.594000000000001</v>
      </c>
      <c r="CD444" s="18">
        <v>1260.835</v>
      </c>
      <c r="CE444" s="18">
        <v>12.60835</v>
      </c>
      <c r="CJ444" s="13">
        <v>36.594000000000001</v>
      </c>
      <c r="CK444" s="13">
        <v>6.8410000000000002</v>
      </c>
    </row>
    <row r="445" spans="1:89" x14ac:dyDescent="0.25">
      <c r="A445" s="1">
        <f t="shared" si="183"/>
        <v>58.392000000000003</v>
      </c>
      <c r="B445" s="1">
        <v>2130</v>
      </c>
      <c r="C445" s="1">
        <v>2130</v>
      </c>
      <c r="D445" s="1"/>
      <c r="E445" s="1">
        <v>9089.4860000000008</v>
      </c>
      <c r="F445" s="1">
        <v>862.65800000000002</v>
      </c>
      <c r="G445" s="1">
        <v>1784.1880000000001</v>
      </c>
      <c r="H445" s="1"/>
      <c r="I445" s="1">
        <v>573.87199999999996</v>
      </c>
      <c r="J445" s="1">
        <v>1586.8889999999999</v>
      </c>
      <c r="K445" s="1">
        <v>3806.5010000000002</v>
      </c>
      <c r="L445" s="1"/>
      <c r="M445" s="1">
        <v>-1150.32</v>
      </c>
      <c r="N445" s="1">
        <v>2573.598</v>
      </c>
      <c r="O445" s="1">
        <v>3733.7489999999998</v>
      </c>
      <c r="P445" s="1">
        <v>-15.688000000000001</v>
      </c>
      <c r="Q445" s="80">
        <v>-28.129000000000001</v>
      </c>
      <c r="R445" s="1">
        <v>-13.448</v>
      </c>
      <c r="S445" s="1">
        <v>-0.46</v>
      </c>
      <c r="T445" s="1">
        <v>6.0730000000000004</v>
      </c>
      <c r="U445" s="1">
        <v>8.0220000000000002</v>
      </c>
      <c r="V445" s="1">
        <v>7.9980000000000002</v>
      </c>
      <c r="W445" s="1">
        <v>1.845</v>
      </c>
      <c r="X445" s="1">
        <v>313.27100000000002</v>
      </c>
      <c r="Y445" s="1">
        <v>375.58699999999999</v>
      </c>
      <c r="Z445" s="1">
        <v>3314.5540000000001</v>
      </c>
      <c r="AA445" s="1">
        <v>3484.7629999999999</v>
      </c>
      <c r="AB445" s="1">
        <v>3857.453</v>
      </c>
      <c r="AC445" s="80">
        <v>4278.616</v>
      </c>
      <c r="AD445" s="1">
        <v>2629.8380000000002</v>
      </c>
      <c r="AE445" s="1">
        <v>3105.1089999999999</v>
      </c>
      <c r="AF445" s="1">
        <v>1352.1869999999999</v>
      </c>
      <c r="AG445" s="1">
        <v>805.43200000000002</v>
      </c>
      <c r="AH445" s="1">
        <v>2686.79</v>
      </c>
      <c r="AI445" s="1">
        <v>1382.0050000000001</v>
      </c>
      <c r="AJ445" s="1">
        <v>3544.134</v>
      </c>
      <c r="AK445" s="1">
        <v>1584.971</v>
      </c>
      <c r="AM445" s="11">
        <v>2130</v>
      </c>
      <c r="AN445" s="11">
        <v>2129.1</v>
      </c>
      <c r="AO445" s="11">
        <v>125.52800000000001</v>
      </c>
      <c r="AP445" s="11">
        <v>1006.204</v>
      </c>
      <c r="AQ445" s="81">
        <v>1279.104</v>
      </c>
      <c r="AR445" s="11">
        <v>827.995</v>
      </c>
      <c r="AT445" s="11">
        <v>-58.392000000000003</v>
      </c>
      <c r="AU445" s="18">
        <f t="shared" si="184"/>
        <v>58.392000000000003</v>
      </c>
      <c r="AW445" s="1">
        <f t="shared" si="164"/>
        <v>15.688000000000001</v>
      </c>
      <c r="AX445" s="1">
        <f t="shared" si="165"/>
        <v>28.129000000000001</v>
      </c>
      <c r="AY445" s="1">
        <f t="shared" si="166"/>
        <v>13.448</v>
      </c>
      <c r="AZ445" s="1">
        <f t="shared" si="167"/>
        <v>0.46</v>
      </c>
      <c r="BA445" s="1">
        <f t="shared" si="168"/>
        <v>-6.0730000000000004</v>
      </c>
      <c r="BB445" s="1">
        <f t="shared" si="169"/>
        <v>-8.0220000000000002</v>
      </c>
      <c r="BC445" s="6">
        <f t="shared" si="163"/>
        <v>25.129000000000001</v>
      </c>
      <c r="BD445" s="1">
        <v>1382.0050000000001</v>
      </c>
      <c r="BF445" s="20">
        <f t="shared" si="170"/>
        <v>13.820050000000002</v>
      </c>
      <c r="BG445" s="20">
        <f t="shared" si="171"/>
        <v>30.751899999999999</v>
      </c>
      <c r="BI445" s="1">
        <f t="shared" si="172"/>
        <v>5.0154534883720926E-6</v>
      </c>
      <c r="BJ445" s="1">
        <f t="shared" si="173"/>
        <v>2.1650686046511627E-5</v>
      </c>
      <c r="BK445" s="1">
        <f t="shared" si="174"/>
        <v>5.3296000000000006E-5</v>
      </c>
      <c r="BL445" s="13">
        <f t="shared" si="175"/>
        <v>1.0927357142857143E-5</v>
      </c>
      <c r="BN445" s="1">
        <f t="shared" si="176"/>
        <v>0.11833855665159612</v>
      </c>
      <c r="BO445" s="1">
        <f t="shared" si="177"/>
        <v>0.26332288669680776</v>
      </c>
      <c r="BQ445" s="1">
        <f t="shared" si="178"/>
        <v>24.641424000000001</v>
      </c>
      <c r="BR445" s="1">
        <f t="shared" si="179"/>
        <v>9.1091519999999999</v>
      </c>
      <c r="BT445">
        <f t="shared" si="180"/>
        <v>43.915375994504203</v>
      </c>
      <c r="BU445">
        <f t="shared" si="181"/>
        <v>-237.5934444830869</v>
      </c>
      <c r="CB445" s="24">
        <v>-36.576000000000001</v>
      </c>
      <c r="CC445" s="24">
        <f t="shared" si="182"/>
        <v>36.576000000000001</v>
      </c>
      <c r="CD445" s="18">
        <v>1261.751</v>
      </c>
      <c r="CE445" s="18">
        <v>12.617509999999999</v>
      </c>
      <c r="CJ445" s="13">
        <v>36.576000000000001</v>
      </c>
      <c r="CK445" s="13">
        <v>6.8319999999999999</v>
      </c>
    </row>
    <row r="446" spans="1:89" x14ac:dyDescent="0.25">
      <c r="A446" s="1">
        <f t="shared" si="183"/>
        <v>58.392000000000003</v>
      </c>
      <c r="B446" s="1">
        <v>2131</v>
      </c>
      <c r="C446" s="1">
        <v>2131</v>
      </c>
      <c r="D446" s="1"/>
      <c r="E446" s="1">
        <v>9088.0400000000009</v>
      </c>
      <c r="F446" s="1">
        <v>863.13800000000003</v>
      </c>
      <c r="G446" s="1">
        <v>1784.664</v>
      </c>
      <c r="H446" s="1"/>
      <c r="I446" s="1">
        <v>571.01800000000003</v>
      </c>
      <c r="J446" s="1">
        <v>1586.4090000000001</v>
      </c>
      <c r="K446" s="1">
        <v>3807.4659999999999</v>
      </c>
      <c r="L446" s="1"/>
      <c r="M446" s="1">
        <v>-1153.6410000000001</v>
      </c>
      <c r="N446" s="1">
        <v>2575.038</v>
      </c>
      <c r="O446" s="1">
        <v>3732.7979999999998</v>
      </c>
      <c r="P446" s="1">
        <v>-15.693</v>
      </c>
      <c r="Q446" s="80">
        <v>-28.129000000000001</v>
      </c>
      <c r="R446" s="1">
        <v>-13.443</v>
      </c>
      <c r="S446" s="1">
        <v>-0.47</v>
      </c>
      <c r="T446" s="1">
        <v>6.0679999999999996</v>
      </c>
      <c r="U446" s="1">
        <v>8.016</v>
      </c>
      <c r="V446" s="1">
        <v>7.9980000000000002</v>
      </c>
      <c r="W446" s="1">
        <v>1.8380000000000001</v>
      </c>
      <c r="X446" s="1">
        <v>312.80099999999999</v>
      </c>
      <c r="Y446" s="1">
        <v>376.05700000000002</v>
      </c>
      <c r="Z446" s="1">
        <v>3324.46</v>
      </c>
      <c r="AA446" s="1">
        <v>3484.7629999999999</v>
      </c>
      <c r="AB446" s="1">
        <v>3856.511</v>
      </c>
      <c r="AC446" s="80">
        <v>4262.0569999999998</v>
      </c>
      <c r="AD446" s="1">
        <v>2628.895</v>
      </c>
      <c r="AE446" s="1">
        <v>3104.636</v>
      </c>
      <c r="AF446" s="1">
        <v>1351.7170000000001</v>
      </c>
      <c r="AG446" s="1">
        <v>805.43200000000002</v>
      </c>
      <c r="AH446" s="1">
        <v>2687.4009999999998</v>
      </c>
      <c r="AI446" s="1">
        <v>1382.0050000000001</v>
      </c>
      <c r="AJ446" s="1">
        <v>3544.134</v>
      </c>
      <c r="AK446" s="1">
        <v>1584.971</v>
      </c>
      <c r="AM446" s="11">
        <v>2131</v>
      </c>
      <c r="AN446" s="11">
        <v>2130.1</v>
      </c>
      <c r="AO446" s="11">
        <v>125.52800000000001</v>
      </c>
      <c r="AP446" s="11">
        <v>1005.7329999999999</v>
      </c>
      <c r="AQ446" s="81">
        <v>1272.617</v>
      </c>
      <c r="AR446" s="11">
        <v>828.46600000000001</v>
      </c>
      <c r="AT446" s="11">
        <v>-58.392000000000003</v>
      </c>
      <c r="AU446" s="18">
        <f t="shared" si="184"/>
        <v>58.392000000000003</v>
      </c>
      <c r="AW446" s="1">
        <f t="shared" si="164"/>
        <v>15.693</v>
      </c>
      <c r="AX446" s="1">
        <f t="shared" si="165"/>
        <v>28.129000000000001</v>
      </c>
      <c r="AY446" s="1">
        <f t="shared" si="166"/>
        <v>13.443</v>
      </c>
      <c r="AZ446" s="1">
        <f t="shared" si="167"/>
        <v>0.47</v>
      </c>
      <c r="BA446" s="1">
        <f t="shared" si="168"/>
        <v>-6.0679999999999996</v>
      </c>
      <c r="BB446" s="1">
        <f t="shared" si="169"/>
        <v>-8.016</v>
      </c>
      <c r="BC446" s="6">
        <f t="shared" si="163"/>
        <v>25.129000000000001</v>
      </c>
      <c r="BD446" s="1">
        <v>1382.0050000000001</v>
      </c>
      <c r="BF446" s="20">
        <f t="shared" si="170"/>
        <v>13.820050000000002</v>
      </c>
      <c r="BG446" s="20">
        <f t="shared" si="171"/>
        <v>30.751899999999999</v>
      </c>
      <c r="BI446" s="1">
        <f t="shared" si="172"/>
        <v>5.0182441860465119E-6</v>
      </c>
      <c r="BJ446" s="1">
        <f t="shared" si="173"/>
        <v>2.1678366279069766E-5</v>
      </c>
      <c r="BK446" s="1">
        <f t="shared" si="174"/>
        <v>5.3025708333333335E-5</v>
      </c>
      <c r="BL446" s="13">
        <f t="shared" si="175"/>
        <v>1.089670918367347E-5</v>
      </c>
      <c r="BN446" s="1">
        <f t="shared" si="176"/>
        <v>0.11833855665159612</v>
      </c>
      <c r="BO446" s="1">
        <f t="shared" si="177"/>
        <v>0.26332288669680776</v>
      </c>
      <c r="BQ446" s="1">
        <f t="shared" si="178"/>
        <v>24.641424000000001</v>
      </c>
      <c r="BR446" s="1">
        <f t="shared" si="179"/>
        <v>9.1091519999999999</v>
      </c>
      <c r="BT446">
        <f t="shared" si="180"/>
        <v>43.915375994504203</v>
      </c>
      <c r="BU446">
        <f t="shared" si="181"/>
        <v>-237.5934444830869</v>
      </c>
      <c r="CB446" s="24">
        <v>-36.557000000000002</v>
      </c>
      <c r="CC446" s="24">
        <f t="shared" si="182"/>
        <v>36.557000000000002</v>
      </c>
      <c r="CD446" s="18">
        <v>1261.751</v>
      </c>
      <c r="CE446" s="18">
        <v>12.617509999999999</v>
      </c>
      <c r="CJ446" s="13">
        <v>36.557000000000002</v>
      </c>
      <c r="CK446" s="13">
        <v>6.8369999999999997</v>
      </c>
    </row>
    <row r="447" spans="1:89" x14ac:dyDescent="0.25">
      <c r="A447" s="1">
        <f t="shared" si="183"/>
        <v>58.392000000000003</v>
      </c>
      <c r="B447" s="1">
        <v>2132</v>
      </c>
      <c r="C447" s="1">
        <v>2132</v>
      </c>
      <c r="D447" s="1"/>
      <c r="E447" s="1">
        <v>9087.5580000000009</v>
      </c>
      <c r="F447" s="1">
        <v>862.65800000000002</v>
      </c>
      <c r="G447" s="1">
        <v>1784.1880000000001</v>
      </c>
      <c r="H447" s="1"/>
      <c r="I447" s="1">
        <v>570.54200000000003</v>
      </c>
      <c r="J447" s="1">
        <v>1586.8889999999999</v>
      </c>
      <c r="K447" s="1">
        <v>3808.431</v>
      </c>
      <c r="L447" s="1"/>
      <c r="M447" s="1">
        <v>-1153.1659999999999</v>
      </c>
      <c r="N447" s="1">
        <v>2575.038</v>
      </c>
      <c r="O447" s="1">
        <v>3731.3719999999998</v>
      </c>
      <c r="P447" s="1">
        <v>-15.688000000000001</v>
      </c>
      <c r="Q447" s="80">
        <v>-28.123999999999999</v>
      </c>
      <c r="R447" s="1">
        <v>-13.439</v>
      </c>
      <c r="S447" s="1">
        <v>-0.46</v>
      </c>
      <c r="T447" s="1">
        <v>6.0730000000000004</v>
      </c>
      <c r="U447" s="1">
        <v>8.0220000000000002</v>
      </c>
      <c r="V447" s="1">
        <v>7.9909999999999997</v>
      </c>
      <c r="W447" s="1">
        <v>1.845</v>
      </c>
      <c r="X447" s="1">
        <v>312.80099999999999</v>
      </c>
      <c r="Y447" s="1">
        <v>376.52699999999999</v>
      </c>
      <c r="Z447" s="1">
        <v>3314.5540000000001</v>
      </c>
      <c r="AA447" s="1">
        <v>3483.819</v>
      </c>
      <c r="AB447" s="1">
        <v>3857.453</v>
      </c>
      <c r="AC447" s="80">
        <v>4269.6260000000002</v>
      </c>
      <c r="AD447" s="1">
        <v>2630.7809999999999</v>
      </c>
      <c r="AE447" s="1">
        <v>3104.636</v>
      </c>
      <c r="AF447" s="1">
        <v>1352.1869999999999</v>
      </c>
      <c r="AG447" s="1">
        <v>804.96100000000001</v>
      </c>
      <c r="AH447" s="1">
        <v>2686.79</v>
      </c>
      <c r="AI447" s="1">
        <v>1381.6990000000001</v>
      </c>
      <c r="AJ447" s="1">
        <v>3544.4389999999999</v>
      </c>
      <c r="AK447" s="1">
        <v>1585.277</v>
      </c>
      <c r="AM447" s="11">
        <v>2132</v>
      </c>
      <c r="AN447" s="11">
        <v>2131.1</v>
      </c>
      <c r="AO447" s="11">
        <v>125.52800000000001</v>
      </c>
      <c r="AP447" s="11">
        <v>1005.7329999999999</v>
      </c>
      <c r="AQ447" s="81">
        <v>1269.837</v>
      </c>
      <c r="AR447" s="11">
        <v>828.46600000000001</v>
      </c>
      <c r="AT447" s="11">
        <v>-58.392000000000003</v>
      </c>
      <c r="AU447" s="18">
        <f t="shared" si="184"/>
        <v>58.392000000000003</v>
      </c>
      <c r="AW447" s="1">
        <f t="shared" si="164"/>
        <v>15.688000000000001</v>
      </c>
      <c r="AX447" s="1">
        <f t="shared" si="165"/>
        <v>28.123999999999999</v>
      </c>
      <c r="AY447" s="1">
        <f t="shared" si="166"/>
        <v>13.439</v>
      </c>
      <c r="AZ447" s="1">
        <f t="shared" si="167"/>
        <v>0.46</v>
      </c>
      <c r="BA447" s="1">
        <f t="shared" si="168"/>
        <v>-6.0730000000000004</v>
      </c>
      <c r="BB447" s="1">
        <f t="shared" si="169"/>
        <v>-8.0220000000000002</v>
      </c>
      <c r="BC447" s="6">
        <f t="shared" si="163"/>
        <v>25.123999999999999</v>
      </c>
      <c r="BD447" s="1">
        <v>1381.6990000000001</v>
      </c>
      <c r="BF447" s="20">
        <f t="shared" si="170"/>
        <v>13.816990000000001</v>
      </c>
      <c r="BG447" s="20">
        <f t="shared" si="171"/>
        <v>30.758020000000002</v>
      </c>
      <c r="BI447" s="1">
        <f t="shared" si="172"/>
        <v>5.0154534883720926E-6</v>
      </c>
      <c r="BJ447" s="1">
        <f t="shared" si="173"/>
        <v>2.1675604651162789E-5</v>
      </c>
      <c r="BK447" s="1">
        <f t="shared" si="174"/>
        <v>5.2909874999999998E-5</v>
      </c>
      <c r="BL447" s="13">
        <f t="shared" si="175"/>
        <v>1.0880076530612243E-5</v>
      </c>
      <c r="BN447" s="1">
        <f t="shared" si="176"/>
        <v>0.11831235443211399</v>
      </c>
      <c r="BO447" s="1">
        <f t="shared" si="177"/>
        <v>0.26337529113577202</v>
      </c>
      <c r="BQ447" s="1">
        <f t="shared" si="178"/>
        <v>24.641424000000001</v>
      </c>
      <c r="BR447" s="1">
        <f t="shared" si="179"/>
        <v>9.1091519999999999</v>
      </c>
      <c r="BT447">
        <f t="shared" si="180"/>
        <v>43.92779410800285</v>
      </c>
      <c r="BU447">
        <f t="shared" si="181"/>
        <v>-237.66062966124619</v>
      </c>
      <c r="CB447" s="24">
        <v>-36.539000000000001</v>
      </c>
      <c r="CC447" s="24">
        <f t="shared" si="182"/>
        <v>36.539000000000001</v>
      </c>
      <c r="CD447" s="18">
        <v>1261.1400000000001</v>
      </c>
      <c r="CE447" s="18">
        <v>12.611400000000001</v>
      </c>
      <c r="CJ447" s="13">
        <v>36.539000000000001</v>
      </c>
      <c r="CK447" s="13">
        <v>6.8319999999999999</v>
      </c>
    </row>
    <row r="448" spans="1:89" x14ac:dyDescent="0.25">
      <c r="A448" s="1">
        <f t="shared" si="183"/>
        <v>58.372999999999998</v>
      </c>
      <c r="B448" s="1">
        <v>2133</v>
      </c>
      <c r="C448" s="1">
        <v>2133</v>
      </c>
      <c r="D448" s="1"/>
      <c r="E448" s="1">
        <v>9086.5949999999993</v>
      </c>
      <c r="F448" s="1">
        <v>862.65800000000002</v>
      </c>
      <c r="G448" s="1">
        <v>1784.664</v>
      </c>
      <c r="H448" s="1"/>
      <c r="I448" s="1">
        <v>571.96900000000005</v>
      </c>
      <c r="J448" s="1">
        <v>1587.3689999999999</v>
      </c>
      <c r="K448" s="1">
        <v>3808.9140000000002</v>
      </c>
      <c r="L448" s="1"/>
      <c r="M448" s="1">
        <v>-1149.3710000000001</v>
      </c>
      <c r="N448" s="1">
        <v>2574.078</v>
      </c>
      <c r="O448" s="1">
        <v>3730.4209999999998</v>
      </c>
      <c r="P448" s="1">
        <v>-15.683999999999999</v>
      </c>
      <c r="Q448" s="80">
        <v>-28.134</v>
      </c>
      <c r="R448" s="1">
        <v>-13.443</v>
      </c>
      <c r="S448" s="1">
        <v>-0.46500000000000002</v>
      </c>
      <c r="T448" s="1">
        <v>6.0679999999999996</v>
      </c>
      <c r="U448" s="1">
        <v>8.016</v>
      </c>
      <c r="V448" s="1">
        <v>7.9939999999999998</v>
      </c>
      <c r="W448" s="1">
        <v>1.8420000000000001</v>
      </c>
      <c r="X448" s="1">
        <v>313.27100000000002</v>
      </c>
      <c r="Y448" s="1">
        <v>376.52699999999999</v>
      </c>
      <c r="Z448" s="1">
        <v>3324.46</v>
      </c>
      <c r="AA448" s="1">
        <v>3485.7080000000001</v>
      </c>
      <c r="AB448" s="1">
        <v>3856.982</v>
      </c>
      <c r="AC448" s="80">
        <v>4271.0460000000003</v>
      </c>
      <c r="AD448" s="1">
        <v>2634.5540000000001</v>
      </c>
      <c r="AE448" s="1">
        <v>3104.636</v>
      </c>
      <c r="AF448" s="1">
        <v>1349.3689999999999</v>
      </c>
      <c r="AG448" s="1">
        <v>805.43200000000002</v>
      </c>
      <c r="AH448" s="1">
        <v>2687.096</v>
      </c>
      <c r="AI448" s="1">
        <v>1382.0050000000001</v>
      </c>
      <c r="AJ448" s="1">
        <v>3544.134</v>
      </c>
      <c r="AK448" s="1">
        <v>1584.971</v>
      </c>
      <c r="AM448" s="11">
        <v>2133</v>
      </c>
      <c r="AN448" s="11">
        <v>2132.1</v>
      </c>
      <c r="AO448" s="11">
        <v>125.52800000000001</v>
      </c>
      <c r="AP448" s="11">
        <v>1005.263</v>
      </c>
      <c r="AQ448" s="81">
        <v>1268.4469999999999</v>
      </c>
      <c r="AR448" s="11">
        <v>828.46600000000001</v>
      </c>
      <c r="AT448" s="11">
        <v>-58.372999999999998</v>
      </c>
      <c r="AU448" s="18">
        <f t="shared" si="184"/>
        <v>58.372999999999998</v>
      </c>
      <c r="AW448" s="1">
        <f t="shared" si="164"/>
        <v>15.683999999999999</v>
      </c>
      <c r="AX448" s="1">
        <f t="shared" si="165"/>
        <v>28.134</v>
      </c>
      <c r="AY448" s="1">
        <f t="shared" si="166"/>
        <v>13.443</v>
      </c>
      <c r="AZ448" s="1">
        <f t="shared" si="167"/>
        <v>0.46500000000000002</v>
      </c>
      <c r="BA448" s="1">
        <f t="shared" si="168"/>
        <v>-6.0679999999999996</v>
      </c>
      <c r="BB448" s="1">
        <f t="shared" si="169"/>
        <v>-8.016</v>
      </c>
      <c r="BC448" s="6">
        <f t="shared" si="163"/>
        <v>25.134</v>
      </c>
      <c r="BD448" s="1">
        <v>1382.0050000000001</v>
      </c>
      <c r="BF448" s="20">
        <f t="shared" si="170"/>
        <v>13.820050000000002</v>
      </c>
      <c r="BG448" s="20">
        <f t="shared" si="171"/>
        <v>30.732899999999994</v>
      </c>
      <c r="BI448" s="1">
        <f t="shared" si="172"/>
        <v>5.0154534883720926E-6</v>
      </c>
      <c r="BJ448" s="1">
        <f t="shared" si="173"/>
        <v>2.1647959302325583E-5</v>
      </c>
      <c r="BK448" s="1">
        <f t="shared" si="174"/>
        <v>5.2851958333333323E-5</v>
      </c>
      <c r="BL448" s="13">
        <f t="shared" si="175"/>
        <v>1.0872984693877551E-5</v>
      </c>
      <c r="BN448" s="1">
        <f t="shared" si="176"/>
        <v>0.11837707501755951</v>
      </c>
      <c r="BO448" s="1">
        <f t="shared" si="177"/>
        <v>0.26324584996488098</v>
      </c>
      <c r="BQ448" s="1">
        <f t="shared" si="178"/>
        <v>24.633405999999997</v>
      </c>
      <c r="BR448" s="1">
        <f t="shared" si="179"/>
        <v>9.1061879999999995</v>
      </c>
      <c r="BT448">
        <f t="shared" si="180"/>
        <v>43.897120844758518</v>
      </c>
      <c r="BU448">
        <f t="shared" si="181"/>
        <v>-237.49467944215513</v>
      </c>
      <c r="CB448" s="24">
        <v>-36.520000000000003</v>
      </c>
      <c r="CC448" s="24">
        <f t="shared" si="182"/>
        <v>36.520000000000003</v>
      </c>
      <c r="CD448" s="18">
        <v>1256.2570000000001</v>
      </c>
      <c r="CE448" s="18">
        <v>12.562570000000001</v>
      </c>
      <c r="CJ448" s="13">
        <v>36.520000000000003</v>
      </c>
      <c r="CK448" s="13">
        <v>6.8369999999999997</v>
      </c>
    </row>
    <row r="449" spans="1:89" x14ac:dyDescent="0.25">
      <c r="A449" s="1">
        <f t="shared" si="183"/>
        <v>58.372999999999998</v>
      </c>
      <c r="B449" s="1">
        <v>2134</v>
      </c>
      <c r="C449" s="1">
        <v>2134</v>
      </c>
      <c r="D449" s="1"/>
      <c r="E449" s="1">
        <v>9081.2939999999999</v>
      </c>
      <c r="F449" s="1">
        <v>862.17899999999997</v>
      </c>
      <c r="G449" s="1">
        <v>1784.664</v>
      </c>
      <c r="H449" s="1"/>
      <c r="I449" s="1">
        <v>574.34799999999996</v>
      </c>
      <c r="J449" s="1">
        <v>1588.329</v>
      </c>
      <c r="K449" s="1">
        <v>3808.9140000000002</v>
      </c>
      <c r="L449" s="1"/>
      <c r="M449" s="1">
        <v>-1148.422</v>
      </c>
      <c r="N449" s="1">
        <v>2574.558</v>
      </c>
      <c r="O449" s="1">
        <v>3730.8969999999999</v>
      </c>
      <c r="P449" s="1">
        <v>-15.683999999999999</v>
      </c>
      <c r="Q449" s="80">
        <v>-28.138999999999999</v>
      </c>
      <c r="R449" s="1">
        <v>-13.443</v>
      </c>
      <c r="S449" s="1">
        <v>-0.47</v>
      </c>
      <c r="T449" s="1">
        <v>6.0679999999999996</v>
      </c>
      <c r="U449" s="1">
        <v>8.0220000000000002</v>
      </c>
      <c r="V449" s="1">
        <v>7.9980000000000002</v>
      </c>
      <c r="W449" s="1">
        <v>1.849</v>
      </c>
      <c r="X449" s="1">
        <v>312.80099999999999</v>
      </c>
      <c r="Y449" s="1">
        <v>377.46800000000002</v>
      </c>
      <c r="Z449" s="1">
        <v>3324.46</v>
      </c>
      <c r="AA449" s="1">
        <v>3482.875</v>
      </c>
      <c r="AB449" s="1">
        <v>3858.866</v>
      </c>
      <c r="AC449" s="80">
        <v>4272.4650000000001</v>
      </c>
      <c r="AD449" s="1">
        <v>2633.1390000000001</v>
      </c>
      <c r="AE449" s="1">
        <v>3104.636</v>
      </c>
      <c r="AF449" s="1">
        <v>1351.2470000000001</v>
      </c>
      <c r="AG449" s="1">
        <v>805.43200000000002</v>
      </c>
      <c r="AH449" s="1">
        <v>2686.79</v>
      </c>
      <c r="AI449" s="1">
        <v>1382.0050000000001</v>
      </c>
      <c r="AJ449" s="1">
        <v>3544.4389999999999</v>
      </c>
      <c r="AK449" s="1">
        <v>1584.971</v>
      </c>
      <c r="AM449" s="11">
        <v>2134</v>
      </c>
      <c r="AN449" s="11">
        <v>2133.1</v>
      </c>
      <c r="AO449" s="11">
        <v>125.52800000000001</v>
      </c>
      <c r="AP449" s="11">
        <v>1005.263</v>
      </c>
      <c r="AQ449" s="81">
        <v>1267.52</v>
      </c>
      <c r="AR449" s="11">
        <v>828.46600000000001</v>
      </c>
      <c r="AT449" s="11">
        <v>-58.372999999999998</v>
      </c>
      <c r="AU449" s="18">
        <f t="shared" si="184"/>
        <v>58.372999999999998</v>
      </c>
      <c r="AW449" s="1">
        <f t="shared" si="164"/>
        <v>15.683999999999999</v>
      </c>
      <c r="AX449" s="1">
        <f t="shared" si="165"/>
        <v>28.138999999999999</v>
      </c>
      <c r="AY449" s="1">
        <f t="shared" si="166"/>
        <v>13.443</v>
      </c>
      <c r="AZ449" s="1">
        <f t="shared" si="167"/>
        <v>0.47</v>
      </c>
      <c r="BA449" s="1">
        <f t="shared" si="168"/>
        <v>-6.0679999999999996</v>
      </c>
      <c r="BB449" s="1">
        <f t="shared" si="169"/>
        <v>-8.0220000000000002</v>
      </c>
      <c r="BC449" s="6">
        <f t="shared" ref="BC449:BC512" si="185">-Q449-3</f>
        <v>25.138999999999999</v>
      </c>
      <c r="BD449" s="1">
        <v>1382.0050000000001</v>
      </c>
      <c r="BF449" s="20">
        <f t="shared" si="170"/>
        <v>13.820050000000002</v>
      </c>
      <c r="BG449" s="20">
        <f t="shared" si="171"/>
        <v>30.732899999999994</v>
      </c>
      <c r="BI449" s="1">
        <f t="shared" si="172"/>
        <v>5.0126686046511628E-6</v>
      </c>
      <c r="BJ449" s="1">
        <f t="shared" si="173"/>
        <v>2.1645232558139535E-5</v>
      </c>
      <c r="BK449" s="1">
        <f t="shared" si="174"/>
        <v>5.2813333333333338E-5</v>
      </c>
      <c r="BL449" s="13">
        <f t="shared" si="175"/>
        <v>1.0865811224489796E-5</v>
      </c>
      <c r="BN449" s="1">
        <f t="shared" si="176"/>
        <v>0.11837707501755951</v>
      </c>
      <c r="BO449" s="1">
        <f t="shared" si="177"/>
        <v>0.26324584996488098</v>
      </c>
      <c r="BQ449" s="1">
        <f t="shared" si="178"/>
        <v>24.633405999999997</v>
      </c>
      <c r="BR449" s="1">
        <f t="shared" si="179"/>
        <v>9.1061879999999995</v>
      </c>
      <c r="BT449">
        <f t="shared" si="180"/>
        <v>43.897120844758518</v>
      </c>
      <c r="BU449">
        <f t="shared" si="181"/>
        <v>-237.49467944215513</v>
      </c>
      <c r="CB449" s="24">
        <v>-36.520000000000003</v>
      </c>
      <c r="CC449" s="24">
        <f t="shared" si="182"/>
        <v>36.520000000000003</v>
      </c>
      <c r="CD449" s="18">
        <v>1252.289</v>
      </c>
      <c r="CE449" s="18">
        <v>12.52289</v>
      </c>
      <c r="CJ449" s="13">
        <v>36.520000000000003</v>
      </c>
      <c r="CK449" s="13">
        <v>6.8319999999999999</v>
      </c>
    </row>
    <row r="450" spans="1:89" x14ac:dyDescent="0.25">
      <c r="A450" s="1">
        <f t="shared" si="183"/>
        <v>58.372999999999998</v>
      </c>
      <c r="B450" s="1">
        <v>2135</v>
      </c>
      <c r="C450" s="1">
        <v>2135</v>
      </c>
      <c r="D450" s="1"/>
      <c r="E450" s="1">
        <v>9080.8119999999999</v>
      </c>
      <c r="F450" s="1">
        <v>863.13800000000003</v>
      </c>
      <c r="G450" s="1">
        <v>1783.712</v>
      </c>
      <c r="H450" s="1"/>
      <c r="I450" s="1">
        <v>574.34799999999996</v>
      </c>
      <c r="J450" s="1">
        <v>1587.8489999999999</v>
      </c>
      <c r="K450" s="1">
        <v>3809.3960000000002</v>
      </c>
      <c r="L450" s="1"/>
      <c r="M450" s="1">
        <v>-1150.32</v>
      </c>
      <c r="N450" s="1">
        <v>2575.9969999999998</v>
      </c>
      <c r="O450" s="1">
        <v>3728.9949999999999</v>
      </c>
      <c r="P450" s="1">
        <v>-15.683999999999999</v>
      </c>
      <c r="Q450" s="80">
        <v>-28.134</v>
      </c>
      <c r="R450" s="1">
        <v>-13.452999999999999</v>
      </c>
      <c r="S450" s="1">
        <v>-0.46500000000000002</v>
      </c>
      <c r="T450" s="1">
        <v>6.0679999999999996</v>
      </c>
      <c r="U450" s="1">
        <v>8.016</v>
      </c>
      <c r="V450" s="1">
        <v>7.9980000000000002</v>
      </c>
      <c r="W450" s="1">
        <v>1.8420000000000001</v>
      </c>
      <c r="X450" s="1">
        <v>312.80099999999999</v>
      </c>
      <c r="Y450" s="1">
        <v>379.34899999999999</v>
      </c>
      <c r="Z450" s="1">
        <v>3330.12</v>
      </c>
      <c r="AA450" s="1">
        <v>3488.54</v>
      </c>
      <c r="AB450" s="1">
        <v>3858.866</v>
      </c>
      <c r="AC450" s="80">
        <v>4272.4650000000001</v>
      </c>
      <c r="AD450" s="1">
        <v>2640.212</v>
      </c>
      <c r="AE450" s="1">
        <v>3104.636</v>
      </c>
      <c r="AF450" s="1">
        <v>1350.778</v>
      </c>
      <c r="AG450" s="1">
        <v>805.43200000000002</v>
      </c>
      <c r="AH450" s="1">
        <v>2687.096</v>
      </c>
      <c r="AI450" s="1">
        <v>1381.6990000000001</v>
      </c>
      <c r="AJ450" s="1">
        <v>3544.134</v>
      </c>
      <c r="AK450" s="1">
        <v>1584.971</v>
      </c>
      <c r="AM450" s="11">
        <v>2135</v>
      </c>
      <c r="AN450" s="11">
        <v>2134.1</v>
      </c>
      <c r="AO450" s="11">
        <v>125.52800000000001</v>
      </c>
      <c r="AP450" s="11">
        <v>1004.793</v>
      </c>
      <c r="AQ450" s="81">
        <v>1269.373</v>
      </c>
      <c r="AR450" s="11">
        <v>828.46600000000001</v>
      </c>
      <c r="AT450" s="11">
        <v>-58.372999999999998</v>
      </c>
      <c r="AU450" s="18">
        <f t="shared" si="184"/>
        <v>58.372999999999998</v>
      </c>
      <c r="AW450" s="1">
        <f t="shared" si="164"/>
        <v>15.683999999999999</v>
      </c>
      <c r="AX450" s="1">
        <f t="shared" si="165"/>
        <v>28.134</v>
      </c>
      <c r="AY450" s="1">
        <f t="shared" si="166"/>
        <v>13.452999999999999</v>
      </c>
      <c r="AZ450" s="1">
        <f t="shared" si="167"/>
        <v>0.46500000000000002</v>
      </c>
      <c r="BA450" s="1">
        <f t="shared" si="168"/>
        <v>-6.0679999999999996</v>
      </c>
      <c r="BB450" s="1">
        <f t="shared" si="169"/>
        <v>-8.016</v>
      </c>
      <c r="BC450" s="6">
        <f t="shared" si="185"/>
        <v>25.134</v>
      </c>
      <c r="BD450" s="1">
        <v>1381.6990000000001</v>
      </c>
      <c r="BF450" s="20">
        <f t="shared" si="170"/>
        <v>13.816990000000001</v>
      </c>
      <c r="BG450" s="20">
        <f t="shared" si="171"/>
        <v>30.739019999999996</v>
      </c>
      <c r="BI450" s="1">
        <f t="shared" si="172"/>
        <v>5.0182441860465119E-6</v>
      </c>
      <c r="BJ450" s="1">
        <f t="shared" si="173"/>
        <v>2.1664633720930232E-5</v>
      </c>
      <c r="BK450" s="1">
        <f t="shared" si="174"/>
        <v>5.289054166666667E-5</v>
      </c>
      <c r="BL450" s="13">
        <f t="shared" si="175"/>
        <v>1.0880158163265307E-5</v>
      </c>
      <c r="BN450" s="1">
        <f t="shared" si="176"/>
        <v>0.11835086426943965</v>
      </c>
      <c r="BO450" s="1">
        <f t="shared" si="177"/>
        <v>0.26329827146112073</v>
      </c>
      <c r="BQ450" s="1">
        <f t="shared" si="178"/>
        <v>24.633405999999997</v>
      </c>
      <c r="BR450" s="1">
        <f t="shared" si="179"/>
        <v>9.1061879999999995</v>
      </c>
      <c r="BT450">
        <f t="shared" si="180"/>
        <v>43.909543000265558</v>
      </c>
      <c r="BU450">
        <f t="shared" si="181"/>
        <v>-237.5618864886163</v>
      </c>
      <c r="CB450" s="24">
        <v>-36.482999999999997</v>
      </c>
      <c r="CC450" s="24">
        <f t="shared" si="182"/>
        <v>36.482999999999997</v>
      </c>
      <c r="CD450" s="18">
        <v>1251.6790000000001</v>
      </c>
      <c r="CE450" s="18">
        <v>12.51679</v>
      </c>
      <c r="CJ450" s="13">
        <v>36.482999999999997</v>
      </c>
      <c r="CK450" s="13">
        <v>6.8319999999999999</v>
      </c>
    </row>
    <row r="451" spans="1:89" x14ac:dyDescent="0.25">
      <c r="A451" s="1">
        <f t="shared" si="183"/>
        <v>58.372999999999998</v>
      </c>
      <c r="B451" s="1">
        <v>2136</v>
      </c>
      <c r="C451" s="1">
        <v>2136</v>
      </c>
      <c r="D451" s="1"/>
      <c r="E451" s="1">
        <v>9079.366</v>
      </c>
      <c r="F451" s="1">
        <v>863.13800000000003</v>
      </c>
      <c r="G451" s="1">
        <v>1782.2840000000001</v>
      </c>
      <c r="H451" s="1"/>
      <c r="I451" s="1">
        <v>576.25099999999998</v>
      </c>
      <c r="J451" s="1">
        <v>1587.3689999999999</v>
      </c>
      <c r="K451" s="1">
        <v>3810.8440000000001</v>
      </c>
      <c r="L451" s="1"/>
      <c r="M451" s="1">
        <v>-1148.422</v>
      </c>
      <c r="N451" s="1">
        <v>2575.9969999999998</v>
      </c>
      <c r="O451" s="1">
        <v>3727.0940000000001</v>
      </c>
      <c r="P451" s="1">
        <v>-15.683999999999999</v>
      </c>
      <c r="Q451" s="80">
        <v>-28.134</v>
      </c>
      <c r="R451" s="1">
        <v>-13.448</v>
      </c>
      <c r="S451" s="1">
        <v>-0.46500000000000002</v>
      </c>
      <c r="T451" s="1">
        <v>6.0679999999999996</v>
      </c>
      <c r="U451" s="1">
        <v>8.0220000000000002</v>
      </c>
      <c r="V451" s="1">
        <v>7.9980000000000002</v>
      </c>
      <c r="W451" s="1">
        <v>1.845</v>
      </c>
      <c r="X451" s="1">
        <v>312.80099999999999</v>
      </c>
      <c r="Y451" s="1">
        <v>378.87900000000002</v>
      </c>
      <c r="Z451" s="1">
        <v>3329.6480000000001</v>
      </c>
      <c r="AA451" s="1">
        <v>3489.0120000000002</v>
      </c>
      <c r="AB451" s="1">
        <v>3854.627</v>
      </c>
      <c r="AC451" s="80">
        <v>4274.8310000000001</v>
      </c>
      <c r="AD451" s="1">
        <v>2641.627</v>
      </c>
      <c r="AE451" s="1">
        <v>3104.636</v>
      </c>
      <c r="AF451" s="1">
        <v>1351.2470000000001</v>
      </c>
      <c r="AG451" s="1">
        <v>805.43200000000002</v>
      </c>
      <c r="AH451" s="1">
        <v>2686.79</v>
      </c>
      <c r="AI451" s="1">
        <v>1381.6990000000001</v>
      </c>
      <c r="AJ451" s="1">
        <v>3544.134</v>
      </c>
      <c r="AK451" s="1">
        <v>1584.971</v>
      </c>
      <c r="AM451" s="11">
        <v>2136</v>
      </c>
      <c r="AN451" s="11">
        <v>2135.1</v>
      </c>
      <c r="AO451" s="11">
        <v>125.52800000000001</v>
      </c>
      <c r="AP451" s="11">
        <v>1004.793</v>
      </c>
      <c r="AQ451" s="81">
        <v>1269.373</v>
      </c>
      <c r="AR451" s="11">
        <v>828.46600000000001</v>
      </c>
      <c r="AT451" s="11">
        <v>-58.372999999999998</v>
      </c>
      <c r="AU451" s="18">
        <f t="shared" si="184"/>
        <v>58.372999999999998</v>
      </c>
      <c r="AW451" s="1">
        <f t="shared" si="164"/>
        <v>15.683999999999999</v>
      </c>
      <c r="AX451" s="1">
        <f t="shared" si="165"/>
        <v>28.134</v>
      </c>
      <c r="AY451" s="1">
        <f t="shared" si="166"/>
        <v>13.448</v>
      </c>
      <c r="AZ451" s="1">
        <f t="shared" si="167"/>
        <v>0.46500000000000002</v>
      </c>
      <c r="BA451" s="1">
        <f t="shared" si="168"/>
        <v>-6.0679999999999996</v>
      </c>
      <c r="BB451" s="1">
        <f t="shared" si="169"/>
        <v>-8.0220000000000002</v>
      </c>
      <c r="BC451" s="6">
        <f t="shared" si="185"/>
        <v>25.134</v>
      </c>
      <c r="BD451" s="1">
        <v>1381.6990000000001</v>
      </c>
      <c r="BF451" s="20">
        <f t="shared" si="170"/>
        <v>13.816990000000001</v>
      </c>
      <c r="BG451" s="20">
        <f t="shared" si="171"/>
        <v>30.739019999999996</v>
      </c>
      <c r="BI451" s="1">
        <f t="shared" si="172"/>
        <v>5.0182441860465119E-6</v>
      </c>
      <c r="BJ451" s="1">
        <f t="shared" si="173"/>
        <v>2.1653598837209303E-5</v>
      </c>
      <c r="BK451" s="1">
        <f t="shared" si="174"/>
        <v>5.289054166666667E-5</v>
      </c>
      <c r="BL451" s="13">
        <f t="shared" si="175"/>
        <v>1.0880158163265307E-5</v>
      </c>
      <c r="BN451" s="1">
        <f t="shared" si="176"/>
        <v>0.11835086426943965</v>
      </c>
      <c r="BO451" s="1">
        <f t="shared" si="177"/>
        <v>0.26329827146112073</v>
      </c>
      <c r="BQ451" s="1">
        <f t="shared" si="178"/>
        <v>24.633405999999997</v>
      </c>
      <c r="BR451" s="1">
        <f t="shared" si="179"/>
        <v>9.1061879999999995</v>
      </c>
      <c r="BT451">
        <f t="shared" si="180"/>
        <v>43.909543000265558</v>
      </c>
      <c r="BU451">
        <f t="shared" si="181"/>
        <v>-237.5618864886163</v>
      </c>
      <c r="CB451" s="24">
        <v>-36.482999999999997</v>
      </c>
      <c r="CC451" s="24">
        <f t="shared" si="182"/>
        <v>36.482999999999997</v>
      </c>
      <c r="CD451" s="18">
        <v>1251.373</v>
      </c>
      <c r="CE451" s="18">
        <v>12.513730000000001</v>
      </c>
      <c r="CJ451" s="13">
        <v>36.482999999999997</v>
      </c>
      <c r="CK451" s="13">
        <v>6.827</v>
      </c>
    </row>
    <row r="452" spans="1:89" x14ac:dyDescent="0.25">
      <c r="A452" s="1">
        <f t="shared" si="183"/>
        <v>58.372999999999998</v>
      </c>
      <c r="B452" s="1">
        <v>2137</v>
      </c>
      <c r="C452" s="1">
        <v>2137</v>
      </c>
      <c r="D452" s="1"/>
      <c r="E452" s="1">
        <v>9071.6560000000009</v>
      </c>
      <c r="F452" s="1">
        <v>862.65800000000002</v>
      </c>
      <c r="G452" s="1">
        <v>1781.808</v>
      </c>
      <c r="H452" s="1"/>
      <c r="I452" s="1">
        <v>574.34799999999996</v>
      </c>
      <c r="J452" s="1">
        <v>1587.8489999999999</v>
      </c>
      <c r="K452" s="1">
        <v>3810.3609999999999</v>
      </c>
      <c r="L452" s="1"/>
      <c r="M452" s="1">
        <v>-1148.8969999999999</v>
      </c>
      <c r="N452" s="1">
        <v>2575.518</v>
      </c>
      <c r="O452" s="1">
        <v>3726.6179999999999</v>
      </c>
      <c r="P452" s="1">
        <v>-15.683999999999999</v>
      </c>
      <c r="Q452" s="80">
        <v>-28.129000000000001</v>
      </c>
      <c r="R452" s="1">
        <v>-13.443</v>
      </c>
      <c r="S452" s="1">
        <v>-0.46500000000000002</v>
      </c>
      <c r="T452" s="1">
        <v>6.0679999999999996</v>
      </c>
      <c r="U452" s="1">
        <v>8.0220000000000002</v>
      </c>
      <c r="V452" s="1">
        <v>7.9939999999999998</v>
      </c>
      <c r="W452" s="1">
        <v>1.8420000000000001</v>
      </c>
      <c r="X452" s="1">
        <v>313.27100000000002</v>
      </c>
      <c r="Y452" s="1">
        <v>378.87900000000002</v>
      </c>
      <c r="Z452" s="1">
        <v>3306.5349999999999</v>
      </c>
      <c r="AA452" s="1">
        <v>3488.0680000000002</v>
      </c>
      <c r="AB452" s="1">
        <v>3856.982</v>
      </c>
      <c r="AC452" s="80">
        <v>4276.25</v>
      </c>
      <c r="AD452" s="1">
        <v>2643.0410000000002</v>
      </c>
      <c r="AE452" s="1">
        <v>3104.636</v>
      </c>
      <c r="AF452" s="1">
        <v>1351.7170000000001</v>
      </c>
      <c r="AG452" s="1">
        <v>805.43200000000002</v>
      </c>
      <c r="AH452" s="1">
        <v>2687.096</v>
      </c>
      <c r="AI452" s="1">
        <v>1381.6990000000001</v>
      </c>
      <c r="AJ452" s="1">
        <v>3543.8290000000002</v>
      </c>
      <c r="AK452" s="1">
        <v>1585.277</v>
      </c>
      <c r="AM452" s="11">
        <v>2137</v>
      </c>
      <c r="AN452" s="11">
        <v>2136.1</v>
      </c>
      <c r="AO452" s="11">
        <v>125.52800000000001</v>
      </c>
      <c r="AP452" s="11">
        <v>1004.793</v>
      </c>
      <c r="AQ452" s="81">
        <v>1265.203</v>
      </c>
      <c r="AR452" s="11">
        <v>828.46600000000001</v>
      </c>
      <c r="AT452" s="11">
        <v>-58.372999999999998</v>
      </c>
      <c r="AU452" s="18">
        <f t="shared" si="184"/>
        <v>58.372999999999998</v>
      </c>
      <c r="AW452" s="1">
        <f t="shared" si="164"/>
        <v>15.683999999999999</v>
      </c>
      <c r="AX452" s="1">
        <f t="shared" si="165"/>
        <v>28.129000000000001</v>
      </c>
      <c r="AY452" s="1">
        <f t="shared" si="166"/>
        <v>13.443</v>
      </c>
      <c r="AZ452" s="1">
        <f t="shared" si="167"/>
        <v>0.46500000000000002</v>
      </c>
      <c r="BA452" s="1">
        <f t="shared" si="168"/>
        <v>-6.0679999999999996</v>
      </c>
      <c r="BB452" s="1">
        <f t="shared" si="169"/>
        <v>-8.0220000000000002</v>
      </c>
      <c r="BC452" s="6">
        <f t="shared" si="185"/>
        <v>25.129000000000001</v>
      </c>
      <c r="BD452" s="1">
        <v>1381.6990000000001</v>
      </c>
      <c r="BF452" s="20">
        <f t="shared" si="170"/>
        <v>13.816990000000001</v>
      </c>
      <c r="BG452" s="20">
        <f t="shared" si="171"/>
        <v>30.739019999999996</v>
      </c>
      <c r="BI452" s="1">
        <f t="shared" si="172"/>
        <v>5.0154534883720926E-6</v>
      </c>
      <c r="BJ452" s="1">
        <f t="shared" si="173"/>
        <v>2.1653575581395348E-5</v>
      </c>
      <c r="BK452" s="1">
        <f t="shared" si="174"/>
        <v>5.2716791666666665E-5</v>
      </c>
      <c r="BL452" s="13">
        <f t="shared" si="175"/>
        <v>1.0856433673469388E-5</v>
      </c>
      <c r="BN452" s="1">
        <f t="shared" si="176"/>
        <v>0.11835086426943965</v>
      </c>
      <c r="BO452" s="1">
        <f t="shared" si="177"/>
        <v>0.26329827146112073</v>
      </c>
      <c r="BQ452" s="1">
        <f t="shared" si="178"/>
        <v>24.633405999999997</v>
      </c>
      <c r="BR452" s="1">
        <f t="shared" si="179"/>
        <v>9.1061879999999995</v>
      </c>
      <c r="BT452">
        <f t="shared" si="180"/>
        <v>43.909543000265558</v>
      </c>
      <c r="BU452">
        <f t="shared" si="181"/>
        <v>-237.5618864886163</v>
      </c>
      <c r="CB452" s="24">
        <v>-36.465000000000003</v>
      </c>
      <c r="CC452" s="24">
        <f t="shared" si="182"/>
        <v>36.465000000000003</v>
      </c>
      <c r="CD452" s="18">
        <v>1251.068</v>
      </c>
      <c r="CE452" s="18">
        <v>12.510680000000001</v>
      </c>
      <c r="CJ452" s="13">
        <v>36.465000000000003</v>
      </c>
      <c r="CK452" s="13">
        <v>6.827</v>
      </c>
    </row>
    <row r="453" spans="1:89" x14ac:dyDescent="0.25">
      <c r="A453" s="1">
        <f t="shared" si="183"/>
        <v>58.354999999999997</v>
      </c>
      <c r="B453" s="1">
        <v>2138</v>
      </c>
      <c r="C453" s="1">
        <v>2138</v>
      </c>
      <c r="D453" s="1"/>
      <c r="E453" s="1">
        <v>9067.3189999999995</v>
      </c>
      <c r="F453" s="1">
        <v>862.65800000000002</v>
      </c>
      <c r="G453" s="1">
        <v>1781.808</v>
      </c>
      <c r="H453" s="1"/>
      <c r="I453" s="1">
        <v>577.202</v>
      </c>
      <c r="J453" s="1">
        <v>1587.3689999999999</v>
      </c>
      <c r="K453" s="1">
        <v>3810.3609999999999</v>
      </c>
      <c r="L453" s="1"/>
      <c r="M453" s="1">
        <v>-1150.32</v>
      </c>
      <c r="N453" s="1">
        <v>2575.518</v>
      </c>
      <c r="O453" s="1">
        <v>3726.6179999999999</v>
      </c>
      <c r="P453" s="1">
        <v>-15.683999999999999</v>
      </c>
      <c r="Q453" s="80">
        <v>-28.138999999999999</v>
      </c>
      <c r="R453" s="1">
        <v>-13.448</v>
      </c>
      <c r="S453" s="1">
        <v>-0.46500000000000002</v>
      </c>
      <c r="T453" s="1">
        <v>6.0679999999999996</v>
      </c>
      <c r="U453" s="1">
        <v>8.0220000000000002</v>
      </c>
      <c r="V453" s="1">
        <v>7.9909999999999997</v>
      </c>
      <c r="W453" s="1">
        <v>1.845</v>
      </c>
      <c r="X453" s="1">
        <v>313.27100000000002</v>
      </c>
      <c r="Y453" s="1">
        <v>379.81900000000002</v>
      </c>
      <c r="Z453" s="1">
        <v>3323.5160000000001</v>
      </c>
      <c r="AA453" s="1">
        <v>3489.9569999999999</v>
      </c>
      <c r="AB453" s="1">
        <v>3857.453</v>
      </c>
      <c r="AC453" s="80">
        <v>4276.25</v>
      </c>
      <c r="AD453" s="1">
        <v>2634.0819999999999</v>
      </c>
      <c r="AE453" s="1">
        <v>3104.636</v>
      </c>
      <c r="AF453" s="1">
        <v>1352.1869999999999</v>
      </c>
      <c r="AG453" s="1">
        <v>804.96100000000001</v>
      </c>
      <c r="AH453" s="1">
        <v>2686.79</v>
      </c>
      <c r="AI453" s="1">
        <v>1381.6990000000001</v>
      </c>
      <c r="AJ453" s="1">
        <v>3544.4389999999999</v>
      </c>
      <c r="AK453" s="1">
        <v>1584.971</v>
      </c>
      <c r="AM453" s="11">
        <v>2138</v>
      </c>
      <c r="AN453" s="11">
        <v>2137.1</v>
      </c>
      <c r="AO453" s="11">
        <v>125.52800000000001</v>
      </c>
      <c r="AP453" s="11">
        <v>1004.322</v>
      </c>
      <c r="AQ453" s="81">
        <v>1262.423</v>
      </c>
      <c r="AR453" s="11">
        <v>827.995</v>
      </c>
      <c r="AT453" s="11">
        <v>-58.354999999999997</v>
      </c>
      <c r="AU453" s="18">
        <f t="shared" si="184"/>
        <v>58.354999999999997</v>
      </c>
      <c r="AW453" s="1">
        <f t="shared" si="164"/>
        <v>15.683999999999999</v>
      </c>
      <c r="AX453" s="1">
        <f t="shared" si="165"/>
        <v>28.138999999999999</v>
      </c>
      <c r="AY453" s="1">
        <f t="shared" si="166"/>
        <v>13.448</v>
      </c>
      <c r="AZ453" s="1">
        <f t="shared" si="167"/>
        <v>0.46500000000000002</v>
      </c>
      <c r="BA453" s="1">
        <f t="shared" si="168"/>
        <v>-6.0679999999999996</v>
      </c>
      <c r="BB453" s="1">
        <f t="shared" si="169"/>
        <v>-8.0220000000000002</v>
      </c>
      <c r="BC453" s="6">
        <f t="shared" si="185"/>
        <v>25.138999999999999</v>
      </c>
      <c r="BD453" s="1">
        <v>1381.6990000000001</v>
      </c>
      <c r="BF453" s="20">
        <f t="shared" si="170"/>
        <v>13.816990000000001</v>
      </c>
      <c r="BG453" s="20">
        <f t="shared" si="171"/>
        <v>30.721019999999996</v>
      </c>
      <c r="BI453" s="1">
        <f t="shared" si="172"/>
        <v>5.0154534883720926E-6</v>
      </c>
      <c r="BJ453" s="1">
        <f t="shared" si="173"/>
        <v>2.1661848837209301E-5</v>
      </c>
      <c r="BK453" s="1">
        <f t="shared" si="174"/>
        <v>5.2600958333333328E-5</v>
      </c>
      <c r="BL453" s="13">
        <f t="shared" si="175"/>
        <v>1.0842249999999999E-5</v>
      </c>
      <c r="BN453" s="1">
        <f t="shared" si="176"/>
        <v>0.11838737040527805</v>
      </c>
      <c r="BO453" s="1">
        <f t="shared" si="177"/>
        <v>0.26322525918944389</v>
      </c>
      <c r="BQ453" s="1">
        <f t="shared" si="178"/>
        <v>24.625809999999998</v>
      </c>
      <c r="BR453" s="1">
        <f t="shared" si="179"/>
        <v>9.1033799999999996</v>
      </c>
      <c r="BT453">
        <f t="shared" si="180"/>
        <v>43.89224151408623</v>
      </c>
      <c r="BU453">
        <f t="shared" si="181"/>
        <v>-237.46828101210755</v>
      </c>
      <c r="CB453" s="24">
        <v>-36.445999999999998</v>
      </c>
      <c r="CC453" s="24">
        <f t="shared" si="182"/>
        <v>36.445999999999998</v>
      </c>
      <c r="CD453" s="18">
        <v>1251.373</v>
      </c>
      <c r="CE453" s="18">
        <v>12.513730000000001</v>
      </c>
      <c r="CJ453" s="13">
        <v>36.445999999999998</v>
      </c>
      <c r="CK453" s="13">
        <v>6.8319999999999999</v>
      </c>
    </row>
    <row r="454" spans="1:89" x14ac:dyDescent="0.25">
      <c r="A454" s="1">
        <f t="shared" si="183"/>
        <v>58.354999999999997</v>
      </c>
      <c r="B454" s="1">
        <v>2139</v>
      </c>
      <c r="C454" s="1">
        <v>2139</v>
      </c>
      <c r="D454" s="1"/>
      <c r="E454" s="1">
        <v>9065.8739999999998</v>
      </c>
      <c r="F454" s="1">
        <v>854.98400000000004</v>
      </c>
      <c r="G454" s="1">
        <v>1782.2840000000001</v>
      </c>
      <c r="H454" s="1"/>
      <c r="I454" s="1">
        <v>577.678</v>
      </c>
      <c r="J454" s="1">
        <v>1587.8489999999999</v>
      </c>
      <c r="K454" s="1">
        <v>3811.326</v>
      </c>
      <c r="L454" s="1"/>
      <c r="M454" s="1">
        <v>-1149.845</v>
      </c>
      <c r="N454" s="1">
        <v>2575.9969999999998</v>
      </c>
      <c r="O454" s="1">
        <v>3727.0940000000001</v>
      </c>
      <c r="P454" s="1">
        <v>-15.688000000000001</v>
      </c>
      <c r="Q454" s="80">
        <v>-28.129000000000001</v>
      </c>
      <c r="R454" s="1">
        <v>-13.433999999999999</v>
      </c>
      <c r="S454" s="1">
        <v>-0.46500000000000002</v>
      </c>
      <c r="T454" s="1">
        <v>6.0679999999999996</v>
      </c>
      <c r="U454" s="1">
        <v>8.0220000000000002</v>
      </c>
      <c r="V454" s="1">
        <v>7.9980000000000002</v>
      </c>
      <c r="W454" s="1">
        <v>1.8420000000000001</v>
      </c>
      <c r="X454" s="1">
        <v>313.74200000000002</v>
      </c>
      <c r="Y454" s="1">
        <v>382.64100000000002</v>
      </c>
      <c r="Z454" s="1">
        <v>3324.931</v>
      </c>
      <c r="AA454" s="1">
        <v>3487.596</v>
      </c>
      <c r="AB454" s="1">
        <v>3858.866</v>
      </c>
      <c r="AC454" s="80">
        <v>4253.5410000000002</v>
      </c>
      <c r="AD454" s="1">
        <v>2635.0250000000001</v>
      </c>
      <c r="AE454" s="1">
        <v>3104.636</v>
      </c>
      <c r="AF454" s="1">
        <v>1351.7170000000001</v>
      </c>
      <c r="AG454" s="1">
        <v>805.904</v>
      </c>
      <c r="AH454" s="1">
        <v>2686.79</v>
      </c>
      <c r="AI454" s="1">
        <v>1382.0050000000001</v>
      </c>
      <c r="AJ454" s="1">
        <v>3544.134</v>
      </c>
      <c r="AK454" s="1">
        <v>1584.971</v>
      </c>
      <c r="AM454" s="11">
        <v>2139</v>
      </c>
      <c r="AN454" s="11">
        <v>2138.1</v>
      </c>
      <c r="AO454" s="11">
        <v>125.52800000000001</v>
      </c>
      <c r="AP454" s="11">
        <v>1004.322</v>
      </c>
      <c r="AQ454" s="81">
        <v>1261.96</v>
      </c>
      <c r="AR454" s="11">
        <v>827.995</v>
      </c>
      <c r="AT454" s="11">
        <v>-58.354999999999997</v>
      </c>
      <c r="AU454" s="18">
        <f t="shared" si="184"/>
        <v>58.354999999999997</v>
      </c>
      <c r="AW454" s="1">
        <f t="shared" si="164"/>
        <v>15.688000000000001</v>
      </c>
      <c r="AX454" s="1">
        <f t="shared" si="165"/>
        <v>28.129000000000001</v>
      </c>
      <c r="AY454" s="1">
        <f t="shared" si="166"/>
        <v>13.433999999999999</v>
      </c>
      <c r="AZ454" s="1">
        <f t="shared" si="167"/>
        <v>0.46500000000000002</v>
      </c>
      <c r="BA454" s="1">
        <f t="shared" si="168"/>
        <v>-6.0679999999999996</v>
      </c>
      <c r="BB454" s="1">
        <f t="shared" si="169"/>
        <v>-8.0220000000000002</v>
      </c>
      <c r="BC454" s="6">
        <f t="shared" si="185"/>
        <v>25.129000000000001</v>
      </c>
      <c r="BD454" s="1">
        <v>1382.0050000000001</v>
      </c>
      <c r="BF454" s="20">
        <f t="shared" si="170"/>
        <v>13.820050000000002</v>
      </c>
      <c r="BG454" s="20">
        <f t="shared" si="171"/>
        <v>30.714899999999993</v>
      </c>
      <c r="BI454" s="1">
        <f t="shared" si="172"/>
        <v>4.9708372093023261E-6</v>
      </c>
      <c r="BJ454" s="1">
        <f t="shared" si="173"/>
        <v>2.1661872093023252E-5</v>
      </c>
      <c r="BK454" s="1">
        <f t="shared" si="174"/>
        <v>5.2581666666666672E-5</v>
      </c>
      <c r="BL454" s="13">
        <f t="shared" si="175"/>
        <v>1.080073469387755E-5</v>
      </c>
      <c r="BN454" s="1">
        <f t="shared" si="176"/>
        <v>0.11841358923828295</v>
      </c>
      <c r="BO454" s="1">
        <f t="shared" si="177"/>
        <v>0.26317282152343413</v>
      </c>
      <c r="BQ454" s="1">
        <f t="shared" si="178"/>
        <v>24.625809999999998</v>
      </c>
      <c r="BR454" s="1">
        <f t="shared" si="179"/>
        <v>9.1033799999999996</v>
      </c>
      <c r="BT454">
        <f t="shared" si="180"/>
        <v>43.879815526880115</v>
      </c>
      <c r="BU454">
        <f t="shared" si="181"/>
        <v>-237.40105323517193</v>
      </c>
      <c r="CB454" s="24">
        <v>-36.427999999999997</v>
      </c>
      <c r="CC454" s="24">
        <f t="shared" si="182"/>
        <v>36.427999999999997</v>
      </c>
      <c r="CD454" s="18">
        <v>1251.6790000000001</v>
      </c>
      <c r="CE454" s="18">
        <v>12.51679</v>
      </c>
      <c r="CJ454" s="13">
        <v>36.427999999999997</v>
      </c>
      <c r="CK454" s="13">
        <v>6.827</v>
      </c>
    </row>
    <row r="455" spans="1:89" x14ac:dyDescent="0.25">
      <c r="A455" s="1">
        <f t="shared" si="183"/>
        <v>58.354999999999997</v>
      </c>
      <c r="B455" s="1">
        <v>2140</v>
      </c>
      <c r="C455" s="1">
        <v>2140</v>
      </c>
      <c r="D455" s="1"/>
      <c r="E455" s="1">
        <v>9054.3089999999993</v>
      </c>
      <c r="F455" s="1">
        <v>848.26900000000001</v>
      </c>
      <c r="G455" s="1">
        <v>1781.808</v>
      </c>
      <c r="H455" s="1"/>
      <c r="I455" s="1">
        <v>577.202</v>
      </c>
      <c r="J455" s="1">
        <v>1587.8489999999999</v>
      </c>
      <c r="K455" s="1">
        <v>3811.326</v>
      </c>
      <c r="L455" s="1"/>
      <c r="M455" s="1">
        <v>-1149.845</v>
      </c>
      <c r="N455" s="1">
        <v>2576.9569999999999</v>
      </c>
      <c r="O455" s="1">
        <v>3724.2420000000002</v>
      </c>
      <c r="P455" s="1">
        <v>-15.683999999999999</v>
      </c>
      <c r="Q455" s="80">
        <v>-28.129000000000001</v>
      </c>
      <c r="R455" s="1">
        <v>-13.443</v>
      </c>
      <c r="S455" s="1">
        <v>-0.46</v>
      </c>
      <c r="T455" s="1">
        <v>6.0679999999999996</v>
      </c>
      <c r="U455" s="1">
        <v>8.0220000000000002</v>
      </c>
      <c r="V455" s="1">
        <v>7.9939999999999998</v>
      </c>
      <c r="W455" s="1">
        <v>1.845</v>
      </c>
      <c r="X455" s="1">
        <v>313.27100000000002</v>
      </c>
      <c r="Y455" s="1">
        <v>383.11099999999999</v>
      </c>
      <c r="Z455" s="1">
        <v>3327.7620000000002</v>
      </c>
      <c r="AA455" s="1">
        <v>3488.0680000000002</v>
      </c>
      <c r="AB455" s="1">
        <v>3859.337</v>
      </c>
      <c r="AC455" s="80">
        <v>4272.4650000000001</v>
      </c>
      <c r="AD455" s="1">
        <v>2636.44</v>
      </c>
      <c r="AE455" s="1">
        <v>3105.1089999999999</v>
      </c>
      <c r="AF455" s="1">
        <v>1351.7170000000001</v>
      </c>
      <c r="AG455" s="1">
        <v>804.96100000000001</v>
      </c>
      <c r="AH455" s="1">
        <v>2687.096</v>
      </c>
      <c r="AI455" s="1">
        <v>1381.6990000000001</v>
      </c>
      <c r="AJ455" s="1">
        <v>3544.134</v>
      </c>
      <c r="AK455" s="1">
        <v>1584.971</v>
      </c>
      <c r="AM455" s="11">
        <v>2140</v>
      </c>
      <c r="AN455" s="11">
        <v>2139.1</v>
      </c>
      <c r="AO455" s="11">
        <v>125.52800000000001</v>
      </c>
      <c r="AP455" s="11">
        <v>1003.852</v>
      </c>
      <c r="AQ455" s="81">
        <v>1256.4000000000001</v>
      </c>
      <c r="AR455" s="11">
        <v>827.995</v>
      </c>
      <c r="AT455" s="11">
        <v>-58.354999999999997</v>
      </c>
      <c r="AU455" s="18">
        <f t="shared" si="184"/>
        <v>58.354999999999997</v>
      </c>
      <c r="AW455" s="1">
        <f t="shared" ref="AW455:AW518" si="186">-P455</f>
        <v>15.683999999999999</v>
      </c>
      <c r="AX455" s="1">
        <f t="shared" ref="AX455:AX518" si="187">-Q455</f>
        <v>28.129000000000001</v>
      </c>
      <c r="AY455" s="1">
        <f t="shared" ref="AY455:AY518" si="188">-R455</f>
        <v>13.443</v>
      </c>
      <c r="AZ455" s="1">
        <f t="shared" ref="AZ455:AZ518" si="189">-S455</f>
        <v>0.46</v>
      </c>
      <c r="BA455" s="1">
        <f t="shared" ref="BA455:BA518" si="190">-T455</f>
        <v>-6.0679999999999996</v>
      </c>
      <c r="BB455" s="1">
        <f t="shared" ref="BB455:BB518" si="191">-U455</f>
        <v>-8.0220000000000002</v>
      </c>
      <c r="BC455" s="6">
        <f t="shared" si="185"/>
        <v>25.129000000000001</v>
      </c>
      <c r="BD455" s="1">
        <v>1381.6990000000001</v>
      </c>
      <c r="BF455" s="20">
        <f t="shared" ref="BF455:BF518" si="192">BD455*1/100</f>
        <v>13.816990000000001</v>
      </c>
      <c r="BG455" s="20">
        <f t="shared" ref="BG455:BG518" si="193">AU455*1-BD455*2/100</f>
        <v>30.721019999999996</v>
      </c>
      <c r="BI455" s="1">
        <f t="shared" ref="BI455:BI518" si="194">(D455+ABS(F455))/1000000/172</f>
        <v>4.9317965116279069E-6</v>
      </c>
      <c r="BJ455" s="1">
        <f t="shared" ref="BJ455:BJ518" si="195">(N455+ABS(M455))/1000000/172</f>
        <v>2.1667453488372089E-5</v>
      </c>
      <c r="BK455" s="1">
        <f t="shared" ref="BK455:BK518" si="196">(AQ455-ABS(D455))/1000000/24</f>
        <v>5.2350000000000005E-5</v>
      </c>
      <c r="BL455" s="13">
        <f t="shared" ref="BL455:BL518" si="197">(AQ455+ABS(F455))/1000000/196</f>
        <v>1.0738107142857144E-5</v>
      </c>
      <c r="BN455" s="1">
        <f t="shared" ref="BN455:BN518" si="198">BF455/AU455/2</f>
        <v>0.11838737040527805</v>
      </c>
      <c r="BO455" s="1">
        <f t="shared" ref="BO455:BO518" si="199">BG455/AU455/2</f>
        <v>0.26322525918944389</v>
      </c>
      <c r="BQ455" s="1">
        <f t="shared" ref="BQ455:BQ518" si="200">0.211*AU455*2</f>
        <v>24.625809999999998</v>
      </c>
      <c r="BR455" s="1">
        <f t="shared" ref="BR455:BR518" si="201">0.078*AU455*2</f>
        <v>9.1033799999999996</v>
      </c>
      <c r="BT455">
        <f t="shared" ref="BT455:BT518" si="202">100*(1-BF455/BQ455)</f>
        <v>43.89224151408623</v>
      </c>
      <c r="BU455">
        <f t="shared" ref="BU455:BU518" si="203">100*(1-BG455/BR455)</f>
        <v>-237.46828101210755</v>
      </c>
      <c r="CB455" s="24">
        <v>-36.408999999999999</v>
      </c>
      <c r="CC455" s="24">
        <f t="shared" ref="CC455:CC518" si="204">-CB455</f>
        <v>36.408999999999999</v>
      </c>
      <c r="CD455" s="18">
        <v>1251.9839999999999</v>
      </c>
      <c r="CE455" s="18">
        <v>12.519839999999999</v>
      </c>
      <c r="CJ455" s="13">
        <v>36.408999999999999</v>
      </c>
      <c r="CK455" s="13">
        <v>6.8319999999999999</v>
      </c>
    </row>
    <row r="456" spans="1:89" x14ac:dyDescent="0.25">
      <c r="A456" s="1">
        <f t="shared" si="183"/>
        <v>58.354999999999997</v>
      </c>
      <c r="B456" s="1">
        <v>2141</v>
      </c>
      <c r="C456" s="1">
        <v>2141</v>
      </c>
      <c r="D456" s="1"/>
      <c r="E456" s="1">
        <v>9046.1180000000004</v>
      </c>
      <c r="F456" s="1">
        <v>848.74800000000005</v>
      </c>
      <c r="G456" s="1">
        <v>1779.4280000000001</v>
      </c>
      <c r="H456" s="1"/>
      <c r="I456" s="1">
        <v>576.25099999999998</v>
      </c>
      <c r="J456" s="1">
        <v>1587.3689999999999</v>
      </c>
      <c r="K456" s="1">
        <v>3811.326</v>
      </c>
      <c r="L456" s="1"/>
      <c r="M456" s="1">
        <v>-1150.7940000000001</v>
      </c>
      <c r="N456" s="1">
        <v>2576.4769999999999</v>
      </c>
      <c r="O456" s="1">
        <v>3728.52</v>
      </c>
      <c r="P456" s="1">
        <v>-15.683999999999999</v>
      </c>
      <c r="Q456" s="80">
        <v>-28.123999999999999</v>
      </c>
      <c r="R456" s="1">
        <v>-13.443</v>
      </c>
      <c r="S456" s="1">
        <v>-0.46500000000000002</v>
      </c>
      <c r="T456" s="1">
        <v>6.0679999999999996</v>
      </c>
      <c r="U456" s="1">
        <v>8.016</v>
      </c>
      <c r="V456" s="1">
        <v>7.9980000000000002</v>
      </c>
      <c r="W456" s="1">
        <v>1.845</v>
      </c>
      <c r="X456" s="1">
        <v>313.74200000000002</v>
      </c>
      <c r="Y456" s="1">
        <v>383.58100000000002</v>
      </c>
      <c r="Z456" s="1">
        <v>3332.951</v>
      </c>
      <c r="AA456" s="1">
        <v>3487.596</v>
      </c>
      <c r="AB456" s="1">
        <v>3860.279</v>
      </c>
      <c r="AC456" s="80">
        <v>4273.884</v>
      </c>
      <c r="AD456" s="1">
        <v>2637.8539999999998</v>
      </c>
      <c r="AE456" s="1">
        <v>3104.636</v>
      </c>
      <c r="AF456" s="1">
        <v>1352.6559999999999</v>
      </c>
      <c r="AG456" s="1">
        <v>805.43200000000002</v>
      </c>
      <c r="AH456" s="1">
        <v>2687.4009999999998</v>
      </c>
      <c r="AI456" s="1">
        <v>1381.6990000000001</v>
      </c>
      <c r="AJ456" s="1">
        <v>3544.134</v>
      </c>
      <c r="AK456" s="1">
        <v>1584.971</v>
      </c>
      <c r="AM456" s="11">
        <v>2141</v>
      </c>
      <c r="AN456" s="11">
        <v>2140.1</v>
      </c>
      <c r="AO456" s="11">
        <v>125.52800000000001</v>
      </c>
      <c r="AP456" s="11">
        <v>1003.381</v>
      </c>
      <c r="AQ456" s="81">
        <v>1261.0329999999999</v>
      </c>
      <c r="AR456" s="11">
        <v>827.995</v>
      </c>
      <c r="AT456" s="11">
        <v>-58.354999999999997</v>
      </c>
      <c r="AU456" s="18">
        <f t="shared" si="184"/>
        <v>58.354999999999997</v>
      </c>
      <c r="AW456" s="1">
        <f t="shared" si="186"/>
        <v>15.683999999999999</v>
      </c>
      <c r="AX456" s="1">
        <f t="shared" si="187"/>
        <v>28.123999999999999</v>
      </c>
      <c r="AY456" s="1">
        <f t="shared" si="188"/>
        <v>13.443</v>
      </c>
      <c r="AZ456" s="1">
        <f t="shared" si="189"/>
        <v>0.46500000000000002</v>
      </c>
      <c r="BA456" s="1">
        <f t="shared" si="190"/>
        <v>-6.0679999999999996</v>
      </c>
      <c r="BB456" s="1">
        <f t="shared" si="191"/>
        <v>-8.016</v>
      </c>
      <c r="BC456" s="6">
        <f t="shared" si="185"/>
        <v>25.123999999999999</v>
      </c>
      <c r="BD456" s="1">
        <v>1381.6990000000001</v>
      </c>
      <c r="BF456" s="20">
        <f t="shared" si="192"/>
        <v>13.816990000000001</v>
      </c>
      <c r="BG456" s="20">
        <f t="shared" si="193"/>
        <v>30.721019999999996</v>
      </c>
      <c r="BI456" s="1">
        <f t="shared" si="194"/>
        <v>4.9345813953488375E-6</v>
      </c>
      <c r="BJ456" s="1">
        <f t="shared" si="195"/>
        <v>2.167018023255814E-5</v>
      </c>
      <c r="BK456" s="1">
        <f t="shared" si="196"/>
        <v>5.2543041666666667E-5</v>
      </c>
      <c r="BL456" s="13">
        <f t="shared" si="197"/>
        <v>1.0764188775510203E-5</v>
      </c>
      <c r="BN456" s="1">
        <f t="shared" si="198"/>
        <v>0.11838737040527805</v>
      </c>
      <c r="BO456" s="1">
        <f t="shared" si="199"/>
        <v>0.26322525918944389</v>
      </c>
      <c r="BQ456" s="1">
        <f t="shared" si="200"/>
        <v>24.625809999999998</v>
      </c>
      <c r="BR456" s="1">
        <f t="shared" si="201"/>
        <v>9.1033799999999996</v>
      </c>
      <c r="BT456">
        <f t="shared" si="202"/>
        <v>43.89224151408623</v>
      </c>
      <c r="BU456">
        <f t="shared" si="203"/>
        <v>-237.46828101210755</v>
      </c>
      <c r="CB456" s="24">
        <v>-36.390999999999998</v>
      </c>
      <c r="CC456" s="24">
        <f t="shared" si="204"/>
        <v>36.390999999999998</v>
      </c>
      <c r="CD456" s="18">
        <v>1251.6790000000001</v>
      </c>
      <c r="CE456" s="18">
        <v>12.51679</v>
      </c>
      <c r="CJ456" s="13">
        <v>36.390999999999998</v>
      </c>
      <c r="CK456" s="13">
        <v>6.8220000000000001</v>
      </c>
    </row>
    <row r="457" spans="1:89" x14ac:dyDescent="0.25">
      <c r="A457" s="1">
        <f t="shared" si="183"/>
        <v>58.335999999999999</v>
      </c>
      <c r="B457" s="1">
        <v>2142</v>
      </c>
      <c r="C457" s="1">
        <v>2142</v>
      </c>
      <c r="D457" s="1"/>
      <c r="E457" s="1">
        <v>9040.3349999999991</v>
      </c>
      <c r="F457" s="1">
        <v>848.26900000000001</v>
      </c>
      <c r="G457" s="1">
        <v>1778.952</v>
      </c>
      <c r="H457" s="1"/>
      <c r="I457" s="1">
        <v>584.81399999999996</v>
      </c>
      <c r="J457" s="1">
        <v>1588.809</v>
      </c>
      <c r="K457" s="1">
        <v>3811.8090000000002</v>
      </c>
      <c r="L457" s="1"/>
      <c r="M457" s="1">
        <v>-1150.32</v>
      </c>
      <c r="N457" s="1">
        <v>2576.9569999999999</v>
      </c>
      <c r="O457" s="1">
        <v>3728.0450000000001</v>
      </c>
      <c r="P457" s="1">
        <v>-15.679</v>
      </c>
      <c r="Q457" s="80">
        <v>-28.129000000000001</v>
      </c>
      <c r="R457" s="1">
        <v>-13.448</v>
      </c>
      <c r="S457" s="1">
        <v>-0.45500000000000002</v>
      </c>
      <c r="T457" s="1">
        <v>6.0730000000000004</v>
      </c>
      <c r="U457" s="1">
        <v>8.016</v>
      </c>
      <c r="V457" s="1">
        <v>7.9939999999999998</v>
      </c>
      <c r="W457" s="1">
        <v>1.849</v>
      </c>
      <c r="X457" s="1">
        <v>313.27100000000002</v>
      </c>
      <c r="Y457" s="1">
        <v>383.11099999999999</v>
      </c>
      <c r="Z457" s="1">
        <v>3334.366</v>
      </c>
      <c r="AA457" s="1">
        <v>3490.4290000000001</v>
      </c>
      <c r="AB457" s="1">
        <v>3863.105</v>
      </c>
      <c r="AC457" s="80">
        <v>4274.3580000000002</v>
      </c>
      <c r="AD457" s="1">
        <v>2639.741</v>
      </c>
      <c r="AE457" s="1">
        <v>3104.1640000000002</v>
      </c>
      <c r="AF457" s="1">
        <v>1351.7170000000001</v>
      </c>
      <c r="AG457" s="1">
        <v>805.43200000000002</v>
      </c>
      <c r="AH457" s="1">
        <v>2687.096</v>
      </c>
      <c r="AI457" s="1">
        <v>1382.0050000000001</v>
      </c>
      <c r="AJ457" s="1">
        <v>3544.134</v>
      </c>
      <c r="AK457" s="1">
        <v>1584.971</v>
      </c>
      <c r="AM457" s="11">
        <v>2142</v>
      </c>
      <c r="AN457" s="11">
        <v>2141.1</v>
      </c>
      <c r="AO457" s="11">
        <v>125.52800000000001</v>
      </c>
      <c r="AP457" s="11">
        <v>1003.381</v>
      </c>
      <c r="AQ457" s="81">
        <v>1263.8130000000001</v>
      </c>
      <c r="AR457" s="11">
        <v>827.995</v>
      </c>
      <c r="AT457" s="11">
        <v>-58.335999999999999</v>
      </c>
      <c r="AU457" s="18">
        <f t="shared" si="184"/>
        <v>58.335999999999999</v>
      </c>
      <c r="AW457" s="1">
        <f t="shared" si="186"/>
        <v>15.679</v>
      </c>
      <c r="AX457" s="1">
        <f t="shared" si="187"/>
        <v>28.129000000000001</v>
      </c>
      <c r="AY457" s="1">
        <f t="shared" si="188"/>
        <v>13.448</v>
      </c>
      <c r="AZ457" s="1">
        <f t="shared" si="189"/>
        <v>0.45500000000000002</v>
      </c>
      <c r="BA457" s="1">
        <f t="shared" si="190"/>
        <v>-6.0730000000000004</v>
      </c>
      <c r="BB457" s="1">
        <f t="shared" si="191"/>
        <v>-8.016</v>
      </c>
      <c r="BC457" s="6">
        <f t="shared" si="185"/>
        <v>25.129000000000001</v>
      </c>
      <c r="BD457" s="1">
        <v>1382.0050000000001</v>
      </c>
      <c r="BF457" s="20">
        <f t="shared" si="192"/>
        <v>13.820050000000002</v>
      </c>
      <c r="BG457" s="20">
        <f t="shared" si="193"/>
        <v>30.695899999999995</v>
      </c>
      <c r="BI457" s="1">
        <f t="shared" si="194"/>
        <v>4.9317965116279069E-6</v>
      </c>
      <c r="BJ457" s="1">
        <f t="shared" si="195"/>
        <v>2.1670215116279069E-5</v>
      </c>
      <c r="BK457" s="1">
        <f t="shared" si="196"/>
        <v>5.2658875000000003E-5</v>
      </c>
      <c r="BL457" s="13">
        <f t="shared" si="197"/>
        <v>1.0775928571428573E-5</v>
      </c>
      <c r="BN457" s="1">
        <f t="shared" si="198"/>
        <v>0.11845215647284697</v>
      </c>
      <c r="BO457" s="1">
        <f t="shared" si="199"/>
        <v>0.26309568705430603</v>
      </c>
      <c r="BQ457" s="1">
        <f t="shared" si="200"/>
        <v>24.617791999999998</v>
      </c>
      <c r="BR457" s="1">
        <f t="shared" si="201"/>
        <v>9.1004159999999992</v>
      </c>
      <c r="BT457">
        <f t="shared" si="202"/>
        <v>43.861537216660196</v>
      </c>
      <c r="BU457">
        <f t="shared" si="203"/>
        <v>-237.302162890136</v>
      </c>
      <c r="CB457" s="24">
        <v>-36.372</v>
      </c>
      <c r="CC457" s="24">
        <f t="shared" si="204"/>
        <v>36.372</v>
      </c>
      <c r="CD457" s="18">
        <v>1251.373</v>
      </c>
      <c r="CE457" s="18">
        <v>12.513730000000001</v>
      </c>
      <c r="CJ457" s="13">
        <v>36.372</v>
      </c>
      <c r="CK457" s="13">
        <v>6.8220000000000001</v>
      </c>
    </row>
    <row r="458" spans="1:89" x14ac:dyDescent="0.25">
      <c r="A458" s="1">
        <f t="shared" si="183"/>
        <v>58.335999999999999</v>
      </c>
      <c r="B458" s="1">
        <v>2143</v>
      </c>
      <c r="C458" s="1">
        <v>2143</v>
      </c>
      <c r="D458" s="1"/>
      <c r="E458" s="1">
        <v>9035.0349999999999</v>
      </c>
      <c r="F458" s="1">
        <v>847.78899999999999</v>
      </c>
      <c r="G458" s="1">
        <v>1780.856</v>
      </c>
      <c r="H458" s="1"/>
      <c r="I458" s="1">
        <v>581.96</v>
      </c>
      <c r="J458" s="1">
        <v>1587.8489999999999</v>
      </c>
      <c r="K458" s="1">
        <v>3812.7739999999999</v>
      </c>
      <c r="L458" s="1"/>
      <c r="M458" s="1">
        <v>-1150.32</v>
      </c>
      <c r="N458" s="1">
        <v>2577.9160000000002</v>
      </c>
      <c r="O458" s="1">
        <v>3729.9459999999999</v>
      </c>
      <c r="P458" s="1">
        <v>-15.683999999999999</v>
      </c>
      <c r="Q458" s="80">
        <v>-28.134</v>
      </c>
      <c r="R458" s="1">
        <v>-13.452999999999999</v>
      </c>
      <c r="S458" s="1">
        <v>-0.46</v>
      </c>
      <c r="T458" s="1">
        <v>6.0679999999999996</v>
      </c>
      <c r="U458" s="1">
        <v>8.016</v>
      </c>
      <c r="V458" s="1">
        <v>7.9909999999999997</v>
      </c>
      <c r="W458" s="1">
        <v>1.845</v>
      </c>
      <c r="X458" s="1">
        <v>313.74200000000002</v>
      </c>
      <c r="Y458" s="1">
        <v>384.05200000000002</v>
      </c>
      <c r="Z458" s="1">
        <v>3330.12</v>
      </c>
      <c r="AA458" s="1">
        <v>3491.373</v>
      </c>
      <c r="AB458" s="1">
        <v>3865.46</v>
      </c>
      <c r="AC458" s="80">
        <v>4273.884</v>
      </c>
      <c r="AD458" s="1">
        <v>2640.6840000000002</v>
      </c>
      <c r="AE458" s="1">
        <v>3103.6909999999998</v>
      </c>
      <c r="AF458" s="1">
        <v>1352.6559999999999</v>
      </c>
      <c r="AG458" s="1">
        <v>804.96100000000001</v>
      </c>
      <c r="AH458" s="1">
        <v>2687.096</v>
      </c>
      <c r="AI458" s="1">
        <v>1381.6990000000001</v>
      </c>
      <c r="AJ458" s="1">
        <v>3544.4389999999999</v>
      </c>
      <c r="AK458" s="1">
        <v>1584.971</v>
      </c>
      <c r="AM458" s="11">
        <v>2143</v>
      </c>
      <c r="AN458" s="11">
        <v>2142.1</v>
      </c>
      <c r="AO458" s="11">
        <v>125.52800000000001</v>
      </c>
      <c r="AP458" s="11">
        <v>1003.381</v>
      </c>
      <c r="AQ458" s="81">
        <v>1263.8130000000001</v>
      </c>
      <c r="AR458" s="11">
        <v>827.995</v>
      </c>
      <c r="AT458" s="11">
        <v>-58.335999999999999</v>
      </c>
      <c r="AU458" s="18">
        <f t="shared" si="184"/>
        <v>58.335999999999999</v>
      </c>
      <c r="AW458" s="1">
        <f t="shared" si="186"/>
        <v>15.683999999999999</v>
      </c>
      <c r="AX458" s="1">
        <f t="shared" si="187"/>
        <v>28.134</v>
      </c>
      <c r="AY458" s="1">
        <f t="shared" si="188"/>
        <v>13.452999999999999</v>
      </c>
      <c r="AZ458" s="1">
        <f t="shared" si="189"/>
        <v>0.46</v>
      </c>
      <c r="BA458" s="1">
        <f t="shared" si="190"/>
        <v>-6.0679999999999996</v>
      </c>
      <c r="BB458" s="1">
        <f t="shared" si="191"/>
        <v>-8.016</v>
      </c>
      <c r="BC458" s="6">
        <f t="shared" si="185"/>
        <v>25.134</v>
      </c>
      <c r="BD458" s="1">
        <v>1381.6990000000001</v>
      </c>
      <c r="BF458" s="20">
        <f t="shared" si="192"/>
        <v>13.816990000000001</v>
      </c>
      <c r="BG458" s="20">
        <f t="shared" si="193"/>
        <v>30.702019999999997</v>
      </c>
      <c r="BI458" s="1">
        <f t="shared" si="194"/>
        <v>4.9290058139534884E-6</v>
      </c>
      <c r="BJ458" s="1">
        <f t="shared" si="195"/>
        <v>2.1675790697674417E-5</v>
      </c>
      <c r="BK458" s="1">
        <f t="shared" si="196"/>
        <v>5.2658875000000003E-5</v>
      </c>
      <c r="BL458" s="13">
        <f t="shared" si="197"/>
        <v>1.0773479591836733E-5</v>
      </c>
      <c r="BN458" s="1">
        <f t="shared" si="198"/>
        <v>0.11842592910038399</v>
      </c>
      <c r="BO458" s="1">
        <f t="shared" si="199"/>
        <v>0.26314814179923202</v>
      </c>
      <c r="BQ458" s="1">
        <f t="shared" si="200"/>
        <v>24.617791999999998</v>
      </c>
      <c r="BR458" s="1">
        <f t="shared" si="201"/>
        <v>9.1004159999999992</v>
      </c>
      <c r="BT458">
        <f t="shared" si="202"/>
        <v>43.873967251002846</v>
      </c>
      <c r="BU458">
        <f t="shared" si="203"/>
        <v>-237.369412563118</v>
      </c>
      <c r="CB458" s="24">
        <v>-36.353999999999999</v>
      </c>
      <c r="CC458" s="24">
        <f t="shared" si="204"/>
        <v>36.353999999999999</v>
      </c>
      <c r="CD458" s="18">
        <v>1251.6790000000001</v>
      </c>
      <c r="CE458" s="18">
        <v>12.51679</v>
      </c>
      <c r="CJ458" s="13">
        <v>36.353999999999999</v>
      </c>
      <c r="CK458" s="13">
        <v>6.8179999999999996</v>
      </c>
    </row>
    <row r="459" spans="1:89" x14ac:dyDescent="0.25">
      <c r="A459" s="1">
        <f t="shared" si="183"/>
        <v>58.335999999999999</v>
      </c>
      <c r="B459" s="1">
        <v>2144</v>
      </c>
      <c r="C459" s="1">
        <v>2144</v>
      </c>
      <c r="D459" s="1"/>
      <c r="E459" s="1">
        <v>9035.0349999999999</v>
      </c>
      <c r="F459" s="1">
        <v>847.78899999999999</v>
      </c>
      <c r="G459" s="1">
        <v>1778.952</v>
      </c>
      <c r="H459" s="1"/>
      <c r="I459" s="1">
        <v>581.48400000000004</v>
      </c>
      <c r="J459" s="1">
        <v>1588.809</v>
      </c>
      <c r="K459" s="1">
        <v>3812.2910000000002</v>
      </c>
      <c r="L459" s="1"/>
      <c r="M459" s="1">
        <v>-1149.845</v>
      </c>
      <c r="N459" s="1">
        <v>2577.4369999999999</v>
      </c>
      <c r="O459" s="1">
        <v>3730.8969999999999</v>
      </c>
      <c r="P459" s="1">
        <v>-15.683999999999999</v>
      </c>
      <c r="Q459" s="80">
        <v>-28.129000000000001</v>
      </c>
      <c r="R459" s="1">
        <v>-13.452999999999999</v>
      </c>
      <c r="S459" s="1">
        <v>-0.45500000000000002</v>
      </c>
      <c r="T459" s="1">
        <v>6.0730000000000004</v>
      </c>
      <c r="U459" s="1">
        <v>8.0109999999999992</v>
      </c>
      <c r="V459" s="1">
        <v>7.9939999999999998</v>
      </c>
      <c r="W459" s="1">
        <v>1.849</v>
      </c>
      <c r="X459" s="1">
        <v>314.68299999999999</v>
      </c>
      <c r="Y459" s="1">
        <v>384.52199999999999</v>
      </c>
      <c r="Z459" s="1">
        <v>3326.8180000000002</v>
      </c>
      <c r="AA459" s="1">
        <v>3478.154</v>
      </c>
      <c r="AB459" s="1">
        <v>3866.873</v>
      </c>
      <c r="AC459" s="80">
        <v>4275.777</v>
      </c>
      <c r="AD459" s="1">
        <v>2640.212</v>
      </c>
      <c r="AE459" s="1">
        <v>3104.636</v>
      </c>
      <c r="AF459" s="1">
        <v>1352.6559999999999</v>
      </c>
      <c r="AG459" s="1">
        <v>805.43200000000002</v>
      </c>
      <c r="AH459" s="1">
        <v>2687.096</v>
      </c>
      <c r="AI459" s="1">
        <v>1382.0050000000001</v>
      </c>
      <c r="AJ459" s="1">
        <v>3544.134</v>
      </c>
      <c r="AK459" s="1">
        <v>1584.971</v>
      </c>
      <c r="AM459" s="11">
        <v>2144</v>
      </c>
      <c r="AN459" s="11">
        <v>2143.1</v>
      </c>
      <c r="AO459" s="11">
        <v>125.52800000000001</v>
      </c>
      <c r="AP459" s="11">
        <v>1002.9109999999999</v>
      </c>
      <c r="AQ459" s="81">
        <v>1260.106</v>
      </c>
      <c r="AR459" s="11">
        <v>830.35</v>
      </c>
      <c r="AT459" s="11">
        <v>-58.335999999999999</v>
      </c>
      <c r="AU459" s="18">
        <f t="shared" si="184"/>
        <v>58.335999999999999</v>
      </c>
      <c r="AW459" s="1">
        <f t="shared" si="186"/>
        <v>15.683999999999999</v>
      </c>
      <c r="AX459" s="1">
        <f t="shared" si="187"/>
        <v>28.129000000000001</v>
      </c>
      <c r="AY459" s="1">
        <f t="shared" si="188"/>
        <v>13.452999999999999</v>
      </c>
      <c r="AZ459" s="1">
        <f t="shared" si="189"/>
        <v>0.45500000000000002</v>
      </c>
      <c r="BA459" s="1">
        <f t="shared" si="190"/>
        <v>-6.0730000000000004</v>
      </c>
      <c r="BB459" s="1">
        <f t="shared" si="191"/>
        <v>-8.0109999999999992</v>
      </c>
      <c r="BC459" s="6">
        <f t="shared" si="185"/>
        <v>25.129000000000001</v>
      </c>
      <c r="BD459" s="1">
        <v>1382.0050000000001</v>
      </c>
      <c r="BF459" s="20">
        <f t="shared" si="192"/>
        <v>13.820050000000002</v>
      </c>
      <c r="BG459" s="20">
        <f t="shared" si="193"/>
        <v>30.695899999999995</v>
      </c>
      <c r="BI459" s="1">
        <f t="shared" si="194"/>
        <v>4.9290058139534884E-6</v>
      </c>
      <c r="BJ459" s="1">
        <f t="shared" si="195"/>
        <v>2.1670244186046513E-5</v>
      </c>
      <c r="BK459" s="1">
        <f t="shared" si="196"/>
        <v>5.2504416666666668E-5</v>
      </c>
      <c r="BL459" s="13">
        <f t="shared" si="197"/>
        <v>1.0754566326530611E-5</v>
      </c>
      <c r="BN459" s="1">
        <f t="shared" si="198"/>
        <v>0.11845215647284697</v>
      </c>
      <c r="BO459" s="1">
        <f t="shared" si="199"/>
        <v>0.26309568705430603</v>
      </c>
      <c r="BQ459" s="1">
        <f t="shared" si="200"/>
        <v>24.617791999999998</v>
      </c>
      <c r="BR459" s="1">
        <f t="shared" si="201"/>
        <v>9.1004159999999992</v>
      </c>
      <c r="BT459">
        <f t="shared" si="202"/>
        <v>43.861537216660196</v>
      </c>
      <c r="BU459">
        <f t="shared" si="203"/>
        <v>-237.302162890136</v>
      </c>
      <c r="CB459" s="24">
        <v>-36.353999999999999</v>
      </c>
      <c r="CC459" s="24">
        <f t="shared" si="204"/>
        <v>36.353999999999999</v>
      </c>
      <c r="CD459" s="18">
        <v>1251.068</v>
      </c>
      <c r="CE459" s="18">
        <v>12.510680000000001</v>
      </c>
      <c r="CJ459" s="13">
        <v>36.353999999999999</v>
      </c>
      <c r="CK459" s="13">
        <v>6.8220000000000001</v>
      </c>
    </row>
    <row r="460" spans="1:89" x14ac:dyDescent="0.25">
      <c r="A460" s="1">
        <f t="shared" si="183"/>
        <v>58.335999999999999</v>
      </c>
      <c r="B460" s="1">
        <v>2145</v>
      </c>
      <c r="C460" s="1">
        <v>2145</v>
      </c>
      <c r="D460" s="1"/>
      <c r="E460" s="1">
        <v>9027.3259999999991</v>
      </c>
      <c r="F460" s="1">
        <v>847.30899999999997</v>
      </c>
      <c r="G460" s="1">
        <v>1779.4280000000001</v>
      </c>
      <c r="H460" s="1"/>
      <c r="I460" s="1">
        <v>581.00800000000004</v>
      </c>
      <c r="J460" s="1">
        <v>1588.809</v>
      </c>
      <c r="K460" s="1">
        <v>3812.7739999999999</v>
      </c>
      <c r="L460" s="1"/>
      <c r="M460" s="1">
        <v>-1150.32</v>
      </c>
      <c r="N460" s="1">
        <v>2577.9160000000002</v>
      </c>
      <c r="O460" s="1">
        <v>3730.8969999999999</v>
      </c>
      <c r="P460" s="1">
        <v>-15.683999999999999</v>
      </c>
      <c r="Q460" s="80">
        <v>-28.129000000000001</v>
      </c>
      <c r="R460" s="1">
        <v>-13.439</v>
      </c>
      <c r="S460" s="1">
        <v>-0.46500000000000002</v>
      </c>
      <c r="T460" s="1">
        <v>6.0679999999999996</v>
      </c>
      <c r="U460" s="1">
        <v>8.016</v>
      </c>
      <c r="V460" s="1">
        <v>7.9939999999999998</v>
      </c>
      <c r="W460" s="1">
        <v>1.8420000000000001</v>
      </c>
      <c r="X460" s="1">
        <v>313.74200000000002</v>
      </c>
      <c r="Y460" s="1">
        <v>385.93299999999999</v>
      </c>
      <c r="Z460" s="1">
        <v>3320.2139999999999</v>
      </c>
      <c r="AA460" s="1">
        <v>3483.3470000000002</v>
      </c>
      <c r="AB460" s="1">
        <v>3867.3440000000001</v>
      </c>
      <c r="AC460" s="80">
        <v>4264.4219999999996</v>
      </c>
      <c r="AD460" s="1">
        <v>2643.0410000000002</v>
      </c>
      <c r="AE460" s="1">
        <v>3104.636</v>
      </c>
      <c r="AF460" s="1">
        <v>1352.6559999999999</v>
      </c>
      <c r="AG460" s="1">
        <v>805.43200000000002</v>
      </c>
      <c r="AH460" s="1">
        <v>2686.79</v>
      </c>
      <c r="AI460" s="1">
        <v>1382.0050000000001</v>
      </c>
      <c r="AJ460" s="1">
        <v>3544.134</v>
      </c>
      <c r="AK460" s="1">
        <v>1584.6659999999999</v>
      </c>
      <c r="AM460" s="11">
        <v>2145</v>
      </c>
      <c r="AN460" s="11">
        <v>2144.1</v>
      </c>
      <c r="AO460" s="11">
        <v>125.52800000000001</v>
      </c>
      <c r="AP460" s="11">
        <v>1002.9109999999999</v>
      </c>
      <c r="AQ460" s="81">
        <v>1262.423</v>
      </c>
      <c r="AR460" s="11">
        <v>828.93700000000001</v>
      </c>
      <c r="AT460" s="11">
        <v>-58.335999999999999</v>
      </c>
      <c r="AU460" s="18">
        <f t="shared" si="184"/>
        <v>58.335999999999999</v>
      </c>
      <c r="AW460" s="1">
        <f t="shared" si="186"/>
        <v>15.683999999999999</v>
      </c>
      <c r="AX460" s="1">
        <f t="shared" si="187"/>
        <v>28.129000000000001</v>
      </c>
      <c r="AY460" s="1">
        <f t="shared" si="188"/>
        <v>13.439</v>
      </c>
      <c r="AZ460" s="1">
        <f t="shared" si="189"/>
        <v>0.46500000000000002</v>
      </c>
      <c r="BA460" s="1">
        <f t="shared" si="190"/>
        <v>-6.0679999999999996</v>
      </c>
      <c r="BB460" s="1">
        <f t="shared" si="191"/>
        <v>-8.016</v>
      </c>
      <c r="BC460" s="6">
        <f t="shared" si="185"/>
        <v>25.129000000000001</v>
      </c>
      <c r="BD460" s="1">
        <v>1382.0050000000001</v>
      </c>
      <c r="BF460" s="20">
        <f t="shared" si="192"/>
        <v>13.820050000000002</v>
      </c>
      <c r="BG460" s="20">
        <f t="shared" si="193"/>
        <v>30.695899999999995</v>
      </c>
      <c r="BI460" s="1">
        <f t="shared" si="194"/>
        <v>4.92621511627907E-6</v>
      </c>
      <c r="BJ460" s="1">
        <f t="shared" si="195"/>
        <v>2.1675790697674417E-5</v>
      </c>
      <c r="BK460" s="1">
        <f t="shared" si="196"/>
        <v>5.2600958333333328E-5</v>
      </c>
      <c r="BL460" s="13">
        <f t="shared" si="197"/>
        <v>1.0763938775510204E-5</v>
      </c>
      <c r="BN460" s="1">
        <f t="shared" si="198"/>
        <v>0.11845215647284697</v>
      </c>
      <c r="BO460" s="1">
        <f t="shared" si="199"/>
        <v>0.26309568705430603</v>
      </c>
      <c r="BQ460" s="1">
        <f t="shared" si="200"/>
        <v>24.617791999999998</v>
      </c>
      <c r="BR460" s="1">
        <f t="shared" si="201"/>
        <v>9.1004159999999992</v>
      </c>
      <c r="BT460">
        <f t="shared" si="202"/>
        <v>43.861537216660196</v>
      </c>
      <c r="BU460">
        <f t="shared" si="203"/>
        <v>-237.302162890136</v>
      </c>
      <c r="CB460" s="24">
        <v>-36.335000000000001</v>
      </c>
      <c r="CC460" s="24">
        <f t="shared" si="204"/>
        <v>36.335000000000001</v>
      </c>
      <c r="CD460" s="18">
        <v>1251.373</v>
      </c>
      <c r="CE460" s="18">
        <v>12.513730000000001</v>
      </c>
      <c r="CJ460" s="13">
        <v>36.335000000000001</v>
      </c>
      <c r="CK460" s="13">
        <v>6.8129999999999997</v>
      </c>
    </row>
    <row r="461" spans="1:89" x14ac:dyDescent="0.25">
      <c r="A461" s="1">
        <f t="shared" si="183"/>
        <v>58.335999999999999</v>
      </c>
      <c r="B461" s="1">
        <v>2146</v>
      </c>
      <c r="C461" s="1">
        <v>2146</v>
      </c>
      <c r="D461" s="1"/>
      <c r="E461" s="1">
        <v>9000.3439999999991</v>
      </c>
      <c r="F461" s="1">
        <v>847.78899999999999</v>
      </c>
      <c r="G461" s="1">
        <v>1779.904</v>
      </c>
      <c r="H461" s="1"/>
      <c r="I461" s="1">
        <v>580.05700000000002</v>
      </c>
      <c r="J461" s="1">
        <v>1589.289</v>
      </c>
      <c r="K461" s="1">
        <v>3813.2559999999999</v>
      </c>
      <c r="L461" s="1"/>
      <c r="M461" s="1">
        <v>-1149.845</v>
      </c>
      <c r="N461" s="1">
        <v>2577.9160000000002</v>
      </c>
      <c r="O461" s="1">
        <v>3731.3719999999998</v>
      </c>
      <c r="P461" s="1">
        <v>-15.683999999999999</v>
      </c>
      <c r="Q461" s="80">
        <v>-28.134</v>
      </c>
      <c r="R461" s="1">
        <v>-13.448</v>
      </c>
      <c r="S461" s="1">
        <v>-0.46</v>
      </c>
      <c r="T461" s="1">
        <v>6.0730000000000004</v>
      </c>
      <c r="U461" s="1">
        <v>8.016</v>
      </c>
      <c r="V461" s="1">
        <v>7.9939999999999998</v>
      </c>
      <c r="W461" s="1">
        <v>1.845</v>
      </c>
      <c r="X461" s="1">
        <v>314.21199999999999</v>
      </c>
      <c r="Y461" s="1">
        <v>384.99200000000002</v>
      </c>
      <c r="Z461" s="1">
        <v>3306.5349999999999</v>
      </c>
      <c r="AA461" s="1">
        <v>3482.875</v>
      </c>
      <c r="AB461" s="1">
        <v>3865.931</v>
      </c>
      <c r="AC461" s="80">
        <v>4271.9920000000002</v>
      </c>
      <c r="AD461" s="1">
        <v>2643.5129999999999</v>
      </c>
      <c r="AE461" s="1">
        <v>3104.636</v>
      </c>
      <c r="AF461" s="1">
        <v>1353.126</v>
      </c>
      <c r="AG461" s="1">
        <v>804.96100000000001</v>
      </c>
      <c r="AH461" s="1">
        <v>2687.096</v>
      </c>
      <c r="AI461" s="1">
        <v>1381.6990000000001</v>
      </c>
      <c r="AJ461" s="1">
        <v>3544.134</v>
      </c>
      <c r="AK461" s="1">
        <v>1584.971</v>
      </c>
      <c r="AM461" s="11">
        <v>2146</v>
      </c>
      <c r="AN461" s="11">
        <v>2145.1</v>
      </c>
      <c r="AO461" s="11">
        <v>125.52800000000001</v>
      </c>
      <c r="AP461" s="11">
        <v>1002.44</v>
      </c>
      <c r="AQ461" s="81">
        <v>1265.6669999999999</v>
      </c>
      <c r="AR461" s="11">
        <v>827.524</v>
      </c>
      <c r="AT461" s="11">
        <v>-58.335999999999999</v>
      </c>
      <c r="AU461" s="18">
        <f t="shared" si="184"/>
        <v>58.335999999999999</v>
      </c>
      <c r="AW461" s="1">
        <f t="shared" si="186"/>
        <v>15.683999999999999</v>
      </c>
      <c r="AX461" s="1">
        <f t="shared" si="187"/>
        <v>28.134</v>
      </c>
      <c r="AY461" s="1">
        <f t="shared" si="188"/>
        <v>13.448</v>
      </c>
      <c r="AZ461" s="1">
        <f t="shared" si="189"/>
        <v>0.46</v>
      </c>
      <c r="BA461" s="1">
        <f t="shared" si="190"/>
        <v>-6.0730000000000004</v>
      </c>
      <c r="BB461" s="1">
        <f t="shared" si="191"/>
        <v>-8.016</v>
      </c>
      <c r="BC461" s="6">
        <f t="shared" si="185"/>
        <v>25.134</v>
      </c>
      <c r="BD461" s="1">
        <v>1381.6990000000001</v>
      </c>
      <c r="BF461" s="20">
        <f t="shared" si="192"/>
        <v>13.816990000000001</v>
      </c>
      <c r="BG461" s="20">
        <f t="shared" si="193"/>
        <v>30.702019999999997</v>
      </c>
      <c r="BI461" s="1">
        <f t="shared" si="194"/>
        <v>4.9290058139534884E-6</v>
      </c>
      <c r="BJ461" s="1">
        <f t="shared" si="195"/>
        <v>2.1673029069767444E-5</v>
      </c>
      <c r="BK461" s="1">
        <f t="shared" si="196"/>
        <v>5.2736124999999993E-5</v>
      </c>
      <c r="BL461" s="13">
        <f t="shared" si="197"/>
        <v>1.0782938775510204E-5</v>
      </c>
      <c r="BN461" s="1">
        <f t="shared" si="198"/>
        <v>0.11842592910038399</v>
      </c>
      <c r="BO461" s="1">
        <f t="shared" si="199"/>
        <v>0.26314814179923202</v>
      </c>
      <c r="BQ461" s="1">
        <f t="shared" si="200"/>
        <v>24.617791999999998</v>
      </c>
      <c r="BR461" s="1">
        <f t="shared" si="201"/>
        <v>9.1004159999999992</v>
      </c>
      <c r="BT461">
        <f t="shared" si="202"/>
        <v>43.873967251002846</v>
      </c>
      <c r="BU461">
        <f t="shared" si="203"/>
        <v>-237.369412563118</v>
      </c>
      <c r="CB461" s="24">
        <v>-36.372</v>
      </c>
      <c r="CC461" s="24">
        <f t="shared" si="204"/>
        <v>36.372</v>
      </c>
      <c r="CD461" s="18">
        <v>1251.373</v>
      </c>
      <c r="CE461" s="18">
        <v>12.513730000000001</v>
      </c>
      <c r="CJ461" s="13">
        <v>36.372</v>
      </c>
      <c r="CK461" s="13">
        <v>6.8129999999999997</v>
      </c>
    </row>
    <row r="462" spans="1:89" x14ac:dyDescent="0.25">
      <c r="A462" s="1">
        <f t="shared" si="183"/>
        <v>58.317999999999998</v>
      </c>
      <c r="B462" s="1">
        <v>2147</v>
      </c>
      <c r="C462" s="1">
        <v>2147</v>
      </c>
      <c r="D462" s="1"/>
      <c r="E462" s="1">
        <v>8991.1890000000003</v>
      </c>
      <c r="F462" s="1">
        <v>847.30899999999997</v>
      </c>
      <c r="G462" s="1">
        <v>1765.624</v>
      </c>
      <c r="H462" s="1"/>
      <c r="I462" s="1">
        <v>580.53300000000002</v>
      </c>
      <c r="J462" s="1">
        <v>1590.249</v>
      </c>
      <c r="K462" s="1">
        <v>3814.221</v>
      </c>
      <c r="L462" s="1"/>
      <c r="M462" s="1">
        <v>-1150.32</v>
      </c>
      <c r="N462" s="1">
        <v>2578.3960000000002</v>
      </c>
      <c r="O462" s="1">
        <v>3732.7979999999998</v>
      </c>
      <c r="P462" s="1">
        <v>-15.679</v>
      </c>
      <c r="Q462" s="80">
        <v>-28.134</v>
      </c>
      <c r="R462" s="1">
        <v>-13.439</v>
      </c>
      <c r="S462" s="1">
        <v>-0.47</v>
      </c>
      <c r="T462" s="1">
        <v>6.0679999999999996</v>
      </c>
      <c r="U462" s="1">
        <v>8.0220000000000002</v>
      </c>
      <c r="V462" s="1">
        <v>7.9980000000000002</v>
      </c>
      <c r="W462" s="1">
        <v>1.849</v>
      </c>
      <c r="X462" s="1">
        <v>313.74200000000002</v>
      </c>
      <c r="Y462" s="1">
        <v>385.46199999999999</v>
      </c>
      <c r="Z462" s="1">
        <v>3311.723</v>
      </c>
      <c r="AA462" s="1">
        <v>3484.2910000000002</v>
      </c>
      <c r="AB462" s="1">
        <v>3868.2860000000001</v>
      </c>
      <c r="AC462" s="80">
        <v>4273.4110000000001</v>
      </c>
      <c r="AD462" s="1">
        <v>2643.0410000000002</v>
      </c>
      <c r="AE462" s="1">
        <v>3104.1640000000002</v>
      </c>
      <c r="AF462" s="1">
        <v>1353.595</v>
      </c>
      <c r="AG462" s="1">
        <v>804.96100000000001</v>
      </c>
      <c r="AH462" s="1">
        <v>2686.79</v>
      </c>
      <c r="AI462" s="1">
        <v>1382.0050000000001</v>
      </c>
      <c r="AJ462" s="1">
        <v>3544.134</v>
      </c>
      <c r="AK462" s="1">
        <v>1584.6659999999999</v>
      </c>
      <c r="AM462" s="11">
        <v>2147</v>
      </c>
      <c r="AN462" s="11">
        <v>2146.1</v>
      </c>
      <c r="AO462" s="11">
        <v>125.52800000000001</v>
      </c>
      <c r="AP462" s="11">
        <v>1002.44</v>
      </c>
      <c r="AQ462" s="81">
        <v>1263.3499999999999</v>
      </c>
      <c r="AR462" s="11">
        <v>827.524</v>
      </c>
      <c r="AT462" s="11">
        <v>-58.317999999999998</v>
      </c>
      <c r="AU462" s="18">
        <f t="shared" si="184"/>
        <v>58.317999999999998</v>
      </c>
      <c r="AW462" s="1">
        <f t="shared" si="186"/>
        <v>15.679</v>
      </c>
      <c r="AX462" s="1">
        <f t="shared" si="187"/>
        <v>28.134</v>
      </c>
      <c r="AY462" s="1">
        <f t="shared" si="188"/>
        <v>13.439</v>
      </c>
      <c r="AZ462" s="1">
        <f t="shared" si="189"/>
        <v>0.47</v>
      </c>
      <c r="BA462" s="1">
        <f t="shared" si="190"/>
        <v>-6.0679999999999996</v>
      </c>
      <c r="BB462" s="1">
        <f t="shared" si="191"/>
        <v>-8.0220000000000002</v>
      </c>
      <c r="BC462" s="6">
        <f t="shared" si="185"/>
        <v>25.134</v>
      </c>
      <c r="BD462" s="1">
        <v>1382.0050000000001</v>
      </c>
      <c r="BF462" s="20">
        <f t="shared" si="192"/>
        <v>13.820050000000002</v>
      </c>
      <c r="BG462" s="20">
        <f t="shared" si="193"/>
        <v>30.677899999999994</v>
      </c>
      <c r="BI462" s="1">
        <f t="shared" si="194"/>
        <v>4.92621511627907E-6</v>
      </c>
      <c r="BJ462" s="1">
        <f t="shared" si="195"/>
        <v>2.1678581395348841E-5</v>
      </c>
      <c r="BK462" s="1">
        <f t="shared" si="196"/>
        <v>5.2639583333333326E-5</v>
      </c>
      <c r="BL462" s="13">
        <f t="shared" si="197"/>
        <v>1.0768668367346937E-5</v>
      </c>
      <c r="BN462" s="1">
        <f t="shared" si="198"/>
        <v>0.11848871703419186</v>
      </c>
      <c r="BO462" s="1">
        <f t="shared" si="199"/>
        <v>0.26302256593161627</v>
      </c>
      <c r="BQ462" s="1">
        <f t="shared" si="200"/>
        <v>24.610195999999998</v>
      </c>
      <c r="BR462" s="1">
        <f t="shared" si="201"/>
        <v>9.0976079999999993</v>
      </c>
      <c r="BT462">
        <f t="shared" si="202"/>
        <v>43.84420993640196</v>
      </c>
      <c r="BU462">
        <f t="shared" si="203"/>
        <v>-237.20841786104651</v>
      </c>
      <c r="CB462" s="24">
        <v>-47.206000000000003</v>
      </c>
      <c r="CC462" s="24">
        <f t="shared" si="204"/>
        <v>47.206000000000003</v>
      </c>
      <c r="CD462" s="18">
        <v>1361.8610000000001</v>
      </c>
      <c r="CE462" s="18">
        <v>13.61861</v>
      </c>
      <c r="CJ462" s="13">
        <v>47.206000000000003</v>
      </c>
      <c r="CK462" s="13">
        <v>13.606999999999999</v>
      </c>
    </row>
    <row r="463" spans="1:89" x14ac:dyDescent="0.25">
      <c r="A463" s="1">
        <f t="shared" si="183"/>
        <v>58.317999999999998</v>
      </c>
      <c r="B463" s="1">
        <v>2148</v>
      </c>
      <c r="C463" s="1">
        <v>2148</v>
      </c>
      <c r="D463" s="1"/>
      <c r="E463" s="1">
        <v>8993.1170000000002</v>
      </c>
      <c r="F463" s="1">
        <v>847.78899999999999</v>
      </c>
      <c r="G463" s="1">
        <v>1764.672</v>
      </c>
      <c r="H463" s="1"/>
      <c r="I463" s="1">
        <v>582.43600000000004</v>
      </c>
      <c r="J463" s="1">
        <v>1589.289</v>
      </c>
      <c r="K463" s="1">
        <v>3814.7040000000002</v>
      </c>
      <c r="L463" s="1"/>
      <c r="M463" s="1">
        <v>-1149.845</v>
      </c>
      <c r="N463" s="1">
        <v>2577.9160000000002</v>
      </c>
      <c r="O463" s="1">
        <v>3733.2730000000001</v>
      </c>
      <c r="P463" s="1">
        <v>-15.693</v>
      </c>
      <c r="Q463" s="80">
        <v>-28.123999999999999</v>
      </c>
      <c r="R463" s="1">
        <v>-13.439</v>
      </c>
      <c r="S463" s="1">
        <v>-0.46500000000000002</v>
      </c>
      <c r="T463" s="1">
        <v>6.0780000000000003</v>
      </c>
      <c r="U463" s="1">
        <v>8.0269999999999992</v>
      </c>
      <c r="V463" s="1">
        <v>7.9939999999999998</v>
      </c>
      <c r="W463" s="1">
        <v>1.8420000000000001</v>
      </c>
      <c r="X463" s="1">
        <v>313.74200000000002</v>
      </c>
      <c r="Y463" s="1">
        <v>385.93299999999999</v>
      </c>
      <c r="Z463" s="1">
        <v>3322.5729999999999</v>
      </c>
      <c r="AA463" s="1">
        <v>3483.819</v>
      </c>
      <c r="AB463" s="1">
        <v>3869.2280000000001</v>
      </c>
      <c r="AC463" s="80">
        <v>4273.884</v>
      </c>
      <c r="AD463" s="1">
        <v>2644.9270000000001</v>
      </c>
      <c r="AE463" s="1">
        <v>3104.1640000000002</v>
      </c>
      <c r="AF463" s="1">
        <v>1353.126</v>
      </c>
      <c r="AG463" s="1">
        <v>805.43200000000002</v>
      </c>
      <c r="AH463" s="1">
        <v>2686.79</v>
      </c>
      <c r="AI463" s="1">
        <v>1381.6990000000001</v>
      </c>
      <c r="AJ463" s="1">
        <v>3544.4389999999999</v>
      </c>
      <c r="AK463" s="1">
        <v>1585.277</v>
      </c>
      <c r="AM463" s="11">
        <v>2148</v>
      </c>
      <c r="AN463" s="11">
        <v>2147.1</v>
      </c>
      <c r="AO463" s="11">
        <v>125.52800000000001</v>
      </c>
      <c r="AP463" s="11">
        <v>1001.97</v>
      </c>
      <c r="AQ463" s="81">
        <v>1263.3499999999999</v>
      </c>
      <c r="AR463" s="11">
        <v>827.995</v>
      </c>
      <c r="AT463" s="11">
        <v>-58.317999999999998</v>
      </c>
      <c r="AU463" s="18">
        <f t="shared" si="184"/>
        <v>58.317999999999998</v>
      </c>
      <c r="AW463" s="1">
        <f t="shared" si="186"/>
        <v>15.693</v>
      </c>
      <c r="AX463" s="1">
        <f t="shared" si="187"/>
        <v>28.123999999999999</v>
      </c>
      <c r="AY463" s="1">
        <f t="shared" si="188"/>
        <v>13.439</v>
      </c>
      <c r="AZ463" s="1">
        <f t="shared" si="189"/>
        <v>0.46500000000000002</v>
      </c>
      <c r="BA463" s="1">
        <f t="shared" si="190"/>
        <v>-6.0780000000000003</v>
      </c>
      <c r="BB463" s="1">
        <f t="shared" si="191"/>
        <v>-8.0269999999999992</v>
      </c>
      <c r="BC463" s="6">
        <f t="shared" si="185"/>
        <v>25.123999999999999</v>
      </c>
      <c r="BD463" s="1">
        <v>1381.6990000000001</v>
      </c>
      <c r="BF463" s="20">
        <f t="shared" si="192"/>
        <v>13.816990000000001</v>
      </c>
      <c r="BG463" s="20">
        <f t="shared" si="193"/>
        <v>30.684019999999997</v>
      </c>
      <c r="BI463" s="1">
        <f t="shared" si="194"/>
        <v>4.9290058139534884E-6</v>
      </c>
      <c r="BJ463" s="1">
        <f t="shared" si="195"/>
        <v>2.1673029069767444E-5</v>
      </c>
      <c r="BK463" s="1">
        <f t="shared" si="196"/>
        <v>5.2639583333333326E-5</v>
      </c>
      <c r="BL463" s="13">
        <f t="shared" si="197"/>
        <v>1.0771117346938777E-5</v>
      </c>
      <c r="BN463" s="1">
        <f t="shared" si="198"/>
        <v>0.11846248156658322</v>
      </c>
      <c r="BO463" s="1">
        <f t="shared" si="199"/>
        <v>0.26307503686683353</v>
      </c>
      <c r="BQ463" s="1">
        <f t="shared" si="200"/>
        <v>24.610195999999998</v>
      </c>
      <c r="BR463" s="1">
        <f t="shared" si="201"/>
        <v>9.0976079999999993</v>
      </c>
      <c r="BT463">
        <f t="shared" si="202"/>
        <v>43.856643807306526</v>
      </c>
      <c r="BU463">
        <f t="shared" si="203"/>
        <v>-237.27568829081224</v>
      </c>
      <c r="CB463" s="24">
        <v>-47.853999999999999</v>
      </c>
      <c r="CC463" s="24">
        <f t="shared" si="204"/>
        <v>47.853999999999999</v>
      </c>
      <c r="CD463" s="18">
        <v>1361.25</v>
      </c>
      <c r="CE463" s="18">
        <v>13.612500000000001</v>
      </c>
      <c r="CJ463" s="13">
        <v>47.853999999999999</v>
      </c>
      <c r="CK463" s="13">
        <v>13.768000000000001</v>
      </c>
    </row>
    <row r="464" spans="1:89" x14ac:dyDescent="0.25">
      <c r="A464" s="1">
        <f t="shared" si="183"/>
        <v>58.317999999999998</v>
      </c>
      <c r="B464" s="1">
        <v>2149</v>
      </c>
      <c r="C464" s="1">
        <v>2149</v>
      </c>
      <c r="D464" s="1"/>
      <c r="E464" s="1">
        <v>8994.08</v>
      </c>
      <c r="F464" s="1">
        <v>847.78899999999999</v>
      </c>
      <c r="G464" s="1">
        <v>1765.624</v>
      </c>
      <c r="H464" s="1"/>
      <c r="I464" s="1">
        <v>586.71699999999998</v>
      </c>
      <c r="J464" s="1">
        <v>1588.809</v>
      </c>
      <c r="K464" s="1">
        <v>3816.1509999999998</v>
      </c>
      <c r="L464" s="1"/>
      <c r="M464" s="1">
        <v>-1150.7940000000001</v>
      </c>
      <c r="N464" s="1">
        <v>2578.8760000000002</v>
      </c>
      <c r="O464" s="1">
        <v>3733.2730000000001</v>
      </c>
      <c r="P464" s="1">
        <v>-15.683999999999999</v>
      </c>
      <c r="Q464" s="80">
        <v>-28.134</v>
      </c>
      <c r="R464" s="1">
        <v>-13.443</v>
      </c>
      <c r="S464" s="1">
        <v>-0.45500000000000002</v>
      </c>
      <c r="T464" s="1">
        <v>6.0730000000000004</v>
      </c>
      <c r="U464" s="1">
        <v>8.0109999999999992</v>
      </c>
      <c r="V464" s="1">
        <v>7.9980000000000002</v>
      </c>
      <c r="W464" s="1">
        <v>1.845</v>
      </c>
      <c r="X464" s="1">
        <v>314.21199999999999</v>
      </c>
      <c r="Y464" s="1">
        <v>386.40300000000002</v>
      </c>
      <c r="Z464" s="1">
        <v>3321.6289999999999</v>
      </c>
      <c r="AA464" s="1">
        <v>3486.18</v>
      </c>
      <c r="AB464" s="1">
        <v>3867.8150000000001</v>
      </c>
      <c r="AC464" s="80">
        <v>4276.25</v>
      </c>
      <c r="AD464" s="1">
        <v>2643.9839999999999</v>
      </c>
      <c r="AE464" s="1">
        <v>3104.636</v>
      </c>
      <c r="AF464" s="1">
        <v>1352.6559999999999</v>
      </c>
      <c r="AG464" s="1">
        <v>805.43200000000002</v>
      </c>
      <c r="AH464" s="1">
        <v>2686.79</v>
      </c>
      <c r="AI464" s="1">
        <v>1381.6990000000001</v>
      </c>
      <c r="AJ464" s="1">
        <v>3544.4389999999999</v>
      </c>
      <c r="AK464" s="1">
        <v>1584.6659999999999</v>
      </c>
      <c r="AM464" s="11">
        <v>2149</v>
      </c>
      <c r="AN464" s="11">
        <v>2148.1</v>
      </c>
      <c r="AO464" s="11">
        <v>125.998</v>
      </c>
      <c r="AP464" s="11">
        <v>1001.97</v>
      </c>
      <c r="AQ464" s="81">
        <v>1268.9100000000001</v>
      </c>
      <c r="AR464" s="11">
        <v>827.524</v>
      </c>
      <c r="AT464" s="11">
        <v>-58.317999999999998</v>
      </c>
      <c r="AU464" s="18">
        <f t="shared" si="184"/>
        <v>58.317999999999998</v>
      </c>
      <c r="AW464" s="1">
        <f t="shared" si="186"/>
        <v>15.683999999999999</v>
      </c>
      <c r="AX464" s="1">
        <f t="shared" si="187"/>
        <v>28.134</v>
      </c>
      <c r="AY464" s="1">
        <f t="shared" si="188"/>
        <v>13.443</v>
      </c>
      <c r="AZ464" s="1">
        <f t="shared" si="189"/>
        <v>0.45500000000000002</v>
      </c>
      <c r="BA464" s="1">
        <f t="shared" si="190"/>
        <v>-6.0730000000000004</v>
      </c>
      <c r="BB464" s="1">
        <f t="shared" si="191"/>
        <v>-8.0109999999999992</v>
      </c>
      <c r="BC464" s="6">
        <f t="shared" si="185"/>
        <v>25.134</v>
      </c>
      <c r="BD464" s="1">
        <v>1381.6990000000001</v>
      </c>
      <c r="BF464" s="20">
        <f t="shared" si="192"/>
        <v>13.816990000000001</v>
      </c>
      <c r="BG464" s="20">
        <f t="shared" si="193"/>
        <v>30.684019999999997</v>
      </c>
      <c r="BI464" s="1">
        <f t="shared" si="194"/>
        <v>4.9290058139534884E-6</v>
      </c>
      <c r="BJ464" s="1">
        <f t="shared" si="195"/>
        <v>2.1684127906976746E-5</v>
      </c>
      <c r="BK464" s="1">
        <f t="shared" si="196"/>
        <v>5.287125E-5</v>
      </c>
      <c r="BL464" s="13">
        <f t="shared" si="197"/>
        <v>1.0799484693877552E-5</v>
      </c>
      <c r="BN464" s="1">
        <f t="shared" si="198"/>
        <v>0.11846248156658322</v>
      </c>
      <c r="BO464" s="1">
        <f t="shared" si="199"/>
        <v>0.26307503686683353</v>
      </c>
      <c r="BQ464" s="1">
        <f t="shared" si="200"/>
        <v>24.610195999999998</v>
      </c>
      <c r="BR464" s="1">
        <f t="shared" si="201"/>
        <v>9.0976079999999993</v>
      </c>
      <c r="BT464">
        <f t="shared" si="202"/>
        <v>43.856643807306526</v>
      </c>
      <c r="BU464">
        <f t="shared" si="203"/>
        <v>-237.27568829081224</v>
      </c>
      <c r="CB464" s="24">
        <v>-48.447000000000003</v>
      </c>
      <c r="CC464" s="24">
        <f t="shared" si="204"/>
        <v>48.447000000000003</v>
      </c>
      <c r="CD464" s="18">
        <v>1365.828</v>
      </c>
      <c r="CE464" s="18">
        <v>13.65828</v>
      </c>
      <c r="CJ464" s="13">
        <v>48.447000000000003</v>
      </c>
      <c r="CK464" s="13">
        <v>14.061999999999999</v>
      </c>
    </row>
    <row r="465" spans="1:89" x14ac:dyDescent="0.25">
      <c r="A465" s="1">
        <f t="shared" si="183"/>
        <v>58.317999999999998</v>
      </c>
      <c r="B465" s="1">
        <v>2150</v>
      </c>
      <c r="C465" s="1">
        <v>2150</v>
      </c>
      <c r="D465" s="1"/>
      <c r="E465" s="1">
        <v>8991.1890000000003</v>
      </c>
      <c r="F465" s="1">
        <v>846.83</v>
      </c>
      <c r="G465" s="1">
        <v>1764.1959999999999</v>
      </c>
      <c r="H465" s="1"/>
      <c r="I465" s="1">
        <v>583.86300000000006</v>
      </c>
      <c r="J465" s="1">
        <v>1589.769</v>
      </c>
      <c r="K465" s="1">
        <v>3816.1509999999998</v>
      </c>
      <c r="L465" s="1"/>
      <c r="M465" s="1">
        <v>-1149.845</v>
      </c>
      <c r="N465" s="1">
        <v>2577.9160000000002</v>
      </c>
      <c r="O465" s="1">
        <v>3733.7489999999998</v>
      </c>
      <c r="P465" s="1">
        <v>-15.683999999999999</v>
      </c>
      <c r="Q465" s="80">
        <v>-28.129000000000001</v>
      </c>
      <c r="R465" s="1">
        <v>-13.443</v>
      </c>
      <c r="S465" s="1">
        <v>-0.46</v>
      </c>
      <c r="T465" s="1">
        <v>6.0730000000000004</v>
      </c>
      <c r="U465" s="1">
        <v>8.016</v>
      </c>
      <c r="V465" s="1">
        <v>7.9939999999999998</v>
      </c>
      <c r="W465" s="1">
        <v>1.845</v>
      </c>
      <c r="X465" s="1">
        <v>314.68299999999999</v>
      </c>
      <c r="Y465" s="1">
        <v>388.75400000000002</v>
      </c>
      <c r="Z465" s="1">
        <v>3333.422</v>
      </c>
      <c r="AA465" s="1">
        <v>3486.18</v>
      </c>
      <c r="AB465" s="1">
        <v>3870.17</v>
      </c>
      <c r="AC465" s="80">
        <v>4275.777</v>
      </c>
      <c r="AD465" s="1">
        <v>2645.3989999999999</v>
      </c>
      <c r="AE465" s="1">
        <v>3104.636</v>
      </c>
      <c r="AF465" s="1">
        <v>1353.595</v>
      </c>
      <c r="AG465" s="1">
        <v>804.96100000000001</v>
      </c>
      <c r="AH465" s="1">
        <v>2687.096</v>
      </c>
      <c r="AI465" s="1">
        <v>1382.0050000000001</v>
      </c>
      <c r="AJ465" s="1">
        <v>3544.134</v>
      </c>
      <c r="AK465" s="1">
        <v>1584.971</v>
      </c>
      <c r="AM465" s="11">
        <v>2150</v>
      </c>
      <c r="AN465" s="11">
        <v>2149.1</v>
      </c>
      <c r="AO465" s="11">
        <v>125.52800000000001</v>
      </c>
      <c r="AP465" s="11">
        <v>1001.97</v>
      </c>
      <c r="AQ465" s="81">
        <v>1268.9100000000001</v>
      </c>
      <c r="AR465" s="11">
        <v>827.524</v>
      </c>
      <c r="AT465" s="11">
        <v>-58.317999999999998</v>
      </c>
      <c r="AU465" s="18">
        <f t="shared" si="184"/>
        <v>58.317999999999998</v>
      </c>
      <c r="AW465" s="1">
        <f t="shared" si="186"/>
        <v>15.683999999999999</v>
      </c>
      <c r="AX465" s="1">
        <f t="shared" si="187"/>
        <v>28.129000000000001</v>
      </c>
      <c r="AY465" s="1">
        <f t="shared" si="188"/>
        <v>13.443</v>
      </c>
      <c r="AZ465" s="1">
        <f t="shared" si="189"/>
        <v>0.46</v>
      </c>
      <c r="BA465" s="1">
        <f t="shared" si="190"/>
        <v>-6.0730000000000004</v>
      </c>
      <c r="BB465" s="1">
        <f t="shared" si="191"/>
        <v>-8.016</v>
      </c>
      <c r="BC465" s="6">
        <f t="shared" si="185"/>
        <v>25.129000000000001</v>
      </c>
      <c r="BD465" s="1">
        <v>1382.0050000000001</v>
      </c>
      <c r="BF465" s="20">
        <f t="shared" si="192"/>
        <v>13.820050000000002</v>
      </c>
      <c r="BG465" s="20">
        <f t="shared" si="193"/>
        <v>30.677899999999994</v>
      </c>
      <c r="BI465" s="1">
        <f t="shared" si="194"/>
        <v>4.9234302325581394E-6</v>
      </c>
      <c r="BJ465" s="1">
        <f t="shared" si="195"/>
        <v>2.1673029069767444E-5</v>
      </c>
      <c r="BK465" s="1">
        <f t="shared" si="196"/>
        <v>5.287125E-5</v>
      </c>
      <c r="BL465" s="13">
        <f t="shared" si="197"/>
        <v>1.0794591836734694E-5</v>
      </c>
      <c r="BN465" s="1">
        <f t="shared" si="198"/>
        <v>0.11848871703419186</v>
      </c>
      <c r="BO465" s="1">
        <f t="shared" si="199"/>
        <v>0.26302256593161627</v>
      </c>
      <c r="BQ465" s="1">
        <f t="shared" si="200"/>
        <v>24.610195999999998</v>
      </c>
      <c r="BR465" s="1">
        <f t="shared" si="201"/>
        <v>9.0976079999999993</v>
      </c>
      <c r="BT465">
        <f t="shared" si="202"/>
        <v>43.84420993640196</v>
      </c>
      <c r="BU465">
        <f t="shared" si="203"/>
        <v>-237.20841786104651</v>
      </c>
      <c r="CB465" s="24">
        <v>-48.151000000000003</v>
      </c>
      <c r="CC465" s="24">
        <f t="shared" si="204"/>
        <v>48.151000000000003</v>
      </c>
      <c r="CD465" s="18">
        <v>1371.3219999999999</v>
      </c>
      <c r="CE465" s="18">
        <v>13.71322</v>
      </c>
      <c r="CJ465" s="13">
        <v>48.151000000000003</v>
      </c>
      <c r="CK465" s="13">
        <v>14.19</v>
      </c>
    </row>
    <row r="466" spans="1:89" x14ac:dyDescent="0.25">
      <c r="A466" s="1">
        <f t="shared" si="183"/>
        <v>58.317999999999998</v>
      </c>
      <c r="B466" s="1">
        <v>2151</v>
      </c>
      <c r="C466" s="1">
        <v>2151</v>
      </c>
      <c r="D466" s="1"/>
      <c r="E466" s="1">
        <v>8982.0349999999999</v>
      </c>
      <c r="F466" s="1">
        <v>846.83</v>
      </c>
      <c r="G466" s="1">
        <v>1762.2919999999999</v>
      </c>
      <c r="H466" s="1"/>
      <c r="I466" s="1">
        <v>584.33799999999997</v>
      </c>
      <c r="J466" s="1">
        <v>1589.769</v>
      </c>
      <c r="K466" s="1">
        <v>3815.1860000000001</v>
      </c>
      <c r="L466" s="1"/>
      <c r="M466" s="1">
        <v>-1150.7940000000001</v>
      </c>
      <c r="N466" s="1">
        <v>2579.8359999999998</v>
      </c>
      <c r="O466" s="1">
        <v>3732.7979999999998</v>
      </c>
      <c r="P466" s="1">
        <v>-15.688000000000001</v>
      </c>
      <c r="Q466" s="80">
        <v>-28.134</v>
      </c>
      <c r="R466" s="1">
        <v>-13.443</v>
      </c>
      <c r="S466" s="1">
        <v>-0.46500000000000002</v>
      </c>
      <c r="T466" s="1">
        <v>6.0679999999999996</v>
      </c>
      <c r="U466" s="1">
        <v>8.016</v>
      </c>
      <c r="V466" s="1">
        <v>7.9980000000000002</v>
      </c>
      <c r="W466" s="1">
        <v>1.845</v>
      </c>
      <c r="X466" s="1">
        <v>315.62400000000002</v>
      </c>
      <c r="Y466" s="1">
        <v>388.75400000000002</v>
      </c>
      <c r="Z466" s="1">
        <v>3298.9870000000001</v>
      </c>
      <c r="AA466" s="1">
        <v>3488.0680000000002</v>
      </c>
      <c r="AB466" s="1">
        <v>3872.0529999999999</v>
      </c>
      <c r="AC466" s="80">
        <v>4278.143</v>
      </c>
      <c r="AD466" s="1">
        <v>2646.8139999999999</v>
      </c>
      <c r="AE466" s="1">
        <v>3103.2190000000001</v>
      </c>
      <c r="AF466" s="1">
        <v>1349.838</v>
      </c>
      <c r="AG466" s="1">
        <v>804.96100000000001</v>
      </c>
      <c r="AH466" s="1">
        <v>2681.6019999999999</v>
      </c>
      <c r="AI466" s="1">
        <v>1381.6990000000001</v>
      </c>
      <c r="AJ466" s="1">
        <v>3544.134</v>
      </c>
      <c r="AK466" s="1">
        <v>1584.6659999999999</v>
      </c>
      <c r="AM466" s="11">
        <v>2151</v>
      </c>
      <c r="AN466" s="11">
        <v>2150.1</v>
      </c>
      <c r="AO466" s="11">
        <v>125.52800000000001</v>
      </c>
      <c r="AP466" s="11">
        <v>1001.499</v>
      </c>
      <c r="AQ466" s="81">
        <v>1269.373</v>
      </c>
      <c r="AR466" s="11">
        <v>827.524</v>
      </c>
      <c r="AT466" s="11">
        <v>-58.317999999999998</v>
      </c>
      <c r="AU466" s="18">
        <f t="shared" si="184"/>
        <v>58.317999999999998</v>
      </c>
      <c r="AW466" s="1">
        <f t="shared" si="186"/>
        <v>15.688000000000001</v>
      </c>
      <c r="AX466" s="1">
        <f t="shared" si="187"/>
        <v>28.134</v>
      </c>
      <c r="AY466" s="1">
        <f t="shared" si="188"/>
        <v>13.443</v>
      </c>
      <c r="AZ466" s="1">
        <f t="shared" si="189"/>
        <v>0.46500000000000002</v>
      </c>
      <c r="BA466" s="1">
        <f t="shared" si="190"/>
        <v>-6.0679999999999996</v>
      </c>
      <c r="BB466" s="1">
        <f t="shared" si="191"/>
        <v>-8.016</v>
      </c>
      <c r="BC466" s="6">
        <f t="shared" si="185"/>
        <v>25.134</v>
      </c>
      <c r="BD466" s="1">
        <v>1381.6990000000001</v>
      </c>
      <c r="BF466" s="20">
        <f t="shared" si="192"/>
        <v>13.816990000000001</v>
      </c>
      <c r="BG466" s="20">
        <f t="shared" si="193"/>
        <v>30.684019999999997</v>
      </c>
      <c r="BI466" s="1">
        <f t="shared" si="194"/>
        <v>4.9234302325581394E-6</v>
      </c>
      <c r="BJ466" s="1">
        <f t="shared" si="195"/>
        <v>2.1689709302325583E-5</v>
      </c>
      <c r="BK466" s="1">
        <f t="shared" si="196"/>
        <v>5.289054166666667E-5</v>
      </c>
      <c r="BL466" s="13">
        <f t="shared" si="197"/>
        <v>1.0796954081632654E-5</v>
      </c>
      <c r="BN466" s="1">
        <f t="shared" si="198"/>
        <v>0.11846248156658322</v>
      </c>
      <c r="BO466" s="1">
        <f t="shared" si="199"/>
        <v>0.26307503686683353</v>
      </c>
      <c r="BQ466" s="1">
        <f t="shared" si="200"/>
        <v>24.610195999999998</v>
      </c>
      <c r="BR466" s="1">
        <f t="shared" si="201"/>
        <v>9.0976079999999993</v>
      </c>
      <c r="BT466">
        <f t="shared" si="202"/>
        <v>43.856643807306526</v>
      </c>
      <c r="BU466">
        <f t="shared" si="203"/>
        <v>-237.27568829081224</v>
      </c>
      <c r="CB466" s="24">
        <v>-47.872999999999998</v>
      </c>
      <c r="CC466" s="24">
        <f t="shared" si="204"/>
        <v>47.872999999999998</v>
      </c>
      <c r="CD466" s="18">
        <v>1371.627</v>
      </c>
      <c r="CE466" s="18">
        <v>13.71627</v>
      </c>
      <c r="CJ466" s="13">
        <v>47.872999999999998</v>
      </c>
      <c r="CK466" s="13">
        <v>14.204000000000001</v>
      </c>
    </row>
    <row r="467" spans="1:89" x14ac:dyDescent="0.25">
      <c r="A467" s="1">
        <f t="shared" si="183"/>
        <v>58.298999999999999</v>
      </c>
      <c r="B467" s="1">
        <v>2152</v>
      </c>
      <c r="C467" s="1">
        <v>2152</v>
      </c>
      <c r="D467" s="1"/>
      <c r="E467" s="1">
        <v>8981.5529999999999</v>
      </c>
      <c r="F467" s="1">
        <v>847.30899999999997</v>
      </c>
      <c r="G467" s="1">
        <v>1764.1959999999999</v>
      </c>
      <c r="H467" s="1"/>
      <c r="I467" s="1">
        <v>584.81399999999996</v>
      </c>
      <c r="J467" s="1">
        <v>1589.769</v>
      </c>
      <c r="K467" s="1">
        <v>3816.634</v>
      </c>
      <c r="L467" s="1"/>
      <c r="M467" s="1">
        <v>-1150.7940000000001</v>
      </c>
      <c r="N467" s="1">
        <v>2579.3560000000002</v>
      </c>
      <c r="O467" s="1">
        <v>3734.7</v>
      </c>
      <c r="P467" s="1">
        <v>-15.683999999999999</v>
      </c>
      <c r="Q467" s="80">
        <v>-28.134</v>
      </c>
      <c r="R467" s="1">
        <v>-13.443</v>
      </c>
      <c r="S467" s="1">
        <v>-0.45500000000000002</v>
      </c>
      <c r="T467" s="1">
        <v>6.0730000000000004</v>
      </c>
      <c r="U467" s="1">
        <v>8.016</v>
      </c>
      <c r="V467" s="1">
        <v>7.9939999999999998</v>
      </c>
      <c r="W467" s="1">
        <v>1.8420000000000001</v>
      </c>
      <c r="X467" s="1">
        <v>314.21199999999999</v>
      </c>
      <c r="Y467" s="1">
        <v>389.22399999999999</v>
      </c>
      <c r="Z467" s="1">
        <v>3322.5729999999999</v>
      </c>
      <c r="AA467" s="1">
        <v>3489.9569999999999</v>
      </c>
      <c r="AB467" s="1">
        <v>3872.5239999999999</v>
      </c>
      <c r="AC467" s="80">
        <v>4277.1959999999999</v>
      </c>
      <c r="AD467" s="1">
        <v>2655.3009999999999</v>
      </c>
      <c r="AE467" s="1">
        <v>3103.6909999999998</v>
      </c>
      <c r="AF467" s="1">
        <v>1352.6559999999999</v>
      </c>
      <c r="AG467" s="1">
        <v>805.43200000000002</v>
      </c>
      <c r="AH467" s="1">
        <v>2686.79</v>
      </c>
      <c r="AI467" s="1">
        <v>1381.394</v>
      </c>
      <c r="AJ467" s="1">
        <v>3544.4389999999999</v>
      </c>
      <c r="AK467" s="1">
        <v>1584.971</v>
      </c>
      <c r="AM467" s="11">
        <v>2152</v>
      </c>
      <c r="AN467" s="11">
        <v>2151.1</v>
      </c>
      <c r="AO467" s="11">
        <v>125.52800000000001</v>
      </c>
      <c r="AP467" s="11">
        <v>1001.499</v>
      </c>
      <c r="AQ467" s="81">
        <v>1270.3</v>
      </c>
      <c r="AR467" s="11">
        <v>827.053</v>
      </c>
      <c r="AT467" s="11">
        <v>-58.298999999999999</v>
      </c>
      <c r="AU467" s="18">
        <f t="shared" si="184"/>
        <v>58.298999999999999</v>
      </c>
      <c r="AW467" s="1">
        <f t="shared" si="186"/>
        <v>15.683999999999999</v>
      </c>
      <c r="AX467" s="1">
        <f t="shared" si="187"/>
        <v>28.134</v>
      </c>
      <c r="AY467" s="1">
        <f t="shared" si="188"/>
        <v>13.443</v>
      </c>
      <c r="AZ467" s="1">
        <f t="shared" si="189"/>
        <v>0.45500000000000002</v>
      </c>
      <c r="BA467" s="1">
        <f t="shared" si="190"/>
        <v>-6.0730000000000004</v>
      </c>
      <c r="BB467" s="1">
        <f t="shared" si="191"/>
        <v>-8.016</v>
      </c>
      <c r="BC467" s="6">
        <f t="shared" si="185"/>
        <v>25.134</v>
      </c>
      <c r="BD467" s="1">
        <v>1381.394</v>
      </c>
      <c r="BF467" s="20">
        <f t="shared" si="192"/>
        <v>13.813940000000001</v>
      </c>
      <c r="BG467" s="20">
        <f t="shared" si="193"/>
        <v>30.671119999999998</v>
      </c>
      <c r="BI467" s="1">
        <f t="shared" si="194"/>
        <v>4.92621511627907E-6</v>
      </c>
      <c r="BJ467" s="1">
        <f t="shared" si="195"/>
        <v>2.1686918604651166E-5</v>
      </c>
      <c r="BK467" s="1">
        <f t="shared" si="196"/>
        <v>5.2929166666666668E-5</v>
      </c>
      <c r="BL467" s="13">
        <f t="shared" si="197"/>
        <v>1.0804127551020407E-5</v>
      </c>
      <c r="BN467" s="1">
        <f t="shared" si="198"/>
        <v>0.11847493095936466</v>
      </c>
      <c r="BO467" s="1">
        <f t="shared" si="199"/>
        <v>0.2630501380812707</v>
      </c>
      <c r="BQ467" s="1">
        <f t="shared" si="200"/>
        <v>24.602177999999999</v>
      </c>
      <c r="BR467" s="1">
        <f t="shared" si="201"/>
        <v>9.0946440000000006</v>
      </c>
      <c r="BT467">
        <f t="shared" si="202"/>
        <v>43.850743621154187</v>
      </c>
      <c r="BU467">
        <f t="shared" si="203"/>
        <v>-237.24376677085982</v>
      </c>
      <c r="CB467" s="24">
        <v>-47.706000000000003</v>
      </c>
      <c r="CC467" s="24">
        <f t="shared" si="204"/>
        <v>47.706000000000003</v>
      </c>
      <c r="CD467" s="18">
        <v>1362.471</v>
      </c>
      <c r="CE467" s="18">
        <v>13.62471</v>
      </c>
      <c r="CJ467" s="13">
        <v>47.706000000000003</v>
      </c>
      <c r="CK467" s="13">
        <v>14.223000000000001</v>
      </c>
    </row>
    <row r="468" spans="1:89" x14ac:dyDescent="0.25">
      <c r="A468" s="1">
        <f t="shared" si="183"/>
        <v>58.298999999999999</v>
      </c>
      <c r="B468" s="1">
        <v>2153</v>
      </c>
      <c r="C468" s="1">
        <v>2153</v>
      </c>
      <c r="D468" s="1"/>
      <c r="E468" s="1">
        <v>8986.3709999999992</v>
      </c>
      <c r="F468" s="1">
        <v>846.35</v>
      </c>
      <c r="G468" s="1">
        <v>1763.72</v>
      </c>
      <c r="H468" s="1"/>
      <c r="I468" s="1">
        <v>585.76599999999996</v>
      </c>
      <c r="J468" s="1">
        <v>1589.769</v>
      </c>
      <c r="K468" s="1">
        <v>3817.116</v>
      </c>
      <c r="L468" s="1"/>
      <c r="M468" s="1">
        <v>-1151.269</v>
      </c>
      <c r="N468" s="1">
        <v>2579.3560000000002</v>
      </c>
      <c r="O468" s="1">
        <v>3738.502</v>
      </c>
      <c r="P468" s="1">
        <v>-15.683999999999999</v>
      </c>
      <c r="Q468" s="80">
        <v>-28.129000000000001</v>
      </c>
      <c r="R468" s="1">
        <v>-13.439</v>
      </c>
      <c r="S468" s="1">
        <v>-0.46500000000000002</v>
      </c>
      <c r="T468" s="1">
        <v>6.0679999999999996</v>
      </c>
      <c r="U468" s="1">
        <v>8.0220000000000002</v>
      </c>
      <c r="V468" s="1">
        <v>7.9939999999999998</v>
      </c>
      <c r="W468" s="1">
        <v>1.8380000000000001</v>
      </c>
      <c r="X468" s="1">
        <v>315.154</v>
      </c>
      <c r="Y468" s="1">
        <v>389.69499999999999</v>
      </c>
      <c r="Z468" s="1">
        <v>3335.3090000000002</v>
      </c>
      <c r="AA468" s="1">
        <v>3491.8449999999998</v>
      </c>
      <c r="AB468" s="1">
        <v>3870.17</v>
      </c>
      <c r="AC468" s="80">
        <v>4279.0889999999999</v>
      </c>
      <c r="AD468" s="1">
        <v>2651.0569999999998</v>
      </c>
      <c r="AE468" s="1">
        <v>3103.6909999999998</v>
      </c>
      <c r="AF468" s="1">
        <v>1352.6559999999999</v>
      </c>
      <c r="AG468" s="1">
        <v>804.96100000000001</v>
      </c>
      <c r="AH468" s="1">
        <v>2687.4009999999998</v>
      </c>
      <c r="AI468" s="1">
        <v>1382.0050000000001</v>
      </c>
      <c r="AJ468" s="1">
        <v>3544.134</v>
      </c>
      <c r="AK468" s="1">
        <v>1584.971</v>
      </c>
      <c r="AM468" s="11">
        <v>2153</v>
      </c>
      <c r="AN468" s="11">
        <v>2152.1</v>
      </c>
      <c r="AO468" s="11">
        <v>125.52800000000001</v>
      </c>
      <c r="AP468" s="11">
        <v>1001.499</v>
      </c>
      <c r="AQ468" s="81">
        <v>1269.373</v>
      </c>
      <c r="AR468" s="11">
        <v>827.524</v>
      </c>
      <c r="AT468" s="11">
        <v>-58.298999999999999</v>
      </c>
      <c r="AU468" s="18">
        <f t="shared" si="184"/>
        <v>58.298999999999999</v>
      </c>
      <c r="AW468" s="1">
        <f t="shared" si="186"/>
        <v>15.683999999999999</v>
      </c>
      <c r="AX468" s="1">
        <f t="shared" si="187"/>
        <v>28.129000000000001</v>
      </c>
      <c r="AY468" s="1">
        <f t="shared" si="188"/>
        <v>13.439</v>
      </c>
      <c r="AZ468" s="1">
        <f t="shared" si="189"/>
        <v>0.46500000000000002</v>
      </c>
      <c r="BA468" s="1">
        <f t="shared" si="190"/>
        <v>-6.0679999999999996</v>
      </c>
      <c r="BB468" s="1">
        <f t="shared" si="191"/>
        <v>-8.0220000000000002</v>
      </c>
      <c r="BC468" s="6">
        <f t="shared" si="185"/>
        <v>25.129000000000001</v>
      </c>
      <c r="BD468" s="1">
        <v>1382.0050000000001</v>
      </c>
      <c r="BF468" s="20">
        <f t="shared" si="192"/>
        <v>13.820050000000002</v>
      </c>
      <c r="BG468" s="20">
        <f t="shared" si="193"/>
        <v>30.658899999999996</v>
      </c>
      <c r="BI468" s="1">
        <f t="shared" si="194"/>
        <v>4.9206395348837209E-6</v>
      </c>
      <c r="BJ468" s="1">
        <f t="shared" si="195"/>
        <v>2.1689680232558139E-5</v>
      </c>
      <c r="BK468" s="1">
        <f t="shared" si="196"/>
        <v>5.289054166666667E-5</v>
      </c>
      <c r="BL468" s="13">
        <f t="shared" si="197"/>
        <v>1.0794505102040816E-5</v>
      </c>
      <c r="BN468" s="1">
        <f t="shared" si="198"/>
        <v>0.11852733323041563</v>
      </c>
      <c r="BO468" s="1">
        <f t="shared" si="199"/>
        <v>0.26294533353916871</v>
      </c>
      <c r="BQ468" s="1">
        <f t="shared" si="200"/>
        <v>24.602177999999999</v>
      </c>
      <c r="BR468" s="1">
        <f t="shared" si="201"/>
        <v>9.0946440000000006</v>
      </c>
      <c r="BT468">
        <f t="shared" si="202"/>
        <v>43.825908421603962</v>
      </c>
      <c r="BU468">
        <f t="shared" si="203"/>
        <v>-237.10940197329319</v>
      </c>
      <c r="CB468" s="24">
        <v>-47.576000000000001</v>
      </c>
      <c r="CC468" s="24">
        <f t="shared" si="204"/>
        <v>47.576000000000001</v>
      </c>
      <c r="CD468" s="18">
        <v>1353.3150000000001</v>
      </c>
      <c r="CE468" s="18">
        <v>13.533150000000001</v>
      </c>
      <c r="CJ468" s="13">
        <v>47.576000000000001</v>
      </c>
      <c r="CK468" s="13">
        <v>14.228</v>
      </c>
    </row>
    <row r="469" spans="1:89" x14ac:dyDescent="0.25">
      <c r="A469" s="1">
        <f t="shared" si="183"/>
        <v>58.298999999999999</v>
      </c>
      <c r="B469" s="1">
        <v>2154</v>
      </c>
      <c r="C469" s="1">
        <v>2154</v>
      </c>
      <c r="D469" s="1"/>
      <c r="E469" s="1">
        <v>8983.9619999999995</v>
      </c>
      <c r="F469" s="1">
        <v>847.30899999999997</v>
      </c>
      <c r="G469" s="1">
        <v>1763.72</v>
      </c>
      <c r="H469" s="1"/>
      <c r="I469" s="1">
        <v>585.76599999999996</v>
      </c>
      <c r="J469" s="1">
        <v>1589.769</v>
      </c>
      <c r="K469" s="1">
        <v>3818.0810000000001</v>
      </c>
      <c r="L469" s="1"/>
      <c r="M469" s="1">
        <v>-1151.269</v>
      </c>
      <c r="N469" s="1">
        <v>2579.8359999999998</v>
      </c>
      <c r="O469" s="1">
        <v>3739.9290000000001</v>
      </c>
      <c r="P469" s="1">
        <v>-15.683999999999999</v>
      </c>
      <c r="Q469" s="80">
        <v>-28.129000000000001</v>
      </c>
      <c r="R469" s="1">
        <v>-13.443</v>
      </c>
      <c r="S469" s="1">
        <v>-0.47</v>
      </c>
      <c r="T469" s="1">
        <v>6.0730000000000004</v>
      </c>
      <c r="U469" s="1">
        <v>8.0220000000000002</v>
      </c>
      <c r="V469" s="1">
        <v>7.9980000000000002</v>
      </c>
      <c r="W469" s="1">
        <v>1.845</v>
      </c>
      <c r="X469" s="1">
        <v>315.154</v>
      </c>
      <c r="Y469" s="1">
        <v>391.57600000000002</v>
      </c>
      <c r="Z469" s="1">
        <v>3341.442</v>
      </c>
      <c r="AA469" s="1">
        <v>3490.4290000000001</v>
      </c>
      <c r="AB469" s="1">
        <v>3868.2860000000001</v>
      </c>
      <c r="AC469" s="80">
        <v>4264.4219999999996</v>
      </c>
      <c r="AD469" s="1">
        <v>2651.0569999999998</v>
      </c>
      <c r="AE469" s="1">
        <v>3103.6909999999998</v>
      </c>
      <c r="AF469" s="1">
        <v>1353.595</v>
      </c>
      <c r="AG469" s="1">
        <v>804.96100000000001</v>
      </c>
      <c r="AH469" s="1">
        <v>2686.79</v>
      </c>
      <c r="AI469" s="1">
        <v>1381.6990000000001</v>
      </c>
      <c r="AJ469" s="1">
        <v>3535.893</v>
      </c>
      <c r="AK469" s="1">
        <v>1585.5820000000001</v>
      </c>
      <c r="AM469" s="11">
        <v>2154</v>
      </c>
      <c r="AN469" s="11">
        <v>2153.1</v>
      </c>
      <c r="AO469" s="11">
        <v>125.52800000000001</v>
      </c>
      <c r="AP469" s="11">
        <v>1001.499</v>
      </c>
      <c r="AQ469" s="81">
        <v>1268.4469999999999</v>
      </c>
      <c r="AR469" s="11">
        <v>827.053</v>
      </c>
      <c r="AT469" s="11">
        <v>-58.298999999999999</v>
      </c>
      <c r="AU469" s="18">
        <f t="shared" si="184"/>
        <v>58.298999999999999</v>
      </c>
      <c r="AW469" s="1">
        <f t="shared" si="186"/>
        <v>15.683999999999999</v>
      </c>
      <c r="AX469" s="1">
        <f t="shared" si="187"/>
        <v>28.129000000000001</v>
      </c>
      <c r="AY469" s="1">
        <f t="shared" si="188"/>
        <v>13.443</v>
      </c>
      <c r="AZ469" s="1">
        <f t="shared" si="189"/>
        <v>0.47</v>
      </c>
      <c r="BA469" s="1">
        <f t="shared" si="190"/>
        <v>-6.0730000000000004</v>
      </c>
      <c r="BB469" s="1">
        <f t="shared" si="191"/>
        <v>-8.0220000000000002</v>
      </c>
      <c r="BC469" s="6">
        <f t="shared" si="185"/>
        <v>25.129000000000001</v>
      </c>
      <c r="BD469" s="1">
        <v>1381.6990000000001</v>
      </c>
      <c r="BF469" s="20">
        <f t="shared" si="192"/>
        <v>13.816990000000001</v>
      </c>
      <c r="BG469" s="20">
        <f t="shared" si="193"/>
        <v>30.665019999999998</v>
      </c>
      <c r="BI469" s="1">
        <f t="shared" si="194"/>
        <v>4.92621511627907E-6</v>
      </c>
      <c r="BJ469" s="1">
        <f t="shared" si="195"/>
        <v>2.1692470930232556E-5</v>
      </c>
      <c r="BK469" s="1">
        <f t="shared" si="196"/>
        <v>5.2851958333333323E-5</v>
      </c>
      <c r="BL469" s="13">
        <f t="shared" si="197"/>
        <v>1.0794673469387754E-5</v>
      </c>
      <c r="BN469" s="1">
        <f t="shared" si="198"/>
        <v>0.11850108921250795</v>
      </c>
      <c r="BO469" s="1">
        <f t="shared" si="199"/>
        <v>0.26299782157498414</v>
      </c>
      <c r="BQ469" s="1">
        <f t="shared" si="200"/>
        <v>24.602177999999999</v>
      </c>
      <c r="BR469" s="1">
        <f t="shared" si="201"/>
        <v>9.0946440000000006</v>
      </c>
      <c r="BT469">
        <f t="shared" si="202"/>
        <v>43.838346344782963</v>
      </c>
      <c r="BU469">
        <f t="shared" si="203"/>
        <v>-237.17669432690269</v>
      </c>
      <c r="CB469" s="24">
        <v>-47.484000000000002</v>
      </c>
      <c r="CC469" s="24">
        <f t="shared" si="204"/>
        <v>47.484000000000002</v>
      </c>
      <c r="CD469" s="18">
        <v>1351.4829999999999</v>
      </c>
      <c r="CE469" s="18">
        <v>13.51483</v>
      </c>
      <c r="CJ469" s="13">
        <v>47.484000000000002</v>
      </c>
      <c r="CK469" s="13">
        <v>14.218999999999999</v>
      </c>
    </row>
    <row r="470" spans="1:89" x14ac:dyDescent="0.25">
      <c r="A470" s="1">
        <f t="shared" si="183"/>
        <v>58.298999999999999</v>
      </c>
      <c r="B470" s="1">
        <v>2155</v>
      </c>
      <c r="C470" s="1">
        <v>2155</v>
      </c>
      <c r="D470" s="1"/>
      <c r="E470" s="1">
        <v>8987.3349999999991</v>
      </c>
      <c r="F470" s="1">
        <v>847.30899999999997</v>
      </c>
      <c r="G470" s="1">
        <v>1761.816</v>
      </c>
      <c r="H470" s="1"/>
      <c r="I470" s="1">
        <v>585.76599999999996</v>
      </c>
      <c r="J470" s="1">
        <v>1590.249</v>
      </c>
      <c r="K470" s="1">
        <v>3818.5639999999999</v>
      </c>
      <c r="L470" s="1"/>
      <c r="M470" s="1">
        <v>-1151.7429999999999</v>
      </c>
      <c r="N470" s="1">
        <v>2580.7950000000001</v>
      </c>
      <c r="O470" s="1">
        <v>3741.355</v>
      </c>
      <c r="P470" s="1">
        <v>-15.683999999999999</v>
      </c>
      <c r="Q470" s="80">
        <v>-28.123999999999999</v>
      </c>
      <c r="R470" s="1">
        <v>-13.443</v>
      </c>
      <c r="S470" s="1">
        <v>-0.46</v>
      </c>
      <c r="T470" s="1">
        <v>6.0679999999999996</v>
      </c>
      <c r="U470" s="1">
        <v>8.016</v>
      </c>
      <c r="V470" s="1">
        <v>7.9939999999999998</v>
      </c>
      <c r="W470" s="1">
        <v>1.8420000000000001</v>
      </c>
      <c r="X470" s="1">
        <v>315.62400000000002</v>
      </c>
      <c r="Y470" s="1">
        <v>391.57600000000002</v>
      </c>
      <c r="Z470" s="1">
        <v>3342.3850000000002</v>
      </c>
      <c r="AA470" s="1">
        <v>3490.9009999999998</v>
      </c>
      <c r="AB470" s="1">
        <v>3871.5819999999999</v>
      </c>
      <c r="AC470" s="80">
        <v>4275.3040000000001</v>
      </c>
      <c r="AD470" s="1">
        <v>2651.0569999999998</v>
      </c>
      <c r="AE470" s="1">
        <v>3103.6909999999998</v>
      </c>
      <c r="AF470" s="1">
        <v>1353.126</v>
      </c>
      <c r="AG470" s="1">
        <v>804.96100000000001</v>
      </c>
      <c r="AH470" s="1">
        <v>2684.654</v>
      </c>
      <c r="AI470" s="1">
        <v>1381.6990000000001</v>
      </c>
      <c r="AJ470" s="1">
        <v>3534.3670000000002</v>
      </c>
      <c r="AK470" s="1">
        <v>1584.6659999999999</v>
      </c>
      <c r="AM470" s="11">
        <v>2155</v>
      </c>
      <c r="AN470" s="11">
        <v>2154.1</v>
      </c>
      <c r="AO470" s="11">
        <v>125.52800000000001</v>
      </c>
      <c r="AP470" s="11">
        <v>1001.029</v>
      </c>
      <c r="AQ470" s="81">
        <v>1267.9829999999999</v>
      </c>
      <c r="AR470" s="11">
        <v>827.524</v>
      </c>
      <c r="AT470" s="11">
        <v>-58.298999999999999</v>
      </c>
      <c r="AU470" s="18">
        <f t="shared" si="184"/>
        <v>58.298999999999999</v>
      </c>
      <c r="AW470" s="1">
        <f t="shared" si="186"/>
        <v>15.683999999999999</v>
      </c>
      <c r="AX470" s="1">
        <f t="shared" si="187"/>
        <v>28.123999999999999</v>
      </c>
      <c r="AY470" s="1">
        <f t="shared" si="188"/>
        <v>13.443</v>
      </c>
      <c r="AZ470" s="1">
        <f t="shared" si="189"/>
        <v>0.46</v>
      </c>
      <c r="BA470" s="1">
        <f t="shared" si="190"/>
        <v>-6.0679999999999996</v>
      </c>
      <c r="BB470" s="1">
        <f t="shared" si="191"/>
        <v>-8.016</v>
      </c>
      <c r="BC470" s="6">
        <f t="shared" si="185"/>
        <v>25.123999999999999</v>
      </c>
      <c r="BD470" s="1">
        <v>1381.6990000000001</v>
      </c>
      <c r="BF470" s="20">
        <f t="shared" si="192"/>
        <v>13.816990000000001</v>
      </c>
      <c r="BG470" s="20">
        <f t="shared" si="193"/>
        <v>30.665019999999998</v>
      </c>
      <c r="BI470" s="1">
        <f t="shared" si="194"/>
        <v>4.92621511627907E-6</v>
      </c>
      <c r="BJ470" s="1">
        <f t="shared" si="195"/>
        <v>2.1700802325581395E-5</v>
      </c>
      <c r="BK470" s="1">
        <f t="shared" si="196"/>
        <v>5.2832624999999995E-5</v>
      </c>
      <c r="BL470" s="13">
        <f t="shared" si="197"/>
        <v>1.079230612244898E-5</v>
      </c>
      <c r="BN470" s="1">
        <f t="shared" si="198"/>
        <v>0.11850108921250795</v>
      </c>
      <c r="BO470" s="1">
        <f t="shared" si="199"/>
        <v>0.26299782157498414</v>
      </c>
      <c r="BQ470" s="1">
        <f t="shared" si="200"/>
        <v>24.602177999999999</v>
      </c>
      <c r="BR470" s="1">
        <f t="shared" si="201"/>
        <v>9.0946440000000006</v>
      </c>
      <c r="BT470">
        <f t="shared" si="202"/>
        <v>43.838346344782963</v>
      </c>
      <c r="BU470">
        <f t="shared" si="203"/>
        <v>-237.17669432690269</v>
      </c>
      <c r="CB470" s="24">
        <v>-47.41</v>
      </c>
      <c r="CC470" s="24">
        <f t="shared" si="204"/>
        <v>47.41</v>
      </c>
      <c r="CD470" s="18">
        <v>1351.789</v>
      </c>
      <c r="CE470" s="18">
        <v>13.51789</v>
      </c>
      <c r="CJ470" s="13">
        <v>47.41</v>
      </c>
      <c r="CK470" s="13">
        <v>14.228</v>
      </c>
    </row>
    <row r="471" spans="1:89" x14ac:dyDescent="0.25">
      <c r="A471" s="1">
        <f t="shared" si="183"/>
        <v>58.280999999999999</v>
      </c>
      <c r="B471" s="1">
        <v>2156</v>
      </c>
      <c r="C471" s="1">
        <v>2156</v>
      </c>
      <c r="D471" s="1"/>
      <c r="E471" s="1">
        <v>8986.8529999999992</v>
      </c>
      <c r="F471" s="1">
        <v>846.83</v>
      </c>
      <c r="G471" s="1">
        <v>1761.816</v>
      </c>
      <c r="H471" s="1"/>
      <c r="I471" s="1">
        <v>585.76599999999996</v>
      </c>
      <c r="J471" s="1">
        <v>1589.769</v>
      </c>
      <c r="K471" s="1">
        <v>3820.011</v>
      </c>
      <c r="L471" s="1"/>
      <c r="M471" s="1">
        <v>-1149.845</v>
      </c>
      <c r="N471" s="1">
        <v>2579.8359999999998</v>
      </c>
      <c r="O471" s="1">
        <v>3745.1579999999999</v>
      </c>
      <c r="P471" s="1">
        <v>-15.673999999999999</v>
      </c>
      <c r="Q471" s="80">
        <v>-28.129000000000001</v>
      </c>
      <c r="R471" s="1">
        <v>-13.443</v>
      </c>
      <c r="S471" s="1">
        <v>-0.46500000000000002</v>
      </c>
      <c r="T471" s="1">
        <v>6.0679999999999996</v>
      </c>
      <c r="U471" s="1">
        <v>8.016</v>
      </c>
      <c r="V471" s="1">
        <v>7.9980000000000002</v>
      </c>
      <c r="W471" s="1">
        <v>1.845</v>
      </c>
      <c r="X471" s="1">
        <v>315.154</v>
      </c>
      <c r="Y471" s="1">
        <v>392.04599999999999</v>
      </c>
      <c r="Z471" s="1">
        <v>3331.5349999999999</v>
      </c>
      <c r="AA471" s="1">
        <v>3489.9569999999999</v>
      </c>
      <c r="AB471" s="1">
        <v>3873.9369999999999</v>
      </c>
      <c r="AC471" s="80">
        <v>4276.723</v>
      </c>
      <c r="AD471" s="1">
        <v>2655.3009999999999</v>
      </c>
      <c r="AE471" s="1">
        <v>3104.1640000000002</v>
      </c>
      <c r="AF471" s="1">
        <v>1352.6559999999999</v>
      </c>
      <c r="AG471" s="1">
        <v>804.96100000000001</v>
      </c>
      <c r="AH471" s="1">
        <v>2687.096</v>
      </c>
      <c r="AI471" s="1">
        <v>1381.6990000000001</v>
      </c>
      <c r="AJ471" s="1">
        <v>3534.0619999999999</v>
      </c>
      <c r="AK471" s="1">
        <v>1584.971</v>
      </c>
      <c r="AM471" s="11">
        <v>2156</v>
      </c>
      <c r="AN471" s="11">
        <v>2155.1</v>
      </c>
      <c r="AO471" s="11">
        <v>125.52800000000001</v>
      </c>
      <c r="AP471" s="11">
        <v>1000.559</v>
      </c>
      <c r="AQ471" s="81">
        <v>1267.057</v>
      </c>
      <c r="AR471" s="11">
        <v>827.053</v>
      </c>
      <c r="AT471" s="11">
        <v>-58.280999999999999</v>
      </c>
      <c r="AU471" s="18">
        <f t="shared" si="184"/>
        <v>58.280999999999999</v>
      </c>
      <c r="AW471" s="1">
        <f t="shared" si="186"/>
        <v>15.673999999999999</v>
      </c>
      <c r="AX471" s="1">
        <f t="shared" si="187"/>
        <v>28.129000000000001</v>
      </c>
      <c r="AY471" s="1">
        <f t="shared" si="188"/>
        <v>13.443</v>
      </c>
      <c r="AZ471" s="1">
        <f t="shared" si="189"/>
        <v>0.46500000000000002</v>
      </c>
      <c r="BA471" s="1">
        <f t="shared" si="190"/>
        <v>-6.0679999999999996</v>
      </c>
      <c r="BB471" s="1">
        <f t="shared" si="191"/>
        <v>-8.016</v>
      </c>
      <c r="BC471" s="6">
        <f t="shared" si="185"/>
        <v>25.129000000000001</v>
      </c>
      <c r="BD471" s="1">
        <v>1381.6990000000001</v>
      </c>
      <c r="BF471" s="20">
        <f t="shared" si="192"/>
        <v>13.816990000000001</v>
      </c>
      <c r="BG471" s="20">
        <f t="shared" si="193"/>
        <v>30.647019999999998</v>
      </c>
      <c r="BI471" s="1">
        <f t="shared" si="194"/>
        <v>4.9234302325581394E-6</v>
      </c>
      <c r="BJ471" s="1">
        <f t="shared" si="195"/>
        <v>2.1684191860465115E-5</v>
      </c>
      <c r="BK471" s="1">
        <f t="shared" si="196"/>
        <v>5.2794041666666668E-5</v>
      </c>
      <c r="BL471" s="13">
        <f t="shared" si="197"/>
        <v>1.0785137755102041E-5</v>
      </c>
      <c r="BN471" s="1">
        <f t="shared" si="198"/>
        <v>0.1185376880973216</v>
      </c>
      <c r="BO471" s="1">
        <f t="shared" si="199"/>
        <v>0.26292462380535681</v>
      </c>
      <c r="BQ471" s="1">
        <f t="shared" si="200"/>
        <v>24.594581999999999</v>
      </c>
      <c r="BR471" s="1">
        <f t="shared" si="201"/>
        <v>9.0918359999999989</v>
      </c>
      <c r="BT471">
        <f t="shared" si="202"/>
        <v>43.821000901743311</v>
      </c>
      <c r="BU471">
        <f t="shared" si="203"/>
        <v>-237.08285103250876</v>
      </c>
      <c r="CB471" s="24">
        <v>-47.335999999999999</v>
      </c>
      <c r="CC471" s="24">
        <f t="shared" si="204"/>
        <v>47.335999999999999</v>
      </c>
      <c r="CD471" s="18">
        <v>1345.0740000000001</v>
      </c>
      <c r="CE471" s="18">
        <v>13.450740000000001</v>
      </c>
      <c r="CJ471" s="13">
        <v>47.335999999999999</v>
      </c>
      <c r="CK471" s="13">
        <v>14.228</v>
      </c>
    </row>
    <row r="472" spans="1:89" x14ac:dyDescent="0.25">
      <c r="A472" s="1">
        <f t="shared" si="183"/>
        <v>58.280999999999999</v>
      </c>
      <c r="B472" s="1">
        <v>2157</v>
      </c>
      <c r="C472" s="1">
        <v>2157</v>
      </c>
      <c r="D472" s="1"/>
      <c r="E472" s="1">
        <v>8988.2990000000009</v>
      </c>
      <c r="F472" s="1">
        <v>847.30899999999997</v>
      </c>
      <c r="G472" s="1">
        <v>1761.34</v>
      </c>
      <c r="H472" s="1"/>
      <c r="I472" s="1">
        <v>585.76599999999996</v>
      </c>
      <c r="J472" s="1">
        <v>1590.249</v>
      </c>
      <c r="K472" s="1">
        <v>3820.9769999999999</v>
      </c>
      <c r="L472" s="1"/>
      <c r="M472" s="1">
        <v>-1149.3710000000001</v>
      </c>
      <c r="N472" s="1">
        <v>2581.2750000000001</v>
      </c>
      <c r="O472" s="1">
        <v>3747.5349999999999</v>
      </c>
      <c r="P472" s="1">
        <v>-15.679</v>
      </c>
      <c r="Q472" s="80">
        <v>-28.134</v>
      </c>
      <c r="R472" s="1">
        <v>-13.448</v>
      </c>
      <c r="S472" s="1">
        <v>-0.46</v>
      </c>
      <c r="T472" s="1">
        <v>6.0679999999999996</v>
      </c>
      <c r="U472" s="1">
        <v>8.0220000000000002</v>
      </c>
      <c r="V472" s="1">
        <v>7.9909999999999997</v>
      </c>
      <c r="W472" s="1">
        <v>1.845</v>
      </c>
      <c r="X472" s="1">
        <v>314.68299999999999</v>
      </c>
      <c r="Y472" s="1">
        <v>393.45699999999999</v>
      </c>
      <c r="Z472" s="1">
        <v>3348.99</v>
      </c>
      <c r="AA472" s="1">
        <v>3488.0680000000002</v>
      </c>
      <c r="AB472" s="1">
        <v>3874.8789999999999</v>
      </c>
      <c r="AC472" s="80">
        <v>4277.6689999999999</v>
      </c>
      <c r="AD472" s="1">
        <v>2654.3580000000002</v>
      </c>
      <c r="AE472" s="1">
        <v>3103.6909999999998</v>
      </c>
      <c r="AF472" s="1">
        <v>1353.595</v>
      </c>
      <c r="AG472" s="1">
        <v>804.49</v>
      </c>
      <c r="AH472" s="1">
        <v>2682.5169999999998</v>
      </c>
      <c r="AI472" s="1">
        <v>1381.6990000000001</v>
      </c>
      <c r="AJ472" s="1">
        <v>3534.3670000000002</v>
      </c>
      <c r="AK472" s="1">
        <v>1585.277</v>
      </c>
      <c r="AM472" s="11">
        <v>2157</v>
      </c>
      <c r="AN472" s="11">
        <v>2156.1</v>
      </c>
      <c r="AO472" s="11">
        <v>125.52800000000001</v>
      </c>
      <c r="AP472" s="11">
        <v>1000.559</v>
      </c>
      <c r="AQ472" s="81">
        <v>1267.52</v>
      </c>
      <c r="AR472" s="11">
        <v>827.524</v>
      </c>
      <c r="AT472" s="11">
        <v>-58.280999999999999</v>
      </c>
      <c r="AU472" s="18">
        <f t="shared" si="184"/>
        <v>58.280999999999999</v>
      </c>
      <c r="AW472" s="1">
        <f t="shared" si="186"/>
        <v>15.679</v>
      </c>
      <c r="AX472" s="1">
        <f t="shared" si="187"/>
        <v>28.134</v>
      </c>
      <c r="AY472" s="1">
        <f t="shared" si="188"/>
        <v>13.448</v>
      </c>
      <c r="AZ472" s="1">
        <f t="shared" si="189"/>
        <v>0.46</v>
      </c>
      <c r="BA472" s="1">
        <f t="shared" si="190"/>
        <v>-6.0679999999999996</v>
      </c>
      <c r="BB472" s="1">
        <f t="shared" si="191"/>
        <v>-8.0220000000000002</v>
      </c>
      <c r="BC472" s="6">
        <f t="shared" si="185"/>
        <v>25.134</v>
      </c>
      <c r="BD472" s="1">
        <v>1381.6990000000001</v>
      </c>
      <c r="BF472" s="20">
        <f t="shared" si="192"/>
        <v>13.816990000000001</v>
      </c>
      <c r="BG472" s="20">
        <f t="shared" si="193"/>
        <v>30.647019999999998</v>
      </c>
      <c r="BI472" s="1">
        <f t="shared" si="194"/>
        <v>4.92621511627907E-6</v>
      </c>
      <c r="BJ472" s="1">
        <f t="shared" si="195"/>
        <v>2.1689802325581395E-5</v>
      </c>
      <c r="BK472" s="1">
        <f t="shared" si="196"/>
        <v>5.2813333333333338E-5</v>
      </c>
      <c r="BL472" s="13">
        <f t="shared" si="197"/>
        <v>1.078994387755102E-5</v>
      </c>
      <c r="BN472" s="1">
        <f t="shared" si="198"/>
        <v>0.1185376880973216</v>
      </c>
      <c r="BO472" s="1">
        <f t="shared" si="199"/>
        <v>0.26292462380535681</v>
      </c>
      <c r="BQ472" s="1">
        <f t="shared" si="200"/>
        <v>24.594581999999999</v>
      </c>
      <c r="BR472" s="1">
        <f t="shared" si="201"/>
        <v>9.0918359999999989</v>
      </c>
      <c r="BT472">
        <f t="shared" si="202"/>
        <v>43.821000901743311</v>
      </c>
      <c r="BU472">
        <f t="shared" si="203"/>
        <v>-237.08285103250876</v>
      </c>
      <c r="CB472" s="24">
        <v>-47.28</v>
      </c>
      <c r="CC472" s="24">
        <f t="shared" si="204"/>
        <v>47.28</v>
      </c>
      <c r="CD472" s="18">
        <v>1341.7170000000001</v>
      </c>
      <c r="CE472" s="18">
        <v>13.41717</v>
      </c>
      <c r="CJ472" s="13">
        <v>47.28</v>
      </c>
      <c r="CK472" s="13">
        <v>14.228</v>
      </c>
    </row>
    <row r="473" spans="1:89" x14ac:dyDescent="0.25">
      <c r="A473" s="1">
        <f t="shared" si="183"/>
        <v>58.280999999999999</v>
      </c>
      <c r="B473" s="1">
        <v>2158</v>
      </c>
      <c r="C473" s="1">
        <v>2158</v>
      </c>
      <c r="D473" s="1"/>
      <c r="E473" s="1">
        <v>8986.3709999999992</v>
      </c>
      <c r="F473" s="1">
        <v>846.83</v>
      </c>
      <c r="G473" s="1">
        <v>1759.912</v>
      </c>
      <c r="H473" s="1"/>
      <c r="I473" s="1">
        <v>587.66899999999998</v>
      </c>
      <c r="J473" s="1">
        <v>1590.7280000000001</v>
      </c>
      <c r="K473" s="1">
        <v>3821.4589999999998</v>
      </c>
      <c r="L473" s="1"/>
      <c r="M473" s="1">
        <v>-1151.269</v>
      </c>
      <c r="N473" s="1">
        <v>2581.2750000000001</v>
      </c>
      <c r="O473" s="1">
        <v>3750.3870000000002</v>
      </c>
      <c r="P473" s="1">
        <v>-15.688000000000001</v>
      </c>
      <c r="Q473" s="80">
        <v>-28.129000000000001</v>
      </c>
      <c r="R473" s="1">
        <v>-13.443</v>
      </c>
      <c r="S473" s="1">
        <v>-0.46</v>
      </c>
      <c r="T473" s="1">
        <v>6.0679999999999996</v>
      </c>
      <c r="U473" s="1">
        <v>8.0050000000000008</v>
      </c>
      <c r="V473" s="1">
        <v>7.9980000000000002</v>
      </c>
      <c r="W473" s="1">
        <v>1.845</v>
      </c>
      <c r="X473" s="1">
        <v>314.68299999999999</v>
      </c>
      <c r="Y473" s="1">
        <v>393.45699999999999</v>
      </c>
      <c r="Z473" s="1">
        <v>3342.857</v>
      </c>
      <c r="AA473" s="1">
        <v>3492.317</v>
      </c>
      <c r="AB473" s="1">
        <v>3874.8789999999999</v>
      </c>
      <c r="AC473" s="80">
        <v>4278.143</v>
      </c>
      <c r="AD473" s="1">
        <v>2653.415</v>
      </c>
      <c r="AE473" s="1">
        <v>3103.6909999999998</v>
      </c>
      <c r="AF473" s="1">
        <v>1353.126</v>
      </c>
      <c r="AG473" s="1">
        <v>805.43200000000002</v>
      </c>
      <c r="AH473" s="1">
        <v>2682.8229999999999</v>
      </c>
      <c r="AI473" s="1">
        <v>1382.0050000000001</v>
      </c>
      <c r="AJ473" s="1">
        <v>3533.7570000000001</v>
      </c>
      <c r="AK473" s="1">
        <v>1584.6659999999999</v>
      </c>
      <c r="AM473" s="11">
        <v>2158</v>
      </c>
      <c r="AN473" s="11">
        <v>2157.1</v>
      </c>
      <c r="AO473" s="11">
        <v>125.52800000000001</v>
      </c>
      <c r="AP473" s="11">
        <v>1000.088</v>
      </c>
      <c r="AQ473" s="81">
        <v>1265.203</v>
      </c>
      <c r="AR473" s="11">
        <v>827.524</v>
      </c>
      <c r="AT473" s="11">
        <v>-58.280999999999999</v>
      </c>
      <c r="AU473" s="18">
        <f t="shared" si="184"/>
        <v>58.280999999999999</v>
      </c>
      <c r="AW473" s="1">
        <f t="shared" si="186"/>
        <v>15.688000000000001</v>
      </c>
      <c r="AX473" s="1">
        <f t="shared" si="187"/>
        <v>28.129000000000001</v>
      </c>
      <c r="AY473" s="1">
        <f t="shared" si="188"/>
        <v>13.443</v>
      </c>
      <c r="AZ473" s="1">
        <f t="shared" si="189"/>
        <v>0.46</v>
      </c>
      <c r="BA473" s="1">
        <f t="shared" si="190"/>
        <v>-6.0679999999999996</v>
      </c>
      <c r="BB473" s="1">
        <f t="shared" si="191"/>
        <v>-8.0050000000000008</v>
      </c>
      <c r="BC473" s="6">
        <f t="shared" si="185"/>
        <v>25.129000000000001</v>
      </c>
      <c r="BD473" s="1">
        <v>1382.0050000000001</v>
      </c>
      <c r="BF473" s="20">
        <f t="shared" si="192"/>
        <v>13.820050000000002</v>
      </c>
      <c r="BG473" s="20">
        <f t="shared" si="193"/>
        <v>30.640899999999995</v>
      </c>
      <c r="BI473" s="1">
        <f t="shared" si="194"/>
        <v>4.9234302325581394E-6</v>
      </c>
      <c r="BJ473" s="1">
        <f t="shared" si="195"/>
        <v>2.1700837209302324E-5</v>
      </c>
      <c r="BK473" s="1">
        <f t="shared" si="196"/>
        <v>5.2716791666666665E-5</v>
      </c>
      <c r="BL473" s="13">
        <f t="shared" si="197"/>
        <v>1.0775678571428569E-5</v>
      </c>
      <c r="BN473" s="1">
        <f t="shared" si="198"/>
        <v>0.11856394022065513</v>
      </c>
      <c r="BO473" s="1">
        <f t="shared" si="199"/>
        <v>0.26287211955868978</v>
      </c>
      <c r="BQ473" s="1">
        <f t="shared" si="200"/>
        <v>24.594581999999999</v>
      </c>
      <c r="BR473" s="1">
        <f t="shared" si="201"/>
        <v>9.0918359999999989</v>
      </c>
      <c r="BT473">
        <f t="shared" si="202"/>
        <v>43.808559137130274</v>
      </c>
      <c r="BU473">
        <f t="shared" si="203"/>
        <v>-237.01553789575613</v>
      </c>
      <c r="CB473" s="24">
        <v>-48.631999999999998</v>
      </c>
      <c r="CC473" s="24">
        <f t="shared" si="204"/>
        <v>48.631999999999998</v>
      </c>
      <c r="CD473" s="18">
        <v>1345.3789999999999</v>
      </c>
      <c r="CE473" s="18">
        <v>13.45379</v>
      </c>
      <c r="CJ473" s="13">
        <v>48.631999999999998</v>
      </c>
      <c r="CK473" s="13">
        <v>14.432</v>
      </c>
    </row>
    <row r="474" spans="1:89" x14ac:dyDescent="0.25">
      <c r="A474" s="1">
        <f t="shared" si="183"/>
        <v>58.280999999999999</v>
      </c>
      <c r="B474" s="1">
        <v>2159</v>
      </c>
      <c r="C474" s="1">
        <v>2159</v>
      </c>
      <c r="D474" s="1"/>
      <c r="E474" s="1">
        <v>8973.3629999999994</v>
      </c>
      <c r="F474" s="1">
        <v>846.35</v>
      </c>
      <c r="G474" s="1">
        <v>1759.4359999999999</v>
      </c>
      <c r="H474" s="1"/>
      <c r="I474" s="1">
        <v>587.66899999999998</v>
      </c>
      <c r="J474" s="1">
        <v>1590.249</v>
      </c>
      <c r="K474" s="1">
        <v>3820.9769999999999</v>
      </c>
      <c r="L474" s="1"/>
      <c r="M474" s="1">
        <v>-1149.3710000000001</v>
      </c>
      <c r="N474" s="1">
        <v>2581.2750000000001</v>
      </c>
      <c r="O474" s="1">
        <v>3753.239</v>
      </c>
      <c r="P474" s="1">
        <v>-15.679</v>
      </c>
      <c r="Q474" s="80">
        <v>-28.129000000000001</v>
      </c>
      <c r="R474" s="1">
        <v>-13.439</v>
      </c>
      <c r="S474" s="1">
        <v>-0.46</v>
      </c>
      <c r="T474" s="1">
        <v>6.0679999999999996</v>
      </c>
      <c r="U474" s="1">
        <v>8.016</v>
      </c>
      <c r="V474" s="1">
        <v>7.9909999999999997</v>
      </c>
      <c r="W474" s="1">
        <v>1.845</v>
      </c>
      <c r="X474" s="1">
        <v>315.62400000000002</v>
      </c>
      <c r="Y474" s="1">
        <v>393.92700000000002</v>
      </c>
      <c r="Z474" s="1">
        <v>3346.1590000000001</v>
      </c>
      <c r="AA474" s="1">
        <v>3491.8449999999998</v>
      </c>
      <c r="AB474" s="1">
        <v>3879.5889999999999</v>
      </c>
      <c r="AC474" s="80">
        <v>4278.616</v>
      </c>
      <c r="AD474" s="1">
        <v>2652</v>
      </c>
      <c r="AE474" s="1">
        <v>3103.2190000000001</v>
      </c>
      <c r="AF474" s="1">
        <v>1354.0650000000001</v>
      </c>
      <c r="AG474" s="1">
        <v>804.01800000000003</v>
      </c>
      <c r="AH474" s="1">
        <v>2679.4650000000001</v>
      </c>
      <c r="AI474" s="1">
        <v>1382.0050000000001</v>
      </c>
      <c r="AJ474" s="1">
        <v>3533.7570000000001</v>
      </c>
      <c r="AK474" s="1">
        <v>1585.277</v>
      </c>
      <c r="AM474" s="11">
        <v>2159</v>
      </c>
      <c r="AN474" s="11">
        <v>2158.1</v>
      </c>
      <c r="AO474" s="11">
        <v>125.52800000000001</v>
      </c>
      <c r="AP474" s="11">
        <v>1000.088</v>
      </c>
      <c r="AQ474" s="81">
        <v>1264.74</v>
      </c>
      <c r="AR474" s="11">
        <v>827.053</v>
      </c>
      <c r="AT474" s="11">
        <v>-58.280999999999999</v>
      </c>
      <c r="AU474" s="18">
        <f t="shared" si="184"/>
        <v>58.280999999999999</v>
      </c>
      <c r="AW474" s="1">
        <f t="shared" si="186"/>
        <v>15.679</v>
      </c>
      <c r="AX474" s="1">
        <f t="shared" si="187"/>
        <v>28.129000000000001</v>
      </c>
      <c r="AY474" s="1">
        <f t="shared" si="188"/>
        <v>13.439</v>
      </c>
      <c r="AZ474" s="1">
        <f t="shared" si="189"/>
        <v>0.46</v>
      </c>
      <c r="BA474" s="1">
        <f t="shared" si="190"/>
        <v>-6.0679999999999996</v>
      </c>
      <c r="BB474" s="1">
        <f t="shared" si="191"/>
        <v>-8.016</v>
      </c>
      <c r="BC474" s="6">
        <f t="shared" si="185"/>
        <v>25.129000000000001</v>
      </c>
      <c r="BD474" s="1">
        <v>1382.0050000000001</v>
      </c>
      <c r="BF474" s="20">
        <f t="shared" si="192"/>
        <v>13.820050000000002</v>
      </c>
      <c r="BG474" s="20">
        <f t="shared" si="193"/>
        <v>30.640899999999995</v>
      </c>
      <c r="BI474" s="1">
        <f t="shared" si="194"/>
        <v>4.9206395348837209E-6</v>
      </c>
      <c r="BJ474" s="1">
        <f t="shared" si="195"/>
        <v>2.1689802325581395E-5</v>
      </c>
      <c r="BK474" s="1">
        <f t="shared" si="196"/>
        <v>5.2697500000000002E-5</v>
      </c>
      <c r="BL474" s="13">
        <f t="shared" si="197"/>
        <v>1.0770867346938778E-5</v>
      </c>
      <c r="BN474" s="1">
        <f t="shared" si="198"/>
        <v>0.11856394022065513</v>
      </c>
      <c r="BO474" s="1">
        <f t="shared" si="199"/>
        <v>0.26287211955868978</v>
      </c>
      <c r="BQ474" s="1">
        <f t="shared" si="200"/>
        <v>24.594581999999999</v>
      </c>
      <c r="BR474" s="1">
        <f t="shared" si="201"/>
        <v>9.0918359999999989</v>
      </c>
      <c r="BT474">
        <f t="shared" si="202"/>
        <v>43.808559137130274</v>
      </c>
      <c r="BU474">
        <f t="shared" si="203"/>
        <v>-237.01553789575613</v>
      </c>
      <c r="CB474" s="24">
        <v>-49.021000000000001</v>
      </c>
      <c r="CC474" s="24">
        <f t="shared" si="204"/>
        <v>49.021000000000001</v>
      </c>
      <c r="CD474" s="18">
        <v>1361.25</v>
      </c>
      <c r="CE474" s="18">
        <v>13.612500000000001</v>
      </c>
      <c r="CJ474" s="13">
        <v>49.021000000000001</v>
      </c>
      <c r="CK474" s="13">
        <v>14.664</v>
      </c>
    </row>
    <row r="475" spans="1:89" x14ac:dyDescent="0.25">
      <c r="A475" s="1">
        <f t="shared" si="183"/>
        <v>58.280999999999999</v>
      </c>
      <c r="B475" s="1">
        <v>2160</v>
      </c>
      <c r="C475" s="1">
        <v>2160</v>
      </c>
      <c r="D475" s="1"/>
      <c r="E475" s="1">
        <v>8973.3629999999994</v>
      </c>
      <c r="F475" s="1">
        <v>845.87</v>
      </c>
      <c r="G475" s="1">
        <v>1758.96</v>
      </c>
      <c r="H475" s="1"/>
      <c r="I475" s="1">
        <v>588.62</v>
      </c>
      <c r="J475" s="1">
        <v>1591.2080000000001</v>
      </c>
      <c r="K475" s="1">
        <v>3821.942</v>
      </c>
      <c r="L475" s="1"/>
      <c r="M475" s="1">
        <v>-1149.3710000000001</v>
      </c>
      <c r="N475" s="1">
        <v>2581.7550000000001</v>
      </c>
      <c r="O475" s="1">
        <v>3754.19</v>
      </c>
      <c r="P475" s="1">
        <v>-15.679</v>
      </c>
      <c r="Q475" s="80">
        <v>-28.134</v>
      </c>
      <c r="R475" s="1">
        <v>-13.439</v>
      </c>
      <c r="S475" s="1">
        <v>-0.46</v>
      </c>
      <c r="T475" s="1">
        <v>6.0629999999999997</v>
      </c>
      <c r="U475" s="1">
        <v>8.0220000000000002</v>
      </c>
      <c r="V475" s="1">
        <v>7.9870000000000001</v>
      </c>
      <c r="W475" s="1">
        <v>1.845</v>
      </c>
      <c r="X475" s="1">
        <v>314.68299999999999</v>
      </c>
      <c r="Y475" s="1">
        <v>394.39699999999999</v>
      </c>
      <c r="Z475" s="1">
        <v>3345.6869999999999</v>
      </c>
      <c r="AA475" s="1">
        <v>3497.038</v>
      </c>
      <c r="AB475" s="1">
        <v>3880.5309999999999</v>
      </c>
      <c r="AC475" s="80">
        <v>4279.0889999999999</v>
      </c>
      <c r="AD475" s="1">
        <v>2647.7570000000001</v>
      </c>
      <c r="AE475" s="1">
        <v>3102.7460000000001</v>
      </c>
      <c r="AF475" s="1">
        <v>1354.5350000000001</v>
      </c>
      <c r="AG475" s="1">
        <v>804.49</v>
      </c>
      <c r="AH475" s="1">
        <v>2677.0239999999999</v>
      </c>
      <c r="AI475" s="1">
        <v>1381.394</v>
      </c>
      <c r="AJ475" s="1">
        <v>3534.0619999999999</v>
      </c>
      <c r="AK475" s="1">
        <v>1579.4770000000001</v>
      </c>
      <c r="AM475" s="11">
        <v>2160</v>
      </c>
      <c r="AN475" s="11">
        <v>2159.1</v>
      </c>
      <c r="AO475" s="11">
        <v>125.52800000000001</v>
      </c>
      <c r="AP475" s="11">
        <v>1000.088</v>
      </c>
      <c r="AQ475" s="81">
        <v>1266.1300000000001</v>
      </c>
      <c r="AR475" s="11">
        <v>827.524</v>
      </c>
      <c r="AT475" s="11">
        <v>-58.280999999999999</v>
      </c>
      <c r="AU475" s="18">
        <f t="shared" si="184"/>
        <v>58.280999999999999</v>
      </c>
      <c r="AW475" s="1">
        <f t="shared" si="186"/>
        <v>15.679</v>
      </c>
      <c r="AX475" s="1">
        <f t="shared" si="187"/>
        <v>28.134</v>
      </c>
      <c r="AY475" s="1">
        <f t="shared" si="188"/>
        <v>13.439</v>
      </c>
      <c r="AZ475" s="1">
        <f t="shared" si="189"/>
        <v>0.46</v>
      </c>
      <c r="BA475" s="1">
        <f t="shared" si="190"/>
        <v>-6.0629999999999997</v>
      </c>
      <c r="BB475" s="1">
        <f t="shared" si="191"/>
        <v>-8.0220000000000002</v>
      </c>
      <c r="BC475" s="6">
        <f t="shared" si="185"/>
        <v>25.134</v>
      </c>
      <c r="BD475" s="1">
        <v>1381.394</v>
      </c>
      <c r="BF475" s="20">
        <f t="shared" si="192"/>
        <v>13.813940000000001</v>
      </c>
      <c r="BG475" s="20">
        <f t="shared" si="193"/>
        <v>30.653119999999998</v>
      </c>
      <c r="BI475" s="1">
        <f t="shared" si="194"/>
        <v>4.9178488372093024E-6</v>
      </c>
      <c r="BJ475" s="1">
        <f t="shared" si="195"/>
        <v>2.1692593023255815E-5</v>
      </c>
      <c r="BK475" s="1">
        <f t="shared" si="196"/>
        <v>5.275541666666667E-5</v>
      </c>
      <c r="BL475" s="13">
        <f t="shared" si="197"/>
        <v>1.0775510204081634E-5</v>
      </c>
      <c r="BN475" s="1">
        <f t="shared" si="198"/>
        <v>0.11851152176524082</v>
      </c>
      <c r="BO475" s="1">
        <f t="shared" si="199"/>
        <v>0.26297695646951835</v>
      </c>
      <c r="BQ475" s="1">
        <f t="shared" si="200"/>
        <v>24.594581999999999</v>
      </c>
      <c r="BR475" s="1">
        <f t="shared" si="201"/>
        <v>9.0918359999999989</v>
      </c>
      <c r="BT475">
        <f t="shared" si="202"/>
        <v>43.833402006994874</v>
      </c>
      <c r="BU475">
        <f t="shared" si="203"/>
        <v>-237.14994419169022</v>
      </c>
      <c r="CB475" s="24">
        <v>-48.613999999999997</v>
      </c>
      <c r="CC475" s="24">
        <f t="shared" si="204"/>
        <v>48.613999999999997</v>
      </c>
      <c r="CD475" s="18">
        <v>1371.627</v>
      </c>
      <c r="CE475" s="18">
        <v>13.71627</v>
      </c>
      <c r="CJ475" s="13">
        <v>48.613999999999997</v>
      </c>
      <c r="CK475" s="13">
        <v>14.715999999999999</v>
      </c>
    </row>
    <row r="476" spans="1:89" x14ac:dyDescent="0.25">
      <c r="A476" s="1">
        <f t="shared" si="183"/>
        <v>58.280999999999999</v>
      </c>
      <c r="B476" s="1">
        <v>2161</v>
      </c>
      <c r="C476" s="1">
        <v>2161</v>
      </c>
      <c r="D476" s="1"/>
      <c r="E476" s="1">
        <v>8977.2170000000006</v>
      </c>
      <c r="F476" s="1">
        <v>846.83</v>
      </c>
      <c r="G476" s="1">
        <v>1758.008</v>
      </c>
      <c r="H476" s="1"/>
      <c r="I476" s="1">
        <v>589.096</v>
      </c>
      <c r="J476" s="1">
        <v>1590.7280000000001</v>
      </c>
      <c r="K476" s="1">
        <v>3821.942</v>
      </c>
      <c r="L476" s="1"/>
      <c r="M476" s="1">
        <v>-1150.32</v>
      </c>
      <c r="N476" s="1">
        <v>2581.7550000000001</v>
      </c>
      <c r="O476" s="1">
        <v>3756.0909999999999</v>
      </c>
      <c r="P476" s="1">
        <v>-15.683999999999999</v>
      </c>
      <c r="Q476" s="80">
        <v>-28.129000000000001</v>
      </c>
      <c r="R476" s="1">
        <v>-13.439</v>
      </c>
      <c r="S476" s="1">
        <v>-0.45500000000000002</v>
      </c>
      <c r="T476" s="1">
        <v>6.0679999999999996</v>
      </c>
      <c r="U476" s="1">
        <v>8.0220000000000002</v>
      </c>
      <c r="V476" s="1">
        <v>7.9909999999999997</v>
      </c>
      <c r="W476" s="1">
        <v>1.8420000000000001</v>
      </c>
      <c r="X476" s="1">
        <v>315.154</v>
      </c>
      <c r="Y476" s="1">
        <v>392.98599999999999</v>
      </c>
      <c r="Z476" s="1">
        <v>3338.6109999999999</v>
      </c>
      <c r="AA476" s="1">
        <v>3497.511</v>
      </c>
      <c r="AB476" s="1">
        <v>3879.1179999999999</v>
      </c>
      <c r="AC476" s="80">
        <v>4279.5619999999999</v>
      </c>
      <c r="AD476" s="1">
        <v>2655.3009999999999</v>
      </c>
      <c r="AE476" s="1">
        <v>3103.6909999999998</v>
      </c>
      <c r="AF476" s="1">
        <v>1353.595</v>
      </c>
      <c r="AG476" s="1">
        <v>804.01800000000003</v>
      </c>
      <c r="AH476" s="1">
        <v>2682.212</v>
      </c>
      <c r="AI476" s="1">
        <v>1381.6990000000001</v>
      </c>
      <c r="AJ476" s="1">
        <v>3533.7570000000001</v>
      </c>
      <c r="AK476" s="1">
        <v>1581.614</v>
      </c>
      <c r="AM476" s="11">
        <v>2161</v>
      </c>
      <c r="AN476" s="11">
        <v>2160.1</v>
      </c>
      <c r="AO476" s="11">
        <v>125.52800000000001</v>
      </c>
      <c r="AP476" s="11">
        <v>999.61800000000005</v>
      </c>
      <c r="AQ476" s="81">
        <v>1264.277</v>
      </c>
      <c r="AR476" s="11">
        <v>827.524</v>
      </c>
      <c r="AT476" s="11">
        <v>-58.280999999999999</v>
      </c>
      <c r="AU476" s="18">
        <f t="shared" si="184"/>
        <v>58.280999999999999</v>
      </c>
      <c r="AW476" s="1">
        <f t="shared" si="186"/>
        <v>15.683999999999999</v>
      </c>
      <c r="AX476" s="1">
        <f t="shared" si="187"/>
        <v>28.129000000000001</v>
      </c>
      <c r="AY476" s="1">
        <f t="shared" si="188"/>
        <v>13.439</v>
      </c>
      <c r="AZ476" s="1">
        <f t="shared" si="189"/>
        <v>0.45500000000000002</v>
      </c>
      <c r="BA476" s="1">
        <f t="shared" si="190"/>
        <v>-6.0679999999999996</v>
      </c>
      <c r="BB476" s="1">
        <f t="shared" si="191"/>
        <v>-8.0220000000000002</v>
      </c>
      <c r="BC476" s="6">
        <f t="shared" si="185"/>
        <v>25.129000000000001</v>
      </c>
      <c r="BD476" s="1">
        <v>1381.6990000000001</v>
      </c>
      <c r="BF476" s="20">
        <f t="shared" si="192"/>
        <v>13.816990000000001</v>
      </c>
      <c r="BG476" s="20">
        <f t="shared" si="193"/>
        <v>30.647019999999998</v>
      </c>
      <c r="BI476" s="1">
        <f t="shared" si="194"/>
        <v>4.9234302325581394E-6</v>
      </c>
      <c r="BJ476" s="1">
        <f t="shared" si="195"/>
        <v>2.1698110465116276E-5</v>
      </c>
      <c r="BK476" s="1">
        <f t="shared" si="196"/>
        <v>5.2678208333333338E-5</v>
      </c>
      <c r="BL476" s="13">
        <f t="shared" si="197"/>
        <v>1.0770954081632653E-5</v>
      </c>
      <c r="BN476" s="1">
        <f t="shared" si="198"/>
        <v>0.1185376880973216</v>
      </c>
      <c r="BO476" s="1">
        <f t="shared" si="199"/>
        <v>0.26292462380535681</v>
      </c>
      <c r="BQ476" s="1">
        <f t="shared" si="200"/>
        <v>24.594581999999999</v>
      </c>
      <c r="BR476" s="1">
        <f t="shared" si="201"/>
        <v>9.0918359999999989</v>
      </c>
      <c r="BT476">
        <f t="shared" si="202"/>
        <v>43.821000901743311</v>
      </c>
      <c r="BU476">
        <f t="shared" si="203"/>
        <v>-237.08285103250876</v>
      </c>
      <c r="CB476" s="24">
        <v>-48.427999999999997</v>
      </c>
      <c r="CC476" s="24">
        <f t="shared" si="204"/>
        <v>48.427999999999997</v>
      </c>
      <c r="CD476" s="18">
        <v>1371.3219999999999</v>
      </c>
      <c r="CE476" s="18">
        <v>13.71322</v>
      </c>
      <c r="CJ476" s="13">
        <v>48.427999999999997</v>
      </c>
      <c r="CK476" s="13">
        <v>14.726000000000001</v>
      </c>
    </row>
    <row r="477" spans="1:89" x14ac:dyDescent="0.25">
      <c r="A477" s="1">
        <f t="shared" si="183"/>
        <v>58.280999999999999</v>
      </c>
      <c r="B477" s="1">
        <v>2162</v>
      </c>
      <c r="C477" s="1">
        <v>2162</v>
      </c>
      <c r="D477" s="1"/>
      <c r="E477" s="1">
        <v>8979.6260000000002</v>
      </c>
      <c r="F477" s="1">
        <v>846.35</v>
      </c>
      <c r="G477" s="1">
        <v>1758.96</v>
      </c>
      <c r="H477" s="1"/>
      <c r="I477" s="1">
        <v>589.572</v>
      </c>
      <c r="J477" s="1">
        <v>1591.2080000000001</v>
      </c>
      <c r="K477" s="1">
        <v>3822.9070000000002</v>
      </c>
      <c r="L477" s="1"/>
      <c r="M477" s="1">
        <v>-1150.32</v>
      </c>
      <c r="N477" s="1">
        <v>2582.2339999999999</v>
      </c>
      <c r="O477" s="1">
        <v>3757.9929999999999</v>
      </c>
      <c r="P477" s="1">
        <v>-15.693</v>
      </c>
      <c r="Q477" s="80">
        <v>-28.129000000000001</v>
      </c>
      <c r="R477" s="1">
        <v>-13.443</v>
      </c>
      <c r="S477" s="1">
        <v>-0.46</v>
      </c>
      <c r="T477" s="1">
        <v>6.0679999999999996</v>
      </c>
      <c r="U477" s="1">
        <v>8.016</v>
      </c>
      <c r="V477" s="1">
        <v>7.9939999999999998</v>
      </c>
      <c r="W477" s="1">
        <v>1.8420000000000001</v>
      </c>
      <c r="X477" s="1">
        <v>315.62400000000002</v>
      </c>
      <c r="Y477" s="1">
        <v>395.33800000000002</v>
      </c>
      <c r="Z477" s="1">
        <v>3316.44</v>
      </c>
      <c r="AA477" s="1">
        <v>3496.0940000000001</v>
      </c>
      <c r="AB477" s="1">
        <v>3879.5889999999999</v>
      </c>
      <c r="AC477" s="80">
        <v>4275.3040000000001</v>
      </c>
      <c r="AD477" s="1">
        <v>2654.3580000000002</v>
      </c>
      <c r="AE477" s="1">
        <v>3103.6909999999998</v>
      </c>
      <c r="AF477" s="1">
        <v>1352.6559999999999</v>
      </c>
      <c r="AG477" s="1">
        <v>804.49</v>
      </c>
      <c r="AH477" s="1">
        <v>2676.7179999999998</v>
      </c>
      <c r="AI477" s="1">
        <v>1382.0050000000001</v>
      </c>
      <c r="AJ477" s="1">
        <v>3534.0619999999999</v>
      </c>
      <c r="AK477" s="1">
        <v>1580.088</v>
      </c>
      <c r="AM477" s="11">
        <v>2162</v>
      </c>
      <c r="AN477" s="11">
        <v>2161.1</v>
      </c>
      <c r="AO477" s="11">
        <v>125.52800000000001</v>
      </c>
      <c r="AP477" s="11">
        <v>999.61800000000005</v>
      </c>
      <c r="AQ477" s="81">
        <v>1268.9100000000001</v>
      </c>
      <c r="AR477" s="11">
        <v>827.053</v>
      </c>
      <c r="AT477" s="11">
        <v>-58.280999999999999</v>
      </c>
      <c r="AU477" s="18">
        <f t="shared" si="184"/>
        <v>58.280999999999999</v>
      </c>
      <c r="AW477" s="1">
        <f t="shared" si="186"/>
        <v>15.693</v>
      </c>
      <c r="AX477" s="1">
        <f t="shared" si="187"/>
        <v>28.129000000000001</v>
      </c>
      <c r="AY477" s="1">
        <f t="shared" si="188"/>
        <v>13.443</v>
      </c>
      <c r="AZ477" s="1">
        <f t="shared" si="189"/>
        <v>0.46</v>
      </c>
      <c r="BA477" s="1">
        <f t="shared" si="190"/>
        <v>-6.0679999999999996</v>
      </c>
      <c r="BB477" s="1">
        <f t="shared" si="191"/>
        <v>-8.016</v>
      </c>
      <c r="BC477" s="6">
        <f t="shared" si="185"/>
        <v>25.129000000000001</v>
      </c>
      <c r="BD477" s="1">
        <v>1382.0050000000001</v>
      </c>
      <c r="BF477" s="20">
        <f t="shared" si="192"/>
        <v>13.820050000000002</v>
      </c>
      <c r="BG477" s="20">
        <f t="shared" si="193"/>
        <v>30.640899999999995</v>
      </c>
      <c r="BI477" s="1">
        <f t="shared" si="194"/>
        <v>4.9206395348837209E-6</v>
      </c>
      <c r="BJ477" s="1">
        <f t="shared" si="195"/>
        <v>2.1700895348837208E-5</v>
      </c>
      <c r="BK477" s="1">
        <f t="shared" si="196"/>
        <v>5.287125E-5</v>
      </c>
      <c r="BL477" s="13">
        <f t="shared" si="197"/>
        <v>1.0792142857142859E-5</v>
      </c>
      <c r="BN477" s="1">
        <f t="shared" si="198"/>
        <v>0.11856394022065513</v>
      </c>
      <c r="BO477" s="1">
        <f t="shared" si="199"/>
        <v>0.26287211955868978</v>
      </c>
      <c r="BQ477" s="1">
        <f t="shared" si="200"/>
        <v>24.594581999999999</v>
      </c>
      <c r="BR477" s="1">
        <f t="shared" si="201"/>
        <v>9.0918359999999989</v>
      </c>
      <c r="BT477">
        <f t="shared" si="202"/>
        <v>43.808559137130274</v>
      </c>
      <c r="BU477">
        <f t="shared" si="203"/>
        <v>-237.01553789575613</v>
      </c>
      <c r="CB477" s="24">
        <v>-49.465000000000003</v>
      </c>
      <c r="CC477" s="24">
        <f t="shared" si="204"/>
        <v>49.465000000000003</v>
      </c>
      <c r="CD477" s="18">
        <v>1367.354</v>
      </c>
      <c r="CE477" s="18">
        <v>13.673540000000001</v>
      </c>
      <c r="CJ477" s="13">
        <v>49.465000000000003</v>
      </c>
      <c r="CK477" s="13">
        <v>14.958</v>
      </c>
    </row>
    <row r="478" spans="1:89" x14ac:dyDescent="0.25">
      <c r="A478" s="1">
        <f t="shared" si="183"/>
        <v>58.262</v>
      </c>
      <c r="B478" s="1">
        <v>2163</v>
      </c>
      <c r="C478" s="1">
        <v>2163</v>
      </c>
      <c r="D478" s="1"/>
      <c r="E478" s="1">
        <v>8976.2540000000008</v>
      </c>
      <c r="F478" s="1">
        <v>845.87</v>
      </c>
      <c r="G478" s="1">
        <v>1758.008</v>
      </c>
      <c r="H478" s="1"/>
      <c r="I478" s="1">
        <v>590.99900000000002</v>
      </c>
      <c r="J478" s="1">
        <v>1591.6880000000001</v>
      </c>
      <c r="K478" s="1">
        <v>3822.9070000000002</v>
      </c>
      <c r="L478" s="1"/>
      <c r="M478" s="1">
        <v>-1150.7940000000001</v>
      </c>
      <c r="N478" s="1">
        <v>2582.7139999999999</v>
      </c>
      <c r="O478" s="1">
        <v>3758.944</v>
      </c>
      <c r="P478" s="1">
        <v>-15.688000000000001</v>
      </c>
      <c r="Q478" s="80">
        <v>-28.129000000000001</v>
      </c>
      <c r="R478" s="1">
        <v>-13.448</v>
      </c>
      <c r="S478" s="1">
        <v>-0.46500000000000002</v>
      </c>
      <c r="T478" s="1">
        <v>6.0679999999999996</v>
      </c>
      <c r="U478" s="1">
        <v>8.0109999999999992</v>
      </c>
      <c r="V478" s="1">
        <v>7.9939999999999998</v>
      </c>
      <c r="W478" s="1">
        <v>1.8380000000000001</v>
      </c>
      <c r="X478" s="1">
        <v>315.154</v>
      </c>
      <c r="Y478" s="1">
        <v>395.33800000000002</v>
      </c>
      <c r="Z478" s="1">
        <v>3340.027</v>
      </c>
      <c r="AA478" s="1">
        <v>3496.5659999999998</v>
      </c>
      <c r="AB478" s="1">
        <v>3878.6469999999999</v>
      </c>
      <c r="AC478" s="80">
        <v>4276.723</v>
      </c>
      <c r="AD478" s="1">
        <v>2655.3009999999999</v>
      </c>
      <c r="AE478" s="1">
        <v>3103.2190000000001</v>
      </c>
      <c r="AF478" s="1">
        <v>1354.5350000000001</v>
      </c>
      <c r="AG478" s="1">
        <v>804.49</v>
      </c>
      <c r="AH478" s="1">
        <v>2676.7179999999998</v>
      </c>
      <c r="AI478" s="1">
        <v>1382.615</v>
      </c>
      <c r="AJ478" s="1">
        <v>3534.0619999999999</v>
      </c>
      <c r="AK478" s="1">
        <v>1580.393</v>
      </c>
      <c r="AM478" s="11">
        <v>2163</v>
      </c>
      <c r="AN478" s="11">
        <v>2162.1</v>
      </c>
      <c r="AO478" s="11">
        <v>125.52800000000001</v>
      </c>
      <c r="AP478" s="11">
        <v>999.14700000000005</v>
      </c>
      <c r="AQ478" s="81">
        <v>1267.9829999999999</v>
      </c>
      <c r="AR478" s="11">
        <v>827.053</v>
      </c>
      <c r="AT478" s="11">
        <v>-58.262</v>
      </c>
      <c r="AU478" s="18">
        <f t="shared" si="184"/>
        <v>58.262</v>
      </c>
      <c r="AW478" s="1">
        <f t="shared" si="186"/>
        <v>15.688000000000001</v>
      </c>
      <c r="AX478" s="1">
        <f t="shared" si="187"/>
        <v>28.129000000000001</v>
      </c>
      <c r="AY478" s="1">
        <f t="shared" si="188"/>
        <v>13.448</v>
      </c>
      <c r="AZ478" s="1">
        <f t="shared" si="189"/>
        <v>0.46500000000000002</v>
      </c>
      <c r="BA478" s="1">
        <f t="shared" si="190"/>
        <v>-6.0679999999999996</v>
      </c>
      <c r="BB478" s="1">
        <f t="shared" si="191"/>
        <v>-8.0109999999999992</v>
      </c>
      <c r="BC478" s="6">
        <f t="shared" si="185"/>
        <v>25.129000000000001</v>
      </c>
      <c r="BD478" s="1">
        <v>1382.615</v>
      </c>
      <c r="BF478" s="20">
        <f t="shared" si="192"/>
        <v>13.82615</v>
      </c>
      <c r="BG478" s="20">
        <f t="shared" si="193"/>
        <v>30.6097</v>
      </c>
      <c r="BI478" s="1">
        <f t="shared" si="194"/>
        <v>4.9178488372093024E-6</v>
      </c>
      <c r="BJ478" s="1">
        <f t="shared" si="195"/>
        <v>2.1706441860465116E-5</v>
      </c>
      <c r="BK478" s="1">
        <f t="shared" si="196"/>
        <v>5.2832624999999995E-5</v>
      </c>
      <c r="BL478" s="13">
        <f t="shared" si="197"/>
        <v>1.0784964285714287E-5</v>
      </c>
      <c r="BN478" s="1">
        <f t="shared" si="198"/>
        <v>0.11865495520236174</v>
      </c>
      <c r="BO478" s="1">
        <f t="shared" si="199"/>
        <v>0.26269008959527651</v>
      </c>
      <c r="BQ478" s="1">
        <f t="shared" si="200"/>
        <v>24.586563999999999</v>
      </c>
      <c r="BR478" s="1">
        <f t="shared" si="201"/>
        <v>9.0888720000000003</v>
      </c>
      <c r="BT478">
        <f t="shared" si="202"/>
        <v>43.765424074710069</v>
      </c>
      <c r="BU478">
        <f t="shared" si="203"/>
        <v>-236.78216614779038</v>
      </c>
      <c r="CB478" s="24">
        <v>-49.706000000000003</v>
      </c>
      <c r="CC478" s="24">
        <f t="shared" si="204"/>
        <v>49.706000000000003</v>
      </c>
      <c r="CD478" s="18">
        <v>1379.258</v>
      </c>
      <c r="CE478" s="18">
        <v>13.792580000000001</v>
      </c>
      <c r="CJ478" s="13">
        <v>49.706000000000003</v>
      </c>
      <c r="CK478" s="13">
        <v>15.205</v>
      </c>
    </row>
    <row r="479" spans="1:89" x14ac:dyDescent="0.25">
      <c r="A479" s="1">
        <f t="shared" si="183"/>
        <v>58.262</v>
      </c>
      <c r="B479" s="1">
        <v>2164</v>
      </c>
      <c r="C479" s="1">
        <v>2164</v>
      </c>
      <c r="D479" s="1"/>
      <c r="E479" s="1">
        <v>8970.4719999999998</v>
      </c>
      <c r="F479" s="1">
        <v>845.39099999999996</v>
      </c>
      <c r="G479" s="1">
        <v>1758.96</v>
      </c>
      <c r="H479" s="1"/>
      <c r="I479" s="1">
        <v>590.52300000000002</v>
      </c>
      <c r="J479" s="1">
        <v>1591.6880000000001</v>
      </c>
      <c r="K479" s="1">
        <v>3823.8719999999998</v>
      </c>
      <c r="L479" s="1"/>
      <c r="M479" s="1">
        <v>-1150.32</v>
      </c>
      <c r="N479" s="1">
        <v>2583.194</v>
      </c>
      <c r="O479" s="1">
        <v>3759.8939999999998</v>
      </c>
      <c r="P479" s="1">
        <v>-15.683999999999999</v>
      </c>
      <c r="Q479" s="80">
        <v>-28.138999999999999</v>
      </c>
      <c r="R479" s="1">
        <v>-13.439</v>
      </c>
      <c r="S479" s="1">
        <v>-0.45500000000000002</v>
      </c>
      <c r="T479" s="1">
        <v>6.0629999999999997</v>
      </c>
      <c r="U479" s="1">
        <v>8.0220000000000002</v>
      </c>
      <c r="V479" s="1">
        <v>7.9909999999999997</v>
      </c>
      <c r="W479" s="1">
        <v>1.8420000000000001</v>
      </c>
      <c r="X479" s="1">
        <v>315.62400000000002</v>
      </c>
      <c r="Y479" s="1">
        <v>394.86799999999999</v>
      </c>
      <c r="Z479" s="1">
        <v>3341.442</v>
      </c>
      <c r="AA479" s="1">
        <v>3497.9830000000002</v>
      </c>
      <c r="AB479" s="1">
        <v>3879.1179999999999</v>
      </c>
      <c r="AC479" s="80">
        <v>4278.143</v>
      </c>
      <c r="AD479" s="1">
        <v>2651.0569999999998</v>
      </c>
      <c r="AE479" s="1">
        <v>3103.2190000000001</v>
      </c>
      <c r="AF479" s="1">
        <v>1353.595</v>
      </c>
      <c r="AG479" s="1">
        <v>805.43200000000002</v>
      </c>
      <c r="AH479" s="1">
        <v>2677.0239999999999</v>
      </c>
      <c r="AI479" s="1">
        <v>1382.0050000000001</v>
      </c>
      <c r="AJ479" s="1">
        <v>3534.3670000000002</v>
      </c>
      <c r="AK479" s="1">
        <v>1580.6980000000001</v>
      </c>
      <c r="AM479" s="11">
        <v>2164</v>
      </c>
      <c r="AN479" s="11">
        <v>2163.1</v>
      </c>
      <c r="AO479" s="11">
        <v>125.52800000000001</v>
      </c>
      <c r="AP479" s="11">
        <v>999.14700000000005</v>
      </c>
      <c r="AQ479" s="81">
        <v>1265.6669999999999</v>
      </c>
      <c r="AR479" s="11">
        <v>825.63900000000001</v>
      </c>
      <c r="AT479" s="11">
        <v>-58.262</v>
      </c>
      <c r="AU479" s="18">
        <f t="shared" si="184"/>
        <v>58.262</v>
      </c>
      <c r="AW479" s="1">
        <f t="shared" si="186"/>
        <v>15.683999999999999</v>
      </c>
      <c r="AX479" s="1">
        <f t="shared" si="187"/>
        <v>28.138999999999999</v>
      </c>
      <c r="AY479" s="1">
        <f t="shared" si="188"/>
        <v>13.439</v>
      </c>
      <c r="AZ479" s="1">
        <f t="shared" si="189"/>
        <v>0.45500000000000002</v>
      </c>
      <c r="BA479" s="1">
        <f t="shared" si="190"/>
        <v>-6.0629999999999997</v>
      </c>
      <c r="BB479" s="1">
        <f t="shared" si="191"/>
        <v>-8.0220000000000002</v>
      </c>
      <c r="BC479" s="6">
        <f t="shared" si="185"/>
        <v>25.138999999999999</v>
      </c>
      <c r="BD479" s="1">
        <v>1382.0050000000001</v>
      </c>
      <c r="BF479" s="20">
        <f t="shared" si="192"/>
        <v>13.820050000000002</v>
      </c>
      <c r="BG479" s="20">
        <f t="shared" si="193"/>
        <v>30.621899999999997</v>
      </c>
      <c r="BI479" s="1">
        <f t="shared" si="194"/>
        <v>4.9150639534883718E-6</v>
      </c>
      <c r="BJ479" s="1">
        <f t="shared" si="195"/>
        <v>2.1706476744186048E-5</v>
      </c>
      <c r="BK479" s="1">
        <f t="shared" si="196"/>
        <v>5.2736124999999993E-5</v>
      </c>
      <c r="BL479" s="13">
        <f t="shared" si="197"/>
        <v>1.0770704081632652E-5</v>
      </c>
      <c r="BN479" s="1">
        <f t="shared" si="198"/>
        <v>0.11860260547183414</v>
      </c>
      <c r="BO479" s="1">
        <f t="shared" si="199"/>
        <v>0.26279478905633169</v>
      </c>
      <c r="BQ479" s="1">
        <f t="shared" si="200"/>
        <v>24.586563999999999</v>
      </c>
      <c r="BR479" s="1">
        <f t="shared" si="201"/>
        <v>9.0888720000000003</v>
      </c>
      <c r="BT479">
        <f t="shared" si="202"/>
        <v>43.790234373538318</v>
      </c>
      <c r="BU479">
        <f t="shared" si="203"/>
        <v>-236.9163962260663</v>
      </c>
      <c r="CB479" s="24">
        <v>-49.317</v>
      </c>
      <c r="CC479" s="24">
        <f t="shared" si="204"/>
        <v>49.317</v>
      </c>
      <c r="CD479" s="18">
        <v>1381.6990000000001</v>
      </c>
      <c r="CE479" s="18">
        <v>13.816990000000001</v>
      </c>
      <c r="CJ479" s="13">
        <v>49.317</v>
      </c>
      <c r="CK479" s="13">
        <v>15.243</v>
      </c>
    </row>
    <row r="480" spans="1:89" x14ac:dyDescent="0.25">
      <c r="A480" s="1">
        <f t="shared" si="183"/>
        <v>58.262</v>
      </c>
      <c r="B480" s="1">
        <v>2165</v>
      </c>
      <c r="C480" s="1">
        <v>2165</v>
      </c>
      <c r="D480" s="1"/>
      <c r="E480" s="1">
        <v>8963.7279999999992</v>
      </c>
      <c r="F480" s="1">
        <v>845.87</v>
      </c>
      <c r="G480" s="1">
        <v>1757.5319999999999</v>
      </c>
      <c r="H480" s="1"/>
      <c r="I480" s="1">
        <v>590.04700000000003</v>
      </c>
      <c r="J480" s="1">
        <v>1591.2080000000001</v>
      </c>
      <c r="K480" s="1">
        <v>3823.8719999999998</v>
      </c>
      <c r="L480" s="1"/>
      <c r="M480" s="1">
        <v>-1151.269</v>
      </c>
      <c r="N480" s="1">
        <v>2583.194</v>
      </c>
      <c r="O480" s="1">
        <v>3759.4189999999999</v>
      </c>
      <c r="P480" s="1">
        <v>-15.688000000000001</v>
      </c>
      <c r="Q480" s="80">
        <v>-28.134</v>
      </c>
      <c r="R480" s="1">
        <v>-13.439</v>
      </c>
      <c r="S480" s="1">
        <v>-0.46500000000000002</v>
      </c>
      <c r="T480" s="1">
        <v>6.0629999999999997</v>
      </c>
      <c r="U480" s="1">
        <v>8.0220000000000002</v>
      </c>
      <c r="V480" s="1">
        <v>7.9939999999999998</v>
      </c>
      <c r="W480" s="1">
        <v>1.845</v>
      </c>
      <c r="X480" s="1">
        <v>315.62400000000002</v>
      </c>
      <c r="Y480" s="1">
        <v>394.86799999999999</v>
      </c>
      <c r="Z480" s="1">
        <v>3340.027</v>
      </c>
      <c r="AA480" s="1">
        <v>3497.9830000000002</v>
      </c>
      <c r="AB480" s="1">
        <v>3881.944</v>
      </c>
      <c r="AC480" s="80">
        <v>4280.0349999999999</v>
      </c>
      <c r="AD480" s="1">
        <v>2648.7</v>
      </c>
      <c r="AE480" s="1">
        <v>3103.6909999999998</v>
      </c>
      <c r="AF480" s="1">
        <v>1353.126</v>
      </c>
      <c r="AG480" s="1">
        <v>804.96100000000001</v>
      </c>
      <c r="AH480" s="1">
        <v>2677.3290000000002</v>
      </c>
      <c r="AI480" s="1">
        <v>1382.0050000000001</v>
      </c>
      <c r="AJ480" s="1">
        <v>3534.3670000000002</v>
      </c>
      <c r="AK480" s="1">
        <v>1577.646</v>
      </c>
      <c r="AM480" s="11">
        <v>2165</v>
      </c>
      <c r="AN480" s="11">
        <v>2164.1</v>
      </c>
      <c r="AO480" s="11">
        <v>125.998</v>
      </c>
      <c r="AP480" s="11">
        <v>999.14700000000005</v>
      </c>
      <c r="AQ480" s="81">
        <v>1260.57</v>
      </c>
      <c r="AR480" s="11">
        <v>825.63900000000001</v>
      </c>
      <c r="AT480" s="11">
        <v>-58.262</v>
      </c>
      <c r="AU480" s="18">
        <f t="shared" si="184"/>
        <v>58.262</v>
      </c>
      <c r="AW480" s="1">
        <f t="shared" si="186"/>
        <v>15.688000000000001</v>
      </c>
      <c r="AX480" s="1">
        <f t="shared" si="187"/>
        <v>28.134</v>
      </c>
      <c r="AY480" s="1">
        <f t="shared" si="188"/>
        <v>13.439</v>
      </c>
      <c r="AZ480" s="1">
        <f t="shared" si="189"/>
        <v>0.46500000000000002</v>
      </c>
      <c r="BA480" s="1">
        <f t="shared" si="190"/>
        <v>-6.0629999999999997</v>
      </c>
      <c r="BB480" s="1">
        <f t="shared" si="191"/>
        <v>-8.0220000000000002</v>
      </c>
      <c r="BC480" s="6">
        <f t="shared" si="185"/>
        <v>25.134</v>
      </c>
      <c r="BD480" s="1">
        <v>1382.0050000000001</v>
      </c>
      <c r="BF480" s="20">
        <f t="shared" si="192"/>
        <v>13.820050000000002</v>
      </c>
      <c r="BG480" s="20">
        <f t="shared" si="193"/>
        <v>30.621899999999997</v>
      </c>
      <c r="BI480" s="1">
        <f t="shared" si="194"/>
        <v>4.9178488372093024E-6</v>
      </c>
      <c r="BJ480" s="1">
        <f t="shared" si="195"/>
        <v>2.1711994186046513E-5</v>
      </c>
      <c r="BK480" s="1">
        <f t="shared" si="196"/>
        <v>5.2523749999999997E-5</v>
      </c>
      <c r="BL480" s="13">
        <f t="shared" si="197"/>
        <v>1.0747142857142859E-5</v>
      </c>
      <c r="BN480" s="1">
        <f t="shared" si="198"/>
        <v>0.11860260547183414</v>
      </c>
      <c r="BO480" s="1">
        <f t="shared" si="199"/>
        <v>0.26279478905633169</v>
      </c>
      <c r="BQ480" s="1">
        <f t="shared" si="200"/>
        <v>24.586563999999999</v>
      </c>
      <c r="BR480" s="1">
        <f t="shared" si="201"/>
        <v>9.0888720000000003</v>
      </c>
      <c r="BT480">
        <f t="shared" si="202"/>
        <v>43.790234373538318</v>
      </c>
      <c r="BU480">
        <f t="shared" si="203"/>
        <v>-236.9163962260663</v>
      </c>
      <c r="CB480" s="24">
        <v>-49.947000000000003</v>
      </c>
      <c r="CC480" s="24">
        <f t="shared" si="204"/>
        <v>49.947000000000003</v>
      </c>
      <c r="CD480" s="18">
        <v>1381.6990000000001</v>
      </c>
      <c r="CE480" s="18">
        <v>13.816990000000001</v>
      </c>
      <c r="CJ480" s="13">
        <v>49.947000000000003</v>
      </c>
      <c r="CK480" s="13">
        <v>15.371</v>
      </c>
    </row>
    <row r="481" spans="1:89" x14ac:dyDescent="0.25">
      <c r="A481" s="1">
        <f t="shared" si="183"/>
        <v>58.262</v>
      </c>
      <c r="B481" s="1">
        <v>2166</v>
      </c>
      <c r="C481" s="1">
        <v>2166</v>
      </c>
      <c r="D481" s="1"/>
      <c r="E481" s="1">
        <v>8963.2459999999992</v>
      </c>
      <c r="F481" s="1">
        <v>845.87</v>
      </c>
      <c r="G481" s="1">
        <v>1758.008</v>
      </c>
      <c r="H481" s="1"/>
      <c r="I481" s="1">
        <v>590.52300000000002</v>
      </c>
      <c r="J481" s="1">
        <v>1591.2080000000001</v>
      </c>
      <c r="K481" s="1">
        <v>3823.3890000000001</v>
      </c>
      <c r="L481" s="1"/>
      <c r="M481" s="1">
        <v>-1151.269</v>
      </c>
      <c r="N481" s="1">
        <v>2583.194</v>
      </c>
      <c r="O481" s="1">
        <v>3760.8449999999998</v>
      </c>
      <c r="P481" s="1">
        <v>-15.688000000000001</v>
      </c>
      <c r="Q481" s="80">
        <v>-28.129000000000001</v>
      </c>
      <c r="R481" s="1">
        <v>-13.452999999999999</v>
      </c>
      <c r="S481" s="1">
        <v>-0.47</v>
      </c>
      <c r="T481" s="1">
        <v>6.0730000000000004</v>
      </c>
      <c r="U481" s="1">
        <v>8.016</v>
      </c>
      <c r="V481" s="1">
        <v>7.9939999999999998</v>
      </c>
      <c r="W481" s="1">
        <v>1.8420000000000001</v>
      </c>
      <c r="X481" s="1">
        <v>315.62400000000002</v>
      </c>
      <c r="Y481" s="1">
        <v>394.86799999999999</v>
      </c>
      <c r="Z481" s="1">
        <v>3343.8</v>
      </c>
      <c r="AA481" s="1">
        <v>3497.038</v>
      </c>
      <c r="AB481" s="1">
        <v>3884.77</v>
      </c>
      <c r="AC481" s="80">
        <v>4280.5079999999998</v>
      </c>
      <c r="AD481" s="1">
        <v>2650.5859999999998</v>
      </c>
      <c r="AE481" s="1">
        <v>3103.2190000000001</v>
      </c>
      <c r="AF481" s="1">
        <v>1353.595</v>
      </c>
      <c r="AG481" s="1">
        <v>804.49</v>
      </c>
      <c r="AH481" s="1">
        <v>2676.7179999999998</v>
      </c>
      <c r="AI481" s="1">
        <v>1382.0050000000001</v>
      </c>
      <c r="AJ481" s="1">
        <v>3534.3670000000002</v>
      </c>
      <c r="AK481" s="1">
        <v>1581.0039999999999</v>
      </c>
      <c r="AM481" s="11">
        <v>2166</v>
      </c>
      <c r="AN481" s="11">
        <v>2165.1</v>
      </c>
      <c r="AO481" s="11">
        <v>125.998</v>
      </c>
      <c r="AP481" s="11">
        <v>999.14700000000005</v>
      </c>
      <c r="AQ481" s="81">
        <v>1261.0329999999999</v>
      </c>
      <c r="AR481" s="11">
        <v>825.63900000000001</v>
      </c>
      <c r="AT481" s="11">
        <v>-58.262</v>
      </c>
      <c r="AU481" s="18">
        <f t="shared" si="184"/>
        <v>58.262</v>
      </c>
      <c r="AW481" s="1">
        <f t="shared" si="186"/>
        <v>15.688000000000001</v>
      </c>
      <c r="AX481" s="1">
        <f t="shared" si="187"/>
        <v>28.129000000000001</v>
      </c>
      <c r="AY481" s="1">
        <f t="shared" si="188"/>
        <v>13.452999999999999</v>
      </c>
      <c r="AZ481" s="1">
        <f t="shared" si="189"/>
        <v>0.47</v>
      </c>
      <c r="BA481" s="1">
        <f t="shared" si="190"/>
        <v>-6.0730000000000004</v>
      </c>
      <c r="BB481" s="1">
        <f t="shared" si="191"/>
        <v>-8.016</v>
      </c>
      <c r="BC481" s="6">
        <f t="shared" si="185"/>
        <v>25.129000000000001</v>
      </c>
      <c r="BD481" s="1">
        <v>1382.0050000000001</v>
      </c>
      <c r="BF481" s="20">
        <f t="shared" si="192"/>
        <v>13.820050000000002</v>
      </c>
      <c r="BG481" s="20">
        <f t="shared" si="193"/>
        <v>30.621899999999997</v>
      </c>
      <c r="BI481" s="1">
        <f t="shared" si="194"/>
        <v>4.9178488372093024E-6</v>
      </c>
      <c r="BJ481" s="1">
        <f t="shared" si="195"/>
        <v>2.1711994186046513E-5</v>
      </c>
      <c r="BK481" s="1">
        <f t="shared" si="196"/>
        <v>5.2543041666666667E-5</v>
      </c>
      <c r="BL481" s="13">
        <f t="shared" si="197"/>
        <v>1.0749505102040815E-5</v>
      </c>
      <c r="BN481" s="1">
        <f t="shared" si="198"/>
        <v>0.11860260547183414</v>
      </c>
      <c r="BO481" s="1">
        <f t="shared" si="199"/>
        <v>0.26279478905633169</v>
      </c>
      <c r="BQ481" s="1">
        <f t="shared" si="200"/>
        <v>24.586563999999999</v>
      </c>
      <c r="BR481" s="1">
        <f t="shared" si="201"/>
        <v>9.0888720000000003</v>
      </c>
      <c r="BT481">
        <f t="shared" si="202"/>
        <v>43.790234373538318</v>
      </c>
      <c r="BU481">
        <f t="shared" si="203"/>
        <v>-236.9163962260663</v>
      </c>
      <c r="CB481" s="24">
        <v>-49.927999999999997</v>
      </c>
      <c r="CC481" s="24">
        <f t="shared" si="204"/>
        <v>49.927999999999997</v>
      </c>
      <c r="CD481" s="18">
        <v>1381.0889999999999</v>
      </c>
      <c r="CE481" s="18">
        <v>13.810889999999999</v>
      </c>
      <c r="CJ481" s="13">
        <v>49.927999999999997</v>
      </c>
      <c r="CK481" s="13">
        <v>15.537000000000001</v>
      </c>
    </row>
    <row r="482" spans="1:89" x14ac:dyDescent="0.25">
      <c r="A482" s="1">
        <f t="shared" si="183"/>
        <v>58.244</v>
      </c>
      <c r="B482" s="1">
        <v>2167</v>
      </c>
      <c r="C482" s="1">
        <v>2167</v>
      </c>
      <c r="D482" s="1"/>
      <c r="E482" s="1">
        <v>8960.8369999999995</v>
      </c>
      <c r="F482" s="1">
        <v>845.87</v>
      </c>
      <c r="G482" s="1">
        <v>1756.58</v>
      </c>
      <c r="H482" s="1"/>
      <c r="I482" s="1">
        <v>590.99900000000002</v>
      </c>
      <c r="J482" s="1">
        <v>1591.6880000000001</v>
      </c>
      <c r="K482" s="1">
        <v>3824.3539999999998</v>
      </c>
      <c r="L482" s="1"/>
      <c r="M482" s="1">
        <v>-1150.7940000000001</v>
      </c>
      <c r="N482" s="1">
        <v>2583.194</v>
      </c>
      <c r="O482" s="1">
        <v>3760.8449999999998</v>
      </c>
      <c r="P482" s="1">
        <v>-15.683999999999999</v>
      </c>
      <c r="Q482" s="80">
        <v>-28.134</v>
      </c>
      <c r="R482" s="1">
        <v>-13.443</v>
      </c>
      <c r="S482" s="1">
        <v>-0.46500000000000002</v>
      </c>
      <c r="T482" s="1">
        <v>6.0730000000000004</v>
      </c>
      <c r="U482" s="1">
        <v>8.016</v>
      </c>
      <c r="V482" s="1">
        <v>7.9939999999999998</v>
      </c>
      <c r="W482" s="1">
        <v>1.8420000000000001</v>
      </c>
      <c r="X482" s="1">
        <v>315.62400000000002</v>
      </c>
      <c r="Y482" s="1">
        <v>396.74900000000002</v>
      </c>
      <c r="Z482" s="1">
        <v>3342.857</v>
      </c>
      <c r="AA482" s="1">
        <v>3496.5659999999998</v>
      </c>
      <c r="AB482" s="1">
        <v>3887.125</v>
      </c>
      <c r="AC482" s="80">
        <v>4281.9279999999999</v>
      </c>
      <c r="AD482" s="1">
        <v>2657.6590000000001</v>
      </c>
      <c r="AE482" s="1">
        <v>3103.2190000000001</v>
      </c>
      <c r="AF482" s="1">
        <v>1354.0650000000001</v>
      </c>
      <c r="AG482" s="1">
        <v>804.49</v>
      </c>
      <c r="AH482" s="1">
        <v>2676.7179999999998</v>
      </c>
      <c r="AI482" s="1">
        <v>1381.6990000000001</v>
      </c>
      <c r="AJ482" s="1">
        <v>3534.3670000000002</v>
      </c>
      <c r="AK482" s="1">
        <v>1575.51</v>
      </c>
      <c r="AM482" s="11">
        <v>2167</v>
      </c>
      <c r="AN482" s="11">
        <v>2166.1</v>
      </c>
      <c r="AO482" s="11">
        <v>125.52800000000001</v>
      </c>
      <c r="AP482" s="11">
        <v>999.14700000000005</v>
      </c>
      <c r="AQ482" s="81">
        <v>1261.96</v>
      </c>
      <c r="AR482" s="11">
        <v>825.63900000000001</v>
      </c>
      <c r="AT482" s="11">
        <v>-58.244</v>
      </c>
      <c r="AU482" s="18">
        <f t="shared" si="184"/>
        <v>58.244</v>
      </c>
      <c r="AW482" s="1">
        <f t="shared" si="186"/>
        <v>15.683999999999999</v>
      </c>
      <c r="AX482" s="1">
        <f t="shared" si="187"/>
        <v>28.134</v>
      </c>
      <c r="AY482" s="1">
        <f t="shared" si="188"/>
        <v>13.443</v>
      </c>
      <c r="AZ482" s="1">
        <f t="shared" si="189"/>
        <v>0.46500000000000002</v>
      </c>
      <c r="BA482" s="1">
        <f t="shared" si="190"/>
        <v>-6.0730000000000004</v>
      </c>
      <c r="BB482" s="1">
        <f t="shared" si="191"/>
        <v>-8.016</v>
      </c>
      <c r="BC482" s="6">
        <f t="shared" si="185"/>
        <v>25.134</v>
      </c>
      <c r="BD482" s="1">
        <v>1381.6990000000001</v>
      </c>
      <c r="BF482" s="20">
        <f t="shared" si="192"/>
        <v>13.816990000000001</v>
      </c>
      <c r="BG482" s="20">
        <f t="shared" si="193"/>
        <v>30.610019999999999</v>
      </c>
      <c r="BI482" s="1">
        <f t="shared" si="194"/>
        <v>4.9178488372093024E-6</v>
      </c>
      <c r="BJ482" s="1">
        <f t="shared" si="195"/>
        <v>2.1709232558139536E-5</v>
      </c>
      <c r="BK482" s="1">
        <f t="shared" si="196"/>
        <v>5.2581666666666672E-5</v>
      </c>
      <c r="BL482" s="13">
        <f t="shared" si="197"/>
        <v>1.075423469387755E-5</v>
      </c>
      <c r="BN482" s="1">
        <f t="shared" si="198"/>
        <v>0.11861299017924594</v>
      </c>
      <c r="BO482" s="1">
        <f t="shared" si="199"/>
        <v>0.26277401964150815</v>
      </c>
      <c r="BQ482" s="1">
        <f t="shared" si="200"/>
        <v>24.578968</v>
      </c>
      <c r="BR482" s="1">
        <f t="shared" si="201"/>
        <v>9.0860640000000004</v>
      </c>
      <c r="BT482">
        <f t="shared" si="202"/>
        <v>43.785312711257852</v>
      </c>
      <c r="BU482">
        <f t="shared" si="203"/>
        <v>-236.88976877116423</v>
      </c>
      <c r="CB482" s="24">
        <v>-49.54</v>
      </c>
      <c r="CC482" s="24">
        <f t="shared" si="204"/>
        <v>49.54</v>
      </c>
      <c r="CD482" s="18">
        <v>1381.394</v>
      </c>
      <c r="CE482" s="18">
        <v>13.813940000000001</v>
      </c>
      <c r="CJ482" s="13">
        <v>49.54</v>
      </c>
      <c r="CK482" s="13">
        <v>15.574999999999999</v>
      </c>
    </row>
    <row r="483" spans="1:89" x14ac:dyDescent="0.25">
      <c r="A483" s="1">
        <f t="shared" si="183"/>
        <v>58.244</v>
      </c>
      <c r="B483" s="1">
        <v>2168</v>
      </c>
      <c r="C483" s="1">
        <v>2168</v>
      </c>
      <c r="D483" s="1"/>
      <c r="E483" s="1">
        <v>8959.3919999999998</v>
      </c>
      <c r="F483" s="1">
        <v>845.39099999999996</v>
      </c>
      <c r="G483" s="1">
        <v>1754.6759999999999</v>
      </c>
      <c r="H483" s="1"/>
      <c r="I483" s="1">
        <v>591.47500000000002</v>
      </c>
      <c r="J483" s="1">
        <v>1591.2080000000001</v>
      </c>
      <c r="K483" s="1">
        <v>3824.3539999999998</v>
      </c>
      <c r="L483" s="1"/>
      <c r="M483" s="1">
        <v>-1150.7940000000001</v>
      </c>
      <c r="N483" s="1">
        <v>2583.194</v>
      </c>
      <c r="O483" s="1">
        <v>3761.3209999999999</v>
      </c>
      <c r="P483" s="1">
        <v>-15.679</v>
      </c>
      <c r="Q483" s="80">
        <v>-28.123999999999999</v>
      </c>
      <c r="R483" s="1">
        <v>-13.439</v>
      </c>
      <c r="S483" s="1">
        <v>-0.47</v>
      </c>
      <c r="T483" s="1">
        <v>6.0730000000000004</v>
      </c>
      <c r="U483" s="1">
        <v>8.016</v>
      </c>
      <c r="V483" s="1">
        <v>7.9939999999999998</v>
      </c>
      <c r="W483" s="1">
        <v>1.8420000000000001</v>
      </c>
      <c r="X483" s="1">
        <v>315.62400000000002</v>
      </c>
      <c r="Y483" s="1">
        <v>398.63</v>
      </c>
      <c r="Z483" s="1">
        <v>3348.0459999999998</v>
      </c>
      <c r="AA483" s="1">
        <v>3495.15</v>
      </c>
      <c r="AB483" s="1">
        <v>3888.538</v>
      </c>
      <c r="AC483" s="80">
        <v>4281.4539999999997</v>
      </c>
      <c r="AD483" s="1">
        <v>2648.2280000000001</v>
      </c>
      <c r="AE483" s="1">
        <v>3102.7460000000001</v>
      </c>
      <c r="AF483" s="1">
        <v>1352.6559999999999</v>
      </c>
      <c r="AG483" s="1">
        <v>804.49</v>
      </c>
      <c r="AH483" s="1">
        <v>2676.7179999999998</v>
      </c>
      <c r="AI483" s="1">
        <v>1382.0050000000001</v>
      </c>
      <c r="AJ483" s="1">
        <v>3534.0619999999999</v>
      </c>
      <c r="AK483" s="1">
        <v>1574.8989999999999</v>
      </c>
      <c r="AM483" s="11">
        <v>2168</v>
      </c>
      <c r="AN483" s="11">
        <v>2167.1</v>
      </c>
      <c r="AO483" s="11">
        <v>125.52800000000001</v>
      </c>
      <c r="AP483" s="11">
        <v>999.14700000000005</v>
      </c>
      <c r="AQ483" s="81">
        <v>1262.423</v>
      </c>
      <c r="AR483" s="11">
        <v>826.11</v>
      </c>
      <c r="AT483" s="11">
        <v>-58.244</v>
      </c>
      <c r="AU483" s="18">
        <f t="shared" si="184"/>
        <v>58.244</v>
      </c>
      <c r="AW483" s="1">
        <f t="shared" si="186"/>
        <v>15.679</v>
      </c>
      <c r="AX483" s="1">
        <f t="shared" si="187"/>
        <v>28.123999999999999</v>
      </c>
      <c r="AY483" s="1">
        <f t="shared" si="188"/>
        <v>13.439</v>
      </c>
      <c r="AZ483" s="1">
        <f t="shared" si="189"/>
        <v>0.47</v>
      </c>
      <c r="BA483" s="1">
        <f t="shared" si="190"/>
        <v>-6.0730000000000004</v>
      </c>
      <c r="BB483" s="1">
        <f t="shared" si="191"/>
        <v>-8.016</v>
      </c>
      <c r="BC483" s="6">
        <f t="shared" si="185"/>
        <v>25.123999999999999</v>
      </c>
      <c r="BD483" s="1">
        <v>1382.0050000000001</v>
      </c>
      <c r="BF483" s="20">
        <f t="shared" si="192"/>
        <v>13.820050000000002</v>
      </c>
      <c r="BG483" s="20">
        <f t="shared" si="193"/>
        <v>30.603899999999996</v>
      </c>
      <c r="BI483" s="1">
        <f t="shared" si="194"/>
        <v>4.9150639534883718E-6</v>
      </c>
      <c r="BJ483" s="1">
        <f t="shared" si="195"/>
        <v>2.1709232558139536E-5</v>
      </c>
      <c r="BK483" s="1">
        <f t="shared" si="196"/>
        <v>5.2600958333333328E-5</v>
      </c>
      <c r="BL483" s="13">
        <f t="shared" si="197"/>
        <v>1.0754153061224489E-5</v>
      </c>
      <c r="BN483" s="1">
        <f t="shared" si="198"/>
        <v>0.11863925897946571</v>
      </c>
      <c r="BO483" s="1">
        <f t="shared" si="199"/>
        <v>0.2627214820410686</v>
      </c>
      <c r="BQ483" s="1">
        <f t="shared" si="200"/>
        <v>24.578968</v>
      </c>
      <c r="BR483" s="1">
        <f t="shared" si="201"/>
        <v>9.0860640000000004</v>
      </c>
      <c r="BT483">
        <f t="shared" si="202"/>
        <v>43.77286304290724</v>
      </c>
      <c r="BU483">
        <f t="shared" si="203"/>
        <v>-236.82241287316481</v>
      </c>
      <c r="CB483" s="24">
        <v>-49.372999999999998</v>
      </c>
      <c r="CC483" s="24">
        <f t="shared" si="204"/>
        <v>49.372999999999998</v>
      </c>
      <c r="CD483" s="18">
        <v>1378.953</v>
      </c>
      <c r="CE483" s="18">
        <v>13.789529999999999</v>
      </c>
      <c r="CJ483" s="13">
        <v>49.372999999999998</v>
      </c>
      <c r="CK483" s="13">
        <v>15.57</v>
      </c>
    </row>
    <row r="484" spans="1:89" x14ac:dyDescent="0.25">
      <c r="A484" s="1">
        <f t="shared" si="183"/>
        <v>58.244</v>
      </c>
      <c r="B484" s="1">
        <v>2169</v>
      </c>
      <c r="C484" s="1">
        <v>2169</v>
      </c>
      <c r="D484" s="1"/>
      <c r="E484" s="1">
        <v>8947.348</v>
      </c>
      <c r="F484" s="1">
        <v>845.39099999999996</v>
      </c>
      <c r="G484" s="1">
        <v>1755.152</v>
      </c>
      <c r="H484" s="1"/>
      <c r="I484" s="1">
        <v>591.47500000000002</v>
      </c>
      <c r="J484" s="1">
        <v>1591.6880000000001</v>
      </c>
      <c r="K484" s="1">
        <v>3825.319</v>
      </c>
      <c r="L484" s="1"/>
      <c r="M484" s="1">
        <v>-1148.8969999999999</v>
      </c>
      <c r="N484" s="1">
        <v>2583.194</v>
      </c>
      <c r="O484" s="1">
        <v>3760.37</v>
      </c>
      <c r="P484" s="1">
        <v>-15.683999999999999</v>
      </c>
      <c r="Q484" s="80">
        <v>-28.134</v>
      </c>
      <c r="R484" s="1">
        <v>-13.443</v>
      </c>
      <c r="S484" s="1">
        <v>-0.46500000000000002</v>
      </c>
      <c r="T484" s="1">
        <v>6.0629999999999997</v>
      </c>
      <c r="U484" s="1">
        <v>8.0220000000000002</v>
      </c>
      <c r="V484" s="1">
        <v>7.9939999999999998</v>
      </c>
      <c r="W484" s="1">
        <v>1.8420000000000001</v>
      </c>
      <c r="X484" s="1">
        <v>315.62400000000002</v>
      </c>
      <c r="Y484" s="1">
        <v>398.15899999999999</v>
      </c>
      <c r="Z484" s="1">
        <v>3344.7440000000001</v>
      </c>
      <c r="AA484" s="1">
        <v>3496.5659999999998</v>
      </c>
      <c r="AB484" s="1">
        <v>3889.009</v>
      </c>
      <c r="AC484" s="80">
        <v>4282.8739999999998</v>
      </c>
      <c r="AD484" s="1">
        <v>2656.7159999999999</v>
      </c>
      <c r="AE484" s="1">
        <v>3103.2190000000001</v>
      </c>
      <c r="AF484" s="1">
        <v>1353.126</v>
      </c>
      <c r="AG484" s="1">
        <v>804.01800000000003</v>
      </c>
      <c r="AH484" s="1">
        <v>2677.0239999999999</v>
      </c>
      <c r="AI484" s="1">
        <v>1381.6990000000001</v>
      </c>
      <c r="AJ484" s="1">
        <v>3534.0619999999999</v>
      </c>
      <c r="AK484" s="1">
        <v>1575.204</v>
      </c>
      <c r="AM484" s="11">
        <v>2169</v>
      </c>
      <c r="AN484" s="11">
        <v>2168.1</v>
      </c>
      <c r="AO484" s="11">
        <v>125.52800000000001</v>
      </c>
      <c r="AP484" s="11">
        <v>999.14700000000005</v>
      </c>
      <c r="AQ484" s="81">
        <v>1265.203</v>
      </c>
      <c r="AR484" s="11">
        <v>826.11</v>
      </c>
      <c r="AT484" s="11">
        <v>-58.244</v>
      </c>
      <c r="AU484" s="18">
        <f t="shared" si="184"/>
        <v>58.244</v>
      </c>
      <c r="AW484" s="1">
        <f t="shared" si="186"/>
        <v>15.683999999999999</v>
      </c>
      <c r="AX484" s="1">
        <f t="shared" si="187"/>
        <v>28.134</v>
      </c>
      <c r="AY484" s="1">
        <f t="shared" si="188"/>
        <v>13.443</v>
      </c>
      <c r="AZ484" s="1">
        <f t="shared" si="189"/>
        <v>0.46500000000000002</v>
      </c>
      <c r="BA484" s="1">
        <f t="shared" si="190"/>
        <v>-6.0629999999999997</v>
      </c>
      <c r="BB484" s="1">
        <f t="shared" si="191"/>
        <v>-8.0220000000000002</v>
      </c>
      <c r="BC484" s="6">
        <f t="shared" si="185"/>
        <v>25.134</v>
      </c>
      <c r="BD484" s="1">
        <v>1381.6990000000001</v>
      </c>
      <c r="BF484" s="20">
        <f t="shared" si="192"/>
        <v>13.816990000000001</v>
      </c>
      <c r="BG484" s="20">
        <f t="shared" si="193"/>
        <v>30.610019999999999</v>
      </c>
      <c r="BI484" s="1">
        <f t="shared" si="194"/>
        <v>4.9150639534883718E-6</v>
      </c>
      <c r="BJ484" s="1">
        <f t="shared" si="195"/>
        <v>2.1698203488372092E-5</v>
      </c>
      <c r="BK484" s="1">
        <f t="shared" si="196"/>
        <v>5.2716791666666665E-5</v>
      </c>
      <c r="BL484" s="13">
        <f t="shared" si="197"/>
        <v>1.0768336734693878E-5</v>
      </c>
      <c r="BN484" s="1">
        <f t="shared" si="198"/>
        <v>0.11861299017924594</v>
      </c>
      <c r="BO484" s="1">
        <f t="shared" si="199"/>
        <v>0.26277401964150815</v>
      </c>
      <c r="BQ484" s="1">
        <f t="shared" si="200"/>
        <v>24.578968</v>
      </c>
      <c r="BR484" s="1">
        <f t="shared" si="201"/>
        <v>9.0860640000000004</v>
      </c>
      <c r="BT484">
        <f t="shared" si="202"/>
        <v>43.785312711257852</v>
      </c>
      <c r="BU484">
        <f t="shared" si="203"/>
        <v>-236.88976877116423</v>
      </c>
      <c r="CB484" s="24">
        <v>-49.725000000000001</v>
      </c>
      <c r="CC484" s="24">
        <f t="shared" si="204"/>
        <v>49.725000000000001</v>
      </c>
      <c r="CD484" s="18">
        <v>1363.3869999999999</v>
      </c>
      <c r="CE484" s="18">
        <v>13.63387</v>
      </c>
      <c r="CJ484" s="13">
        <v>49.725000000000001</v>
      </c>
      <c r="CK484" s="13">
        <v>15.627000000000001</v>
      </c>
    </row>
    <row r="485" spans="1:89" x14ac:dyDescent="0.25">
      <c r="A485" s="1">
        <f t="shared" si="183"/>
        <v>58.244</v>
      </c>
      <c r="B485" s="1">
        <v>2170</v>
      </c>
      <c r="C485" s="1">
        <v>2170</v>
      </c>
      <c r="D485" s="1"/>
      <c r="E485" s="1">
        <v>8944.9390000000003</v>
      </c>
      <c r="F485" s="1">
        <v>845.87</v>
      </c>
      <c r="G485" s="1">
        <v>1755.6279999999999</v>
      </c>
      <c r="H485" s="1"/>
      <c r="I485" s="1">
        <v>591.95000000000005</v>
      </c>
      <c r="J485" s="1">
        <v>1592.1679999999999</v>
      </c>
      <c r="K485" s="1">
        <v>3825.8020000000001</v>
      </c>
      <c r="L485" s="1"/>
      <c r="M485" s="1">
        <v>-1149.845</v>
      </c>
      <c r="N485" s="1">
        <v>2584.6329999999998</v>
      </c>
      <c r="O485" s="1">
        <v>3761.7959999999998</v>
      </c>
      <c r="P485" s="1">
        <v>-15.688000000000001</v>
      </c>
      <c r="Q485" s="80">
        <v>-28.129000000000001</v>
      </c>
      <c r="R485" s="1">
        <v>-13.448</v>
      </c>
      <c r="S485" s="1">
        <v>-0.46</v>
      </c>
      <c r="T485" s="1">
        <v>6.0679999999999996</v>
      </c>
      <c r="U485" s="1">
        <v>8.016</v>
      </c>
      <c r="V485" s="1">
        <v>7.9939999999999998</v>
      </c>
      <c r="W485" s="1">
        <v>1.845</v>
      </c>
      <c r="X485" s="1">
        <v>316.09500000000003</v>
      </c>
      <c r="Y485" s="1">
        <v>399.57</v>
      </c>
      <c r="Z485" s="1">
        <v>3348.99</v>
      </c>
      <c r="AA485" s="1">
        <v>3485.7080000000001</v>
      </c>
      <c r="AB485" s="1">
        <v>3889.48</v>
      </c>
      <c r="AC485" s="80">
        <v>4284.2929999999997</v>
      </c>
      <c r="AD485" s="1">
        <v>2651.0569999999998</v>
      </c>
      <c r="AE485" s="1">
        <v>3103.2190000000001</v>
      </c>
      <c r="AF485" s="1">
        <v>1352.6559999999999</v>
      </c>
      <c r="AG485" s="1">
        <v>804.01800000000003</v>
      </c>
      <c r="AH485" s="1">
        <v>2676.7179999999998</v>
      </c>
      <c r="AI485" s="1">
        <v>1381.6990000000001</v>
      </c>
      <c r="AJ485" s="1">
        <v>3534.3670000000002</v>
      </c>
      <c r="AK485" s="1">
        <v>1574.8989999999999</v>
      </c>
      <c r="AM485" s="11">
        <v>2170</v>
      </c>
      <c r="AN485" s="11">
        <v>2169.1</v>
      </c>
      <c r="AO485" s="11">
        <v>125.998</v>
      </c>
      <c r="AP485" s="11">
        <v>998.67700000000002</v>
      </c>
      <c r="AQ485" s="81">
        <v>1265.6669999999999</v>
      </c>
      <c r="AR485" s="11">
        <v>827.524</v>
      </c>
      <c r="AT485" s="11">
        <v>-58.244</v>
      </c>
      <c r="AU485" s="18">
        <f t="shared" si="184"/>
        <v>58.244</v>
      </c>
      <c r="AW485" s="1">
        <f t="shared" si="186"/>
        <v>15.688000000000001</v>
      </c>
      <c r="AX485" s="1">
        <f t="shared" si="187"/>
        <v>28.129000000000001</v>
      </c>
      <c r="AY485" s="1">
        <f t="shared" si="188"/>
        <v>13.448</v>
      </c>
      <c r="AZ485" s="1">
        <f t="shared" si="189"/>
        <v>0.46</v>
      </c>
      <c r="BA485" s="1">
        <f t="shared" si="190"/>
        <v>-6.0679999999999996</v>
      </c>
      <c r="BB485" s="1">
        <f t="shared" si="191"/>
        <v>-8.016</v>
      </c>
      <c r="BC485" s="6">
        <f t="shared" si="185"/>
        <v>25.129000000000001</v>
      </c>
      <c r="BD485" s="1">
        <v>1381.6990000000001</v>
      </c>
      <c r="BF485" s="20">
        <f t="shared" si="192"/>
        <v>13.816990000000001</v>
      </c>
      <c r="BG485" s="20">
        <f t="shared" si="193"/>
        <v>30.610019999999999</v>
      </c>
      <c r="BI485" s="1">
        <f t="shared" si="194"/>
        <v>4.9178488372093024E-6</v>
      </c>
      <c r="BJ485" s="1">
        <f t="shared" si="195"/>
        <v>2.171208139534884E-5</v>
      </c>
      <c r="BK485" s="1">
        <f t="shared" si="196"/>
        <v>5.2736124999999993E-5</v>
      </c>
      <c r="BL485" s="13">
        <f t="shared" si="197"/>
        <v>1.0773147959183673E-5</v>
      </c>
      <c r="BN485" s="1">
        <f t="shared" si="198"/>
        <v>0.11861299017924594</v>
      </c>
      <c r="BO485" s="1">
        <f t="shared" si="199"/>
        <v>0.26277401964150815</v>
      </c>
      <c r="BQ485" s="1">
        <f t="shared" si="200"/>
        <v>24.578968</v>
      </c>
      <c r="BR485" s="1">
        <f t="shared" si="201"/>
        <v>9.0860640000000004</v>
      </c>
      <c r="BT485">
        <f t="shared" si="202"/>
        <v>43.785312711257852</v>
      </c>
      <c r="BU485">
        <f t="shared" si="203"/>
        <v>-236.88976877116423</v>
      </c>
      <c r="CB485" s="24">
        <v>-50.817</v>
      </c>
      <c r="CC485" s="24">
        <f t="shared" si="204"/>
        <v>50.817</v>
      </c>
      <c r="CD485" s="18">
        <v>1385.3620000000001</v>
      </c>
      <c r="CE485" s="18">
        <v>13.853620000000001</v>
      </c>
      <c r="CJ485" s="13">
        <v>50.817</v>
      </c>
      <c r="CK485" s="13">
        <v>15.968</v>
      </c>
    </row>
    <row r="486" spans="1:89" x14ac:dyDescent="0.25">
      <c r="A486" s="1">
        <f t="shared" si="183"/>
        <v>58.244</v>
      </c>
      <c r="B486" s="1">
        <v>2171</v>
      </c>
      <c r="C486" s="1">
        <v>2171</v>
      </c>
      <c r="D486" s="1"/>
      <c r="E486" s="1">
        <v>8943.4930000000004</v>
      </c>
      <c r="F486" s="1">
        <v>845.87</v>
      </c>
      <c r="G486" s="1">
        <v>1754.6759999999999</v>
      </c>
      <c r="H486" s="1"/>
      <c r="I486" s="1">
        <v>591.95000000000005</v>
      </c>
      <c r="J486" s="1">
        <v>1592.1679999999999</v>
      </c>
      <c r="K486" s="1">
        <v>3825.319</v>
      </c>
      <c r="L486" s="1"/>
      <c r="M486" s="1">
        <v>-1148.8969999999999</v>
      </c>
      <c r="N486" s="1">
        <v>2584.6329999999998</v>
      </c>
      <c r="O486" s="1">
        <v>3760.8449999999998</v>
      </c>
      <c r="P486" s="1">
        <v>-15.679</v>
      </c>
      <c r="Q486" s="80">
        <v>-28.134</v>
      </c>
      <c r="R486" s="1">
        <v>-13.443</v>
      </c>
      <c r="S486" s="1">
        <v>-0.46500000000000002</v>
      </c>
      <c r="T486" s="1">
        <v>6.0679999999999996</v>
      </c>
      <c r="U486" s="1">
        <v>8.016</v>
      </c>
      <c r="V486" s="1">
        <v>7.9909999999999997</v>
      </c>
      <c r="W486" s="1">
        <v>1.8420000000000001</v>
      </c>
      <c r="X486" s="1">
        <v>316.09500000000003</v>
      </c>
      <c r="Y486" s="1">
        <v>399.57</v>
      </c>
      <c r="Z486" s="1">
        <v>3354.65</v>
      </c>
      <c r="AA486" s="1">
        <v>3488.54</v>
      </c>
      <c r="AB486" s="1">
        <v>3890.893</v>
      </c>
      <c r="AC486" s="80">
        <v>4280.9809999999998</v>
      </c>
      <c r="AD486" s="1">
        <v>2652.4720000000002</v>
      </c>
      <c r="AE486" s="1">
        <v>3102.7460000000001</v>
      </c>
      <c r="AF486" s="1">
        <v>1353.126</v>
      </c>
      <c r="AG486" s="1">
        <v>804.01800000000003</v>
      </c>
      <c r="AH486" s="1">
        <v>2676.413</v>
      </c>
      <c r="AI486" s="1">
        <v>1377.1210000000001</v>
      </c>
      <c r="AJ486" s="1">
        <v>3533.7570000000001</v>
      </c>
      <c r="AK486" s="1">
        <v>1575.204</v>
      </c>
      <c r="AM486" s="11">
        <v>2171</v>
      </c>
      <c r="AN486" s="11">
        <v>2170.1</v>
      </c>
      <c r="AO486" s="11">
        <v>125.998</v>
      </c>
      <c r="AP486" s="11">
        <v>998.67700000000002</v>
      </c>
      <c r="AQ486" s="81">
        <v>1265.6669999999999</v>
      </c>
      <c r="AR486" s="11">
        <v>827.524</v>
      </c>
      <c r="AT486" s="11">
        <v>-58.244</v>
      </c>
      <c r="AU486" s="18">
        <f t="shared" si="184"/>
        <v>58.244</v>
      </c>
      <c r="AW486" s="1">
        <f t="shared" si="186"/>
        <v>15.679</v>
      </c>
      <c r="AX486" s="1">
        <f t="shared" si="187"/>
        <v>28.134</v>
      </c>
      <c r="AY486" s="1">
        <f t="shared" si="188"/>
        <v>13.443</v>
      </c>
      <c r="AZ486" s="1">
        <f t="shared" si="189"/>
        <v>0.46500000000000002</v>
      </c>
      <c r="BA486" s="1">
        <f t="shared" si="190"/>
        <v>-6.0679999999999996</v>
      </c>
      <c r="BB486" s="1">
        <f t="shared" si="191"/>
        <v>-8.016</v>
      </c>
      <c r="BC486" s="6">
        <f t="shared" si="185"/>
        <v>25.134</v>
      </c>
      <c r="BD486" s="1">
        <v>1377.1210000000001</v>
      </c>
      <c r="BF486" s="20">
        <f t="shared" si="192"/>
        <v>13.771210000000002</v>
      </c>
      <c r="BG486" s="20">
        <f t="shared" si="193"/>
        <v>30.701579999999996</v>
      </c>
      <c r="BI486" s="1">
        <f t="shared" si="194"/>
        <v>4.9178488372093024E-6</v>
      </c>
      <c r="BJ486" s="1">
        <f t="shared" si="195"/>
        <v>2.1706569767441857E-5</v>
      </c>
      <c r="BK486" s="1">
        <f t="shared" si="196"/>
        <v>5.2736124999999993E-5</v>
      </c>
      <c r="BL486" s="13">
        <f t="shared" si="197"/>
        <v>1.0773147959183673E-5</v>
      </c>
      <c r="BN486" s="1">
        <f t="shared" si="198"/>
        <v>0.1182199883249777</v>
      </c>
      <c r="BO486" s="1">
        <f t="shared" si="199"/>
        <v>0.26356002335004464</v>
      </c>
      <c r="BQ486" s="1">
        <f t="shared" si="200"/>
        <v>24.578968</v>
      </c>
      <c r="BR486" s="1">
        <f t="shared" si="201"/>
        <v>9.0860640000000004</v>
      </c>
      <c r="BT486">
        <f t="shared" si="202"/>
        <v>43.971569514228584</v>
      </c>
      <c r="BU486">
        <f t="shared" si="203"/>
        <v>-237.8974658333905</v>
      </c>
      <c r="CB486" s="24">
        <v>-50.594999999999999</v>
      </c>
      <c r="CC486" s="24">
        <f t="shared" si="204"/>
        <v>50.594999999999999</v>
      </c>
      <c r="CD486" s="18">
        <v>1401.2329999999999</v>
      </c>
      <c r="CE486" s="18">
        <v>14.012329999999999</v>
      </c>
      <c r="CJ486" s="13">
        <v>50.594999999999999</v>
      </c>
      <c r="CK486" s="13">
        <v>16.143999999999998</v>
      </c>
    </row>
    <row r="487" spans="1:89" x14ac:dyDescent="0.25">
      <c r="A487" s="1">
        <f t="shared" si="183"/>
        <v>58.225000000000001</v>
      </c>
      <c r="B487" s="1">
        <v>2172</v>
      </c>
      <c r="C487" s="1">
        <v>2172</v>
      </c>
      <c r="D487" s="1"/>
      <c r="E487" s="1">
        <v>8944.4570000000003</v>
      </c>
      <c r="F487" s="1">
        <v>844.91099999999994</v>
      </c>
      <c r="G487" s="1">
        <v>1754.2</v>
      </c>
      <c r="H487" s="1"/>
      <c r="I487" s="1">
        <v>594.80499999999995</v>
      </c>
      <c r="J487" s="1">
        <v>1592.1679999999999</v>
      </c>
      <c r="K487" s="1">
        <v>3826.2840000000001</v>
      </c>
      <c r="L487" s="1"/>
      <c r="M487" s="1">
        <v>-1149.845</v>
      </c>
      <c r="N487" s="1">
        <v>2584.6329999999998</v>
      </c>
      <c r="O487" s="1">
        <v>3761.7959999999998</v>
      </c>
      <c r="P487" s="1">
        <v>-15.688000000000001</v>
      </c>
      <c r="Q487" s="80">
        <v>-28.129000000000001</v>
      </c>
      <c r="R487" s="1">
        <v>-13.439</v>
      </c>
      <c r="S487" s="1">
        <v>-0.47</v>
      </c>
      <c r="T487" s="1">
        <v>6.0679999999999996</v>
      </c>
      <c r="U487" s="1">
        <v>8.0220000000000002</v>
      </c>
      <c r="V487" s="1">
        <v>7.9939999999999998</v>
      </c>
      <c r="W487" s="1">
        <v>1.8420000000000001</v>
      </c>
      <c r="X487" s="1">
        <v>315.62400000000002</v>
      </c>
      <c r="Y487" s="1">
        <v>399.57</v>
      </c>
      <c r="Z487" s="1">
        <v>3354.1790000000001</v>
      </c>
      <c r="AA487" s="1">
        <v>3488.54</v>
      </c>
      <c r="AB487" s="1">
        <v>3890.893</v>
      </c>
      <c r="AC487" s="80">
        <v>4281.9279999999999</v>
      </c>
      <c r="AD487" s="1">
        <v>2653.415</v>
      </c>
      <c r="AE487" s="1">
        <v>3103.2190000000001</v>
      </c>
      <c r="AF487" s="1">
        <v>1353.595</v>
      </c>
      <c r="AG487" s="1">
        <v>804.49</v>
      </c>
      <c r="AH487" s="1">
        <v>2676.7179999999998</v>
      </c>
      <c r="AI487" s="1">
        <v>1373.4590000000001</v>
      </c>
      <c r="AJ487" s="1">
        <v>3534.3670000000002</v>
      </c>
      <c r="AK487" s="1">
        <v>1574.8989999999999</v>
      </c>
      <c r="AM487" s="11">
        <v>2172</v>
      </c>
      <c r="AN487" s="11">
        <v>2171.1</v>
      </c>
      <c r="AO487" s="11">
        <v>125.998</v>
      </c>
      <c r="AP487" s="11">
        <v>998.67700000000002</v>
      </c>
      <c r="AQ487" s="81">
        <v>1262.886</v>
      </c>
      <c r="AR487" s="11">
        <v>827.524</v>
      </c>
      <c r="AT487" s="11">
        <v>-58.225000000000001</v>
      </c>
      <c r="AU487" s="18">
        <f t="shared" si="184"/>
        <v>58.225000000000001</v>
      </c>
      <c r="AW487" s="1">
        <f t="shared" si="186"/>
        <v>15.688000000000001</v>
      </c>
      <c r="AX487" s="1">
        <f t="shared" si="187"/>
        <v>28.129000000000001</v>
      </c>
      <c r="AY487" s="1">
        <f t="shared" si="188"/>
        <v>13.439</v>
      </c>
      <c r="AZ487" s="1">
        <f t="shared" si="189"/>
        <v>0.47</v>
      </c>
      <c r="BA487" s="1">
        <f t="shared" si="190"/>
        <v>-6.0679999999999996</v>
      </c>
      <c r="BB487" s="1">
        <f t="shared" si="191"/>
        <v>-8.0220000000000002</v>
      </c>
      <c r="BC487" s="6">
        <f t="shared" si="185"/>
        <v>25.129000000000001</v>
      </c>
      <c r="BD487" s="1">
        <v>1373.4590000000001</v>
      </c>
      <c r="BF487" s="20">
        <f t="shared" si="192"/>
        <v>13.734590000000001</v>
      </c>
      <c r="BG487" s="20">
        <f t="shared" si="193"/>
        <v>30.75582</v>
      </c>
      <c r="BI487" s="1">
        <f t="shared" si="194"/>
        <v>4.9122732558139534E-6</v>
      </c>
      <c r="BJ487" s="1">
        <f t="shared" si="195"/>
        <v>2.171208139534884E-5</v>
      </c>
      <c r="BK487" s="1">
        <f t="shared" si="196"/>
        <v>5.2620249999999998E-5</v>
      </c>
      <c r="BL487" s="13">
        <f t="shared" si="197"/>
        <v>1.0754066326530613E-5</v>
      </c>
      <c r="BN487" s="1">
        <f t="shared" si="198"/>
        <v>0.11794409617861744</v>
      </c>
      <c r="BO487" s="1">
        <f t="shared" si="199"/>
        <v>0.26411180764276515</v>
      </c>
      <c r="BQ487" s="1">
        <f t="shared" si="200"/>
        <v>24.57095</v>
      </c>
      <c r="BR487" s="1">
        <f t="shared" si="201"/>
        <v>9.0831</v>
      </c>
      <c r="BT487">
        <f t="shared" si="202"/>
        <v>44.102324085963296</v>
      </c>
      <c r="BU487">
        <f t="shared" si="203"/>
        <v>-238.60488159328864</v>
      </c>
      <c r="CB487" s="24">
        <v>-50.317</v>
      </c>
      <c r="CC487" s="24">
        <f t="shared" si="204"/>
        <v>50.317</v>
      </c>
      <c r="CD487" s="18">
        <v>1393.9079999999999</v>
      </c>
      <c r="CE487" s="18">
        <v>13.939079999999999</v>
      </c>
      <c r="CJ487" s="13">
        <v>50.317</v>
      </c>
      <c r="CK487" s="13">
        <v>16.152999999999999</v>
      </c>
    </row>
    <row r="488" spans="1:89" x14ac:dyDescent="0.25">
      <c r="A488" s="1">
        <f t="shared" si="183"/>
        <v>58.225000000000001</v>
      </c>
      <c r="B488" s="1">
        <v>2173</v>
      </c>
      <c r="C488" s="1">
        <v>2173</v>
      </c>
      <c r="D488" s="1"/>
      <c r="E488" s="1">
        <v>8942.5300000000007</v>
      </c>
      <c r="F488" s="1">
        <v>845.39099999999996</v>
      </c>
      <c r="G488" s="1">
        <v>1753.7239999999999</v>
      </c>
      <c r="H488" s="1"/>
      <c r="I488" s="1">
        <v>595.28099999999995</v>
      </c>
      <c r="J488" s="1">
        <v>1593.1279999999999</v>
      </c>
      <c r="K488" s="1">
        <v>3825.319</v>
      </c>
      <c r="L488" s="1"/>
      <c r="M488" s="1">
        <v>-1148.8969999999999</v>
      </c>
      <c r="N488" s="1">
        <v>2584.154</v>
      </c>
      <c r="O488" s="1">
        <v>3760.8449999999998</v>
      </c>
      <c r="P488" s="1">
        <v>-15.683999999999999</v>
      </c>
      <c r="Q488" s="80">
        <v>-28.134</v>
      </c>
      <c r="R488" s="1">
        <v>-13.443</v>
      </c>
      <c r="S488" s="1">
        <v>-0.46500000000000002</v>
      </c>
      <c r="T488" s="1">
        <v>6.0629999999999997</v>
      </c>
      <c r="U488" s="1">
        <v>8.016</v>
      </c>
      <c r="V488" s="1">
        <v>7.9909999999999997</v>
      </c>
      <c r="W488" s="1">
        <v>1.8420000000000001</v>
      </c>
      <c r="X488" s="1">
        <v>316.09500000000003</v>
      </c>
      <c r="Y488" s="1">
        <v>399.1</v>
      </c>
      <c r="Z488" s="1">
        <v>3349.933</v>
      </c>
      <c r="AA488" s="1">
        <v>3489.9569999999999</v>
      </c>
      <c r="AB488" s="1">
        <v>3893.248</v>
      </c>
      <c r="AC488" s="80">
        <v>4283.3469999999998</v>
      </c>
      <c r="AD488" s="1">
        <v>2655.3009999999999</v>
      </c>
      <c r="AE488" s="1">
        <v>3102.7460000000001</v>
      </c>
      <c r="AF488" s="1">
        <v>1352.1869999999999</v>
      </c>
      <c r="AG488" s="1">
        <v>804.01800000000003</v>
      </c>
      <c r="AH488" s="1">
        <v>2677.0239999999999</v>
      </c>
      <c r="AI488" s="1">
        <v>1371.933</v>
      </c>
      <c r="AJ488" s="1">
        <v>3534.3670000000002</v>
      </c>
      <c r="AK488" s="1">
        <v>1575.204</v>
      </c>
      <c r="AM488" s="11">
        <v>2173</v>
      </c>
      <c r="AN488" s="11">
        <v>2172.1</v>
      </c>
      <c r="AO488" s="11">
        <v>125.998</v>
      </c>
      <c r="AP488" s="11">
        <v>998.67700000000002</v>
      </c>
      <c r="AQ488" s="81">
        <v>1260.57</v>
      </c>
      <c r="AR488" s="11">
        <v>827.053</v>
      </c>
      <c r="AT488" s="11">
        <v>-58.225000000000001</v>
      </c>
      <c r="AU488" s="18">
        <f t="shared" si="184"/>
        <v>58.225000000000001</v>
      </c>
      <c r="AW488" s="1">
        <f t="shared" si="186"/>
        <v>15.683999999999999</v>
      </c>
      <c r="AX488" s="1">
        <f t="shared" si="187"/>
        <v>28.134</v>
      </c>
      <c r="AY488" s="1">
        <f t="shared" si="188"/>
        <v>13.443</v>
      </c>
      <c r="AZ488" s="1">
        <f t="shared" si="189"/>
        <v>0.46500000000000002</v>
      </c>
      <c r="BA488" s="1">
        <f t="shared" si="190"/>
        <v>-6.0629999999999997</v>
      </c>
      <c r="BB488" s="1">
        <f t="shared" si="191"/>
        <v>-8.016</v>
      </c>
      <c r="BC488" s="6">
        <f t="shared" si="185"/>
        <v>25.134</v>
      </c>
      <c r="BD488" s="1">
        <v>1371.933</v>
      </c>
      <c r="BF488" s="20">
        <f t="shared" si="192"/>
        <v>13.719329999999999</v>
      </c>
      <c r="BG488" s="20">
        <f t="shared" si="193"/>
        <v>30.786340000000003</v>
      </c>
      <c r="BI488" s="1">
        <f t="shared" si="194"/>
        <v>4.9150639534883718E-6</v>
      </c>
      <c r="BJ488" s="1">
        <f t="shared" si="195"/>
        <v>2.1703784883720929E-5</v>
      </c>
      <c r="BK488" s="1">
        <f t="shared" si="196"/>
        <v>5.2523749999999997E-5</v>
      </c>
      <c r="BL488" s="13">
        <f t="shared" si="197"/>
        <v>1.0744698979591837E-5</v>
      </c>
      <c r="BN488" s="1">
        <f t="shared" si="198"/>
        <v>0.11781305281236581</v>
      </c>
      <c r="BO488" s="1">
        <f t="shared" si="199"/>
        <v>0.26437389437526837</v>
      </c>
      <c r="BQ488" s="1">
        <f t="shared" si="200"/>
        <v>24.57095</v>
      </c>
      <c r="BR488" s="1">
        <f t="shared" si="201"/>
        <v>9.0831</v>
      </c>
      <c r="BT488">
        <f t="shared" si="202"/>
        <v>44.164429946746054</v>
      </c>
      <c r="BU488">
        <f t="shared" si="203"/>
        <v>-238.94089022470303</v>
      </c>
      <c r="CB488" s="24">
        <v>-51.353999999999999</v>
      </c>
      <c r="CC488" s="24">
        <f t="shared" si="204"/>
        <v>51.353999999999999</v>
      </c>
      <c r="CD488" s="18">
        <v>1383.836</v>
      </c>
      <c r="CE488" s="18">
        <v>13.83836</v>
      </c>
      <c r="CJ488" s="13">
        <v>51.353999999999999</v>
      </c>
      <c r="CK488" s="13">
        <v>16.419</v>
      </c>
    </row>
    <row r="489" spans="1:89" x14ac:dyDescent="0.25">
      <c r="A489" s="1">
        <f t="shared" si="183"/>
        <v>58.225000000000001</v>
      </c>
      <c r="B489" s="1">
        <v>2174</v>
      </c>
      <c r="C489" s="1">
        <v>2174</v>
      </c>
      <c r="D489" s="1"/>
      <c r="E489" s="1">
        <v>8940.1209999999992</v>
      </c>
      <c r="F489" s="1">
        <v>845.39099999999996</v>
      </c>
      <c r="G489" s="1">
        <v>1753.249</v>
      </c>
      <c r="H489" s="1"/>
      <c r="I489" s="1">
        <v>593.85299999999995</v>
      </c>
      <c r="J489" s="1">
        <v>1592.6479999999999</v>
      </c>
      <c r="K489" s="1">
        <v>3826.7669999999998</v>
      </c>
      <c r="L489" s="1"/>
      <c r="M489" s="1">
        <v>-1148.8969999999999</v>
      </c>
      <c r="N489" s="1">
        <v>2583.674</v>
      </c>
      <c r="O489" s="1">
        <v>3761.7959999999998</v>
      </c>
      <c r="P489" s="1">
        <v>-15.688000000000001</v>
      </c>
      <c r="Q489" s="80">
        <v>-28.129000000000001</v>
      </c>
      <c r="R489" s="1">
        <v>-13.443</v>
      </c>
      <c r="S489" s="1">
        <v>-0.47</v>
      </c>
      <c r="T489" s="1">
        <v>6.0679999999999996</v>
      </c>
      <c r="U489" s="1">
        <v>8.0220000000000002</v>
      </c>
      <c r="V489" s="1">
        <v>7.9909999999999997</v>
      </c>
      <c r="W489" s="1">
        <v>1.845</v>
      </c>
      <c r="X489" s="1">
        <v>316.09500000000003</v>
      </c>
      <c r="Y489" s="1">
        <v>400.98099999999999</v>
      </c>
      <c r="Z489" s="1">
        <v>3346.6309999999999</v>
      </c>
      <c r="AA489" s="1">
        <v>3489.4850000000001</v>
      </c>
      <c r="AB489" s="1">
        <v>3894.1909999999998</v>
      </c>
      <c r="AC489" s="80">
        <v>4281.4539999999997</v>
      </c>
      <c r="AD489" s="1">
        <v>2655.7730000000001</v>
      </c>
      <c r="AE489" s="1">
        <v>3102.7460000000001</v>
      </c>
      <c r="AF489" s="1">
        <v>1353.595</v>
      </c>
      <c r="AG489" s="1">
        <v>804.49</v>
      </c>
      <c r="AH489" s="1">
        <v>2677.0239999999999</v>
      </c>
      <c r="AI489" s="1">
        <v>1374.9849999999999</v>
      </c>
      <c r="AJ489" s="1">
        <v>3534.3670000000002</v>
      </c>
      <c r="AK489" s="1">
        <v>1574.8989999999999</v>
      </c>
      <c r="AM489" s="11">
        <v>2174</v>
      </c>
      <c r="AN489" s="11">
        <v>2173.1</v>
      </c>
      <c r="AO489" s="11">
        <v>125.998</v>
      </c>
      <c r="AP489" s="11">
        <v>998.20600000000002</v>
      </c>
      <c r="AQ489" s="81">
        <v>1260.106</v>
      </c>
      <c r="AR489" s="11">
        <v>827.524</v>
      </c>
      <c r="AT489" s="11">
        <v>-58.225000000000001</v>
      </c>
      <c r="AU489" s="18">
        <f t="shared" si="184"/>
        <v>58.225000000000001</v>
      </c>
      <c r="AW489" s="1">
        <f t="shared" si="186"/>
        <v>15.688000000000001</v>
      </c>
      <c r="AX489" s="1">
        <f t="shared" si="187"/>
        <v>28.129000000000001</v>
      </c>
      <c r="AY489" s="1">
        <f t="shared" si="188"/>
        <v>13.443</v>
      </c>
      <c r="AZ489" s="1">
        <f t="shared" si="189"/>
        <v>0.47</v>
      </c>
      <c r="BA489" s="1">
        <f t="shared" si="190"/>
        <v>-6.0679999999999996</v>
      </c>
      <c r="BB489" s="1">
        <f t="shared" si="191"/>
        <v>-8.0220000000000002</v>
      </c>
      <c r="BC489" s="6">
        <f t="shared" si="185"/>
        <v>25.129000000000001</v>
      </c>
      <c r="BD489" s="1">
        <v>1374.9849999999999</v>
      </c>
      <c r="BF489" s="20">
        <f t="shared" si="192"/>
        <v>13.749849999999999</v>
      </c>
      <c r="BG489" s="20">
        <f t="shared" si="193"/>
        <v>30.725300000000004</v>
      </c>
      <c r="BI489" s="1">
        <f t="shared" si="194"/>
        <v>4.9150639534883718E-6</v>
      </c>
      <c r="BJ489" s="1">
        <f t="shared" si="195"/>
        <v>2.1700994186046512E-5</v>
      </c>
      <c r="BK489" s="1">
        <f t="shared" si="196"/>
        <v>5.2504416666666668E-5</v>
      </c>
      <c r="BL489" s="13">
        <f t="shared" si="197"/>
        <v>1.0742331632653061E-5</v>
      </c>
      <c r="BN489" s="1">
        <f t="shared" si="198"/>
        <v>0.11807513954486902</v>
      </c>
      <c r="BO489" s="1">
        <f t="shared" si="199"/>
        <v>0.26384972091026193</v>
      </c>
      <c r="BQ489" s="1">
        <f t="shared" si="200"/>
        <v>24.57095</v>
      </c>
      <c r="BR489" s="1">
        <f t="shared" si="201"/>
        <v>9.0831</v>
      </c>
      <c r="BT489">
        <f t="shared" si="202"/>
        <v>44.040218225180553</v>
      </c>
      <c r="BU489">
        <f t="shared" si="203"/>
        <v>-238.26887296187431</v>
      </c>
      <c r="CB489" s="24">
        <v>-51.484000000000002</v>
      </c>
      <c r="CC489" s="24">
        <f t="shared" si="204"/>
        <v>51.484000000000002</v>
      </c>
      <c r="CD489" s="18">
        <v>1391.1610000000001</v>
      </c>
      <c r="CE489" s="18">
        <v>13.911610000000001</v>
      </c>
      <c r="CJ489" s="13">
        <v>51.484000000000002</v>
      </c>
      <c r="CK489" s="13">
        <v>16.765000000000001</v>
      </c>
    </row>
    <row r="490" spans="1:89" x14ac:dyDescent="0.25">
      <c r="A490" s="1">
        <f t="shared" si="183"/>
        <v>58.225000000000001</v>
      </c>
      <c r="B490" s="1">
        <v>2175</v>
      </c>
      <c r="C490" s="1">
        <v>2175</v>
      </c>
      <c r="D490" s="1"/>
      <c r="E490" s="1">
        <v>8940.1209999999992</v>
      </c>
      <c r="F490" s="1">
        <v>844.43100000000004</v>
      </c>
      <c r="G490" s="1">
        <v>1752.297</v>
      </c>
      <c r="H490" s="1"/>
      <c r="I490" s="1">
        <v>592.42600000000004</v>
      </c>
      <c r="J490" s="1">
        <v>1592.6479999999999</v>
      </c>
      <c r="K490" s="1">
        <v>3825.319</v>
      </c>
      <c r="L490" s="1"/>
      <c r="M490" s="1">
        <v>-1148.8969999999999</v>
      </c>
      <c r="N490" s="1">
        <v>2585.1129999999998</v>
      </c>
      <c r="O490" s="1">
        <v>3760.8449999999998</v>
      </c>
      <c r="P490" s="1">
        <v>-15.688000000000001</v>
      </c>
      <c r="Q490" s="80">
        <v>-28.129000000000001</v>
      </c>
      <c r="R490" s="1">
        <v>-13.443</v>
      </c>
      <c r="S490" s="1">
        <v>-0.46500000000000002</v>
      </c>
      <c r="T490" s="1">
        <v>6.0679999999999996</v>
      </c>
      <c r="U490" s="1">
        <v>8.016</v>
      </c>
      <c r="V490" s="1">
        <v>7.9909999999999997</v>
      </c>
      <c r="W490" s="1">
        <v>1.8420000000000001</v>
      </c>
      <c r="X490" s="1">
        <v>316.565</v>
      </c>
      <c r="Y490" s="1">
        <v>401.45100000000002</v>
      </c>
      <c r="Z490" s="1">
        <v>3349.933</v>
      </c>
      <c r="AA490" s="1">
        <v>3488.0680000000002</v>
      </c>
      <c r="AB490" s="1">
        <v>3894.1909999999998</v>
      </c>
      <c r="AC490" s="80">
        <v>4283.82</v>
      </c>
      <c r="AD490" s="1">
        <v>2658.6019999999999</v>
      </c>
      <c r="AE490" s="1">
        <v>3103.6909999999998</v>
      </c>
      <c r="AF490" s="1">
        <v>1353.126</v>
      </c>
      <c r="AG490" s="1">
        <v>804.49</v>
      </c>
      <c r="AH490" s="1">
        <v>2676.7179999999998</v>
      </c>
      <c r="AI490" s="1">
        <v>1371.627</v>
      </c>
      <c r="AJ490" s="1">
        <v>3534.3670000000002</v>
      </c>
      <c r="AK490" s="1">
        <v>1574.8989999999999</v>
      </c>
      <c r="AM490" s="11">
        <v>2175</v>
      </c>
      <c r="AN490" s="11">
        <v>2174.1</v>
      </c>
      <c r="AO490" s="11">
        <v>125.998</v>
      </c>
      <c r="AP490" s="11">
        <v>998.20600000000002</v>
      </c>
      <c r="AQ490" s="81">
        <v>1261.0329999999999</v>
      </c>
      <c r="AR490" s="11">
        <v>827.524</v>
      </c>
      <c r="AT490" s="11">
        <v>-58.225000000000001</v>
      </c>
      <c r="AU490" s="18">
        <f t="shared" si="184"/>
        <v>58.225000000000001</v>
      </c>
      <c r="AW490" s="1">
        <f t="shared" si="186"/>
        <v>15.688000000000001</v>
      </c>
      <c r="AX490" s="1">
        <f t="shared" si="187"/>
        <v>28.129000000000001</v>
      </c>
      <c r="AY490" s="1">
        <f t="shared" si="188"/>
        <v>13.443</v>
      </c>
      <c r="AZ490" s="1">
        <f t="shared" si="189"/>
        <v>0.46500000000000002</v>
      </c>
      <c r="BA490" s="1">
        <f t="shared" si="190"/>
        <v>-6.0679999999999996</v>
      </c>
      <c r="BB490" s="1">
        <f t="shared" si="191"/>
        <v>-8.016</v>
      </c>
      <c r="BC490" s="6">
        <f t="shared" si="185"/>
        <v>25.129000000000001</v>
      </c>
      <c r="BD490" s="1">
        <v>1371.627</v>
      </c>
      <c r="BF490" s="20">
        <f t="shared" si="192"/>
        <v>13.71627</v>
      </c>
      <c r="BG490" s="20">
        <f t="shared" si="193"/>
        <v>30.792460000000002</v>
      </c>
      <c r="BI490" s="1">
        <f t="shared" si="194"/>
        <v>4.9094825581395358E-6</v>
      </c>
      <c r="BJ490" s="1">
        <f t="shared" si="195"/>
        <v>2.1709360465116277E-5</v>
      </c>
      <c r="BK490" s="1">
        <f t="shared" si="196"/>
        <v>5.2543041666666667E-5</v>
      </c>
      <c r="BL490" s="13">
        <f t="shared" si="197"/>
        <v>1.0742163265306122E-5</v>
      </c>
      <c r="BN490" s="1">
        <f t="shared" si="198"/>
        <v>0.11778677544010305</v>
      </c>
      <c r="BO490" s="1">
        <f t="shared" si="199"/>
        <v>0.2644264491197939</v>
      </c>
      <c r="BQ490" s="1">
        <f t="shared" si="200"/>
        <v>24.57095</v>
      </c>
      <c r="BR490" s="1">
        <f t="shared" si="201"/>
        <v>9.0831</v>
      </c>
      <c r="BT490">
        <f t="shared" si="202"/>
        <v>44.17688367767628</v>
      </c>
      <c r="BU490">
        <f t="shared" si="203"/>
        <v>-239.00826810229989</v>
      </c>
      <c r="CB490" s="24">
        <v>-51.076999999999998</v>
      </c>
      <c r="CC490" s="24">
        <f t="shared" si="204"/>
        <v>51.076999999999998</v>
      </c>
      <c r="CD490" s="18">
        <v>1390.856</v>
      </c>
      <c r="CE490" s="18">
        <v>13.90856</v>
      </c>
      <c r="CJ490" s="13">
        <v>51.076999999999998</v>
      </c>
      <c r="CK490" s="13">
        <v>16.803000000000001</v>
      </c>
    </row>
    <row r="491" spans="1:89" x14ac:dyDescent="0.25">
      <c r="A491" s="1">
        <f t="shared" si="183"/>
        <v>58.225000000000001</v>
      </c>
      <c r="B491" s="1">
        <v>2176</v>
      </c>
      <c r="C491" s="1">
        <v>2176</v>
      </c>
      <c r="D491" s="1"/>
      <c r="E491" s="1">
        <v>8939.6389999999992</v>
      </c>
      <c r="F491" s="1">
        <v>844.91099999999994</v>
      </c>
      <c r="G491" s="1">
        <v>1751.345</v>
      </c>
      <c r="H491" s="1"/>
      <c r="I491" s="1">
        <v>594.32899999999995</v>
      </c>
      <c r="J491" s="1">
        <v>1593.1279999999999</v>
      </c>
      <c r="K491" s="1">
        <v>3827.2489999999998</v>
      </c>
      <c r="L491" s="1"/>
      <c r="M491" s="1">
        <v>-1149.845</v>
      </c>
      <c r="N491" s="1">
        <v>2585.5929999999998</v>
      </c>
      <c r="O491" s="1">
        <v>3761.7959999999998</v>
      </c>
      <c r="P491" s="1">
        <v>-15.683999999999999</v>
      </c>
      <c r="Q491" s="80">
        <v>-28.134</v>
      </c>
      <c r="R491" s="1">
        <v>-13.443</v>
      </c>
      <c r="S491" s="1">
        <v>-0.46</v>
      </c>
      <c r="T491" s="1">
        <v>6.0679999999999996</v>
      </c>
      <c r="U491" s="1">
        <v>8.0220000000000002</v>
      </c>
      <c r="V491" s="1">
        <v>7.9939999999999998</v>
      </c>
      <c r="W491" s="1">
        <v>1.8420000000000001</v>
      </c>
      <c r="X491" s="1">
        <v>316.565</v>
      </c>
      <c r="Y491" s="1">
        <v>400.98099999999999</v>
      </c>
      <c r="Z491" s="1">
        <v>3346.1590000000001</v>
      </c>
      <c r="AA491" s="1">
        <v>3490.4290000000001</v>
      </c>
      <c r="AB491" s="1">
        <v>3894.6619999999998</v>
      </c>
      <c r="AC491" s="80">
        <v>4284.2929999999997</v>
      </c>
      <c r="AD491" s="1">
        <v>2662.846</v>
      </c>
      <c r="AE491" s="1">
        <v>3102.7460000000001</v>
      </c>
      <c r="AF491" s="1">
        <v>1353.126</v>
      </c>
      <c r="AG491" s="1">
        <v>804.01800000000003</v>
      </c>
      <c r="AH491" s="1">
        <v>2676.7179999999998</v>
      </c>
      <c r="AI491" s="1">
        <v>1371.933</v>
      </c>
      <c r="AJ491" s="1">
        <v>3533.7570000000001</v>
      </c>
      <c r="AK491" s="1">
        <v>1574.8989999999999</v>
      </c>
      <c r="AM491" s="11">
        <v>2176</v>
      </c>
      <c r="AN491" s="11">
        <v>2175.1</v>
      </c>
      <c r="AO491" s="11">
        <v>125.998</v>
      </c>
      <c r="AP491" s="11">
        <v>998.20600000000002</v>
      </c>
      <c r="AQ491" s="81">
        <v>1259.18</v>
      </c>
      <c r="AR491" s="11">
        <v>825.16800000000001</v>
      </c>
      <c r="AT491" s="11">
        <v>-58.225000000000001</v>
      </c>
      <c r="AU491" s="18">
        <f t="shared" si="184"/>
        <v>58.225000000000001</v>
      </c>
      <c r="AW491" s="1">
        <f t="shared" si="186"/>
        <v>15.683999999999999</v>
      </c>
      <c r="AX491" s="1">
        <f t="shared" si="187"/>
        <v>28.134</v>
      </c>
      <c r="AY491" s="1">
        <f t="shared" si="188"/>
        <v>13.443</v>
      </c>
      <c r="AZ491" s="1">
        <f t="shared" si="189"/>
        <v>0.46</v>
      </c>
      <c r="BA491" s="1">
        <f t="shared" si="190"/>
        <v>-6.0679999999999996</v>
      </c>
      <c r="BB491" s="1">
        <f t="shared" si="191"/>
        <v>-8.0220000000000002</v>
      </c>
      <c r="BC491" s="6">
        <f t="shared" si="185"/>
        <v>25.134</v>
      </c>
      <c r="BD491" s="1">
        <v>1371.933</v>
      </c>
      <c r="BF491" s="20">
        <f t="shared" si="192"/>
        <v>13.719329999999999</v>
      </c>
      <c r="BG491" s="20">
        <f t="shared" si="193"/>
        <v>30.786340000000003</v>
      </c>
      <c r="BI491" s="1">
        <f t="shared" si="194"/>
        <v>4.9122732558139534E-6</v>
      </c>
      <c r="BJ491" s="1">
        <f t="shared" si="195"/>
        <v>2.1717662790697677E-5</v>
      </c>
      <c r="BK491" s="1">
        <f t="shared" si="196"/>
        <v>5.2465833333333342E-5</v>
      </c>
      <c r="BL491" s="13">
        <f t="shared" si="197"/>
        <v>1.0735158163265304E-5</v>
      </c>
      <c r="BN491" s="1">
        <f t="shared" si="198"/>
        <v>0.11781305281236581</v>
      </c>
      <c r="BO491" s="1">
        <f t="shared" si="199"/>
        <v>0.26437389437526837</v>
      </c>
      <c r="BQ491" s="1">
        <f t="shared" si="200"/>
        <v>24.57095</v>
      </c>
      <c r="BR491" s="1">
        <f t="shared" si="201"/>
        <v>9.0831</v>
      </c>
      <c r="BT491">
        <f t="shared" si="202"/>
        <v>44.164429946746054</v>
      </c>
      <c r="BU491">
        <f t="shared" si="203"/>
        <v>-238.94089022470303</v>
      </c>
      <c r="CB491" s="24">
        <v>-50.853999999999999</v>
      </c>
      <c r="CC491" s="24">
        <f t="shared" si="204"/>
        <v>50.853999999999999</v>
      </c>
      <c r="CD491" s="18">
        <v>1383.5309999999999</v>
      </c>
      <c r="CE491" s="18">
        <v>13.83531</v>
      </c>
      <c r="CJ491" s="13">
        <v>50.853999999999999</v>
      </c>
      <c r="CK491" s="13">
        <v>16.821999999999999</v>
      </c>
    </row>
    <row r="492" spans="1:89" x14ac:dyDescent="0.25">
      <c r="A492" s="1">
        <f t="shared" si="183"/>
        <v>58.225000000000001</v>
      </c>
      <c r="B492" s="1">
        <v>2177</v>
      </c>
      <c r="C492" s="1">
        <v>2177</v>
      </c>
      <c r="D492" s="1"/>
      <c r="E492" s="1">
        <v>8939.6389999999992</v>
      </c>
      <c r="F492" s="1">
        <v>844.43100000000004</v>
      </c>
      <c r="G492" s="1">
        <v>1752.297</v>
      </c>
      <c r="H492" s="1"/>
      <c r="I492" s="1">
        <v>592.90200000000004</v>
      </c>
      <c r="J492" s="1">
        <v>1593.1279999999999</v>
      </c>
      <c r="K492" s="1">
        <v>3827.2489999999998</v>
      </c>
      <c r="L492" s="1"/>
      <c r="M492" s="1">
        <v>-1149.3710000000001</v>
      </c>
      <c r="N492" s="1">
        <v>2584.6329999999998</v>
      </c>
      <c r="O492" s="1">
        <v>3763.2220000000002</v>
      </c>
      <c r="P492" s="1">
        <v>-15.688000000000001</v>
      </c>
      <c r="Q492" s="80">
        <v>-28.129000000000001</v>
      </c>
      <c r="R492" s="1">
        <v>-13.443</v>
      </c>
      <c r="S492" s="1">
        <v>-0.45500000000000002</v>
      </c>
      <c r="T492" s="1">
        <v>6.0629999999999997</v>
      </c>
      <c r="U492" s="1">
        <v>8.0220000000000002</v>
      </c>
      <c r="V492" s="1">
        <v>7.9909999999999997</v>
      </c>
      <c r="W492" s="1">
        <v>1.845</v>
      </c>
      <c r="X492" s="1">
        <v>316.09500000000003</v>
      </c>
      <c r="Y492" s="1">
        <v>402.86200000000002</v>
      </c>
      <c r="Z492" s="1">
        <v>3347.5740000000001</v>
      </c>
      <c r="AA492" s="1">
        <v>3489.4850000000001</v>
      </c>
      <c r="AB492" s="1">
        <v>3893.7190000000001</v>
      </c>
      <c r="AC492" s="80">
        <v>4285.7129999999997</v>
      </c>
      <c r="AD492" s="1">
        <v>2665.6750000000002</v>
      </c>
      <c r="AE492" s="1">
        <v>3102.7460000000001</v>
      </c>
      <c r="AF492" s="1">
        <v>1353.126</v>
      </c>
      <c r="AG492" s="1">
        <v>804.49</v>
      </c>
      <c r="AH492" s="1">
        <v>2677.0239999999999</v>
      </c>
      <c r="AI492" s="1">
        <v>1371.627</v>
      </c>
      <c r="AJ492" s="1">
        <v>3534.3670000000002</v>
      </c>
      <c r="AK492" s="1">
        <v>1574.8989999999999</v>
      </c>
      <c r="AM492" s="11">
        <v>2177</v>
      </c>
      <c r="AN492" s="11">
        <v>2176.1</v>
      </c>
      <c r="AO492" s="11">
        <v>125.998</v>
      </c>
      <c r="AP492" s="11">
        <v>997.73599999999999</v>
      </c>
      <c r="AQ492" s="81">
        <v>1259.18</v>
      </c>
      <c r="AR492" s="11">
        <v>825.16800000000001</v>
      </c>
      <c r="AT492" s="11">
        <v>-58.225000000000001</v>
      </c>
      <c r="AU492" s="18">
        <f t="shared" si="184"/>
        <v>58.225000000000001</v>
      </c>
      <c r="AW492" s="1">
        <f t="shared" si="186"/>
        <v>15.688000000000001</v>
      </c>
      <c r="AX492" s="1">
        <f t="shared" si="187"/>
        <v>28.129000000000001</v>
      </c>
      <c r="AY492" s="1">
        <f t="shared" si="188"/>
        <v>13.443</v>
      </c>
      <c r="AZ492" s="1">
        <f t="shared" si="189"/>
        <v>0.45500000000000002</v>
      </c>
      <c r="BA492" s="1">
        <f t="shared" si="190"/>
        <v>-6.0629999999999997</v>
      </c>
      <c r="BB492" s="1">
        <f t="shared" si="191"/>
        <v>-8.0220000000000002</v>
      </c>
      <c r="BC492" s="6">
        <f t="shared" si="185"/>
        <v>25.129000000000001</v>
      </c>
      <c r="BD492" s="1">
        <v>1371.627</v>
      </c>
      <c r="BF492" s="20">
        <f t="shared" si="192"/>
        <v>13.71627</v>
      </c>
      <c r="BG492" s="20">
        <f t="shared" si="193"/>
        <v>30.792460000000002</v>
      </c>
      <c r="BI492" s="1">
        <f t="shared" si="194"/>
        <v>4.9094825581395358E-6</v>
      </c>
      <c r="BJ492" s="1">
        <f t="shared" si="195"/>
        <v>2.1709325581395349E-5</v>
      </c>
      <c r="BK492" s="1">
        <f t="shared" si="196"/>
        <v>5.2465833333333342E-5</v>
      </c>
      <c r="BL492" s="13">
        <f t="shared" si="197"/>
        <v>1.073270918367347E-5</v>
      </c>
      <c r="BN492" s="1">
        <f t="shared" si="198"/>
        <v>0.11778677544010305</v>
      </c>
      <c r="BO492" s="1">
        <f t="shared" si="199"/>
        <v>0.2644264491197939</v>
      </c>
      <c r="BQ492" s="1">
        <f t="shared" si="200"/>
        <v>24.57095</v>
      </c>
      <c r="BR492" s="1">
        <f t="shared" si="201"/>
        <v>9.0831</v>
      </c>
      <c r="BT492">
        <f t="shared" si="202"/>
        <v>44.17688367767628</v>
      </c>
      <c r="BU492">
        <f t="shared" si="203"/>
        <v>-239.00826810229989</v>
      </c>
      <c r="CB492" s="24">
        <v>-51.835999999999999</v>
      </c>
      <c r="CC492" s="24">
        <f t="shared" si="204"/>
        <v>51.835999999999999</v>
      </c>
      <c r="CD492" s="18">
        <v>1375.595</v>
      </c>
      <c r="CE492" s="18">
        <v>13.75595</v>
      </c>
      <c r="CJ492" s="13">
        <v>51.835999999999999</v>
      </c>
      <c r="CK492" s="13">
        <v>17.024999999999999</v>
      </c>
    </row>
    <row r="493" spans="1:89" x14ac:dyDescent="0.25">
      <c r="A493" s="1">
        <f t="shared" ref="A493:A556" si="205">-AT493</f>
        <v>58.207000000000001</v>
      </c>
      <c r="B493" s="1">
        <v>2178</v>
      </c>
      <c r="C493" s="1">
        <v>2178</v>
      </c>
      <c r="D493" s="1"/>
      <c r="E493" s="1">
        <v>8934.34</v>
      </c>
      <c r="F493" s="1">
        <v>844.43100000000004</v>
      </c>
      <c r="G493" s="1">
        <v>1751.8209999999999</v>
      </c>
      <c r="H493" s="1"/>
      <c r="I493" s="1">
        <v>594.32899999999995</v>
      </c>
      <c r="J493" s="1">
        <v>1592.6479999999999</v>
      </c>
      <c r="K493" s="1">
        <v>3828.2139999999999</v>
      </c>
      <c r="L493" s="1"/>
      <c r="M493" s="1">
        <v>-1149.845</v>
      </c>
      <c r="N493" s="1">
        <v>2585.1129999999998</v>
      </c>
      <c r="O493" s="1">
        <v>3766.55</v>
      </c>
      <c r="P493" s="1">
        <v>-15.683999999999999</v>
      </c>
      <c r="Q493" s="80">
        <v>-28.123999999999999</v>
      </c>
      <c r="R493" s="1">
        <v>-13.443</v>
      </c>
      <c r="S493" s="1">
        <v>-0.46</v>
      </c>
      <c r="T493" s="1">
        <v>6.0679999999999996</v>
      </c>
      <c r="U493" s="1">
        <v>8.0109999999999992</v>
      </c>
      <c r="V493" s="1">
        <v>7.9909999999999997</v>
      </c>
      <c r="W493" s="1">
        <v>1.8420000000000001</v>
      </c>
      <c r="X493" s="1">
        <v>316.565</v>
      </c>
      <c r="Y493" s="1">
        <v>401.92200000000003</v>
      </c>
      <c r="Z493" s="1">
        <v>3350.4050000000002</v>
      </c>
      <c r="AA493" s="1">
        <v>3490.9009999999998</v>
      </c>
      <c r="AB493" s="1">
        <v>3894.1909999999998</v>
      </c>
      <c r="AC493" s="80">
        <v>4286.1859999999997</v>
      </c>
      <c r="AD493" s="1">
        <v>2663.3180000000002</v>
      </c>
      <c r="AE493" s="1">
        <v>3102.2730000000001</v>
      </c>
      <c r="AF493" s="1">
        <v>1352.6559999999999</v>
      </c>
      <c r="AG493" s="1">
        <v>804.49</v>
      </c>
      <c r="AH493" s="1">
        <v>2677.0239999999999</v>
      </c>
      <c r="AI493" s="1">
        <v>1371.3219999999999</v>
      </c>
      <c r="AJ493" s="1">
        <v>3534.0619999999999</v>
      </c>
      <c r="AK493" s="1">
        <v>1574.8989999999999</v>
      </c>
      <c r="AM493" s="11">
        <v>2178</v>
      </c>
      <c r="AN493" s="11">
        <v>2177.1</v>
      </c>
      <c r="AO493" s="11">
        <v>125.998</v>
      </c>
      <c r="AP493" s="11">
        <v>997.73599999999999</v>
      </c>
      <c r="AQ493" s="81">
        <v>1259.18</v>
      </c>
      <c r="AR493" s="11">
        <v>826.11</v>
      </c>
      <c r="AT493" s="11">
        <v>-58.207000000000001</v>
      </c>
      <c r="AU493" s="18">
        <f t="shared" ref="AU493:AU556" si="206">-AT493</f>
        <v>58.207000000000001</v>
      </c>
      <c r="AW493" s="1">
        <f t="shared" si="186"/>
        <v>15.683999999999999</v>
      </c>
      <c r="AX493" s="1">
        <f t="shared" si="187"/>
        <v>28.123999999999999</v>
      </c>
      <c r="AY493" s="1">
        <f t="shared" si="188"/>
        <v>13.443</v>
      </c>
      <c r="AZ493" s="1">
        <f t="shared" si="189"/>
        <v>0.46</v>
      </c>
      <c r="BA493" s="1">
        <f t="shared" si="190"/>
        <v>-6.0679999999999996</v>
      </c>
      <c r="BB493" s="1">
        <f t="shared" si="191"/>
        <v>-8.0109999999999992</v>
      </c>
      <c r="BC493" s="6">
        <f t="shared" si="185"/>
        <v>25.123999999999999</v>
      </c>
      <c r="BD493" s="1">
        <v>1371.3219999999999</v>
      </c>
      <c r="BF493" s="20">
        <f t="shared" si="192"/>
        <v>13.71322</v>
      </c>
      <c r="BG493" s="20">
        <f t="shared" si="193"/>
        <v>30.780560000000001</v>
      </c>
      <c r="BI493" s="1">
        <f t="shared" si="194"/>
        <v>4.9094825581395358E-6</v>
      </c>
      <c r="BJ493" s="1">
        <f t="shared" si="195"/>
        <v>2.1714872093023253E-5</v>
      </c>
      <c r="BK493" s="1">
        <f t="shared" si="196"/>
        <v>5.2465833333333342E-5</v>
      </c>
      <c r="BL493" s="13">
        <f t="shared" si="197"/>
        <v>1.073270918367347E-5</v>
      </c>
      <c r="BN493" s="1">
        <f t="shared" si="198"/>
        <v>0.11779700036078135</v>
      </c>
      <c r="BO493" s="1">
        <f t="shared" si="199"/>
        <v>0.26440599927843733</v>
      </c>
      <c r="BQ493" s="1">
        <f t="shared" si="200"/>
        <v>24.563354</v>
      </c>
      <c r="BR493" s="1">
        <f t="shared" si="201"/>
        <v>9.080292</v>
      </c>
      <c r="BT493">
        <f t="shared" si="202"/>
        <v>44.17203774370553</v>
      </c>
      <c r="BU493">
        <f t="shared" si="203"/>
        <v>-238.98205035697094</v>
      </c>
      <c r="CB493" s="24">
        <v>-52.225000000000001</v>
      </c>
      <c r="CC493" s="24">
        <f t="shared" si="204"/>
        <v>52.225000000000001</v>
      </c>
      <c r="CD493" s="18">
        <v>1396.0440000000001</v>
      </c>
      <c r="CE493" s="18">
        <v>13.96044</v>
      </c>
      <c r="CJ493" s="13">
        <v>52.225000000000001</v>
      </c>
      <c r="CK493" s="13">
        <v>17.347999999999999</v>
      </c>
    </row>
    <row r="494" spans="1:89" x14ac:dyDescent="0.25">
      <c r="A494" s="1">
        <f t="shared" si="205"/>
        <v>58.207000000000001</v>
      </c>
      <c r="B494" s="1">
        <v>2179</v>
      </c>
      <c r="C494" s="1">
        <v>2179</v>
      </c>
      <c r="D494" s="1"/>
      <c r="E494" s="1">
        <v>8929.5229999999992</v>
      </c>
      <c r="F494" s="1">
        <v>844.43100000000004</v>
      </c>
      <c r="G494" s="1">
        <v>1751.345</v>
      </c>
      <c r="H494" s="1"/>
      <c r="I494" s="1">
        <v>596.23199999999997</v>
      </c>
      <c r="J494" s="1">
        <v>1592.6479999999999</v>
      </c>
      <c r="K494" s="1">
        <v>3827.732</v>
      </c>
      <c r="L494" s="1"/>
      <c r="M494" s="1">
        <v>-1149.845</v>
      </c>
      <c r="N494" s="1">
        <v>2584.6329999999998</v>
      </c>
      <c r="O494" s="1">
        <v>3765.5990000000002</v>
      </c>
      <c r="P494" s="1">
        <v>-15.688000000000001</v>
      </c>
      <c r="Q494" s="80">
        <v>-28.134</v>
      </c>
      <c r="R494" s="1">
        <v>-13.439</v>
      </c>
      <c r="S494" s="1">
        <v>-0.46500000000000002</v>
      </c>
      <c r="T494" s="1">
        <v>6.0730000000000004</v>
      </c>
      <c r="U494" s="1">
        <v>8.016</v>
      </c>
      <c r="V494" s="1">
        <v>7.9909999999999997</v>
      </c>
      <c r="W494" s="1">
        <v>1.8420000000000001</v>
      </c>
      <c r="X494" s="1">
        <v>316.565</v>
      </c>
      <c r="Y494" s="1">
        <v>402.392</v>
      </c>
      <c r="Z494" s="1">
        <v>3349.933</v>
      </c>
      <c r="AA494" s="1">
        <v>3490.4290000000001</v>
      </c>
      <c r="AB494" s="1">
        <v>3894.6619999999998</v>
      </c>
      <c r="AC494" s="80">
        <v>4286.6589999999997</v>
      </c>
      <c r="AD494" s="1">
        <v>2664.732</v>
      </c>
      <c r="AE494" s="1">
        <v>3102.7460000000001</v>
      </c>
      <c r="AF494" s="1">
        <v>1353.595</v>
      </c>
      <c r="AG494" s="1">
        <v>803.54700000000003</v>
      </c>
      <c r="AH494" s="1">
        <v>2676.7179999999998</v>
      </c>
      <c r="AI494" s="1">
        <v>1371.3219999999999</v>
      </c>
      <c r="AJ494" s="1">
        <v>3533.7570000000001</v>
      </c>
      <c r="AK494" s="1">
        <v>1574.8989999999999</v>
      </c>
      <c r="AM494" s="11">
        <v>2179</v>
      </c>
      <c r="AN494" s="11">
        <v>2178.1</v>
      </c>
      <c r="AO494" s="11">
        <v>125.998</v>
      </c>
      <c r="AP494" s="11">
        <v>997.26599999999996</v>
      </c>
      <c r="AQ494" s="81">
        <v>1261.96</v>
      </c>
      <c r="AR494" s="11">
        <v>824.697</v>
      </c>
      <c r="AT494" s="11">
        <v>-58.207000000000001</v>
      </c>
      <c r="AU494" s="18">
        <f t="shared" si="206"/>
        <v>58.207000000000001</v>
      </c>
      <c r="AW494" s="1">
        <f t="shared" si="186"/>
        <v>15.688000000000001</v>
      </c>
      <c r="AX494" s="1">
        <f t="shared" si="187"/>
        <v>28.134</v>
      </c>
      <c r="AY494" s="1">
        <f t="shared" si="188"/>
        <v>13.439</v>
      </c>
      <c r="AZ494" s="1">
        <f t="shared" si="189"/>
        <v>0.46500000000000002</v>
      </c>
      <c r="BA494" s="1">
        <f t="shared" si="190"/>
        <v>-6.0730000000000004</v>
      </c>
      <c r="BB494" s="1">
        <f t="shared" si="191"/>
        <v>-8.016</v>
      </c>
      <c r="BC494" s="6">
        <f t="shared" si="185"/>
        <v>25.134</v>
      </c>
      <c r="BD494" s="1">
        <v>1371.3219999999999</v>
      </c>
      <c r="BF494" s="20">
        <f t="shared" si="192"/>
        <v>13.71322</v>
      </c>
      <c r="BG494" s="20">
        <f t="shared" si="193"/>
        <v>30.780560000000001</v>
      </c>
      <c r="BI494" s="1">
        <f t="shared" si="194"/>
        <v>4.9094825581395358E-6</v>
      </c>
      <c r="BJ494" s="1">
        <f t="shared" si="195"/>
        <v>2.171208139534884E-5</v>
      </c>
      <c r="BK494" s="1">
        <f t="shared" si="196"/>
        <v>5.2581666666666672E-5</v>
      </c>
      <c r="BL494" s="13">
        <f t="shared" si="197"/>
        <v>1.0746892857142857E-5</v>
      </c>
      <c r="BN494" s="1">
        <f t="shared" si="198"/>
        <v>0.11779700036078135</v>
      </c>
      <c r="BO494" s="1">
        <f t="shared" si="199"/>
        <v>0.26440599927843733</v>
      </c>
      <c r="BQ494" s="1">
        <f t="shared" si="200"/>
        <v>24.563354</v>
      </c>
      <c r="BR494" s="1">
        <f t="shared" si="201"/>
        <v>9.080292</v>
      </c>
      <c r="BT494">
        <f t="shared" si="202"/>
        <v>44.17203774370553</v>
      </c>
      <c r="BU494">
        <f t="shared" si="203"/>
        <v>-238.98205035697094</v>
      </c>
      <c r="CB494" s="24">
        <v>-51.929000000000002</v>
      </c>
      <c r="CC494" s="24">
        <f t="shared" si="204"/>
        <v>51.929000000000002</v>
      </c>
      <c r="CD494" s="18">
        <v>1401.538</v>
      </c>
      <c r="CE494" s="18">
        <v>14.01538</v>
      </c>
      <c r="CJ494" s="13">
        <v>51.929000000000002</v>
      </c>
      <c r="CK494" s="13">
        <v>17.437999999999999</v>
      </c>
    </row>
    <row r="495" spans="1:89" x14ac:dyDescent="0.25">
      <c r="A495" s="1">
        <f t="shared" si="205"/>
        <v>58.207000000000001</v>
      </c>
      <c r="B495" s="1">
        <v>2180</v>
      </c>
      <c r="C495" s="1">
        <v>2180</v>
      </c>
      <c r="D495" s="1"/>
      <c r="E495" s="1">
        <v>8930.4860000000008</v>
      </c>
      <c r="F495" s="1">
        <v>844.91099999999994</v>
      </c>
      <c r="G495" s="1">
        <v>1751.8209999999999</v>
      </c>
      <c r="H495" s="1"/>
      <c r="I495" s="1">
        <v>595.28099999999995</v>
      </c>
      <c r="J495" s="1">
        <v>1593.1279999999999</v>
      </c>
      <c r="K495" s="1">
        <v>3827.732</v>
      </c>
      <c r="L495" s="1"/>
      <c r="M495" s="1">
        <v>-1150.32</v>
      </c>
      <c r="N495" s="1">
        <v>2585.1129999999998</v>
      </c>
      <c r="O495" s="1">
        <v>3765.5990000000002</v>
      </c>
      <c r="P495" s="1">
        <v>-15.688000000000001</v>
      </c>
      <c r="Q495" s="80">
        <v>-28.134</v>
      </c>
      <c r="R495" s="1">
        <v>-13.443</v>
      </c>
      <c r="S495" s="1">
        <v>-0.46500000000000002</v>
      </c>
      <c r="T495" s="1">
        <v>6.0730000000000004</v>
      </c>
      <c r="U495" s="1">
        <v>8.0109999999999992</v>
      </c>
      <c r="V495" s="1">
        <v>7.984</v>
      </c>
      <c r="W495" s="1">
        <v>1.8420000000000001</v>
      </c>
      <c r="X495" s="1">
        <v>317.036</v>
      </c>
      <c r="Y495" s="1">
        <v>403.33199999999999</v>
      </c>
      <c r="Z495" s="1">
        <v>3352.7629999999999</v>
      </c>
      <c r="AA495" s="1">
        <v>3492.317</v>
      </c>
      <c r="AB495" s="1">
        <v>3897.4879999999998</v>
      </c>
      <c r="AC495" s="80">
        <v>4287.6049999999996</v>
      </c>
      <c r="AD495" s="1">
        <v>2659.5450000000001</v>
      </c>
      <c r="AE495" s="1">
        <v>3102.7460000000001</v>
      </c>
      <c r="AF495" s="1">
        <v>1354.5350000000001</v>
      </c>
      <c r="AG495" s="1">
        <v>804.49</v>
      </c>
      <c r="AH495" s="1">
        <v>2677.0239999999999</v>
      </c>
      <c r="AI495" s="1">
        <v>1371.627</v>
      </c>
      <c r="AJ495" s="1">
        <v>3534.0619999999999</v>
      </c>
      <c r="AK495" s="1">
        <v>1574.8989999999999</v>
      </c>
      <c r="AM495" s="11">
        <v>2180</v>
      </c>
      <c r="AN495" s="11">
        <v>2179.1</v>
      </c>
      <c r="AO495" s="11">
        <v>125.998</v>
      </c>
      <c r="AP495" s="11">
        <v>997.26599999999996</v>
      </c>
      <c r="AQ495" s="81">
        <v>1263.3499999999999</v>
      </c>
      <c r="AR495" s="11">
        <v>826.11</v>
      </c>
      <c r="AT495" s="11">
        <v>-58.207000000000001</v>
      </c>
      <c r="AU495" s="18">
        <f t="shared" si="206"/>
        <v>58.207000000000001</v>
      </c>
      <c r="AW495" s="1">
        <f t="shared" si="186"/>
        <v>15.688000000000001</v>
      </c>
      <c r="AX495" s="1">
        <f t="shared" si="187"/>
        <v>28.134</v>
      </c>
      <c r="AY495" s="1">
        <f t="shared" si="188"/>
        <v>13.443</v>
      </c>
      <c r="AZ495" s="1">
        <f t="shared" si="189"/>
        <v>0.46500000000000002</v>
      </c>
      <c r="BA495" s="1">
        <f t="shared" si="190"/>
        <v>-6.0730000000000004</v>
      </c>
      <c r="BB495" s="1">
        <f t="shared" si="191"/>
        <v>-8.0109999999999992</v>
      </c>
      <c r="BC495" s="6">
        <f t="shared" si="185"/>
        <v>25.134</v>
      </c>
      <c r="BD495" s="1">
        <v>1371.627</v>
      </c>
      <c r="BF495" s="20">
        <f t="shared" si="192"/>
        <v>13.71627</v>
      </c>
      <c r="BG495" s="20">
        <f t="shared" si="193"/>
        <v>30.774460000000001</v>
      </c>
      <c r="BI495" s="1">
        <f t="shared" si="194"/>
        <v>4.9122732558139534E-6</v>
      </c>
      <c r="BJ495" s="1">
        <f t="shared" si="195"/>
        <v>2.171763372093023E-5</v>
      </c>
      <c r="BK495" s="1">
        <f t="shared" si="196"/>
        <v>5.2639583333333326E-5</v>
      </c>
      <c r="BL495" s="13">
        <f t="shared" si="197"/>
        <v>1.0756433673469389E-5</v>
      </c>
      <c r="BN495" s="1">
        <f t="shared" si="198"/>
        <v>0.11782319995876785</v>
      </c>
      <c r="BO495" s="1">
        <f t="shared" si="199"/>
        <v>0.26435360008246434</v>
      </c>
      <c r="BQ495" s="1">
        <f t="shared" si="200"/>
        <v>24.563354</v>
      </c>
      <c r="BR495" s="1">
        <f t="shared" si="201"/>
        <v>9.080292</v>
      </c>
      <c r="BT495">
        <f t="shared" si="202"/>
        <v>44.159620872621872</v>
      </c>
      <c r="BU495">
        <f t="shared" si="203"/>
        <v>-238.91487190059527</v>
      </c>
      <c r="CB495" s="24">
        <v>-51.688000000000002</v>
      </c>
      <c r="CC495" s="24">
        <f t="shared" si="204"/>
        <v>51.688000000000002</v>
      </c>
      <c r="CD495" s="18">
        <v>1393.298</v>
      </c>
      <c r="CE495" s="18">
        <v>13.932980000000001</v>
      </c>
      <c r="CJ495" s="13">
        <v>51.688000000000002</v>
      </c>
      <c r="CK495" s="13">
        <v>17.446999999999999</v>
      </c>
    </row>
    <row r="496" spans="1:89" x14ac:dyDescent="0.25">
      <c r="A496" s="1">
        <f t="shared" si="205"/>
        <v>58.207000000000001</v>
      </c>
      <c r="B496" s="1">
        <v>2181</v>
      </c>
      <c r="C496" s="1">
        <v>2181</v>
      </c>
      <c r="D496" s="1"/>
      <c r="E496" s="1">
        <v>8937.7119999999995</v>
      </c>
      <c r="F496" s="1">
        <v>843.952</v>
      </c>
      <c r="G496" s="1">
        <v>1752.297</v>
      </c>
      <c r="H496" s="1"/>
      <c r="I496" s="1">
        <v>595.75599999999997</v>
      </c>
      <c r="J496" s="1">
        <v>1593.6079999999999</v>
      </c>
      <c r="K496" s="1">
        <v>3828.6970000000001</v>
      </c>
      <c r="L496" s="1"/>
      <c r="M496" s="1">
        <v>-1150.32</v>
      </c>
      <c r="N496" s="1">
        <v>2586.0729999999999</v>
      </c>
      <c r="O496" s="1">
        <v>3751.3380000000002</v>
      </c>
      <c r="P496" s="1">
        <v>-15.683999999999999</v>
      </c>
      <c r="Q496" s="80">
        <v>-28.129000000000001</v>
      </c>
      <c r="R496" s="1">
        <v>-13.439</v>
      </c>
      <c r="S496" s="1">
        <v>-0.46500000000000002</v>
      </c>
      <c r="T496" s="1">
        <v>6.0679999999999996</v>
      </c>
      <c r="U496" s="1">
        <v>8.016</v>
      </c>
      <c r="V496" s="1">
        <v>7.9870000000000001</v>
      </c>
      <c r="W496" s="1">
        <v>1.845</v>
      </c>
      <c r="X496" s="1">
        <v>317.036</v>
      </c>
      <c r="Y496" s="1">
        <v>404.74299999999999</v>
      </c>
      <c r="Z496" s="1">
        <v>3358.424</v>
      </c>
      <c r="AA496" s="1">
        <v>3491.373</v>
      </c>
      <c r="AB496" s="1">
        <v>3896.5459999999998</v>
      </c>
      <c r="AC496" s="80">
        <v>4288.0780000000004</v>
      </c>
      <c r="AD496" s="1">
        <v>2667.5619999999999</v>
      </c>
      <c r="AE496" s="1">
        <v>3102.7460000000001</v>
      </c>
      <c r="AF496" s="1">
        <v>1353.126</v>
      </c>
      <c r="AG496" s="1">
        <v>804.96100000000001</v>
      </c>
      <c r="AH496" s="1">
        <v>2677.0239999999999</v>
      </c>
      <c r="AI496" s="1">
        <v>1371.3219999999999</v>
      </c>
      <c r="AJ496" s="1">
        <v>3534.0619999999999</v>
      </c>
      <c r="AK496" s="1">
        <v>1574.5940000000001</v>
      </c>
      <c r="AM496" s="11">
        <v>2181</v>
      </c>
      <c r="AN496" s="11">
        <v>2180.1</v>
      </c>
      <c r="AO496" s="11">
        <v>125.998</v>
      </c>
      <c r="AP496" s="11">
        <v>997.26599999999996</v>
      </c>
      <c r="AQ496" s="81">
        <v>1261.0329999999999</v>
      </c>
      <c r="AR496" s="11">
        <v>825.63900000000001</v>
      </c>
      <c r="AT496" s="11">
        <v>-58.207000000000001</v>
      </c>
      <c r="AU496" s="18">
        <f t="shared" si="206"/>
        <v>58.207000000000001</v>
      </c>
      <c r="AW496" s="1">
        <f t="shared" si="186"/>
        <v>15.683999999999999</v>
      </c>
      <c r="AX496" s="1">
        <f t="shared" si="187"/>
        <v>28.129000000000001</v>
      </c>
      <c r="AY496" s="1">
        <f t="shared" si="188"/>
        <v>13.439</v>
      </c>
      <c r="AZ496" s="1">
        <f t="shared" si="189"/>
        <v>0.46500000000000002</v>
      </c>
      <c r="BA496" s="1">
        <f t="shared" si="190"/>
        <v>-6.0679999999999996</v>
      </c>
      <c r="BB496" s="1">
        <f t="shared" si="191"/>
        <v>-8.016</v>
      </c>
      <c r="BC496" s="6">
        <f t="shared" si="185"/>
        <v>25.129000000000001</v>
      </c>
      <c r="BD496" s="1">
        <v>1371.3219999999999</v>
      </c>
      <c r="BF496" s="20">
        <f t="shared" si="192"/>
        <v>13.71322</v>
      </c>
      <c r="BG496" s="20">
        <f t="shared" si="193"/>
        <v>30.780560000000001</v>
      </c>
      <c r="BI496" s="1">
        <f t="shared" si="194"/>
        <v>4.9066976744186052E-6</v>
      </c>
      <c r="BJ496" s="1">
        <f t="shared" si="195"/>
        <v>2.172321511627907E-5</v>
      </c>
      <c r="BK496" s="1">
        <f t="shared" si="196"/>
        <v>5.2543041666666667E-5</v>
      </c>
      <c r="BL496" s="13">
        <f t="shared" si="197"/>
        <v>1.07397193877551E-5</v>
      </c>
      <c r="BN496" s="1">
        <f t="shared" si="198"/>
        <v>0.11779700036078135</v>
      </c>
      <c r="BO496" s="1">
        <f t="shared" si="199"/>
        <v>0.26440599927843733</v>
      </c>
      <c r="BQ496" s="1">
        <f t="shared" si="200"/>
        <v>24.563354</v>
      </c>
      <c r="BR496" s="1">
        <f t="shared" si="201"/>
        <v>9.080292</v>
      </c>
      <c r="BT496">
        <f t="shared" si="202"/>
        <v>44.17203774370553</v>
      </c>
      <c r="BU496">
        <f t="shared" si="203"/>
        <v>-238.98205035697094</v>
      </c>
      <c r="CB496" s="24">
        <v>-51.631999999999998</v>
      </c>
      <c r="CC496" s="24">
        <f t="shared" si="204"/>
        <v>51.631999999999998</v>
      </c>
      <c r="CD496" s="18">
        <v>1384.752</v>
      </c>
      <c r="CE496" s="18">
        <v>13.847519999999999</v>
      </c>
      <c r="CJ496" s="13">
        <v>51.631999999999998</v>
      </c>
      <c r="CK496" s="13">
        <v>17.462</v>
      </c>
    </row>
    <row r="497" spans="1:89" x14ac:dyDescent="0.25">
      <c r="A497" s="1">
        <f t="shared" si="205"/>
        <v>58.207000000000001</v>
      </c>
      <c r="B497" s="1">
        <v>2182</v>
      </c>
      <c r="C497" s="1">
        <v>2182</v>
      </c>
      <c r="D497" s="1"/>
      <c r="E497" s="1">
        <v>8934.34</v>
      </c>
      <c r="F497" s="1">
        <v>844.91099999999994</v>
      </c>
      <c r="G497" s="1">
        <v>1751.345</v>
      </c>
      <c r="H497" s="1"/>
      <c r="I497" s="1">
        <v>596.70799999999997</v>
      </c>
      <c r="J497" s="1">
        <v>1593.6079999999999</v>
      </c>
      <c r="K497" s="1">
        <v>3829.6619999999998</v>
      </c>
      <c r="L497" s="1"/>
      <c r="M497" s="1">
        <v>-1150.32</v>
      </c>
      <c r="N497" s="1">
        <v>2585.5929999999998</v>
      </c>
      <c r="O497" s="1">
        <v>3750.3870000000002</v>
      </c>
      <c r="P497" s="1">
        <v>-15.683999999999999</v>
      </c>
      <c r="Q497" s="80">
        <v>-28.123999999999999</v>
      </c>
      <c r="R497" s="1">
        <v>-13.439</v>
      </c>
      <c r="S497" s="1">
        <v>-0.46500000000000002</v>
      </c>
      <c r="T497" s="1">
        <v>6.0679999999999996</v>
      </c>
      <c r="U497" s="1">
        <v>8.016</v>
      </c>
      <c r="V497" s="1">
        <v>7.9980000000000002</v>
      </c>
      <c r="W497" s="1">
        <v>1.8420000000000001</v>
      </c>
      <c r="X497" s="1">
        <v>316.565</v>
      </c>
      <c r="Y497" s="1">
        <v>404.27300000000002</v>
      </c>
      <c r="Z497" s="1">
        <v>3365.029</v>
      </c>
      <c r="AA497" s="1">
        <v>3494.6779999999999</v>
      </c>
      <c r="AB497" s="1">
        <v>3897.0169999999998</v>
      </c>
      <c r="AC497" s="80">
        <v>4288.0780000000004</v>
      </c>
      <c r="AD497" s="1">
        <v>2659.0740000000001</v>
      </c>
      <c r="AE497" s="1">
        <v>3102.2730000000001</v>
      </c>
      <c r="AF497" s="1">
        <v>1353.126</v>
      </c>
      <c r="AG497" s="1">
        <v>804.01800000000003</v>
      </c>
      <c r="AH497" s="1">
        <v>2676.7179999999998</v>
      </c>
      <c r="AI497" s="1">
        <v>1371.627</v>
      </c>
      <c r="AJ497" s="1">
        <v>3533.7570000000001</v>
      </c>
      <c r="AK497" s="1">
        <v>1574.8989999999999</v>
      </c>
      <c r="AM497" s="11">
        <v>2182</v>
      </c>
      <c r="AN497" s="11">
        <v>2181.1</v>
      </c>
      <c r="AO497" s="11">
        <v>125.998</v>
      </c>
      <c r="AP497" s="11">
        <v>997.26599999999996</v>
      </c>
      <c r="AQ497" s="81">
        <v>1261.96</v>
      </c>
      <c r="AR497" s="11">
        <v>825.63900000000001</v>
      </c>
      <c r="AT497" s="11">
        <v>-58.207000000000001</v>
      </c>
      <c r="AU497" s="18">
        <f t="shared" si="206"/>
        <v>58.207000000000001</v>
      </c>
      <c r="AW497" s="1">
        <f t="shared" si="186"/>
        <v>15.683999999999999</v>
      </c>
      <c r="AX497" s="1">
        <f t="shared" si="187"/>
        <v>28.123999999999999</v>
      </c>
      <c r="AY497" s="1">
        <f t="shared" si="188"/>
        <v>13.439</v>
      </c>
      <c r="AZ497" s="1">
        <f t="shared" si="189"/>
        <v>0.46500000000000002</v>
      </c>
      <c r="BA497" s="1">
        <f t="shared" si="190"/>
        <v>-6.0679999999999996</v>
      </c>
      <c r="BB497" s="1">
        <f t="shared" si="191"/>
        <v>-8.016</v>
      </c>
      <c r="BC497" s="6">
        <f t="shared" si="185"/>
        <v>25.123999999999999</v>
      </c>
      <c r="BD497" s="1">
        <v>1371.627</v>
      </c>
      <c r="BF497" s="20">
        <f t="shared" si="192"/>
        <v>13.71627</v>
      </c>
      <c r="BG497" s="20">
        <f t="shared" si="193"/>
        <v>30.774460000000001</v>
      </c>
      <c r="BI497" s="1">
        <f t="shared" si="194"/>
        <v>4.9122732558139534E-6</v>
      </c>
      <c r="BJ497" s="1">
        <f t="shared" si="195"/>
        <v>2.172042441860465E-5</v>
      </c>
      <c r="BK497" s="1">
        <f t="shared" si="196"/>
        <v>5.2581666666666672E-5</v>
      </c>
      <c r="BL497" s="13">
        <f t="shared" si="197"/>
        <v>1.0749341836734695E-5</v>
      </c>
      <c r="BN497" s="1">
        <f t="shared" si="198"/>
        <v>0.11782319995876785</v>
      </c>
      <c r="BO497" s="1">
        <f t="shared" si="199"/>
        <v>0.26435360008246434</v>
      </c>
      <c r="BQ497" s="1">
        <f t="shared" si="200"/>
        <v>24.563354</v>
      </c>
      <c r="BR497" s="1">
        <f t="shared" si="201"/>
        <v>9.080292</v>
      </c>
      <c r="BT497">
        <f t="shared" si="202"/>
        <v>44.159620872621872</v>
      </c>
      <c r="BU497">
        <f t="shared" si="203"/>
        <v>-238.91487190059527</v>
      </c>
      <c r="CB497" s="24">
        <v>-52.743000000000002</v>
      </c>
      <c r="CC497" s="24">
        <f t="shared" si="204"/>
        <v>52.743000000000002</v>
      </c>
      <c r="CD497" s="18">
        <v>1388.7190000000001</v>
      </c>
      <c r="CE497" s="18">
        <v>13.88719</v>
      </c>
      <c r="CJ497" s="13">
        <v>52.743000000000002</v>
      </c>
      <c r="CK497" s="13">
        <v>17.722000000000001</v>
      </c>
    </row>
    <row r="498" spans="1:89" x14ac:dyDescent="0.25">
      <c r="A498" s="1">
        <f t="shared" si="205"/>
        <v>58.188000000000002</v>
      </c>
      <c r="B498" s="1">
        <v>2183</v>
      </c>
      <c r="C498" s="1">
        <v>2183</v>
      </c>
      <c r="D498" s="1"/>
      <c r="E498" s="1">
        <v>8927.1139999999996</v>
      </c>
      <c r="F498" s="1">
        <v>844.91099999999994</v>
      </c>
      <c r="G498" s="1">
        <v>1750.393</v>
      </c>
      <c r="H498" s="1"/>
      <c r="I498" s="1">
        <v>597.18399999999997</v>
      </c>
      <c r="J498" s="1">
        <v>1594.088</v>
      </c>
      <c r="K498" s="1">
        <v>3829.1790000000001</v>
      </c>
      <c r="L498" s="1"/>
      <c r="M498" s="1">
        <v>-1150.7940000000001</v>
      </c>
      <c r="N498" s="1">
        <v>2586.0729999999999</v>
      </c>
      <c r="O498" s="1">
        <v>3733.7489999999998</v>
      </c>
      <c r="P498" s="1">
        <v>-15.679</v>
      </c>
      <c r="Q498" s="80">
        <v>-28.129000000000001</v>
      </c>
      <c r="R498" s="1">
        <v>-13.443</v>
      </c>
      <c r="S498" s="1">
        <v>-0.46500000000000002</v>
      </c>
      <c r="T498" s="1">
        <v>6.0629999999999997</v>
      </c>
      <c r="U498" s="1">
        <v>8.0220000000000002</v>
      </c>
      <c r="V498" s="1">
        <v>7.9939999999999998</v>
      </c>
      <c r="W498" s="1">
        <v>1.8420000000000001</v>
      </c>
      <c r="X498" s="1">
        <v>316.565</v>
      </c>
      <c r="Y498" s="1">
        <v>406.154</v>
      </c>
      <c r="Z498" s="1">
        <v>3359.84</v>
      </c>
      <c r="AA498" s="1">
        <v>3488.54</v>
      </c>
      <c r="AB498" s="1">
        <v>3897.9589999999998</v>
      </c>
      <c r="AC498" s="80">
        <v>4289.9709999999995</v>
      </c>
      <c r="AD498" s="1">
        <v>2661.9029999999998</v>
      </c>
      <c r="AE498" s="1">
        <v>3103.2190000000001</v>
      </c>
      <c r="AF498" s="1">
        <v>1353.595</v>
      </c>
      <c r="AG498" s="1">
        <v>804.96100000000001</v>
      </c>
      <c r="AH498" s="1">
        <v>2677.0239999999999</v>
      </c>
      <c r="AI498" s="1">
        <v>1371.627</v>
      </c>
      <c r="AJ498" s="1">
        <v>3534.0619999999999</v>
      </c>
      <c r="AK498" s="1">
        <v>1574.8989999999999</v>
      </c>
      <c r="AM498" s="11">
        <v>2183</v>
      </c>
      <c r="AN498" s="11">
        <v>2182.1</v>
      </c>
      <c r="AO498" s="11">
        <v>125.998</v>
      </c>
      <c r="AP498" s="11">
        <v>996.79499999999996</v>
      </c>
      <c r="AQ498" s="81">
        <v>1262.423</v>
      </c>
      <c r="AR498" s="11">
        <v>825.16800000000001</v>
      </c>
      <c r="AT498" s="11">
        <v>-58.188000000000002</v>
      </c>
      <c r="AU498" s="18">
        <f t="shared" si="206"/>
        <v>58.188000000000002</v>
      </c>
      <c r="AW498" s="1">
        <f t="shared" si="186"/>
        <v>15.679</v>
      </c>
      <c r="AX498" s="1">
        <f t="shared" si="187"/>
        <v>28.129000000000001</v>
      </c>
      <c r="AY498" s="1">
        <f t="shared" si="188"/>
        <v>13.443</v>
      </c>
      <c r="AZ498" s="1">
        <f t="shared" si="189"/>
        <v>0.46500000000000002</v>
      </c>
      <c r="BA498" s="1">
        <f t="shared" si="190"/>
        <v>-6.0629999999999997</v>
      </c>
      <c r="BB498" s="1">
        <f t="shared" si="191"/>
        <v>-8.0220000000000002</v>
      </c>
      <c r="BC498" s="6">
        <f t="shared" si="185"/>
        <v>25.129000000000001</v>
      </c>
      <c r="BD498" s="1">
        <v>1371.627</v>
      </c>
      <c r="BF498" s="20">
        <f t="shared" si="192"/>
        <v>13.71627</v>
      </c>
      <c r="BG498" s="20">
        <f t="shared" si="193"/>
        <v>30.755460000000003</v>
      </c>
      <c r="BI498" s="1">
        <f t="shared" si="194"/>
        <v>4.9122732558139534E-6</v>
      </c>
      <c r="BJ498" s="1">
        <f t="shared" si="195"/>
        <v>2.1725970930232558E-5</v>
      </c>
      <c r="BK498" s="1">
        <f t="shared" si="196"/>
        <v>5.2600958333333328E-5</v>
      </c>
      <c r="BL498" s="13">
        <f t="shared" si="197"/>
        <v>1.0751704081632651E-5</v>
      </c>
      <c r="BN498" s="1">
        <f t="shared" si="198"/>
        <v>0.11786167250979583</v>
      </c>
      <c r="BO498" s="1">
        <f t="shared" si="199"/>
        <v>0.26427665498040837</v>
      </c>
      <c r="BQ498" s="1">
        <f t="shared" si="200"/>
        <v>24.555336</v>
      </c>
      <c r="BR498" s="1">
        <f t="shared" si="201"/>
        <v>9.0773279999999996</v>
      </c>
      <c r="BT498">
        <f t="shared" si="202"/>
        <v>44.141387436115721</v>
      </c>
      <c r="BU498">
        <f t="shared" si="203"/>
        <v>-238.81622433385687</v>
      </c>
      <c r="CB498" s="24">
        <v>-52.91</v>
      </c>
      <c r="CC498" s="24">
        <f t="shared" si="204"/>
        <v>52.91</v>
      </c>
      <c r="CD498" s="18">
        <v>1406.7270000000001</v>
      </c>
      <c r="CE498" s="18">
        <v>14.067270000000001</v>
      </c>
      <c r="CJ498" s="13">
        <v>52.91</v>
      </c>
      <c r="CK498" s="13">
        <v>17.959</v>
      </c>
    </row>
    <row r="499" spans="1:89" x14ac:dyDescent="0.25">
      <c r="A499" s="1">
        <f t="shared" si="205"/>
        <v>58.188000000000002</v>
      </c>
      <c r="B499" s="1">
        <v>2184</v>
      </c>
      <c r="C499" s="1">
        <v>2184</v>
      </c>
      <c r="D499" s="1"/>
      <c r="E499" s="1">
        <v>8922.2970000000005</v>
      </c>
      <c r="F499" s="1">
        <v>843.952</v>
      </c>
      <c r="G499" s="1">
        <v>1749.9169999999999</v>
      </c>
      <c r="H499" s="1"/>
      <c r="I499" s="1">
        <v>597.18399999999997</v>
      </c>
      <c r="J499" s="1">
        <v>1593.6079999999999</v>
      </c>
      <c r="K499" s="1">
        <v>3828.6970000000001</v>
      </c>
      <c r="L499" s="1"/>
      <c r="M499" s="1">
        <v>-1150.7940000000001</v>
      </c>
      <c r="N499" s="1">
        <v>2585.5929999999998</v>
      </c>
      <c r="O499" s="1">
        <v>3731.8470000000002</v>
      </c>
      <c r="P499" s="1">
        <v>-15.683999999999999</v>
      </c>
      <c r="Q499" s="80">
        <v>-28.138999999999999</v>
      </c>
      <c r="R499" s="1">
        <v>-13.443</v>
      </c>
      <c r="S499" s="1">
        <v>-0.46</v>
      </c>
      <c r="T499" s="1">
        <v>6.0629999999999997</v>
      </c>
      <c r="U499" s="1">
        <v>8.016</v>
      </c>
      <c r="V499" s="1">
        <v>7.9939999999999998</v>
      </c>
      <c r="W499" s="1">
        <v>1.8420000000000001</v>
      </c>
      <c r="X499" s="1">
        <v>316.565</v>
      </c>
      <c r="Y499" s="1">
        <v>405.68400000000003</v>
      </c>
      <c r="Z499" s="1">
        <v>3365.973</v>
      </c>
      <c r="AA499" s="1">
        <v>3495.6219999999998</v>
      </c>
      <c r="AB499" s="1">
        <v>3897.9589999999998</v>
      </c>
      <c r="AC499" s="80">
        <v>4290.9170000000004</v>
      </c>
      <c r="AD499" s="1">
        <v>2662.846</v>
      </c>
      <c r="AE499" s="1">
        <v>3102.7460000000001</v>
      </c>
      <c r="AF499" s="1">
        <v>1353.126</v>
      </c>
      <c r="AG499" s="1">
        <v>804.49</v>
      </c>
      <c r="AH499" s="1">
        <v>2677.0239999999999</v>
      </c>
      <c r="AI499" s="1">
        <v>1371.3219999999999</v>
      </c>
      <c r="AJ499" s="1">
        <v>3534.3670000000002</v>
      </c>
      <c r="AK499" s="1">
        <v>1574.8989999999999</v>
      </c>
      <c r="AM499" s="11">
        <v>2184</v>
      </c>
      <c r="AN499" s="11">
        <v>2183.1</v>
      </c>
      <c r="AO499" s="11">
        <v>125.998</v>
      </c>
      <c r="AP499" s="11">
        <v>996.79499999999996</v>
      </c>
      <c r="AQ499" s="81">
        <v>1265.6669999999999</v>
      </c>
      <c r="AR499" s="11">
        <v>825.63900000000001</v>
      </c>
      <c r="AT499" s="11">
        <v>-58.188000000000002</v>
      </c>
      <c r="AU499" s="18">
        <f t="shared" si="206"/>
        <v>58.188000000000002</v>
      </c>
      <c r="AW499" s="1">
        <f t="shared" si="186"/>
        <v>15.683999999999999</v>
      </c>
      <c r="AX499" s="1">
        <f t="shared" si="187"/>
        <v>28.138999999999999</v>
      </c>
      <c r="AY499" s="1">
        <f t="shared" si="188"/>
        <v>13.443</v>
      </c>
      <c r="AZ499" s="1">
        <f t="shared" si="189"/>
        <v>0.46</v>
      </c>
      <c r="BA499" s="1">
        <f t="shared" si="190"/>
        <v>-6.0629999999999997</v>
      </c>
      <c r="BB499" s="1">
        <f t="shared" si="191"/>
        <v>-8.016</v>
      </c>
      <c r="BC499" s="6">
        <f t="shared" si="185"/>
        <v>25.138999999999999</v>
      </c>
      <c r="BD499" s="1">
        <v>1371.3219999999999</v>
      </c>
      <c r="BF499" s="20">
        <f t="shared" si="192"/>
        <v>13.71322</v>
      </c>
      <c r="BG499" s="20">
        <f t="shared" si="193"/>
        <v>30.761560000000003</v>
      </c>
      <c r="BI499" s="1">
        <f t="shared" si="194"/>
        <v>4.9066976744186052E-6</v>
      </c>
      <c r="BJ499" s="1">
        <f t="shared" si="195"/>
        <v>2.1723180232558138E-5</v>
      </c>
      <c r="BK499" s="1">
        <f t="shared" si="196"/>
        <v>5.2736124999999993E-5</v>
      </c>
      <c r="BL499" s="13">
        <f t="shared" si="197"/>
        <v>1.0763362244897957E-5</v>
      </c>
      <c r="BN499" s="1">
        <f t="shared" si="198"/>
        <v>0.11783546435691207</v>
      </c>
      <c r="BO499" s="1">
        <f t="shared" si="199"/>
        <v>0.26432907128617583</v>
      </c>
      <c r="BQ499" s="1">
        <f t="shared" si="200"/>
        <v>24.555336</v>
      </c>
      <c r="BR499" s="1">
        <f t="shared" si="201"/>
        <v>9.0773279999999996</v>
      </c>
      <c r="BT499">
        <f t="shared" si="202"/>
        <v>44.153808361653049</v>
      </c>
      <c r="BU499">
        <f t="shared" si="203"/>
        <v>-238.88342472586652</v>
      </c>
      <c r="CB499" s="24">
        <v>-52.558</v>
      </c>
      <c r="CC499" s="24">
        <f t="shared" si="204"/>
        <v>52.558</v>
      </c>
      <c r="CD499" s="18">
        <v>1403.37</v>
      </c>
      <c r="CE499" s="18">
        <v>14.0337</v>
      </c>
      <c r="CJ499" s="13">
        <v>52.558</v>
      </c>
      <c r="CK499" s="13">
        <v>18.035</v>
      </c>
    </row>
    <row r="500" spans="1:89" x14ac:dyDescent="0.25">
      <c r="A500" s="1">
        <f t="shared" si="205"/>
        <v>58.188000000000002</v>
      </c>
      <c r="B500" s="1">
        <v>2185</v>
      </c>
      <c r="C500" s="1">
        <v>2185</v>
      </c>
      <c r="D500" s="1"/>
      <c r="E500" s="1">
        <v>8922.2970000000005</v>
      </c>
      <c r="F500" s="1">
        <v>844.91099999999994</v>
      </c>
      <c r="G500" s="1">
        <v>1748.9649999999999</v>
      </c>
      <c r="H500" s="1"/>
      <c r="I500" s="1">
        <v>599.08699999999999</v>
      </c>
      <c r="J500" s="1">
        <v>1594.088</v>
      </c>
      <c r="K500" s="1">
        <v>3828.6970000000001</v>
      </c>
      <c r="L500" s="1"/>
      <c r="M500" s="1">
        <v>-1150.7940000000001</v>
      </c>
      <c r="N500" s="1">
        <v>2586.5520000000001</v>
      </c>
      <c r="O500" s="1">
        <v>3730.8969999999999</v>
      </c>
      <c r="P500" s="1">
        <v>-15.683999999999999</v>
      </c>
      <c r="Q500" s="80">
        <v>-28.129000000000001</v>
      </c>
      <c r="R500" s="1">
        <v>-13.448</v>
      </c>
      <c r="S500" s="1">
        <v>-0.46500000000000002</v>
      </c>
      <c r="T500" s="1">
        <v>6.0679999999999996</v>
      </c>
      <c r="U500" s="1">
        <v>8.016</v>
      </c>
      <c r="V500" s="1">
        <v>7.9870000000000001</v>
      </c>
      <c r="W500" s="1">
        <v>1.8420000000000001</v>
      </c>
      <c r="X500" s="1">
        <v>317.036</v>
      </c>
      <c r="Y500" s="1">
        <v>407.09500000000003</v>
      </c>
      <c r="Z500" s="1">
        <v>3334.366</v>
      </c>
      <c r="AA500" s="1">
        <v>3487.596</v>
      </c>
      <c r="AB500" s="1">
        <v>3898.43</v>
      </c>
      <c r="AC500" s="80">
        <v>4291.3900000000003</v>
      </c>
      <c r="AD500" s="1">
        <v>2665.2040000000002</v>
      </c>
      <c r="AE500" s="1">
        <v>3102.2730000000001</v>
      </c>
      <c r="AF500" s="1">
        <v>1353.595</v>
      </c>
      <c r="AG500" s="1">
        <v>804.01800000000003</v>
      </c>
      <c r="AH500" s="1">
        <v>2676.7179999999998</v>
      </c>
      <c r="AI500" s="1">
        <v>1371.627</v>
      </c>
      <c r="AJ500" s="1">
        <v>3534.0619999999999</v>
      </c>
      <c r="AK500" s="1">
        <v>1574.8989999999999</v>
      </c>
      <c r="AM500" s="11">
        <v>2185</v>
      </c>
      <c r="AN500" s="11">
        <v>2184.1</v>
      </c>
      <c r="AO500" s="11">
        <v>125.998</v>
      </c>
      <c r="AP500" s="11">
        <v>996.79499999999996</v>
      </c>
      <c r="AQ500" s="81">
        <v>1265.6669999999999</v>
      </c>
      <c r="AR500" s="11">
        <v>825.16800000000001</v>
      </c>
      <c r="AT500" s="11">
        <v>-58.188000000000002</v>
      </c>
      <c r="AU500" s="18">
        <f t="shared" si="206"/>
        <v>58.188000000000002</v>
      </c>
      <c r="AW500" s="1">
        <f t="shared" si="186"/>
        <v>15.683999999999999</v>
      </c>
      <c r="AX500" s="1">
        <f t="shared" si="187"/>
        <v>28.129000000000001</v>
      </c>
      <c r="AY500" s="1">
        <f t="shared" si="188"/>
        <v>13.448</v>
      </c>
      <c r="AZ500" s="1">
        <f t="shared" si="189"/>
        <v>0.46500000000000002</v>
      </c>
      <c r="BA500" s="1">
        <f t="shared" si="190"/>
        <v>-6.0679999999999996</v>
      </c>
      <c r="BB500" s="1">
        <f t="shared" si="191"/>
        <v>-8.016</v>
      </c>
      <c r="BC500" s="6">
        <f t="shared" si="185"/>
        <v>25.129000000000001</v>
      </c>
      <c r="BD500" s="1">
        <v>1371.627</v>
      </c>
      <c r="BF500" s="20">
        <f t="shared" si="192"/>
        <v>13.71627</v>
      </c>
      <c r="BG500" s="20">
        <f t="shared" si="193"/>
        <v>30.755460000000003</v>
      </c>
      <c r="BI500" s="1">
        <f t="shared" si="194"/>
        <v>4.9122732558139534E-6</v>
      </c>
      <c r="BJ500" s="1">
        <f t="shared" si="195"/>
        <v>2.172875581395349E-5</v>
      </c>
      <c r="BK500" s="1">
        <f t="shared" si="196"/>
        <v>5.2736124999999993E-5</v>
      </c>
      <c r="BL500" s="13">
        <f t="shared" si="197"/>
        <v>1.0768255102040818E-5</v>
      </c>
      <c r="BN500" s="1">
        <f t="shared" si="198"/>
        <v>0.11786167250979583</v>
      </c>
      <c r="BO500" s="1">
        <f t="shared" si="199"/>
        <v>0.26427665498040837</v>
      </c>
      <c r="BQ500" s="1">
        <f t="shared" si="200"/>
        <v>24.555336</v>
      </c>
      <c r="BR500" s="1">
        <f t="shared" si="201"/>
        <v>9.0773279999999996</v>
      </c>
      <c r="BT500">
        <f t="shared" si="202"/>
        <v>44.141387436115721</v>
      </c>
      <c r="BU500">
        <f t="shared" si="203"/>
        <v>-238.81622433385687</v>
      </c>
      <c r="CB500" s="24">
        <v>-52.335999999999999</v>
      </c>
      <c r="CC500" s="24">
        <f t="shared" si="204"/>
        <v>52.335999999999999</v>
      </c>
      <c r="CD500" s="18">
        <v>1391.771</v>
      </c>
      <c r="CE500" s="18">
        <v>13.91771</v>
      </c>
      <c r="CJ500" s="13">
        <v>52.335999999999999</v>
      </c>
      <c r="CK500" s="13">
        <v>18.048999999999999</v>
      </c>
    </row>
    <row r="501" spans="1:89" x14ac:dyDescent="0.25">
      <c r="A501" s="1">
        <f t="shared" si="205"/>
        <v>58.188000000000002</v>
      </c>
      <c r="B501" s="1">
        <v>2186</v>
      </c>
      <c r="C501" s="1">
        <v>2186</v>
      </c>
      <c r="D501" s="1"/>
      <c r="E501" s="1">
        <v>8912.6620000000003</v>
      </c>
      <c r="F501" s="1">
        <v>843.952</v>
      </c>
      <c r="G501" s="1">
        <v>1749.9169999999999</v>
      </c>
      <c r="H501" s="1"/>
      <c r="I501" s="1">
        <v>599.08699999999999</v>
      </c>
      <c r="J501" s="1">
        <v>1593.6079999999999</v>
      </c>
      <c r="K501" s="1">
        <v>3829.1790000000001</v>
      </c>
      <c r="L501" s="1"/>
      <c r="M501" s="1">
        <v>-1150.32</v>
      </c>
      <c r="N501" s="1">
        <v>2586.5520000000001</v>
      </c>
      <c r="O501" s="1">
        <v>3730.8969999999999</v>
      </c>
      <c r="P501" s="1">
        <v>-15.683999999999999</v>
      </c>
      <c r="Q501" s="80">
        <v>-28.138999999999999</v>
      </c>
      <c r="R501" s="1">
        <v>-13.443</v>
      </c>
      <c r="S501" s="1">
        <v>-0.46500000000000002</v>
      </c>
      <c r="T501" s="1">
        <v>6.0679999999999996</v>
      </c>
      <c r="U501" s="1">
        <v>8.016</v>
      </c>
      <c r="V501" s="1">
        <v>7.9909999999999997</v>
      </c>
      <c r="W501" s="1">
        <v>1.8420000000000001</v>
      </c>
      <c r="X501" s="1">
        <v>316.565</v>
      </c>
      <c r="Y501" s="1">
        <v>407.565</v>
      </c>
      <c r="Z501" s="1">
        <v>3313.61</v>
      </c>
      <c r="AA501" s="1">
        <v>3492.317</v>
      </c>
      <c r="AB501" s="1">
        <v>3899.8429999999998</v>
      </c>
      <c r="AC501" s="80">
        <v>4290.9170000000004</v>
      </c>
      <c r="AD501" s="1">
        <v>2670.3910000000001</v>
      </c>
      <c r="AE501" s="1">
        <v>3103.2190000000001</v>
      </c>
      <c r="AF501" s="1">
        <v>1353.595</v>
      </c>
      <c r="AG501" s="1">
        <v>804.49</v>
      </c>
      <c r="AH501" s="1">
        <v>2677.0239999999999</v>
      </c>
      <c r="AI501" s="1">
        <v>1371.3219999999999</v>
      </c>
      <c r="AJ501" s="1">
        <v>3534.0619999999999</v>
      </c>
      <c r="AK501" s="1">
        <v>1574.5940000000001</v>
      </c>
      <c r="AM501" s="11">
        <v>2186</v>
      </c>
      <c r="AN501" s="11">
        <v>2185.1</v>
      </c>
      <c r="AO501" s="11">
        <v>125.998</v>
      </c>
      <c r="AP501" s="11">
        <v>996.32500000000005</v>
      </c>
      <c r="AQ501" s="81">
        <v>1265.203</v>
      </c>
      <c r="AR501" s="11">
        <v>824.226</v>
      </c>
      <c r="AT501" s="11">
        <v>-58.188000000000002</v>
      </c>
      <c r="AU501" s="18">
        <f t="shared" si="206"/>
        <v>58.188000000000002</v>
      </c>
      <c r="AW501" s="1">
        <f t="shared" si="186"/>
        <v>15.683999999999999</v>
      </c>
      <c r="AX501" s="1">
        <f t="shared" si="187"/>
        <v>28.138999999999999</v>
      </c>
      <c r="AY501" s="1">
        <f t="shared" si="188"/>
        <v>13.443</v>
      </c>
      <c r="AZ501" s="1">
        <f t="shared" si="189"/>
        <v>0.46500000000000002</v>
      </c>
      <c r="BA501" s="1">
        <f t="shared" si="190"/>
        <v>-6.0679999999999996</v>
      </c>
      <c r="BB501" s="1">
        <f t="shared" si="191"/>
        <v>-8.016</v>
      </c>
      <c r="BC501" s="6">
        <f t="shared" si="185"/>
        <v>25.138999999999999</v>
      </c>
      <c r="BD501" s="1">
        <v>1371.3219999999999</v>
      </c>
      <c r="BF501" s="20">
        <f t="shared" si="192"/>
        <v>13.71322</v>
      </c>
      <c r="BG501" s="20">
        <f t="shared" si="193"/>
        <v>30.761560000000003</v>
      </c>
      <c r="BI501" s="1">
        <f t="shared" si="194"/>
        <v>4.9066976744186052E-6</v>
      </c>
      <c r="BJ501" s="1">
        <f t="shared" si="195"/>
        <v>2.1726000000000002E-5</v>
      </c>
      <c r="BK501" s="1">
        <f t="shared" si="196"/>
        <v>5.2716791666666665E-5</v>
      </c>
      <c r="BL501" s="13">
        <f t="shared" si="197"/>
        <v>1.0760994897959181E-5</v>
      </c>
      <c r="BN501" s="1">
        <f t="shared" si="198"/>
        <v>0.11783546435691207</v>
      </c>
      <c r="BO501" s="1">
        <f t="shared" si="199"/>
        <v>0.26432907128617583</v>
      </c>
      <c r="BQ501" s="1">
        <f t="shared" si="200"/>
        <v>24.555336</v>
      </c>
      <c r="BR501" s="1">
        <f t="shared" si="201"/>
        <v>9.0773279999999996</v>
      </c>
      <c r="BT501">
        <f t="shared" si="202"/>
        <v>44.153808361653049</v>
      </c>
      <c r="BU501">
        <f t="shared" si="203"/>
        <v>-238.88342472586652</v>
      </c>
      <c r="CB501" s="24">
        <v>-53.131999999999998</v>
      </c>
      <c r="CC501" s="24">
        <f t="shared" si="204"/>
        <v>53.131999999999998</v>
      </c>
      <c r="CD501" s="18">
        <v>1383.836</v>
      </c>
      <c r="CE501" s="18">
        <v>13.83836</v>
      </c>
      <c r="CJ501" s="13">
        <v>53.131999999999998</v>
      </c>
      <c r="CK501" s="13">
        <v>18.206</v>
      </c>
    </row>
    <row r="502" spans="1:89" x14ac:dyDescent="0.25">
      <c r="A502" s="1">
        <f t="shared" si="205"/>
        <v>58.188000000000002</v>
      </c>
      <c r="B502" s="1">
        <v>2187</v>
      </c>
      <c r="C502" s="1">
        <v>2187</v>
      </c>
      <c r="D502" s="1"/>
      <c r="E502" s="1">
        <v>8914.107</v>
      </c>
      <c r="F502" s="1">
        <v>844.43100000000004</v>
      </c>
      <c r="G502" s="1">
        <v>1749.441</v>
      </c>
      <c r="H502" s="1"/>
      <c r="I502" s="1">
        <v>601.46500000000003</v>
      </c>
      <c r="J502" s="1">
        <v>1594.088</v>
      </c>
      <c r="K502" s="1">
        <v>3829.6619999999998</v>
      </c>
      <c r="L502" s="1"/>
      <c r="M502" s="1">
        <v>-1149.845</v>
      </c>
      <c r="N502" s="1">
        <v>2586.0729999999999</v>
      </c>
      <c r="O502" s="1">
        <v>3727.0940000000001</v>
      </c>
      <c r="P502" s="1">
        <v>-15.683999999999999</v>
      </c>
      <c r="Q502" s="80">
        <v>-28.129000000000001</v>
      </c>
      <c r="R502" s="1">
        <v>-13.439</v>
      </c>
      <c r="S502" s="1">
        <v>-0.46500000000000002</v>
      </c>
      <c r="T502" s="1">
        <v>6.0679999999999996</v>
      </c>
      <c r="U502" s="1">
        <v>8.0109999999999992</v>
      </c>
      <c r="V502" s="1">
        <v>7.9909999999999997</v>
      </c>
      <c r="W502" s="1">
        <v>1.8420000000000001</v>
      </c>
      <c r="X502" s="1">
        <v>316.565</v>
      </c>
      <c r="Y502" s="1">
        <v>406.62400000000002</v>
      </c>
      <c r="Z502" s="1">
        <v>3317.384</v>
      </c>
      <c r="AA502" s="1">
        <v>3497.9830000000002</v>
      </c>
      <c r="AB502" s="1">
        <v>3899.3719999999998</v>
      </c>
      <c r="AC502" s="80">
        <v>4289.4979999999996</v>
      </c>
      <c r="AD502" s="1">
        <v>2674.6350000000002</v>
      </c>
      <c r="AE502" s="1">
        <v>3103.2190000000001</v>
      </c>
      <c r="AF502" s="1">
        <v>1354.5350000000001</v>
      </c>
      <c r="AG502" s="1">
        <v>804.49</v>
      </c>
      <c r="AH502" s="1">
        <v>2676.7179999999998</v>
      </c>
      <c r="AI502" s="1">
        <v>1371.627</v>
      </c>
      <c r="AJ502" s="1">
        <v>3534.3670000000002</v>
      </c>
      <c r="AK502" s="1">
        <v>1574.8989999999999</v>
      </c>
      <c r="AM502" s="11">
        <v>2187</v>
      </c>
      <c r="AN502" s="11">
        <v>2186.1</v>
      </c>
      <c r="AO502" s="11">
        <v>125.998</v>
      </c>
      <c r="AP502" s="11">
        <v>996.32500000000005</v>
      </c>
      <c r="AQ502" s="81">
        <v>1265.6669999999999</v>
      </c>
      <c r="AR502" s="11">
        <v>825.63900000000001</v>
      </c>
      <c r="AT502" s="11">
        <v>-58.188000000000002</v>
      </c>
      <c r="AU502" s="18">
        <f t="shared" si="206"/>
        <v>58.188000000000002</v>
      </c>
      <c r="AW502" s="1">
        <f t="shared" si="186"/>
        <v>15.683999999999999</v>
      </c>
      <c r="AX502" s="1">
        <f t="shared" si="187"/>
        <v>28.129000000000001</v>
      </c>
      <c r="AY502" s="1">
        <f t="shared" si="188"/>
        <v>13.439</v>
      </c>
      <c r="AZ502" s="1">
        <f t="shared" si="189"/>
        <v>0.46500000000000002</v>
      </c>
      <c r="BA502" s="1">
        <f t="shared" si="190"/>
        <v>-6.0679999999999996</v>
      </c>
      <c r="BB502" s="1">
        <f t="shared" si="191"/>
        <v>-8.0109999999999992</v>
      </c>
      <c r="BC502" s="6">
        <f t="shared" si="185"/>
        <v>25.129000000000001</v>
      </c>
      <c r="BD502" s="1">
        <v>1371.627</v>
      </c>
      <c r="BF502" s="20">
        <f t="shared" si="192"/>
        <v>13.71627</v>
      </c>
      <c r="BG502" s="20">
        <f t="shared" si="193"/>
        <v>30.755460000000003</v>
      </c>
      <c r="BI502" s="1">
        <f t="shared" si="194"/>
        <v>4.9094825581395358E-6</v>
      </c>
      <c r="BJ502" s="1">
        <f t="shared" si="195"/>
        <v>2.172045348837209E-5</v>
      </c>
      <c r="BK502" s="1">
        <f t="shared" si="196"/>
        <v>5.2736124999999993E-5</v>
      </c>
      <c r="BL502" s="13">
        <f t="shared" si="197"/>
        <v>1.0765806122448979E-5</v>
      </c>
      <c r="BN502" s="1">
        <f t="shared" si="198"/>
        <v>0.11786167250979583</v>
      </c>
      <c r="BO502" s="1">
        <f t="shared" si="199"/>
        <v>0.26427665498040837</v>
      </c>
      <c r="BQ502" s="1">
        <f t="shared" si="200"/>
        <v>24.555336</v>
      </c>
      <c r="BR502" s="1">
        <f t="shared" si="201"/>
        <v>9.0773279999999996</v>
      </c>
      <c r="BT502">
        <f t="shared" si="202"/>
        <v>44.141387436115721</v>
      </c>
      <c r="BU502">
        <f t="shared" si="203"/>
        <v>-238.81622433385687</v>
      </c>
      <c r="CB502" s="24">
        <v>-53.466000000000001</v>
      </c>
      <c r="CC502" s="24">
        <f t="shared" si="204"/>
        <v>53.466000000000001</v>
      </c>
      <c r="CD502" s="18">
        <v>1400.623</v>
      </c>
      <c r="CE502" s="18">
        <v>14.00623</v>
      </c>
      <c r="CJ502" s="13">
        <v>53.466000000000001</v>
      </c>
      <c r="CK502" s="13">
        <v>18.399999999999999</v>
      </c>
    </row>
    <row r="503" spans="1:89" x14ac:dyDescent="0.25">
      <c r="A503" s="1">
        <f t="shared" si="205"/>
        <v>58.17</v>
      </c>
      <c r="B503" s="1">
        <v>2188</v>
      </c>
      <c r="C503" s="1">
        <v>2188</v>
      </c>
      <c r="D503" s="1"/>
      <c r="E503" s="1">
        <v>8914.107</v>
      </c>
      <c r="F503" s="1">
        <v>844.43100000000004</v>
      </c>
      <c r="G503" s="1">
        <v>1749.441</v>
      </c>
      <c r="H503" s="1"/>
      <c r="I503" s="1">
        <v>601.46500000000003</v>
      </c>
      <c r="J503" s="1">
        <v>1594.088</v>
      </c>
      <c r="K503" s="1">
        <v>3828.2139999999999</v>
      </c>
      <c r="L503" s="1"/>
      <c r="M503" s="1">
        <v>-1148.8969999999999</v>
      </c>
      <c r="N503" s="1">
        <v>2586.5520000000001</v>
      </c>
      <c r="O503" s="1">
        <v>3723.2910000000002</v>
      </c>
      <c r="P503" s="1">
        <v>-15.679</v>
      </c>
      <c r="Q503" s="80">
        <v>-28.129000000000001</v>
      </c>
      <c r="R503" s="1">
        <v>-13.448</v>
      </c>
      <c r="S503" s="1">
        <v>-0.46500000000000002</v>
      </c>
      <c r="T503" s="1">
        <v>6.0629999999999997</v>
      </c>
      <c r="U503" s="1">
        <v>8.016</v>
      </c>
      <c r="V503" s="1">
        <v>7.9909999999999997</v>
      </c>
      <c r="W503" s="1">
        <v>1.8420000000000001</v>
      </c>
      <c r="X503" s="1">
        <v>317.50599999999997</v>
      </c>
      <c r="Y503" s="1">
        <v>407.565</v>
      </c>
      <c r="Z503" s="1">
        <v>3347.5740000000001</v>
      </c>
      <c r="AA503" s="1">
        <v>3496.0940000000001</v>
      </c>
      <c r="AB503" s="1">
        <v>3900.7849999999999</v>
      </c>
      <c r="AC503" s="80">
        <v>4289.9709999999995</v>
      </c>
      <c r="AD503" s="1">
        <v>2665.6750000000002</v>
      </c>
      <c r="AE503" s="1">
        <v>3102.2730000000001</v>
      </c>
      <c r="AF503" s="1">
        <v>1354.0650000000001</v>
      </c>
      <c r="AG503" s="1">
        <v>804.49</v>
      </c>
      <c r="AH503" s="1">
        <v>2677.0239999999999</v>
      </c>
      <c r="AI503" s="1">
        <v>1371.627</v>
      </c>
      <c r="AJ503" s="1">
        <v>3534.0619999999999</v>
      </c>
      <c r="AK503" s="1">
        <v>1574.8989999999999</v>
      </c>
      <c r="AM503" s="11">
        <v>2188</v>
      </c>
      <c r="AN503" s="11">
        <v>2187.1</v>
      </c>
      <c r="AO503" s="11">
        <v>125.998</v>
      </c>
      <c r="AP503" s="11">
        <v>996.32500000000005</v>
      </c>
      <c r="AQ503" s="81">
        <v>1264.74</v>
      </c>
      <c r="AR503" s="11">
        <v>825.16800000000001</v>
      </c>
      <c r="AT503" s="11">
        <v>-58.17</v>
      </c>
      <c r="AU503" s="18">
        <f t="shared" si="206"/>
        <v>58.17</v>
      </c>
      <c r="AW503" s="1">
        <f t="shared" si="186"/>
        <v>15.679</v>
      </c>
      <c r="AX503" s="1">
        <f t="shared" si="187"/>
        <v>28.129000000000001</v>
      </c>
      <c r="AY503" s="1">
        <f t="shared" si="188"/>
        <v>13.448</v>
      </c>
      <c r="AZ503" s="1">
        <f t="shared" si="189"/>
        <v>0.46500000000000002</v>
      </c>
      <c r="BA503" s="1">
        <f t="shared" si="190"/>
        <v>-6.0629999999999997</v>
      </c>
      <c r="BB503" s="1">
        <f t="shared" si="191"/>
        <v>-8.016</v>
      </c>
      <c r="BC503" s="6">
        <f t="shared" si="185"/>
        <v>25.129000000000001</v>
      </c>
      <c r="BD503" s="1">
        <v>1371.627</v>
      </c>
      <c r="BF503" s="20">
        <f t="shared" si="192"/>
        <v>13.71627</v>
      </c>
      <c r="BG503" s="20">
        <f t="shared" si="193"/>
        <v>30.737460000000002</v>
      </c>
      <c r="BI503" s="1">
        <f t="shared" si="194"/>
        <v>4.9094825581395358E-6</v>
      </c>
      <c r="BJ503" s="1">
        <f t="shared" si="195"/>
        <v>2.1717726744186046E-5</v>
      </c>
      <c r="BK503" s="1">
        <f t="shared" si="196"/>
        <v>5.2697500000000002E-5</v>
      </c>
      <c r="BL503" s="13">
        <f t="shared" si="197"/>
        <v>1.0761076530612247E-5</v>
      </c>
      <c r="BN503" s="1">
        <f t="shared" si="198"/>
        <v>0.1178981433728726</v>
      </c>
      <c r="BO503" s="1">
        <f t="shared" si="199"/>
        <v>0.26420371325425479</v>
      </c>
      <c r="BQ503" s="1">
        <f t="shared" si="200"/>
        <v>24.547740000000001</v>
      </c>
      <c r="BR503" s="1">
        <f t="shared" si="201"/>
        <v>9.0745199999999997</v>
      </c>
      <c r="BT503">
        <f t="shared" si="202"/>
        <v>44.124102666885022</v>
      </c>
      <c r="BU503">
        <f t="shared" si="203"/>
        <v>-238.72270930032667</v>
      </c>
      <c r="CB503" s="24">
        <v>-53.466000000000001</v>
      </c>
      <c r="CC503" s="24">
        <f t="shared" si="204"/>
        <v>53.466000000000001</v>
      </c>
      <c r="CD503" s="18">
        <v>1411</v>
      </c>
      <c r="CE503" s="18">
        <v>14.11</v>
      </c>
      <c r="CJ503" s="13">
        <v>53.466000000000001</v>
      </c>
      <c r="CK503" s="13">
        <v>18.565999999999999</v>
      </c>
    </row>
    <row r="504" spans="1:89" x14ac:dyDescent="0.25">
      <c r="A504" s="1">
        <f t="shared" si="205"/>
        <v>58.17</v>
      </c>
      <c r="B504" s="1">
        <v>2189</v>
      </c>
      <c r="C504" s="1">
        <v>2189</v>
      </c>
      <c r="D504" s="1"/>
      <c r="E504" s="1">
        <v>8911.6990000000005</v>
      </c>
      <c r="F504" s="1">
        <v>843.952</v>
      </c>
      <c r="G504" s="1">
        <v>1750.393</v>
      </c>
      <c r="H504" s="1"/>
      <c r="I504" s="1">
        <v>601.46500000000003</v>
      </c>
      <c r="J504" s="1">
        <v>1594.088</v>
      </c>
      <c r="K504" s="1">
        <v>3829.6619999999998</v>
      </c>
      <c r="L504" s="1"/>
      <c r="M504" s="1">
        <v>-1148.8969999999999</v>
      </c>
      <c r="N504" s="1">
        <v>2587.0320000000002</v>
      </c>
      <c r="O504" s="1">
        <v>3721.39</v>
      </c>
      <c r="P504" s="1">
        <v>-15.683999999999999</v>
      </c>
      <c r="Q504" s="80">
        <v>-28.123999999999999</v>
      </c>
      <c r="R504" s="1">
        <v>-13.443</v>
      </c>
      <c r="S504" s="1">
        <v>-0.46</v>
      </c>
      <c r="T504" s="1">
        <v>6.0679999999999996</v>
      </c>
      <c r="U504" s="1">
        <v>8.0269999999999992</v>
      </c>
      <c r="V504" s="1">
        <v>7.9870000000000001</v>
      </c>
      <c r="W504" s="1">
        <v>1.8420000000000001</v>
      </c>
      <c r="X504" s="1">
        <v>317.036</v>
      </c>
      <c r="Y504" s="1">
        <v>409.44600000000003</v>
      </c>
      <c r="Z504" s="1">
        <v>3354.1790000000001</v>
      </c>
      <c r="AA504" s="1">
        <v>3497.511</v>
      </c>
      <c r="AB504" s="1">
        <v>3899.8429999999998</v>
      </c>
      <c r="AC504" s="80">
        <v>4289.9709999999995</v>
      </c>
      <c r="AD504" s="1">
        <v>2666.6190000000001</v>
      </c>
      <c r="AE504" s="1">
        <v>3102.2730000000001</v>
      </c>
      <c r="AF504" s="1">
        <v>1354.0650000000001</v>
      </c>
      <c r="AG504" s="1">
        <v>804.01800000000003</v>
      </c>
      <c r="AH504" s="1">
        <v>2676.7179999999998</v>
      </c>
      <c r="AI504" s="1">
        <v>1371.3219999999999</v>
      </c>
      <c r="AJ504" s="1">
        <v>3534.672</v>
      </c>
      <c r="AK504" s="1">
        <v>1574.5940000000001</v>
      </c>
      <c r="AM504" s="11">
        <v>2189</v>
      </c>
      <c r="AN504" s="11">
        <v>2188.1</v>
      </c>
      <c r="AO504" s="11">
        <v>125.998</v>
      </c>
      <c r="AP504" s="11">
        <v>996.32500000000005</v>
      </c>
      <c r="AQ504" s="81">
        <v>1264.74</v>
      </c>
      <c r="AR504" s="11">
        <v>825.63900000000001</v>
      </c>
      <c r="AT504" s="11">
        <v>-58.17</v>
      </c>
      <c r="AU504" s="18">
        <f t="shared" si="206"/>
        <v>58.17</v>
      </c>
      <c r="AW504" s="1">
        <f t="shared" si="186"/>
        <v>15.683999999999999</v>
      </c>
      <c r="AX504" s="1">
        <f t="shared" si="187"/>
        <v>28.123999999999999</v>
      </c>
      <c r="AY504" s="1">
        <f t="shared" si="188"/>
        <v>13.443</v>
      </c>
      <c r="AZ504" s="1">
        <f t="shared" si="189"/>
        <v>0.46</v>
      </c>
      <c r="BA504" s="1">
        <f t="shared" si="190"/>
        <v>-6.0679999999999996</v>
      </c>
      <c r="BB504" s="1">
        <f t="shared" si="191"/>
        <v>-8.0269999999999992</v>
      </c>
      <c r="BC504" s="6">
        <f t="shared" si="185"/>
        <v>25.123999999999999</v>
      </c>
      <c r="BD504" s="1">
        <v>1371.3219999999999</v>
      </c>
      <c r="BF504" s="20">
        <f t="shared" si="192"/>
        <v>13.71322</v>
      </c>
      <c r="BG504" s="20">
        <f t="shared" si="193"/>
        <v>30.743560000000002</v>
      </c>
      <c r="BI504" s="1">
        <f t="shared" si="194"/>
        <v>4.9066976744186052E-6</v>
      </c>
      <c r="BJ504" s="1">
        <f t="shared" si="195"/>
        <v>2.1720517441860466E-5</v>
      </c>
      <c r="BK504" s="1">
        <f t="shared" si="196"/>
        <v>5.2697500000000002E-5</v>
      </c>
      <c r="BL504" s="13">
        <f t="shared" si="197"/>
        <v>1.0758632653061225E-5</v>
      </c>
      <c r="BN504" s="1">
        <f t="shared" si="198"/>
        <v>0.11787192711019426</v>
      </c>
      <c r="BO504" s="1">
        <f t="shared" si="199"/>
        <v>0.26425614577961148</v>
      </c>
      <c r="BQ504" s="1">
        <f t="shared" si="200"/>
        <v>24.547740000000001</v>
      </c>
      <c r="BR504" s="1">
        <f t="shared" si="201"/>
        <v>9.0745199999999997</v>
      </c>
      <c r="BT504">
        <f t="shared" si="202"/>
        <v>44.136527435926901</v>
      </c>
      <c r="BU504">
        <f t="shared" si="203"/>
        <v>-238.78993048668144</v>
      </c>
      <c r="CB504" s="24">
        <v>-53.131999999999998</v>
      </c>
      <c r="CC504" s="24">
        <f t="shared" si="204"/>
        <v>53.131999999999998</v>
      </c>
      <c r="CD504" s="18">
        <v>1400.623</v>
      </c>
      <c r="CE504" s="18">
        <v>14.00623</v>
      </c>
      <c r="CJ504" s="13">
        <v>53.131999999999998</v>
      </c>
      <c r="CK504" s="13">
        <v>18.594999999999999</v>
      </c>
    </row>
    <row r="505" spans="1:89" x14ac:dyDescent="0.25">
      <c r="A505" s="1">
        <f t="shared" si="205"/>
        <v>58.17</v>
      </c>
      <c r="B505" s="1">
        <v>2190</v>
      </c>
      <c r="C505" s="1">
        <v>2190</v>
      </c>
      <c r="D505" s="1"/>
      <c r="E505" s="1">
        <v>8913.1440000000002</v>
      </c>
      <c r="F505" s="1">
        <v>844.43100000000004</v>
      </c>
      <c r="G505" s="1">
        <v>1748.489</v>
      </c>
      <c r="H505" s="1"/>
      <c r="I505" s="1">
        <v>602.89300000000003</v>
      </c>
      <c r="J505" s="1">
        <v>1594.088</v>
      </c>
      <c r="K505" s="1">
        <v>3830.627</v>
      </c>
      <c r="L505" s="1"/>
      <c r="M505" s="1">
        <v>-1148.8969999999999</v>
      </c>
      <c r="N505" s="1">
        <v>2587.0320000000002</v>
      </c>
      <c r="O505" s="1">
        <v>3719.0129999999999</v>
      </c>
      <c r="P505" s="1">
        <v>-15.683999999999999</v>
      </c>
      <c r="Q505" s="80">
        <v>-28.129000000000001</v>
      </c>
      <c r="R505" s="1">
        <v>-13.443</v>
      </c>
      <c r="S505" s="1">
        <v>-0.46</v>
      </c>
      <c r="T505" s="1">
        <v>6.0730000000000004</v>
      </c>
      <c r="U505" s="1">
        <v>8.016</v>
      </c>
      <c r="V505" s="1">
        <v>7.9939999999999998</v>
      </c>
      <c r="W505" s="1">
        <v>1.8420000000000001</v>
      </c>
      <c r="X505" s="1">
        <v>316.565</v>
      </c>
      <c r="Y505" s="1">
        <v>409.44600000000003</v>
      </c>
      <c r="Z505" s="1">
        <v>3350.8760000000002</v>
      </c>
      <c r="AA505" s="1">
        <v>3495.15</v>
      </c>
      <c r="AB505" s="1">
        <v>3900.3139999999999</v>
      </c>
      <c r="AC505" s="80">
        <v>4291.3900000000003</v>
      </c>
      <c r="AD505" s="1">
        <v>2666.1469999999999</v>
      </c>
      <c r="AE505" s="1">
        <v>3102.7460000000001</v>
      </c>
      <c r="AF505" s="1">
        <v>1353.595</v>
      </c>
      <c r="AG505" s="1">
        <v>804.49</v>
      </c>
      <c r="AH505" s="1">
        <v>2677.3290000000002</v>
      </c>
      <c r="AI505" s="1">
        <v>1371.933</v>
      </c>
      <c r="AJ505" s="1">
        <v>3534.0619999999999</v>
      </c>
      <c r="AK505" s="1">
        <v>1574.5940000000001</v>
      </c>
      <c r="AM505" s="11">
        <v>2190</v>
      </c>
      <c r="AN505" s="11">
        <v>2189.1</v>
      </c>
      <c r="AO505" s="11">
        <v>125.998</v>
      </c>
      <c r="AP505" s="11">
        <v>995.85400000000004</v>
      </c>
      <c r="AQ505" s="81">
        <v>1263.8130000000001</v>
      </c>
      <c r="AR505" s="11">
        <v>825.16800000000001</v>
      </c>
      <c r="AT505" s="11">
        <v>-58.17</v>
      </c>
      <c r="AU505" s="18">
        <f t="shared" si="206"/>
        <v>58.17</v>
      </c>
      <c r="AW505" s="1">
        <f t="shared" si="186"/>
        <v>15.683999999999999</v>
      </c>
      <c r="AX505" s="1">
        <f t="shared" si="187"/>
        <v>28.129000000000001</v>
      </c>
      <c r="AY505" s="1">
        <f t="shared" si="188"/>
        <v>13.443</v>
      </c>
      <c r="AZ505" s="1">
        <f t="shared" si="189"/>
        <v>0.46</v>
      </c>
      <c r="BA505" s="1">
        <f t="shared" si="190"/>
        <v>-6.0730000000000004</v>
      </c>
      <c r="BB505" s="1">
        <f t="shared" si="191"/>
        <v>-8.016</v>
      </c>
      <c r="BC505" s="6">
        <f t="shared" si="185"/>
        <v>25.129000000000001</v>
      </c>
      <c r="BD505" s="1">
        <v>1371.933</v>
      </c>
      <c r="BF505" s="20">
        <f t="shared" si="192"/>
        <v>13.719329999999999</v>
      </c>
      <c r="BG505" s="20">
        <f t="shared" si="193"/>
        <v>30.731340000000003</v>
      </c>
      <c r="BI505" s="1">
        <f t="shared" si="194"/>
        <v>4.9094825581395358E-6</v>
      </c>
      <c r="BJ505" s="1">
        <f t="shared" si="195"/>
        <v>2.1720517441860466E-5</v>
      </c>
      <c r="BK505" s="1">
        <f t="shared" si="196"/>
        <v>5.2658875000000003E-5</v>
      </c>
      <c r="BL505" s="13">
        <f t="shared" si="197"/>
        <v>1.0756346938775511E-5</v>
      </c>
      <c r="BN505" s="1">
        <f t="shared" si="198"/>
        <v>0.11792444559051056</v>
      </c>
      <c r="BO505" s="1">
        <f t="shared" si="199"/>
        <v>0.26415110881897885</v>
      </c>
      <c r="BQ505" s="1">
        <f t="shared" si="200"/>
        <v>24.547740000000001</v>
      </c>
      <c r="BR505" s="1">
        <f t="shared" si="201"/>
        <v>9.0745199999999997</v>
      </c>
      <c r="BT505">
        <f t="shared" si="202"/>
        <v>44.111637160895469</v>
      </c>
      <c r="BU505">
        <f t="shared" si="203"/>
        <v>-238.65526771663957</v>
      </c>
      <c r="CB505" s="24">
        <v>-53.447000000000003</v>
      </c>
      <c r="CC505" s="24">
        <f t="shared" si="204"/>
        <v>53.447000000000003</v>
      </c>
      <c r="CD505" s="18">
        <v>1390.2449999999999</v>
      </c>
      <c r="CE505" s="18">
        <v>13.902449999999998</v>
      </c>
      <c r="CJ505" s="13">
        <v>53.447000000000003</v>
      </c>
      <c r="CK505" s="13">
        <v>18.666</v>
      </c>
    </row>
    <row r="506" spans="1:89" x14ac:dyDescent="0.25">
      <c r="A506" s="1">
        <f t="shared" si="205"/>
        <v>58.17</v>
      </c>
      <c r="B506" s="1">
        <v>2191</v>
      </c>
      <c r="C506" s="1">
        <v>2191</v>
      </c>
      <c r="D506" s="1"/>
      <c r="E506" s="1">
        <v>8912.18</v>
      </c>
      <c r="F506" s="1">
        <v>842.99199999999996</v>
      </c>
      <c r="G506" s="1">
        <v>1748.489</v>
      </c>
      <c r="H506" s="1"/>
      <c r="I506" s="1">
        <v>602.41700000000003</v>
      </c>
      <c r="J506" s="1">
        <v>1594.568</v>
      </c>
      <c r="K506" s="1">
        <v>3831.1089999999999</v>
      </c>
      <c r="L506" s="1"/>
      <c r="M506" s="1">
        <v>-1149.3710000000001</v>
      </c>
      <c r="N506" s="1">
        <v>2587.5120000000002</v>
      </c>
      <c r="O506" s="1">
        <v>3717.1109999999999</v>
      </c>
      <c r="P506" s="1">
        <v>-15.683999999999999</v>
      </c>
      <c r="Q506" s="80">
        <v>-28.138999999999999</v>
      </c>
      <c r="R506" s="1">
        <v>-13.439</v>
      </c>
      <c r="S506" s="1">
        <v>-0.46</v>
      </c>
      <c r="T506" s="1">
        <v>6.0730000000000004</v>
      </c>
      <c r="U506" s="1">
        <v>8.0220000000000002</v>
      </c>
      <c r="V506" s="1">
        <v>7.9909999999999997</v>
      </c>
      <c r="W506" s="1">
        <v>1.845</v>
      </c>
      <c r="X506" s="1">
        <v>317.50599999999997</v>
      </c>
      <c r="Y506" s="1">
        <v>409.916</v>
      </c>
      <c r="Z506" s="1">
        <v>3367.3879999999999</v>
      </c>
      <c r="AA506" s="1">
        <v>3495.15</v>
      </c>
      <c r="AB506" s="1">
        <v>3902.1979999999999</v>
      </c>
      <c r="AC506" s="80">
        <v>4292.3360000000002</v>
      </c>
      <c r="AD506" s="1">
        <v>2665.2040000000002</v>
      </c>
      <c r="AE506" s="1">
        <v>3101.8009999999999</v>
      </c>
      <c r="AF506" s="1">
        <v>1354.0650000000001</v>
      </c>
      <c r="AG506" s="1">
        <v>804.01800000000003</v>
      </c>
      <c r="AH506" s="1">
        <v>2676.7179999999998</v>
      </c>
      <c r="AI506" s="1">
        <v>1371.627</v>
      </c>
      <c r="AJ506" s="1">
        <v>3534.3670000000002</v>
      </c>
      <c r="AK506" s="1">
        <v>1574.8989999999999</v>
      </c>
      <c r="AM506" s="11">
        <v>2191</v>
      </c>
      <c r="AN506" s="11">
        <v>2190.1</v>
      </c>
      <c r="AO506" s="11">
        <v>125.998</v>
      </c>
      <c r="AP506" s="11">
        <v>995.38400000000001</v>
      </c>
      <c r="AQ506" s="81">
        <v>1257.79</v>
      </c>
      <c r="AR506" s="11">
        <v>825.16800000000001</v>
      </c>
      <c r="AT506" s="11">
        <v>-58.17</v>
      </c>
      <c r="AU506" s="18">
        <f t="shared" si="206"/>
        <v>58.17</v>
      </c>
      <c r="AW506" s="1">
        <f t="shared" si="186"/>
        <v>15.683999999999999</v>
      </c>
      <c r="AX506" s="1">
        <f t="shared" si="187"/>
        <v>28.138999999999999</v>
      </c>
      <c r="AY506" s="1">
        <f t="shared" si="188"/>
        <v>13.439</v>
      </c>
      <c r="AZ506" s="1">
        <f t="shared" si="189"/>
        <v>0.46</v>
      </c>
      <c r="BA506" s="1">
        <f t="shared" si="190"/>
        <v>-6.0730000000000004</v>
      </c>
      <c r="BB506" s="1">
        <f t="shared" si="191"/>
        <v>-8.0220000000000002</v>
      </c>
      <c r="BC506" s="6">
        <f t="shared" si="185"/>
        <v>25.138999999999999</v>
      </c>
      <c r="BD506" s="1">
        <v>1371.627</v>
      </c>
      <c r="BF506" s="20">
        <f t="shared" si="192"/>
        <v>13.71627</v>
      </c>
      <c r="BG506" s="20">
        <f t="shared" si="193"/>
        <v>30.737460000000002</v>
      </c>
      <c r="BI506" s="1">
        <f t="shared" si="194"/>
        <v>4.9011162790697674E-6</v>
      </c>
      <c r="BJ506" s="1">
        <f t="shared" si="195"/>
        <v>2.1726063953488374E-5</v>
      </c>
      <c r="BK506" s="1">
        <f t="shared" si="196"/>
        <v>5.2407916666666667E-5</v>
      </c>
      <c r="BL506" s="13">
        <f t="shared" si="197"/>
        <v>1.0718275510204082E-5</v>
      </c>
      <c r="BN506" s="1">
        <f t="shared" si="198"/>
        <v>0.1178981433728726</v>
      </c>
      <c r="BO506" s="1">
        <f t="shared" si="199"/>
        <v>0.26420371325425479</v>
      </c>
      <c r="BQ506" s="1">
        <f t="shared" si="200"/>
        <v>24.547740000000001</v>
      </c>
      <c r="BR506" s="1">
        <f t="shared" si="201"/>
        <v>9.0745199999999997</v>
      </c>
      <c r="BT506">
        <f t="shared" si="202"/>
        <v>44.124102666885022</v>
      </c>
      <c r="BU506">
        <f t="shared" si="203"/>
        <v>-238.72270930032667</v>
      </c>
      <c r="CB506" s="24">
        <v>-54.28</v>
      </c>
      <c r="CC506" s="24">
        <f t="shared" si="204"/>
        <v>54.28</v>
      </c>
      <c r="CD506" s="18">
        <v>1396.96</v>
      </c>
      <c r="CE506" s="18">
        <v>13.9696</v>
      </c>
      <c r="CJ506" s="13">
        <v>54.28</v>
      </c>
      <c r="CK506" s="13">
        <v>19.04</v>
      </c>
    </row>
    <row r="507" spans="1:89" x14ac:dyDescent="0.25">
      <c r="A507" s="1">
        <f t="shared" si="205"/>
        <v>58.17</v>
      </c>
      <c r="B507" s="1">
        <v>2192</v>
      </c>
      <c r="C507" s="1">
        <v>2192</v>
      </c>
      <c r="D507" s="1"/>
      <c r="E507" s="1">
        <v>8903.0280000000002</v>
      </c>
      <c r="F507" s="1">
        <v>843.952</v>
      </c>
      <c r="G507" s="1">
        <v>1748.0129999999999</v>
      </c>
      <c r="H507" s="1"/>
      <c r="I507" s="1">
        <v>602.41700000000003</v>
      </c>
      <c r="J507" s="1">
        <v>1594.088</v>
      </c>
      <c r="K507" s="1">
        <v>3831.1089999999999</v>
      </c>
      <c r="L507" s="1"/>
      <c r="M507" s="1">
        <v>-1148.422</v>
      </c>
      <c r="N507" s="1">
        <v>2587.5120000000002</v>
      </c>
      <c r="O507" s="1">
        <v>3706.1790000000001</v>
      </c>
      <c r="P507" s="1">
        <v>-15.683999999999999</v>
      </c>
      <c r="Q507" s="80">
        <v>-28.129000000000001</v>
      </c>
      <c r="R507" s="1">
        <v>-13.439</v>
      </c>
      <c r="S507" s="1">
        <v>-0.46</v>
      </c>
      <c r="T507" s="1">
        <v>6.0629999999999997</v>
      </c>
      <c r="U507" s="1">
        <v>8.0220000000000002</v>
      </c>
      <c r="V507" s="1">
        <v>7.9909999999999997</v>
      </c>
      <c r="W507" s="1">
        <v>1.845</v>
      </c>
      <c r="X507" s="1">
        <v>317.50599999999997</v>
      </c>
      <c r="Y507" s="1">
        <v>410.387</v>
      </c>
      <c r="Z507" s="1">
        <v>3369.7469999999998</v>
      </c>
      <c r="AA507" s="1">
        <v>3491.8449999999998</v>
      </c>
      <c r="AB507" s="1">
        <v>3902.1979999999999</v>
      </c>
      <c r="AC507" s="80">
        <v>4291.3900000000003</v>
      </c>
      <c r="AD507" s="1">
        <v>2677.9360000000001</v>
      </c>
      <c r="AE507" s="1">
        <v>3101.8009999999999</v>
      </c>
      <c r="AF507" s="1">
        <v>1354.0650000000001</v>
      </c>
      <c r="AG507" s="1">
        <v>804.49</v>
      </c>
      <c r="AH507" s="1">
        <v>2677.3290000000002</v>
      </c>
      <c r="AI507" s="1">
        <v>1371.3219999999999</v>
      </c>
      <c r="AJ507" s="1">
        <v>3533.7570000000001</v>
      </c>
      <c r="AK507" s="1">
        <v>1575.51</v>
      </c>
      <c r="AM507" s="11">
        <v>2192</v>
      </c>
      <c r="AN507" s="11">
        <v>2191.1</v>
      </c>
      <c r="AO507" s="11">
        <v>125.998</v>
      </c>
      <c r="AP507" s="11">
        <v>995.85400000000004</v>
      </c>
      <c r="AQ507" s="81">
        <v>1254.0830000000001</v>
      </c>
      <c r="AR507" s="11">
        <v>824.697</v>
      </c>
      <c r="AT507" s="11">
        <v>-58.17</v>
      </c>
      <c r="AU507" s="18">
        <f t="shared" si="206"/>
        <v>58.17</v>
      </c>
      <c r="AW507" s="1">
        <f t="shared" si="186"/>
        <v>15.683999999999999</v>
      </c>
      <c r="AX507" s="1">
        <f t="shared" si="187"/>
        <v>28.129000000000001</v>
      </c>
      <c r="AY507" s="1">
        <f t="shared" si="188"/>
        <v>13.439</v>
      </c>
      <c r="AZ507" s="1">
        <f t="shared" si="189"/>
        <v>0.46</v>
      </c>
      <c r="BA507" s="1">
        <f t="shared" si="190"/>
        <v>-6.0629999999999997</v>
      </c>
      <c r="BB507" s="1">
        <f t="shared" si="191"/>
        <v>-8.0220000000000002</v>
      </c>
      <c r="BC507" s="6">
        <f t="shared" si="185"/>
        <v>25.129000000000001</v>
      </c>
      <c r="BD507" s="1">
        <v>1371.3219999999999</v>
      </c>
      <c r="BF507" s="20">
        <f t="shared" si="192"/>
        <v>13.71322</v>
      </c>
      <c r="BG507" s="20">
        <f t="shared" si="193"/>
        <v>30.743560000000002</v>
      </c>
      <c r="BI507" s="1">
        <f t="shared" si="194"/>
        <v>4.9066976744186052E-6</v>
      </c>
      <c r="BJ507" s="1">
        <f t="shared" si="195"/>
        <v>2.1720546511627909E-5</v>
      </c>
      <c r="BK507" s="1">
        <f t="shared" si="196"/>
        <v>5.2253458333333332E-5</v>
      </c>
      <c r="BL507" s="13">
        <f t="shared" si="197"/>
        <v>1.0704260204081632E-5</v>
      </c>
      <c r="BN507" s="1">
        <f t="shared" si="198"/>
        <v>0.11787192711019426</v>
      </c>
      <c r="BO507" s="1">
        <f t="shared" si="199"/>
        <v>0.26425614577961148</v>
      </c>
      <c r="BQ507" s="1">
        <f t="shared" si="200"/>
        <v>24.547740000000001</v>
      </c>
      <c r="BR507" s="1">
        <f t="shared" si="201"/>
        <v>9.0745199999999997</v>
      </c>
      <c r="BT507">
        <f t="shared" si="202"/>
        <v>44.136527435926901</v>
      </c>
      <c r="BU507">
        <f t="shared" si="203"/>
        <v>-238.78993048668144</v>
      </c>
      <c r="CB507" s="24">
        <v>-54.151000000000003</v>
      </c>
      <c r="CC507" s="24">
        <f t="shared" si="204"/>
        <v>54.151000000000003</v>
      </c>
      <c r="CD507" s="18">
        <v>1411.3050000000001</v>
      </c>
      <c r="CE507" s="18">
        <v>14.113050000000001</v>
      </c>
      <c r="CJ507" s="13">
        <v>54.151000000000003</v>
      </c>
      <c r="CK507" s="13">
        <v>19.196999999999999</v>
      </c>
    </row>
    <row r="508" spans="1:89" x14ac:dyDescent="0.25">
      <c r="A508" s="1">
        <f t="shared" si="205"/>
        <v>58.17</v>
      </c>
      <c r="B508" s="1">
        <v>2193</v>
      </c>
      <c r="C508" s="1">
        <v>2193</v>
      </c>
      <c r="D508" s="1"/>
      <c r="E508" s="1">
        <v>8899.6560000000009</v>
      </c>
      <c r="F508" s="1">
        <v>843.47199999999998</v>
      </c>
      <c r="G508" s="1">
        <v>1747.537</v>
      </c>
      <c r="H508" s="1"/>
      <c r="I508" s="1">
        <v>601.94100000000003</v>
      </c>
      <c r="J508" s="1">
        <v>1594.088</v>
      </c>
      <c r="K508" s="1">
        <v>3831.1089999999999</v>
      </c>
      <c r="L508" s="1"/>
      <c r="M508" s="1">
        <v>-1148.8969999999999</v>
      </c>
      <c r="N508" s="1">
        <v>2587.0320000000002</v>
      </c>
      <c r="O508" s="1">
        <v>3680.0360000000001</v>
      </c>
      <c r="P508" s="1">
        <v>-15.683999999999999</v>
      </c>
      <c r="Q508" s="80">
        <v>-28.134</v>
      </c>
      <c r="R508" s="1">
        <v>-13.433999999999999</v>
      </c>
      <c r="S508" s="1">
        <v>-0.46</v>
      </c>
      <c r="T508" s="1">
        <v>6.0679999999999996</v>
      </c>
      <c r="U508" s="1">
        <v>8.016</v>
      </c>
      <c r="V508" s="1">
        <v>7.9939999999999998</v>
      </c>
      <c r="W508" s="1">
        <v>1.8420000000000001</v>
      </c>
      <c r="X508" s="1">
        <v>317.50599999999997</v>
      </c>
      <c r="Y508" s="1">
        <v>412.26799999999997</v>
      </c>
      <c r="Z508" s="1">
        <v>3374.9360000000001</v>
      </c>
      <c r="AA508" s="1">
        <v>3491.373</v>
      </c>
      <c r="AB508" s="1">
        <v>3902.1979999999999</v>
      </c>
      <c r="AC508" s="80">
        <v>4293.2830000000004</v>
      </c>
      <c r="AD508" s="1">
        <v>2671.3339999999998</v>
      </c>
      <c r="AE508" s="1">
        <v>3102.2730000000001</v>
      </c>
      <c r="AF508" s="1">
        <v>1353.595</v>
      </c>
      <c r="AG508" s="1">
        <v>804.01800000000003</v>
      </c>
      <c r="AH508" s="1">
        <v>2676.7179999999998</v>
      </c>
      <c r="AI508" s="1">
        <v>1371.933</v>
      </c>
      <c r="AJ508" s="1">
        <v>3534.0619999999999</v>
      </c>
      <c r="AK508" s="1">
        <v>1574.5940000000001</v>
      </c>
      <c r="AM508" s="11">
        <v>2193</v>
      </c>
      <c r="AN508" s="11">
        <v>2192.1</v>
      </c>
      <c r="AO508" s="11">
        <v>125.52800000000001</v>
      </c>
      <c r="AP508" s="11">
        <v>995.38400000000001</v>
      </c>
      <c r="AQ508" s="81">
        <v>1254.546</v>
      </c>
      <c r="AR508" s="11">
        <v>824.226</v>
      </c>
      <c r="AT508" s="11">
        <v>-58.17</v>
      </c>
      <c r="AU508" s="18">
        <f t="shared" si="206"/>
        <v>58.17</v>
      </c>
      <c r="AW508" s="1">
        <f t="shared" si="186"/>
        <v>15.683999999999999</v>
      </c>
      <c r="AX508" s="1">
        <f t="shared" si="187"/>
        <v>28.134</v>
      </c>
      <c r="AY508" s="1">
        <f t="shared" si="188"/>
        <v>13.433999999999999</v>
      </c>
      <c r="AZ508" s="1">
        <f t="shared" si="189"/>
        <v>0.46</v>
      </c>
      <c r="BA508" s="1">
        <f t="shared" si="190"/>
        <v>-6.0679999999999996</v>
      </c>
      <c r="BB508" s="1">
        <f t="shared" si="191"/>
        <v>-8.016</v>
      </c>
      <c r="BC508" s="6">
        <f t="shared" si="185"/>
        <v>25.134</v>
      </c>
      <c r="BD508" s="1">
        <v>1371.933</v>
      </c>
      <c r="BF508" s="20">
        <f t="shared" si="192"/>
        <v>13.719329999999999</v>
      </c>
      <c r="BG508" s="20">
        <f t="shared" si="193"/>
        <v>30.731340000000003</v>
      </c>
      <c r="BI508" s="1">
        <f t="shared" si="194"/>
        <v>4.9039069767441859E-6</v>
      </c>
      <c r="BJ508" s="1">
        <f t="shared" si="195"/>
        <v>2.1720517441860466E-5</v>
      </c>
      <c r="BK508" s="1">
        <f t="shared" si="196"/>
        <v>5.2272750000000002E-5</v>
      </c>
      <c r="BL508" s="13">
        <f t="shared" si="197"/>
        <v>1.0704173469387756E-5</v>
      </c>
      <c r="BN508" s="1">
        <f t="shared" si="198"/>
        <v>0.11792444559051056</v>
      </c>
      <c r="BO508" s="1">
        <f t="shared" si="199"/>
        <v>0.26415110881897885</v>
      </c>
      <c r="BQ508" s="1">
        <f t="shared" si="200"/>
        <v>24.547740000000001</v>
      </c>
      <c r="BR508" s="1">
        <f t="shared" si="201"/>
        <v>9.0745199999999997</v>
      </c>
      <c r="BT508">
        <f t="shared" si="202"/>
        <v>44.111637160895469</v>
      </c>
      <c r="BU508">
        <f t="shared" si="203"/>
        <v>-238.65526771663957</v>
      </c>
      <c r="CB508" s="24">
        <v>-53.835999999999999</v>
      </c>
      <c r="CC508" s="24">
        <f t="shared" si="204"/>
        <v>53.835999999999999</v>
      </c>
      <c r="CD508" s="18">
        <v>1408.558</v>
      </c>
      <c r="CE508" s="18">
        <v>14.08558</v>
      </c>
      <c r="CJ508" s="13">
        <v>53.835999999999999</v>
      </c>
      <c r="CK508" s="13">
        <v>19.216000000000001</v>
      </c>
    </row>
    <row r="509" spans="1:89" x14ac:dyDescent="0.25">
      <c r="A509" s="1">
        <f t="shared" si="205"/>
        <v>58.151000000000003</v>
      </c>
      <c r="B509" s="1">
        <v>2194</v>
      </c>
      <c r="C509" s="1">
        <v>2194</v>
      </c>
      <c r="D509" s="1"/>
      <c r="E509" s="1">
        <v>8898.2109999999993</v>
      </c>
      <c r="F509" s="1">
        <v>842.99199999999996</v>
      </c>
      <c r="G509" s="1">
        <v>1747.537</v>
      </c>
      <c r="H509" s="1"/>
      <c r="I509" s="1">
        <v>600.99</v>
      </c>
      <c r="J509" s="1">
        <v>1595.047</v>
      </c>
      <c r="K509" s="1">
        <v>3831.5920000000001</v>
      </c>
      <c r="L509" s="1"/>
      <c r="M509" s="1">
        <v>-1148.8969999999999</v>
      </c>
      <c r="N509" s="1">
        <v>2587.0320000000002</v>
      </c>
      <c r="O509" s="1">
        <v>3681.462</v>
      </c>
      <c r="P509" s="1">
        <v>-15.683999999999999</v>
      </c>
      <c r="Q509" s="80">
        <v>-28.138999999999999</v>
      </c>
      <c r="R509" s="1">
        <v>-13.448</v>
      </c>
      <c r="S509" s="1">
        <v>-0.45500000000000002</v>
      </c>
      <c r="T509" s="1">
        <v>6.0629999999999997</v>
      </c>
      <c r="U509" s="1">
        <v>8.016</v>
      </c>
      <c r="V509" s="1">
        <v>7.9909999999999997</v>
      </c>
      <c r="W509" s="1">
        <v>1.845</v>
      </c>
      <c r="X509" s="1">
        <v>317.50599999999997</v>
      </c>
      <c r="Y509" s="1">
        <v>412.26799999999997</v>
      </c>
      <c r="Z509" s="1">
        <v>3337.6680000000001</v>
      </c>
      <c r="AA509" s="1">
        <v>3490.4290000000001</v>
      </c>
      <c r="AB509" s="1">
        <v>3904.5529999999999</v>
      </c>
      <c r="AC509" s="80">
        <v>4293.7560000000003</v>
      </c>
      <c r="AD509" s="1">
        <v>2665.6750000000002</v>
      </c>
      <c r="AE509" s="1">
        <v>3102.7460000000001</v>
      </c>
      <c r="AF509" s="1">
        <v>1354.0650000000001</v>
      </c>
      <c r="AG509" s="1">
        <v>804.01800000000003</v>
      </c>
      <c r="AH509" s="1">
        <v>2677.0239999999999</v>
      </c>
      <c r="AI509" s="1">
        <v>1371.3219999999999</v>
      </c>
      <c r="AJ509" s="1">
        <v>3534.0619999999999</v>
      </c>
      <c r="AK509" s="1">
        <v>1575.204</v>
      </c>
      <c r="AM509" s="11">
        <v>2194</v>
      </c>
      <c r="AN509" s="11">
        <v>2193.1</v>
      </c>
      <c r="AO509" s="11">
        <v>125.52800000000001</v>
      </c>
      <c r="AP509" s="11">
        <v>995.85400000000004</v>
      </c>
      <c r="AQ509" s="81">
        <v>1247.596</v>
      </c>
      <c r="AR509" s="11">
        <v>825.16800000000001</v>
      </c>
      <c r="AT509" s="11">
        <v>-58.151000000000003</v>
      </c>
      <c r="AU509" s="18">
        <f t="shared" si="206"/>
        <v>58.151000000000003</v>
      </c>
      <c r="AW509" s="1">
        <f t="shared" si="186"/>
        <v>15.683999999999999</v>
      </c>
      <c r="AX509" s="1">
        <f t="shared" si="187"/>
        <v>28.138999999999999</v>
      </c>
      <c r="AY509" s="1">
        <f t="shared" si="188"/>
        <v>13.448</v>
      </c>
      <c r="AZ509" s="1">
        <f t="shared" si="189"/>
        <v>0.45500000000000002</v>
      </c>
      <c r="BA509" s="1">
        <f t="shared" si="190"/>
        <v>-6.0629999999999997</v>
      </c>
      <c r="BB509" s="1">
        <f t="shared" si="191"/>
        <v>-8.016</v>
      </c>
      <c r="BC509" s="6">
        <f t="shared" si="185"/>
        <v>25.138999999999999</v>
      </c>
      <c r="BD509" s="1">
        <v>1371.3219999999999</v>
      </c>
      <c r="BF509" s="20">
        <f t="shared" si="192"/>
        <v>13.71322</v>
      </c>
      <c r="BG509" s="20">
        <f t="shared" si="193"/>
        <v>30.724560000000004</v>
      </c>
      <c r="BI509" s="1">
        <f t="shared" si="194"/>
        <v>4.9011162790697674E-6</v>
      </c>
      <c r="BJ509" s="1">
        <f t="shared" si="195"/>
        <v>2.1720517441860466E-5</v>
      </c>
      <c r="BK509" s="1">
        <f t="shared" si="196"/>
        <v>5.198316666666666E-5</v>
      </c>
      <c r="BL509" s="13">
        <f t="shared" si="197"/>
        <v>1.0666265306122446E-5</v>
      </c>
      <c r="BN509" s="1">
        <f t="shared" si="198"/>
        <v>0.11791044006121992</v>
      </c>
      <c r="BO509" s="1">
        <f t="shared" si="199"/>
        <v>0.26417911987756015</v>
      </c>
      <c r="BQ509" s="1">
        <f t="shared" si="200"/>
        <v>24.539722000000001</v>
      </c>
      <c r="BR509" s="1">
        <f t="shared" si="201"/>
        <v>9.0715560000000011</v>
      </c>
      <c r="BT509">
        <f t="shared" si="202"/>
        <v>44.118274852502402</v>
      </c>
      <c r="BU509">
        <f t="shared" si="203"/>
        <v>-238.69117933020533</v>
      </c>
      <c r="CB509" s="24">
        <v>-53.651000000000003</v>
      </c>
      <c r="CC509" s="24">
        <f t="shared" si="204"/>
        <v>53.651000000000003</v>
      </c>
      <c r="CD509" s="18">
        <v>1399.402</v>
      </c>
      <c r="CE509" s="18">
        <v>13.994020000000001</v>
      </c>
      <c r="CJ509" s="13">
        <v>53.651000000000003</v>
      </c>
      <c r="CK509" s="13">
        <v>19.221</v>
      </c>
    </row>
    <row r="510" spans="1:89" x14ac:dyDescent="0.25">
      <c r="A510" s="1">
        <f t="shared" si="205"/>
        <v>58.151000000000003</v>
      </c>
      <c r="B510" s="1">
        <v>2195</v>
      </c>
      <c r="C510" s="1">
        <v>2195</v>
      </c>
      <c r="D510" s="1"/>
      <c r="E510" s="1">
        <v>8897.2469999999994</v>
      </c>
      <c r="F510" s="1">
        <v>843.952</v>
      </c>
      <c r="G510" s="1">
        <v>1747.0609999999999</v>
      </c>
      <c r="H510" s="1"/>
      <c r="I510" s="1">
        <v>603.84400000000005</v>
      </c>
      <c r="J510" s="1">
        <v>1595.047</v>
      </c>
      <c r="K510" s="1">
        <v>3831.5920000000001</v>
      </c>
      <c r="L510" s="1"/>
      <c r="M510" s="1">
        <v>-1148.8969999999999</v>
      </c>
      <c r="N510" s="1">
        <v>2588.4720000000002</v>
      </c>
      <c r="O510" s="1">
        <v>3681.462</v>
      </c>
      <c r="P510" s="1">
        <v>-15.683999999999999</v>
      </c>
      <c r="Q510" s="80">
        <v>-28.129000000000001</v>
      </c>
      <c r="R510" s="1">
        <v>-13.439</v>
      </c>
      <c r="S510" s="1">
        <v>-0.46</v>
      </c>
      <c r="T510" s="1">
        <v>6.0629999999999997</v>
      </c>
      <c r="U510" s="1">
        <v>8.0109999999999992</v>
      </c>
      <c r="V510" s="1">
        <v>7.9909999999999997</v>
      </c>
      <c r="W510" s="1">
        <v>1.845</v>
      </c>
      <c r="X510" s="1">
        <v>317.036</v>
      </c>
      <c r="Y510" s="1">
        <v>413.20800000000003</v>
      </c>
      <c r="Z510" s="1">
        <v>3363.614</v>
      </c>
      <c r="AA510" s="1">
        <v>3487.1239999999998</v>
      </c>
      <c r="AB510" s="1">
        <v>3904.5529999999999</v>
      </c>
      <c r="AC510" s="80">
        <v>4292.3360000000002</v>
      </c>
      <c r="AD510" s="1">
        <v>2659.0740000000001</v>
      </c>
      <c r="AE510" s="1">
        <v>3102.2730000000001</v>
      </c>
      <c r="AF510" s="1">
        <v>1354.5350000000001</v>
      </c>
      <c r="AG510" s="1">
        <v>804.49</v>
      </c>
      <c r="AH510" s="1">
        <v>2676.7179999999998</v>
      </c>
      <c r="AI510" s="1">
        <v>1371.627</v>
      </c>
      <c r="AJ510" s="1">
        <v>3534.3670000000002</v>
      </c>
      <c r="AK510" s="1">
        <v>1574.8989999999999</v>
      </c>
      <c r="AM510" s="11">
        <v>2195</v>
      </c>
      <c r="AN510" s="11">
        <v>2194.1</v>
      </c>
      <c r="AO510" s="11">
        <v>125.52800000000001</v>
      </c>
      <c r="AP510" s="11">
        <v>995.85400000000004</v>
      </c>
      <c r="AQ510" s="81">
        <v>1251.3030000000001</v>
      </c>
      <c r="AR510" s="11">
        <v>825.63900000000001</v>
      </c>
      <c r="AT510" s="11">
        <v>-58.151000000000003</v>
      </c>
      <c r="AU510" s="18">
        <f t="shared" si="206"/>
        <v>58.151000000000003</v>
      </c>
      <c r="AW510" s="1">
        <f t="shared" si="186"/>
        <v>15.683999999999999</v>
      </c>
      <c r="AX510" s="1">
        <f t="shared" si="187"/>
        <v>28.129000000000001</v>
      </c>
      <c r="AY510" s="1">
        <f t="shared" si="188"/>
        <v>13.439</v>
      </c>
      <c r="AZ510" s="1">
        <f t="shared" si="189"/>
        <v>0.46</v>
      </c>
      <c r="BA510" s="1">
        <f t="shared" si="190"/>
        <v>-6.0629999999999997</v>
      </c>
      <c r="BB510" s="1">
        <f t="shared" si="191"/>
        <v>-8.0109999999999992</v>
      </c>
      <c r="BC510" s="6">
        <f t="shared" si="185"/>
        <v>25.129000000000001</v>
      </c>
      <c r="BD510" s="1">
        <v>1371.627</v>
      </c>
      <c r="BF510" s="20">
        <f t="shared" si="192"/>
        <v>13.71627</v>
      </c>
      <c r="BG510" s="20">
        <f t="shared" si="193"/>
        <v>30.718460000000004</v>
      </c>
      <c r="BI510" s="1">
        <f t="shared" si="194"/>
        <v>4.9066976744186052E-6</v>
      </c>
      <c r="BJ510" s="1">
        <f t="shared" si="195"/>
        <v>2.172888953488372E-5</v>
      </c>
      <c r="BK510" s="1">
        <f t="shared" si="196"/>
        <v>5.2137625000000002E-5</v>
      </c>
      <c r="BL510" s="13">
        <f t="shared" si="197"/>
        <v>1.0690076530612247E-5</v>
      </c>
      <c r="BN510" s="1">
        <f t="shared" si="198"/>
        <v>0.11793666488968374</v>
      </c>
      <c r="BO510" s="1">
        <f t="shared" si="199"/>
        <v>0.26412667022063252</v>
      </c>
      <c r="BQ510" s="1">
        <f t="shared" si="200"/>
        <v>24.539722000000001</v>
      </c>
      <c r="BR510" s="1">
        <f t="shared" si="201"/>
        <v>9.0715560000000011</v>
      </c>
      <c r="BT510">
        <f t="shared" si="202"/>
        <v>44.10584602384656</v>
      </c>
      <c r="BU510">
        <f t="shared" si="203"/>
        <v>-238.62393618029807</v>
      </c>
      <c r="CB510" s="24">
        <v>-53.54</v>
      </c>
      <c r="CC510" s="24">
        <f t="shared" si="204"/>
        <v>53.54</v>
      </c>
      <c r="CD510" s="18">
        <v>1382.92</v>
      </c>
      <c r="CE510" s="18">
        <v>13.8292</v>
      </c>
      <c r="CJ510" s="13">
        <v>53.54</v>
      </c>
      <c r="CK510" s="13">
        <v>19.23</v>
      </c>
    </row>
    <row r="511" spans="1:89" x14ac:dyDescent="0.25">
      <c r="A511" s="1">
        <f t="shared" si="205"/>
        <v>58.151000000000003</v>
      </c>
      <c r="B511" s="1">
        <v>2196</v>
      </c>
      <c r="C511" s="1">
        <v>2196</v>
      </c>
      <c r="D511" s="1"/>
      <c r="E511" s="1">
        <v>8896.2839999999997</v>
      </c>
      <c r="F511" s="1">
        <v>843.952</v>
      </c>
      <c r="G511" s="1">
        <v>1746.585</v>
      </c>
      <c r="H511" s="1"/>
      <c r="I511" s="1">
        <v>603.84400000000005</v>
      </c>
      <c r="J511" s="1">
        <v>1595.047</v>
      </c>
      <c r="K511" s="1">
        <v>3830.627</v>
      </c>
      <c r="L511" s="1"/>
      <c r="M511" s="1">
        <v>-1150.7940000000001</v>
      </c>
      <c r="N511" s="1">
        <v>2587.5120000000002</v>
      </c>
      <c r="O511" s="1">
        <v>3682.8879999999999</v>
      </c>
      <c r="P511" s="1">
        <v>-15.683999999999999</v>
      </c>
      <c r="Q511" s="80">
        <v>-28.134</v>
      </c>
      <c r="R511" s="1">
        <v>-13.443</v>
      </c>
      <c r="S511" s="1">
        <v>-0.46</v>
      </c>
      <c r="T511" s="1">
        <v>6.0679999999999996</v>
      </c>
      <c r="U511" s="1">
        <v>8.0220000000000002</v>
      </c>
      <c r="V511" s="1">
        <v>7.9939999999999998</v>
      </c>
      <c r="W511" s="1">
        <v>1.8420000000000001</v>
      </c>
      <c r="X511" s="1">
        <v>317.50599999999997</v>
      </c>
      <c r="Y511" s="1">
        <v>413.67899999999997</v>
      </c>
      <c r="Z511" s="1">
        <v>3370.69</v>
      </c>
      <c r="AA511" s="1">
        <v>3490.4290000000001</v>
      </c>
      <c r="AB511" s="1">
        <v>3905.0239999999999</v>
      </c>
      <c r="AC511" s="80">
        <v>4291.3900000000003</v>
      </c>
      <c r="AD511" s="1">
        <v>2655.7730000000001</v>
      </c>
      <c r="AE511" s="1">
        <v>3102.2730000000001</v>
      </c>
      <c r="AF511" s="1">
        <v>1355.0039999999999</v>
      </c>
      <c r="AG511" s="1">
        <v>804.01800000000003</v>
      </c>
      <c r="AH511" s="1">
        <v>2676.7179999999998</v>
      </c>
      <c r="AI511" s="1">
        <v>1371.627</v>
      </c>
      <c r="AJ511" s="1">
        <v>3534.3670000000002</v>
      </c>
      <c r="AK511" s="1">
        <v>1574.8989999999999</v>
      </c>
      <c r="AM511" s="11">
        <v>2196</v>
      </c>
      <c r="AN511" s="11">
        <v>2195.1</v>
      </c>
      <c r="AO511" s="11">
        <v>125.52800000000001</v>
      </c>
      <c r="AP511" s="11">
        <v>995.38400000000001</v>
      </c>
      <c r="AQ511" s="81">
        <v>1255.9359999999999</v>
      </c>
      <c r="AR511" s="11">
        <v>826.11</v>
      </c>
      <c r="AT511" s="11">
        <v>-58.151000000000003</v>
      </c>
      <c r="AU511" s="18">
        <f t="shared" si="206"/>
        <v>58.151000000000003</v>
      </c>
      <c r="AW511" s="1">
        <f t="shared" si="186"/>
        <v>15.683999999999999</v>
      </c>
      <c r="AX511" s="1">
        <f t="shared" si="187"/>
        <v>28.134</v>
      </c>
      <c r="AY511" s="1">
        <f t="shared" si="188"/>
        <v>13.443</v>
      </c>
      <c r="AZ511" s="1">
        <f t="shared" si="189"/>
        <v>0.46</v>
      </c>
      <c r="BA511" s="1">
        <f t="shared" si="190"/>
        <v>-6.0679999999999996</v>
      </c>
      <c r="BB511" s="1">
        <f t="shared" si="191"/>
        <v>-8.0220000000000002</v>
      </c>
      <c r="BC511" s="6">
        <f t="shared" si="185"/>
        <v>25.134</v>
      </c>
      <c r="BD511" s="1">
        <v>1371.627</v>
      </c>
      <c r="BF511" s="20">
        <f t="shared" si="192"/>
        <v>13.71627</v>
      </c>
      <c r="BG511" s="20">
        <f t="shared" si="193"/>
        <v>30.718460000000004</v>
      </c>
      <c r="BI511" s="1">
        <f t="shared" si="194"/>
        <v>4.9066976744186052E-6</v>
      </c>
      <c r="BJ511" s="1">
        <f t="shared" si="195"/>
        <v>2.173433720930233E-5</v>
      </c>
      <c r="BK511" s="1">
        <f t="shared" si="196"/>
        <v>5.2330666666666657E-5</v>
      </c>
      <c r="BL511" s="13">
        <f t="shared" si="197"/>
        <v>1.0713714285714285E-5</v>
      </c>
      <c r="BN511" s="1">
        <f t="shared" si="198"/>
        <v>0.11793666488968374</v>
      </c>
      <c r="BO511" s="1">
        <f t="shared" si="199"/>
        <v>0.26412667022063252</v>
      </c>
      <c r="BQ511" s="1">
        <f t="shared" si="200"/>
        <v>24.539722000000001</v>
      </c>
      <c r="BR511" s="1">
        <f t="shared" si="201"/>
        <v>9.0715560000000011</v>
      </c>
      <c r="BT511">
        <f t="shared" si="202"/>
        <v>44.10584602384656</v>
      </c>
      <c r="BU511">
        <f t="shared" si="203"/>
        <v>-238.62393618029807</v>
      </c>
      <c r="CB511" s="24">
        <v>-53.429000000000002</v>
      </c>
      <c r="CC511" s="24">
        <f t="shared" si="204"/>
        <v>53.429000000000002</v>
      </c>
      <c r="CD511" s="18">
        <v>1382.0050000000001</v>
      </c>
      <c r="CE511" s="18">
        <v>13.820050000000002</v>
      </c>
      <c r="CJ511" s="13">
        <v>53.429000000000002</v>
      </c>
      <c r="CK511" s="13">
        <v>19.221</v>
      </c>
    </row>
    <row r="512" spans="1:89" x14ac:dyDescent="0.25">
      <c r="A512" s="1">
        <f t="shared" si="205"/>
        <v>58.151000000000003</v>
      </c>
      <c r="B512" s="1">
        <v>2197</v>
      </c>
      <c r="C512" s="1">
        <v>2197</v>
      </c>
      <c r="D512" s="1"/>
      <c r="E512" s="1">
        <v>8890.5030000000006</v>
      </c>
      <c r="F512" s="1">
        <v>843.952</v>
      </c>
      <c r="G512" s="1">
        <v>1747.0609999999999</v>
      </c>
      <c r="H512" s="1"/>
      <c r="I512" s="1">
        <v>605.27099999999996</v>
      </c>
      <c r="J512" s="1">
        <v>1594.568</v>
      </c>
      <c r="K512" s="1">
        <v>3831.1089999999999</v>
      </c>
      <c r="L512" s="1"/>
      <c r="M512" s="1">
        <v>-1152.2170000000001</v>
      </c>
      <c r="N512" s="1">
        <v>2587.5120000000002</v>
      </c>
      <c r="O512" s="1">
        <v>3685.2640000000001</v>
      </c>
      <c r="P512" s="1">
        <v>-15.683999999999999</v>
      </c>
      <c r="Q512" s="80">
        <v>-28.12</v>
      </c>
      <c r="R512" s="1">
        <v>-13.443</v>
      </c>
      <c r="S512" s="1">
        <v>-0.46500000000000002</v>
      </c>
      <c r="T512" s="1">
        <v>6.0679999999999996</v>
      </c>
      <c r="U512" s="1">
        <v>8.016</v>
      </c>
      <c r="V512" s="1">
        <v>7.9939999999999998</v>
      </c>
      <c r="W512" s="1">
        <v>1.8420000000000001</v>
      </c>
      <c r="X512" s="1">
        <v>317.50599999999997</v>
      </c>
      <c r="Y512" s="1">
        <v>414.149</v>
      </c>
      <c r="Z512" s="1">
        <v>3371.634</v>
      </c>
      <c r="AA512" s="1">
        <v>3488.54</v>
      </c>
      <c r="AB512" s="1">
        <v>3905.0239999999999</v>
      </c>
      <c r="AC512" s="80">
        <v>4291.3900000000003</v>
      </c>
      <c r="AD512" s="1">
        <v>2655.7730000000001</v>
      </c>
      <c r="AE512" s="1">
        <v>3102.2730000000001</v>
      </c>
      <c r="AF512" s="1">
        <v>1354.5350000000001</v>
      </c>
      <c r="AG512" s="1">
        <v>803.54700000000003</v>
      </c>
      <c r="AH512" s="1">
        <v>2677.0239999999999</v>
      </c>
      <c r="AI512" s="1">
        <v>1371.3219999999999</v>
      </c>
      <c r="AJ512" s="1">
        <v>3524.2950000000001</v>
      </c>
      <c r="AK512" s="1">
        <v>1574.8989999999999</v>
      </c>
      <c r="AM512" s="11">
        <v>2197</v>
      </c>
      <c r="AN512" s="11">
        <v>2196.1</v>
      </c>
      <c r="AO512" s="11">
        <v>125.52800000000001</v>
      </c>
      <c r="AP512" s="11">
        <v>995.38400000000001</v>
      </c>
      <c r="AQ512" s="81">
        <v>1255.473</v>
      </c>
      <c r="AR512" s="11">
        <v>825.63900000000001</v>
      </c>
      <c r="AT512" s="11">
        <v>-58.151000000000003</v>
      </c>
      <c r="AU512" s="18">
        <f t="shared" si="206"/>
        <v>58.151000000000003</v>
      </c>
      <c r="AW512" s="1">
        <f t="shared" si="186"/>
        <v>15.683999999999999</v>
      </c>
      <c r="AX512" s="1">
        <f t="shared" si="187"/>
        <v>28.12</v>
      </c>
      <c r="AY512" s="1">
        <f t="shared" si="188"/>
        <v>13.443</v>
      </c>
      <c r="AZ512" s="1">
        <f t="shared" si="189"/>
        <v>0.46500000000000002</v>
      </c>
      <c r="BA512" s="1">
        <f t="shared" si="190"/>
        <v>-6.0679999999999996</v>
      </c>
      <c r="BB512" s="1">
        <f t="shared" si="191"/>
        <v>-8.016</v>
      </c>
      <c r="BC512" s="6">
        <f t="shared" si="185"/>
        <v>25.12</v>
      </c>
      <c r="BD512" s="1">
        <v>1371.3219999999999</v>
      </c>
      <c r="BF512" s="20">
        <f t="shared" si="192"/>
        <v>13.71322</v>
      </c>
      <c r="BG512" s="20">
        <f t="shared" si="193"/>
        <v>30.724560000000004</v>
      </c>
      <c r="BI512" s="1">
        <f t="shared" si="194"/>
        <v>4.9066976744186052E-6</v>
      </c>
      <c r="BJ512" s="1">
        <f t="shared" si="195"/>
        <v>2.1742610465116279E-5</v>
      </c>
      <c r="BK512" s="1">
        <f t="shared" si="196"/>
        <v>5.2311375E-5</v>
      </c>
      <c r="BL512" s="13">
        <f t="shared" si="197"/>
        <v>1.0711352040816328E-5</v>
      </c>
      <c r="BN512" s="1">
        <f t="shared" si="198"/>
        <v>0.11791044006121992</v>
      </c>
      <c r="BO512" s="1">
        <f t="shared" si="199"/>
        <v>0.26417911987756015</v>
      </c>
      <c r="BQ512" s="1">
        <f t="shared" si="200"/>
        <v>24.539722000000001</v>
      </c>
      <c r="BR512" s="1">
        <f t="shared" si="201"/>
        <v>9.0715560000000011</v>
      </c>
      <c r="BT512">
        <f t="shared" si="202"/>
        <v>44.118274852502402</v>
      </c>
      <c r="BU512">
        <f t="shared" si="203"/>
        <v>-238.69117933020533</v>
      </c>
      <c r="CB512" s="24">
        <v>-53.335999999999999</v>
      </c>
      <c r="CC512" s="24">
        <f t="shared" si="204"/>
        <v>53.335999999999999</v>
      </c>
      <c r="CD512" s="18">
        <v>1381.394</v>
      </c>
      <c r="CE512" s="18">
        <v>13.813940000000001</v>
      </c>
      <c r="CJ512" s="13">
        <v>53.335999999999999</v>
      </c>
      <c r="CK512" s="13">
        <v>19.23</v>
      </c>
    </row>
    <row r="513" spans="1:89" x14ac:dyDescent="0.25">
      <c r="A513" s="1">
        <f t="shared" si="205"/>
        <v>58.151000000000003</v>
      </c>
      <c r="B513" s="1">
        <v>2198</v>
      </c>
      <c r="C513" s="1">
        <v>2198</v>
      </c>
      <c r="D513" s="1"/>
      <c r="E513" s="1">
        <v>8890.5030000000006</v>
      </c>
      <c r="F513" s="1">
        <v>843.47199999999998</v>
      </c>
      <c r="G513" s="1">
        <v>1746.1089999999999</v>
      </c>
      <c r="H513" s="1"/>
      <c r="I513" s="1">
        <v>606.69899999999996</v>
      </c>
      <c r="J513" s="1">
        <v>1595.047</v>
      </c>
      <c r="K513" s="1">
        <v>3831.5920000000001</v>
      </c>
      <c r="L513" s="1"/>
      <c r="M513" s="1">
        <v>-1147.473</v>
      </c>
      <c r="N513" s="1">
        <v>2587.0320000000002</v>
      </c>
      <c r="O513" s="1">
        <v>3688.116</v>
      </c>
      <c r="P513" s="1">
        <v>-15.688000000000001</v>
      </c>
      <c r="Q513" s="80">
        <v>-28.134</v>
      </c>
      <c r="R513" s="1">
        <v>-13.443</v>
      </c>
      <c r="S513" s="1">
        <v>-0.46</v>
      </c>
      <c r="T513" s="1">
        <v>6.0679999999999996</v>
      </c>
      <c r="U513" s="1">
        <v>8.016</v>
      </c>
      <c r="V513" s="1">
        <v>7.9909999999999997</v>
      </c>
      <c r="W513" s="1">
        <v>1.845</v>
      </c>
      <c r="X513" s="1">
        <v>317.50599999999997</v>
      </c>
      <c r="Y513" s="1">
        <v>414.149</v>
      </c>
      <c r="Z513" s="1">
        <v>3375.4079999999999</v>
      </c>
      <c r="AA513" s="1">
        <v>3489.9569999999999</v>
      </c>
      <c r="AB513" s="1">
        <v>3906.4369999999999</v>
      </c>
      <c r="AC513" s="80">
        <v>4293.2830000000004</v>
      </c>
      <c r="AD513" s="1">
        <v>2654.83</v>
      </c>
      <c r="AE513" s="1">
        <v>3102.7460000000001</v>
      </c>
      <c r="AF513" s="1">
        <v>1355.0039999999999</v>
      </c>
      <c r="AG513" s="1">
        <v>803.54700000000003</v>
      </c>
      <c r="AH513" s="1">
        <v>2677.0239999999999</v>
      </c>
      <c r="AI513" s="1">
        <v>1371.3219999999999</v>
      </c>
      <c r="AJ513" s="1">
        <v>3524.2950000000001</v>
      </c>
      <c r="AK513" s="1">
        <v>1575.51</v>
      </c>
      <c r="AM513" s="11">
        <v>2198</v>
      </c>
      <c r="AN513" s="11">
        <v>2197.1</v>
      </c>
      <c r="AO513" s="11">
        <v>125.52800000000001</v>
      </c>
      <c r="AP513" s="11">
        <v>995.38400000000001</v>
      </c>
      <c r="AQ513" s="81">
        <v>1254.0830000000001</v>
      </c>
      <c r="AR513" s="11">
        <v>825.16800000000001</v>
      </c>
      <c r="AT513" s="11">
        <v>-58.151000000000003</v>
      </c>
      <c r="AU513" s="18">
        <f t="shared" si="206"/>
        <v>58.151000000000003</v>
      </c>
      <c r="AW513" s="1">
        <f t="shared" si="186"/>
        <v>15.688000000000001</v>
      </c>
      <c r="AX513" s="1">
        <f t="shared" si="187"/>
        <v>28.134</v>
      </c>
      <c r="AY513" s="1">
        <f t="shared" si="188"/>
        <v>13.443</v>
      </c>
      <c r="AZ513" s="1">
        <f t="shared" si="189"/>
        <v>0.46</v>
      </c>
      <c r="BA513" s="1">
        <f t="shared" si="190"/>
        <v>-6.0679999999999996</v>
      </c>
      <c r="BB513" s="1">
        <f t="shared" si="191"/>
        <v>-8.016</v>
      </c>
      <c r="BC513" s="6">
        <f t="shared" ref="BC513:BC576" si="207">-Q513-3</f>
        <v>25.134</v>
      </c>
      <c r="BD513" s="1">
        <v>1371.3219999999999</v>
      </c>
      <c r="BF513" s="20">
        <f t="shared" si="192"/>
        <v>13.71322</v>
      </c>
      <c r="BG513" s="20">
        <f t="shared" si="193"/>
        <v>30.724560000000004</v>
      </c>
      <c r="BI513" s="1">
        <f t="shared" si="194"/>
        <v>4.9039069767441859E-6</v>
      </c>
      <c r="BJ513" s="1">
        <f t="shared" si="195"/>
        <v>2.1712238372093021E-5</v>
      </c>
      <c r="BK513" s="1">
        <f t="shared" si="196"/>
        <v>5.2253458333333332E-5</v>
      </c>
      <c r="BL513" s="13">
        <f t="shared" si="197"/>
        <v>1.0701811224489796E-5</v>
      </c>
      <c r="BN513" s="1">
        <f t="shared" si="198"/>
        <v>0.11791044006121992</v>
      </c>
      <c r="BO513" s="1">
        <f t="shared" si="199"/>
        <v>0.26417911987756015</v>
      </c>
      <c r="BQ513" s="1">
        <f t="shared" si="200"/>
        <v>24.539722000000001</v>
      </c>
      <c r="BR513" s="1">
        <f t="shared" si="201"/>
        <v>9.0715560000000011</v>
      </c>
      <c r="BT513">
        <f t="shared" si="202"/>
        <v>44.118274852502402</v>
      </c>
      <c r="BU513">
        <f t="shared" si="203"/>
        <v>-238.69117933020533</v>
      </c>
      <c r="CB513" s="24">
        <v>-53.28</v>
      </c>
      <c r="CC513" s="24">
        <f t="shared" si="204"/>
        <v>53.28</v>
      </c>
      <c r="CD513" s="18">
        <v>1381.394</v>
      </c>
      <c r="CE513" s="18">
        <v>13.813940000000001</v>
      </c>
      <c r="CJ513" s="13">
        <v>53.28</v>
      </c>
      <c r="CK513" s="13">
        <v>19.23</v>
      </c>
    </row>
    <row r="514" spans="1:89" x14ac:dyDescent="0.25">
      <c r="A514" s="1">
        <f t="shared" si="205"/>
        <v>58.133000000000003</v>
      </c>
      <c r="B514" s="1">
        <v>2199</v>
      </c>
      <c r="C514" s="1">
        <v>2199</v>
      </c>
      <c r="D514" s="1"/>
      <c r="E514" s="1">
        <v>8863.5290000000005</v>
      </c>
      <c r="F514" s="1">
        <v>842.99199999999996</v>
      </c>
      <c r="G514" s="1">
        <v>1745.633</v>
      </c>
      <c r="H514" s="1"/>
      <c r="I514" s="1">
        <v>606.69899999999996</v>
      </c>
      <c r="J514" s="1">
        <v>1594.568</v>
      </c>
      <c r="K514" s="1">
        <v>3832.5569999999998</v>
      </c>
      <c r="L514" s="1"/>
      <c r="M514" s="1">
        <v>-1146.5250000000001</v>
      </c>
      <c r="N514" s="1">
        <v>2587.9920000000002</v>
      </c>
      <c r="O514" s="1">
        <v>3689.067</v>
      </c>
      <c r="P514" s="1">
        <v>-15.688000000000001</v>
      </c>
      <c r="Q514" s="80">
        <v>-28.129000000000001</v>
      </c>
      <c r="R514" s="1">
        <v>-13.448</v>
      </c>
      <c r="S514" s="1">
        <v>-0.46500000000000002</v>
      </c>
      <c r="T514" s="1">
        <v>6.0679999999999996</v>
      </c>
      <c r="U514" s="1">
        <v>8.016</v>
      </c>
      <c r="V514" s="1">
        <v>7.9909999999999997</v>
      </c>
      <c r="W514" s="1">
        <v>1.845</v>
      </c>
      <c r="X514" s="1">
        <v>317.50599999999997</v>
      </c>
      <c r="Y514" s="1">
        <v>415.089</v>
      </c>
      <c r="Z514" s="1">
        <v>3363.614</v>
      </c>
      <c r="AA514" s="1">
        <v>3489.4850000000001</v>
      </c>
      <c r="AB514" s="1">
        <v>3905.9659999999999</v>
      </c>
      <c r="AC514" s="80">
        <v>4294.7020000000002</v>
      </c>
      <c r="AD514" s="1">
        <v>2654.3580000000002</v>
      </c>
      <c r="AE514" s="1">
        <v>3102.2730000000001</v>
      </c>
      <c r="AF514" s="1">
        <v>1354.5350000000001</v>
      </c>
      <c r="AG514" s="1">
        <v>804.01800000000003</v>
      </c>
      <c r="AH514" s="1">
        <v>2676.7179999999998</v>
      </c>
      <c r="AI514" s="1">
        <v>1371.933</v>
      </c>
      <c r="AJ514" s="1">
        <v>3523.6849999999999</v>
      </c>
      <c r="AK514" s="1">
        <v>1574.8989999999999</v>
      </c>
      <c r="AM514" s="11">
        <v>2199</v>
      </c>
      <c r="AN514" s="11">
        <v>2198.1</v>
      </c>
      <c r="AO514" s="11">
        <v>125.52800000000001</v>
      </c>
      <c r="AP514" s="11">
        <v>995.38400000000001</v>
      </c>
      <c r="AQ514" s="81">
        <v>1254.0830000000001</v>
      </c>
      <c r="AR514" s="11">
        <v>824.226</v>
      </c>
      <c r="AT514" s="11">
        <v>-58.133000000000003</v>
      </c>
      <c r="AU514" s="18">
        <f t="shared" si="206"/>
        <v>58.133000000000003</v>
      </c>
      <c r="AW514" s="1">
        <f t="shared" si="186"/>
        <v>15.688000000000001</v>
      </c>
      <c r="AX514" s="1">
        <f t="shared" si="187"/>
        <v>28.129000000000001</v>
      </c>
      <c r="AY514" s="1">
        <f t="shared" si="188"/>
        <v>13.448</v>
      </c>
      <c r="AZ514" s="1">
        <f t="shared" si="189"/>
        <v>0.46500000000000002</v>
      </c>
      <c r="BA514" s="1">
        <f t="shared" si="190"/>
        <v>-6.0679999999999996</v>
      </c>
      <c r="BB514" s="1">
        <f t="shared" si="191"/>
        <v>-8.016</v>
      </c>
      <c r="BC514" s="6">
        <f t="shared" si="207"/>
        <v>25.129000000000001</v>
      </c>
      <c r="BD514" s="1">
        <v>1371.933</v>
      </c>
      <c r="BF514" s="20">
        <f t="shared" si="192"/>
        <v>13.719329999999999</v>
      </c>
      <c r="BG514" s="20">
        <f t="shared" si="193"/>
        <v>30.694340000000004</v>
      </c>
      <c r="BI514" s="1">
        <f t="shared" si="194"/>
        <v>4.9011162790697674E-6</v>
      </c>
      <c r="BJ514" s="1">
        <f t="shared" si="195"/>
        <v>2.1712308139534886E-5</v>
      </c>
      <c r="BK514" s="1">
        <f t="shared" si="196"/>
        <v>5.2253458333333332E-5</v>
      </c>
      <c r="BL514" s="13">
        <f t="shared" si="197"/>
        <v>1.0699362244897959E-5</v>
      </c>
      <c r="BN514" s="1">
        <f t="shared" si="198"/>
        <v>0.11799950114392857</v>
      </c>
      <c r="BO514" s="1">
        <f t="shared" si="199"/>
        <v>0.26400099771214286</v>
      </c>
      <c r="BQ514" s="1">
        <f t="shared" si="200"/>
        <v>24.532126000000002</v>
      </c>
      <c r="BR514" s="1">
        <f t="shared" si="201"/>
        <v>9.0687480000000011</v>
      </c>
      <c r="BT514">
        <f t="shared" si="202"/>
        <v>44.076065808564657</v>
      </c>
      <c r="BU514">
        <f t="shared" si="203"/>
        <v>-238.46281757967031</v>
      </c>
      <c r="CB514" s="24">
        <v>-53.206000000000003</v>
      </c>
      <c r="CC514" s="24">
        <f t="shared" si="204"/>
        <v>53.206000000000003</v>
      </c>
      <c r="CD514" s="18">
        <v>1374.9849999999999</v>
      </c>
      <c r="CE514" s="18">
        <v>13.749849999999999</v>
      </c>
      <c r="CJ514" s="13">
        <v>53.206000000000003</v>
      </c>
      <c r="CK514" s="13">
        <v>19.239999999999998</v>
      </c>
    </row>
    <row r="515" spans="1:89" x14ac:dyDescent="0.25">
      <c r="A515" s="1">
        <f t="shared" si="205"/>
        <v>58.133000000000003</v>
      </c>
      <c r="B515" s="1">
        <v>2200</v>
      </c>
      <c r="C515" s="1">
        <v>2200</v>
      </c>
      <c r="D515" s="1"/>
      <c r="E515" s="1">
        <v>8870.7540000000008</v>
      </c>
      <c r="F515" s="1">
        <v>842.99199999999996</v>
      </c>
      <c r="G515" s="1">
        <v>1746.1089999999999</v>
      </c>
      <c r="H515" s="1"/>
      <c r="I515" s="1">
        <v>608.60199999999998</v>
      </c>
      <c r="J515" s="1">
        <v>1594.568</v>
      </c>
      <c r="K515" s="1">
        <v>3831.5920000000001</v>
      </c>
      <c r="L515" s="1"/>
      <c r="M515" s="1">
        <v>-1146.999</v>
      </c>
      <c r="N515" s="1">
        <v>2588.4720000000002</v>
      </c>
      <c r="O515" s="1">
        <v>3695.721</v>
      </c>
      <c r="P515" s="1">
        <v>-15.683999999999999</v>
      </c>
      <c r="Q515" s="80">
        <v>-28.123999999999999</v>
      </c>
      <c r="R515" s="1">
        <v>-13.439</v>
      </c>
      <c r="S515" s="1">
        <v>-0.46</v>
      </c>
      <c r="T515" s="1">
        <v>6.0679999999999996</v>
      </c>
      <c r="U515" s="1">
        <v>8.0220000000000002</v>
      </c>
      <c r="V515" s="1">
        <v>7.9909999999999997</v>
      </c>
      <c r="W515" s="1">
        <v>1.845</v>
      </c>
      <c r="X515" s="1">
        <v>317.97699999999998</v>
      </c>
      <c r="Y515" s="1">
        <v>414.61900000000003</v>
      </c>
      <c r="Z515" s="1">
        <v>3357.4810000000002</v>
      </c>
      <c r="AA515" s="1">
        <v>3490.9009999999998</v>
      </c>
      <c r="AB515" s="1">
        <v>3906.4369999999999</v>
      </c>
      <c r="AC515" s="80">
        <v>4295.1750000000002</v>
      </c>
      <c r="AD515" s="1">
        <v>2654.83</v>
      </c>
      <c r="AE515" s="1">
        <v>3102.2730000000001</v>
      </c>
      <c r="AF515" s="1">
        <v>1355.0039999999999</v>
      </c>
      <c r="AG515" s="1">
        <v>804.49</v>
      </c>
      <c r="AH515" s="1">
        <v>2676.7179999999998</v>
      </c>
      <c r="AI515" s="1">
        <v>1371.627</v>
      </c>
      <c r="AJ515" s="1">
        <v>3524.2950000000001</v>
      </c>
      <c r="AK515" s="1">
        <v>1574.5940000000001</v>
      </c>
      <c r="AM515" s="11">
        <v>2200</v>
      </c>
      <c r="AN515" s="11">
        <v>2199.1</v>
      </c>
      <c r="AO515" s="11">
        <v>125.52800000000001</v>
      </c>
      <c r="AP515" s="11">
        <v>994.91300000000001</v>
      </c>
      <c r="AQ515" s="81">
        <v>1255.473</v>
      </c>
      <c r="AR515" s="11">
        <v>824.226</v>
      </c>
      <c r="AT515" s="11">
        <v>-58.133000000000003</v>
      </c>
      <c r="AU515" s="18">
        <f t="shared" si="206"/>
        <v>58.133000000000003</v>
      </c>
      <c r="AW515" s="1">
        <f t="shared" si="186"/>
        <v>15.683999999999999</v>
      </c>
      <c r="AX515" s="1">
        <f t="shared" si="187"/>
        <v>28.123999999999999</v>
      </c>
      <c r="AY515" s="1">
        <f t="shared" si="188"/>
        <v>13.439</v>
      </c>
      <c r="AZ515" s="1">
        <f t="shared" si="189"/>
        <v>0.46</v>
      </c>
      <c r="BA515" s="1">
        <f t="shared" si="190"/>
        <v>-6.0679999999999996</v>
      </c>
      <c r="BB515" s="1">
        <f t="shared" si="191"/>
        <v>-8.0220000000000002</v>
      </c>
      <c r="BC515" s="6">
        <f t="shared" si="207"/>
        <v>25.123999999999999</v>
      </c>
      <c r="BD515" s="1">
        <v>1371.627</v>
      </c>
      <c r="BF515" s="20">
        <f t="shared" si="192"/>
        <v>13.71627</v>
      </c>
      <c r="BG515" s="20">
        <f t="shared" si="193"/>
        <v>30.700460000000003</v>
      </c>
      <c r="BI515" s="1">
        <f t="shared" si="194"/>
        <v>4.9011162790697674E-6</v>
      </c>
      <c r="BJ515" s="1">
        <f t="shared" si="195"/>
        <v>2.1717854651162794E-5</v>
      </c>
      <c r="BK515" s="1">
        <f t="shared" si="196"/>
        <v>5.2311375E-5</v>
      </c>
      <c r="BL515" s="13">
        <f t="shared" si="197"/>
        <v>1.0706454081632655E-5</v>
      </c>
      <c r="BN515" s="1">
        <f t="shared" si="198"/>
        <v>0.11797318218567766</v>
      </c>
      <c r="BO515" s="1">
        <f t="shared" si="199"/>
        <v>0.2640536356286447</v>
      </c>
      <c r="BQ515" s="1">
        <f t="shared" si="200"/>
        <v>24.532126000000002</v>
      </c>
      <c r="BR515" s="1">
        <f t="shared" si="201"/>
        <v>9.0687480000000011</v>
      </c>
      <c r="BT515">
        <f t="shared" si="202"/>
        <v>44.088539248493994</v>
      </c>
      <c r="BU515">
        <f t="shared" si="203"/>
        <v>-238.53030208800598</v>
      </c>
      <c r="CB515" s="24">
        <v>-53.151000000000003</v>
      </c>
      <c r="CC515" s="24">
        <f t="shared" si="204"/>
        <v>53.151000000000003</v>
      </c>
      <c r="CD515" s="18">
        <v>1371.3219999999999</v>
      </c>
      <c r="CE515" s="18">
        <v>13.71322</v>
      </c>
      <c r="CJ515" s="13">
        <v>53.151000000000003</v>
      </c>
      <c r="CK515" s="13">
        <v>19.234999999999999</v>
      </c>
    </row>
    <row r="516" spans="1:89" x14ac:dyDescent="0.25">
      <c r="A516" s="1">
        <f t="shared" si="205"/>
        <v>58.133000000000003</v>
      </c>
      <c r="B516" s="1">
        <v>2201</v>
      </c>
      <c r="C516" s="1">
        <v>2201</v>
      </c>
      <c r="D516" s="1"/>
      <c r="E516" s="1">
        <v>8876.0519999999997</v>
      </c>
      <c r="F516" s="1">
        <v>842.99199999999996</v>
      </c>
      <c r="G516" s="1">
        <v>1744.681</v>
      </c>
      <c r="H516" s="1"/>
      <c r="I516" s="1">
        <v>608.60199999999998</v>
      </c>
      <c r="J516" s="1">
        <v>1595.527</v>
      </c>
      <c r="K516" s="1">
        <v>3832.0749999999998</v>
      </c>
      <c r="L516" s="1"/>
      <c r="M516" s="1">
        <v>-1146.5250000000001</v>
      </c>
      <c r="N516" s="1">
        <v>2586.5520000000001</v>
      </c>
      <c r="O516" s="1">
        <v>3701.9009999999998</v>
      </c>
      <c r="P516" s="1">
        <v>-15.688000000000001</v>
      </c>
      <c r="Q516" s="80">
        <v>-28.134</v>
      </c>
      <c r="R516" s="1">
        <v>-13.443</v>
      </c>
      <c r="S516" s="1">
        <v>-0.46500000000000002</v>
      </c>
      <c r="T516" s="1">
        <v>6.0679999999999996</v>
      </c>
      <c r="U516" s="1">
        <v>8.016</v>
      </c>
      <c r="V516" s="1">
        <v>7.9870000000000001</v>
      </c>
      <c r="W516" s="1">
        <v>1.8420000000000001</v>
      </c>
      <c r="X516" s="1">
        <v>317.97699999999998</v>
      </c>
      <c r="Y516" s="1">
        <v>415.56</v>
      </c>
      <c r="Z516" s="1">
        <v>3365.5010000000002</v>
      </c>
      <c r="AA516" s="1">
        <v>3489.4850000000001</v>
      </c>
      <c r="AB516" s="1">
        <v>3907.85</v>
      </c>
      <c r="AC516" s="80">
        <v>4293.7560000000003</v>
      </c>
      <c r="AD516" s="1">
        <v>2649.1709999999998</v>
      </c>
      <c r="AE516" s="1">
        <v>3101.8009999999999</v>
      </c>
      <c r="AF516" s="1">
        <v>1354.5350000000001</v>
      </c>
      <c r="AG516" s="1">
        <v>804.49</v>
      </c>
      <c r="AH516" s="1">
        <v>2677.0239999999999</v>
      </c>
      <c r="AI516" s="1">
        <v>1371.627</v>
      </c>
      <c r="AJ516" s="1">
        <v>3523.6849999999999</v>
      </c>
      <c r="AK516" s="1">
        <v>1574.5940000000001</v>
      </c>
      <c r="AM516" s="11">
        <v>2201</v>
      </c>
      <c r="AN516" s="11">
        <v>2200.1</v>
      </c>
      <c r="AO516" s="11">
        <v>125.52800000000001</v>
      </c>
      <c r="AP516" s="11">
        <v>994.91300000000001</v>
      </c>
      <c r="AQ516" s="81">
        <v>1255.9359999999999</v>
      </c>
      <c r="AR516" s="11">
        <v>823.755</v>
      </c>
      <c r="AT516" s="11">
        <v>-58.133000000000003</v>
      </c>
      <c r="AU516" s="18">
        <f t="shared" si="206"/>
        <v>58.133000000000003</v>
      </c>
      <c r="AW516" s="1">
        <f t="shared" si="186"/>
        <v>15.688000000000001</v>
      </c>
      <c r="AX516" s="1">
        <f t="shared" si="187"/>
        <v>28.134</v>
      </c>
      <c r="AY516" s="1">
        <f t="shared" si="188"/>
        <v>13.443</v>
      </c>
      <c r="AZ516" s="1">
        <f t="shared" si="189"/>
        <v>0.46500000000000002</v>
      </c>
      <c r="BA516" s="1">
        <f t="shared" si="190"/>
        <v>-6.0679999999999996</v>
      </c>
      <c r="BB516" s="1">
        <f t="shared" si="191"/>
        <v>-8.016</v>
      </c>
      <c r="BC516" s="6">
        <f t="shared" si="207"/>
        <v>25.134</v>
      </c>
      <c r="BD516" s="1">
        <v>1371.627</v>
      </c>
      <c r="BF516" s="20">
        <f t="shared" si="192"/>
        <v>13.71627</v>
      </c>
      <c r="BG516" s="20">
        <f t="shared" si="193"/>
        <v>30.700460000000003</v>
      </c>
      <c r="BI516" s="1">
        <f t="shared" si="194"/>
        <v>4.9011162790697674E-6</v>
      </c>
      <c r="BJ516" s="1">
        <f t="shared" si="195"/>
        <v>2.1703936046511629E-5</v>
      </c>
      <c r="BK516" s="1">
        <f t="shared" si="196"/>
        <v>5.2330666666666657E-5</v>
      </c>
      <c r="BL516" s="13">
        <f t="shared" si="197"/>
        <v>1.0708816326530612E-5</v>
      </c>
      <c r="BN516" s="1">
        <f t="shared" si="198"/>
        <v>0.11797318218567766</v>
      </c>
      <c r="BO516" s="1">
        <f t="shared" si="199"/>
        <v>0.2640536356286447</v>
      </c>
      <c r="BQ516" s="1">
        <f t="shared" si="200"/>
        <v>24.532126000000002</v>
      </c>
      <c r="BR516" s="1">
        <f t="shared" si="201"/>
        <v>9.0687480000000011</v>
      </c>
      <c r="BT516">
        <f t="shared" si="202"/>
        <v>44.088539248493994</v>
      </c>
      <c r="BU516">
        <f t="shared" si="203"/>
        <v>-238.53030208800598</v>
      </c>
      <c r="CB516" s="24">
        <v>-53.094999999999999</v>
      </c>
      <c r="CC516" s="24">
        <f t="shared" si="204"/>
        <v>53.094999999999999</v>
      </c>
      <c r="CD516" s="18">
        <v>1371.627</v>
      </c>
      <c r="CE516" s="18">
        <v>13.71627</v>
      </c>
      <c r="CJ516" s="13">
        <v>53.094999999999999</v>
      </c>
      <c r="CK516" s="13">
        <v>19.239999999999998</v>
      </c>
    </row>
    <row r="517" spans="1:89" x14ac:dyDescent="0.25">
      <c r="A517" s="1">
        <f t="shared" si="205"/>
        <v>58.133000000000003</v>
      </c>
      <c r="B517" s="1">
        <v>2202</v>
      </c>
      <c r="C517" s="1">
        <v>2202</v>
      </c>
      <c r="D517" s="1"/>
      <c r="E517" s="1">
        <v>8875.5709999999999</v>
      </c>
      <c r="F517" s="1">
        <v>842.51300000000003</v>
      </c>
      <c r="G517" s="1">
        <v>1745.633</v>
      </c>
      <c r="H517" s="1"/>
      <c r="I517" s="1">
        <v>610.029</v>
      </c>
      <c r="J517" s="1">
        <v>1595.527</v>
      </c>
      <c r="K517" s="1">
        <v>3833.5219999999999</v>
      </c>
      <c r="L517" s="1"/>
      <c r="M517" s="1">
        <v>-1146.5250000000001</v>
      </c>
      <c r="N517" s="1">
        <v>2586.5520000000001</v>
      </c>
      <c r="O517" s="1">
        <v>3703.8020000000001</v>
      </c>
      <c r="P517" s="1">
        <v>-15.688000000000001</v>
      </c>
      <c r="Q517" s="80">
        <v>-28.138999999999999</v>
      </c>
      <c r="R517" s="1">
        <v>-13.439</v>
      </c>
      <c r="S517" s="1">
        <v>-0.46</v>
      </c>
      <c r="T517" s="1">
        <v>6.0679999999999996</v>
      </c>
      <c r="U517" s="1">
        <v>8.0109999999999992</v>
      </c>
      <c r="V517" s="1">
        <v>7.9870000000000001</v>
      </c>
      <c r="W517" s="1">
        <v>1.8380000000000001</v>
      </c>
      <c r="X517" s="1">
        <v>317.97699999999998</v>
      </c>
      <c r="Y517" s="1">
        <v>414.61900000000003</v>
      </c>
      <c r="Z517" s="1">
        <v>3373.5210000000002</v>
      </c>
      <c r="AA517" s="1">
        <v>3485.7080000000001</v>
      </c>
      <c r="AB517" s="1">
        <v>3909.7339999999999</v>
      </c>
      <c r="AC517" s="80">
        <v>4295.6480000000001</v>
      </c>
      <c r="AD517" s="1">
        <v>2652</v>
      </c>
      <c r="AE517" s="1">
        <v>3102.2730000000001</v>
      </c>
      <c r="AF517" s="1">
        <v>1355.944</v>
      </c>
      <c r="AG517" s="1">
        <v>804.49</v>
      </c>
      <c r="AH517" s="1">
        <v>2677.0239999999999</v>
      </c>
      <c r="AI517" s="1">
        <v>1371.3219999999999</v>
      </c>
      <c r="AJ517" s="1">
        <v>3523.99</v>
      </c>
      <c r="AK517" s="1">
        <v>1574.5940000000001</v>
      </c>
      <c r="AM517" s="11">
        <v>2202</v>
      </c>
      <c r="AN517" s="11">
        <v>2201.1</v>
      </c>
      <c r="AO517" s="11">
        <v>125.52800000000001</v>
      </c>
      <c r="AP517" s="11">
        <v>994.91300000000001</v>
      </c>
      <c r="AQ517" s="81">
        <v>1247.596</v>
      </c>
      <c r="AR517" s="11">
        <v>821.399</v>
      </c>
      <c r="AT517" s="11">
        <v>-58.133000000000003</v>
      </c>
      <c r="AU517" s="18">
        <f t="shared" si="206"/>
        <v>58.133000000000003</v>
      </c>
      <c r="AW517" s="1">
        <f t="shared" si="186"/>
        <v>15.688000000000001</v>
      </c>
      <c r="AX517" s="1">
        <f t="shared" si="187"/>
        <v>28.138999999999999</v>
      </c>
      <c r="AY517" s="1">
        <f t="shared" si="188"/>
        <v>13.439</v>
      </c>
      <c r="AZ517" s="1">
        <f t="shared" si="189"/>
        <v>0.46</v>
      </c>
      <c r="BA517" s="1">
        <f t="shared" si="190"/>
        <v>-6.0679999999999996</v>
      </c>
      <c r="BB517" s="1">
        <f t="shared" si="191"/>
        <v>-8.0109999999999992</v>
      </c>
      <c r="BC517" s="6">
        <f t="shared" si="207"/>
        <v>25.138999999999999</v>
      </c>
      <c r="BD517" s="1">
        <v>1371.3219999999999</v>
      </c>
      <c r="BF517" s="20">
        <f t="shared" si="192"/>
        <v>13.71322</v>
      </c>
      <c r="BG517" s="20">
        <f t="shared" si="193"/>
        <v>30.706560000000003</v>
      </c>
      <c r="BI517" s="1">
        <f t="shared" si="194"/>
        <v>4.8983313953488376E-6</v>
      </c>
      <c r="BJ517" s="1">
        <f t="shared" si="195"/>
        <v>2.1703936046511629E-5</v>
      </c>
      <c r="BK517" s="1">
        <f t="shared" si="196"/>
        <v>5.198316666666666E-5</v>
      </c>
      <c r="BL517" s="13">
        <f t="shared" si="197"/>
        <v>1.0663821428571428E-5</v>
      </c>
      <c r="BN517" s="1">
        <f t="shared" si="198"/>
        <v>0.11794694923709424</v>
      </c>
      <c r="BO517" s="1">
        <f t="shared" si="199"/>
        <v>0.26410610152581154</v>
      </c>
      <c r="BQ517" s="1">
        <f t="shared" si="200"/>
        <v>24.532126000000002</v>
      </c>
      <c r="BR517" s="1">
        <f t="shared" si="201"/>
        <v>9.0687480000000011</v>
      </c>
      <c r="BT517">
        <f t="shared" si="202"/>
        <v>44.100971925547746</v>
      </c>
      <c r="BU517">
        <f t="shared" si="203"/>
        <v>-238.59756605873267</v>
      </c>
      <c r="CB517" s="24">
        <v>-53.058</v>
      </c>
      <c r="CC517" s="24">
        <f t="shared" si="204"/>
        <v>53.058</v>
      </c>
      <c r="CD517" s="18">
        <v>1371.627</v>
      </c>
      <c r="CE517" s="18">
        <v>13.71627</v>
      </c>
      <c r="CJ517" s="13">
        <v>53.058</v>
      </c>
      <c r="CK517" s="13">
        <v>19.239999999999998</v>
      </c>
    </row>
    <row r="518" spans="1:89" x14ac:dyDescent="0.25">
      <c r="A518" s="1">
        <f t="shared" si="205"/>
        <v>58.133000000000003</v>
      </c>
      <c r="B518" s="1">
        <v>2203</v>
      </c>
      <c r="C518" s="1">
        <v>2203</v>
      </c>
      <c r="D518" s="1"/>
      <c r="E518" s="1">
        <v>8874.607</v>
      </c>
      <c r="F518" s="1">
        <v>842.99199999999996</v>
      </c>
      <c r="G518" s="1">
        <v>1742.777</v>
      </c>
      <c r="H518" s="1"/>
      <c r="I518" s="1">
        <v>610.98</v>
      </c>
      <c r="J518" s="1">
        <v>1596.0070000000001</v>
      </c>
      <c r="K518" s="1">
        <v>3832.0749999999998</v>
      </c>
      <c r="L518" s="1"/>
      <c r="M518" s="1">
        <v>-1146.999</v>
      </c>
      <c r="N518" s="1">
        <v>2586.0729999999999</v>
      </c>
      <c r="O518" s="1">
        <v>3709.9810000000002</v>
      </c>
      <c r="P518" s="1">
        <v>-15.683999999999999</v>
      </c>
      <c r="Q518" s="80">
        <v>-28.134</v>
      </c>
      <c r="R518" s="1">
        <v>-13.448</v>
      </c>
      <c r="S518" s="1">
        <v>-0.46</v>
      </c>
      <c r="T518" s="1">
        <v>6.0679999999999996</v>
      </c>
      <c r="U518" s="1">
        <v>8.016</v>
      </c>
      <c r="V518" s="1">
        <v>7.9939999999999998</v>
      </c>
      <c r="W518" s="1">
        <v>1.8420000000000001</v>
      </c>
      <c r="X518" s="1">
        <v>317.97699999999998</v>
      </c>
      <c r="Y518" s="1">
        <v>416.03</v>
      </c>
      <c r="Z518" s="1">
        <v>3375.88</v>
      </c>
      <c r="AA518" s="1">
        <v>3488.0680000000002</v>
      </c>
      <c r="AB518" s="1">
        <v>3909.2629999999999</v>
      </c>
      <c r="AC518" s="80">
        <v>4296.5950000000003</v>
      </c>
      <c r="AD518" s="1">
        <v>2650.5859999999998</v>
      </c>
      <c r="AE518" s="1">
        <v>3101.8009999999999</v>
      </c>
      <c r="AF518" s="1">
        <v>1354.5350000000001</v>
      </c>
      <c r="AG518" s="1">
        <v>804.01800000000003</v>
      </c>
      <c r="AH518" s="1">
        <v>2676.7179999999998</v>
      </c>
      <c r="AI518" s="1">
        <v>1371.627</v>
      </c>
      <c r="AJ518" s="1">
        <v>3523.99</v>
      </c>
      <c r="AK518" s="1">
        <v>1575.204</v>
      </c>
      <c r="AM518" s="11">
        <v>2203</v>
      </c>
      <c r="AN518" s="11">
        <v>2202.1</v>
      </c>
      <c r="AO518" s="11">
        <v>125.998</v>
      </c>
      <c r="AP518" s="11">
        <v>994.91300000000001</v>
      </c>
      <c r="AQ518" s="81">
        <v>1253.6189999999999</v>
      </c>
      <c r="AR518" s="11">
        <v>824.226</v>
      </c>
      <c r="AT518" s="11">
        <v>-58.133000000000003</v>
      </c>
      <c r="AU518" s="18">
        <f t="shared" si="206"/>
        <v>58.133000000000003</v>
      </c>
      <c r="AW518" s="1">
        <f t="shared" si="186"/>
        <v>15.683999999999999</v>
      </c>
      <c r="AX518" s="1">
        <f t="shared" si="187"/>
        <v>28.134</v>
      </c>
      <c r="AY518" s="1">
        <f t="shared" si="188"/>
        <v>13.448</v>
      </c>
      <c r="AZ518" s="1">
        <f t="shared" si="189"/>
        <v>0.46</v>
      </c>
      <c r="BA518" s="1">
        <f t="shared" si="190"/>
        <v>-6.0679999999999996</v>
      </c>
      <c r="BB518" s="1">
        <f t="shared" si="191"/>
        <v>-8.016</v>
      </c>
      <c r="BC518" s="6">
        <f t="shared" si="207"/>
        <v>25.134</v>
      </c>
      <c r="BD518" s="1">
        <v>1371.627</v>
      </c>
      <c r="BF518" s="20">
        <f t="shared" si="192"/>
        <v>13.71627</v>
      </c>
      <c r="BG518" s="20">
        <f t="shared" si="193"/>
        <v>30.700460000000003</v>
      </c>
      <c r="BI518" s="1">
        <f t="shared" si="194"/>
        <v>4.9011162790697674E-6</v>
      </c>
      <c r="BJ518" s="1">
        <f t="shared" si="195"/>
        <v>2.1703906976744185E-5</v>
      </c>
      <c r="BK518" s="1">
        <f t="shared" si="196"/>
        <v>5.2234124999999997E-5</v>
      </c>
      <c r="BL518" s="13">
        <f t="shared" si="197"/>
        <v>1.0696994897959183E-5</v>
      </c>
      <c r="BN518" s="1">
        <f t="shared" si="198"/>
        <v>0.11797318218567766</v>
      </c>
      <c r="BO518" s="1">
        <f t="shared" si="199"/>
        <v>0.2640536356286447</v>
      </c>
      <c r="BQ518" s="1">
        <f t="shared" si="200"/>
        <v>24.532126000000002</v>
      </c>
      <c r="BR518" s="1">
        <f t="shared" si="201"/>
        <v>9.0687480000000011</v>
      </c>
      <c r="BT518">
        <f t="shared" si="202"/>
        <v>44.088539248493994</v>
      </c>
      <c r="BU518">
        <f t="shared" si="203"/>
        <v>-238.53030208800598</v>
      </c>
      <c r="CB518" s="24">
        <v>-53.003</v>
      </c>
      <c r="CC518" s="24">
        <f t="shared" si="204"/>
        <v>53.003</v>
      </c>
      <c r="CD518" s="18">
        <v>1371.627</v>
      </c>
      <c r="CE518" s="18">
        <v>13.71627</v>
      </c>
      <c r="CJ518" s="13">
        <v>53.003</v>
      </c>
      <c r="CK518" s="13">
        <v>19.234999999999999</v>
      </c>
    </row>
    <row r="519" spans="1:89" x14ac:dyDescent="0.25">
      <c r="A519" s="1">
        <f t="shared" si="205"/>
        <v>58.133000000000003</v>
      </c>
      <c r="B519" s="1">
        <v>2204</v>
      </c>
      <c r="C519" s="1">
        <v>2204</v>
      </c>
      <c r="D519" s="1"/>
      <c r="E519" s="1">
        <v>8873.1620000000003</v>
      </c>
      <c r="F519" s="1">
        <v>842.99199999999996</v>
      </c>
      <c r="G519" s="1">
        <v>1742.777</v>
      </c>
      <c r="H519" s="1"/>
      <c r="I519" s="1">
        <v>613.35900000000004</v>
      </c>
      <c r="J519" s="1">
        <v>1596.0070000000001</v>
      </c>
      <c r="K519" s="1">
        <v>3832.0749999999998</v>
      </c>
      <c r="L519" s="1"/>
      <c r="M519" s="1">
        <v>-1146.999</v>
      </c>
      <c r="N519" s="1">
        <v>2586.0729999999999</v>
      </c>
      <c r="O519" s="1">
        <v>3715.21</v>
      </c>
      <c r="P519" s="1">
        <v>-15.693</v>
      </c>
      <c r="Q519" s="80">
        <v>-28.129000000000001</v>
      </c>
      <c r="R519" s="1">
        <v>-13.448</v>
      </c>
      <c r="S519" s="1">
        <v>-0.46500000000000002</v>
      </c>
      <c r="T519" s="1">
        <v>6.0679999999999996</v>
      </c>
      <c r="U519" s="1">
        <v>8.016</v>
      </c>
      <c r="V519" s="1">
        <v>7.9909999999999997</v>
      </c>
      <c r="W519" s="1">
        <v>1.8420000000000001</v>
      </c>
      <c r="X519" s="1">
        <v>317.97699999999998</v>
      </c>
      <c r="Y519" s="1">
        <v>416.971</v>
      </c>
      <c r="Z519" s="1">
        <v>3376.3510000000001</v>
      </c>
      <c r="AA519" s="1">
        <v>3484.7629999999999</v>
      </c>
      <c r="AB519" s="1">
        <v>3910.2049999999999</v>
      </c>
      <c r="AC519" s="80">
        <v>4294.7020000000002</v>
      </c>
      <c r="AD519" s="1">
        <v>2652.944</v>
      </c>
      <c r="AE519" s="1">
        <v>3101.328</v>
      </c>
      <c r="AF519" s="1">
        <v>1355.0039999999999</v>
      </c>
      <c r="AG519" s="1">
        <v>804.01800000000003</v>
      </c>
      <c r="AH519" s="1">
        <v>2676.413</v>
      </c>
      <c r="AI519" s="1">
        <v>1371.933</v>
      </c>
      <c r="AJ519" s="1">
        <v>3523.99</v>
      </c>
      <c r="AK519" s="1">
        <v>1574.5940000000001</v>
      </c>
      <c r="AM519" s="11">
        <v>2204</v>
      </c>
      <c r="AN519" s="11">
        <v>2203.1</v>
      </c>
      <c r="AO519" s="11">
        <v>125.998</v>
      </c>
      <c r="AP519" s="11">
        <v>994.91300000000001</v>
      </c>
      <c r="AQ519" s="81">
        <v>1250.376</v>
      </c>
      <c r="AR519" s="11">
        <v>823.28399999999999</v>
      </c>
      <c r="AT519" s="11">
        <v>-58.133000000000003</v>
      </c>
      <c r="AU519" s="18">
        <f t="shared" si="206"/>
        <v>58.133000000000003</v>
      </c>
      <c r="AW519" s="1">
        <f t="shared" ref="AW519:AW582" si="208">-P519</f>
        <v>15.693</v>
      </c>
      <c r="AX519" s="1">
        <f t="shared" ref="AX519:AX582" si="209">-Q519</f>
        <v>28.129000000000001</v>
      </c>
      <c r="AY519" s="1">
        <f t="shared" ref="AY519:AY582" si="210">-R519</f>
        <v>13.448</v>
      </c>
      <c r="AZ519" s="1">
        <f t="shared" ref="AZ519:AZ582" si="211">-S519</f>
        <v>0.46500000000000002</v>
      </c>
      <c r="BA519" s="1">
        <f t="shared" ref="BA519:BA582" si="212">-T519</f>
        <v>-6.0679999999999996</v>
      </c>
      <c r="BB519" s="1">
        <f t="shared" ref="BB519:BB582" si="213">-U519</f>
        <v>-8.016</v>
      </c>
      <c r="BC519" s="6">
        <f t="shared" si="207"/>
        <v>25.129000000000001</v>
      </c>
      <c r="BD519" s="1">
        <v>1371.933</v>
      </c>
      <c r="BF519" s="20">
        <f t="shared" ref="BF519:BF582" si="214">BD519*1/100</f>
        <v>13.719329999999999</v>
      </c>
      <c r="BG519" s="20">
        <f t="shared" ref="BG519:BG582" si="215">AU519*1-BD519*2/100</f>
        <v>30.694340000000004</v>
      </c>
      <c r="BI519" s="1">
        <f t="shared" ref="BI519:BI582" si="216">(D519+ABS(F519))/1000000/172</f>
        <v>4.9011162790697674E-6</v>
      </c>
      <c r="BJ519" s="1">
        <f t="shared" ref="BJ519:BJ582" si="217">(N519+ABS(M519))/1000000/172</f>
        <v>2.1703906976744185E-5</v>
      </c>
      <c r="BK519" s="1">
        <f t="shared" ref="BK519:BK582" si="218">(AQ519-ABS(D519))/1000000/24</f>
        <v>5.2098999999999997E-5</v>
      </c>
      <c r="BL519" s="13">
        <f t="shared" ref="BL519:BL582" si="219">(AQ519+ABS(F519))/1000000/196</f>
        <v>1.0680448979591836E-5</v>
      </c>
      <c r="BN519" s="1">
        <f t="shared" ref="BN519:BN582" si="220">BF519/AU519/2</f>
        <v>0.11799950114392857</v>
      </c>
      <c r="BO519" s="1">
        <f t="shared" ref="BO519:BO582" si="221">BG519/AU519/2</f>
        <v>0.26400099771214286</v>
      </c>
      <c r="BQ519" s="1">
        <f t="shared" ref="BQ519:BQ582" si="222">0.211*AU519*2</f>
        <v>24.532126000000002</v>
      </c>
      <c r="BR519" s="1">
        <f t="shared" ref="BR519:BR582" si="223">0.078*AU519*2</f>
        <v>9.0687480000000011</v>
      </c>
      <c r="BT519">
        <f t="shared" ref="BT519:BT582" si="224">100*(1-BF519/BQ519)</f>
        <v>44.076065808564657</v>
      </c>
      <c r="BU519">
        <f t="shared" ref="BU519:BU582" si="225">100*(1-BG519/BR519)</f>
        <v>-238.46281757967031</v>
      </c>
      <c r="CB519" s="24">
        <v>-52.966000000000001</v>
      </c>
      <c r="CC519" s="24">
        <f t="shared" ref="CC519:CC582" si="226">-CB519</f>
        <v>52.966000000000001</v>
      </c>
      <c r="CD519" s="18">
        <v>1371.3219999999999</v>
      </c>
      <c r="CE519" s="18">
        <v>13.71322</v>
      </c>
      <c r="CJ519" s="13">
        <v>52.966000000000001</v>
      </c>
      <c r="CK519" s="13">
        <v>19.234999999999999</v>
      </c>
    </row>
    <row r="520" spans="1:89" x14ac:dyDescent="0.25">
      <c r="A520" s="1">
        <f t="shared" si="205"/>
        <v>58.113999999999997</v>
      </c>
      <c r="B520" s="1">
        <v>2205</v>
      </c>
      <c r="C520" s="1">
        <v>2205</v>
      </c>
      <c r="D520" s="1"/>
      <c r="E520" s="1">
        <v>8871.7170000000006</v>
      </c>
      <c r="F520" s="1">
        <v>842.99199999999996</v>
      </c>
      <c r="G520" s="1">
        <v>1742.777</v>
      </c>
      <c r="H520" s="1"/>
      <c r="I520" s="1">
        <v>613.83500000000004</v>
      </c>
      <c r="J520" s="1">
        <v>1595.527</v>
      </c>
      <c r="K520" s="1">
        <v>3832.0749999999998</v>
      </c>
      <c r="L520" s="1"/>
      <c r="M520" s="1">
        <v>-1146.5250000000001</v>
      </c>
      <c r="N520" s="1">
        <v>2587.0320000000002</v>
      </c>
      <c r="O520" s="1">
        <v>3714.259</v>
      </c>
      <c r="P520" s="1">
        <v>-15.679</v>
      </c>
      <c r="Q520" s="80">
        <v>-28.134</v>
      </c>
      <c r="R520" s="1">
        <v>-13.433999999999999</v>
      </c>
      <c r="S520" s="1">
        <v>-0.46500000000000002</v>
      </c>
      <c r="T520" s="1">
        <v>6.0679999999999996</v>
      </c>
      <c r="U520" s="1">
        <v>8.016</v>
      </c>
      <c r="V520" s="1">
        <v>7.9909999999999997</v>
      </c>
      <c r="W520" s="1">
        <v>1.8420000000000001</v>
      </c>
      <c r="X520" s="1">
        <v>317.97699999999998</v>
      </c>
      <c r="Y520" s="1">
        <v>417.44099999999997</v>
      </c>
      <c r="Z520" s="1">
        <v>3377.7669999999998</v>
      </c>
      <c r="AA520" s="1">
        <v>3490.9009999999998</v>
      </c>
      <c r="AB520" s="1">
        <v>3911.1469999999999</v>
      </c>
      <c r="AC520" s="80">
        <v>4296.1220000000003</v>
      </c>
      <c r="AD520" s="1">
        <v>2652.4720000000002</v>
      </c>
      <c r="AE520" s="1">
        <v>3101.328</v>
      </c>
      <c r="AF520" s="1">
        <v>1355.0039999999999</v>
      </c>
      <c r="AG520" s="1">
        <v>803.54700000000003</v>
      </c>
      <c r="AH520" s="1">
        <v>2676.7179999999998</v>
      </c>
      <c r="AI520" s="1">
        <v>1371.933</v>
      </c>
      <c r="AJ520" s="1">
        <v>3523.6849999999999</v>
      </c>
      <c r="AK520" s="1">
        <v>1575.204</v>
      </c>
      <c r="AM520" s="11">
        <v>2205</v>
      </c>
      <c r="AN520" s="11">
        <v>2204.1</v>
      </c>
      <c r="AO520" s="11">
        <v>125.998</v>
      </c>
      <c r="AP520" s="11">
        <v>994.44299999999998</v>
      </c>
      <c r="AQ520" s="81">
        <v>1252.229</v>
      </c>
      <c r="AR520" s="11">
        <v>823.755</v>
      </c>
      <c r="AT520" s="11">
        <v>-58.113999999999997</v>
      </c>
      <c r="AU520" s="18">
        <f t="shared" si="206"/>
        <v>58.113999999999997</v>
      </c>
      <c r="AW520" s="1">
        <f t="shared" si="208"/>
        <v>15.679</v>
      </c>
      <c r="AX520" s="1">
        <f t="shared" si="209"/>
        <v>28.134</v>
      </c>
      <c r="AY520" s="1">
        <f t="shared" si="210"/>
        <v>13.433999999999999</v>
      </c>
      <c r="AZ520" s="1">
        <f t="shared" si="211"/>
        <v>0.46500000000000002</v>
      </c>
      <c r="BA520" s="1">
        <f t="shared" si="212"/>
        <v>-6.0679999999999996</v>
      </c>
      <c r="BB520" s="1">
        <f t="shared" si="213"/>
        <v>-8.016</v>
      </c>
      <c r="BC520" s="6">
        <f t="shared" si="207"/>
        <v>25.134</v>
      </c>
      <c r="BD520" s="1">
        <v>1371.933</v>
      </c>
      <c r="BF520" s="20">
        <f t="shared" si="214"/>
        <v>13.719329999999999</v>
      </c>
      <c r="BG520" s="20">
        <f t="shared" si="215"/>
        <v>30.675339999999998</v>
      </c>
      <c r="BI520" s="1">
        <f t="shared" si="216"/>
        <v>4.9011162790697674E-6</v>
      </c>
      <c r="BJ520" s="1">
        <f t="shared" si="217"/>
        <v>2.1706726744186049E-5</v>
      </c>
      <c r="BK520" s="1">
        <f t="shared" si="218"/>
        <v>5.2176208333333335E-5</v>
      </c>
      <c r="BL520" s="13">
        <f t="shared" si="219"/>
        <v>1.0689903061224489E-5</v>
      </c>
      <c r="BN520" s="1">
        <f t="shared" si="220"/>
        <v>0.11803808032487868</v>
      </c>
      <c r="BO520" s="1">
        <f t="shared" si="221"/>
        <v>0.26392383935024261</v>
      </c>
      <c r="BQ520" s="1">
        <f t="shared" si="222"/>
        <v>24.524107999999998</v>
      </c>
      <c r="BR520" s="1">
        <f t="shared" si="223"/>
        <v>9.065783999999999</v>
      </c>
      <c r="BT520">
        <f t="shared" si="224"/>
        <v>44.057781836550383</v>
      </c>
      <c r="BU520">
        <f t="shared" si="225"/>
        <v>-238.3638966028752</v>
      </c>
      <c r="CB520" s="24">
        <v>-52.929000000000002</v>
      </c>
      <c r="CC520" s="24">
        <f t="shared" si="226"/>
        <v>52.929000000000002</v>
      </c>
      <c r="CD520" s="18">
        <v>1371.0170000000001</v>
      </c>
      <c r="CE520" s="18">
        <v>13.71017</v>
      </c>
      <c r="CJ520" s="13">
        <v>52.929000000000002</v>
      </c>
      <c r="CK520" s="13">
        <v>19.239999999999998</v>
      </c>
    </row>
    <row r="521" spans="1:89" x14ac:dyDescent="0.25">
      <c r="A521" s="1">
        <f t="shared" si="205"/>
        <v>58.113999999999997</v>
      </c>
      <c r="B521" s="1">
        <v>2206</v>
      </c>
      <c r="C521" s="1">
        <v>2206</v>
      </c>
      <c r="D521" s="1"/>
      <c r="E521" s="1">
        <v>8867.8639999999996</v>
      </c>
      <c r="F521" s="1">
        <v>842.99199999999996</v>
      </c>
      <c r="G521" s="1">
        <v>1742.3009999999999</v>
      </c>
      <c r="H521" s="1"/>
      <c r="I521" s="1">
        <v>613.83500000000004</v>
      </c>
      <c r="J521" s="1">
        <v>1596.4870000000001</v>
      </c>
      <c r="K521" s="1">
        <v>3832.5569999999998</v>
      </c>
      <c r="L521" s="1"/>
      <c r="M521" s="1">
        <v>-1146.999</v>
      </c>
      <c r="N521" s="1">
        <v>2586.5520000000001</v>
      </c>
      <c r="O521" s="1">
        <v>3713.7840000000001</v>
      </c>
      <c r="P521" s="1">
        <v>-15.683999999999999</v>
      </c>
      <c r="Q521" s="80">
        <v>-28.129000000000001</v>
      </c>
      <c r="R521" s="1">
        <v>-13.452999999999999</v>
      </c>
      <c r="S521" s="1">
        <v>-0.46</v>
      </c>
      <c r="T521" s="1">
        <v>6.0590000000000002</v>
      </c>
      <c r="U521" s="1">
        <v>8.0220000000000002</v>
      </c>
      <c r="V521" s="1">
        <v>7.9870000000000001</v>
      </c>
      <c r="W521" s="1">
        <v>1.8420000000000001</v>
      </c>
      <c r="X521" s="1">
        <v>318.447</v>
      </c>
      <c r="Y521" s="1">
        <v>417.44099999999997</v>
      </c>
      <c r="Z521" s="1">
        <v>3373.049</v>
      </c>
      <c r="AA521" s="1">
        <v>3488.54</v>
      </c>
      <c r="AB521" s="1">
        <v>3911.1469999999999</v>
      </c>
      <c r="AC521" s="80">
        <v>4297.0680000000002</v>
      </c>
      <c r="AD521" s="1">
        <v>2651.529</v>
      </c>
      <c r="AE521" s="1">
        <v>3101.328</v>
      </c>
      <c r="AF521" s="1">
        <v>1355.0039999999999</v>
      </c>
      <c r="AG521" s="1">
        <v>804.96100000000001</v>
      </c>
      <c r="AH521" s="1">
        <v>2677.0239999999999</v>
      </c>
      <c r="AI521" s="1">
        <v>1371.933</v>
      </c>
      <c r="AJ521" s="1">
        <v>3523.99</v>
      </c>
      <c r="AK521" s="1">
        <v>1574.289</v>
      </c>
      <c r="AM521" s="11">
        <v>2206</v>
      </c>
      <c r="AN521" s="11">
        <v>2205.1</v>
      </c>
      <c r="AO521" s="11">
        <v>125.52800000000001</v>
      </c>
      <c r="AP521" s="11">
        <v>994.44299999999998</v>
      </c>
      <c r="AQ521" s="81">
        <v>1250.8389999999999</v>
      </c>
      <c r="AR521" s="11">
        <v>823.755</v>
      </c>
      <c r="AT521" s="11">
        <v>-58.113999999999997</v>
      </c>
      <c r="AU521" s="18">
        <f t="shared" si="206"/>
        <v>58.113999999999997</v>
      </c>
      <c r="AW521" s="1">
        <f t="shared" si="208"/>
        <v>15.683999999999999</v>
      </c>
      <c r="AX521" s="1">
        <f t="shared" si="209"/>
        <v>28.129000000000001</v>
      </c>
      <c r="AY521" s="1">
        <f t="shared" si="210"/>
        <v>13.452999999999999</v>
      </c>
      <c r="AZ521" s="1">
        <f t="shared" si="211"/>
        <v>0.46</v>
      </c>
      <c r="BA521" s="1">
        <f t="shared" si="212"/>
        <v>-6.0590000000000002</v>
      </c>
      <c r="BB521" s="1">
        <f t="shared" si="213"/>
        <v>-8.0220000000000002</v>
      </c>
      <c r="BC521" s="6">
        <f t="shared" si="207"/>
        <v>25.129000000000001</v>
      </c>
      <c r="BD521" s="1">
        <v>1371.933</v>
      </c>
      <c r="BF521" s="20">
        <f t="shared" si="214"/>
        <v>13.719329999999999</v>
      </c>
      <c r="BG521" s="20">
        <f t="shared" si="215"/>
        <v>30.675339999999998</v>
      </c>
      <c r="BI521" s="1">
        <f t="shared" si="216"/>
        <v>4.9011162790697674E-6</v>
      </c>
      <c r="BJ521" s="1">
        <f t="shared" si="217"/>
        <v>2.1706691860465117E-5</v>
      </c>
      <c r="BK521" s="1">
        <f t="shared" si="218"/>
        <v>5.211829166666666E-5</v>
      </c>
      <c r="BL521" s="13">
        <f t="shared" si="219"/>
        <v>1.0682811224489796E-5</v>
      </c>
      <c r="BN521" s="1">
        <f t="shared" si="220"/>
        <v>0.11803808032487868</v>
      </c>
      <c r="BO521" s="1">
        <f t="shared" si="221"/>
        <v>0.26392383935024261</v>
      </c>
      <c r="BQ521" s="1">
        <f t="shared" si="222"/>
        <v>24.524107999999998</v>
      </c>
      <c r="BR521" s="1">
        <f t="shared" si="223"/>
        <v>9.065783999999999</v>
      </c>
      <c r="BT521">
        <f t="shared" si="224"/>
        <v>44.057781836550383</v>
      </c>
      <c r="BU521">
        <f t="shared" si="225"/>
        <v>-238.3638966028752</v>
      </c>
      <c r="CB521" s="24">
        <v>-52.892000000000003</v>
      </c>
      <c r="CC521" s="24">
        <f t="shared" si="226"/>
        <v>52.892000000000003</v>
      </c>
      <c r="CD521" s="18">
        <v>1363.3869999999999</v>
      </c>
      <c r="CE521" s="18">
        <v>13.63387</v>
      </c>
      <c r="CJ521" s="13">
        <v>52.892000000000003</v>
      </c>
      <c r="CK521" s="13">
        <v>19.239999999999998</v>
      </c>
    </row>
    <row r="522" spans="1:89" x14ac:dyDescent="0.25">
      <c r="A522" s="1">
        <f t="shared" si="205"/>
        <v>58.113999999999997</v>
      </c>
      <c r="B522" s="1">
        <v>2207</v>
      </c>
      <c r="C522" s="1">
        <v>2207</v>
      </c>
      <c r="D522" s="1"/>
      <c r="E522" s="1">
        <v>8870.2720000000008</v>
      </c>
      <c r="F522" s="1">
        <v>842.03300000000002</v>
      </c>
      <c r="G522" s="1">
        <v>1742.777</v>
      </c>
      <c r="H522" s="1"/>
      <c r="I522" s="1">
        <v>614.31100000000004</v>
      </c>
      <c r="J522" s="1">
        <v>1596.0070000000001</v>
      </c>
      <c r="K522" s="1">
        <v>3832.5569999999998</v>
      </c>
      <c r="L522" s="1"/>
      <c r="M522" s="1">
        <v>-1148.8969999999999</v>
      </c>
      <c r="N522" s="1">
        <v>2587.5120000000002</v>
      </c>
      <c r="O522" s="1">
        <v>3713.7840000000001</v>
      </c>
      <c r="P522" s="1">
        <v>-15.683999999999999</v>
      </c>
      <c r="Q522" s="80">
        <v>-28.138999999999999</v>
      </c>
      <c r="R522" s="1">
        <v>-13.443</v>
      </c>
      <c r="S522" s="1">
        <v>-0.46</v>
      </c>
      <c r="T522" s="1">
        <v>6.0679999999999996</v>
      </c>
      <c r="U522" s="1">
        <v>8.0109999999999992</v>
      </c>
      <c r="V522" s="1">
        <v>7.9909999999999997</v>
      </c>
      <c r="W522" s="1">
        <v>1.8380000000000001</v>
      </c>
      <c r="X522" s="1">
        <v>318.447</v>
      </c>
      <c r="Y522" s="1">
        <v>418.38099999999997</v>
      </c>
      <c r="Z522" s="1">
        <v>3375.88</v>
      </c>
      <c r="AA522" s="1">
        <v>3493.7339999999999</v>
      </c>
      <c r="AB522" s="1">
        <v>3908.7919999999999</v>
      </c>
      <c r="AC522" s="80">
        <v>4298.0140000000001</v>
      </c>
      <c r="AD522" s="1">
        <v>2647.7570000000001</v>
      </c>
      <c r="AE522" s="1">
        <v>3101.8009999999999</v>
      </c>
      <c r="AF522" s="1">
        <v>1355.4739999999999</v>
      </c>
      <c r="AG522" s="1">
        <v>804.01800000000003</v>
      </c>
      <c r="AH522" s="1">
        <v>2677.0239999999999</v>
      </c>
      <c r="AI522" s="1">
        <v>1371.3219999999999</v>
      </c>
      <c r="AJ522" s="1">
        <v>3523.6849999999999</v>
      </c>
      <c r="AK522" s="1">
        <v>1574.8989999999999</v>
      </c>
      <c r="AM522" s="11">
        <v>2207</v>
      </c>
      <c r="AN522" s="11">
        <v>2206.1</v>
      </c>
      <c r="AO522" s="11">
        <v>125.52800000000001</v>
      </c>
      <c r="AP522" s="11">
        <v>994.44299999999998</v>
      </c>
      <c r="AQ522" s="81">
        <v>1255.009</v>
      </c>
      <c r="AR522" s="11">
        <v>822.81299999999999</v>
      </c>
      <c r="AT522" s="11">
        <v>-58.113999999999997</v>
      </c>
      <c r="AU522" s="18">
        <f t="shared" si="206"/>
        <v>58.113999999999997</v>
      </c>
      <c r="AW522" s="1">
        <f t="shared" si="208"/>
        <v>15.683999999999999</v>
      </c>
      <c r="AX522" s="1">
        <f t="shared" si="209"/>
        <v>28.138999999999999</v>
      </c>
      <c r="AY522" s="1">
        <f t="shared" si="210"/>
        <v>13.443</v>
      </c>
      <c r="AZ522" s="1">
        <f t="shared" si="211"/>
        <v>0.46</v>
      </c>
      <c r="BA522" s="1">
        <f t="shared" si="212"/>
        <v>-6.0679999999999996</v>
      </c>
      <c r="BB522" s="1">
        <f t="shared" si="213"/>
        <v>-8.0109999999999992</v>
      </c>
      <c r="BC522" s="6">
        <f t="shared" si="207"/>
        <v>25.138999999999999</v>
      </c>
      <c r="BD522" s="1">
        <v>1371.3219999999999</v>
      </c>
      <c r="BF522" s="20">
        <f t="shared" si="214"/>
        <v>13.71322</v>
      </c>
      <c r="BG522" s="20">
        <f t="shared" si="215"/>
        <v>30.687559999999998</v>
      </c>
      <c r="BI522" s="1">
        <f t="shared" si="216"/>
        <v>4.8955406976744192E-6</v>
      </c>
      <c r="BJ522" s="1">
        <f t="shared" si="217"/>
        <v>2.1723308139534883E-5</v>
      </c>
      <c r="BK522" s="1">
        <f t="shared" si="218"/>
        <v>5.2292041666666672E-5</v>
      </c>
      <c r="BL522" s="13">
        <f t="shared" si="219"/>
        <v>1.0699193877551019E-5</v>
      </c>
      <c r="BN522" s="1">
        <f t="shared" si="220"/>
        <v>0.11798551123653508</v>
      </c>
      <c r="BO522" s="1">
        <f t="shared" si="221"/>
        <v>0.26402897752692983</v>
      </c>
      <c r="BQ522" s="1">
        <f t="shared" si="222"/>
        <v>24.524107999999998</v>
      </c>
      <c r="BR522" s="1">
        <f t="shared" si="223"/>
        <v>9.065783999999999</v>
      </c>
      <c r="BT522">
        <f t="shared" si="224"/>
        <v>44.082696096428862</v>
      </c>
      <c r="BU522">
        <f t="shared" si="225"/>
        <v>-238.49868913708954</v>
      </c>
      <c r="CB522" s="24">
        <v>-52.853999999999999</v>
      </c>
      <c r="CC522" s="24">
        <f t="shared" si="226"/>
        <v>52.853999999999999</v>
      </c>
      <c r="CD522" s="18">
        <v>1361.5550000000001</v>
      </c>
      <c r="CE522" s="18">
        <v>13.615550000000001</v>
      </c>
      <c r="CJ522" s="13">
        <v>52.853999999999999</v>
      </c>
      <c r="CK522" s="13">
        <v>19.244</v>
      </c>
    </row>
    <row r="523" spans="1:89" x14ac:dyDescent="0.25">
      <c r="A523" s="1">
        <f t="shared" si="205"/>
        <v>58.113999999999997</v>
      </c>
      <c r="B523" s="1">
        <v>2208</v>
      </c>
      <c r="C523" s="1">
        <v>2208</v>
      </c>
      <c r="D523" s="1"/>
      <c r="E523" s="1">
        <v>8874.607</v>
      </c>
      <c r="F523" s="1">
        <v>842.03300000000002</v>
      </c>
      <c r="G523" s="1">
        <v>1740.3969999999999</v>
      </c>
      <c r="H523" s="1"/>
      <c r="I523" s="1">
        <v>615.26199999999994</v>
      </c>
      <c r="J523" s="1">
        <v>1596.0070000000001</v>
      </c>
      <c r="K523" s="1">
        <v>3832.5569999999998</v>
      </c>
      <c r="L523" s="1"/>
      <c r="M523" s="1">
        <v>-1146.5250000000001</v>
      </c>
      <c r="N523" s="1">
        <v>2586.5520000000001</v>
      </c>
      <c r="O523" s="1">
        <v>3713.7840000000001</v>
      </c>
      <c r="P523" s="1">
        <v>-15.693</v>
      </c>
      <c r="Q523" s="80">
        <v>-28.129000000000001</v>
      </c>
      <c r="R523" s="1">
        <v>-13.443</v>
      </c>
      <c r="S523" s="1">
        <v>-0.46500000000000002</v>
      </c>
      <c r="T523" s="1">
        <v>6.0679999999999996</v>
      </c>
      <c r="U523" s="1">
        <v>8.016</v>
      </c>
      <c r="V523" s="1">
        <v>7.9870000000000001</v>
      </c>
      <c r="W523" s="1">
        <v>1.8420000000000001</v>
      </c>
      <c r="X523" s="1">
        <v>317.97699999999998</v>
      </c>
      <c r="Y523" s="1">
        <v>419.322</v>
      </c>
      <c r="Z523" s="1">
        <v>3371.634</v>
      </c>
      <c r="AA523" s="1">
        <v>3481.4589999999998</v>
      </c>
      <c r="AB523" s="1">
        <v>3907.85</v>
      </c>
      <c r="AC523" s="80">
        <v>4297.0680000000002</v>
      </c>
      <c r="AD523" s="1">
        <v>2651.0569999999998</v>
      </c>
      <c r="AE523" s="1">
        <v>3101.328</v>
      </c>
      <c r="AF523" s="1">
        <v>1354.5350000000001</v>
      </c>
      <c r="AG523" s="1">
        <v>804.01800000000003</v>
      </c>
      <c r="AH523" s="1">
        <v>2677.0239999999999</v>
      </c>
      <c r="AI523" s="1">
        <v>1371.627</v>
      </c>
      <c r="AJ523" s="1">
        <v>3523.6849999999999</v>
      </c>
      <c r="AK523" s="1">
        <v>1575.204</v>
      </c>
      <c r="AM523" s="11">
        <v>2208</v>
      </c>
      <c r="AN523" s="11">
        <v>2207.1</v>
      </c>
      <c r="AO523" s="11">
        <v>125.52800000000001</v>
      </c>
      <c r="AP523" s="11">
        <v>993.97299999999996</v>
      </c>
      <c r="AQ523" s="81">
        <v>1254.546</v>
      </c>
      <c r="AR523" s="11">
        <v>823.28399999999999</v>
      </c>
      <c r="AT523" s="11">
        <v>-58.113999999999997</v>
      </c>
      <c r="AU523" s="18">
        <f t="shared" si="206"/>
        <v>58.113999999999997</v>
      </c>
      <c r="AW523" s="1">
        <f t="shared" si="208"/>
        <v>15.693</v>
      </c>
      <c r="AX523" s="1">
        <f t="shared" si="209"/>
        <v>28.129000000000001</v>
      </c>
      <c r="AY523" s="1">
        <f t="shared" si="210"/>
        <v>13.443</v>
      </c>
      <c r="AZ523" s="1">
        <f t="shared" si="211"/>
        <v>0.46500000000000002</v>
      </c>
      <c r="BA523" s="1">
        <f t="shared" si="212"/>
        <v>-6.0679999999999996</v>
      </c>
      <c r="BB523" s="1">
        <f t="shared" si="213"/>
        <v>-8.016</v>
      </c>
      <c r="BC523" s="6">
        <f t="shared" si="207"/>
        <v>25.129000000000001</v>
      </c>
      <c r="BD523" s="1">
        <v>1371.627</v>
      </c>
      <c r="BF523" s="20">
        <f t="shared" si="214"/>
        <v>13.71627</v>
      </c>
      <c r="BG523" s="20">
        <f t="shared" si="215"/>
        <v>30.681459999999998</v>
      </c>
      <c r="BI523" s="1">
        <f t="shared" si="216"/>
        <v>4.8955406976744192E-6</v>
      </c>
      <c r="BJ523" s="1">
        <f t="shared" si="217"/>
        <v>2.1703936046511629E-5</v>
      </c>
      <c r="BK523" s="1">
        <f t="shared" si="218"/>
        <v>5.2272750000000002E-5</v>
      </c>
      <c r="BL523" s="13">
        <f t="shared" si="219"/>
        <v>1.0696831632653063E-5</v>
      </c>
      <c r="BN523" s="1">
        <f t="shared" si="220"/>
        <v>0.11801175276181299</v>
      </c>
      <c r="BO523" s="1">
        <f t="shared" si="221"/>
        <v>0.263976494476374</v>
      </c>
      <c r="BQ523" s="1">
        <f t="shared" si="222"/>
        <v>24.524107999999998</v>
      </c>
      <c r="BR523" s="1">
        <f t="shared" si="223"/>
        <v>9.065783999999999</v>
      </c>
      <c r="BT523">
        <f t="shared" si="224"/>
        <v>44.070259354591002</v>
      </c>
      <c r="BU523">
        <f t="shared" si="225"/>
        <v>-238.43140317483852</v>
      </c>
      <c r="CB523" s="24">
        <v>-52.835999999999999</v>
      </c>
      <c r="CC523" s="24">
        <f t="shared" si="226"/>
        <v>52.835999999999999</v>
      </c>
      <c r="CD523" s="18">
        <v>1361.5550000000001</v>
      </c>
      <c r="CE523" s="18">
        <v>13.615550000000001</v>
      </c>
      <c r="CJ523" s="13">
        <v>52.835999999999999</v>
      </c>
      <c r="CK523" s="13">
        <v>19.244</v>
      </c>
    </row>
    <row r="524" spans="1:89" x14ac:dyDescent="0.25">
      <c r="A524" s="1">
        <f t="shared" si="205"/>
        <v>58.113999999999997</v>
      </c>
      <c r="B524" s="1">
        <v>2209</v>
      </c>
      <c r="C524" s="1">
        <v>2209</v>
      </c>
      <c r="D524" s="1"/>
      <c r="E524" s="1">
        <v>8877.4979999999996</v>
      </c>
      <c r="F524" s="1">
        <v>842.03300000000002</v>
      </c>
      <c r="G524" s="1">
        <v>1740.873</v>
      </c>
      <c r="H524" s="1"/>
      <c r="I524" s="1">
        <v>616.21400000000006</v>
      </c>
      <c r="J524" s="1">
        <v>1596.0070000000001</v>
      </c>
      <c r="K524" s="1">
        <v>3832.5569999999998</v>
      </c>
      <c r="L524" s="1"/>
      <c r="M524" s="1">
        <v>-1147.473</v>
      </c>
      <c r="N524" s="1">
        <v>2587.5120000000002</v>
      </c>
      <c r="O524" s="1">
        <v>3712.3580000000002</v>
      </c>
      <c r="P524" s="1">
        <v>-15.683999999999999</v>
      </c>
      <c r="Q524" s="80">
        <v>-28.134</v>
      </c>
      <c r="R524" s="1">
        <v>-13.443</v>
      </c>
      <c r="S524" s="1">
        <v>-0.46</v>
      </c>
      <c r="T524" s="1">
        <v>6.0730000000000004</v>
      </c>
      <c r="U524" s="1">
        <v>8.016</v>
      </c>
      <c r="V524" s="1">
        <v>7.9870000000000001</v>
      </c>
      <c r="W524" s="1">
        <v>1.845</v>
      </c>
      <c r="X524" s="1">
        <v>317.50599999999997</v>
      </c>
      <c r="Y524" s="1">
        <v>419.322</v>
      </c>
      <c r="Z524" s="1">
        <v>3374.4639999999999</v>
      </c>
      <c r="AA524" s="1">
        <v>3480.0419999999999</v>
      </c>
      <c r="AB524" s="1">
        <v>3907.3789999999999</v>
      </c>
      <c r="AC524" s="80">
        <v>4298.0140000000001</v>
      </c>
      <c r="AD524" s="1">
        <v>2649.1709999999998</v>
      </c>
      <c r="AE524" s="1">
        <v>3101.8009999999999</v>
      </c>
      <c r="AF524" s="1">
        <v>1355.4739999999999</v>
      </c>
      <c r="AG524" s="1">
        <v>803.07500000000005</v>
      </c>
      <c r="AH524" s="1">
        <v>2676.7179999999998</v>
      </c>
      <c r="AI524" s="1">
        <v>1371.933</v>
      </c>
      <c r="AJ524" s="1">
        <v>3524.2950000000001</v>
      </c>
      <c r="AK524" s="1">
        <v>1574.8989999999999</v>
      </c>
      <c r="AM524" s="11">
        <v>2209</v>
      </c>
      <c r="AN524" s="11">
        <v>2208.1</v>
      </c>
      <c r="AO524" s="11">
        <v>125.52800000000001</v>
      </c>
      <c r="AP524" s="11">
        <v>993.50199999999995</v>
      </c>
      <c r="AQ524" s="81">
        <v>1253.1559999999999</v>
      </c>
      <c r="AR524" s="11">
        <v>823.755</v>
      </c>
      <c r="AT524" s="11">
        <v>-58.113999999999997</v>
      </c>
      <c r="AU524" s="18">
        <f t="shared" si="206"/>
        <v>58.113999999999997</v>
      </c>
      <c r="AW524" s="1">
        <f t="shared" si="208"/>
        <v>15.683999999999999</v>
      </c>
      <c r="AX524" s="1">
        <f t="shared" si="209"/>
        <v>28.134</v>
      </c>
      <c r="AY524" s="1">
        <f t="shared" si="210"/>
        <v>13.443</v>
      </c>
      <c r="AZ524" s="1">
        <f t="shared" si="211"/>
        <v>0.46</v>
      </c>
      <c r="BA524" s="1">
        <f t="shared" si="212"/>
        <v>-6.0730000000000004</v>
      </c>
      <c r="BB524" s="1">
        <f t="shared" si="213"/>
        <v>-8.016</v>
      </c>
      <c r="BC524" s="6">
        <f t="shared" si="207"/>
        <v>25.134</v>
      </c>
      <c r="BD524" s="1">
        <v>1371.933</v>
      </c>
      <c r="BF524" s="20">
        <f t="shared" si="214"/>
        <v>13.719329999999999</v>
      </c>
      <c r="BG524" s="20">
        <f t="shared" si="215"/>
        <v>30.675339999999998</v>
      </c>
      <c r="BI524" s="1">
        <f t="shared" si="216"/>
        <v>4.8955406976744192E-6</v>
      </c>
      <c r="BJ524" s="1">
        <f t="shared" si="217"/>
        <v>2.1715029069767441E-5</v>
      </c>
      <c r="BK524" s="1">
        <f t="shared" si="218"/>
        <v>5.2214833333333327E-5</v>
      </c>
      <c r="BL524" s="13">
        <f t="shared" si="219"/>
        <v>1.0689739795918367E-5</v>
      </c>
      <c r="BN524" s="1">
        <f t="shared" si="220"/>
        <v>0.11803808032487868</v>
      </c>
      <c r="BO524" s="1">
        <f t="shared" si="221"/>
        <v>0.26392383935024261</v>
      </c>
      <c r="BQ524" s="1">
        <f t="shared" si="222"/>
        <v>24.524107999999998</v>
      </c>
      <c r="BR524" s="1">
        <f t="shared" si="223"/>
        <v>9.065783999999999</v>
      </c>
      <c r="BT524">
        <f t="shared" si="224"/>
        <v>44.057781836550383</v>
      </c>
      <c r="BU524">
        <f t="shared" si="225"/>
        <v>-238.3638966028752</v>
      </c>
      <c r="CB524" s="24">
        <v>-52.798999999999999</v>
      </c>
      <c r="CC524" s="24">
        <f t="shared" si="226"/>
        <v>52.798999999999999</v>
      </c>
      <c r="CD524" s="18">
        <v>1361.5550000000001</v>
      </c>
      <c r="CE524" s="18">
        <v>13.615550000000001</v>
      </c>
      <c r="CJ524" s="13">
        <v>52.798999999999999</v>
      </c>
      <c r="CK524" s="13">
        <v>19.244</v>
      </c>
    </row>
    <row r="525" spans="1:89" x14ac:dyDescent="0.25">
      <c r="A525" s="1">
        <f t="shared" si="205"/>
        <v>58.113999999999997</v>
      </c>
      <c r="B525" s="1">
        <v>2210</v>
      </c>
      <c r="C525" s="1">
        <v>2210</v>
      </c>
      <c r="D525" s="1"/>
      <c r="E525" s="1">
        <v>8873.6440000000002</v>
      </c>
      <c r="F525" s="1">
        <v>842.51300000000003</v>
      </c>
      <c r="G525" s="1">
        <v>1739.922</v>
      </c>
      <c r="H525" s="1"/>
      <c r="I525" s="1">
        <v>615.73800000000006</v>
      </c>
      <c r="J525" s="1">
        <v>1596.9670000000001</v>
      </c>
      <c r="K525" s="1">
        <v>3833.04</v>
      </c>
      <c r="L525" s="1"/>
      <c r="M525" s="1">
        <v>-1150.7940000000001</v>
      </c>
      <c r="N525" s="1">
        <v>2587.5120000000002</v>
      </c>
      <c r="O525" s="1">
        <v>3692.8690000000001</v>
      </c>
      <c r="P525" s="1">
        <v>-15.673999999999999</v>
      </c>
      <c r="Q525" s="80">
        <v>-28.134</v>
      </c>
      <c r="R525" s="1">
        <v>-13.443</v>
      </c>
      <c r="S525" s="1">
        <v>-0.46500000000000002</v>
      </c>
      <c r="T525" s="1">
        <v>6.0730000000000004</v>
      </c>
      <c r="U525" s="1">
        <v>8.016</v>
      </c>
      <c r="V525" s="1">
        <v>7.9939999999999998</v>
      </c>
      <c r="W525" s="1">
        <v>1.8380000000000001</v>
      </c>
      <c r="X525" s="1">
        <v>317.97699999999998</v>
      </c>
      <c r="Y525" s="1">
        <v>418.38099999999997</v>
      </c>
      <c r="Z525" s="1">
        <v>3366.444</v>
      </c>
      <c r="AA525" s="1">
        <v>3484.2910000000002</v>
      </c>
      <c r="AB525" s="1">
        <v>3908.7919999999999</v>
      </c>
      <c r="AC525" s="80">
        <v>4298.4870000000001</v>
      </c>
      <c r="AD525" s="1">
        <v>2652.944</v>
      </c>
      <c r="AE525" s="1">
        <v>3102.2730000000001</v>
      </c>
      <c r="AF525" s="1">
        <v>1355.4739999999999</v>
      </c>
      <c r="AG525" s="1">
        <v>803.07500000000005</v>
      </c>
      <c r="AH525" s="1">
        <v>2674.5819999999999</v>
      </c>
      <c r="AI525" s="1">
        <v>1371.627</v>
      </c>
      <c r="AJ525" s="1">
        <v>3523.6849999999999</v>
      </c>
      <c r="AK525" s="1">
        <v>1574.8989999999999</v>
      </c>
      <c r="AM525" s="11">
        <v>2210</v>
      </c>
      <c r="AN525" s="11">
        <v>2209.1</v>
      </c>
      <c r="AO525" s="11">
        <v>125.52800000000001</v>
      </c>
      <c r="AP525" s="11">
        <v>992.56100000000004</v>
      </c>
      <c r="AQ525" s="81">
        <v>1252.693</v>
      </c>
      <c r="AR525" s="11">
        <v>823.755</v>
      </c>
      <c r="AT525" s="11">
        <v>-58.113999999999997</v>
      </c>
      <c r="AU525" s="18">
        <f t="shared" si="206"/>
        <v>58.113999999999997</v>
      </c>
      <c r="AW525" s="1">
        <f t="shared" si="208"/>
        <v>15.673999999999999</v>
      </c>
      <c r="AX525" s="1">
        <f t="shared" si="209"/>
        <v>28.134</v>
      </c>
      <c r="AY525" s="1">
        <f t="shared" si="210"/>
        <v>13.443</v>
      </c>
      <c r="AZ525" s="1">
        <f t="shared" si="211"/>
        <v>0.46500000000000002</v>
      </c>
      <c r="BA525" s="1">
        <f t="shared" si="212"/>
        <v>-6.0730000000000004</v>
      </c>
      <c r="BB525" s="1">
        <f t="shared" si="213"/>
        <v>-8.016</v>
      </c>
      <c r="BC525" s="6">
        <f t="shared" si="207"/>
        <v>25.134</v>
      </c>
      <c r="BD525" s="1">
        <v>1371.627</v>
      </c>
      <c r="BF525" s="20">
        <f t="shared" si="214"/>
        <v>13.71627</v>
      </c>
      <c r="BG525" s="20">
        <f t="shared" si="215"/>
        <v>30.681459999999998</v>
      </c>
      <c r="BI525" s="1">
        <f t="shared" si="216"/>
        <v>4.8983313953488376E-6</v>
      </c>
      <c r="BJ525" s="1">
        <f t="shared" si="217"/>
        <v>2.173433720930233E-5</v>
      </c>
      <c r="BK525" s="1">
        <f t="shared" si="218"/>
        <v>5.219554166666667E-5</v>
      </c>
      <c r="BL525" s="13">
        <f t="shared" si="219"/>
        <v>1.0689826530612245E-5</v>
      </c>
      <c r="BN525" s="1">
        <f t="shared" si="220"/>
        <v>0.11801175276181299</v>
      </c>
      <c r="BO525" s="1">
        <f t="shared" si="221"/>
        <v>0.263976494476374</v>
      </c>
      <c r="BQ525" s="1">
        <f t="shared" si="222"/>
        <v>24.524107999999998</v>
      </c>
      <c r="BR525" s="1">
        <f t="shared" si="223"/>
        <v>9.065783999999999</v>
      </c>
      <c r="BT525">
        <f t="shared" si="224"/>
        <v>44.070259354591002</v>
      </c>
      <c r="BU525">
        <f t="shared" si="225"/>
        <v>-238.43140317483852</v>
      </c>
      <c r="CB525" s="24">
        <v>-52.78</v>
      </c>
      <c r="CC525" s="24">
        <f t="shared" si="226"/>
        <v>52.78</v>
      </c>
      <c r="CD525" s="18">
        <v>1361.5550000000001</v>
      </c>
      <c r="CE525" s="18">
        <v>13.615550000000001</v>
      </c>
      <c r="CJ525" s="13">
        <v>52.78</v>
      </c>
      <c r="CK525" s="13">
        <v>19.239999999999998</v>
      </c>
    </row>
    <row r="526" spans="1:89" x14ac:dyDescent="0.25">
      <c r="A526" s="1">
        <f t="shared" si="205"/>
        <v>58.094999999999999</v>
      </c>
      <c r="B526" s="1">
        <v>2211</v>
      </c>
      <c r="C526" s="1">
        <v>2211</v>
      </c>
      <c r="D526" s="1"/>
      <c r="E526" s="1">
        <v>8879.4240000000009</v>
      </c>
      <c r="F526" s="1">
        <v>842.51300000000003</v>
      </c>
      <c r="G526" s="1">
        <v>1740.3969999999999</v>
      </c>
      <c r="H526" s="1"/>
      <c r="I526" s="1">
        <v>615.26199999999994</v>
      </c>
      <c r="J526" s="1">
        <v>1596.9670000000001</v>
      </c>
      <c r="K526" s="1">
        <v>3833.04</v>
      </c>
      <c r="L526" s="1"/>
      <c r="M526" s="1">
        <v>-1154.5889999999999</v>
      </c>
      <c r="N526" s="1">
        <v>2587.5120000000002</v>
      </c>
      <c r="O526" s="1">
        <v>3697.1469999999999</v>
      </c>
      <c r="P526" s="1">
        <v>-15.688000000000001</v>
      </c>
      <c r="Q526" s="80">
        <v>-28.134</v>
      </c>
      <c r="R526" s="1">
        <v>-13.443</v>
      </c>
      <c r="S526" s="1">
        <v>-0.46500000000000002</v>
      </c>
      <c r="T526" s="1">
        <v>6.0730000000000004</v>
      </c>
      <c r="U526" s="1">
        <v>8.0109999999999992</v>
      </c>
      <c r="V526" s="1">
        <v>7.9909999999999997</v>
      </c>
      <c r="W526" s="1">
        <v>1.845</v>
      </c>
      <c r="X526" s="1">
        <v>317.97699999999998</v>
      </c>
      <c r="Y526" s="1">
        <v>419.322</v>
      </c>
      <c r="Z526" s="1">
        <v>3370.2179999999998</v>
      </c>
      <c r="AA526" s="1">
        <v>3486.18</v>
      </c>
      <c r="AB526" s="1">
        <v>3909.7339999999999</v>
      </c>
      <c r="AC526" s="80">
        <v>4298.4870000000001</v>
      </c>
      <c r="AD526" s="1">
        <v>2652.944</v>
      </c>
      <c r="AE526" s="1">
        <v>3101.8009999999999</v>
      </c>
      <c r="AF526" s="1">
        <v>1355.0039999999999</v>
      </c>
      <c r="AG526" s="1">
        <v>804.01800000000003</v>
      </c>
      <c r="AH526" s="1">
        <v>2676.1080000000002</v>
      </c>
      <c r="AI526" s="1">
        <v>1371.933</v>
      </c>
      <c r="AJ526" s="1">
        <v>3523.99</v>
      </c>
      <c r="AK526" s="1">
        <v>1574.8989999999999</v>
      </c>
      <c r="AM526" s="11">
        <v>2211</v>
      </c>
      <c r="AN526" s="11">
        <v>2210.1</v>
      </c>
      <c r="AO526" s="11">
        <v>125.52800000000001</v>
      </c>
      <c r="AP526" s="11">
        <v>991.15</v>
      </c>
      <c r="AQ526" s="81">
        <v>1253.6189999999999</v>
      </c>
      <c r="AR526" s="11">
        <v>823.28399999999999</v>
      </c>
      <c r="AT526" s="11">
        <v>-58.094999999999999</v>
      </c>
      <c r="AU526" s="18">
        <f t="shared" si="206"/>
        <v>58.094999999999999</v>
      </c>
      <c r="AW526" s="1">
        <f t="shared" si="208"/>
        <v>15.688000000000001</v>
      </c>
      <c r="AX526" s="1">
        <f t="shared" si="209"/>
        <v>28.134</v>
      </c>
      <c r="AY526" s="1">
        <f t="shared" si="210"/>
        <v>13.443</v>
      </c>
      <c r="AZ526" s="1">
        <f t="shared" si="211"/>
        <v>0.46500000000000002</v>
      </c>
      <c r="BA526" s="1">
        <f t="shared" si="212"/>
        <v>-6.0730000000000004</v>
      </c>
      <c r="BB526" s="1">
        <f t="shared" si="213"/>
        <v>-8.0109999999999992</v>
      </c>
      <c r="BC526" s="6">
        <f t="shared" si="207"/>
        <v>25.134</v>
      </c>
      <c r="BD526" s="1">
        <v>1371.933</v>
      </c>
      <c r="BF526" s="20">
        <f t="shared" si="214"/>
        <v>13.719329999999999</v>
      </c>
      <c r="BG526" s="20">
        <f t="shared" si="215"/>
        <v>30.65634</v>
      </c>
      <c r="BI526" s="1">
        <f t="shared" si="216"/>
        <v>4.8983313953488376E-6</v>
      </c>
      <c r="BJ526" s="1">
        <f t="shared" si="217"/>
        <v>2.17564011627907E-5</v>
      </c>
      <c r="BK526" s="1">
        <f t="shared" si="218"/>
        <v>5.2234124999999997E-5</v>
      </c>
      <c r="BL526" s="13">
        <f t="shared" si="219"/>
        <v>1.0694551020408165E-5</v>
      </c>
      <c r="BN526" s="1">
        <f t="shared" si="220"/>
        <v>0.11807668474051122</v>
      </c>
      <c r="BO526" s="1">
        <f t="shared" si="221"/>
        <v>0.26384663051897755</v>
      </c>
      <c r="BQ526" s="1">
        <f t="shared" si="222"/>
        <v>24.516089999999998</v>
      </c>
      <c r="BR526" s="1">
        <f t="shared" si="223"/>
        <v>9.0628200000000003</v>
      </c>
      <c r="BT526">
        <f t="shared" si="224"/>
        <v>44.039485904970974</v>
      </c>
      <c r="BU526">
        <f t="shared" si="225"/>
        <v>-238.26491092176605</v>
      </c>
      <c r="CB526" s="24">
        <v>-53.058</v>
      </c>
      <c r="CC526" s="24">
        <f t="shared" si="226"/>
        <v>53.058</v>
      </c>
      <c r="CD526" s="18">
        <v>1361.5550000000001</v>
      </c>
      <c r="CE526" s="18">
        <v>13.615550000000001</v>
      </c>
      <c r="CJ526" s="13">
        <v>53.058</v>
      </c>
      <c r="CK526" s="13">
        <v>19.268000000000001</v>
      </c>
    </row>
    <row r="527" spans="1:89" x14ac:dyDescent="0.25">
      <c r="A527" s="1">
        <f t="shared" si="205"/>
        <v>58.094999999999999</v>
      </c>
      <c r="B527" s="1">
        <v>2212</v>
      </c>
      <c r="C527" s="1">
        <v>2212</v>
      </c>
      <c r="D527" s="1"/>
      <c r="E527" s="1">
        <v>8882.3140000000003</v>
      </c>
      <c r="F527" s="1">
        <v>842.03300000000002</v>
      </c>
      <c r="G527" s="1">
        <v>1739.922</v>
      </c>
      <c r="H527" s="1"/>
      <c r="I527" s="1">
        <v>615.73800000000006</v>
      </c>
      <c r="J527" s="1">
        <v>1596.4870000000001</v>
      </c>
      <c r="K527" s="1">
        <v>3834.0050000000001</v>
      </c>
      <c r="L527" s="1"/>
      <c r="M527" s="1">
        <v>-1154.115</v>
      </c>
      <c r="N527" s="1">
        <v>2587.5120000000002</v>
      </c>
      <c r="O527" s="1">
        <v>3699.9989999999998</v>
      </c>
      <c r="P527" s="1">
        <v>-15.683999999999999</v>
      </c>
      <c r="Q527" s="80">
        <v>-28.134</v>
      </c>
      <c r="R527" s="1">
        <v>-13.448</v>
      </c>
      <c r="S527" s="1">
        <v>-0.46</v>
      </c>
      <c r="T527" s="1">
        <v>6.0629999999999997</v>
      </c>
      <c r="U527" s="1">
        <v>8.0220000000000002</v>
      </c>
      <c r="V527" s="1">
        <v>7.9909999999999997</v>
      </c>
      <c r="W527" s="1">
        <v>1.845</v>
      </c>
      <c r="X527" s="1">
        <v>317.97699999999998</v>
      </c>
      <c r="Y527" s="1">
        <v>419.79199999999997</v>
      </c>
      <c r="Z527" s="1">
        <v>3372.105</v>
      </c>
      <c r="AA527" s="1">
        <v>3486.18</v>
      </c>
      <c r="AB527" s="1">
        <v>3910.6759999999999</v>
      </c>
      <c r="AC527" s="80">
        <v>4300.38</v>
      </c>
      <c r="AD527" s="1">
        <v>2652.944</v>
      </c>
      <c r="AE527" s="1">
        <v>3101.328</v>
      </c>
      <c r="AF527" s="1">
        <v>1355.4739999999999</v>
      </c>
      <c r="AG527" s="1">
        <v>803.54700000000003</v>
      </c>
      <c r="AH527" s="1">
        <v>2677.0239999999999</v>
      </c>
      <c r="AI527" s="1">
        <v>1371.3219999999999</v>
      </c>
      <c r="AJ527" s="1">
        <v>3523.99</v>
      </c>
      <c r="AK527" s="1">
        <v>1574.8989999999999</v>
      </c>
      <c r="AM527" s="11">
        <v>2212</v>
      </c>
      <c r="AN527" s="11">
        <v>2211.1</v>
      </c>
      <c r="AO527" s="11">
        <v>125.057</v>
      </c>
      <c r="AP527" s="11">
        <v>990.68</v>
      </c>
      <c r="AQ527" s="81">
        <v>1253.6189999999999</v>
      </c>
      <c r="AR527" s="11">
        <v>822.81299999999999</v>
      </c>
      <c r="AT527" s="11">
        <v>-58.094999999999999</v>
      </c>
      <c r="AU527" s="18">
        <f t="shared" si="206"/>
        <v>58.094999999999999</v>
      </c>
      <c r="AW527" s="1">
        <f t="shared" si="208"/>
        <v>15.683999999999999</v>
      </c>
      <c r="AX527" s="1">
        <f t="shared" si="209"/>
        <v>28.134</v>
      </c>
      <c r="AY527" s="1">
        <f t="shared" si="210"/>
        <v>13.448</v>
      </c>
      <c r="AZ527" s="1">
        <f t="shared" si="211"/>
        <v>0.46</v>
      </c>
      <c r="BA527" s="1">
        <f t="shared" si="212"/>
        <v>-6.0629999999999997</v>
      </c>
      <c r="BB527" s="1">
        <f t="shared" si="213"/>
        <v>-8.0220000000000002</v>
      </c>
      <c r="BC527" s="6">
        <f t="shared" si="207"/>
        <v>25.134</v>
      </c>
      <c r="BD527" s="1">
        <v>1371.3219999999999</v>
      </c>
      <c r="BF527" s="20">
        <f t="shared" si="214"/>
        <v>13.71322</v>
      </c>
      <c r="BG527" s="20">
        <f t="shared" si="215"/>
        <v>30.668559999999999</v>
      </c>
      <c r="BI527" s="1">
        <f t="shared" si="216"/>
        <v>4.8955406976744192E-6</v>
      </c>
      <c r="BJ527" s="1">
        <f t="shared" si="217"/>
        <v>2.1753645348837212E-5</v>
      </c>
      <c r="BK527" s="1">
        <f t="shared" si="218"/>
        <v>5.2234124999999997E-5</v>
      </c>
      <c r="BL527" s="13">
        <f t="shared" si="219"/>
        <v>1.0692102040816327E-5</v>
      </c>
      <c r="BN527" s="1">
        <f t="shared" si="220"/>
        <v>0.11802409845941991</v>
      </c>
      <c r="BO527" s="1">
        <f t="shared" si="221"/>
        <v>0.26395180308116017</v>
      </c>
      <c r="BQ527" s="1">
        <f t="shared" si="222"/>
        <v>24.516089999999998</v>
      </c>
      <c r="BR527" s="1">
        <f t="shared" si="223"/>
        <v>9.0628200000000003</v>
      </c>
      <c r="BT527">
        <f t="shared" si="224"/>
        <v>44.064408313071127</v>
      </c>
      <c r="BU527">
        <f t="shared" si="225"/>
        <v>-238.39974753994889</v>
      </c>
      <c r="CB527" s="24">
        <v>-54.521000000000001</v>
      </c>
      <c r="CC527" s="24">
        <f t="shared" si="226"/>
        <v>54.521000000000001</v>
      </c>
      <c r="CD527" s="18">
        <v>1369.491</v>
      </c>
      <c r="CE527" s="18">
        <v>13.69491</v>
      </c>
      <c r="CJ527" s="13">
        <v>54.521000000000001</v>
      </c>
      <c r="CK527" s="13">
        <v>19.542999999999999</v>
      </c>
    </row>
    <row r="528" spans="1:89" x14ac:dyDescent="0.25">
      <c r="A528" s="1">
        <f t="shared" si="205"/>
        <v>58.094999999999999</v>
      </c>
      <c r="B528" s="1">
        <v>2213</v>
      </c>
      <c r="C528" s="1">
        <v>2213</v>
      </c>
      <c r="D528" s="1"/>
      <c r="E528" s="1">
        <v>8882.3140000000003</v>
      </c>
      <c r="F528" s="1">
        <v>842.99199999999996</v>
      </c>
      <c r="G528" s="1">
        <v>1739.922</v>
      </c>
      <c r="H528" s="1"/>
      <c r="I528" s="1">
        <v>612.88400000000001</v>
      </c>
      <c r="J528" s="1">
        <v>1596.9670000000001</v>
      </c>
      <c r="K528" s="1">
        <v>3833.04</v>
      </c>
      <c r="L528" s="1"/>
      <c r="M528" s="1">
        <v>-1152.2170000000001</v>
      </c>
      <c r="N528" s="1">
        <v>2586.5520000000001</v>
      </c>
      <c r="O528" s="1">
        <v>3705.2280000000001</v>
      </c>
      <c r="P528" s="1">
        <v>-15.683999999999999</v>
      </c>
      <c r="Q528" s="80">
        <v>-28.134</v>
      </c>
      <c r="R528" s="1">
        <v>-13.443</v>
      </c>
      <c r="S528" s="1">
        <v>-0.46</v>
      </c>
      <c r="T528" s="1">
        <v>6.0679999999999996</v>
      </c>
      <c r="U528" s="1">
        <v>8.0220000000000002</v>
      </c>
      <c r="V528" s="1">
        <v>7.9939999999999998</v>
      </c>
      <c r="W528" s="1">
        <v>1.8420000000000001</v>
      </c>
      <c r="X528" s="1">
        <v>317.97699999999998</v>
      </c>
      <c r="Y528" s="1">
        <v>420.733</v>
      </c>
      <c r="Z528" s="1">
        <v>3380.5970000000002</v>
      </c>
      <c r="AA528" s="1">
        <v>3484.2910000000002</v>
      </c>
      <c r="AB528" s="1">
        <v>3914.444</v>
      </c>
      <c r="AC528" s="80">
        <v>4299.4340000000002</v>
      </c>
      <c r="AD528" s="1">
        <v>2653.415</v>
      </c>
      <c r="AE528" s="1">
        <v>3101.328</v>
      </c>
      <c r="AF528" s="1">
        <v>1354.5350000000001</v>
      </c>
      <c r="AG528" s="1">
        <v>804.01800000000003</v>
      </c>
      <c r="AH528" s="1">
        <v>2671.835</v>
      </c>
      <c r="AI528" s="1">
        <v>1371.933</v>
      </c>
      <c r="AJ528" s="1">
        <v>3523.6849999999999</v>
      </c>
      <c r="AK528" s="1">
        <v>1574.8989999999999</v>
      </c>
      <c r="AM528" s="11">
        <v>2213</v>
      </c>
      <c r="AN528" s="11">
        <v>2212.1</v>
      </c>
      <c r="AO528" s="11">
        <v>125.057</v>
      </c>
      <c r="AP528" s="11">
        <v>990.68</v>
      </c>
      <c r="AQ528" s="81">
        <v>1255.009</v>
      </c>
      <c r="AR528" s="11">
        <v>823.755</v>
      </c>
      <c r="AT528" s="11">
        <v>-58.094999999999999</v>
      </c>
      <c r="AU528" s="18">
        <f t="shared" si="206"/>
        <v>58.094999999999999</v>
      </c>
      <c r="AW528" s="1">
        <f t="shared" si="208"/>
        <v>15.683999999999999</v>
      </c>
      <c r="AX528" s="1">
        <f t="shared" si="209"/>
        <v>28.134</v>
      </c>
      <c r="AY528" s="1">
        <f t="shared" si="210"/>
        <v>13.443</v>
      </c>
      <c r="AZ528" s="1">
        <f t="shared" si="211"/>
        <v>0.46</v>
      </c>
      <c r="BA528" s="1">
        <f t="shared" si="212"/>
        <v>-6.0679999999999996</v>
      </c>
      <c r="BB528" s="1">
        <f t="shared" si="213"/>
        <v>-8.0220000000000002</v>
      </c>
      <c r="BC528" s="6">
        <f t="shared" si="207"/>
        <v>25.134</v>
      </c>
      <c r="BD528" s="1">
        <v>1371.933</v>
      </c>
      <c r="BF528" s="20">
        <f t="shared" si="214"/>
        <v>13.719329999999999</v>
      </c>
      <c r="BG528" s="20">
        <f t="shared" si="215"/>
        <v>30.65634</v>
      </c>
      <c r="BI528" s="1">
        <f t="shared" si="216"/>
        <v>4.9011162790697674E-6</v>
      </c>
      <c r="BJ528" s="1">
        <f t="shared" si="217"/>
        <v>2.1737029069767442E-5</v>
      </c>
      <c r="BK528" s="1">
        <f t="shared" si="218"/>
        <v>5.2292041666666672E-5</v>
      </c>
      <c r="BL528" s="13">
        <f t="shared" si="219"/>
        <v>1.0704086734693879E-5</v>
      </c>
      <c r="BN528" s="1">
        <f t="shared" si="220"/>
        <v>0.11807668474051122</v>
      </c>
      <c r="BO528" s="1">
        <f t="shared" si="221"/>
        <v>0.26384663051897755</v>
      </c>
      <c r="BQ528" s="1">
        <f t="shared" si="222"/>
        <v>24.516089999999998</v>
      </c>
      <c r="BR528" s="1">
        <f t="shared" si="223"/>
        <v>9.0628200000000003</v>
      </c>
      <c r="BT528">
        <f t="shared" si="224"/>
        <v>44.039485904970974</v>
      </c>
      <c r="BU528">
        <f t="shared" si="225"/>
        <v>-238.26491092176605</v>
      </c>
      <c r="CB528" s="24">
        <v>-54.447000000000003</v>
      </c>
      <c r="CC528" s="24">
        <f t="shared" si="226"/>
        <v>54.447000000000003</v>
      </c>
      <c r="CD528" s="18">
        <v>1396.0440000000001</v>
      </c>
      <c r="CE528" s="18">
        <v>13.96044</v>
      </c>
      <c r="CJ528" s="13">
        <v>54.447000000000003</v>
      </c>
      <c r="CK528" s="13">
        <v>19.68</v>
      </c>
    </row>
    <row r="529" spans="1:89" x14ac:dyDescent="0.25">
      <c r="A529" s="1">
        <f t="shared" si="205"/>
        <v>58.094999999999999</v>
      </c>
      <c r="B529" s="1">
        <v>2214</v>
      </c>
      <c r="C529" s="1">
        <v>2214</v>
      </c>
      <c r="D529" s="1"/>
      <c r="E529" s="1">
        <v>8865.9369999999999</v>
      </c>
      <c r="F529" s="1">
        <v>842.03300000000002</v>
      </c>
      <c r="G529" s="1">
        <v>1738.97</v>
      </c>
      <c r="H529" s="1"/>
      <c r="I529" s="1">
        <v>613.35900000000004</v>
      </c>
      <c r="J529" s="1">
        <v>1596.9670000000001</v>
      </c>
      <c r="K529" s="1">
        <v>3834.97</v>
      </c>
      <c r="L529" s="1"/>
      <c r="M529" s="1">
        <v>-1152.2170000000001</v>
      </c>
      <c r="N529" s="1">
        <v>2587.5120000000002</v>
      </c>
      <c r="O529" s="1">
        <v>3702.3760000000002</v>
      </c>
      <c r="P529" s="1">
        <v>-15.683999999999999</v>
      </c>
      <c r="Q529" s="80">
        <v>-28.134</v>
      </c>
      <c r="R529" s="1">
        <v>-13.448</v>
      </c>
      <c r="S529" s="1">
        <v>-0.46</v>
      </c>
      <c r="T529" s="1">
        <v>6.0679999999999996</v>
      </c>
      <c r="U529" s="1">
        <v>8.016</v>
      </c>
      <c r="V529" s="1">
        <v>7.9909999999999997</v>
      </c>
      <c r="W529" s="1">
        <v>1.8420000000000001</v>
      </c>
      <c r="X529" s="1">
        <v>318.447</v>
      </c>
      <c r="Y529" s="1">
        <v>420.26299999999998</v>
      </c>
      <c r="Z529" s="1">
        <v>3376.3510000000001</v>
      </c>
      <c r="AA529" s="1">
        <v>3489.0120000000002</v>
      </c>
      <c r="AB529" s="1">
        <v>3916.8</v>
      </c>
      <c r="AC529" s="80">
        <v>4300.8530000000001</v>
      </c>
      <c r="AD529" s="1">
        <v>2653.415</v>
      </c>
      <c r="AE529" s="1">
        <v>3101.328</v>
      </c>
      <c r="AF529" s="1">
        <v>1354.5350000000001</v>
      </c>
      <c r="AG529" s="1">
        <v>803.54700000000003</v>
      </c>
      <c r="AH529" s="1">
        <v>2668.7829999999999</v>
      </c>
      <c r="AI529" s="1">
        <v>1371.627</v>
      </c>
      <c r="AJ529" s="1">
        <v>3523.99</v>
      </c>
      <c r="AK529" s="1">
        <v>1574.8989999999999</v>
      </c>
      <c r="AM529" s="11">
        <v>2214</v>
      </c>
      <c r="AN529" s="11">
        <v>2213.1</v>
      </c>
      <c r="AO529" s="11">
        <v>125.057</v>
      </c>
      <c r="AP529" s="11">
        <v>990.68</v>
      </c>
      <c r="AQ529" s="81">
        <v>1253.6189999999999</v>
      </c>
      <c r="AR529" s="11">
        <v>823.28399999999999</v>
      </c>
      <c r="AT529" s="11">
        <v>-58.094999999999999</v>
      </c>
      <c r="AU529" s="18">
        <f t="shared" si="206"/>
        <v>58.094999999999999</v>
      </c>
      <c r="AW529" s="1">
        <f t="shared" si="208"/>
        <v>15.683999999999999</v>
      </c>
      <c r="AX529" s="1">
        <f t="shared" si="209"/>
        <v>28.134</v>
      </c>
      <c r="AY529" s="1">
        <f t="shared" si="210"/>
        <v>13.448</v>
      </c>
      <c r="AZ529" s="1">
        <f t="shared" si="211"/>
        <v>0.46</v>
      </c>
      <c r="BA529" s="1">
        <f t="shared" si="212"/>
        <v>-6.0679999999999996</v>
      </c>
      <c r="BB529" s="1">
        <f t="shared" si="213"/>
        <v>-8.016</v>
      </c>
      <c r="BC529" s="6">
        <f t="shared" si="207"/>
        <v>25.134</v>
      </c>
      <c r="BD529" s="1">
        <v>1371.627</v>
      </c>
      <c r="BF529" s="20">
        <f t="shared" si="214"/>
        <v>13.71627</v>
      </c>
      <c r="BG529" s="20">
        <f t="shared" si="215"/>
        <v>30.662459999999999</v>
      </c>
      <c r="BI529" s="1">
        <f t="shared" si="216"/>
        <v>4.8955406976744192E-6</v>
      </c>
      <c r="BJ529" s="1">
        <f t="shared" si="217"/>
        <v>2.1742610465116279E-5</v>
      </c>
      <c r="BK529" s="1">
        <f t="shared" si="218"/>
        <v>5.2234124999999997E-5</v>
      </c>
      <c r="BL529" s="13">
        <f t="shared" si="219"/>
        <v>1.0692102040816327E-5</v>
      </c>
      <c r="BN529" s="1">
        <f t="shared" si="220"/>
        <v>0.11805034856700232</v>
      </c>
      <c r="BO529" s="1">
        <f t="shared" si="221"/>
        <v>0.26389930286599533</v>
      </c>
      <c r="BQ529" s="1">
        <f t="shared" si="222"/>
        <v>24.516089999999998</v>
      </c>
      <c r="BR529" s="1">
        <f t="shared" si="223"/>
        <v>9.0628200000000003</v>
      </c>
      <c r="BT529">
        <f t="shared" si="224"/>
        <v>44.051967503790365</v>
      </c>
      <c r="BU529">
        <f t="shared" si="225"/>
        <v>-238.33243957178891</v>
      </c>
      <c r="CB529" s="24">
        <v>-54.225000000000001</v>
      </c>
      <c r="CC529" s="24">
        <f t="shared" si="226"/>
        <v>54.225000000000001</v>
      </c>
      <c r="CD529" s="18">
        <v>1401.2329999999999</v>
      </c>
      <c r="CE529" s="18">
        <v>14.012329999999999</v>
      </c>
      <c r="CJ529" s="13">
        <v>54.225000000000001</v>
      </c>
      <c r="CK529" s="13">
        <v>19.684999999999999</v>
      </c>
    </row>
    <row r="530" spans="1:89" x14ac:dyDescent="0.25">
      <c r="A530" s="1">
        <f t="shared" si="205"/>
        <v>58.094999999999999</v>
      </c>
      <c r="B530" s="1">
        <v>2215</v>
      </c>
      <c r="C530" s="1">
        <v>2215</v>
      </c>
      <c r="D530" s="1"/>
      <c r="E530" s="1">
        <v>8865.9369999999999</v>
      </c>
      <c r="F530" s="1">
        <v>841.553</v>
      </c>
      <c r="G530" s="1">
        <v>1737.066</v>
      </c>
      <c r="H530" s="1"/>
      <c r="I530" s="1">
        <v>611.93200000000002</v>
      </c>
      <c r="J530" s="1">
        <v>1597.9269999999999</v>
      </c>
      <c r="K530" s="1">
        <v>3834.97</v>
      </c>
      <c r="L530" s="1"/>
      <c r="M530" s="1">
        <v>-1150.7940000000001</v>
      </c>
      <c r="N530" s="1">
        <v>2586.5520000000001</v>
      </c>
      <c r="O530" s="1">
        <v>3699.9989999999998</v>
      </c>
      <c r="P530" s="1">
        <v>-15.683999999999999</v>
      </c>
      <c r="Q530" s="80">
        <v>-28.129000000000001</v>
      </c>
      <c r="R530" s="1">
        <v>-13.443</v>
      </c>
      <c r="S530" s="1">
        <v>-0.46</v>
      </c>
      <c r="T530" s="1">
        <v>6.0679999999999996</v>
      </c>
      <c r="U530" s="1">
        <v>8.0109999999999992</v>
      </c>
      <c r="V530" s="1">
        <v>7.9909999999999997</v>
      </c>
      <c r="W530" s="1">
        <v>1.8380000000000001</v>
      </c>
      <c r="X530" s="1">
        <v>318.447</v>
      </c>
      <c r="Y530" s="1">
        <v>420.733</v>
      </c>
      <c r="Z530" s="1">
        <v>3369.7469999999998</v>
      </c>
      <c r="AA530" s="1">
        <v>3488.0680000000002</v>
      </c>
      <c r="AB530" s="1">
        <v>3917.2710000000002</v>
      </c>
      <c r="AC530" s="80">
        <v>4301.326</v>
      </c>
      <c r="AD530" s="1">
        <v>2654.83</v>
      </c>
      <c r="AE530" s="1">
        <v>3101.328</v>
      </c>
      <c r="AF530" s="1">
        <v>1355.4739999999999</v>
      </c>
      <c r="AG530" s="1">
        <v>803.54700000000003</v>
      </c>
      <c r="AH530" s="1">
        <v>2673.3609999999999</v>
      </c>
      <c r="AI530" s="1">
        <v>1371.3219999999999</v>
      </c>
      <c r="AJ530" s="1">
        <v>3523.6849999999999</v>
      </c>
      <c r="AK530" s="1">
        <v>1574.8989999999999</v>
      </c>
      <c r="AM530" s="11">
        <v>2215</v>
      </c>
      <c r="AN530" s="11">
        <v>2214.1</v>
      </c>
      <c r="AO530" s="11">
        <v>125.057</v>
      </c>
      <c r="AP530" s="11">
        <v>990.20899999999995</v>
      </c>
      <c r="AQ530" s="81">
        <v>1255.473</v>
      </c>
      <c r="AR530" s="11">
        <v>822.34199999999998</v>
      </c>
      <c r="AT530" s="11">
        <v>-58.094999999999999</v>
      </c>
      <c r="AU530" s="18">
        <f t="shared" si="206"/>
        <v>58.094999999999999</v>
      </c>
      <c r="AW530" s="1">
        <f t="shared" si="208"/>
        <v>15.683999999999999</v>
      </c>
      <c r="AX530" s="1">
        <f t="shared" si="209"/>
        <v>28.129000000000001</v>
      </c>
      <c r="AY530" s="1">
        <f t="shared" si="210"/>
        <v>13.443</v>
      </c>
      <c r="AZ530" s="1">
        <f t="shared" si="211"/>
        <v>0.46</v>
      </c>
      <c r="BA530" s="1">
        <f t="shared" si="212"/>
        <v>-6.0679999999999996</v>
      </c>
      <c r="BB530" s="1">
        <f t="shared" si="213"/>
        <v>-8.0109999999999992</v>
      </c>
      <c r="BC530" s="6">
        <f t="shared" si="207"/>
        <v>25.129000000000001</v>
      </c>
      <c r="BD530" s="1">
        <v>1371.3219999999999</v>
      </c>
      <c r="BF530" s="20">
        <f t="shared" si="214"/>
        <v>13.71322</v>
      </c>
      <c r="BG530" s="20">
        <f t="shared" si="215"/>
        <v>30.668559999999999</v>
      </c>
      <c r="BI530" s="1">
        <f t="shared" si="216"/>
        <v>4.8927499999999999E-6</v>
      </c>
      <c r="BJ530" s="1">
        <f t="shared" si="217"/>
        <v>2.172875581395349E-5</v>
      </c>
      <c r="BK530" s="1">
        <f t="shared" si="218"/>
        <v>5.2311375E-5</v>
      </c>
      <c r="BL530" s="13">
        <f t="shared" si="219"/>
        <v>1.0699112244897957E-5</v>
      </c>
      <c r="BN530" s="1">
        <f t="shared" si="220"/>
        <v>0.11802409845941991</v>
      </c>
      <c r="BO530" s="1">
        <f t="shared" si="221"/>
        <v>0.26395180308116017</v>
      </c>
      <c r="BQ530" s="1">
        <f t="shared" si="222"/>
        <v>24.516089999999998</v>
      </c>
      <c r="BR530" s="1">
        <f t="shared" si="223"/>
        <v>9.0628200000000003</v>
      </c>
      <c r="BT530">
        <f t="shared" si="224"/>
        <v>44.064408313071127</v>
      </c>
      <c r="BU530">
        <f t="shared" si="225"/>
        <v>-238.39974753994889</v>
      </c>
      <c r="CB530" s="24">
        <v>-54.947000000000003</v>
      </c>
      <c r="CC530" s="24">
        <f t="shared" si="226"/>
        <v>54.947000000000003</v>
      </c>
      <c r="CD530" s="18">
        <v>1401.538</v>
      </c>
      <c r="CE530" s="18">
        <v>14.01538</v>
      </c>
      <c r="CJ530" s="13">
        <v>54.947000000000003</v>
      </c>
      <c r="CK530" s="13">
        <v>19.818000000000001</v>
      </c>
    </row>
    <row r="531" spans="1:89" x14ac:dyDescent="0.25">
      <c r="A531" s="1">
        <f t="shared" si="205"/>
        <v>58.076999999999998</v>
      </c>
      <c r="B531" s="1">
        <v>2216</v>
      </c>
      <c r="C531" s="1">
        <v>2216</v>
      </c>
      <c r="D531" s="1"/>
      <c r="E531" s="1">
        <v>8871.7170000000006</v>
      </c>
      <c r="F531" s="1">
        <v>841.553</v>
      </c>
      <c r="G531" s="1">
        <v>1738.018</v>
      </c>
      <c r="H531" s="1"/>
      <c r="I531" s="1">
        <v>613.83500000000004</v>
      </c>
      <c r="J531" s="1">
        <v>1596.4870000000001</v>
      </c>
      <c r="K531" s="1">
        <v>3834.0050000000001</v>
      </c>
      <c r="L531" s="1"/>
      <c r="M531" s="1">
        <v>-1150.7940000000001</v>
      </c>
      <c r="N531" s="1">
        <v>2586.0729999999999</v>
      </c>
      <c r="O531" s="1">
        <v>3702.3760000000002</v>
      </c>
      <c r="P531" s="1">
        <v>-15.683999999999999</v>
      </c>
      <c r="Q531" s="80">
        <v>-28.129000000000001</v>
      </c>
      <c r="R531" s="1">
        <v>-13.439</v>
      </c>
      <c r="S531" s="1">
        <v>-0.46</v>
      </c>
      <c r="T531" s="1">
        <v>6.0629999999999997</v>
      </c>
      <c r="U531" s="1">
        <v>8.016</v>
      </c>
      <c r="V531" s="1">
        <v>7.9870000000000001</v>
      </c>
      <c r="W531" s="1">
        <v>1.8380000000000001</v>
      </c>
      <c r="X531" s="1">
        <v>318.447</v>
      </c>
      <c r="Y531" s="1">
        <v>421.673</v>
      </c>
      <c r="Z531" s="1">
        <v>3378.71</v>
      </c>
      <c r="AA531" s="1">
        <v>3490.9009999999998</v>
      </c>
      <c r="AB531" s="1">
        <v>3919.6260000000002</v>
      </c>
      <c r="AC531" s="80">
        <v>4302.2730000000001</v>
      </c>
      <c r="AD531" s="1">
        <v>2655.7730000000001</v>
      </c>
      <c r="AE531" s="1">
        <v>3101.328</v>
      </c>
      <c r="AF531" s="1">
        <v>1355.4739999999999</v>
      </c>
      <c r="AG531" s="1">
        <v>804.01800000000003</v>
      </c>
      <c r="AH531" s="1">
        <v>2672.14</v>
      </c>
      <c r="AI531" s="1">
        <v>1371.3219999999999</v>
      </c>
      <c r="AJ531" s="1">
        <v>3523.6849999999999</v>
      </c>
      <c r="AK531" s="1">
        <v>1575.204</v>
      </c>
      <c r="AM531" s="11">
        <v>2216</v>
      </c>
      <c r="AN531" s="11">
        <v>2215.1</v>
      </c>
      <c r="AO531" s="11">
        <v>125.057</v>
      </c>
      <c r="AP531" s="11">
        <v>990.20899999999995</v>
      </c>
      <c r="AQ531" s="81">
        <v>1256.8630000000001</v>
      </c>
      <c r="AR531" s="11">
        <v>823.28399999999999</v>
      </c>
      <c r="AT531" s="11">
        <v>-58.076999999999998</v>
      </c>
      <c r="AU531" s="18">
        <f t="shared" si="206"/>
        <v>58.076999999999998</v>
      </c>
      <c r="AW531" s="1">
        <f t="shared" si="208"/>
        <v>15.683999999999999</v>
      </c>
      <c r="AX531" s="1">
        <f t="shared" si="209"/>
        <v>28.129000000000001</v>
      </c>
      <c r="AY531" s="1">
        <f t="shared" si="210"/>
        <v>13.439</v>
      </c>
      <c r="AZ531" s="1">
        <f t="shared" si="211"/>
        <v>0.46</v>
      </c>
      <c r="BA531" s="1">
        <f t="shared" si="212"/>
        <v>-6.0629999999999997</v>
      </c>
      <c r="BB531" s="1">
        <f t="shared" si="213"/>
        <v>-8.016</v>
      </c>
      <c r="BC531" s="6">
        <f t="shared" si="207"/>
        <v>25.129000000000001</v>
      </c>
      <c r="BD531" s="1">
        <v>1371.3219999999999</v>
      </c>
      <c r="BF531" s="20">
        <f t="shared" si="214"/>
        <v>13.71322</v>
      </c>
      <c r="BG531" s="20">
        <f t="shared" si="215"/>
        <v>30.650559999999999</v>
      </c>
      <c r="BI531" s="1">
        <f t="shared" si="216"/>
        <v>4.8927499999999999E-6</v>
      </c>
      <c r="BJ531" s="1">
        <f t="shared" si="217"/>
        <v>2.1725970930232558E-5</v>
      </c>
      <c r="BK531" s="1">
        <f t="shared" si="218"/>
        <v>5.2369291666666669E-5</v>
      </c>
      <c r="BL531" s="13">
        <f t="shared" si="219"/>
        <v>1.0706204081632653E-5</v>
      </c>
      <c r="BN531" s="1">
        <f t="shared" si="220"/>
        <v>0.11806067806532707</v>
      </c>
      <c r="BO531" s="1">
        <f t="shared" si="221"/>
        <v>0.26387864386934584</v>
      </c>
      <c r="BQ531" s="1">
        <f t="shared" si="222"/>
        <v>24.508493999999999</v>
      </c>
      <c r="BR531" s="1">
        <f t="shared" si="223"/>
        <v>9.0600120000000004</v>
      </c>
      <c r="BT531">
        <f t="shared" si="224"/>
        <v>44.047072006953989</v>
      </c>
      <c r="BU531">
        <f t="shared" si="225"/>
        <v>-238.30595367864854</v>
      </c>
      <c r="CB531" s="24">
        <v>-55.262</v>
      </c>
      <c r="CC531" s="24">
        <f t="shared" si="226"/>
        <v>55.262</v>
      </c>
      <c r="CD531" s="18">
        <v>1410.6949999999999</v>
      </c>
      <c r="CE531" s="18">
        <v>14.106949999999999</v>
      </c>
      <c r="CJ531" s="13">
        <v>55.262</v>
      </c>
      <c r="CK531" s="13">
        <v>20.030999999999999</v>
      </c>
    </row>
    <row r="532" spans="1:89" x14ac:dyDescent="0.25">
      <c r="A532" s="1">
        <f t="shared" si="205"/>
        <v>58.076999999999998</v>
      </c>
      <c r="B532" s="1">
        <v>2217</v>
      </c>
      <c r="C532" s="1">
        <v>2217</v>
      </c>
      <c r="D532" s="1"/>
      <c r="E532" s="1">
        <v>8869.7909999999993</v>
      </c>
      <c r="F532" s="1">
        <v>842.03300000000002</v>
      </c>
      <c r="G532" s="1">
        <v>1738.4939999999999</v>
      </c>
      <c r="H532" s="1"/>
      <c r="I532" s="1">
        <v>613.83500000000004</v>
      </c>
      <c r="J532" s="1">
        <v>1596.9670000000001</v>
      </c>
      <c r="K532" s="1">
        <v>3835.4520000000002</v>
      </c>
      <c r="L532" s="1"/>
      <c r="M532" s="1">
        <v>-1151.7429999999999</v>
      </c>
      <c r="N532" s="1">
        <v>2585.1129999999998</v>
      </c>
      <c r="O532" s="1">
        <v>3705.703</v>
      </c>
      <c r="P532" s="1">
        <v>-15.693</v>
      </c>
      <c r="Q532" s="80">
        <v>-28.134</v>
      </c>
      <c r="R532" s="1">
        <v>-13.439</v>
      </c>
      <c r="S532" s="1">
        <v>-0.45500000000000002</v>
      </c>
      <c r="T532" s="1">
        <v>6.0629999999999997</v>
      </c>
      <c r="U532" s="1">
        <v>8.0109999999999992</v>
      </c>
      <c r="V532" s="1">
        <v>7.9939999999999998</v>
      </c>
      <c r="W532" s="1">
        <v>1.8420000000000001</v>
      </c>
      <c r="X532" s="1">
        <v>317.97699999999998</v>
      </c>
      <c r="Y532" s="1">
        <v>421.20299999999997</v>
      </c>
      <c r="Z532" s="1">
        <v>3383.4279999999999</v>
      </c>
      <c r="AA532" s="1">
        <v>3489.4850000000001</v>
      </c>
      <c r="AB532" s="1">
        <v>3920.0970000000002</v>
      </c>
      <c r="AC532" s="80">
        <v>4301.326</v>
      </c>
      <c r="AD532" s="1">
        <v>2654.3580000000002</v>
      </c>
      <c r="AE532" s="1">
        <v>3101.8009999999999</v>
      </c>
      <c r="AF532" s="1">
        <v>1354.5350000000001</v>
      </c>
      <c r="AG532" s="1">
        <v>804.01800000000003</v>
      </c>
      <c r="AH532" s="1">
        <v>2670.614</v>
      </c>
      <c r="AI532" s="1">
        <v>1371.627</v>
      </c>
      <c r="AJ532" s="1">
        <v>3524.2950000000001</v>
      </c>
      <c r="AK532" s="1">
        <v>1575.204</v>
      </c>
      <c r="AM532" s="11">
        <v>2217</v>
      </c>
      <c r="AN532" s="11">
        <v>2216.1</v>
      </c>
      <c r="AO532" s="11">
        <v>125.057</v>
      </c>
      <c r="AP532" s="11">
        <v>990.68</v>
      </c>
      <c r="AQ532" s="81">
        <v>1256.8630000000001</v>
      </c>
      <c r="AR532" s="11">
        <v>823.755</v>
      </c>
      <c r="AT532" s="11">
        <v>-58.076999999999998</v>
      </c>
      <c r="AU532" s="18">
        <f t="shared" si="206"/>
        <v>58.076999999999998</v>
      </c>
      <c r="AW532" s="1">
        <f t="shared" si="208"/>
        <v>15.693</v>
      </c>
      <c r="AX532" s="1">
        <f t="shared" si="209"/>
        <v>28.134</v>
      </c>
      <c r="AY532" s="1">
        <f t="shared" si="210"/>
        <v>13.439</v>
      </c>
      <c r="AZ532" s="1">
        <f t="shared" si="211"/>
        <v>0.45500000000000002</v>
      </c>
      <c r="BA532" s="1">
        <f t="shared" si="212"/>
        <v>-6.0629999999999997</v>
      </c>
      <c r="BB532" s="1">
        <f t="shared" si="213"/>
        <v>-8.0109999999999992</v>
      </c>
      <c r="BC532" s="6">
        <f t="shared" si="207"/>
        <v>25.134</v>
      </c>
      <c r="BD532" s="1">
        <v>1371.627</v>
      </c>
      <c r="BF532" s="20">
        <f t="shared" si="214"/>
        <v>13.71627</v>
      </c>
      <c r="BG532" s="20">
        <f t="shared" si="215"/>
        <v>30.644459999999999</v>
      </c>
      <c r="BI532" s="1">
        <f t="shared" si="216"/>
        <v>4.8955406976744192E-6</v>
      </c>
      <c r="BJ532" s="1">
        <f t="shared" si="217"/>
        <v>2.1725906976744186E-5</v>
      </c>
      <c r="BK532" s="1">
        <f t="shared" si="218"/>
        <v>5.2369291666666669E-5</v>
      </c>
      <c r="BL532" s="13">
        <f t="shared" si="219"/>
        <v>1.0708653061224491E-5</v>
      </c>
      <c r="BN532" s="1">
        <f t="shared" si="220"/>
        <v>0.11808693630869363</v>
      </c>
      <c r="BO532" s="1">
        <f t="shared" si="221"/>
        <v>0.26382612738261274</v>
      </c>
      <c r="BQ532" s="1">
        <f t="shared" si="222"/>
        <v>24.508493999999999</v>
      </c>
      <c r="BR532" s="1">
        <f t="shared" si="223"/>
        <v>9.0600120000000004</v>
      </c>
      <c r="BT532">
        <f t="shared" si="224"/>
        <v>44.034627341851362</v>
      </c>
      <c r="BU532">
        <f t="shared" si="225"/>
        <v>-238.23862484950348</v>
      </c>
      <c r="CB532" s="24">
        <v>-55.243000000000002</v>
      </c>
      <c r="CC532" s="24">
        <f t="shared" si="226"/>
        <v>55.243000000000002</v>
      </c>
      <c r="CD532" s="18">
        <v>1419.8510000000001</v>
      </c>
      <c r="CE532" s="18">
        <v>14.198510000000001</v>
      </c>
      <c r="CJ532" s="13">
        <v>55.243000000000002</v>
      </c>
      <c r="CK532" s="13">
        <v>20.149999999999999</v>
      </c>
    </row>
    <row r="533" spans="1:89" x14ac:dyDescent="0.25">
      <c r="A533" s="1">
        <f t="shared" si="205"/>
        <v>58.076999999999998</v>
      </c>
      <c r="B533" s="1">
        <v>2218</v>
      </c>
      <c r="C533" s="1">
        <v>2218</v>
      </c>
      <c r="D533" s="1"/>
      <c r="E533" s="1">
        <v>8856.3040000000001</v>
      </c>
      <c r="F533" s="1">
        <v>841.553</v>
      </c>
      <c r="G533" s="1">
        <v>1738.018</v>
      </c>
      <c r="H533" s="1"/>
      <c r="I533" s="1">
        <v>614.78700000000003</v>
      </c>
      <c r="J533" s="1">
        <v>1596.9670000000001</v>
      </c>
      <c r="K533" s="1">
        <v>3834.97</v>
      </c>
      <c r="L533" s="1"/>
      <c r="M533" s="1">
        <v>-1150.7940000000001</v>
      </c>
      <c r="N533" s="1">
        <v>2584.6329999999998</v>
      </c>
      <c r="O533" s="1">
        <v>3713.3090000000002</v>
      </c>
      <c r="P533" s="1">
        <v>-15.683999999999999</v>
      </c>
      <c r="Q533" s="80">
        <v>-28.129000000000001</v>
      </c>
      <c r="R533" s="1">
        <v>-13.448</v>
      </c>
      <c r="S533" s="1">
        <v>-0.46</v>
      </c>
      <c r="T533" s="1">
        <v>6.0679999999999996</v>
      </c>
      <c r="U533" s="1">
        <v>8.016</v>
      </c>
      <c r="V533" s="1">
        <v>7.9870000000000001</v>
      </c>
      <c r="W533" s="1">
        <v>1.8380000000000001</v>
      </c>
      <c r="X533" s="1">
        <v>318.91800000000001</v>
      </c>
      <c r="Y533" s="1">
        <v>420.733</v>
      </c>
      <c r="Z533" s="1">
        <v>3383.9</v>
      </c>
      <c r="AA533" s="1">
        <v>3492.7890000000002</v>
      </c>
      <c r="AB533" s="1">
        <v>3922.4520000000002</v>
      </c>
      <c r="AC533" s="80">
        <v>4302.7460000000001</v>
      </c>
      <c r="AD533" s="1">
        <v>2653.8870000000002</v>
      </c>
      <c r="AE533" s="1">
        <v>3101.328</v>
      </c>
      <c r="AF533" s="1">
        <v>1355.0039999999999</v>
      </c>
      <c r="AG533" s="1">
        <v>803.54700000000003</v>
      </c>
      <c r="AH533" s="1">
        <v>2667.8670000000002</v>
      </c>
      <c r="AI533" s="1">
        <v>1371.627</v>
      </c>
      <c r="AJ533" s="1">
        <v>3523.6849999999999</v>
      </c>
      <c r="AK533" s="1">
        <v>1574.8989999999999</v>
      </c>
      <c r="AM533" s="11">
        <v>2218</v>
      </c>
      <c r="AN533" s="11">
        <v>2217.1</v>
      </c>
      <c r="AO533" s="11">
        <v>125.057</v>
      </c>
      <c r="AP533" s="11">
        <v>990.68</v>
      </c>
      <c r="AQ533" s="81">
        <v>1256.4000000000001</v>
      </c>
      <c r="AR533" s="11">
        <v>823.755</v>
      </c>
      <c r="AT533" s="11">
        <v>-58.076999999999998</v>
      </c>
      <c r="AU533" s="18">
        <f t="shared" si="206"/>
        <v>58.076999999999998</v>
      </c>
      <c r="AW533" s="1">
        <f t="shared" si="208"/>
        <v>15.683999999999999</v>
      </c>
      <c r="AX533" s="1">
        <f t="shared" si="209"/>
        <v>28.129000000000001</v>
      </c>
      <c r="AY533" s="1">
        <f t="shared" si="210"/>
        <v>13.448</v>
      </c>
      <c r="AZ533" s="1">
        <f t="shared" si="211"/>
        <v>0.46</v>
      </c>
      <c r="BA533" s="1">
        <f t="shared" si="212"/>
        <v>-6.0679999999999996</v>
      </c>
      <c r="BB533" s="1">
        <f t="shared" si="213"/>
        <v>-8.016</v>
      </c>
      <c r="BC533" s="6">
        <f t="shared" si="207"/>
        <v>25.129000000000001</v>
      </c>
      <c r="BD533" s="1">
        <v>1371.627</v>
      </c>
      <c r="BF533" s="20">
        <f t="shared" si="214"/>
        <v>13.71627</v>
      </c>
      <c r="BG533" s="20">
        <f t="shared" si="215"/>
        <v>30.644459999999999</v>
      </c>
      <c r="BI533" s="1">
        <f t="shared" si="216"/>
        <v>4.8927499999999999E-6</v>
      </c>
      <c r="BJ533" s="1">
        <f t="shared" si="217"/>
        <v>2.1717598837209298E-5</v>
      </c>
      <c r="BK533" s="1">
        <f t="shared" si="218"/>
        <v>5.2350000000000005E-5</v>
      </c>
      <c r="BL533" s="13">
        <f t="shared" si="219"/>
        <v>1.0703841836734695E-5</v>
      </c>
      <c r="BN533" s="1">
        <f t="shared" si="220"/>
        <v>0.11808693630869363</v>
      </c>
      <c r="BO533" s="1">
        <f t="shared" si="221"/>
        <v>0.26382612738261274</v>
      </c>
      <c r="BQ533" s="1">
        <f t="shared" si="222"/>
        <v>24.508493999999999</v>
      </c>
      <c r="BR533" s="1">
        <f t="shared" si="223"/>
        <v>9.0600120000000004</v>
      </c>
      <c r="BT533">
        <f t="shared" si="224"/>
        <v>44.034627341851362</v>
      </c>
      <c r="BU533">
        <f t="shared" si="225"/>
        <v>-238.23862484950348</v>
      </c>
      <c r="CB533" s="24">
        <v>-55.003</v>
      </c>
      <c r="CC533" s="24">
        <f t="shared" si="226"/>
        <v>55.003</v>
      </c>
      <c r="CD533" s="18">
        <v>1416.4939999999999</v>
      </c>
      <c r="CE533" s="18">
        <v>14.16494</v>
      </c>
      <c r="CJ533" s="13">
        <v>55.003</v>
      </c>
      <c r="CK533" s="13">
        <v>20.158999999999999</v>
      </c>
    </row>
    <row r="534" spans="1:89" x14ac:dyDescent="0.25">
      <c r="A534" s="1">
        <f t="shared" si="205"/>
        <v>58.076999999999998</v>
      </c>
      <c r="B534" s="1">
        <v>2219</v>
      </c>
      <c r="C534" s="1">
        <v>2219</v>
      </c>
      <c r="D534" s="1"/>
      <c r="E534" s="1">
        <v>8855.34</v>
      </c>
      <c r="F534" s="1">
        <v>842.03300000000002</v>
      </c>
      <c r="G534" s="1">
        <v>1738.018</v>
      </c>
      <c r="H534" s="1"/>
      <c r="I534" s="1">
        <v>611.93200000000002</v>
      </c>
      <c r="J534" s="1">
        <v>1596.9670000000001</v>
      </c>
      <c r="K534" s="1">
        <v>3834.97</v>
      </c>
      <c r="L534" s="1"/>
      <c r="M534" s="1">
        <v>-1150.32</v>
      </c>
      <c r="N534" s="1">
        <v>2586.5520000000001</v>
      </c>
      <c r="O534" s="1">
        <v>3710.9319999999998</v>
      </c>
      <c r="P534" s="1">
        <v>-15.688000000000001</v>
      </c>
      <c r="Q534" s="80">
        <v>-28.134</v>
      </c>
      <c r="R534" s="1">
        <v>-13.452999999999999</v>
      </c>
      <c r="S534" s="1">
        <v>-0.46</v>
      </c>
      <c r="T534" s="1">
        <v>6.0730000000000004</v>
      </c>
      <c r="U534" s="1">
        <v>8.016</v>
      </c>
      <c r="V534" s="1">
        <v>7.9909999999999997</v>
      </c>
      <c r="W534" s="1">
        <v>1.8380000000000001</v>
      </c>
      <c r="X534" s="1">
        <v>318.447</v>
      </c>
      <c r="Y534" s="1">
        <v>421.673</v>
      </c>
      <c r="Z534" s="1">
        <v>3381.069</v>
      </c>
      <c r="AA534" s="1">
        <v>3490.9009999999998</v>
      </c>
      <c r="AB534" s="1">
        <v>3924.8069999999998</v>
      </c>
      <c r="AC534" s="80">
        <v>4302.7460000000001</v>
      </c>
      <c r="AD534" s="1">
        <v>2655.7730000000001</v>
      </c>
      <c r="AE534" s="1">
        <v>3101.328</v>
      </c>
      <c r="AF534" s="1">
        <v>1355.0039999999999</v>
      </c>
      <c r="AG534" s="1">
        <v>803.54700000000003</v>
      </c>
      <c r="AH534" s="1">
        <v>2667.2570000000001</v>
      </c>
      <c r="AI534" s="1">
        <v>1371.627</v>
      </c>
      <c r="AJ534" s="1">
        <v>3524.2950000000001</v>
      </c>
      <c r="AK534" s="1">
        <v>1574.8989999999999</v>
      </c>
      <c r="AM534" s="11">
        <v>2219</v>
      </c>
      <c r="AN534" s="11">
        <v>2218.1</v>
      </c>
      <c r="AO534" s="11">
        <v>125.057</v>
      </c>
      <c r="AP534" s="11">
        <v>990.68</v>
      </c>
      <c r="AQ534" s="81">
        <v>1257.326</v>
      </c>
      <c r="AR534" s="11">
        <v>823.755</v>
      </c>
      <c r="AT534" s="11">
        <v>-58.076999999999998</v>
      </c>
      <c r="AU534" s="18">
        <f t="shared" si="206"/>
        <v>58.076999999999998</v>
      </c>
      <c r="AW534" s="1">
        <f t="shared" si="208"/>
        <v>15.688000000000001</v>
      </c>
      <c r="AX534" s="1">
        <f t="shared" si="209"/>
        <v>28.134</v>
      </c>
      <c r="AY534" s="1">
        <f t="shared" si="210"/>
        <v>13.452999999999999</v>
      </c>
      <c r="AZ534" s="1">
        <f t="shared" si="211"/>
        <v>0.46</v>
      </c>
      <c r="BA534" s="1">
        <f t="shared" si="212"/>
        <v>-6.0730000000000004</v>
      </c>
      <c r="BB534" s="1">
        <f t="shared" si="213"/>
        <v>-8.016</v>
      </c>
      <c r="BC534" s="6">
        <f t="shared" si="207"/>
        <v>25.134</v>
      </c>
      <c r="BD534" s="1">
        <v>1371.627</v>
      </c>
      <c r="BF534" s="20">
        <f t="shared" si="214"/>
        <v>13.71627</v>
      </c>
      <c r="BG534" s="20">
        <f t="shared" si="215"/>
        <v>30.644459999999999</v>
      </c>
      <c r="BI534" s="1">
        <f t="shared" si="216"/>
        <v>4.8955406976744192E-6</v>
      </c>
      <c r="BJ534" s="1">
        <f t="shared" si="217"/>
        <v>2.1726000000000002E-5</v>
      </c>
      <c r="BK534" s="1">
        <f t="shared" si="218"/>
        <v>5.2388583333333332E-5</v>
      </c>
      <c r="BL534" s="13">
        <f t="shared" si="219"/>
        <v>1.0711015306122448E-5</v>
      </c>
      <c r="BN534" s="1">
        <f t="shared" si="220"/>
        <v>0.11808693630869363</v>
      </c>
      <c r="BO534" s="1">
        <f t="shared" si="221"/>
        <v>0.26382612738261274</v>
      </c>
      <c r="BQ534" s="1">
        <f t="shared" si="222"/>
        <v>24.508493999999999</v>
      </c>
      <c r="BR534" s="1">
        <f t="shared" si="223"/>
        <v>9.0600120000000004</v>
      </c>
      <c r="BT534">
        <f t="shared" si="224"/>
        <v>44.034627341851362</v>
      </c>
      <c r="BU534">
        <f t="shared" si="225"/>
        <v>-238.23862484950348</v>
      </c>
      <c r="CB534" s="24">
        <v>-55.817999999999998</v>
      </c>
      <c r="CC534" s="24">
        <f t="shared" si="226"/>
        <v>55.817999999999998</v>
      </c>
      <c r="CD534" s="18">
        <v>1411.61</v>
      </c>
      <c r="CE534" s="18">
        <v>14.116099999999999</v>
      </c>
      <c r="CJ534" s="13">
        <v>55.817999999999998</v>
      </c>
      <c r="CK534" s="13">
        <v>20.344000000000001</v>
      </c>
    </row>
    <row r="535" spans="1:89" x14ac:dyDescent="0.25">
      <c r="A535" s="1">
        <f t="shared" si="205"/>
        <v>58.076999999999998</v>
      </c>
      <c r="B535" s="1">
        <v>2220</v>
      </c>
      <c r="C535" s="1">
        <v>2220</v>
      </c>
      <c r="D535" s="1"/>
      <c r="E535" s="1">
        <v>8874.607</v>
      </c>
      <c r="F535" s="1">
        <v>841.553</v>
      </c>
      <c r="G535" s="1">
        <v>1736.114</v>
      </c>
      <c r="H535" s="1"/>
      <c r="I535" s="1">
        <v>624.77800000000002</v>
      </c>
      <c r="J535" s="1">
        <v>1598.4069999999999</v>
      </c>
      <c r="K535" s="1">
        <v>3666.1120000000001</v>
      </c>
      <c r="L535" s="1"/>
      <c r="M535" s="1">
        <v>-1149.3710000000001</v>
      </c>
      <c r="N535" s="1">
        <v>2595.1889999999999</v>
      </c>
      <c r="O535" s="1">
        <v>3732.3229999999999</v>
      </c>
      <c r="P535" s="1">
        <v>-15.688000000000001</v>
      </c>
      <c r="Q535" s="80">
        <v>-28.129000000000001</v>
      </c>
      <c r="R535" s="1">
        <v>-13.439</v>
      </c>
      <c r="S535" s="1">
        <v>-0.46500000000000002</v>
      </c>
      <c r="T535" s="1">
        <v>6.0679999999999996</v>
      </c>
      <c r="U535" s="1">
        <v>8.016</v>
      </c>
      <c r="V535" s="1">
        <v>7.9909999999999997</v>
      </c>
      <c r="W535" s="1">
        <v>1.8340000000000001</v>
      </c>
      <c r="X535" s="1">
        <v>318.447</v>
      </c>
      <c r="Y535" s="1">
        <v>422.61399999999998</v>
      </c>
      <c r="Z535" s="1">
        <v>3379.1819999999998</v>
      </c>
      <c r="AA535" s="1">
        <v>3491.8449999999998</v>
      </c>
      <c r="AB535" s="1">
        <v>3924.3359999999998</v>
      </c>
      <c r="AC535" s="80">
        <v>4303.2190000000001</v>
      </c>
      <c r="AD535" s="1">
        <v>2654.3580000000002</v>
      </c>
      <c r="AE535" s="1">
        <v>3101.328</v>
      </c>
      <c r="AF535" s="1">
        <v>1355.0039999999999</v>
      </c>
      <c r="AG535" s="1">
        <v>803.54700000000003</v>
      </c>
      <c r="AH535" s="1">
        <v>2666.9520000000002</v>
      </c>
      <c r="AI535" s="1">
        <v>1371.3219999999999</v>
      </c>
      <c r="AJ535" s="1">
        <v>3523.99</v>
      </c>
      <c r="AK535" s="1">
        <v>1574.8989999999999</v>
      </c>
      <c r="AM535" s="11">
        <v>2220</v>
      </c>
      <c r="AN535" s="11">
        <v>2219.1</v>
      </c>
      <c r="AO535" s="11">
        <v>125.057</v>
      </c>
      <c r="AP535" s="11">
        <v>990.68</v>
      </c>
      <c r="AQ535" s="81">
        <v>1256.8630000000001</v>
      </c>
      <c r="AR535" s="11">
        <v>823.755</v>
      </c>
      <c r="AT535" s="11">
        <v>-58.076999999999998</v>
      </c>
      <c r="AU535" s="18">
        <f t="shared" si="206"/>
        <v>58.076999999999998</v>
      </c>
      <c r="AW535" s="1">
        <f t="shared" si="208"/>
        <v>15.688000000000001</v>
      </c>
      <c r="AX535" s="1">
        <f t="shared" si="209"/>
        <v>28.129000000000001</v>
      </c>
      <c r="AY535" s="1">
        <f t="shared" si="210"/>
        <v>13.439</v>
      </c>
      <c r="AZ535" s="1">
        <f t="shared" si="211"/>
        <v>0.46500000000000002</v>
      </c>
      <c r="BA535" s="1">
        <f t="shared" si="212"/>
        <v>-6.0679999999999996</v>
      </c>
      <c r="BB535" s="1">
        <f t="shared" si="213"/>
        <v>-8.016</v>
      </c>
      <c r="BC535" s="6">
        <f t="shared" si="207"/>
        <v>25.129000000000001</v>
      </c>
      <c r="BD535" s="1">
        <v>1371.3219999999999</v>
      </c>
      <c r="BF535" s="20">
        <f t="shared" si="214"/>
        <v>13.71322</v>
      </c>
      <c r="BG535" s="20">
        <f t="shared" si="215"/>
        <v>30.650559999999999</v>
      </c>
      <c r="BI535" s="1">
        <f t="shared" si="216"/>
        <v>4.8927499999999999E-6</v>
      </c>
      <c r="BJ535" s="1">
        <f t="shared" si="217"/>
        <v>2.1770697674418607E-5</v>
      </c>
      <c r="BK535" s="1">
        <f t="shared" si="218"/>
        <v>5.2369291666666669E-5</v>
      </c>
      <c r="BL535" s="13">
        <f t="shared" si="219"/>
        <v>1.0706204081632653E-5</v>
      </c>
      <c r="BN535" s="1">
        <f t="shared" si="220"/>
        <v>0.11806067806532707</v>
      </c>
      <c r="BO535" s="1">
        <f t="shared" si="221"/>
        <v>0.26387864386934584</v>
      </c>
      <c r="BQ535" s="1">
        <f t="shared" si="222"/>
        <v>24.508493999999999</v>
      </c>
      <c r="BR535" s="1">
        <f t="shared" si="223"/>
        <v>9.0600120000000004</v>
      </c>
      <c r="BT535">
        <f t="shared" si="224"/>
        <v>44.047072006953989</v>
      </c>
      <c r="BU535">
        <f t="shared" si="225"/>
        <v>-238.30595367864854</v>
      </c>
      <c r="CB535" s="24">
        <v>-56.151000000000003</v>
      </c>
      <c r="CC535" s="24">
        <f t="shared" si="226"/>
        <v>56.151000000000003</v>
      </c>
      <c r="CD535" s="18">
        <v>1421.0719999999999</v>
      </c>
      <c r="CE535" s="18">
        <v>14.210719999999998</v>
      </c>
      <c r="CJ535" s="13">
        <v>56.151000000000003</v>
      </c>
      <c r="CK535" s="13">
        <v>20.571999999999999</v>
      </c>
    </row>
    <row r="536" spans="1:89" x14ac:dyDescent="0.25">
      <c r="A536" s="1">
        <f t="shared" si="205"/>
        <v>58.076999999999998</v>
      </c>
      <c r="B536" s="1">
        <v>2221</v>
      </c>
      <c r="C536" s="1">
        <v>2221</v>
      </c>
      <c r="D536" s="1"/>
      <c r="E536" s="1">
        <v>8879.4240000000009</v>
      </c>
      <c r="F536" s="1">
        <v>842.03300000000002</v>
      </c>
      <c r="G536" s="1">
        <v>1736.114</v>
      </c>
      <c r="H536" s="1"/>
      <c r="I536" s="1">
        <v>630.48699999999997</v>
      </c>
      <c r="J536" s="1">
        <v>1599.367</v>
      </c>
      <c r="K536" s="1">
        <v>3604.373</v>
      </c>
      <c r="L536" s="1"/>
      <c r="M536" s="1">
        <v>-1149.845</v>
      </c>
      <c r="N536" s="1">
        <v>2599.9870000000001</v>
      </c>
      <c r="O536" s="1">
        <v>3736.6010000000001</v>
      </c>
      <c r="P536" s="1">
        <v>-15.679</v>
      </c>
      <c r="Q536" s="80">
        <v>-28.129000000000001</v>
      </c>
      <c r="R536" s="1">
        <v>-13.443</v>
      </c>
      <c r="S536" s="1">
        <v>-0.46500000000000002</v>
      </c>
      <c r="T536" s="1">
        <v>6.0679999999999996</v>
      </c>
      <c r="U536" s="1">
        <v>8.0109999999999992</v>
      </c>
      <c r="V536" s="1">
        <v>7.9870000000000001</v>
      </c>
      <c r="W536" s="1">
        <v>1.8420000000000001</v>
      </c>
      <c r="X536" s="1">
        <v>319.38799999999998</v>
      </c>
      <c r="Y536" s="1">
        <v>422.14400000000001</v>
      </c>
      <c r="Z536" s="1">
        <v>3376.8229999999999</v>
      </c>
      <c r="AA536" s="1">
        <v>3490.9009999999998</v>
      </c>
      <c r="AB536" s="1">
        <v>3923.8649999999998</v>
      </c>
      <c r="AC536" s="80">
        <v>4302.7460000000001</v>
      </c>
      <c r="AD536" s="1">
        <v>2656.7159999999999</v>
      </c>
      <c r="AE536" s="1">
        <v>3101.328</v>
      </c>
      <c r="AF536" s="1">
        <v>1354.5350000000001</v>
      </c>
      <c r="AG536" s="1">
        <v>803.54700000000003</v>
      </c>
      <c r="AH536" s="1">
        <v>2666.9520000000002</v>
      </c>
      <c r="AI536" s="1">
        <v>1371.627</v>
      </c>
      <c r="AJ536" s="1">
        <v>3523.99</v>
      </c>
      <c r="AK536" s="1">
        <v>1575.204</v>
      </c>
      <c r="AM536" s="11">
        <v>2221</v>
      </c>
      <c r="AN536" s="11">
        <v>2220.1</v>
      </c>
      <c r="AO536" s="11">
        <v>125.057</v>
      </c>
      <c r="AP536" s="11">
        <v>990.68</v>
      </c>
      <c r="AQ536" s="81">
        <v>1255.9359999999999</v>
      </c>
      <c r="AR536" s="11">
        <v>824.226</v>
      </c>
      <c r="AT536" s="11">
        <v>-58.076999999999998</v>
      </c>
      <c r="AU536" s="18">
        <f t="shared" si="206"/>
        <v>58.076999999999998</v>
      </c>
      <c r="AW536" s="1">
        <f t="shared" si="208"/>
        <v>15.679</v>
      </c>
      <c r="AX536" s="1">
        <f t="shared" si="209"/>
        <v>28.129000000000001</v>
      </c>
      <c r="AY536" s="1">
        <f t="shared" si="210"/>
        <v>13.443</v>
      </c>
      <c r="AZ536" s="1">
        <f t="shared" si="211"/>
        <v>0.46500000000000002</v>
      </c>
      <c r="BA536" s="1">
        <f t="shared" si="212"/>
        <v>-6.0679999999999996</v>
      </c>
      <c r="BB536" s="1">
        <f t="shared" si="213"/>
        <v>-8.0109999999999992</v>
      </c>
      <c r="BC536" s="6">
        <f t="shared" si="207"/>
        <v>25.129000000000001</v>
      </c>
      <c r="BD536" s="1">
        <v>1371.627</v>
      </c>
      <c r="BF536" s="20">
        <f t="shared" si="214"/>
        <v>13.71627</v>
      </c>
      <c r="BG536" s="20">
        <f t="shared" si="215"/>
        <v>30.644459999999999</v>
      </c>
      <c r="BI536" s="1">
        <f t="shared" si="216"/>
        <v>4.8955406976744192E-6</v>
      </c>
      <c r="BJ536" s="1">
        <f t="shared" si="217"/>
        <v>2.1801348837209305E-5</v>
      </c>
      <c r="BK536" s="1">
        <f t="shared" si="218"/>
        <v>5.2330666666666657E-5</v>
      </c>
      <c r="BL536" s="13">
        <f t="shared" si="219"/>
        <v>1.0703923469387755E-5</v>
      </c>
      <c r="BN536" s="1">
        <f t="shared" si="220"/>
        <v>0.11808693630869363</v>
      </c>
      <c r="BO536" s="1">
        <f t="shared" si="221"/>
        <v>0.26382612738261274</v>
      </c>
      <c r="BQ536" s="1">
        <f t="shared" si="222"/>
        <v>24.508493999999999</v>
      </c>
      <c r="BR536" s="1">
        <f t="shared" si="223"/>
        <v>9.0600120000000004</v>
      </c>
      <c r="BT536">
        <f t="shared" si="224"/>
        <v>44.034627341851362</v>
      </c>
      <c r="BU536">
        <f t="shared" si="225"/>
        <v>-238.23862484950348</v>
      </c>
      <c r="CB536" s="24">
        <v>-55.744</v>
      </c>
      <c r="CC536" s="24">
        <f t="shared" si="226"/>
        <v>55.744</v>
      </c>
      <c r="CD536" s="18">
        <v>1429.923</v>
      </c>
      <c r="CE536" s="18">
        <v>14.29923</v>
      </c>
      <c r="CJ536" s="13">
        <v>55.744</v>
      </c>
      <c r="CK536" s="13">
        <v>20.605</v>
      </c>
    </row>
    <row r="537" spans="1:89" x14ac:dyDescent="0.25">
      <c r="A537" s="1">
        <f t="shared" si="205"/>
        <v>58.058</v>
      </c>
      <c r="B537" s="1">
        <v>2222</v>
      </c>
      <c r="C537" s="1">
        <v>2222</v>
      </c>
      <c r="D537" s="1"/>
      <c r="E537" s="1">
        <v>8884.723</v>
      </c>
      <c r="F537" s="1">
        <v>841.553</v>
      </c>
      <c r="G537" s="1">
        <v>1737.066</v>
      </c>
      <c r="H537" s="1"/>
      <c r="I537" s="1">
        <v>633.34199999999998</v>
      </c>
      <c r="J537" s="1">
        <v>1599.846</v>
      </c>
      <c r="K537" s="1">
        <v>3595.6909999999998</v>
      </c>
      <c r="L537" s="1"/>
      <c r="M537" s="1">
        <v>-1149.845</v>
      </c>
      <c r="N537" s="1">
        <v>2601.9059999999999</v>
      </c>
      <c r="O537" s="1">
        <v>3738.502</v>
      </c>
      <c r="P537" s="1">
        <v>-15.688000000000001</v>
      </c>
      <c r="Q537" s="80">
        <v>-28.129000000000001</v>
      </c>
      <c r="R537" s="1">
        <v>-13.439</v>
      </c>
      <c r="S537" s="1">
        <v>-0.46500000000000002</v>
      </c>
      <c r="T537" s="1">
        <v>6.0730000000000004</v>
      </c>
      <c r="U537" s="1">
        <v>8.016</v>
      </c>
      <c r="V537" s="1">
        <v>7.9870000000000001</v>
      </c>
      <c r="W537" s="1">
        <v>1.845</v>
      </c>
      <c r="X537" s="1">
        <v>318.447</v>
      </c>
      <c r="Y537" s="1">
        <v>424.96499999999997</v>
      </c>
      <c r="Z537" s="1">
        <v>3372.105</v>
      </c>
      <c r="AA537" s="1">
        <v>3486.18</v>
      </c>
      <c r="AB537" s="1">
        <v>3925.2779999999998</v>
      </c>
      <c r="AC537" s="80">
        <v>4304.165</v>
      </c>
      <c r="AD537" s="1">
        <v>2656.7159999999999</v>
      </c>
      <c r="AE537" s="1">
        <v>3101.8009999999999</v>
      </c>
      <c r="AF537" s="1">
        <v>1354.0650000000001</v>
      </c>
      <c r="AG537" s="1">
        <v>803.54700000000003</v>
      </c>
      <c r="AH537" s="1">
        <v>2671.53</v>
      </c>
      <c r="AI537" s="1">
        <v>1371.3219999999999</v>
      </c>
      <c r="AJ537" s="1">
        <v>3523.99</v>
      </c>
      <c r="AK537" s="1">
        <v>1574.8989999999999</v>
      </c>
      <c r="AM537" s="11">
        <v>2222</v>
      </c>
      <c r="AN537" s="11">
        <v>2221.1</v>
      </c>
      <c r="AO537" s="11">
        <v>125.057</v>
      </c>
      <c r="AP537" s="11">
        <v>990.68</v>
      </c>
      <c r="AQ537" s="81">
        <v>1255.009</v>
      </c>
      <c r="AR537" s="11">
        <v>823.755</v>
      </c>
      <c r="AT537" s="11">
        <v>-58.058</v>
      </c>
      <c r="AU537" s="18">
        <f t="shared" si="206"/>
        <v>58.058</v>
      </c>
      <c r="AW537" s="1">
        <f t="shared" si="208"/>
        <v>15.688000000000001</v>
      </c>
      <c r="AX537" s="1">
        <f t="shared" si="209"/>
        <v>28.129000000000001</v>
      </c>
      <c r="AY537" s="1">
        <f t="shared" si="210"/>
        <v>13.439</v>
      </c>
      <c r="AZ537" s="1">
        <f t="shared" si="211"/>
        <v>0.46500000000000002</v>
      </c>
      <c r="BA537" s="1">
        <f t="shared" si="212"/>
        <v>-6.0730000000000004</v>
      </c>
      <c r="BB537" s="1">
        <f t="shared" si="213"/>
        <v>-8.016</v>
      </c>
      <c r="BC537" s="6">
        <f t="shared" si="207"/>
        <v>25.129000000000001</v>
      </c>
      <c r="BD537" s="1">
        <v>1371.3219999999999</v>
      </c>
      <c r="BF537" s="20">
        <f t="shared" si="214"/>
        <v>13.71322</v>
      </c>
      <c r="BG537" s="20">
        <f t="shared" si="215"/>
        <v>30.63156</v>
      </c>
      <c r="BI537" s="1">
        <f t="shared" si="216"/>
        <v>4.8927499999999999E-6</v>
      </c>
      <c r="BJ537" s="1">
        <f t="shared" si="217"/>
        <v>2.181250581395349E-5</v>
      </c>
      <c r="BK537" s="1">
        <f t="shared" si="218"/>
        <v>5.2292041666666672E-5</v>
      </c>
      <c r="BL537" s="13">
        <f t="shared" si="219"/>
        <v>1.0696744897959183E-5</v>
      </c>
      <c r="BN537" s="1">
        <f t="shared" si="220"/>
        <v>0.11809931447862482</v>
      </c>
      <c r="BO537" s="1">
        <f t="shared" si="221"/>
        <v>0.26380137104275037</v>
      </c>
      <c r="BQ537" s="1">
        <f t="shared" si="222"/>
        <v>24.500475999999999</v>
      </c>
      <c r="BR537" s="1">
        <f t="shared" si="223"/>
        <v>9.057048</v>
      </c>
      <c r="BT537">
        <f t="shared" si="224"/>
        <v>44.028760910604348</v>
      </c>
      <c r="BU537">
        <f t="shared" si="225"/>
        <v>-238.20688595224405</v>
      </c>
      <c r="CB537" s="24">
        <v>-55.54</v>
      </c>
      <c r="CC537" s="24">
        <f t="shared" si="226"/>
        <v>55.54</v>
      </c>
      <c r="CD537" s="18">
        <v>1421.682</v>
      </c>
      <c r="CE537" s="18">
        <v>14.21682</v>
      </c>
      <c r="CJ537" s="13">
        <v>55.54</v>
      </c>
      <c r="CK537" s="13">
        <v>20.619</v>
      </c>
    </row>
    <row r="538" spans="1:89" x14ac:dyDescent="0.25">
      <c r="A538" s="1">
        <f t="shared" si="205"/>
        <v>58.058</v>
      </c>
      <c r="B538" s="1">
        <v>2223</v>
      </c>
      <c r="C538" s="1">
        <v>2223</v>
      </c>
      <c r="D538" s="1"/>
      <c r="E538" s="1">
        <v>8855.34</v>
      </c>
      <c r="F538" s="1">
        <v>841.07399999999996</v>
      </c>
      <c r="G538" s="1">
        <v>1736.59</v>
      </c>
      <c r="H538" s="1"/>
      <c r="I538" s="1">
        <v>634.76900000000001</v>
      </c>
      <c r="J538" s="1">
        <v>1599.846</v>
      </c>
      <c r="K538" s="1">
        <v>3595.2089999999998</v>
      </c>
      <c r="L538" s="1"/>
      <c r="M538" s="1">
        <v>-1150.32</v>
      </c>
      <c r="N538" s="1">
        <v>2601.4259999999999</v>
      </c>
      <c r="O538" s="1">
        <v>3737.5520000000001</v>
      </c>
      <c r="P538" s="1">
        <v>-15.683999999999999</v>
      </c>
      <c r="Q538" s="80">
        <v>-28.134</v>
      </c>
      <c r="R538" s="1">
        <v>-13.439</v>
      </c>
      <c r="S538" s="1">
        <v>-0.46</v>
      </c>
      <c r="T538" s="1">
        <v>6.0730000000000004</v>
      </c>
      <c r="U538" s="1">
        <v>8.016</v>
      </c>
      <c r="V538" s="1">
        <v>7.9870000000000001</v>
      </c>
      <c r="W538" s="1">
        <v>1.8380000000000001</v>
      </c>
      <c r="X538" s="1">
        <v>319.38799999999998</v>
      </c>
      <c r="Y538" s="1">
        <v>424.96499999999997</v>
      </c>
      <c r="Z538" s="1">
        <v>3376.3510000000001</v>
      </c>
      <c r="AA538" s="1">
        <v>3489.9569999999999</v>
      </c>
      <c r="AB538" s="1">
        <v>3926.6909999999998</v>
      </c>
      <c r="AC538" s="80">
        <v>4303.692</v>
      </c>
      <c r="AD538" s="1">
        <v>2657.6590000000001</v>
      </c>
      <c r="AE538" s="1">
        <v>3100.8560000000002</v>
      </c>
      <c r="AF538" s="1">
        <v>1353.595</v>
      </c>
      <c r="AG538" s="1">
        <v>803.54700000000003</v>
      </c>
      <c r="AH538" s="1">
        <v>2667.5619999999999</v>
      </c>
      <c r="AI538" s="1">
        <v>1371.627</v>
      </c>
      <c r="AJ538" s="1">
        <v>3523.6849999999999</v>
      </c>
      <c r="AK538" s="1">
        <v>1574.8989999999999</v>
      </c>
      <c r="AM538" s="11">
        <v>2223</v>
      </c>
      <c r="AN538" s="11">
        <v>2222.1</v>
      </c>
      <c r="AO538" s="11">
        <v>125.057</v>
      </c>
      <c r="AP538" s="11">
        <v>990.68</v>
      </c>
      <c r="AQ538" s="81">
        <v>1256.4000000000001</v>
      </c>
      <c r="AR538" s="11">
        <v>823.28399999999999</v>
      </c>
      <c r="AT538" s="11">
        <v>-58.058</v>
      </c>
      <c r="AU538" s="18">
        <f t="shared" si="206"/>
        <v>58.058</v>
      </c>
      <c r="AW538" s="1">
        <f t="shared" si="208"/>
        <v>15.683999999999999</v>
      </c>
      <c r="AX538" s="1">
        <f t="shared" si="209"/>
        <v>28.134</v>
      </c>
      <c r="AY538" s="1">
        <f t="shared" si="210"/>
        <v>13.439</v>
      </c>
      <c r="AZ538" s="1">
        <f t="shared" si="211"/>
        <v>0.46</v>
      </c>
      <c r="BA538" s="1">
        <f t="shared" si="212"/>
        <v>-6.0730000000000004</v>
      </c>
      <c r="BB538" s="1">
        <f t="shared" si="213"/>
        <v>-8.016</v>
      </c>
      <c r="BC538" s="6">
        <f t="shared" si="207"/>
        <v>25.134</v>
      </c>
      <c r="BD538" s="1">
        <v>1371.627</v>
      </c>
      <c r="BF538" s="20">
        <f t="shared" si="214"/>
        <v>13.71627</v>
      </c>
      <c r="BG538" s="20">
        <f t="shared" si="215"/>
        <v>30.62546</v>
      </c>
      <c r="BI538" s="1">
        <f t="shared" si="216"/>
        <v>4.8899651162790693E-6</v>
      </c>
      <c r="BJ538" s="1">
        <f t="shared" si="217"/>
        <v>2.1812476744186047E-5</v>
      </c>
      <c r="BK538" s="1">
        <f t="shared" si="218"/>
        <v>5.2350000000000005E-5</v>
      </c>
      <c r="BL538" s="13">
        <f t="shared" si="219"/>
        <v>1.0701397959183674E-5</v>
      </c>
      <c r="BN538" s="1">
        <f t="shared" si="220"/>
        <v>0.11812558131523648</v>
      </c>
      <c r="BO538" s="1">
        <f t="shared" si="221"/>
        <v>0.26374883736952703</v>
      </c>
      <c r="BQ538" s="1">
        <f t="shared" si="222"/>
        <v>24.500475999999999</v>
      </c>
      <c r="BR538" s="1">
        <f t="shared" si="223"/>
        <v>9.057048</v>
      </c>
      <c r="BT538">
        <f t="shared" si="224"/>
        <v>44.016312172873704</v>
      </c>
      <c r="BU538">
        <f t="shared" si="225"/>
        <v>-238.13953508913724</v>
      </c>
      <c r="CB538" s="24">
        <v>-55.41</v>
      </c>
      <c r="CC538" s="24">
        <f t="shared" si="226"/>
        <v>55.41</v>
      </c>
      <c r="CD538" s="18">
        <v>1413.136</v>
      </c>
      <c r="CE538" s="18">
        <v>14.131359999999999</v>
      </c>
      <c r="CJ538" s="13">
        <v>55.41</v>
      </c>
      <c r="CK538" s="13">
        <v>20.619</v>
      </c>
    </row>
    <row r="539" spans="1:89" x14ac:dyDescent="0.25">
      <c r="A539" s="1">
        <f t="shared" si="205"/>
        <v>58.058</v>
      </c>
      <c r="B539" s="1">
        <v>2224</v>
      </c>
      <c r="C539" s="1">
        <v>2224</v>
      </c>
      <c r="D539" s="1"/>
      <c r="E539" s="1">
        <v>8857.2669999999998</v>
      </c>
      <c r="F539" s="1">
        <v>841.07399999999996</v>
      </c>
      <c r="G539" s="1">
        <v>1735.162</v>
      </c>
      <c r="H539" s="1"/>
      <c r="I539" s="1">
        <v>635.245</v>
      </c>
      <c r="J539" s="1">
        <v>1600.326</v>
      </c>
      <c r="K539" s="1">
        <v>3596.1729999999998</v>
      </c>
      <c r="L539" s="1"/>
      <c r="M539" s="1">
        <v>-1148.8969999999999</v>
      </c>
      <c r="N539" s="1">
        <v>2601.9059999999999</v>
      </c>
      <c r="O539" s="1">
        <v>3738.9780000000001</v>
      </c>
      <c r="P539" s="1">
        <v>-15.688000000000001</v>
      </c>
      <c r="Q539" s="80">
        <v>-28.134</v>
      </c>
      <c r="R539" s="1">
        <v>-13.443</v>
      </c>
      <c r="S539" s="1">
        <v>-0.46500000000000002</v>
      </c>
      <c r="T539" s="1">
        <v>6.0629999999999997</v>
      </c>
      <c r="U539" s="1">
        <v>8.016</v>
      </c>
      <c r="V539" s="1">
        <v>7.9870000000000001</v>
      </c>
      <c r="W539" s="1">
        <v>1.8380000000000001</v>
      </c>
      <c r="X539" s="1">
        <v>318.91800000000001</v>
      </c>
      <c r="Y539" s="1">
        <v>424.495</v>
      </c>
      <c r="Z539" s="1">
        <v>3390.5050000000001</v>
      </c>
      <c r="AA539" s="1">
        <v>3486.652</v>
      </c>
      <c r="AB539" s="1">
        <v>3927.1619999999998</v>
      </c>
      <c r="AC539" s="80">
        <v>4305.1109999999999</v>
      </c>
      <c r="AD539" s="1">
        <v>2656.7159999999999</v>
      </c>
      <c r="AE539" s="1">
        <v>3101.328</v>
      </c>
      <c r="AF539" s="1">
        <v>1353.595</v>
      </c>
      <c r="AG539" s="1">
        <v>803.07500000000005</v>
      </c>
      <c r="AH539" s="1">
        <v>2666.9520000000002</v>
      </c>
      <c r="AI539" s="1">
        <v>1371.627</v>
      </c>
      <c r="AJ539" s="1">
        <v>3523.6849999999999</v>
      </c>
      <c r="AK539" s="1">
        <v>1574.5940000000001</v>
      </c>
      <c r="AM539" s="11">
        <v>2224</v>
      </c>
      <c r="AN539" s="11">
        <v>2223.1</v>
      </c>
      <c r="AO539" s="11">
        <v>125.057</v>
      </c>
      <c r="AP539" s="11">
        <v>990.20899999999995</v>
      </c>
      <c r="AQ539" s="81">
        <v>1254.546</v>
      </c>
      <c r="AR539" s="11">
        <v>825.16800000000001</v>
      </c>
      <c r="AT539" s="11">
        <v>-58.058</v>
      </c>
      <c r="AU539" s="18">
        <f t="shared" si="206"/>
        <v>58.058</v>
      </c>
      <c r="AW539" s="1">
        <f t="shared" si="208"/>
        <v>15.688000000000001</v>
      </c>
      <c r="AX539" s="1">
        <f t="shared" si="209"/>
        <v>28.134</v>
      </c>
      <c r="AY539" s="1">
        <f t="shared" si="210"/>
        <v>13.443</v>
      </c>
      <c r="AZ539" s="1">
        <f t="shared" si="211"/>
        <v>0.46500000000000002</v>
      </c>
      <c r="BA539" s="1">
        <f t="shared" si="212"/>
        <v>-6.0629999999999997</v>
      </c>
      <c r="BB539" s="1">
        <f t="shared" si="213"/>
        <v>-8.016</v>
      </c>
      <c r="BC539" s="6">
        <f t="shared" si="207"/>
        <v>25.134</v>
      </c>
      <c r="BD539" s="1">
        <v>1371.627</v>
      </c>
      <c r="BF539" s="20">
        <f t="shared" si="214"/>
        <v>13.71627</v>
      </c>
      <c r="BG539" s="20">
        <f t="shared" si="215"/>
        <v>30.62546</v>
      </c>
      <c r="BI539" s="1">
        <f t="shared" si="216"/>
        <v>4.8899651162790693E-6</v>
      </c>
      <c r="BJ539" s="1">
        <f t="shared" si="217"/>
        <v>2.1806994186046511E-5</v>
      </c>
      <c r="BK539" s="1">
        <f t="shared" si="218"/>
        <v>5.2272750000000002E-5</v>
      </c>
      <c r="BL539" s="13">
        <f t="shared" si="219"/>
        <v>1.0691938775510204E-5</v>
      </c>
      <c r="BN539" s="1">
        <f t="shared" si="220"/>
        <v>0.11812558131523648</v>
      </c>
      <c r="BO539" s="1">
        <f t="shared" si="221"/>
        <v>0.26374883736952703</v>
      </c>
      <c r="BQ539" s="1">
        <f t="shared" si="222"/>
        <v>24.500475999999999</v>
      </c>
      <c r="BR539" s="1">
        <f t="shared" si="223"/>
        <v>9.057048</v>
      </c>
      <c r="BT539">
        <f t="shared" si="224"/>
        <v>44.016312172873704</v>
      </c>
      <c r="BU539">
        <f t="shared" si="225"/>
        <v>-238.13953508913724</v>
      </c>
      <c r="CB539" s="24">
        <v>-55.317999999999998</v>
      </c>
      <c r="CC539" s="24">
        <f t="shared" si="226"/>
        <v>55.317999999999998</v>
      </c>
      <c r="CD539" s="18">
        <v>1402.1489999999999</v>
      </c>
      <c r="CE539" s="18">
        <v>14.021489999999998</v>
      </c>
      <c r="CJ539" s="13">
        <v>55.317999999999998</v>
      </c>
      <c r="CK539" s="13">
        <v>20.623999999999999</v>
      </c>
    </row>
    <row r="540" spans="1:89" x14ac:dyDescent="0.25">
      <c r="A540" s="1">
        <f t="shared" si="205"/>
        <v>58.058</v>
      </c>
      <c r="B540" s="1">
        <v>2225</v>
      </c>
      <c r="C540" s="1">
        <v>2225</v>
      </c>
      <c r="D540" s="1"/>
      <c r="E540" s="1">
        <v>8850.5239999999994</v>
      </c>
      <c r="F540" s="1">
        <v>841.07399999999996</v>
      </c>
      <c r="G540" s="1">
        <v>1736.114</v>
      </c>
      <c r="H540" s="1"/>
      <c r="I540" s="1">
        <v>638.1</v>
      </c>
      <c r="J540" s="1">
        <v>1600.326</v>
      </c>
      <c r="K540" s="1">
        <v>3597.62</v>
      </c>
      <c r="L540" s="1"/>
      <c r="M540" s="1">
        <v>-1149.845</v>
      </c>
      <c r="N540" s="1">
        <v>2601.4259999999999</v>
      </c>
      <c r="O540" s="1">
        <v>3738.502</v>
      </c>
      <c r="P540" s="1">
        <v>-15.683999999999999</v>
      </c>
      <c r="Q540" s="80">
        <v>-28.134</v>
      </c>
      <c r="R540" s="1">
        <v>-13.433999999999999</v>
      </c>
      <c r="S540" s="1">
        <v>-0.45500000000000002</v>
      </c>
      <c r="T540" s="1">
        <v>6.0679999999999996</v>
      </c>
      <c r="U540" s="1">
        <v>8.016</v>
      </c>
      <c r="V540" s="1">
        <v>7.9909999999999997</v>
      </c>
      <c r="W540" s="1">
        <v>1.8380000000000001</v>
      </c>
      <c r="X540" s="1">
        <v>318.91800000000001</v>
      </c>
      <c r="Y540" s="1">
        <v>424.96499999999997</v>
      </c>
      <c r="Z540" s="1">
        <v>3369.2750000000001</v>
      </c>
      <c r="AA540" s="1">
        <v>3489.0120000000002</v>
      </c>
      <c r="AB540" s="1">
        <v>3928.5749999999998</v>
      </c>
      <c r="AC540" s="80">
        <v>4304.6379999999999</v>
      </c>
      <c r="AD540" s="1">
        <v>2658.6019999999999</v>
      </c>
      <c r="AE540" s="1">
        <v>3101.328</v>
      </c>
      <c r="AF540" s="1">
        <v>1354.0650000000001</v>
      </c>
      <c r="AG540" s="1">
        <v>803.54700000000003</v>
      </c>
      <c r="AH540" s="1">
        <v>2667.2570000000001</v>
      </c>
      <c r="AI540" s="1">
        <v>1371.0170000000001</v>
      </c>
      <c r="AJ540" s="1">
        <v>3523.99</v>
      </c>
      <c r="AK540" s="1">
        <v>1574.8989999999999</v>
      </c>
      <c r="AM540" s="11">
        <v>2225</v>
      </c>
      <c r="AN540" s="11">
        <v>2224.1</v>
      </c>
      <c r="AO540" s="11">
        <v>125.057</v>
      </c>
      <c r="AP540" s="11">
        <v>990.20899999999995</v>
      </c>
      <c r="AQ540" s="81">
        <v>1255.473</v>
      </c>
      <c r="AR540" s="11">
        <v>823.28399999999999</v>
      </c>
      <c r="AT540" s="11">
        <v>-58.058</v>
      </c>
      <c r="AU540" s="18">
        <f t="shared" si="206"/>
        <v>58.058</v>
      </c>
      <c r="AW540" s="1">
        <f t="shared" si="208"/>
        <v>15.683999999999999</v>
      </c>
      <c r="AX540" s="1">
        <f t="shared" si="209"/>
        <v>28.134</v>
      </c>
      <c r="AY540" s="1">
        <f t="shared" si="210"/>
        <v>13.433999999999999</v>
      </c>
      <c r="AZ540" s="1">
        <f t="shared" si="211"/>
        <v>0.45500000000000002</v>
      </c>
      <c r="BA540" s="1">
        <f t="shared" si="212"/>
        <v>-6.0679999999999996</v>
      </c>
      <c r="BB540" s="1">
        <f t="shared" si="213"/>
        <v>-8.016</v>
      </c>
      <c r="BC540" s="6">
        <f t="shared" si="207"/>
        <v>25.134</v>
      </c>
      <c r="BD540" s="1">
        <v>1371.0170000000001</v>
      </c>
      <c r="BF540" s="20">
        <f t="shared" si="214"/>
        <v>13.71017</v>
      </c>
      <c r="BG540" s="20">
        <f t="shared" si="215"/>
        <v>30.63766</v>
      </c>
      <c r="BI540" s="1">
        <f t="shared" si="216"/>
        <v>4.8899651162790693E-6</v>
      </c>
      <c r="BJ540" s="1">
        <f t="shared" si="217"/>
        <v>2.1809715116279067E-5</v>
      </c>
      <c r="BK540" s="1">
        <f t="shared" si="218"/>
        <v>5.2311375E-5</v>
      </c>
      <c r="BL540" s="13">
        <f t="shared" si="219"/>
        <v>1.0696668367346938E-5</v>
      </c>
      <c r="BN540" s="1">
        <f t="shared" si="220"/>
        <v>0.11807304764201315</v>
      </c>
      <c r="BO540" s="1">
        <f t="shared" si="221"/>
        <v>0.2638539047159737</v>
      </c>
      <c r="BQ540" s="1">
        <f t="shared" si="222"/>
        <v>24.500475999999999</v>
      </c>
      <c r="BR540" s="1">
        <f t="shared" si="223"/>
        <v>9.057048</v>
      </c>
      <c r="BT540">
        <f t="shared" si="224"/>
        <v>44.041209648334991</v>
      </c>
      <c r="BU540">
        <f t="shared" si="225"/>
        <v>-238.27423681535089</v>
      </c>
      <c r="CB540" s="24">
        <v>-55.225000000000001</v>
      </c>
      <c r="CC540" s="24">
        <f t="shared" si="226"/>
        <v>55.225000000000001</v>
      </c>
      <c r="CD540" s="18">
        <v>1401.538</v>
      </c>
      <c r="CE540" s="18">
        <v>14.01538</v>
      </c>
      <c r="CJ540" s="13">
        <v>55.225000000000001</v>
      </c>
      <c r="CK540" s="13">
        <v>20.619</v>
      </c>
    </row>
    <row r="541" spans="1:89" x14ac:dyDescent="0.25">
      <c r="A541" s="1">
        <f t="shared" si="205"/>
        <v>58.058</v>
      </c>
      <c r="B541" s="1">
        <v>2226</v>
      </c>
      <c r="C541" s="1">
        <v>2226</v>
      </c>
      <c r="D541" s="1"/>
      <c r="E541" s="1">
        <v>8852.4500000000007</v>
      </c>
      <c r="F541" s="1">
        <v>842.03300000000002</v>
      </c>
      <c r="G541" s="1">
        <v>1736.59</v>
      </c>
      <c r="H541" s="1"/>
      <c r="I541" s="1">
        <v>639.05100000000004</v>
      </c>
      <c r="J541" s="1">
        <v>1600.806</v>
      </c>
      <c r="K541" s="1">
        <v>3599.067</v>
      </c>
      <c r="L541" s="1"/>
      <c r="M541" s="1">
        <v>-1149.845</v>
      </c>
      <c r="N541" s="1">
        <v>2601.4259999999999</v>
      </c>
      <c r="O541" s="1">
        <v>3740.404</v>
      </c>
      <c r="P541" s="1">
        <v>-15.683999999999999</v>
      </c>
      <c r="Q541" s="80">
        <v>-28.129000000000001</v>
      </c>
      <c r="R541" s="1">
        <v>-13.443</v>
      </c>
      <c r="S541" s="1">
        <v>-0.46</v>
      </c>
      <c r="T541" s="1">
        <v>6.0629999999999997</v>
      </c>
      <c r="U541" s="1">
        <v>8.0220000000000002</v>
      </c>
      <c r="V541" s="1">
        <v>7.9870000000000001</v>
      </c>
      <c r="W541" s="1">
        <v>1.8380000000000001</v>
      </c>
      <c r="X541" s="1">
        <v>318.91800000000001</v>
      </c>
      <c r="Y541" s="1">
        <v>425.90600000000001</v>
      </c>
      <c r="Z541" s="1">
        <v>3372.5770000000002</v>
      </c>
      <c r="AA541" s="1">
        <v>3489.9569999999999</v>
      </c>
      <c r="AB541" s="1">
        <v>3929.518</v>
      </c>
      <c r="AC541" s="80">
        <v>4303.692</v>
      </c>
      <c r="AD541" s="1">
        <v>2656.2440000000001</v>
      </c>
      <c r="AE541" s="1">
        <v>3100.8560000000002</v>
      </c>
      <c r="AF541" s="1">
        <v>1355.0039999999999</v>
      </c>
      <c r="AG541" s="1">
        <v>803.07500000000005</v>
      </c>
      <c r="AH541" s="1">
        <v>2666.9520000000002</v>
      </c>
      <c r="AI541" s="1">
        <v>1371.627</v>
      </c>
      <c r="AJ541" s="1">
        <v>3523.6849999999999</v>
      </c>
      <c r="AK541" s="1">
        <v>1574.8989999999999</v>
      </c>
      <c r="AM541" s="11">
        <v>2226</v>
      </c>
      <c r="AN541" s="11">
        <v>2225.1</v>
      </c>
      <c r="AO541" s="11">
        <v>125.057</v>
      </c>
      <c r="AP541" s="11">
        <v>990.20899999999995</v>
      </c>
      <c r="AQ541" s="81">
        <v>1253.1559999999999</v>
      </c>
      <c r="AR541" s="11">
        <v>822.81299999999999</v>
      </c>
      <c r="AT541" s="11">
        <v>-58.058</v>
      </c>
      <c r="AU541" s="18">
        <f t="shared" si="206"/>
        <v>58.058</v>
      </c>
      <c r="AW541" s="1">
        <f t="shared" si="208"/>
        <v>15.683999999999999</v>
      </c>
      <c r="AX541" s="1">
        <f t="shared" si="209"/>
        <v>28.129000000000001</v>
      </c>
      <c r="AY541" s="1">
        <f t="shared" si="210"/>
        <v>13.443</v>
      </c>
      <c r="AZ541" s="1">
        <f t="shared" si="211"/>
        <v>0.46</v>
      </c>
      <c r="BA541" s="1">
        <f t="shared" si="212"/>
        <v>-6.0629999999999997</v>
      </c>
      <c r="BB541" s="1">
        <f t="shared" si="213"/>
        <v>-8.0220000000000002</v>
      </c>
      <c r="BC541" s="6">
        <f t="shared" si="207"/>
        <v>25.129000000000001</v>
      </c>
      <c r="BD541" s="1">
        <v>1371.627</v>
      </c>
      <c r="BF541" s="20">
        <f t="shared" si="214"/>
        <v>13.71627</v>
      </c>
      <c r="BG541" s="20">
        <f t="shared" si="215"/>
        <v>30.62546</v>
      </c>
      <c r="BI541" s="1">
        <f t="shared" si="216"/>
        <v>4.8955406976744192E-6</v>
      </c>
      <c r="BJ541" s="1">
        <f t="shared" si="217"/>
        <v>2.1809715116279067E-5</v>
      </c>
      <c r="BK541" s="1">
        <f t="shared" si="218"/>
        <v>5.2214833333333327E-5</v>
      </c>
      <c r="BL541" s="13">
        <f t="shared" si="219"/>
        <v>1.0689739795918367E-5</v>
      </c>
      <c r="BN541" s="1">
        <f t="shared" si="220"/>
        <v>0.11812558131523648</v>
      </c>
      <c r="BO541" s="1">
        <f t="shared" si="221"/>
        <v>0.26374883736952703</v>
      </c>
      <c r="BQ541" s="1">
        <f t="shared" si="222"/>
        <v>24.500475999999999</v>
      </c>
      <c r="BR541" s="1">
        <f t="shared" si="223"/>
        <v>9.057048</v>
      </c>
      <c r="BT541">
        <f t="shared" si="224"/>
        <v>44.016312172873704</v>
      </c>
      <c r="BU541">
        <f t="shared" si="225"/>
        <v>-238.13953508913724</v>
      </c>
      <c r="CB541" s="24">
        <v>-55.151000000000003</v>
      </c>
      <c r="CC541" s="24">
        <f t="shared" si="226"/>
        <v>55.151000000000003</v>
      </c>
      <c r="CD541" s="18">
        <v>1401.2329999999999</v>
      </c>
      <c r="CE541" s="18">
        <v>14.012329999999999</v>
      </c>
      <c r="CJ541" s="13">
        <v>55.151000000000003</v>
      </c>
      <c r="CK541" s="13">
        <v>20.619</v>
      </c>
    </row>
    <row r="542" spans="1:89" x14ac:dyDescent="0.25">
      <c r="A542" s="1">
        <f t="shared" si="205"/>
        <v>58.058</v>
      </c>
      <c r="B542" s="1">
        <v>2227</v>
      </c>
      <c r="C542" s="1">
        <v>2227</v>
      </c>
      <c r="D542" s="1"/>
      <c r="E542" s="1">
        <v>8856.3040000000001</v>
      </c>
      <c r="F542" s="1">
        <v>841.553</v>
      </c>
      <c r="G542" s="1">
        <v>1735.162</v>
      </c>
      <c r="H542" s="1"/>
      <c r="I542" s="1">
        <v>639.05100000000004</v>
      </c>
      <c r="J542" s="1">
        <v>1600.326</v>
      </c>
      <c r="K542" s="1">
        <v>3600.9960000000001</v>
      </c>
      <c r="L542" s="1"/>
      <c r="M542" s="1">
        <v>-1154.115</v>
      </c>
      <c r="N542" s="1">
        <v>2600.4659999999999</v>
      </c>
      <c r="O542" s="1">
        <v>3741.83</v>
      </c>
      <c r="P542" s="1">
        <v>-15.679</v>
      </c>
      <c r="Q542" s="80">
        <v>-28.129000000000001</v>
      </c>
      <c r="R542" s="1">
        <v>-13.439</v>
      </c>
      <c r="S542" s="1">
        <v>-0.46</v>
      </c>
      <c r="T542" s="1">
        <v>6.0679999999999996</v>
      </c>
      <c r="U542" s="1">
        <v>8.0220000000000002</v>
      </c>
      <c r="V542" s="1">
        <v>7.984</v>
      </c>
      <c r="W542" s="1">
        <v>1.8380000000000001</v>
      </c>
      <c r="X542" s="1">
        <v>318.447</v>
      </c>
      <c r="Y542" s="1">
        <v>426.84699999999998</v>
      </c>
      <c r="Z542" s="1">
        <v>3373.5210000000002</v>
      </c>
      <c r="AA542" s="1">
        <v>3490.4290000000001</v>
      </c>
      <c r="AB542" s="1">
        <v>3929.518</v>
      </c>
      <c r="AC542" s="80">
        <v>4304.6379999999999</v>
      </c>
      <c r="AD542" s="1">
        <v>2657.1880000000001</v>
      </c>
      <c r="AE542" s="1">
        <v>3100.3829999999998</v>
      </c>
      <c r="AF542" s="1">
        <v>1354.0650000000001</v>
      </c>
      <c r="AG542" s="1">
        <v>804.01800000000003</v>
      </c>
      <c r="AH542" s="1">
        <v>2666.9520000000002</v>
      </c>
      <c r="AI542" s="1">
        <v>1371.627</v>
      </c>
      <c r="AJ542" s="1">
        <v>3523.6849999999999</v>
      </c>
      <c r="AK542" s="1">
        <v>1574.5940000000001</v>
      </c>
      <c r="AM542" s="11">
        <v>2227</v>
      </c>
      <c r="AN542" s="11">
        <v>2226.1</v>
      </c>
      <c r="AO542" s="11">
        <v>125.52800000000001</v>
      </c>
      <c r="AP542" s="11">
        <v>990.20899999999995</v>
      </c>
      <c r="AQ542" s="81">
        <v>1254.0830000000001</v>
      </c>
      <c r="AR542" s="11">
        <v>823.755</v>
      </c>
      <c r="AT542" s="11">
        <v>-58.058</v>
      </c>
      <c r="AU542" s="18">
        <f t="shared" si="206"/>
        <v>58.058</v>
      </c>
      <c r="AW542" s="1">
        <f t="shared" si="208"/>
        <v>15.679</v>
      </c>
      <c r="AX542" s="1">
        <f t="shared" si="209"/>
        <v>28.129000000000001</v>
      </c>
      <c r="AY542" s="1">
        <f t="shared" si="210"/>
        <v>13.439</v>
      </c>
      <c r="AZ542" s="1">
        <f t="shared" si="211"/>
        <v>0.46</v>
      </c>
      <c r="BA542" s="1">
        <f t="shared" si="212"/>
        <v>-6.0679999999999996</v>
      </c>
      <c r="BB542" s="1">
        <f t="shared" si="213"/>
        <v>-8.0220000000000002</v>
      </c>
      <c r="BC542" s="6">
        <f t="shared" si="207"/>
        <v>25.129000000000001</v>
      </c>
      <c r="BD542" s="1">
        <v>1371.627</v>
      </c>
      <c r="BF542" s="20">
        <f t="shared" si="214"/>
        <v>13.71627</v>
      </c>
      <c r="BG542" s="20">
        <f t="shared" si="215"/>
        <v>30.62546</v>
      </c>
      <c r="BI542" s="1">
        <f t="shared" si="216"/>
        <v>4.8927499999999999E-6</v>
      </c>
      <c r="BJ542" s="1">
        <f t="shared" si="217"/>
        <v>2.1828959302325583E-5</v>
      </c>
      <c r="BK542" s="1">
        <f t="shared" si="218"/>
        <v>5.2253458333333332E-5</v>
      </c>
      <c r="BL542" s="13">
        <f t="shared" si="219"/>
        <v>1.0692020408163266E-5</v>
      </c>
      <c r="BN542" s="1">
        <f t="shared" si="220"/>
        <v>0.11812558131523648</v>
      </c>
      <c r="BO542" s="1">
        <f t="shared" si="221"/>
        <v>0.26374883736952703</v>
      </c>
      <c r="BQ542" s="1">
        <f t="shared" si="222"/>
        <v>24.500475999999999</v>
      </c>
      <c r="BR542" s="1">
        <f t="shared" si="223"/>
        <v>9.057048</v>
      </c>
      <c r="BT542">
        <f t="shared" si="224"/>
        <v>44.016312172873704</v>
      </c>
      <c r="BU542">
        <f t="shared" si="225"/>
        <v>-238.13953508913724</v>
      </c>
      <c r="CB542" s="24">
        <v>-55.076999999999998</v>
      </c>
      <c r="CC542" s="24">
        <f t="shared" si="226"/>
        <v>55.076999999999998</v>
      </c>
      <c r="CD542" s="18">
        <v>1397.2650000000001</v>
      </c>
      <c r="CE542" s="18">
        <v>13.972650000000002</v>
      </c>
      <c r="CJ542" s="13">
        <v>55.076999999999998</v>
      </c>
      <c r="CK542" s="13">
        <v>20.619</v>
      </c>
    </row>
    <row r="543" spans="1:89" x14ac:dyDescent="0.25">
      <c r="A543" s="1">
        <f t="shared" si="205"/>
        <v>58.04</v>
      </c>
      <c r="B543" s="1">
        <v>2228</v>
      </c>
      <c r="C543" s="1">
        <v>2228</v>
      </c>
      <c r="D543" s="1"/>
      <c r="E543" s="1">
        <v>8858.23</v>
      </c>
      <c r="F543" s="1">
        <v>840.59400000000005</v>
      </c>
      <c r="G543" s="1">
        <v>1736.114</v>
      </c>
      <c r="H543" s="1"/>
      <c r="I543" s="1">
        <v>640.47900000000004</v>
      </c>
      <c r="J543" s="1">
        <v>1600.806</v>
      </c>
      <c r="K543" s="1">
        <v>3603.89</v>
      </c>
      <c r="L543" s="1"/>
      <c r="M543" s="1">
        <v>-1149.845</v>
      </c>
      <c r="N543" s="1">
        <v>2600.9459999999999</v>
      </c>
      <c r="O543" s="1">
        <v>3748.01</v>
      </c>
      <c r="P543" s="1">
        <v>-15.693</v>
      </c>
      <c r="Q543" s="80">
        <v>-28.129000000000001</v>
      </c>
      <c r="R543" s="1">
        <v>-13.439</v>
      </c>
      <c r="S543" s="1">
        <v>-0.46</v>
      </c>
      <c r="T543" s="1">
        <v>6.0629999999999997</v>
      </c>
      <c r="U543" s="1">
        <v>8.016</v>
      </c>
      <c r="V543" s="1">
        <v>7.9909999999999997</v>
      </c>
      <c r="W543" s="1">
        <v>1.8420000000000001</v>
      </c>
      <c r="X543" s="1">
        <v>318.447</v>
      </c>
      <c r="Y543" s="1">
        <v>426.84699999999998</v>
      </c>
      <c r="Z543" s="1">
        <v>3378.71</v>
      </c>
      <c r="AA543" s="1">
        <v>3492.317</v>
      </c>
      <c r="AB543" s="1">
        <v>3931.873</v>
      </c>
      <c r="AC543" s="80">
        <v>4304.6379999999999</v>
      </c>
      <c r="AD543" s="1">
        <v>2658.1309999999999</v>
      </c>
      <c r="AE543" s="1">
        <v>3100.8560000000002</v>
      </c>
      <c r="AF543" s="1">
        <v>1354.5350000000001</v>
      </c>
      <c r="AG543" s="1">
        <v>803.54700000000003</v>
      </c>
      <c r="AH543" s="1">
        <v>2666.9520000000002</v>
      </c>
      <c r="AI543" s="1">
        <v>1371.3219999999999</v>
      </c>
      <c r="AJ543" s="1">
        <v>3523.99</v>
      </c>
      <c r="AK543" s="1">
        <v>1574.5940000000001</v>
      </c>
      <c r="AM543" s="11">
        <v>2228</v>
      </c>
      <c r="AN543" s="11">
        <v>2227.1</v>
      </c>
      <c r="AO543" s="11">
        <v>125.52800000000001</v>
      </c>
      <c r="AP543" s="11">
        <v>990.20899999999995</v>
      </c>
      <c r="AQ543" s="81">
        <v>1256.8630000000001</v>
      </c>
      <c r="AR543" s="11">
        <v>823.28399999999999</v>
      </c>
      <c r="AT543" s="11">
        <v>-58.04</v>
      </c>
      <c r="AU543" s="18">
        <f t="shared" si="206"/>
        <v>58.04</v>
      </c>
      <c r="AW543" s="1">
        <f t="shared" si="208"/>
        <v>15.693</v>
      </c>
      <c r="AX543" s="1">
        <f t="shared" si="209"/>
        <v>28.129000000000001</v>
      </c>
      <c r="AY543" s="1">
        <f t="shared" si="210"/>
        <v>13.439</v>
      </c>
      <c r="AZ543" s="1">
        <f t="shared" si="211"/>
        <v>0.46</v>
      </c>
      <c r="BA543" s="1">
        <f t="shared" si="212"/>
        <v>-6.0629999999999997</v>
      </c>
      <c r="BB543" s="1">
        <f t="shared" si="213"/>
        <v>-8.016</v>
      </c>
      <c r="BC543" s="6">
        <f t="shared" si="207"/>
        <v>25.129000000000001</v>
      </c>
      <c r="BD543" s="1">
        <v>1371.3219999999999</v>
      </c>
      <c r="BF543" s="20">
        <f t="shared" si="214"/>
        <v>13.71322</v>
      </c>
      <c r="BG543" s="20">
        <f t="shared" si="215"/>
        <v>30.61356</v>
      </c>
      <c r="BI543" s="1">
        <f t="shared" si="216"/>
        <v>4.8871744186046516E-6</v>
      </c>
      <c r="BJ543" s="1">
        <f t="shared" si="217"/>
        <v>2.1806924418604653E-5</v>
      </c>
      <c r="BK543" s="1">
        <f t="shared" si="218"/>
        <v>5.2369291666666669E-5</v>
      </c>
      <c r="BL543" s="13">
        <f t="shared" si="219"/>
        <v>1.0701311224489798E-5</v>
      </c>
      <c r="BN543" s="1">
        <f t="shared" si="220"/>
        <v>0.11813594073053067</v>
      </c>
      <c r="BO543" s="1">
        <f t="shared" si="221"/>
        <v>0.26372811853893868</v>
      </c>
      <c r="BQ543" s="1">
        <f t="shared" si="222"/>
        <v>24.49288</v>
      </c>
      <c r="BR543" s="1">
        <f t="shared" si="223"/>
        <v>9.0542400000000001</v>
      </c>
      <c r="BT543">
        <f t="shared" si="224"/>
        <v>44.011402497378825</v>
      </c>
      <c r="BU543">
        <f t="shared" si="225"/>
        <v>-238.11297248581877</v>
      </c>
      <c r="CB543" s="24">
        <v>-55.131999999999998</v>
      </c>
      <c r="CC543" s="24">
        <f t="shared" si="226"/>
        <v>55.131999999999998</v>
      </c>
      <c r="CD543" s="18">
        <v>1391.4659999999999</v>
      </c>
      <c r="CE543" s="18">
        <v>13.91466</v>
      </c>
      <c r="CJ543" s="13">
        <v>55.131999999999998</v>
      </c>
      <c r="CK543" s="13">
        <v>20.632999999999999</v>
      </c>
    </row>
    <row r="544" spans="1:89" x14ac:dyDescent="0.25">
      <c r="A544" s="1">
        <f t="shared" si="205"/>
        <v>58.04</v>
      </c>
      <c r="B544" s="1">
        <v>2229</v>
      </c>
      <c r="C544" s="1">
        <v>2229</v>
      </c>
      <c r="D544" s="1"/>
      <c r="E544" s="1">
        <v>8861.6020000000008</v>
      </c>
      <c r="F544" s="1">
        <v>840.59400000000005</v>
      </c>
      <c r="G544" s="1">
        <v>1734.6859999999999</v>
      </c>
      <c r="H544" s="1"/>
      <c r="I544" s="1">
        <v>640.47900000000004</v>
      </c>
      <c r="J544" s="1">
        <v>1599.846</v>
      </c>
      <c r="K544" s="1">
        <v>3605.819</v>
      </c>
      <c r="L544" s="1"/>
      <c r="M544" s="1">
        <v>-1148.422</v>
      </c>
      <c r="N544" s="1">
        <v>2601.4259999999999</v>
      </c>
      <c r="O544" s="1">
        <v>3748.9609999999998</v>
      </c>
      <c r="P544" s="1">
        <v>-15.683999999999999</v>
      </c>
      <c r="Q544" s="80">
        <v>-28.134</v>
      </c>
      <c r="R544" s="1">
        <v>-13.443</v>
      </c>
      <c r="S544" s="1">
        <v>-0.46</v>
      </c>
      <c r="T544" s="1">
        <v>6.0679999999999996</v>
      </c>
      <c r="U544" s="1">
        <v>8.016</v>
      </c>
      <c r="V544" s="1">
        <v>7.9909999999999997</v>
      </c>
      <c r="W544" s="1">
        <v>1.8420000000000001</v>
      </c>
      <c r="X544" s="1">
        <v>319.85899999999998</v>
      </c>
      <c r="Y544" s="1">
        <v>426.37599999999998</v>
      </c>
      <c r="Z544" s="1">
        <v>3382.0129999999999</v>
      </c>
      <c r="AA544" s="1">
        <v>3493.7339999999999</v>
      </c>
      <c r="AB544" s="1">
        <v>3929.518</v>
      </c>
      <c r="AC544" s="80">
        <v>4298.96</v>
      </c>
      <c r="AD544" s="1">
        <v>2660.0169999999998</v>
      </c>
      <c r="AE544" s="1">
        <v>3100.8560000000002</v>
      </c>
      <c r="AF544" s="1">
        <v>1355.944</v>
      </c>
      <c r="AG544" s="1">
        <v>803.07500000000005</v>
      </c>
      <c r="AH544" s="1">
        <v>2666.9520000000002</v>
      </c>
      <c r="AI544" s="1">
        <v>1371.3219999999999</v>
      </c>
      <c r="AJ544" s="1">
        <v>3523.99</v>
      </c>
      <c r="AK544" s="1">
        <v>1574.5940000000001</v>
      </c>
      <c r="AM544" s="11">
        <v>2229</v>
      </c>
      <c r="AN544" s="11">
        <v>2228.1</v>
      </c>
      <c r="AO544" s="11">
        <v>125.057</v>
      </c>
      <c r="AP544" s="11">
        <v>990.20899999999995</v>
      </c>
      <c r="AQ544" s="81">
        <v>1255.009</v>
      </c>
      <c r="AR544" s="11">
        <v>823.28399999999999</v>
      </c>
      <c r="AT544" s="11">
        <v>-58.04</v>
      </c>
      <c r="AU544" s="18">
        <f t="shared" si="206"/>
        <v>58.04</v>
      </c>
      <c r="AW544" s="1">
        <f t="shared" si="208"/>
        <v>15.683999999999999</v>
      </c>
      <c r="AX544" s="1">
        <f t="shared" si="209"/>
        <v>28.134</v>
      </c>
      <c r="AY544" s="1">
        <f t="shared" si="210"/>
        <v>13.443</v>
      </c>
      <c r="AZ544" s="1">
        <f t="shared" si="211"/>
        <v>0.46</v>
      </c>
      <c r="BA544" s="1">
        <f t="shared" si="212"/>
        <v>-6.0679999999999996</v>
      </c>
      <c r="BB544" s="1">
        <f t="shared" si="213"/>
        <v>-8.016</v>
      </c>
      <c r="BC544" s="6">
        <f t="shared" si="207"/>
        <v>25.134</v>
      </c>
      <c r="BD544" s="1">
        <v>1371.3219999999999</v>
      </c>
      <c r="BF544" s="20">
        <f t="shared" si="214"/>
        <v>13.71322</v>
      </c>
      <c r="BG544" s="20">
        <f t="shared" si="215"/>
        <v>30.61356</v>
      </c>
      <c r="BI544" s="1">
        <f t="shared" si="216"/>
        <v>4.8871744186046516E-6</v>
      </c>
      <c r="BJ544" s="1">
        <f t="shared" si="217"/>
        <v>2.1801441860465118E-5</v>
      </c>
      <c r="BK544" s="1">
        <f t="shared" si="218"/>
        <v>5.2292041666666672E-5</v>
      </c>
      <c r="BL544" s="13">
        <f t="shared" si="219"/>
        <v>1.0691852040816328E-5</v>
      </c>
      <c r="BN544" s="1">
        <f t="shared" si="220"/>
        <v>0.11813594073053067</v>
      </c>
      <c r="BO544" s="1">
        <f t="shared" si="221"/>
        <v>0.26372811853893868</v>
      </c>
      <c r="BQ544" s="1">
        <f t="shared" si="222"/>
        <v>24.49288</v>
      </c>
      <c r="BR544" s="1">
        <f t="shared" si="223"/>
        <v>9.0542400000000001</v>
      </c>
      <c r="BT544">
        <f t="shared" si="224"/>
        <v>44.011402497378825</v>
      </c>
      <c r="BU544">
        <f t="shared" si="225"/>
        <v>-238.11297248581877</v>
      </c>
      <c r="CB544" s="24">
        <v>-56.594999999999999</v>
      </c>
      <c r="CC544" s="24">
        <f t="shared" si="226"/>
        <v>56.594999999999999</v>
      </c>
      <c r="CD544" s="18">
        <v>1407.643</v>
      </c>
      <c r="CE544" s="18">
        <v>14.07643</v>
      </c>
      <c r="CJ544" s="13">
        <v>56.594999999999999</v>
      </c>
      <c r="CK544" s="13">
        <v>20.956</v>
      </c>
    </row>
    <row r="545" spans="1:89" x14ac:dyDescent="0.25">
      <c r="A545" s="1">
        <f t="shared" si="205"/>
        <v>58.04</v>
      </c>
      <c r="B545" s="1">
        <v>2230</v>
      </c>
      <c r="C545" s="1">
        <v>2230</v>
      </c>
      <c r="D545" s="1"/>
      <c r="E545" s="1">
        <v>8852.9320000000007</v>
      </c>
      <c r="F545" s="1">
        <v>840.11500000000001</v>
      </c>
      <c r="G545" s="1">
        <v>1735.6379999999999</v>
      </c>
      <c r="H545" s="1"/>
      <c r="I545" s="1">
        <v>640.95399999999995</v>
      </c>
      <c r="J545" s="1">
        <v>1600.326</v>
      </c>
      <c r="K545" s="1">
        <v>3607.7489999999998</v>
      </c>
      <c r="L545" s="1"/>
      <c r="M545" s="1">
        <v>-1147.473</v>
      </c>
      <c r="N545" s="1">
        <v>2599.9870000000001</v>
      </c>
      <c r="O545" s="1">
        <v>3741.83</v>
      </c>
      <c r="P545" s="1">
        <v>-15.683999999999999</v>
      </c>
      <c r="Q545" s="80">
        <v>-28.138999999999999</v>
      </c>
      <c r="R545" s="1">
        <v>-13.448</v>
      </c>
      <c r="S545" s="1">
        <v>-0.46</v>
      </c>
      <c r="T545" s="1">
        <v>6.0679999999999996</v>
      </c>
      <c r="U545" s="1">
        <v>8.016</v>
      </c>
      <c r="V545" s="1">
        <v>7.984</v>
      </c>
      <c r="W545" s="1">
        <v>1.8380000000000001</v>
      </c>
      <c r="X545" s="1">
        <v>318.91800000000001</v>
      </c>
      <c r="Y545" s="1">
        <v>426.84699999999998</v>
      </c>
      <c r="Z545" s="1">
        <v>3376.8229999999999</v>
      </c>
      <c r="AA545" s="1">
        <v>3493.7339999999999</v>
      </c>
      <c r="AB545" s="1">
        <v>3925.2779999999998</v>
      </c>
      <c r="AC545" s="80">
        <v>4303.2190000000001</v>
      </c>
      <c r="AD545" s="1">
        <v>2659.5450000000001</v>
      </c>
      <c r="AE545" s="1">
        <v>3100.8560000000002</v>
      </c>
      <c r="AF545" s="1">
        <v>1355.0039999999999</v>
      </c>
      <c r="AG545" s="1">
        <v>803.07500000000005</v>
      </c>
      <c r="AH545" s="1">
        <v>2666.9520000000002</v>
      </c>
      <c r="AI545" s="1">
        <v>1371.627</v>
      </c>
      <c r="AJ545" s="1">
        <v>3523.6849999999999</v>
      </c>
      <c r="AK545" s="1">
        <v>1574.8989999999999</v>
      </c>
      <c r="AM545" s="11">
        <v>2230</v>
      </c>
      <c r="AN545" s="11">
        <v>2229.1</v>
      </c>
      <c r="AO545" s="11">
        <v>125.057</v>
      </c>
      <c r="AP545" s="11">
        <v>989.73900000000003</v>
      </c>
      <c r="AQ545" s="81">
        <v>1254.546</v>
      </c>
      <c r="AR545" s="11">
        <v>822.81299999999999</v>
      </c>
      <c r="AT545" s="11">
        <v>-58.04</v>
      </c>
      <c r="AU545" s="18">
        <f t="shared" si="206"/>
        <v>58.04</v>
      </c>
      <c r="AW545" s="1">
        <f t="shared" si="208"/>
        <v>15.683999999999999</v>
      </c>
      <c r="AX545" s="1">
        <f t="shared" si="209"/>
        <v>28.138999999999999</v>
      </c>
      <c r="AY545" s="1">
        <f t="shared" si="210"/>
        <v>13.448</v>
      </c>
      <c r="AZ545" s="1">
        <f t="shared" si="211"/>
        <v>0.46</v>
      </c>
      <c r="BA545" s="1">
        <f t="shared" si="212"/>
        <v>-6.0679999999999996</v>
      </c>
      <c r="BB545" s="1">
        <f t="shared" si="213"/>
        <v>-8.016</v>
      </c>
      <c r="BC545" s="6">
        <f t="shared" si="207"/>
        <v>25.138999999999999</v>
      </c>
      <c r="BD545" s="1">
        <v>1371.627</v>
      </c>
      <c r="BF545" s="20">
        <f t="shared" si="214"/>
        <v>13.71627</v>
      </c>
      <c r="BG545" s="20">
        <f t="shared" si="215"/>
        <v>30.60746</v>
      </c>
      <c r="BI545" s="1">
        <f t="shared" si="216"/>
        <v>4.884389534883721E-6</v>
      </c>
      <c r="BJ545" s="1">
        <f t="shared" si="217"/>
        <v>2.1787558139534885E-5</v>
      </c>
      <c r="BK545" s="1">
        <f t="shared" si="218"/>
        <v>5.2272750000000002E-5</v>
      </c>
      <c r="BL545" s="13">
        <f t="shared" si="219"/>
        <v>1.0687045918367349E-5</v>
      </c>
      <c r="BN545" s="1">
        <f t="shared" si="220"/>
        <v>0.11816221571330117</v>
      </c>
      <c r="BO545" s="1">
        <f t="shared" si="221"/>
        <v>0.26367556857339763</v>
      </c>
      <c r="BQ545" s="1">
        <f t="shared" si="222"/>
        <v>24.49288</v>
      </c>
      <c r="BR545" s="1">
        <f t="shared" si="223"/>
        <v>9.0542400000000001</v>
      </c>
      <c r="BT545">
        <f t="shared" si="224"/>
        <v>43.998949898909402</v>
      </c>
      <c r="BU545">
        <f t="shared" si="225"/>
        <v>-238.04560073512516</v>
      </c>
      <c r="CB545" s="24">
        <v>-56.447000000000003</v>
      </c>
      <c r="CC545" s="24">
        <f t="shared" si="226"/>
        <v>56.447000000000003</v>
      </c>
      <c r="CD545" s="18">
        <v>1435.722</v>
      </c>
      <c r="CE545" s="18">
        <v>14.35722</v>
      </c>
      <c r="CJ545" s="13">
        <v>56.447000000000003</v>
      </c>
      <c r="CK545" s="13">
        <v>21.06</v>
      </c>
    </row>
    <row r="546" spans="1:89" x14ac:dyDescent="0.25">
      <c r="A546" s="1">
        <f t="shared" si="205"/>
        <v>58.04</v>
      </c>
      <c r="B546" s="1">
        <v>2231</v>
      </c>
      <c r="C546" s="1">
        <v>2231</v>
      </c>
      <c r="D546" s="1"/>
      <c r="E546" s="1">
        <v>8851.4869999999992</v>
      </c>
      <c r="F546" s="1">
        <v>841.07399999999996</v>
      </c>
      <c r="G546" s="1">
        <v>1736.114</v>
      </c>
      <c r="H546" s="1"/>
      <c r="I546" s="1">
        <v>642.38199999999995</v>
      </c>
      <c r="J546" s="1">
        <v>1600.806</v>
      </c>
      <c r="K546" s="1">
        <v>3609.1959999999999</v>
      </c>
      <c r="L546" s="1"/>
      <c r="M546" s="1">
        <v>-1147.473</v>
      </c>
      <c r="N546" s="1">
        <v>2600.9459999999999</v>
      </c>
      <c r="O546" s="1">
        <v>3731.3719999999998</v>
      </c>
      <c r="P546" s="1">
        <v>-15.688000000000001</v>
      </c>
      <c r="Q546" s="80">
        <v>-28.138999999999999</v>
      </c>
      <c r="R546" s="1">
        <v>-13.443</v>
      </c>
      <c r="S546" s="1">
        <v>-0.46500000000000002</v>
      </c>
      <c r="T546" s="1">
        <v>6.0590000000000002</v>
      </c>
      <c r="U546" s="1">
        <v>8.0109999999999992</v>
      </c>
      <c r="V546" s="1">
        <v>7.9909999999999997</v>
      </c>
      <c r="W546" s="1">
        <v>1.8380000000000001</v>
      </c>
      <c r="X546" s="1">
        <v>318.91800000000001</v>
      </c>
      <c r="Y546" s="1">
        <v>426.84699999999998</v>
      </c>
      <c r="Z546" s="1">
        <v>3375.4079999999999</v>
      </c>
      <c r="AA546" s="1">
        <v>3489.4850000000001</v>
      </c>
      <c r="AB546" s="1">
        <v>3926.6909999999998</v>
      </c>
      <c r="AC546" s="80">
        <v>4304.6379999999999</v>
      </c>
      <c r="AD546" s="1">
        <v>2660.96</v>
      </c>
      <c r="AE546" s="1">
        <v>3100.3829999999998</v>
      </c>
      <c r="AF546" s="1">
        <v>1354.5350000000001</v>
      </c>
      <c r="AG546" s="1">
        <v>803.54700000000003</v>
      </c>
      <c r="AH546" s="1">
        <v>2667.2570000000001</v>
      </c>
      <c r="AI546" s="1">
        <v>1371.627</v>
      </c>
      <c r="AJ546" s="1">
        <v>3523.99</v>
      </c>
      <c r="AK546" s="1">
        <v>1574.8989999999999</v>
      </c>
      <c r="AM546" s="11">
        <v>2231</v>
      </c>
      <c r="AN546" s="11">
        <v>2230.1</v>
      </c>
      <c r="AO546" s="11">
        <v>125.057</v>
      </c>
      <c r="AP546" s="11">
        <v>989.73900000000003</v>
      </c>
      <c r="AQ546" s="81">
        <v>1255.009</v>
      </c>
      <c r="AR546" s="11">
        <v>821.399</v>
      </c>
      <c r="AT546" s="11">
        <v>-58.04</v>
      </c>
      <c r="AU546" s="18">
        <f t="shared" si="206"/>
        <v>58.04</v>
      </c>
      <c r="AW546" s="1">
        <f t="shared" si="208"/>
        <v>15.688000000000001</v>
      </c>
      <c r="AX546" s="1">
        <f t="shared" si="209"/>
        <v>28.138999999999999</v>
      </c>
      <c r="AY546" s="1">
        <f t="shared" si="210"/>
        <v>13.443</v>
      </c>
      <c r="AZ546" s="1">
        <f t="shared" si="211"/>
        <v>0.46500000000000002</v>
      </c>
      <c r="BA546" s="1">
        <f t="shared" si="212"/>
        <v>-6.0590000000000002</v>
      </c>
      <c r="BB546" s="1">
        <f t="shared" si="213"/>
        <v>-8.0109999999999992</v>
      </c>
      <c r="BC546" s="6">
        <f t="shared" si="207"/>
        <v>25.138999999999999</v>
      </c>
      <c r="BD546" s="1">
        <v>1371.627</v>
      </c>
      <c r="BF546" s="20">
        <f t="shared" si="214"/>
        <v>13.71627</v>
      </c>
      <c r="BG546" s="20">
        <f t="shared" si="215"/>
        <v>30.60746</v>
      </c>
      <c r="BI546" s="1">
        <f t="shared" si="216"/>
        <v>4.8899651162790693E-6</v>
      </c>
      <c r="BJ546" s="1">
        <f t="shared" si="217"/>
        <v>2.1793133720930233E-5</v>
      </c>
      <c r="BK546" s="1">
        <f t="shared" si="218"/>
        <v>5.2292041666666672E-5</v>
      </c>
      <c r="BL546" s="13">
        <f t="shared" si="219"/>
        <v>1.0694301020408162E-5</v>
      </c>
      <c r="BN546" s="1">
        <f t="shared" si="220"/>
        <v>0.11816221571330117</v>
      </c>
      <c r="BO546" s="1">
        <f t="shared" si="221"/>
        <v>0.26367556857339763</v>
      </c>
      <c r="BQ546" s="1">
        <f t="shared" si="222"/>
        <v>24.49288</v>
      </c>
      <c r="BR546" s="1">
        <f t="shared" si="223"/>
        <v>9.0542400000000001</v>
      </c>
      <c r="BT546">
        <f t="shared" si="224"/>
        <v>43.998949898909402</v>
      </c>
      <c r="BU546">
        <f t="shared" si="225"/>
        <v>-238.04560073512516</v>
      </c>
      <c r="CB546" s="24">
        <v>-56.207000000000001</v>
      </c>
      <c r="CC546" s="24">
        <f t="shared" si="226"/>
        <v>56.207000000000001</v>
      </c>
      <c r="CD546" s="18">
        <v>1431.7539999999999</v>
      </c>
      <c r="CE546" s="18">
        <v>14.317539999999999</v>
      </c>
      <c r="CJ546" s="13">
        <v>56.207000000000001</v>
      </c>
      <c r="CK546" s="13">
        <v>21.079000000000001</v>
      </c>
    </row>
    <row r="547" spans="1:89" x14ac:dyDescent="0.25">
      <c r="A547" s="1">
        <f t="shared" si="205"/>
        <v>58.04</v>
      </c>
      <c r="B547" s="1">
        <v>2232</v>
      </c>
      <c r="C547" s="1">
        <v>2232</v>
      </c>
      <c r="D547" s="1"/>
      <c r="E547" s="1">
        <v>8845.7070000000003</v>
      </c>
      <c r="F547" s="1">
        <v>841.07399999999996</v>
      </c>
      <c r="G547" s="1">
        <v>1736.114</v>
      </c>
      <c r="H547" s="1"/>
      <c r="I547" s="1">
        <v>639.05100000000004</v>
      </c>
      <c r="J547" s="1">
        <v>1600.326</v>
      </c>
      <c r="K547" s="1">
        <v>3613.0540000000001</v>
      </c>
      <c r="L547" s="1"/>
      <c r="M547" s="1">
        <v>-1143.204</v>
      </c>
      <c r="N547" s="1">
        <v>2601.4259999999999</v>
      </c>
      <c r="O547" s="1">
        <v>3745.1579999999999</v>
      </c>
      <c r="P547" s="1">
        <v>-15.673999999999999</v>
      </c>
      <c r="Q547" s="80">
        <v>-28.134</v>
      </c>
      <c r="R547" s="1">
        <v>-13.433999999999999</v>
      </c>
      <c r="S547" s="1">
        <v>-0.46500000000000002</v>
      </c>
      <c r="T547" s="1">
        <v>6.0590000000000002</v>
      </c>
      <c r="U547" s="1">
        <v>8.0220000000000002</v>
      </c>
      <c r="V547" s="1">
        <v>7.9939999999999998</v>
      </c>
      <c r="W547" s="1">
        <v>1.845</v>
      </c>
      <c r="X547" s="1">
        <v>319.38799999999998</v>
      </c>
      <c r="Y547" s="1">
        <v>426.84699999999998</v>
      </c>
      <c r="Z547" s="1">
        <v>3384.3710000000001</v>
      </c>
      <c r="AA547" s="1">
        <v>3496.0940000000001</v>
      </c>
      <c r="AB547" s="1">
        <v>3925.7489999999998</v>
      </c>
      <c r="AC547" s="80">
        <v>4305.1109999999999</v>
      </c>
      <c r="AD547" s="1">
        <v>2656.7159999999999</v>
      </c>
      <c r="AE547" s="1">
        <v>3100.3829999999998</v>
      </c>
      <c r="AF547" s="1">
        <v>1355.944</v>
      </c>
      <c r="AG547" s="1">
        <v>802.60400000000004</v>
      </c>
      <c r="AH547" s="1">
        <v>2666.9520000000002</v>
      </c>
      <c r="AI547" s="1">
        <v>1371.627</v>
      </c>
      <c r="AJ547" s="1">
        <v>3524.2950000000001</v>
      </c>
      <c r="AK547" s="1">
        <v>1574.8989999999999</v>
      </c>
      <c r="AM547" s="11">
        <v>2232</v>
      </c>
      <c r="AN547" s="11">
        <v>2231.1</v>
      </c>
      <c r="AO547" s="11">
        <v>125.057</v>
      </c>
      <c r="AP547" s="11">
        <v>989.73900000000003</v>
      </c>
      <c r="AQ547" s="81">
        <v>1257.79</v>
      </c>
      <c r="AR547" s="11">
        <v>823.28399999999999</v>
      </c>
      <c r="AT547" s="11">
        <v>-58.04</v>
      </c>
      <c r="AU547" s="18">
        <f t="shared" si="206"/>
        <v>58.04</v>
      </c>
      <c r="AW547" s="1">
        <f t="shared" si="208"/>
        <v>15.673999999999999</v>
      </c>
      <c r="AX547" s="1">
        <f t="shared" si="209"/>
        <v>28.134</v>
      </c>
      <c r="AY547" s="1">
        <f t="shared" si="210"/>
        <v>13.433999999999999</v>
      </c>
      <c r="AZ547" s="1">
        <f t="shared" si="211"/>
        <v>0.46500000000000002</v>
      </c>
      <c r="BA547" s="1">
        <f t="shared" si="212"/>
        <v>-6.0590000000000002</v>
      </c>
      <c r="BB547" s="1">
        <f t="shared" si="213"/>
        <v>-8.0220000000000002</v>
      </c>
      <c r="BC547" s="6">
        <f t="shared" si="207"/>
        <v>25.134</v>
      </c>
      <c r="BD547" s="1">
        <v>1371.627</v>
      </c>
      <c r="BF547" s="20">
        <f t="shared" si="214"/>
        <v>13.71627</v>
      </c>
      <c r="BG547" s="20">
        <f t="shared" si="215"/>
        <v>30.60746</v>
      </c>
      <c r="BI547" s="1">
        <f t="shared" si="216"/>
        <v>4.8899651162790693E-6</v>
      </c>
      <c r="BJ547" s="1">
        <f t="shared" si="217"/>
        <v>2.1771104651162792E-5</v>
      </c>
      <c r="BK547" s="1">
        <f t="shared" si="218"/>
        <v>5.2407916666666667E-5</v>
      </c>
      <c r="BL547" s="13">
        <f t="shared" si="219"/>
        <v>1.0708489795918369E-5</v>
      </c>
      <c r="BN547" s="1">
        <f t="shared" si="220"/>
        <v>0.11816221571330117</v>
      </c>
      <c r="BO547" s="1">
        <f t="shared" si="221"/>
        <v>0.26367556857339763</v>
      </c>
      <c r="BQ547" s="1">
        <f t="shared" si="222"/>
        <v>24.49288</v>
      </c>
      <c r="BR547" s="1">
        <f t="shared" si="223"/>
        <v>9.0542400000000001</v>
      </c>
      <c r="BT547">
        <f t="shared" si="224"/>
        <v>43.998949898909402</v>
      </c>
      <c r="BU547">
        <f t="shared" si="225"/>
        <v>-238.04560073512516</v>
      </c>
      <c r="CB547" s="24">
        <v>-56.113999999999997</v>
      </c>
      <c r="CC547" s="24">
        <f t="shared" si="226"/>
        <v>56.113999999999997</v>
      </c>
      <c r="CD547" s="18">
        <v>1422.903</v>
      </c>
      <c r="CE547" s="18">
        <v>14.22903</v>
      </c>
      <c r="CJ547" s="13">
        <v>56.113999999999997</v>
      </c>
      <c r="CK547" s="13">
        <v>21.084</v>
      </c>
    </row>
    <row r="548" spans="1:89" x14ac:dyDescent="0.25">
      <c r="A548" s="1">
        <f t="shared" si="205"/>
        <v>58.021000000000001</v>
      </c>
      <c r="B548" s="1">
        <v>2233</v>
      </c>
      <c r="C548" s="1">
        <v>2233</v>
      </c>
      <c r="D548" s="1"/>
      <c r="E548" s="1">
        <v>8847.152</v>
      </c>
      <c r="F548" s="1">
        <v>840.59400000000005</v>
      </c>
      <c r="G548" s="1">
        <v>1736.114</v>
      </c>
      <c r="H548" s="1"/>
      <c r="I548" s="1">
        <v>640.00300000000004</v>
      </c>
      <c r="J548" s="1">
        <v>1600.806</v>
      </c>
      <c r="K548" s="1">
        <v>3614.5010000000002</v>
      </c>
      <c r="L548" s="1"/>
      <c r="M548" s="1">
        <v>-1141.306</v>
      </c>
      <c r="N548" s="1">
        <v>2602.8649999999998</v>
      </c>
      <c r="O548" s="1">
        <v>3744.2069999999999</v>
      </c>
      <c r="P548" s="1">
        <v>-15.688000000000001</v>
      </c>
      <c r="Q548" s="80">
        <v>-28.129000000000001</v>
      </c>
      <c r="R548" s="1">
        <v>-13.439</v>
      </c>
      <c r="S548" s="1">
        <v>-0.46</v>
      </c>
      <c r="T548" s="1">
        <v>6.0590000000000002</v>
      </c>
      <c r="U548" s="1">
        <v>8.016</v>
      </c>
      <c r="V548" s="1">
        <v>7.9909999999999997</v>
      </c>
      <c r="W548" s="1">
        <v>1.8420000000000001</v>
      </c>
      <c r="X548" s="1">
        <v>318.91800000000001</v>
      </c>
      <c r="Y548" s="1">
        <v>427.78699999999998</v>
      </c>
      <c r="Z548" s="1">
        <v>3387.2020000000002</v>
      </c>
      <c r="AA548" s="1">
        <v>3497.511</v>
      </c>
      <c r="AB548" s="1">
        <v>3924.8069999999998</v>
      </c>
      <c r="AC548" s="80">
        <v>4306.5309999999999</v>
      </c>
      <c r="AD548" s="1">
        <v>2659.5450000000001</v>
      </c>
      <c r="AE548" s="1">
        <v>3100.8560000000002</v>
      </c>
      <c r="AF548" s="1">
        <v>1356.413</v>
      </c>
      <c r="AG548" s="1">
        <v>803.07500000000005</v>
      </c>
      <c r="AH548" s="1">
        <v>2667.2570000000001</v>
      </c>
      <c r="AI548" s="1">
        <v>1371.0170000000001</v>
      </c>
      <c r="AJ548" s="1">
        <v>3523.6849999999999</v>
      </c>
      <c r="AK548" s="1">
        <v>1575.51</v>
      </c>
      <c r="AM548" s="11">
        <v>2233</v>
      </c>
      <c r="AN548" s="11">
        <v>2232.1</v>
      </c>
      <c r="AO548" s="11">
        <v>125.057</v>
      </c>
      <c r="AP548" s="11">
        <v>989.26800000000003</v>
      </c>
      <c r="AQ548" s="81">
        <v>1258.7159999999999</v>
      </c>
      <c r="AR548" s="11">
        <v>823.28399999999999</v>
      </c>
      <c r="AT548" s="11">
        <v>-58.021000000000001</v>
      </c>
      <c r="AU548" s="18">
        <f t="shared" si="206"/>
        <v>58.021000000000001</v>
      </c>
      <c r="AW548" s="1">
        <f t="shared" si="208"/>
        <v>15.688000000000001</v>
      </c>
      <c r="AX548" s="1">
        <f t="shared" si="209"/>
        <v>28.129000000000001</v>
      </c>
      <c r="AY548" s="1">
        <f t="shared" si="210"/>
        <v>13.439</v>
      </c>
      <c r="AZ548" s="1">
        <f t="shared" si="211"/>
        <v>0.46</v>
      </c>
      <c r="BA548" s="1">
        <f t="shared" si="212"/>
        <v>-6.0590000000000002</v>
      </c>
      <c r="BB548" s="1">
        <f t="shared" si="213"/>
        <v>-8.016</v>
      </c>
      <c r="BC548" s="6">
        <f t="shared" si="207"/>
        <v>25.129000000000001</v>
      </c>
      <c r="BD548" s="1">
        <v>1371.0170000000001</v>
      </c>
      <c r="BF548" s="20">
        <f t="shared" si="214"/>
        <v>13.71017</v>
      </c>
      <c r="BG548" s="20">
        <f t="shared" si="215"/>
        <v>30.600660000000001</v>
      </c>
      <c r="BI548" s="1">
        <f t="shared" si="216"/>
        <v>4.8871744186046516E-6</v>
      </c>
      <c r="BJ548" s="1">
        <f t="shared" si="217"/>
        <v>2.1768436046511628E-5</v>
      </c>
      <c r="BK548" s="1">
        <f t="shared" si="218"/>
        <v>5.24465E-5</v>
      </c>
      <c r="BL548" s="13">
        <f t="shared" si="219"/>
        <v>1.0710765306122449E-5</v>
      </c>
      <c r="BN548" s="1">
        <f t="shared" si="220"/>
        <v>0.11814834284138501</v>
      </c>
      <c r="BO548" s="1">
        <f t="shared" si="221"/>
        <v>0.26370331431722999</v>
      </c>
      <c r="BQ548" s="1">
        <f t="shared" si="222"/>
        <v>24.484862</v>
      </c>
      <c r="BR548" s="1">
        <f t="shared" si="223"/>
        <v>9.0512759999999997</v>
      </c>
      <c r="BT548">
        <f t="shared" si="224"/>
        <v>44.005524719722743</v>
      </c>
      <c r="BU548">
        <f t="shared" si="225"/>
        <v>-238.08117220157689</v>
      </c>
      <c r="CB548" s="24">
        <v>-57.207000000000001</v>
      </c>
      <c r="CC548" s="24">
        <f t="shared" si="226"/>
        <v>57.207000000000001</v>
      </c>
      <c r="CD548" s="18">
        <v>1421.377</v>
      </c>
      <c r="CE548" s="18">
        <v>14.21377</v>
      </c>
      <c r="CJ548" s="13">
        <v>57.207000000000001</v>
      </c>
      <c r="CK548" s="13">
        <v>21.34</v>
      </c>
    </row>
    <row r="549" spans="1:89" x14ac:dyDescent="0.25">
      <c r="A549" s="1">
        <f t="shared" si="205"/>
        <v>58.021000000000001</v>
      </c>
      <c r="B549" s="1">
        <v>2234</v>
      </c>
      <c r="C549" s="1">
        <v>2234</v>
      </c>
      <c r="D549" s="1"/>
      <c r="E549" s="1">
        <v>8831.2569999999996</v>
      </c>
      <c r="F549" s="1">
        <v>841.07399999999996</v>
      </c>
      <c r="G549" s="1">
        <v>1735.6379999999999</v>
      </c>
      <c r="H549" s="1"/>
      <c r="I549" s="1">
        <v>640.95399999999995</v>
      </c>
      <c r="J549" s="1">
        <v>1601.2860000000001</v>
      </c>
      <c r="K549" s="1">
        <v>3616.43</v>
      </c>
      <c r="L549" s="1"/>
      <c r="M549" s="1">
        <v>-1143.6780000000001</v>
      </c>
      <c r="N549" s="1">
        <v>2603.3449999999998</v>
      </c>
      <c r="O549" s="1">
        <v>3745.1579999999999</v>
      </c>
      <c r="P549" s="1">
        <v>-15.683999999999999</v>
      </c>
      <c r="Q549" s="80">
        <v>-28.129000000000001</v>
      </c>
      <c r="R549" s="1">
        <v>-13.443</v>
      </c>
      <c r="S549" s="1">
        <v>-0.46500000000000002</v>
      </c>
      <c r="T549" s="1">
        <v>6.0679999999999996</v>
      </c>
      <c r="U549" s="1">
        <v>8.0109999999999992</v>
      </c>
      <c r="V549" s="1">
        <v>7.9939999999999998</v>
      </c>
      <c r="W549" s="1">
        <v>1.8420000000000001</v>
      </c>
      <c r="X549" s="1">
        <v>319.38799999999998</v>
      </c>
      <c r="Y549" s="1">
        <v>428.25799999999998</v>
      </c>
      <c r="Z549" s="1">
        <v>3390.9760000000001</v>
      </c>
      <c r="AA549" s="1">
        <v>3498.4549999999999</v>
      </c>
      <c r="AB549" s="1">
        <v>3925.7489999999998</v>
      </c>
      <c r="AC549" s="80">
        <v>4306.5309999999999</v>
      </c>
      <c r="AD549" s="1">
        <v>2660.4879999999998</v>
      </c>
      <c r="AE549" s="1">
        <v>3100.8560000000002</v>
      </c>
      <c r="AF549" s="1">
        <v>1355.0039999999999</v>
      </c>
      <c r="AG549" s="1">
        <v>803.07500000000005</v>
      </c>
      <c r="AH549" s="1">
        <v>2667.5619999999999</v>
      </c>
      <c r="AI549" s="1">
        <v>1371.3219999999999</v>
      </c>
      <c r="AJ549" s="1">
        <v>3524.2950000000001</v>
      </c>
      <c r="AK549" s="1">
        <v>1574.5940000000001</v>
      </c>
      <c r="AM549" s="11">
        <v>2234</v>
      </c>
      <c r="AN549" s="11">
        <v>2233.1</v>
      </c>
      <c r="AO549" s="11">
        <v>125.52800000000001</v>
      </c>
      <c r="AP549" s="11">
        <v>989.26800000000003</v>
      </c>
      <c r="AQ549" s="81">
        <v>1259.18</v>
      </c>
      <c r="AR549" s="11">
        <v>823.28399999999999</v>
      </c>
      <c r="AT549" s="11">
        <v>-58.021000000000001</v>
      </c>
      <c r="AU549" s="18">
        <f t="shared" si="206"/>
        <v>58.021000000000001</v>
      </c>
      <c r="AW549" s="1">
        <f t="shared" si="208"/>
        <v>15.683999999999999</v>
      </c>
      <c r="AX549" s="1">
        <f t="shared" si="209"/>
        <v>28.129000000000001</v>
      </c>
      <c r="AY549" s="1">
        <f t="shared" si="210"/>
        <v>13.443</v>
      </c>
      <c r="AZ549" s="1">
        <f t="shared" si="211"/>
        <v>0.46500000000000002</v>
      </c>
      <c r="BA549" s="1">
        <f t="shared" si="212"/>
        <v>-6.0679999999999996</v>
      </c>
      <c r="BB549" s="1">
        <f t="shared" si="213"/>
        <v>-8.0109999999999992</v>
      </c>
      <c r="BC549" s="6">
        <f t="shared" si="207"/>
        <v>25.129000000000001</v>
      </c>
      <c r="BD549" s="1">
        <v>1371.3219999999999</v>
      </c>
      <c r="BF549" s="20">
        <f t="shared" si="214"/>
        <v>13.71322</v>
      </c>
      <c r="BG549" s="20">
        <f t="shared" si="215"/>
        <v>30.594560000000001</v>
      </c>
      <c r="BI549" s="1">
        <f t="shared" si="216"/>
        <v>4.8899651162790693E-6</v>
      </c>
      <c r="BJ549" s="1">
        <f t="shared" si="217"/>
        <v>2.1785017441860465E-5</v>
      </c>
      <c r="BK549" s="1">
        <f t="shared" si="218"/>
        <v>5.2465833333333342E-5</v>
      </c>
      <c r="BL549" s="13">
        <f t="shared" si="219"/>
        <v>1.071558163265306E-5</v>
      </c>
      <c r="BN549" s="1">
        <f t="shared" si="220"/>
        <v>0.11817462642836214</v>
      </c>
      <c r="BO549" s="1">
        <f t="shared" si="221"/>
        <v>0.26365074714327574</v>
      </c>
      <c r="BQ549" s="1">
        <f t="shared" si="222"/>
        <v>24.484862</v>
      </c>
      <c r="BR549" s="1">
        <f t="shared" si="223"/>
        <v>9.0512759999999997</v>
      </c>
      <c r="BT549">
        <f t="shared" si="224"/>
        <v>43.993068043430263</v>
      </c>
      <c r="BU549">
        <f t="shared" si="225"/>
        <v>-238.01377838881504</v>
      </c>
      <c r="CB549" s="24">
        <v>-57.54</v>
      </c>
      <c r="CC549" s="24">
        <f t="shared" si="226"/>
        <v>57.54</v>
      </c>
      <c r="CD549" s="18">
        <v>1440.9110000000001</v>
      </c>
      <c r="CE549" s="18">
        <v>14.40911</v>
      </c>
      <c r="CJ549" s="13">
        <v>57.54</v>
      </c>
      <c r="CK549" s="13">
        <v>21.596</v>
      </c>
    </row>
    <row r="550" spans="1:89" x14ac:dyDescent="0.25">
      <c r="A550" s="1">
        <f t="shared" si="205"/>
        <v>58.021000000000001</v>
      </c>
      <c r="B550" s="1">
        <v>2235</v>
      </c>
      <c r="C550" s="1">
        <v>2235</v>
      </c>
      <c r="D550" s="1"/>
      <c r="E550" s="1">
        <v>8834.1470000000008</v>
      </c>
      <c r="F550" s="1">
        <v>841.07399999999996</v>
      </c>
      <c r="G550" s="1">
        <v>1735.162</v>
      </c>
      <c r="H550" s="1"/>
      <c r="I550" s="1">
        <v>642.38199999999995</v>
      </c>
      <c r="J550" s="1">
        <v>1600.806</v>
      </c>
      <c r="K550" s="1">
        <v>3619.3240000000001</v>
      </c>
      <c r="L550" s="1"/>
      <c r="M550" s="1">
        <v>-1142.2550000000001</v>
      </c>
      <c r="N550" s="1">
        <v>2603.3449999999998</v>
      </c>
      <c r="O550" s="1">
        <v>3748.4850000000001</v>
      </c>
      <c r="P550" s="1">
        <v>-15.683999999999999</v>
      </c>
      <c r="Q550" s="80">
        <v>-28.129000000000001</v>
      </c>
      <c r="R550" s="1">
        <v>-13.439</v>
      </c>
      <c r="S550" s="1">
        <v>-0.46500000000000002</v>
      </c>
      <c r="T550" s="1">
        <v>6.0679999999999996</v>
      </c>
      <c r="U550" s="1">
        <v>8.0109999999999992</v>
      </c>
      <c r="V550" s="1">
        <v>7.9939999999999998</v>
      </c>
      <c r="W550" s="1">
        <v>1.8420000000000001</v>
      </c>
      <c r="X550" s="1">
        <v>318.447</v>
      </c>
      <c r="Y550" s="1">
        <v>428.72800000000001</v>
      </c>
      <c r="Z550" s="1">
        <v>3388.6170000000002</v>
      </c>
      <c r="AA550" s="1">
        <v>3495.6219999999998</v>
      </c>
      <c r="AB550" s="1">
        <v>3927.6329999999998</v>
      </c>
      <c r="AC550" s="80">
        <v>4298.4870000000001</v>
      </c>
      <c r="AD550" s="1">
        <v>2658.6019999999999</v>
      </c>
      <c r="AE550" s="1">
        <v>3100.3829999999998</v>
      </c>
      <c r="AF550" s="1">
        <v>1355.4739999999999</v>
      </c>
      <c r="AG550" s="1">
        <v>803.54700000000003</v>
      </c>
      <c r="AH550" s="1">
        <v>2666.9520000000002</v>
      </c>
      <c r="AI550" s="1">
        <v>1371.627</v>
      </c>
      <c r="AJ550" s="1">
        <v>3523.6849999999999</v>
      </c>
      <c r="AK550" s="1">
        <v>1574.8989999999999</v>
      </c>
      <c r="AM550" s="11">
        <v>2235</v>
      </c>
      <c r="AN550" s="11">
        <v>2234.1</v>
      </c>
      <c r="AO550" s="11">
        <v>125.52800000000001</v>
      </c>
      <c r="AP550" s="11">
        <v>989.26800000000003</v>
      </c>
      <c r="AQ550" s="81">
        <v>1259.18</v>
      </c>
      <c r="AR550" s="11">
        <v>823.28399999999999</v>
      </c>
      <c r="AT550" s="11">
        <v>-58.021000000000001</v>
      </c>
      <c r="AU550" s="18">
        <f t="shared" si="206"/>
        <v>58.021000000000001</v>
      </c>
      <c r="AW550" s="1">
        <f t="shared" si="208"/>
        <v>15.683999999999999</v>
      </c>
      <c r="AX550" s="1">
        <f t="shared" si="209"/>
        <v>28.129000000000001</v>
      </c>
      <c r="AY550" s="1">
        <f t="shared" si="210"/>
        <v>13.439</v>
      </c>
      <c r="AZ550" s="1">
        <f t="shared" si="211"/>
        <v>0.46500000000000002</v>
      </c>
      <c r="BA550" s="1">
        <f t="shared" si="212"/>
        <v>-6.0679999999999996</v>
      </c>
      <c r="BB550" s="1">
        <f t="shared" si="213"/>
        <v>-8.0109999999999992</v>
      </c>
      <c r="BC550" s="6">
        <f t="shared" si="207"/>
        <v>25.129000000000001</v>
      </c>
      <c r="BD550" s="1">
        <v>1371.627</v>
      </c>
      <c r="BF550" s="20">
        <f t="shared" si="214"/>
        <v>13.71627</v>
      </c>
      <c r="BG550" s="20">
        <f t="shared" si="215"/>
        <v>30.588460000000001</v>
      </c>
      <c r="BI550" s="1">
        <f t="shared" si="216"/>
        <v>4.8899651162790693E-6</v>
      </c>
      <c r="BJ550" s="1">
        <f t="shared" si="217"/>
        <v>2.1776744186046512E-5</v>
      </c>
      <c r="BK550" s="1">
        <f t="shared" si="218"/>
        <v>5.2465833333333342E-5</v>
      </c>
      <c r="BL550" s="13">
        <f t="shared" si="219"/>
        <v>1.071558163265306E-5</v>
      </c>
      <c r="BN550" s="1">
        <f t="shared" si="220"/>
        <v>0.11820091001533926</v>
      </c>
      <c r="BO550" s="1">
        <f t="shared" si="221"/>
        <v>0.26359817996932144</v>
      </c>
      <c r="BQ550" s="1">
        <f t="shared" si="222"/>
        <v>24.484862</v>
      </c>
      <c r="BR550" s="1">
        <f t="shared" si="223"/>
        <v>9.0512759999999997</v>
      </c>
      <c r="BT550">
        <f t="shared" si="224"/>
        <v>43.98061136713779</v>
      </c>
      <c r="BU550">
        <f t="shared" si="225"/>
        <v>-237.94638457605316</v>
      </c>
      <c r="CB550" s="24">
        <v>-57.188000000000002</v>
      </c>
      <c r="CC550" s="24">
        <f t="shared" si="226"/>
        <v>57.188000000000002</v>
      </c>
      <c r="CD550" s="18">
        <v>1446.0989999999999</v>
      </c>
      <c r="CE550" s="18">
        <v>14.460989999999999</v>
      </c>
      <c r="CJ550" s="13">
        <v>57.188000000000002</v>
      </c>
      <c r="CK550" s="13">
        <v>21.643000000000001</v>
      </c>
    </row>
    <row r="551" spans="1:89" x14ac:dyDescent="0.25">
      <c r="A551" s="1">
        <f t="shared" si="205"/>
        <v>58.021000000000001</v>
      </c>
      <c r="B551" s="1">
        <v>2236</v>
      </c>
      <c r="C551" s="1">
        <v>2236</v>
      </c>
      <c r="D551" s="1"/>
      <c r="E551" s="1">
        <v>8836.5560000000005</v>
      </c>
      <c r="F551" s="1">
        <v>840.59400000000005</v>
      </c>
      <c r="G551" s="1">
        <v>1735.162</v>
      </c>
      <c r="H551" s="1"/>
      <c r="I551" s="1">
        <v>642.85799999999995</v>
      </c>
      <c r="J551" s="1">
        <v>1601.2860000000001</v>
      </c>
      <c r="K551" s="1">
        <v>3620.7710000000002</v>
      </c>
      <c r="L551" s="1"/>
      <c r="M551" s="1">
        <v>-1142.2550000000001</v>
      </c>
      <c r="N551" s="1">
        <v>2603.3449999999998</v>
      </c>
      <c r="O551" s="1">
        <v>3751.8130000000001</v>
      </c>
      <c r="P551" s="1">
        <v>-15.679</v>
      </c>
      <c r="Q551" s="80">
        <v>-28.134</v>
      </c>
      <c r="R551" s="1">
        <v>-13.443</v>
      </c>
      <c r="S551" s="1">
        <v>-0.47</v>
      </c>
      <c r="T551" s="1">
        <v>6.0679999999999996</v>
      </c>
      <c r="U551" s="1">
        <v>8.016</v>
      </c>
      <c r="V551" s="1">
        <v>7.9870000000000001</v>
      </c>
      <c r="W551" s="1">
        <v>1.8420000000000001</v>
      </c>
      <c r="X551" s="1">
        <v>319.38799999999998</v>
      </c>
      <c r="Y551" s="1">
        <v>429.66800000000001</v>
      </c>
      <c r="Z551" s="1">
        <v>3327.29</v>
      </c>
      <c r="AA551" s="1">
        <v>3497.9830000000002</v>
      </c>
      <c r="AB551" s="1">
        <v>3928.5749999999998</v>
      </c>
      <c r="AC551" s="80">
        <v>4302.7460000000001</v>
      </c>
      <c r="AD551" s="1">
        <v>2660.0169999999998</v>
      </c>
      <c r="AE551" s="1">
        <v>3100.3829999999998</v>
      </c>
      <c r="AF551" s="1">
        <v>1356.413</v>
      </c>
      <c r="AG551" s="1">
        <v>803.07500000000005</v>
      </c>
      <c r="AH551" s="1">
        <v>2667.2570000000001</v>
      </c>
      <c r="AI551" s="1">
        <v>1371.933</v>
      </c>
      <c r="AJ551" s="1">
        <v>3523.6849999999999</v>
      </c>
      <c r="AK551" s="1">
        <v>1574.8989999999999</v>
      </c>
      <c r="AM551" s="11">
        <v>2236</v>
      </c>
      <c r="AN551" s="11">
        <v>2235.1</v>
      </c>
      <c r="AO551" s="11">
        <v>125.52800000000001</v>
      </c>
      <c r="AP551" s="11">
        <v>989.26800000000003</v>
      </c>
      <c r="AQ551" s="81">
        <v>1259.643</v>
      </c>
      <c r="AR551" s="11">
        <v>823.28399999999999</v>
      </c>
      <c r="AT551" s="11">
        <v>-58.021000000000001</v>
      </c>
      <c r="AU551" s="18">
        <f t="shared" si="206"/>
        <v>58.021000000000001</v>
      </c>
      <c r="AW551" s="1">
        <f t="shared" si="208"/>
        <v>15.679</v>
      </c>
      <c r="AX551" s="1">
        <f t="shared" si="209"/>
        <v>28.134</v>
      </c>
      <c r="AY551" s="1">
        <f t="shared" si="210"/>
        <v>13.443</v>
      </c>
      <c r="AZ551" s="1">
        <f t="shared" si="211"/>
        <v>0.47</v>
      </c>
      <c r="BA551" s="1">
        <f t="shared" si="212"/>
        <v>-6.0679999999999996</v>
      </c>
      <c r="BB551" s="1">
        <f t="shared" si="213"/>
        <v>-8.016</v>
      </c>
      <c r="BC551" s="6">
        <f t="shared" si="207"/>
        <v>25.134</v>
      </c>
      <c r="BD551" s="1">
        <v>1371.933</v>
      </c>
      <c r="BF551" s="20">
        <f t="shared" si="214"/>
        <v>13.719329999999999</v>
      </c>
      <c r="BG551" s="20">
        <f t="shared" si="215"/>
        <v>30.582340000000002</v>
      </c>
      <c r="BI551" s="1">
        <f t="shared" si="216"/>
        <v>4.8871744186046516E-6</v>
      </c>
      <c r="BJ551" s="1">
        <f t="shared" si="217"/>
        <v>2.1776744186046512E-5</v>
      </c>
      <c r="BK551" s="1">
        <f t="shared" si="218"/>
        <v>5.2485124999999998E-5</v>
      </c>
      <c r="BL551" s="13">
        <f t="shared" si="219"/>
        <v>1.0715494897959183E-5</v>
      </c>
      <c r="BN551" s="1">
        <f t="shared" si="220"/>
        <v>0.1182272797780114</v>
      </c>
      <c r="BO551" s="1">
        <f t="shared" si="221"/>
        <v>0.26354544044397721</v>
      </c>
      <c r="BQ551" s="1">
        <f t="shared" si="222"/>
        <v>24.484862</v>
      </c>
      <c r="BR551" s="1">
        <f t="shared" si="223"/>
        <v>9.0512759999999997</v>
      </c>
      <c r="BT551">
        <f t="shared" si="224"/>
        <v>43.968113849283696</v>
      </c>
      <c r="BU551">
        <f t="shared" si="225"/>
        <v>-237.87876979997077</v>
      </c>
      <c r="CB551" s="24">
        <v>-56.966000000000001</v>
      </c>
      <c r="CC551" s="24">
        <f t="shared" si="226"/>
        <v>56.966000000000001</v>
      </c>
      <c r="CD551" s="18">
        <v>1433.28</v>
      </c>
      <c r="CE551" s="18">
        <v>14.332799999999999</v>
      </c>
      <c r="CJ551" s="13">
        <v>56.966000000000001</v>
      </c>
      <c r="CK551" s="13">
        <v>21.652999999999999</v>
      </c>
    </row>
    <row r="552" spans="1:89" x14ac:dyDescent="0.25">
      <c r="A552" s="1">
        <f t="shared" si="205"/>
        <v>58.021000000000001</v>
      </c>
      <c r="B552" s="1">
        <v>2237</v>
      </c>
      <c r="C552" s="1">
        <v>2237</v>
      </c>
      <c r="D552" s="1"/>
      <c r="E552" s="1">
        <v>8829.8119999999999</v>
      </c>
      <c r="F552" s="1">
        <v>840.59400000000005</v>
      </c>
      <c r="G552" s="1">
        <v>1735.162</v>
      </c>
      <c r="H552" s="1"/>
      <c r="I552" s="1">
        <v>643.33299999999997</v>
      </c>
      <c r="J552" s="1">
        <v>1600.806</v>
      </c>
      <c r="K552" s="1">
        <v>3622.701</v>
      </c>
      <c r="L552" s="1"/>
      <c r="M552" s="1">
        <v>-1143.204</v>
      </c>
      <c r="N552" s="1">
        <v>2602.8649999999998</v>
      </c>
      <c r="O552" s="1">
        <v>3750.3870000000002</v>
      </c>
      <c r="P552" s="1">
        <v>-15.693</v>
      </c>
      <c r="Q552" s="80">
        <v>-28.129000000000001</v>
      </c>
      <c r="R552" s="1">
        <v>-13.443</v>
      </c>
      <c r="S552" s="1">
        <v>-0.46500000000000002</v>
      </c>
      <c r="T552" s="1">
        <v>6.0629999999999997</v>
      </c>
      <c r="U552" s="1">
        <v>8.016</v>
      </c>
      <c r="V552" s="1">
        <v>7.9870000000000001</v>
      </c>
      <c r="W552" s="1">
        <v>1.8380000000000001</v>
      </c>
      <c r="X552" s="1">
        <v>319.38799999999998</v>
      </c>
      <c r="Y552" s="1">
        <v>429.66800000000001</v>
      </c>
      <c r="Z552" s="1">
        <v>3335.3090000000002</v>
      </c>
      <c r="AA552" s="1">
        <v>3498.9270000000001</v>
      </c>
      <c r="AB552" s="1">
        <v>3929.518</v>
      </c>
      <c r="AC552" s="80">
        <v>4301.799</v>
      </c>
      <c r="AD552" s="1">
        <v>2660.4879999999998</v>
      </c>
      <c r="AE552" s="1">
        <v>3100.8560000000002</v>
      </c>
      <c r="AF552" s="1">
        <v>1356.883</v>
      </c>
      <c r="AG552" s="1">
        <v>803.54700000000003</v>
      </c>
      <c r="AH552" s="1">
        <v>2666.9520000000002</v>
      </c>
      <c r="AI552" s="1">
        <v>1371.627</v>
      </c>
      <c r="AJ552" s="1">
        <v>3523.99</v>
      </c>
      <c r="AK552" s="1">
        <v>1574.8989999999999</v>
      </c>
      <c r="AM552" s="11">
        <v>2237</v>
      </c>
      <c r="AN552" s="11">
        <v>2236.1</v>
      </c>
      <c r="AO552" s="11">
        <v>125.52800000000001</v>
      </c>
      <c r="AP552" s="11">
        <v>988.798</v>
      </c>
      <c r="AQ552" s="81">
        <v>1260.57</v>
      </c>
      <c r="AR552" s="11">
        <v>823.28399999999999</v>
      </c>
      <c r="AT552" s="11">
        <v>-58.021000000000001</v>
      </c>
      <c r="AU552" s="18">
        <f t="shared" si="206"/>
        <v>58.021000000000001</v>
      </c>
      <c r="AW552" s="1">
        <f t="shared" si="208"/>
        <v>15.693</v>
      </c>
      <c r="AX552" s="1">
        <f t="shared" si="209"/>
        <v>28.129000000000001</v>
      </c>
      <c r="AY552" s="1">
        <f t="shared" si="210"/>
        <v>13.443</v>
      </c>
      <c r="AZ552" s="1">
        <f t="shared" si="211"/>
        <v>0.46500000000000002</v>
      </c>
      <c r="BA552" s="1">
        <f t="shared" si="212"/>
        <v>-6.0629999999999997</v>
      </c>
      <c r="BB552" s="1">
        <f t="shared" si="213"/>
        <v>-8.016</v>
      </c>
      <c r="BC552" s="6">
        <f t="shared" si="207"/>
        <v>25.129000000000001</v>
      </c>
      <c r="BD552" s="1">
        <v>1371.627</v>
      </c>
      <c r="BF552" s="20">
        <f t="shared" si="214"/>
        <v>13.71627</v>
      </c>
      <c r="BG552" s="20">
        <f t="shared" si="215"/>
        <v>30.588460000000001</v>
      </c>
      <c r="BI552" s="1">
        <f t="shared" si="216"/>
        <v>4.8871744186046516E-6</v>
      </c>
      <c r="BJ552" s="1">
        <f t="shared" si="217"/>
        <v>2.1779470930232554E-5</v>
      </c>
      <c r="BK552" s="1">
        <f t="shared" si="218"/>
        <v>5.2523749999999997E-5</v>
      </c>
      <c r="BL552" s="13">
        <f t="shared" si="219"/>
        <v>1.0720224489795916E-5</v>
      </c>
      <c r="BN552" s="1">
        <f t="shared" si="220"/>
        <v>0.11820091001533926</v>
      </c>
      <c r="BO552" s="1">
        <f t="shared" si="221"/>
        <v>0.26359817996932144</v>
      </c>
      <c r="BQ552" s="1">
        <f t="shared" si="222"/>
        <v>24.484862</v>
      </c>
      <c r="BR552" s="1">
        <f t="shared" si="223"/>
        <v>9.0512759999999997</v>
      </c>
      <c r="BT552">
        <f t="shared" si="224"/>
        <v>43.98061136713779</v>
      </c>
      <c r="BU552">
        <f t="shared" si="225"/>
        <v>-237.94638457605316</v>
      </c>
      <c r="CB552" s="24">
        <v>-57.762</v>
      </c>
      <c r="CC552" s="24">
        <f t="shared" si="226"/>
        <v>57.762</v>
      </c>
      <c r="CD552" s="18">
        <v>1431.7539999999999</v>
      </c>
      <c r="CE552" s="18">
        <v>14.317539999999999</v>
      </c>
      <c r="CJ552" s="13">
        <v>57.762</v>
      </c>
      <c r="CK552" s="13">
        <v>21.827999999999999</v>
      </c>
    </row>
    <row r="553" spans="1:89" x14ac:dyDescent="0.25">
      <c r="A553" s="1">
        <f t="shared" si="205"/>
        <v>58.003</v>
      </c>
      <c r="B553" s="1">
        <v>2238</v>
      </c>
      <c r="C553" s="1">
        <v>2238</v>
      </c>
      <c r="D553" s="1"/>
      <c r="E553" s="1">
        <v>8832.7019999999993</v>
      </c>
      <c r="F553" s="1">
        <v>840.11500000000001</v>
      </c>
      <c r="G553" s="1">
        <v>1735.6379999999999</v>
      </c>
      <c r="H553" s="1"/>
      <c r="I553" s="1">
        <v>643.33299999999997</v>
      </c>
      <c r="J553" s="1">
        <v>1601.7660000000001</v>
      </c>
      <c r="K553" s="1">
        <v>3625.1120000000001</v>
      </c>
      <c r="L553" s="1"/>
      <c r="M553" s="1">
        <v>-1143.6780000000001</v>
      </c>
      <c r="N553" s="1">
        <v>2603.8249999999998</v>
      </c>
      <c r="O553" s="1">
        <v>3753.239</v>
      </c>
      <c r="P553" s="1">
        <v>-15.683999999999999</v>
      </c>
      <c r="Q553" s="80">
        <v>-28.129000000000001</v>
      </c>
      <c r="R553" s="1">
        <v>-13.439</v>
      </c>
      <c r="S553" s="1">
        <v>-0.47</v>
      </c>
      <c r="T553" s="1">
        <v>6.0629999999999997</v>
      </c>
      <c r="U553" s="1">
        <v>8.016</v>
      </c>
      <c r="V553" s="1">
        <v>7.9909999999999997</v>
      </c>
      <c r="W553" s="1">
        <v>1.8380000000000001</v>
      </c>
      <c r="X553" s="1">
        <v>319.38799999999998</v>
      </c>
      <c r="Y553" s="1">
        <v>429.19799999999998</v>
      </c>
      <c r="Z553" s="1">
        <v>3357.4810000000002</v>
      </c>
      <c r="AA553" s="1">
        <v>3497.038</v>
      </c>
      <c r="AB553" s="1">
        <v>3930.931</v>
      </c>
      <c r="AC553" s="80">
        <v>4304.165</v>
      </c>
      <c r="AD553" s="1">
        <v>2658.1309999999999</v>
      </c>
      <c r="AE553" s="1">
        <v>3100.8560000000002</v>
      </c>
      <c r="AF553" s="1">
        <v>1356.883</v>
      </c>
      <c r="AG553" s="1">
        <v>804.01800000000003</v>
      </c>
      <c r="AH553" s="1">
        <v>2667.2570000000001</v>
      </c>
      <c r="AI553" s="1">
        <v>1371.3219999999999</v>
      </c>
      <c r="AJ553" s="1">
        <v>3523.3789999999999</v>
      </c>
      <c r="AK553" s="1">
        <v>1574.5940000000001</v>
      </c>
      <c r="AM553" s="11">
        <v>2238</v>
      </c>
      <c r="AN553" s="11">
        <v>2237.1</v>
      </c>
      <c r="AO553" s="11">
        <v>125.52800000000001</v>
      </c>
      <c r="AP553" s="11">
        <v>988.798</v>
      </c>
      <c r="AQ553" s="81">
        <v>1261.0329999999999</v>
      </c>
      <c r="AR553" s="11">
        <v>820.928</v>
      </c>
      <c r="AT553" s="11">
        <v>-58.003</v>
      </c>
      <c r="AU553" s="18">
        <f t="shared" si="206"/>
        <v>58.003</v>
      </c>
      <c r="AW553" s="1">
        <f t="shared" si="208"/>
        <v>15.683999999999999</v>
      </c>
      <c r="AX553" s="1">
        <f t="shared" si="209"/>
        <v>28.129000000000001</v>
      </c>
      <c r="AY553" s="1">
        <f t="shared" si="210"/>
        <v>13.439</v>
      </c>
      <c r="AZ553" s="1">
        <f t="shared" si="211"/>
        <v>0.47</v>
      </c>
      <c r="BA553" s="1">
        <f t="shared" si="212"/>
        <v>-6.0629999999999997</v>
      </c>
      <c r="BB553" s="1">
        <f t="shared" si="213"/>
        <v>-8.016</v>
      </c>
      <c r="BC553" s="6">
        <f t="shared" si="207"/>
        <v>25.129000000000001</v>
      </c>
      <c r="BD553" s="1">
        <v>1371.3219999999999</v>
      </c>
      <c r="BF553" s="20">
        <f t="shared" si="214"/>
        <v>13.71322</v>
      </c>
      <c r="BG553" s="20">
        <f t="shared" si="215"/>
        <v>30.576560000000001</v>
      </c>
      <c r="BI553" s="1">
        <f t="shared" si="216"/>
        <v>4.884389534883721E-6</v>
      </c>
      <c r="BJ553" s="1">
        <f t="shared" si="217"/>
        <v>2.1787808139534882E-5</v>
      </c>
      <c r="BK553" s="1">
        <f t="shared" si="218"/>
        <v>5.2543041666666667E-5</v>
      </c>
      <c r="BL553" s="13">
        <f t="shared" si="219"/>
        <v>1.0720142857142857E-5</v>
      </c>
      <c r="BN553" s="1">
        <f t="shared" si="220"/>
        <v>0.11821129941554746</v>
      </c>
      <c r="BO553" s="1">
        <f t="shared" si="221"/>
        <v>0.26357740116890505</v>
      </c>
      <c r="BQ553" s="1">
        <f t="shared" si="222"/>
        <v>24.477266</v>
      </c>
      <c r="BR553" s="1">
        <f t="shared" si="223"/>
        <v>9.0484679999999997</v>
      </c>
      <c r="BT553">
        <f t="shared" si="224"/>
        <v>43.975687480783186</v>
      </c>
      <c r="BU553">
        <f t="shared" si="225"/>
        <v>-237.91974508833982</v>
      </c>
      <c r="CB553" s="24">
        <v>-58.058</v>
      </c>
      <c r="CC553" s="24">
        <f t="shared" si="226"/>
        <v>58.058</v>
      </c>
      <c r="CD553" s="18">
        <v>1441.2159999999999</v>
      </c>
      <c r="CE553" s="18">
        <v>14.412159999999998</v>
      </c>
      <c r="CJ553" s="13">
        <v>58.058</v>
      </c>
      <c r="CK553" s="13">
        <v>22.023</v>
      </c>
    </row>
    <row r="554" spans="1:89" x14ac:dyDescent="0.25">
      <c r="A554" s="1">
        <f t="shared" si="205"/>
        <v>58.003</v>
      </c>
      <c r="B554" s="1">
        <v>2239</v>
      </c>
      <c r="C554" s="1">
        <v>2239</v>
      </c>
      <c r="D554" s="1"/>
      <c r="E554" s="1">
        <v>8832.2209999999995</v>
      </c>
      <c r="F554" s="1">
        <v>840.59400000000005</v>
      </c>
      <c r="G554" s="1">
        <v>1733.7339999999999</v>
      </c>
      <c r="H554" s="1"/>
      <c r="I554" s="1">
        <v>643.33299999999997</v>
      </c>
      <c r="J554" s="1">
        <v>1601.7660000000001</v>
      </c>
      <c r="K554" s="1">
        <v>3625.5949999999998</v>
      </c>
      <c r="L554" s="1"/>
      <c r="M554" s="1">
        <v>-1143.6780000000001</v>
      </c>
      <c r="N554" s="1">
        <v>2603.3449999999998</v>
      </c>
      <c r="O554" s="1">
        <v>3753.239</v>
      </c>
      <c r="P554" s="1">
        <v>-15.683999999999999</v>
      </c>
      <c r="Q554" s="80">
        <v>-28.134</v>
      </c>
      <c r="R554" s="1">
        <v>-13.443</v>
      </c>
      <c r="S554" s="1">
        <v>-0.47</v>
      </c>
      <c r="T554" s="1">
        <v>6.0629999999999997</v>
      </c>
      <c r="U554" s="1">
        <v>8.0220000000000002</v>
      </c>
      <c r="V554" s="1">
        <v>7.9870000000000001</v>
      </c>
      <c r="W554" s="1">
        <v>1.8420000000000001</v>
      </c>
      <c r="X554" s="1">
        <v>319.85899999999998</v>
      </c>
      <c r="Y554" s="1">
        <v>431.07900000000001</v>
      </c>
      <c r="Z554" s="1">
        <v>3359.3679999999999</v>
      </c>
      <c r="AA554" s="1">
        <v>3499.8710000000001</v>
      </c>
      <c r="AB554" s="1">
        <v>3929.989</v>
      </c>
      <c r="AC554" s="80">
        <v>4302.7460000000001</v>
      </c>
      <c r="AD554" s="1">
        <v>2659.5450000000001</v>
      </c>
      <c r="AE554" s="1">
        <v>3100.3829999999998</v>
      </c>
      <c r="AF554" s="1">
        <v>1355.944</v>
      </c>
      <c r="AG554" s="1">
        <v>803.07500000000005</v>
      </c>
      <c r="AH554" s="1">
        <v>2667.5619999999999</v>
      </c>
      <c r="AI554" s="1">
        <v>1371.933</v>
      </c>
      <c r="AJ554" s="1">
        <v>3523.99</v>
      </c>
      <c r="AK554" s="1">
        <v>1574.5940000000001</v>
      </c>
      <c r="AM554" s="11">
        <v>2239</v>
      </c>
      <c r="AN554" s="11">
        <v>2238.1</v>
      </c>
      <c r="AO554" s="11">
        <v>125.52800000000001</v>
      </c>
      <c r="AP554" s="11">
        <v>988.327</v>
      </c>
      <c r="AQ554" s="81">
        <v>1260.57</v>
      </c>
      <c r="AR554" s="11">
        <v>821.87</v>
      </c>
      <c r="AT554" s="11">
        <v>-58.003</v>
      </c>
      <c r="AU554" s="18">
        <f t="shared" si="206"/>
        <v>58.003</v>
      </c>
      <c r="AW554" s="1">
        <f t="shared" si="208"/>
        <v>15.683999999999999</v>
      </c>
      <c r="AX554" s="1">
        <f t="shared" si="209"/>
        <v>28.134</v>
      </c>
      <c r="AY554" s="1">
        <f t="shared" si="210"/>
        <v>13.443</v>
      </c>
      <c r="AZ554" s="1">
        <f t="shared" si="211"/>
        <v>0.47</v>
      </c>
      <c r="BA554" s="1">
        <f t="shared" si="212"/>
        <v>-6.0629999999999997</v>
      </c>
      <c r="BB554" s="1">
        <f t="shared" si="213"/>
        <v>-8.0220000000000002</v>
      </c>
      <c r="BC554" s="6">
        <f t="shared" si="207"/>
        <v>25.134</v>
      </c>
      <c r="BD554" s="1">
        <v>1371.933</v>
      </c>
      <c r="BF554" s="20">
        <f t="shared" si="214"/>
        <v>13.719329999999999</v>
      </c>
      <c r="BG554" s="20">
        <f t="shared" si="215"/>
        <v>30.564340000000001</v>
      </c>
      <c r="BI554" s="1">
        <f t="shared" si="216"/>
        <v>4.8871744186046516E-6</v>
      </c>
      <c r="BJ554" s="1">
        <f t="shared" si="217"/>
        <v>2.1785017441860465E-5</v>
      </c>
      <c r="BK554" s="1">
        <f t="shared" si="218"/>
        <v>5.2523749999999997E-5</v>
      </c>
      <c r="BL554" s="13">
        <f t="shared" si="219"/>
        <v>1.0720224489795916E-5</v>
      </c>
      <c r="BN554" s="1">
        <f t="shared" si="220"/>
        <v>0.11826396910504629</v>
      </c>
      <c r="BO554" s="1">
        <f t="shared" si="221"/>
        <v>0.26347206178990745</v>
      </c>
      <c r="BQ554" s="1">
        <f t="shared" si="222"/>
        <v>24.477266</v>
      </c>
      <c r="BR554" s="1">
        <f t="shared" si="223"/>
        <v>9.0484679999999997</v>
      </c>
      <c r="BT554">
        <f t="shared" si="224"/>
        <v>43.9507255426321</v>
      </c>
      <c r="BU554">
        <f t="shared" si="225"/>
        <v>-237.78469460244543</v>
      </c>
      <c r="CB554" s="24">
        <v>-57.817999999999998</v>
      </c>
      <c r="CC554" s="24">
        <f t="shared" si="226"/>
        <v>57.817999999999998</v>
      </c>
      <c r="CD554" s="18">
        <v>1450.6780000000001</v>
      </c>
      <c r="CE554" s="18">
        <v>14.506780000000001</v>
      </c>
      <c r="CJ554" s="13">
        <v>57.817999999999998</v>
      </c>
      <c r="CK554" s="13">
        <v>22.117000000000001</v>
      </c>
    </row>
    <row r="555" spans="1:89" x14ac:dyDescent="0.25">
      <c r="A555" s="1">
        <f t="shared" si="205"/>
        <v>58.003</v>
      </c>
      <c r="B555" s="1">
        <v>2240</v>
      </c>
      <c r="C555" s="1">
        <v>2240</v>
      </c>
      <c r="D555" s="1"/>
      <c r="E555" s="1">
        <v>8830.2939999999999</v>
      </c>
      <c r="F555" s="1">
        <v>840.59400000000005</v>
      </c>
      <c r="G555" s="1">
        <v>1735.162</v>
      </c>
      <c r="H555" s="1"/>
      <c r="I555" s="1">
        <v>644.28499999999997</v>
      </c>
      <c r="J555" s="1">
        <v>1600.806</v>
      </c>
      <c r="K555" s="1">
        <v>3627.0419999999999</v>
      </c>
      <c r="L555" s="1"/>
      <c r="M555" s="1">
        <v>-1143.6780000000001</v>
      </c>
      <c r="N555" s="1">
        <v>2604.3049999999998</v>
      </c>
      <c r="O555" s="1">
        <v>3751.8130000000001</v>
      </c>
      <c r="P555" s="1">
        <v>-15.683999999999999</v>
      </c>
      <c r="Q555" s="80">
        <v>-28.138999999999999</v>
      </c>
      <c r="R555" s="1">
        <v>-13.443</v>
      </c>
      <c r="S555" s="1">
        <v>-0.46</v>
      </c>
      <c r="T555" s="1">
        <v>6.0629999999999997</v>
      </c>
      <c r="U555" s="1">
        <v>8.016</v>
      </c>
      <c r="V555" s="1">
        <v>7.9870000000000001</v>
      </c>
      <c r="W555" s="1">
        <v>1.8380000000000001</v>
      </c>
      <c r="X555" s="1">
        <v>319.38799999999998</v>
      </c>
      <c r="Y555" s="1">
        <v>430.60899999999998</v>
      </c>
      <c r="Z555" s="1">
        <v>3358.424</v>
      </c>
      <c r="AA555" s="1">
        <v>3495.6219999999998</v>
      </c>
      <c r="AB555" s="1">
        <v>3930.931</v>
      </c>
      <c r="AC555" s="80">
        <v>4304.165</v>
      </c>
      <c r="AD555" s="1">
        <v>2661.431</v>
      </c>
      <c r="AE555" s="1">
        <v>3100.3829999999998</v>
      </c>
      <c r="AF555" s="1">
        <v>1356.883</v>
      </c>
      <c r="AG555" s="1">
        <v>803.07500000000005</v>
      </c>
      <c r="AH555" s="1">
        <v>2666.9520000000002</v>
      </c>
      <c r="AI555" s="1">
        <v>1371.627</v>
      </c>
      <c r="AJ555" s="1">
        <v>3524.2950000000001</v>
      </c>
      <c r="AK555" s="1">
        <v>1574.5940000000001</v>
      </c>
      <c r="AM555" s="11">
        <v>2240</v>
      </c>
      <c r="AN555" s="11">
        <v>2239.1</v>
      </c>
      <c r="AO555" s="11">
        <v>125.52800000000001</v>
      </c>
      <c r="AP555" s="11">
        <v>987.85699999999997</v>
      </c>
      <c r="AQ555" s="81">
        <v>1261.96</v>
      </c>
      <c r="AR555" s="11">
        <v>822.81299999999999</v>
      </c>
      <c r="AT555" s="11">
        <v>-58.003</v>
      </c>
      <c r="AU555" s="18">
        <f t="shared" si="206"/>
        <v>58.003</v>
      </c>
      <c r="AW555" s="1">
        <f t="shared" si="208"/>
        <v>15.683999999999999</v>
      </c>
      <c r="AX555" s="1">
        <f t="shared" si="209"/>
        <v>28.138999999999999</v>
      </c>
      <c r="AY555" s="1">
        <f t="shared" si="210"/>
        <v>13.443</v>
      </c>
      <c r="AZ555" s="1">
        <f t="shared" si="211"/>
        <v>0.46</v>
      </c>
      <c r="BA555" s="1">
        <f t="shared" si="212"/>
        <v>-6.0629999999999997</v>
      </c>
      <c r="BB555" s="1">
        <f t="shared" si="213"/>
        <v>-8.016</v>
      </c>
      <c r="BC555" s="6">
        <f t="shared" si="207"/>
        <v>25.138999999999999</v>
      </c>
      <c r="BD555" s="1">
        <v>1371.627</v>
      </c>
      <c r="BF555" s="20">
        <f t="shared" si="214"/>
        <v>13.71627</v>
      </c>
      <c r="BG555" s="20">
        <f t="shared" si="215"/>
        <v>30.570460000000001</v>
      </c>
      <c r="BI555" s="1">
        <f t="shared" si="216"/>
        <v>4.8871744186046516E-6</v>
      </c>
      <c r="BJ555" s="1">
        <f t="shared" si="217"/>
        <v>2.1790598837209305E-5</v>
      </c>
      <c r="BK555" s="1">
        <f t="shared" si="218"/>
        <v>5.2581666666666672E-5</v>
      </c>
      <c r="BL555" s="13">
        <f t="shared" si="219"/>
        <v>1.0727316326530612E-5</v>
      </c>
      <c r="BN555" s="1">
        <f t="shared" si="220"/>
        <v>0.11823759115907798</v>
      </c>
      <c r="BO555" s="1">
        <f t="shared" si="221"/>
        <v>0.26352481768184405</v>
      </c>
      <c r="BQ555" s="1">
        <f t="shared" si="222"/>
        <v>24.477266</v>
      </c>
      <c r="BR555" s="1">
        <f t="shared" si="223"/>
        <v>9.0484679999999997</v>
      </c>
      <c r="BT555">
        <f t="shared" si="224"/>
        <v>43.963226938825606</v>
      </c>
      <c r="BU555">
        <f t="shared" si="225"/>
        <v>-237.85233036133855</v>
      </c>
      <c r="CB555" s="24">
        <v>-57.558</v>
      </c>
      <c r="CC555" s="24">
        <f t="shared" si="226"/>
        <v>57.558</v>
      </c>
      <c r="CD555" s="18">
        <v>1437.248</v>
      </c>
      <c r="CE555" s="18">
        <v>14.372480000000001</v>
      </c>
      <c r="CJ555" s="13">
        <v>57.558</v>
      </c>
      <c r="CK555" s="13">
        <v>22.122</v>
      </c>
    </row>
    <row r="556" spans="1:89" x14ac:dyDescent="0.25">
      <c r="A556" s="1">
        <f t="shared" si="205"/>
        <v>58.003</v>
      </c>
      <c r="B556" s="1">
        <v>2241</v>
      </c>
      <c r="C556" s="1">
        <v>2241</v>
      </c>
      <c r="D556" s="1"/>
      <c r="E556" s="1">
        <v>8834.6290000000008</v>
      </c>
      <c r="F556" s="1">
        <v>840.59400000000005</v>
      </c>
      <c r="G556" s="1">
        <v>1734.21</v>
      </c>
      <c r="H556" s="1"/>
      <c r="I556" s="1">
        <v>645.71199999999999</v>
      </c>
      <c r="J556" s="1">
        <v>1601.7660000000001</v>
      </c>
      <c r="K556" s="1">
        <v>3629.9360000000001</v>
      </c>
      <c r="L556" s="1"/>
      <c r="M556" s="1">
        <v>-1143.6780000000001</v>
      </c>
      <c r="N556" s="1">
        <v>2604.7849999999999</v>
      </c>
      <c r="O556" s="1">
        <v>3744.2069999999999</v>
      </c>
      <c r="P556" s="1">
        <v>-15.688000000000001</v>
      </c>
      <c r="Q556" s="80">
        <v>-28.129000000000001</v>
      </c>
      <c r="R556" s="1">
        <v>-13.439</v>
      </c>
      <c r="S556" s="1">
        <v>-0.46</v>
      </c>
      <c r="T556" s="1">
        <v>6.0679999999999996</v>
      </c>
      <c r="U556" s="1">
        <v>8.0109999999999992</v>
      </c>
      <c r="V556" s="1">
        <v>7.9870000000000001</v>
      </c>
      <c r="W556" s="1">
        <v>1.8420000000000001</v>
      </c>
      <c r="X556" s="1">
        <v>319.85899999999998</v>
      </c>
      <c r="Y556" s="1">
        <v>430.13900000000001</v>
      </c>
      <c r="Z556" s="1">
        <v>3364.085</v>
      </c>
      <c r="AA556" s="1">
        <v>3498.9270000000001</v>
      </c>
      <c r="AB556" s="1">
        <v>3932.8150000000001</v>
      </c>
      <c r="AC556" s="80">
        <v>4303.692</v>
      </c>
      <c r="AD556" s="1">
        <v>2664.261</v>
      </c>
      <c r="AE556" s="1">
        <v>3100.3829999999998</v>
      </c>
      <c r="AF556" s="1">
        <v>1357.3530000000001</v>
      </c>
      <c r="AG556" s="1">
        <v>802.60400000000004</v>
      </c>
      <c r="AH556" s="1">
        <v>2666.9520000000002</v>
      </c>
      <c r="AI556" s="1">
        <v>1371.0170000000001</v>
      </c>
      <c r="AJ556" s="1">
        <v>3523.6849999999999</v>
      </c>
      <c r="AK556" s="1">
        <v>1574.8989999999999</v>
      </c>
      <c r="AM556" s="11">
        <v>2241</v>
      </c>
      <c r="AN556" s="11">
        <v>2240.1</v>
      </c>
      <c r="AO556" s="11">
        <v>125.52800000000001</v>
      </c>
      <c r="AP556" s="11">
        <v>987.85699999999997</v>
      </c>
      <c r="AQ556" s="81">
        <v>1262.423</v>
      </c>
      <c r="AR556" s="11">
        <v>822.81299999999999</v>
      </c>
      <c r="AT556" s="11">
        <v>-58.003</v>
      </c>
      <c r="AU556" s="18">
        <f t="shared" si="206"/>
        <v>58.003</v>
      </c>
      <c r="AW556" s="1">
        <f t="shared" si="208"/>
        <v>15.688000000000001</v>
      </c>
      <c r="AX556" s="1">
        <f t="shared" si="209"/>
        <v>28.129000000000001</v>
      </c>
      <c r="AY556" s="1">
        <f t="shared" si="210"/>
        <v>13.439</v>
      </c>
      <c r="AZ556" s="1">
        <f t="shared" si="211"/>
        <v>0.46</v>
      </c>
      <c r="BA556" s="1">
        <f t="shared" si="212"/>
        <v>-6.0679999999999996</v>
      </c>
      <c r="BB556" s="1">
        <f t="shared" si="213"/>
        <v>-8.0109999999999992</v>
      </c>
      <c r="BC556" s="6">
        <f t="shared" si="207"/>
        <v>25.129000000000001</v>
      </c>
      <c r="BD556" s="1">
        <v>1371.0170000000001</v>
      </c>
      <c r="BF556" s="20">
        <f t="shared" si="214"/>
        <v>13.71017</v>
      </c>
      <c r="BG556" s="20">
        <f t="shared" si="215"/>
        <v>30.582660000000001</v>
      </c>
      <c r="BI556" s="1">
        <f t="shared" si="216"/>
        <v>4.8871744186046516E-6</v>
      </c>
      <c r="BJ556" s="1">
        <f t="shared" si="217"/>
        <v>2.1793389534883719E-5</v>
      </c>
      <c r="BK556" s="1">
        <f t="shared" si="218"/>
        <v>5.2600958333333328E-5</v>
      </c>
      <c r="BL556" s="13">
        <f t="shared" si="219"/>
        <v>1.0729678571428572E-5</v>
      </c>
      <c r="BN556" s="1">
        <f t="shared" si="220"/>
        <v>0.11818500767201696</v>
      </c>
      <c r="BO556" s="1">
        <f t="shared" si="221"/>
        <v>0.2636299846559661</v>
      </c>
      <c r="BQ556" s="1">
        <f t="shared" si="222"/>
        <v>24.477266</v>
      </c>
      <c r="BR556" s="1">
        <f t="shared" si="223"/>
        <v>9.0484679999999997</v>
      </c>
      <c r="BT556">
        <f t="shared" si="224"/>
        <v>43.988148022740781</v>
      </c>
      <c r="BU556">
        <f t="shared" si="225"/>
        <v>-237.98715981534113</v>
      </c>
      <c r="CB556" s="24">
        <v>-57.41</v>
      </c>
      <c r="CC556" s="24">
        <f t="shared" si="226"/>
        <v>57.41</v>
      </c>
      <c r="CD556" s="18">
        <v>1428.0920000000001</v>
      </c>
      <c r="CE556" s="18">
        <v>14.280920000000002</v>
      </c>
      <c r="CJ556" s="13">
        <v>57.41</v>
      </c>
      <c r="CK556" s="13">
        <v>22.135999999999999</v>
      </c>
    </row>
    <row r="557" spans="1:89" x14ac:dyDescent="0.25">
      <c r="A557" s="1">
        <f t="shared" ref="A557:A620" si="227">-AT557</f>
        <v>57.984000000000002</v>
      </c>
      <c r="B557" s="1">
        <v>2242</v>
      </c>
      <c r="C557" s="1">
        <v>2242</v>
      </c>
      <c r="D557" s="1"/>
      <c r="E557" s="1">
        <v>8831.7389999999996</v>
      </c>
      <c r="F557" s="1">
        <v>840.11500000000001</v>
      </c>
      <c r="G557" s="1">
        <v>1734.6859999999999</v>
      </c>
      <c r="H557" s="1"/>
      <c r="I557" s="1">
        <v>646.18799999999999</v>
      </c>
      <c r="J557" s="1">
        <v>1602.2460000000001</v>
      </c>
      <c r="K557" s="1">
        <v>3630.4180000000001</v>
      </c>
      <c r="L557" s="1"/>
      <c r="M557" s="1">
        <v>-1144.627</v>
      </c>
      <c r="N557" s="1">
        <v>2604.7849999999999</v>
      </c>
      <c r="O557" s="1">
        <v>3719.0129999999999</v>
      </c>
      <c r="P557" s="1">
        <v>-15.683999999999999</v>
      </c>
      <c r="Q557" s="80">
        <v>-28.129000000000001</v>
      </c>
      <c r="R557" s="1">
        <v>-13.439</v>
      </c>
      <c r="S557" s="1">
        <v>-0.46500000000000002</v>
      </c>
      <c r="T557" s="1">
        <v>6.0629999999999997</v>
      </c>
      <c r="U557" s="1">
        <v>8.0220000000000002</v>
      </c>
      <c r="V557" s="1">
        <v>7.9870000000000001</v>
      </c>
      <c r="W557" s="1">
        <v>1.8420000000000001</v>
      </c>
      <c r="X557" s="1">
        <v>319.38799999999998</v>
      </c>
      <c r="Y557" s="1">
        <v>429.66800000000001</v>
      </c>
      <c r="Z557" s="1">
        <v>3365.5010000000002</v>
      </c>
      <c r="AA557" s="1">
        <v>3497.038</v>
      </c>
      <c r="AB557" s="1">
        <v>3932.8150000000001</v>
      </c>
      <c r="AC557" s="80">
        <v>4305.1109999999999</v>
      </c>
      <c r="AD557" s="1">
        <v>2663.3180000000002</v>
      </c>
      <c r="AE557" s="1">
        <v>3100.3829999999998</v>
      </c>
      <c r="AF557" s="1">
        <v>1357.8219999999999</v>
      </c>
      <c r="AG557" s="1">
        <v>803.07500000000005</v>
      </c>
      <c r="AH557" s="1">
        <v>2667.2570000000001</v>
      </c>
      <c r="AI557" s="1">
        <v>1371.3219999999999</v>
      </c>
      <c r="AJ557" s="1">
        <v>3523.6849999999999</v>
      </c>
      <c r="AK557" s="1">
        <v>1574.8989999999999</v>
      </c>
      <c r="AM557" s="11">
        <v>2242</v>
      </c>
      <c r="AN557" s="11">
        <v>2241.1</v>
      </c>
      <c r="AO557" s="11">
        <v>125.52800000000001</v>
      </c>
      <c r="AP557" s="11">
        <v>988.327</v>
      </c>
      <c r="AQ557" s="81">
        <v>1262.423</v>
      </c>
      <c r="AR557" s="11">
        <v>822.81299999999999</v>
      </c>
      <c r="AT557" s="11">
        <v>-57.984000000000002</v>
      </c>
      <c r="AU557" s="18">
        <f t="shared" ref="AU557:AU620" si="228">-AT557</f>
        <v>57.984000000000002</v>
      </c>
      <c r="AW557" s="1">
        <f t="shared" si="208"/>
        <v>15.683999999999999</v>
      </c>
      <c r="AX557" s="1">
        <f t="shared" si="209"/>
        <v>28.129000000000001</v>
      </c>
      <c r="AY557" s="1">
        <f t="shared" si="210"/>
        <v>13.439</v>
      </c>
      <c r="AZ557" s="1">
        <f t="shared" si="211"/>
        <v>0.46500000000000002</v>
      </c>
      <c r="BA557" s="1">
        <f t="shared" si="212"/>
        <v>-6.0629999999999997</v>
      </c>
      <c r="BB557" s="1">
        <f t="shared" si="213"/>
        <v>-8.0220000000000002</v>
      </c>
      <c r="BC557" s="6">
        <f t="shared" si="207"/>
        <v>25.129000000000001</v>
      </c>
      <c r="BD557" s="1">
        <v>1371.3219999999999</v>
      </c>
      <c r="BF557" s="20">
        <f t="shared" si="214"/>
        <v>13.71322</v>
      </c>
      <c r="BG557" s="20">
        <f t="shared" si="215"/>
        <v>30.557560000000002</v>
      </c>
      <c r="BI557" s="1">
        <f t="shared" si="216"/>
        <v>4.884389534883721E-6</v>
      </c>
      <c r="BJ557" s="1">
        <f t="shared" si="217"/>
        <v>2.1798906976744183E-5</v>
      </c>
      <c r="BK557" s="1">
        <f t="shared" si="218"/>
        <v>5.2600958333333328E-5</v>
      </c>
      <c r="BL557" s="13">
        <f t="shared" si="219"/>
        <v>1.0727234693877551E-5</v>
      </c>
      <c r="BN557" s="1">
        <f t="shared" si="220"/>
        <v>0.11825003449227373</v>
      </c>
      <c r="BO557" s="1">
        <f t="shared" si="221"/>
        <v>0.26349993101545255</v>
      </c>
      <c r="BQ557" s="1">
        <f t="shared" si="222"/>
        <v>24.469248</v>
      </c>
      <c r="BR557" s="1">
        <f t="shared" si="223"/>
        <v>9.0455040000000011</v>
      </c>
      <c r="BT557">
        <f t="shared" si="224"/>
        <v>43.95732962451482</v>
      </c>
      <c r="BU557">
        <f t="shared" si="225"/>
        <v>-237.82042437878528</v>
      </c>
      <c r="CB557" s="24">
        <v>-57.280999999999999</v>
      </c>
      <c r="CC557" s="24">
        <f t="shared" si="226"/>
        <v>57.280999999999999</v>
      </c>
      <c r="CD557" s="18">
        <v>1421.377</v>
      </c>
      <c r="CE557" s="18">
        <v>14.21377</v>
      </c>
      <c r="CJ557" s="13">
        <v>57.280999999999999</v>
      </c>
      <c r="CK557" s="13">
        <v>22.140999999999998</v>
      </c>
    </row>
    <row r="558" spans="1:89" x14ac:dyDescent="0.25">
      <c r="A558" s="1">
        <f t="shared" si="227"/>
        <v>57.984000000000002</v>
      </c>
      <c r="B558" s="1">
        <v>2243</v>
      </c>
      <c r="C558" s="1">
        <v>2243</v>
      </c>
      <c r="D558" s="1"/>
      <c r="E558" s="1">
        <v>8821.625</v>
      </c>
      <c r="F558" s="1">
        <v>840.11500000000001</v>
      </c>
      <c r="G558" s="1">
        <v>1734.21</v>
      </c>
      <c r="H558" s="1"/>
      <c r="I558" s="1">
        <v>647.14</v>
      </c>
      <c r="J558" s="1">
        <v>1602.7260000000001</v>
      </c>
      <c r="K558" s="1">
        <v>3632.83</v>
      </c>
      <c r="L558" s="1"/>
      <c r="M558" s="1">
        <v>-1145.1010000000001</v>
      </c>
      <c r="N558" s="1">
        <v>2605.7440000000001</v>
      </c>
      <c r="O558" s="1">
        <v>3679.5610000000001</v>
      </c>
      <c r="P558" s="1">
        <v>-15.688000000000001</v>
      </c>
      <c r="Q558" s="80">
        <v>-28.138999999999999</v>
      </c>
      <c r="R558" s="1">
        <v>-13.439</v>
      </c>
      <c r="S558" s="1">
        <v>-0.46500000000000002</v>
      </c>
      <c r="T558" s="1">
        <v>6.0730000000000004</v>
      </c>
      <c r="U558" s="1">
        <v>8.0109999999999992</v>
      </c>
      <c r="V558" s="1">
        <v>7.9870000000000001</v>
      </c>
      <c r="W558" s="1">
        <v>1.8420000000000001</v>
      </c>
      <c r="X558" s="1">
        <v>319.38799999999998</v>
      </c>
      <c r="Y558" s="1">
        <v>430.13900000000001</v>
      </c>
      <c r="Z558" s="1">
        <v>3371.1619999999998</v>
      </c>
      <c r="AA558" s="1">
        <v>3498.9270000000001</v>
      </c>
      <c r="AB558" s="1">
        <v>3933.7570000000001</v>
      </c>
      <c r="AC558" s="80">
        <v>4305.1109999999999</v>
      </c>
      <c r="AD558" s="1">
        <v>2663.7890000000002</v>
      </c>
      <c r="AE558" s="1">
        <v>3099.9110000000001</v>
      </c>
      <c r="AF558" s="1">
        <v>1357.3530000000001</v>
      </c>
      <c r="AG558" s="1">
        <v>802.60400000000004</v>
      </c>
      <c r="AH558" s="1">
        <v>2667.5619999999999</v>
      </c>
      <c r="AI558" s="1">
        <v>1371.627</v>
      </c>
      <c r="AJ558" s="1">
        <v>3514.8330000000001</v>
      </c>
      <c r="AK558" s="1">
        <v>1574.8989999999999</v>
      </c>
      <c r="AM558" s="11">
        <v>2243</v>
      </c>
      <c r="AN558" s="11">
        <v>2242.1</v>
      </c>
      <c r="AO558" s="11">
        <v>125.52800000000001</v>
      </c>
      <c r="AP558" s="11">
        <v>988.798</v>
      </c>
      <c r="AQ558" s="81">
        <v>1262.423</v>
      </c>
      <c r="AR558" s="11">
        <v>822.81299999999999</v>
      </c>
      <c r="AT558" s="11">
        <v>-57.984000000000002</v>
      </c>
      <c r="AU558" s="18">
        <f t="shared" si="228"/>
        <v>57.984000000000002</v>
      </c>
      <c r="AW558" s="1">
        <f t="shared" si="208"/>
        <v>15.688000000000001</v>
      </c>
      <c r="AX558" s="1">
        <f t="shared" si="209"/>
        <v>28.138999999999999</v>
      </c>
      <c r="AY558" s="1">
        <f t="shared" si="210"/>
        <v>13.439</v>
      </c>
      <c r="AZ558" s="1">
        <f t="shared" si="211"/>
        <v>0.46500000000000002</v>
      </c>
      <c r="BA558" s="1">
        <f t="shared" si="212"/>
        <v>-6.0730000000000004</v>
      </c>
      <c r="BB558" s="1">
        <f t="shared" si="213"/>
        <v>-8.0109999999999992</v>
      </c>
      <c r="BC558" s="6">
        <f t="shared" si="207"/>
        <v>25.138999999999999</v>
      </c>
      <c r="BD558" s="1">
        <v>1371.627</v>
      </c>
      <c r="BF558" s="20">
        <f t="shared" si="214"/>
        <v>13.71627</v>
      </c>
      <c r="BG558" s="20">
        <f t="shared" si="215"/>
        <v>30.551460000000002</v>
      </c>
      <c r="BI558" s="1">
        <f t="shared" si="216"/>
        <v>4.884389534883721E-6</v>
      </c>
      <c r="BJ558" s="1">
        <f t="shared" si="217"/>
        <v>2.1807238372093023E-5</v>
      </c>
      <c r="BK558" s="1">
        <f t="shared" si="218"/>
        <v>5.2600958333333328E-5</v>
      </c>
      <c r="BL558" s="13">
        <f t="shared" si="219"/>
        <v>1.0727234693877551E-5</v>
      </c>
      <c r="BN558" s="1">
        <f t="shared" si="220"/>
        <v>0.11827633485099337</v>
      </c>
      <c r="BO558" s="1">
        <f t="shared" si="221"/>
        <v>0.26344733029801326</v>
      </c>
      <c r="BQ558" s="1">
        <f t="shared" si="222"/>
        <v>24.469248</v>
      </c>
      <c r="BR558" s="1">
        <f t="shared" si="223"/>
        <v>9.0455040000000011</v>
      </c>
      <c r="BT558">
        <f t="shared" si="224"/>
        <v>43.944864999529209</v>
      </c>
      <c r="BU558">
        <f t="shared" si="225"/>
        <v>-237.75298756155541</v>
      </c>
      <c r="CB558" s="24">
        <v>-57.188000000000002</v>
      </c>
      <c r="CC558" s="24">
        <f t="shared" si="226"/>
        <v>57.188000000000002</v>
      </c>
      <c r="CD558" s="18">
        <v>1421.0719999999999</v>
      </c>
      <c r="CE558" s="18">
        <v>14.210719999999998</v>
      </c>
      <c r="CJ558" s="13">
        <v>57.188000000000002</v>
      </c>
      <c r="CK558" s="13">
        <v>22.140999999999998</v>
      </c>
    </row>
    <row r="559" spans="1:89" x14ac:dyDescent="0.25">
      <c r="A559" s="1">
        <f t="shared" si="227"/>
        <v>57.966000000000001</v>
      </c>
      <c r="B559" s="1">
        <v>2244</v>
      </c>
      <c r="C559" s="1">
        <v>2244</v>
      </c>
      <c r="D559" s="1"/>
      <c r="E559" s="1">
        <v>8802.8410000000003</v>
      </c>
      <c r="F559" s="1">
        <v>839.63499999999999</v>
      </c>
      <c r="G559" s="1">
        <v>1734.21</v>
      </c>
      <c r="H559" s="1"/>
      <c r="I559" s="1">
        <v>646.18799999999999</v>
      </c>
      <c r="J559" s="1">
        <v>1602.2460000000001</v>
      </c>
      <c r="K559" s="1">
        <v>3633.3119999999999</v>
      </c>
      <c r="L559" s="1"/>
      <c r="M559" s="1">
        <v>-1143.204</v>
      </c>
      <c r="N559" s="1">
        <v>2606.2240000000002</v>
      </c>
      <c r="O559" s="1">
        <v>3693.82</v>
      </c>
      <c r="P559" s="1">
        <v>-15.683999999999999</v>
      </c>
      <c r="Q559" s="80">
        <v>-28.134</v>
      </c>
      <c r="R559" s="1">
        <v>-13.448</v>
      </c>
      <c r="S559" s="1">
        <v>-0.46500000000000002</v>
      </c>
      <c r="T559" s="1">
        <v>6.0679999999999996</v>
      </c>
      <c r="U559" s="1">
        <v>8.016</v>
      </c>
      <c r="V559" s="1">
        <v>7.9870000000000001</v>
      </c>
      <c r="W559" s="1">
        <v>1.8420000000000001</v>
      </c>
      <c r="X559" s="1">
        <v>319.85899999999998</v>
      </c>
      <c r="Y559" s="1">
        <v>430.13900000000001</v>
      </c>
      <c r="Z559" s="1">
        <v>3375.4079999999999</v>
      </c>
      <c r="AA559" s="1">
        <v>3480.5140000000001</v>
      </c>
      <c r="AB559" s="1">
        <v>3934.2280000000001</v>
      </c>
      <c r="AC559" s="80">
        <v>4305.585</v>
      </c>
      <c r="AD559" s="1">
        <v>2660.96</v>
      </c>
      <c r="AE559" s="1">
        <v>3099.4380000000001</v>
      </c>
      <c r="AF559" s="1">
        <v>1357.8219999999999</v>
      </c>
      <c r="AG559" s="1">
        <v>803.07500000000005</v>
      </c>
      <c r="AH559" s="1">
        <v>2667.5619999999999</v>
      </c>
      <c r="AI559" s="1">
        <v>1371.627</v>
      </c>
      <c r="AJ559" s="1">
        <v>3514.223</v>
      </c>
      <c r="AK559" s="1">
        <v>1574.5940000000001</v>
      </c>
      <c r="AM559" s="11">
        <v>2244</v>
      </c>
      <c r="AN559" s="11">
        <v>2243.1</v>
      </c>
      <c r="AO559" s="11">
        <v>125.52800000000001</v>
      </c>
      <c r="AP559" s="11">
        <v>988.327</v>
      </c>
      <c r="AQ559" s="81">
        <v>1262.423</v>
      </c>
      <c r="AR559" s="11">
        <v>821.87</v>
      </c>
      <c r="AT559" s="11">
        <v>-57.966000000000001</v>
      </c>
      <c r="AU559" s="18">
        <f t="shared" si="228"/>
        <v>57.966000000000001</v>
      </c>
      <c r="AW559" s="1">
        <f t="shared" si="208"/>
        <v>15.683999999999999</v>
      </c>
      <c r="AX559" s="1">
        <f t="shared" si="209"/>
        <v>28.134</v>
      </c>
      <c r="AY559" s="1">
        <f t="shared" si="210"/>
        <v>13.448</v>
      </c>
      <c r="AZ559" s="1">
        <f t="shared" si="211"/>
        <v>0.46500000000000002</v>
      </c>
      <c r="BA559" s="1">
        <f t="shared" si="212"/>
        <v>-6.0679999999999996</v>
      </c>
      <c r="BB559" s="1">
        <f t="shared" si="213"/>
        <v>-8.016</v>
      </c>
      <c r="BC559" s="6">
        <f t="shared" si="207"/>
        <v>25.134</v>
      </c>
      <c r="BD559" s="1">
        <v>1371.627</v>
      </c>
      <c r="BF559" s="20">
        <f t="shared" si="214"/>
        <v>13.71627</v>
      </c>
      <c r="BG559" s="20">
        <f t="shared" si="215"/>
        <v>30.533460000000002</v>
      </c>
      <c r="BI559" s="1">
        <f t="shared" si="216"/>
        <v>4.8815988372093026E-6</v>
      </c>
      <c r="BJ559" s="1">
        <f t="shared" si="217"/>
        <v>2.1798999999999999E-5</v>
      </c>
      <c r="BK559" s="1">
        <f t="shared" si="218"/>
        <v>5.2600958333333328E-5</v>
      </c>
      <c r="BL559" s="13">
        <f t="shared" si="219"/>
        <v>1.0724785714285713E-5</v>
      </c>
      <c r="BN559" s="1">
        <f t="shared" si="220"/>
        <v>0.11831306282993478</v>
      </c>
      <c r="BO559" s="1">
        <f t="shared" si="221"/>
        <v>0.26337387434013043</v>
      </c>
      <c r="BQ559" s="1">
        <f t="shared" si="222"/>
        <v>24.461652000000001</v>
      </c>
      <c r="BR559" s="1">
        <f t="shared" si="223"/>
        <v>9.0426959999999994</v>
      </c>
      <c r="BT559">
        <f t="shared" si="224"/>
        <v>43.927458374438487</v>
      </c>
      <c r="BU559">
        <f t="shared" si="225"/>
        <v>-237.6588132565775</v>
      </c>
      <c r="CB559" s="24">
        <v>-57.094999999999999</v>
      </c>
      <c r="CC559" s="24">
        <f t="shared" si="226"/>
        <v>57.094999999999999</v>
      </c>
      <c r="CD559" s="18">
        <v>1413.442</v>
      </c>
      <c r="CE559" s="18">
        <v>14.13442</v>
      </c>
      <c r="CJ559" s="13">
        <v>57.094999999999999</v>
      </c>
      <c r="CK559" s="13">
        <v>22.140999999999998</v>
      </c>
    </row>
    <row r="560" spans="1:89" x14ac:dyDescent="0.25">
      <c r="A560" s="1">
        <f t="shared" si="227"/>
        <v>57.966000000000001</v>
      </c>
      <c r="B560" s="1">
        <v>2245</v>
      </c>
      <c r="C560" s="1">
        <v>2245</v>
      </c>
      <c r="D560" s="1"/>
      <c r="E560" s="1">
        <v>8801.8780000000006</v>
      </c>
      <c r="F560" s="1">
        <v>840.11500000000001</v>
      </c>
      <c r="G560" s="1">
        <v>1734.6859999999999</v>
      </c>
      <c r="H560" s="1"/>
      <c r="I560" s="1">
        <v>648.09100000000001</v>
      </c>
      <c r="J560" s="1">
        <v>1601.7660000000001</v>
      </c>
      <c r="K560" s="1">
        <v>3634.759</v>
      </c>
      <c r="L560" s="1"/>
      <c r="M560" s="1">
        <v>-1142.729</v>
      </c>
      <c r="N560" s="1">
        <v>2605.7440000000001</v>
      </c>
      <c r="O560" s="1">
        <v>3704.277</v>
      </c>
      <c r="P560" s="1">
        <v>-15.688000000000001</v>
      </c>
      <c r="Q560" s="80">
        <v>-28.123999999999999</v>
      </c>
      <c r="R560" s="1">
        <v>-13.439</v>
      </c>
      <c r="S560" s="1">
        <v>-0.46</v>
      </c>
      <c r="T560" s="1">
        <v>6.0730000000000004</v>
      </c>
      <c r="U560" s="1">
        <v>8.016</v>
      </c>
      <c r="V560" s="1">
        <v>7.9870000000000001</v>
      </c>
      <c r="W560" s="1">
        <v>1.8420000000000001</v>
      </c>
      <c r="X560" s="1">
        <v>318.91800000000001</v>
      </c>
      <c r="Y560" s="1">
        <v>432.02</v>
      </c>
      <c r="Z560" s="1">
        <v>3361.2550000000001</v>
      </c>
      <c r="AA560" s="1">
        <v>3479.57</v>
      </c>
      <c r="AB560" s="1">
        <v>3932.8150000000001</v>
      </c>
      <c r="AC560" s="80">
        <v>4305.1109999999999</v>
      </c>
      <c r="AD560" s="1">
        <v>2663.3180000000002</v>
      </c>
      <c r="AE560" s="1">
        <v>3100.8560000000002</v>
      </c>
      <c r="AF560" s="1">
        <v>1358.2919999999999</v>
      </c>
      <c r="AG560" s="1">
        <v>802.60400000000004</v>
      </c>
      <c r="AH560" s="1">
        <v>2667.2570000000001</v>
      </c>
      <c r="AI560" s="1">
        <v>1371.627</v>
      </c>
      <c r="AJ560" s="1">
        <v>3514.223</v>
      </c>
      <c r="AK560" s="1">
        <v>1574.5940000000001</v>
      </c>
      <c r="AM560" s="11">
        <v>2245</v>
      </c>
      <c r="AN560" s="11">
        <v>2244.1</v>
      </c>
      <c r="AO560" s="11">
        <v>125.52800000000001</v>
      </c>
      <c r="AP560" s="11">
        <v>987.85699999999997</v>
      </c>
      <c r="AQ560" s="81">
        <v>1262.886</v>
      </c>
      <c r="AR560" s="11">
        <v>821.87</v>
      </c>
      <c r="AT560" s="11">
        <v>-57.966000000000001</v>
      </c>
      <c r="AU560" s="18">
        <f t="shared" si="228"/>
        <v>57.966000000000001</v>
      </c>
      <c r="AW560" s="1">
        <f t="shared" si="208"/>
        <v>15.688000000000001</v>
      </c>
      <c r="AX560" s="1">
        <f t="shared" si="209"/>
        <v>28.123999999999999</v>
      </c>
      <c r="AY560" s="1">
        <f t="shared" si="210"/>
        <v>13.439</v>
      </c>
      <c r="AZ560" s="1">
        <f t="shared" si="211"/>
        <v>0.46</v>
      </c>
      <c r="BA560" s="1">
        <f t="shared" si="212"/>
        <v>-6.0730000000000004</v>
      </c>
      <c r="BB560" s="1">
        <f t="shared" si="213"/>
        <v>-8.016</v>
      </c>
      <c r="BC560" s="6">
        <f t="shared" si="207"/>
        <v>25.123999999999999</v>
      </c>
      <c r="BD560" s="1">
        <v>1371.627</v>
      </c>
      <c r="BF560" s="20">
        <f t="shared" si="214"/>
        <v>13.71627</v>
      </c>
      <c r="BG560" s="20">
        <f t="shared" si="215"/>
        <v>30.533460000000002</v>
      </c>
      <c r="BI560" s="1">
        <f t="shared" si="216"/>
        <v>4.884389534883721E-6</v>
      </c>
      <c r="BJ560" s="1">
        <f t="shared" si="217"/>
        <v>2.1793447674418606E-5</v>
      </c>
      <c r="BK560" s="1">
        <f t="shared" si="218"/>
        <v>5.2620249999999998E-5</v>
      </c>
      <c r="BL560" s="13">
        <f t="shared" si="219"/>
        <v>1.0729596938775511E-5</v>
      </c>
      <c r="BN560" s="1">
        <f t="shared" si="220"/>
        <v>0.11831306282993478</v>
      </c>
      <c r="BO560" s="1">
        <f t="shared" si="221"/>
        <v>0.26337387434013043</v>
      </c>
      <c r="BQ560" s="1">
        <f t="shared" si="222"/>
        <v>24.461652000000001</v>
      </c>
      <c r="BR560" s="1">
        <f t="shared" si="223"/>
        <v>9.0426959999999994</v>
      </c>
      <c r="BT560">
        <f t="shared" si="224"/>
        <v>43.927458374438487</v>
      </c>
      <c r="BU560">
        <f t="shared" si="225"/>
        <v>-237.6588132565775</v>
      </c>
      <c r="CB560" s="24">
        <v>-57.021000000000001</v>
      </c>
      <c r="CC560" s="24">
        <f t="shared" si="226"/>
        <v>57.021000000000001</v>
      </c>
      <c r="CD560" s="18">
        <v>1411.61</v>
      </c>
      <c r="CE560" s="18">
        <v>14.116099999999999</v>
      </c>
      <c r="CJ560" s="13">
        <v>57.021000000000001</v>
      </c>
      <c r="CK560" s="13">
        <v>22.146000000000001</v>
      </c>
    </row>
    <row r="561" spans="1:89" x14ac:dyDescent="0.25">
      <c r="A561" s="1">
        <f t="shared" si="227"/>
        <v>57.947000000000003</v>
      </c>
      <c r="B561" s="1">
        <v>2246</v>
      </c>
      <c r="C561" s="1">
        <v>2246</v>
      </c>
      <c r="D561" s="1"/>
      <c r="E561" s="1">
        <v>8808.6209999999992</v>
      </c>
      <c r="F561" s="1">
        <v>839.63499999999999</v>
      </c>
      <c r="G561" s="1">
        <v>1735.162</v>
      </c>
      <c r="H561" s="1"/>
      <c r="I561" s="1">
        <v>648.09100000000001</v>
      </c>
      <c r="J561" s="1">
        <v>1601.7660000000001</v>
      </c>
      <c r="K561" s="1">
        <v>3636.2060000000001</v>
      </c>
      <c r="L561" s="1"/>
      <c r="M561" s="1">
        <v>-1141.78</v>
      </c>
      <c r="N561" s="1">
        <v>2605.7440000000001</v>
      </c>
      <c r="O561" s="1">
        <v>3713.3090000000002</v>
      </c>
      <c r="P561" s="1">
        <v>-15.683999999999999</v>
      </c>
      <c r="Q561" s="80">
        <v>-28.129000000000001</v>
      </c>
      <c r="R561" s="1">
        <v>-13.443</v>
      </c>
      <c r="S561" s="1">
        <v>-0.46500000000000002</v>
      </c>
      <c r="T561" s="1">
        <v>6.0590000000000002</v>
      </c>
      <c r="U561" s="1">
        <v>8.016</v>
      </c>
      <c r="V561" s="1">
        <v>7.9870000000000001</v>
      </c>
      <c r="W561" s="1">
        <v>1.8340000000000001</v>
      </c>
      <c r="X561" s="1">
        <v>319.85899999999998</v>
      </c>
      <c r="Y561" s="1">
        <v>433.90100000000001</v>
      </c>
      <c r="Z561" s="1">
        <v>3379.1819999999998</v>
      </c>
      <c r="AA561" s="1">
        <v>3483.819</v>
      </c>
      <c r="AB561" s="1">
        <v>3933.2860000000001</v>
      </c>
      <c r="AC561" s="80">
        <v>4296.1220000000003</v>
      </c>
      <c r="AD561" s="1">
        <v>2663.7890000000002</v>
      </c>
      <c r="AE561" s="1">
        <v>3100.8560000000002</v>
      </c>
      <c r="AF561" s="1">
        <v>1357.3530000000001</v>
      </c>
      <c r="AG561" s="1">
        <v>803.54700000000003</v>
      </c>
      <c r="AH561" s="1">
        <v>2667.2570000000001</v>
      </c>
      <c r="AI561" s="1">
        <v>1371.933</v>
      </c>
      <c r="AJ561" s="1">
        <v>3514.5279999999998</v>
      </c>
      <c r="AK561" s="1">
        <v>1572.4580000000001</v>
      </c>
      <c r="AM561" s="11">
        <v>2246</v>
      </c>
      <c r="AN561" s="11">
        <v>2245.1</v>
      </c>
      <c r="AO561" s="11">
        <v>125.52800000000001</v>
      </c>
      <c r="AP561" s="11">
        <v>987.85699999999997</v>
      </c>
      <c r="AQ561" s="81">
        <v>1262.886</v>
      </c>
      <c r="AR561" s="11">
        <v>821.399</v>
      </c>
      <c r="AT561" s="11">
        <v>-57.947000000000003</v>
      </c>
      <c r="AU561" s="18">
        <f t="shared" si="228"/>
        <v>57.947000000000003</v>
      </c>
      <c r="AW561" s="1">
        <f t="shared" si="208"/>
        <v>15.683999999999999</v>
      </c>
      <c r="AX561" s="1">
        <f t="shared" si="209"/>
        <v>28.129000000000001</v>
      </c>
      <c r="AY561" s="1">
        <f t="shared" si="210"/>
        <v>13.443</v>
      </c>
      <c r="AZ561" s="1">
        <f t="shared" si="211"/>
        <v>0.46500000000000002</v>
      </c>
      <c r="BA561" s="1">
        <f t="shared" si="212"/>
        <v>-6.0590000000000002</v>
      </c>
      <c r="BB561" s="1">
        <f t="shared" si="213"/>
        <v>-8.016</v>
      </c>
      <c r="BC561" s="6">
        <f t="shared" si="207"/>
        <v>25.129000000000001</v>
      </c>
      <c r="BD561" s="1">
        <v>1371.933</v>
      </c>
      <c r="BF561" s="20">
        <f t="shared" si="214"/>
        <v>13.719329999999999</v>
      </c>
      <c r="BG561" s="20">
        <f t="shared" si="215"/>
        <v>30.508340000000004</v>
      </c>
      <c r="BI561" s="1">
        <f t="shared" si="216"/>
        <v>4.8815988372093026E-6</v>
      </c>
      <c r="BJ561" s="1">
        <f t="shared" si="217"/>
        <v>2.1787930232558141E-5</v>
      </c>
      <c r="BK561" s="1">
        <f t="shared" si="218"/>
        <v>5.2620249999999998E-5</v>
      </c>
      <c r="BL561" s="13">
        <f t="shared" si="219"/>
        <v>1.0727147959183672E-5</v>
      </c>
      <c r="BN561" s="1">
        <f t="shared" si="220"/>
        <v>0.11837825944397466</v>
      </c>
      <c r="BO561" s="1">
        <f t="shared" si="221"/>
        <v>0.2632434811120507</v>
      </c>
      <c r="BQ561" s="1">
        <f t="shared" si="222"/>
        <v>24.453634000000001</v>
      </c>
      <c r="BR561" s="1">
        <f t="shared" si="223"/>
        <v>9.0397320000000008</v>
      </c>
      <c r="BT561">
        <f t="shared" si="224"/>
        <v>43.896559505225284</v>
      </c>
      <c r="BU561">
        <f t="shared" si="225"/>
        <v>-237.49164245134705</v>
      </c>
      <c r="CB561" s="24">
        <v>-58.133000000000003</v>
      </c>
      <c r="CC561" s="24">
        <f t="shared" si="226"/>
        <v>58.133000000000003</v>
      </c>
      <c r="CD561" s="18">
        <v>1414.357</v>
      </c>
      <c r="CE561" s="18">
        <v>14.14357</v>
      </c>
      <c r="CJ561" s="13">
        <v>58.133000000000003</v>
      </c>
      <c r="CK561" s="13">
        <v>22.34</v>
      </c>
    </row>
    <row r="562" spans="1:89" x14ac:dyDescent="0.25">
      <c r="A562" s="1">
        <f t="shared" si="227"/>
        <v>57.947000000000003</v>
      </c>
      <c r="B562" s="1">
        <v>2247</v>
      </c>
      <c r="C562" s="1">
        <v>2247</v>
      </c>
      <c r="D562" s="1"/>
      <c r="E562" s="1">
        <v>8809.1020000000008</v>
      </c>
      <c r="F562" s="1">
        <v>840.59400000000005</v>
      </c>
      <c r="G562" s="1">
        <v>1734.21</v>
      </c>
      <c r="H562" s="1"/>
      <c r="I562" s="1">
        <v>646.66399999999999</v>
      </c>
      <c r="J562" s="1">
        <v>1602.7260000000001</v>
      </c>
      <c r="K562" s="1">
        <v>3636.6880000000001</v>
      </c>
      <c r="L562" s="1"/>
      <c r="M562" s="1">
        <v>-1141.78</v>
      </c>
      <c r="N562" s="1">
        <v>2605.7440000000001</v>
      </c>
      <c r="O562" s="1">
        <v>3760.8449999999998</v>
      </c>
      <c r="P562" s="1">
        <v>-15.683999999999999</v>
      </c>
      <c r="Q562" s="80">
        <v>-28.134</v>
      </c>
      <c r="R562" s="1">
        <v>-13.433999999999999</v>
      </c>
      <c r="S562" s="1">
        <v>-0.46</v>
      </c>
      <c r="T562" s="1">
        <v>6.0679999999999996</v>
      </c>
      <c r="U562" s="1">
        <v>8.0220000000000002</v>
      </c>
      <c r="V562" s="1">
        <v>7.9870000000000001</v>
      </c>
      <c r="W562" s="1">
        <v>1.8380000000000001</v>
      </c>
      <c r="X562" s="1">
        <v>319.38799999999998</v>
      </c>
      <c r="Y562" s="1">
        <v>433.43099999999998</v>
      </c>
      <c r="Z562" s="1">
        <v>3383.4279999999999</v>
      </c>
      <c r="AA562" s="1">
        <v>3486.18</v>
      </c>
      <c r="AB562" s="1">
        <v>3934.2280000000001</v>
      </c>
      <c r="AC562" s="80">
        <v>4300.38</v>
      </c>
      <c r="AD562" s="1">
        <v>2665.2040000000002</v>
      </c>
      <c r="AE562" s="1">
        <v>3099.9110000000001</v>
      </c>
      <c r="AF562" s="1">
        <v>1356.883</v>
      </c>
      <c r="AG562" s="1">
        <v>803.07500000000005</v>
      </c>
      <c r="AH562" s="1">
        <v>2666.9520000000002</v>
      </c>
      <c r="AI562" s="1">
        <v>1371.933</v>
      </c>
      <c r="AJ562" s="1">
        <v>3514.8330000000001</v>
      </c>
      <c r="AK562" s="1">
        <v>1570.0160000000001</v>
      </c>
      <c r="AM562" s="11">
        <v>2247</v>
      </c>
      <c r="AN562" s="11">
        <v>2246.1</v>
      </c>
      <c r="AO562" s="11">
        <v>125.057</v>
      </c>
      <c r="AP562" s="11">
        <v>987.38699999999994</v>
      </c>
      <c r="AQ562" s="81">
        <v>1262.423</v>
      </c>
      <c r="AR562" s="11">
        <v>821.87</v>
      </c>
      <c r="AT562" s="11">
        <v>-57.947000000000003</v>
      </c>
      <c r="AU562" s="18">
        <f t="shared" si="228"/>
        <v>57.947000000000003</v>
      </c>
      <c r="AW562" s="1">
        <f t="shared" si="208"/>
        <v>15.683999999999999</v>
      </c>
      <c r="AX562" s="1">
        <f t="shared" si="209"/>
        <v>28.134</v>
      </c>
      <c r="AY562" s="1">
        <f t="shared" si="210"/>
        <v>13.433999999999999</v>
      </c>
      <c r="AZ562" s="1">
        <f t="shared" si="211"/>
        <v>0.46</v>
      </c>
      <c r="BA562" s="1">
        <f t="shared" si="212"/>
        <v>-6.0679999999999996</v>
      </c>
      <c r="BB562" s="1">
        <f t="shared" si="213"/>
        <v>-8.0220000000000002</v>
      </c>
      <c r="BC562" s="6">
        <f t="shared" si="207"/>
        <v>25.134</v>
      </c>
      <c r="BD562" s="1">
        <v>1371.933</v>
      </c>
      <c r="BF562" s="20">
        <f t="shared" si="214"/>
        <v>13.719329999999999</v>
      </c>
      <c r="BG562" s="20">
        <f t="shared" si="215"/>
        <v>30.508340000000004</v>
      </c>
      <c r="BI562" s="1">
        <f t="shared" si="216"/>
        <v>4.8871744186046516E-6</v>
      </c>
      <c r="BJ562" s="1">
        <f t="shared" si="217"/>
        <v>2.1787930232558141E-5</v>
      </c>
      <c r="BK562" s="1">
        <f t="shared" si="218"/>
        <v>5.2600958333333328E-5</v>
      </c>
      <c r="BL562" s="13">
        <f t="shared" si="219"/>
        <v>1.0729678571428572E-5</v>
      </c>
      <c r="BN562" s="1">
        <f t="shared" si="220"/>
        <v>0.11837825944397466</v>
      </c>
      <c r="BO562" s="1">
        <f t="shared" si="221"/>
        <v>0.2632434811120507</v>
      </c>
      <c r="BQ562" s="1">
        <f t="shared" si="222"/>
        <v>24.453634000000001</v>
      </c>
      <c r="BR562" s="1">
        <f t="shared" si="223"/>
        <v>9.0397320000000008</v>
      </c>
      <c r="BT562">
        <f t="shared" si="224"/>
        <v>43.896559505225284</v>
      </c>
      <c r="BU562">
        <f t="shared" si="225"/>
        <v>-237.49164245134705</v>
      </c>
      <c r="CB562" s="24">
        <v>-58.744</v>
      </c>
      <c r="CC562" s="24">
        <f t="shared" si="226"/>
        <v>58.744</v>
      </c>
      <c r="CD562" s="18">
        <v>1446.405</v>
      </c>
      <c r="CE562" s="18">
        <v>14.46405</v>
      </c>
      <c r="CJ562" s="13">
        <v>58.744</v>
      </c>
      <c r="CK562" s="13">
        <v>22.61</v>
      </c>
    </row>
    <row r="563" spans="1:89" x14ac:dyDescent="0.25">
      <c r="A563" s="1">
        <f t="shared" si="227"/>
        <v>57.929000000000002</v>
      </c>
      <c r="B563" s="1">
        <v>2248</v>
      </c>
      <c r="C563" s="1">
        <v>2248</v>
      </c>
      <c r="D563" s="1"/>
      <c r="E563" s="1">
        <v>8811.51</v>
      </c>
      <c r="F563" s="1">
        <v>840.11500000000001</v>
      </c>
      <c r="G563" s="1">
        <v>1734.6859999999999</v>
      </c>
      <c r="H563" s="1"/>
      <c r="I563" s="1">
        <v>647.14</v>
      </c>
      <c r="J563" s="1">
        <v>1601.7660000000001</v>
      </c>
      <c r="K563" s="1">
        <v>3638.6179999999999</v>
      </c>
      <c r="L563" s="1"/>
      <c r="M563" s="1">
        <v>-1141.306</v>
      </c>
      <c r="N563" s="1">
        <v>2606.7040000000002</v>
      </c>
      <c r="O563" s="1">
        <v>3756.567</v>
      </c>
      <c r="P563" s="1">
        <v>-15.683999999999999</v>
      </c>
      <c r="Q563" s="80">
        <v>-28.134</v>
      </c>
      <c r="R563" s="1">
        <v>-13.448</v>
      </c>
      <c r="S563" s="1">
        <v>-0.45500000000000002</v>
      </c>
      <c r="T563" s="1">
        <v>6.0629999999999997</v>
      </c>
      <c r="U563" s="1">
        <v>8.0220000000000002</v>
      </c>
      <c r="V563" s="1">
        <v>7.984</v>
      </c>
      <c r="W563" s="1">
        <v>1.8380000000000001</v>
      </c>
      <c r="X563" s="1">
        <v>319.85899999999998</v>
      </c>
      <c r="Y563" s="1">
        <v>433.90100000000001</v>
      </c>
      <c r="Z563" s="1">
        <v>3388.1460000000002</v>
      </c>
      <c r="AA563" s="1">
        <v>3487.596</v>
      </c>
      <c r="AB563" s="1">
        <v>3936.1120000000001</v>
      </c>
      <c r="AC563" s="80">
        <v>4301.326</v>
      </c>
      <c r="AD563" s="1">
        <v>2665.2040000000002</v>
      </c>
      <c r="AE563" s="1">
        <v>3098.9650000000001</v>
      </c>
      <c r="AF563" s="1">
        <v>1357.3530000000001</v>
      </c>
      <c r="AG563" s="1">
        <v>803.07500000000005</v>
      </c>
      <c r="AH563" s="1">
        <v>2667.2570000000001</v>
      </c>
      <c r="AI563" s="1">
        <v>1371.3219999999999</v>
      </c>
      <c r="AJ563" s="1">
        <v>3514.223</v>
      </c>
      <c r="AK563" s="1">
        <v>1570.3209999999999</v>
      </c>
      <c r="AM563" s="11">
        <v>2248</v>
      </c>
      <c r="AN563" s="11">
        <v>2247.1</v>
      </c>
      <c r="AO563" s="11">
        <v>125.52800000000001</v>
      </c>
      <c r="AP563" s="11">
        <v>987.38699999999994</v>
      </c>
      <c r="AQ563" s="81">
        <v>1260.57</v>
      </c>
      <c r="AR563" s="11">
        <v>821.399</v>
      </c>
      <c r="AT563" s="11">
        <v>-57.929000000000002</v>
      </c>
      <c r="AU563" s="18">
        <f t="shared" si="228"/>
        <v>57.929000000000002</v>
      </c>
      <c r="AW563" s="1">
        <f t="shared" si="208"/>
        <v>15.683999999999999</v>
      </c>
      <c r="AX563" s="1">
        <f t="shared" si="209"/>
        <v>28.134</v>
      </c>
      <c r="AY563" s="1">
        <f t="shared" si="210"/>
        <v>13.448</v>
      </c>
      <c r="AZ563" s="1">
        <f t="shared" si="211"/>
        <v>0.45500000000000002</v>
      </c>
      <c r="BA563" s="1">
        <f t="shared" si="212"/>
        <v>-6.0629999999999997</v>
      </c>
      <c r="BB563" s="1">
        <f t="shared" si="213"/>
        <v>-8.0220000000000002</v>
      </c>
      <c r="BC563" s="6">
        <f t="shared" si="207"/>
        <v>25.134</v>
      </c>
      <c r="BD563" s="1">
        <v>1371.3219999999999</v>
      </c>
      <c r="BF563" s="20">
        <f t="shared" si="214"/>
        <v>13.71322</v>
      </c>
      <c r="BG563" s="20">
        <f t="shared" si="215"/>
        <v>30.502560000000003</v>
      </c>
      <c r="BI563" s="1">
        <f t="shared" si="216"/>
        <v>4.884389534883721E-6</v>
      </c>
      <c r="BJ563" s="1">
        <f t="shared" si="217"/>
        <v>2.179075581395349E-5</v>
      </c>
      <c r="BK563" s="1">
        <f t="shared" si="218"/>
        <v>5.2523749999999997E-5</v>
      </c>
      <c r="BL563" s="13">
        <f t="shared" si="219"/>
        <v>1.0717780612244899E-5</v>
      </c>
      <c r="BN563" s="1">
        <f t="shared" si="220"/>
        <v>0.1183623055809698</v>
      </c>
      <c r="BO563" s="1">
        <f t="shared" si="221"/>
        <v>0.2632753888380604</v>
      </c>
      <c r="BQ563" s="1">
        <f t="shared" si="222"/>
        <v>24.446038000000001</v>
      </c>
      <c r="BR563" s="1">
        <f t="shared" si="223"/>
        <v>9.0369240000000008</v>
      </c>
      <c r="BT563">
        <f t="shared" si="224"/>
        <v>43.904120577739434</v>
      </c>
      <c r="BU563">
        <f t="shared" si="225"/>
        <v>-237.53254979238511</v>
      </c>
      <c r="CB563" s="24">
        <v>-58.484000000000002</v>
      </c>
      <c r="CC563" s="24">
        <f t="shared" si="226"/>
        <v>58.484000000000002</v>
      </c>
      <c r="CD563" s="18">
        <v>1454.645</v>
      </c>
      <c r="CE563" s="18">
        <v>14.54645</v>
      </c>
      <c r="CJ563" s="13">
        <v>58.484000000000002</v>
      </c>
      <c r="CK563" s="13">
        <v>22.686</v>
      </c>
    </row>
    <row r="564" spans="1:89" x14ac:dyDescent="0.25">
      <c r="A564" s="1">
        <f t="shared" si="227"/>
        <v>57.929000000000002</v>
      </c>
      <c r="B564" s="1">
        <v>2249</v>
      </c>
      <c r="C564" s="1">
        <v>2249</v>
      </c>
      <c r="D564" s="1"/>
      <c r="E564" s="1">
        <v>8800.9150000000009</v>
      </c>
      <c r="F564" s="1">
        <v>839.15499999999997</v>
      </c>
      <c r="G564" s="1">
        <v>1735.6379999999999</v>
      </c>
      <c r="H564" s="1"/>
      <c r="I564" s="1">
        <v>648.09100000000001</v>
      </c>
      <c r="J564" s="1">
        <v>1602.2460000000001</v>
      </c>
      <c r="K564" s="1">
        <v>3639.5819999999999</v>
      </c>
      <c r="L564" s="1"/>
      <c r="M564" s="1">
        <v>-1141.78</v>
      </c>
      <c r="N564" s="1">
        <v>2606.7040000000002</v>
      </c>
      <c r="O564" s="1">
        <v>3763.6979999999999</v>
      </c>
      <c r="P564" s="1">
        <v>-15.693</v>
      </c>
      <c r="Q564" s="80">
        <v>-28.123999999999999</v>
      </c>
      <c r="R564" s="1">
        <v>-13.439</v>
      </c>
      <c r="S564" s="1">
        <v>-0.46500000000000002</v>
      </c>
      <c r="T564" s="1">
        <v>6.0629999999999997</v>
      </c>
      <c r="U564" s="1">
        <v>8.016</v>
      </c>
      <c r="V564" s="1">
        <v>7.9870000000000001</v>
      </c>
      <c r="W564" s="1">
        <v>1.8340000000000001</v>
      </c>
      <c r="X564" s="1">
        <v>319.85899999999998</v>
      </c>
      <c r="Y564" s="1">
        <v>433.90100000000001</v>
      </c>
      <c r="Z564" s="1">
        <v>3386.73</v>
      </c>
      <c r="AA564" s="1">
        <v>3486.18</v>
      </c>
      <c r="AB564" s="1">
        <v>3938.9389999999999</v>
      </c>
      <c r="AC564" s="80">
        <v>4303.2190000000001</v>
      </c>
      <c r="AD564" s="1">
        <v>2664.732</v>
      </c>
      <c r="AE564" s="1">
        <v>3098.9650000000001</v>
      </c>
      <c r="AF564" s="1">
        <v>1357.3530000000001</v>
      </c>
      <c r="AG564" s="1">
        <v>803.07500000000005</v>
      </c>
      <c r="AH564" s="1">
        <v>2666.9520000000002</v>
      </c>
      <c r="AI564" s="1">
        <v>1371.627</v>
      </c>
      <c r="AJ564" s="1">
        <v>3514.5279999999998</v>
      </c>
      <c r="AK564" s="1">
        <v>1571.5419999999999</v>
      </c>
      <c r="AM564" s="11">
        <v>2249</v>
      </c>
      <c r="AN564" s="11">
        <v>2248.1</v>
      </c>
      <c r="AO564" s="11">
        <v>125.52800000000001</v>
      </c>
      <c r="AP564" s="11">
        <v>986.91600000000005</v>
      </c>
      <c r="AQ564" s="81">
        <v>1259.643</v>
      </c>
      <c r="AR564" s="11">
        <v>819.98599999999999</v>
      </c>
      <c r="AT564" s="11">
        <v>-57.929000000000002</v>
      </c>
      <c r="AU564" s="18">
        <f t="shared" si="228"/>
        <v>57.929000000000002</v>
      </c>
      <c r="AW564" s="1">
        <f t="shared" si="208"/>
        <v>15.693</v>
      </c>
      <c r="AX564" s="1">
        <f t="shared" si="209"/>
        <v>28.123999999999999</v>
      </c>
      <c r="AY564" s="1">
        <f t="shared" si="210"/>
        <v>13.439</v>
      </c>
      <c r="AZ564" s="1">
        <f t="shared" si="211"/>
        <v>0.46500000000000002</v>
      </c>
      <c r="BA564" s="1">
        <f t="shared" si="212"/>
        <v>-6.0629999999999997</v>
      </c>
      <c r="BB564" s="1">
        <f t="shared" si="213"/>
        <v>-8.016</v>
      </c>
      <c r="BC564" s="6">
        <f t="shared" si="207"/>
        <v>25.123999999999999</v>
      </c>
      <c r="BD564" s="1">
        <v>1371.627</v>
      </c>
      <c r="BF564" s="20">
        <f t="shared" si="214"/>
        <v>13.71627</v>
      </c>
      <c r="BG564" s="20">
        <f t="shared" si="215"/>
        <v>30.496460000000003</v>
      </c>
      <c r="BI564" s="1">
        <f t="shared" si="216"/>
        <v>4.8788081395348833E-6</v>
      </c>
      <c r="BJ564" s="1">
        <f t="shared" si="217"/>
        <v>2.1793511627906978E-5</v>
      </c>
      <c r="BK564" s="1">
        <f t="shared" si="218"/>
        <v>5.2485124999999998E-5</v>
      </c>
      <c r="BL564" s="13">
        <f t="shared" si="219"/>
        <v>1.0708153061224488E-5</v>
      </c>
      <c r="BN564" s="1">
        <f t="shared" si="220"/>
        <v>0.1183886309102522</v>
      </c>
      <c r="BO564" s="1">
        <f t="shared" si="221"/>
        <v>0.2632227381794956</v>
      </c>
      <c r="BQ564" s="1">
        <f t="shared" si="222"/>
        <v>24.446038000000001</v>
      </c>
      <c r="BR564" s="1">
        <f t="shared" si="223"/>
        <v>9.0369240000000008</v>
      </c>
      <c r="BT564">
        <f t="shared" si="224"/>
        <v>43.891644118363892</v>
      </c>
      <c r="BU564">
        <f t="shared" si="225"/>
        <v>-237.46504894807128</v>
      </c>
      <c r="CB564" s="24">
        <v>-58.225000000000001</v>
      </c>
      <c r="CC564" s="24">
        <f t="shared" si="226"/>
        <v>58.225000000000001</v>
      </c>
      <c r="CD564" s="18">
        <v>1443.6579999999999</v>
      </c>
      <c r="CE564" s="18">
        <v>14.436579999999999</v>
      </c>
      <c r="CJ564" s="13">
        <v>58.225000000000001</v>
      </c>
      <c r="CK564" s="13">
        <v>22.686</v>
      </c>
    </row>
    <row r="565" spans="1:89" x14ac:dyDescent="0.25">
      <c r="A565" s="1">
        <f t="shared" si="227"/>
        <v>57.91</v>
      </c>
      <c r="B565" s="1">
        <v>2250</v>
      </c>
      <c r="C565" s="1">
        <v>2250</v>
      </c>
      <c r="D565" s="1"/>
      <c r="E565" s="1">
        <v>8798.5069999999996</v>
      </c>
      <c r="F565" s="1">
        <v>839.63499999999999</v>
      </c>
      <c r="G565" s="1">
        <v>1735.162</v>
      </c>
      <c r="H565" s="1"/>
      <c r="I565" s="1">
        <v>649.51900000000001</v>
      </c>
      <c r="J565" s="1">
        <v>1602.2460000000001</v>
      </c>
      <c r="K565" s="1">
        <v>3639.5819999999999</v>
      </c>
      <c r="L565" s="1"/>
      <c r="M565" s="1">
        <v>-1141.306</v>
      </c>
      <c r="N565" s="1">
        <v>2606.7040000000002</v>
      </c>
      <c r="O565" s="1">
        <v>3756.0909999999999</v>
      </c>
      <c r="P565" s="1">
        <v>-15.683999999999999</v>
      </c>
      <c r="Q565" s="80">
        <v>-28.129000000000001</v>
      </c>
      <c r="R565" s="1">
        <v>-13.443</v>
      </c>
      <c r="S565" s="1">
        <v>-0.46500000000000002</v>
      </c>
      <c r="T565" s="1">
        <v>6.0679999999999996</v>
      </c>
      <c r="U565" s="1">
        <v>8.016</v>
      </c>
      <c r="V565" s="1">
        <v>7.984</v>
      </c>
      <c r="W565" s="1">
        <v>1.8420000000000001</v>
      </c>
      <c r="X565" s="1">
        <v>319.85899999999998</v>
      </c>
      <c r="Y565" s="1">
        <v>433.43099999999998</v>
      </c>
      <c r="Z565" s="1">
        <v>3382.0129999999999</v>
      </c>
      <c r="AA565" s="1">
        <v>3487.596</v>
      </c>
      <c r="AB565" s="1">
        <v>3937.9960000000001</v>
      </c>
      <c r="AC565" s="80">
        <v>4302.2730000000001</v>
      </c>
      <c r="AD565" s="1">
        <v>2656.2440000000001</v>
      </c>
      <c r="AE565" s="1">
        <v>3099.4380000000001</v>
      </c>
      <c r="AF565" s="1">
        <v>1358.2919999999999</v>
      </c>
      <c r="AG565" s="1">
        <v>803.54700000000003</v>
      </c>
      <c r="AH565" s="1">
        <v>2666.9520000000002</v>
      </c>
      <c r="AI565" s="1">
        <v>1371.3219999999999</v>
      </c>
      <c r="AJ565" s="1">
        <v>3514.5279999999998</v>
      </c>
      <c r="AK565" s="1">
        <v>1567.8789999999999</v>
      </c>
      <c r="AM565" s="11">
        <v>2250</v>
      </c>
      <c r="AN565" s="11">
        <v>2249.1</v>
      </c>
      <c r="AO565" s="11">
        <v>125.057</v>
      </c>
      <c r="AP565" s="11">
        <v>986.44600000000003</v>
      </c>
      <c r="AQ565" s="81">
        <v>1258.7159999999999</v>
      </c>
      <c r="AR565" s="11">
        <v>819.98599999999999</v>
      </c>
      <c r="AT565" s="11">
        <v>-57.91</v>
      </c>
      <c r="AU565" s="18">
        <f t="shared" si="228"/>
        <v>57.91</v>
      </c>
      <c r="AW565" s="1">
        <f t="shared" si="208"/>
        <v>15.683999999999999</v>
      </c>
      <c r="AX565" s="1">
        <f t="shared" si="209"/>
        <v>28.129000000000001</v>
      </c>
      <c r="AY565" s="1">
        <f t="shared" si="210"/>
        <v>13.443</v>
      </c>
      <c r="AZ565" s="1">
        <f t="shared" si="211"/>
        <v>0.46500000000000002</v>
      </c>
      <c r="BA565" s="1">
        <f t="shared" si="212"/>
        <v>-6.0679999999999996</v>
      </c>
      <c r="BB565" s="1">
        <f t="shared" si="213"/>
        <v>-8.016</v>
      </c>
      <c r="BC565" s="6">
        <f t="shared" si="207"/>
        <v>25.129000000000001</v>
      </c>
      <c r="BD565" s="1">
        <v>1371.3219999999999</v>
      </c>
      <c r="BF565" s="20">
        <f t="shared" si="214"/>
        <v>13.71322</v>
      </c>
      <c r="BG565" s="20">
        <f t="shared" si="215"/>
        <v>30.483559999999997</v>
      </c>
      <c r="BI565" s="1">
        <f t="shared" si="216"/>
        <v>4.8815988372093026E-6</v>
      </c>
      <c r="BJ565" s="1">
        <f t="shared" si="217"/>
        <v>2.179075581395349E-5</v>
      </c>
      <c r="BK565" s="1">
        <f t="shared" si="218"/>
        <v>5.24465E-5</v>
      </c>
      <c r="BL565" s="13">
        <f t="shared" si="219"/>
        <v>1.070587244897959E-5</v>
      </c>
      <c r="BN565" s="1">
        <f t="shared" si="220"/>
        <v>0.11840113969953377</v>
      </c>
      <c r="BO565" s="1">
        <f t="shared" si="221"/>
        <v>0.26319772060093249</v>
      </c>
      <c r="BQ565" s="1">
        <f t="shared" si="222"/>
        <v>24.438019999999998</v>
      </c>
      <c r="BR565" s="1">
        <f t="shared" si="223"/>
        <v>9.0339599999999987</v>
      </c>
      <c r="BT565">
        <f t="shared" si="224"/>
        <v>43.885715782211484</v>
      </c>
      <c r="BU565">
        <f t="shared" si="225"/>
        <v>-237.43297512940066</v>
      </c>
      <c r="CB565" s="24">
        <v>-58.613999999999997</v>
      </c>
      <c r="CC565" s="24">
        <f t="shared" si="226"/>
        <v>58.613999999999997</v>
      </c>
      <c r="CD565" s="18">
        <v>1432.06</v>
      </c>
      <c r="CE565" s="18">
        <v>14.320599999999999</v>
      </c>
      <c r="CJ565" s="13">
        <v>58.613999999999997</v>
      </c>
      <c r="CK565" s="13">
        <v>22.753</v>
      </c>
    </row>
    <row r="566" spans="1:89" x14ac:dyDescent="0.25">
      <c r="A566" s="1">
        <f t="shared" si="227"/>
        <v>57.91</v>
      </c>
      <c r="B566" s="1">
        <v>2251</v>
      </c>
      <c r="C566" s="1">
        <v>2251</v>
      </c>
      <c r="D566" s="1"/>
      <c r="E566" s="1">
        <v>8793.69</v>
      </c>
      <c r="F566" s="1">
        <v>839.63499999999999</v>
      </c>
      <c r="G566" s="1">
        <v>1735.162</v>
      </c>
      <c r="H566" s="1"/>
      <c r="I566" s="1">
        <v>648.09100000000001</v>
      </c>
      <c r="J566" s="1">
        <v>1602.7260000000001</v>
      </c>
      <c r="K566" s="1">
        <v>3641.5120000000002</v>
      </c>
      <c r="L566" s="1"/>
      <c r="M566" s="1">
        <v>-1142.2550000000001</v>
      </c>
      <c r="N566" s="1">
        <v>2607.663</v>
      </c>
      <c r="O566" s="1">
        <v>3759.4189999999999</v>
      </c>
      <c r="P566" s="1">
        <v>-15.693</v>
      </c>
      <c r="Q566" s="80">
        <v>-28.123999999999999</v>
      </c>
      <c r="R566" s="1">
        <v>-13.443</v>
      </c>
      <c r="S566" s="1">
        <v>-0.46</v>
      </c>
      <c r="T566" s="1">
        <v>6.0679999999999996</v>
      </c>
      <c r="U566" s="1">
        <v>8.0220000000000002</v>
      </c>
      <c r="V566" s="1">
        <v>7.9870000000000001</v>
      </c>
      <c r="W566" s="1">
        <v>1.8340000000000001</v>
      </c>
      <c r="X566" s="1">
        <v>320.32900000000001</v>
      </c>
      <c r="Y566" s="1">
        <v>433.90100000000001</v>
      </c>
      <c r="Z566" s="1">
        <v>3391.92</v>
      </c>
      <c r="AA566" s="1">
        <v>3485.2359999999999</v>
      </c>
      <c r="AB566" s="1">
        <v>3938.4670000000001</v>
      </c>
      <c r="AC566" s="80">
        <v>4302.7460000000001</v>
      </c>
      <c r="AD566" s="1">
        <v>2663.3180000000002</v>
      </c>
      <c r="AE566" s="1">
        <v>3098.9650000000001</v>
      </c>
      <c r="AF566" s="1">
        <v>1355.4739999999999</v>
      </c>
      <c r="AG566" s="1">
        <v>803.07500000000005</v>
      </c>
      <c r="AH566" s="1">
        <v>2666.9520000000002</v>
      </c>
      <c r="AI566" s="1">
        <v>1371.933</v>
      </c>
      <c r="AJ566" s="1">
        <v>3514.223</v>
      </c>
      <c r="AK566" s="1">
        <v>1570.932</v>
      </c>
      <c r="AM566" s="11">
        <v>2251</v>
      </c>
      <c r="AN566" s="11">
        <v>2250.1</v>
      </c>
      <c r="AO566" s="11">
        <v>125.52800000000001</v>
      </c>
      <c r="AP566" s="11">
        <v>985.97500000000002</v>
      </c>
      <c r="AQ566" s="81">
        <v>1257.79</v>
      </c>
      <c r="AR566" s="11">
        <v>819.98599999999999</v>
      </c>
      <c r="AT566" s="11">
        <v>-57.91</v>
      </c>
      <c r="AU566" s="18">
        <f t="shared" si="228"/>
        <v>57.91</v>
      </c>
      <c r="AW566" s="1">
        <f t="shared" si="208"/>
        <v>15.693</v>
      </c>
      <c r="AX566" s="1">
        <f t="shared" si="209"/>
        <v>28.123999999999999</v>
      </c>
      <c r="AY566" s="1">
        <f t="shared" si="210"/>
        <v>13.443</v>
      </c>
      <c r="AZ566" s="1">
        <f t="shared" si="211"/>
        <v>0.46</v>
      </c>
      <c r="BA566" s="1">
        <f t="shared" si="212"/>
        <v>-6.0679999999999996</v>
      </c>
      <c r="BB566" s="1">
        <f t="shared" si="213"/>
        <v>-8.0220000000000002</v>
      </c>
      <c r="BC566" s="6">
        <f t="shared" si="207"/>
        <v>25.123999999999999</v>
      </c>
      <c r="BD566" s="1">
        <v>1371.933</v>
      </c>
      <c r="BF566" s="20">
        <f t="shared" si="214"/>
        <v>13.719329999999999</v>
      </c>
      <c r="BG566" s="20">
        <f t="shared" si="215"/>
        <v>30.471339999999998</v>
      </c>
      <c r="BI566" s="1">
        <f t="shared" si="216"/>
        <v>4.8815988372093026E-6</v>
      </c>
      <c r="BJ566" s="1">
        <f t="shared" si="217"/>
        <v>2.1801848837209303E-5</v>
      </c>
      <c r="BK566" s="1">
        <f t="shared" si="218"/>
        <v>5.2407916666666667E-5</v>
      </c>
      <c r="BL566" s="13">
        <f t="shared" si="219"/>
        <v>1.0701147959183674E-5</v>
      </c>
      <c r="BN566" s="1">
        <f t="shared" si="220"/>
        <v>0.11845389397340701</v>
      </c>
      <c r="BO566" s="1">
        <f t="shared" si="221"/>
        <v>0.26309221205318595</v>
      </c>
      <c r="BQ566" s="1">
        <f t="shared" si="222"/>
        <v>24.438019999999998</v>
      </c>
      <c r="BR566" s="1">
        <f t="shared" si="223"/>
        <v>9.0339599999999987</v>
      </c>
      <c r="BT566">
        <f t="shared" si="224"/>
        <v>43.860713756679139</v>
      </c>
      <c r="BU566">
        <f t="shared" si="225"/>
        <v>-237.29770776049489</v>
      </c>
      <c r="CB566" s="24">
        <v>-59.207000000000001</v>
      </c>
      <c r="CC566" s="24">
        <f t="shared" si="226"/>
        <v>59.207000000000001</v>
      </c>
      <c r="CD566" s="18">
        <v>1447.625</v>
      </c>
      <c r="CE566" s="18">
        <v>14.47625</v>
      </c>
      <c r="CJ566" s="13">
        <v>59.207000000000001</v>
      </c>
      <c r="CK566" s="13">
        <v>23.013000000000002</v>
      </c>
    </row>
    <row r="567" spans="1:89" x14ac:dyDescent="0.25">
      <c r="A567" s="1">
        <f t="shared" si="227"/>
        <v>57.892000000000003</v>
      </c>
      <c r="B567" s="1">
        <v>2252</v>
      </c>
      <c r="C567" s="1">
        <v>2252</v>
      </c>
      <c r="D567" s="1"/>
      <c r="E567" s="1">
        <v>8798.5069999999996</v>
      </c>
      <c r="F567" s="1">
        <v>840.11500000000001</v>
      </c>
      <c r="G567" s="1">
        <v>1734.21</v>
      </c>
      <c r="H567" s="1"/>
      <c r="I567" s="1">
        <v>648.56700000000001</v>
      </c>
      <c r="J567" s="1">
        <v>1602.7260000000001</v>
      </c>
      <c r="K567" s="1">
        <v>3640.547</v>
      </c>
      <c r="L567" s="1"/>
      <c r="M567" s="1">
        <v>-1142.729</v>
      </c>
      <c r="N567" s="1">
        <v>2607.1840000000002</v>
      </c>
      <c r="O567" s="1">
        <v>3755.1410000000001</v>
      </c>
      <c r="P567" s="1">
        <v>-15.683999999999999</v>
      </c>
      <c r="Q567" s="80">
        <v>-28.134</v>
      </c>
      <c r="R567" s="1">
        <v>-13.448</v>
      </c>
      <c r="S567" s="1">
        <v>-0.45500000000000002</v>
      </c>
      <c r="T567" s="1">
        <v>6.0730000000000004</v>
      </c>
      <c r="U567" s="1">
        <v>8.0109999999999992</v>
      </c>
      <c r="V567" s="1">
        <v>7.9870000000000001</v>
      </c>
      <c r="W567" s="1">
        <v>1.8340000000000001</v>
      </c>
      <c r="X567" s="1">
        <v>318.91800000000001</v>
      </c>
      <c r="Y567" s="1">
        <v>434.37099999999998</v>
      </c>
      <c r="Z567" s="1">
        <v>3387.674</v>
      </c>
      <c r="AA567" s="1">
        <v>3489.0120000000002</v>
      </c>
      <c r="AB567" s="1">
        <v>3939.8809999999999</v>
      </c>
      <c r="AC567" s="80">
        <v>4302.2730000000001</v>
      </c>
      <c r="AD567" s="1">
        <v>2663.7890000000002</v>
      </c>
      <c r="AE567" s="1">
        <v>3099.9110000000001</v>
      </c>
      <c r="AF567" s="1">
        <v>1356.413</v>
      </c>
      <c r="AG567" s="1">
        <v>803.07500000000005</v>
      </c>
      <c r="AH567" s="1">
        <v>2667.2570000000001</v>
      </c>
      <c r="AI567" s="1">
        <v>1371.627</v>
      </c>
      <c r="AJ567" s="1">
        <v>3514.223</v>
      </c>
      <c r="AK567" s="1">
        <v>1565.1320000000001</v>
      </c>
      <c r="AM567" s="11">
        <v>2252</v>
      </c>
      <c r="AN567" s="11">
        <v>2251.1</v>
      </c>
      <c r="AO567" s="11">
        <v>125.52800000000001</v>
      </c>
      <c r="AP567" s="11">
        <v>985.97500000000002</v>
      </c>
      <c r="AQ567" s="81">
        <v>1256.8630000000001</v>
      </c>
      <c r="AR567" s="11">
        <v>819.51499999999999</v>
      </c>
      <c r="AT567" s="11">
        <v>-57.892000000000003</v>
      </c>
      <c r="AU567" s="18">
        <f t="shared" si="228"/>
        <v>57.892000000000003</v>
      </c>
      <c r="AW567" s="1">
        <f t="shared" si="208"/>
        <v>15.683999999999999</v>
      </c>
      <c r="AX567" s="1">
        <f t="shared" si="209"/>
        <v>28.134</v>
      </c>
      <c r="AY567" s="1">
        <f t="shared" si="210"/>
        <v>13.448</v>
      </c>
      <c r="AZ567" s="1">
        <f t="shared" si="211"/>
        <v>0.45500000000000002</v>
      </c>
      <c r="BA567" s="1">
        <f t="shared" si="212"/>
        <v>-6.0730000000000004</v>
      </c>
      <c r="BB567" s="1">
        <f t="shared" si="213"/>
        <v>-8.0109999999999992</v>
      </c>
      <c r="BC567" s="6">
        <f t="shared" si="207"/>
        <v>25.134</v>
      </c>
      <c r="BD567" s="1">
        <v>1371.627</v>
      </c>
      <c r="BF567" s="20">
        <f t="shared" si="214"/>
        <v>13.71627</v>
      </c>
      <c r="BG567" s="20">
        <f t="shared" si="215"/>
        <v>30.459460000000004</v>
      </c>
      <c r="BI567" s="1">
        <f t="shared" si="216"/>
        <v>4.884389534883721E-6</v>
      </c>
      <c r="BJ567" s="1">
        <f t="shared" si="217"/>
        <v>2.1801819767441863E-5</v>
      </c>
      <c r="BK567" s="1">
        <f t="shared" si="218"/>
        <v>5.2369291666666669E-5</v>
      </c>
      <c r="BL567" s="13">
        <f t="shared" si="219"/>
        <v>1.0698867346938776E-5</v>
      </c>
      <c r="BN567" s="1">
        <f t="shared" si="220"/>
        <v>0.11846429558488218</v>
      </c>
      <c r="BO567" s="1">
        <f t="shared" si="221"/>
        <v>0.26307140883023561</v>
      </c>
      <c r="BQ567" s="1">
        <f t="shared" si="222"/>
        <v>24.430424000000002</v>
      </c>
      <c r="BR567" s="1">
        <f t="shared" si="223"/>
        <v>9.0311520000000005</v>
      </c>
      <c r="BT567">
        <f t="shared" si="224"/>
        <v>43.855784082994234</v>
      </c>
      <c r="BU567">
        <f t="shared" si="225"/>
        <v>-237.27103696184054</v>
      </c>
      <c r="CB567" s="24">
        <v>-59.392000000000003</v>
      </c>
      <c r="CC567" s="24">
        <f t="shared" si="226"/>
        <v>59.392000000000003</v>
      </c>
      <c r="CD567" s="18">
        <v>1460.1389999999999</v>
      </c>
      <c r="CE567" s="18">
        <v>14.601389999999999</v>
      </c>
      <c r="CJ567" s="13">
        <v>59.392000000000003</v>
      </c>
      <c r="CK567" s="13">
        <v>23.184000000000001</v>
      </c>
    </row>
    <row r="568" spans="1:89" x14ac:dyDescent="0.25">
      <c r="A568" s="1">
        <f t="shared" si="227"/>
        <v>57.892000000000003</v>
      </c>
      <c r="B568" s="1">
        <v>2253</v>
      </c>
      <c r="C568" s="1">
        <v>2253</v>
      </c>
      <c r="D568" s="1"/>
      <c r="E568" s="1">
        <v>8800.9150000000009</v>
      </c>
      <c r="F568" s="1">
        <v>838.67600000000004</v>
      </c>
      <c r="G568" s="1">
        <v>1735.162</v>
      </c>
      <c r="H568" s="1"/>
      <c r="I568" s="1">
        <v>649.51900000000001</v>
      </c>
      <c r="J568" s="1">
        <v>1602.2460000000001</v>
      </c>
      <c r="K568" s="1">
        <v>3641.9940000000001</v>
      </c>
      <c r="L568" s="1"/>
      <c r="M568" s="1">
        <v>-1142.729</v>
      </c>
      <c r="N568" s="1">
        <v>2607.663</v>
      </c>
      <c r="O568" s="1">
        <v>3757.518</v>
      </c>
      <c r="P568" s="1">
        <v>-15.683999999999999</v>
      </c>
      <c r="Q568" s="80">
        <v>-28.123999999999999</v>
      </c>
      <c r="R568" s="1">
        <v>-13.443</v>
      </c>
      <c r="S568" s="1">
        <v>-0.46500000000000002</v>
      </c>
      <c r="T568" s="1">
        <v>6.0629999999999997</v>
      </c>
      <c r="U568" s="1">
        <v>8.0220000000000002</v>
      </c>
      <c r="V568" s="1">
        <v>7.9870000000000001</v>
      </c>
      <c r="W568" s="1">
        <v>1.8340000000000001</v>
      </c>
      <c r="X568" s="1">
        <v>319.85899999999998</v>
      </c>
      <c r="Y568" s="1">
        <v>434.37099999999998</v>
      </c>
      <c r="Z568" s="1">
        <v>3350.8760000000002</v>
      </c>
      <c r="AA568" s="1">
        <v>3487.1239999999998</v>
      </c>
      <c r="AB568" s="1">
        <v>3941.7649999999999</v>
      </c>
      <c r="AC568" s="80">
        <v>4302.2730000000001</v>
      </c>
      <c r="AD568" s="1">
        <v>2664.261</v>
      </c>
      <c r="AE568" s="1">
        <v>3099.4380000000001</v>
      </c>
      <c r="AF568" s="1">
        <v>1356.883</v>
      </c>
      <c r="AG568" s="1">
        <v>802.60400000000004</v>
      </c>
      <c r="AH568" s="1">
        <v>2667.2570000000001</v>
      </c>
      <c r="AI568" s="1">
        <v>1371.0170000000001</v>
      </c>
      <c r="AJ568" s="1">
        <v>3514.223</v>
      </c>
      <c r="AK568" s="1">
        <v>1566.048</v>
      </c>
      <c r="AM568" s="11">
        <v>2253</v>
      </c>
      <c r="AN568" s="11">
        <v>2252.1</v>
      </c>
      <c r="AO568" s="11">
        <v>125.057</v>
      </c>
      <c r="AP568" s="11">
        <v>985.505</v>
      </c>
      <c r="AQ568" s="81">
        <v>1257.326</v>
      </c>
      <c r="AR568" s="11">
        <v>819.04399999999998</v>
      </c>
      <c r="AT568" s="11">
        <v>-57.892000000000003</v>
      </c>
      <c r="AU568" s="18">
        <f t="shared" si="228"/>
        <v>57.892000000000003</v>
      </c>
      <c r="AW568" s="1">
        <f t="shared" si="208"/>
        <v>15.683999999999999</v>
      </c>
      <c r="AX568" s="1">
        <f t="shared" si="209"/>
        <v>28.123999999999999</v>
      </c>
      <c r="AY568" s="1">
        <f t="shared" si="210"/>
        <v>13.443</v>
      </c>
      <c r="AZ568" s="1">
        <f t="shared" si="211"/>
        <v>0.46500000000000002</v>
      </c>
      <c r="BA568" s="1">
        <f t="shared" si="212"/>
        <v>-6.0629999999999997</v>
      </c>
      <c r="BB568" s="1">
        <f t="shared" si="213"/>
        <v>-8.0220000000000002</v>
      </c>
      <c r="BC568" s="6">
        <f t="shared" si="207"/>
        <v>25.123999999999999</v>
      </c>
      <c r="BD568" s="1">
        <v>1371.0170000000001</v>
      </c>
      <c r="BF568" s="20">
        <f t="shared" si="214"/>
        <v>13.71017</v>
      </c>
      <c r="BG568" s="20">
        <f t="shared" si="215"/>
        <v>30.471660000000004</v>
      </c>
      <c r="BI568" s="1">
        <f t="shared" si="216"/>
        <v>4.8760232558139535E-6</v>
      </c>
      <c r="BJ568" s="1">
        <f t="shared" si="217"/>
        <v>2.1804604651162791E-5</v>
      </c>
      <c r="BK568" s="1">
        <f t="shared" si="218"/>
        <v>5.2388583333333332E-5</v>
      </c>
      <c r="BL568" s="13">
        <f t="shared" si="219"/>
        <v>1.0693887755102041E-5</v>
      </c>
      <c r="BN568" s="1">
        <f t="shared" si="220"/>
        <v>0.11841161127616941</v>
      </c>
      <c r="BO568" s="1">
        <f t="shared" si="221"/>
        <v>0.26317677744766116</v>
      </c>
      <c r="BQ568" s="1">
        <f t="shared" si="222"/>
        <v>24.430424000000002</v>
      </c>
      <c r="BR568" s="1">
        <f t="shared" si="223"/>
        <v>9.0311520000000005</v>
      </c>
      <c r="BT568">
        <f t="shared" si="224"/>
        <v>43.880752949682744</v>
      </c>
      <c r="BU568">
        <f t="shared" si="225"/>
        <v>-237.40612493289896</v>
      </c>
      <c r="CB568" s="24">
        <v>-59.133000000000003</v>
      </c>
      <c r="CC568" s="24">
        <f t="shared" si="226"/>
        <v>59.133000000000003</v>
      </c>
      <c r="CD568" s="18">
        <v>1461.665</v>
      </c>
      <c r="CE568" s="18">
        <v>14.61665</v>
      </c>
      <c r="CJ568" s="13">
        <v>59.133000000000003</v>
      </c>
      <c r="CK568" s="13">
        <v>23.251000000000001</v>
      </c>
    </row>
    <row r="569" spans="1:89" x14ac:dyDescent="0.25">
      <c r="A569" s="1">
        <f t="shared" si="227"/>
        <v>57.872999999999998</v>
      </c>
      <c r="B569" s="1">
        <v>2254</v>
      </c>
      <c r="C569" s="1">
        <v>2254</v>
      </c>
      <c r="D569" s="1"/>
      <c r="E569" s="1">
        <v>8801.8780000000006</v>
      </c>
      <c r="F569" s="1">
        <v>839.15499999999997</v>
      </c>
      <c r="G569" s="1">
        <v>1734.6859999999999</v>
      </c>
      <c r="H569" s="1"/>
      <c r="I569" s="1">
        <v>652.84900000000005</v>
      </c>
      <c r="J569" s="1">
        <v>1603.2059999999999</v>
      </c>
      <c r="K569" s="1">
        <v>3642.4769999999999</v>
      </c>
      <c r="L569" s="1"/>
      <c r="M569" s="1">
        <v>-1142.2550000000001</v>
      </c>
      <c r="N569" s="1">
        <v>2607.1840000000002</v>
      </c>
      <c r="O569" s="1">
        <v>3759.4189999999999</v>
      </c>
      <c r="P569" s="1">
        <v>-15.683999999999999</v>
      </c>
      <c r="Q569" s="80">
        <v>-28.134</v>
      </c>
      <c r="R569" s="1">
        <v>-13.443</v>
      </c>
      <c r="S569" s="1">
        <v>-0.46</v>
      </c>
      <c r="T569" s="1">
        <v>6.0629999999999997</v>
      </c>
      <c r="U569" s="1">
        <v>8.0109999999999992</v>
      </c>
      <c r="V569" s="1">
        <v>7.984</v>
      </c>
      <c r="W569" s="1">
        <v>1.8420000000000001</v>
      </c>
      <c r="X569" s="1">
        <v>320.32900000000001</v>
      </c>
      <c r="Y569" s="1">
        <v>434.84199999999998</v>
      </c>
      <c r="Z569" s="1">
        <v>3357.953</v>
      </c>
      <c r="AA569" s="1">
        <v>3490.9009999999998</v>
      </c>
      <c r="AB569" s="1">
        <v>3943.1779999999999</v>
      </c>
      <c r="AC569" s="80">
        <v>4301.799</v>
      </c>
      <c r="AD569" s="1">
        <v>2665.2040000000002</v>
      </c>
      <c r="AE569" s="1">
        <v>3098.9650000000001</v>
      </c>
      <c r="AF569" s="1">
        <v>1356.413</v>
      </c>
      <c r="AG569" s="1">
        <v>802.60400000000004</v>
      </c>
      <c r="AH569" s="1">
        <v>2661.152</v>
      </c>
      <c r="AI569" s="1">
        <v>1371.627</v>
      </c>
      <c r="AJ569" s="1">
        <v>3514.5279999999998</v>
      </c>
      <c r="AK569" s="1">
        <v>1564.827</v>
      </c>
      <c r="AM569" s="11">
        <v>2254</v>
      </c>
      <c r="AN569" s="11">
        <v>2253.1</v>
      </c>
      <c r="AO569" s="11">
        <v>125.057</v>
      </c>
      <c r="AP569" s="11">
        <v>985.505</v>
      </c>
      <c r="AQ569" s="81">
        <v>1257.79</v>
      </c>
      <c r="AR569" s="11">
        <v>819.51499999999999</v>
      </c>
      <c r="AT569" s="11">
        <v>-57.872999999999998</v>
      </c>
      <c r="AU569" s="18">
        <f t="shared" si="228"/>
        <v>57.872999999999998</v>
      </c>
      <c r="AW569" s="1">
        <f t="shared" si="208"/>
        <v>15.683999999999999</v>
      </c>
      <c r="AX569" s="1">
        <f t="shared" si="209"/>
        <v>28.134</v>
      </c>
      <c r="AY569" s="1">
        <f t="shared" si="210"/>
        <v>13.443</v>
      </c>
      <c r="AZ569" s="1">
        <f t="shared" si="211"/>
        <v>0.46</v>
      </c>
      <c r="BA569" s="1">
        <f t="shared" si="212"/>
        <v>-6.0629999999999997</v>
      </c>
      <c r="BB569" s="1">
        <f t="shared" si="213"/>
        <v>-8.0109999999999992</v>
      </c>
      <c r="BC569" s="6">
        <f t="shared" si="207"/>
        <v>25.134</v>
      </c>
      <c r="BD569" s="1">
        <v>1371.627</v>
      </c>
      <c r="BF569" s="20">
        <f t="shared" si="214"/>
        <v>13.71627</v>
      </c>
      <c r="BG569" s="20">
        <f t="shared" si="215"/>
        <v>30.440459999999998</v>
      </c>
      <c r="BI569" s="1">
        <f t="shared" si="216"/>
        <v>4.8788081395348833E-6</v>
      </c>
      <c r="BJ569" s="1">
        <f t="shared" si="217"/>
        <v>2.1799063953488375E-5</v>
      </c>
      <c r="BK569" s="1">
        <f t="shared" si="218"/>
        <v>5.2407916666666667E-5</v>
      </c>
      <c r="BL569" s="13">
        <f t="shared" si="219"/>
        <v>1.0698698979591836E-5</v>
      </c>
      <c r="BN569" s="1">
        <f t="shared" si="220"/>
        <v>0.1185031880151366</v>
      </c>
      <c r="BO569" s="1">
        <f t="shared" si="221"/>
        <v>0.26299362396972681</v>
      </c>
      <c r="BQ569" s="1">
        <f t="shared" si="222"/>
        <v>24.422405999999999</v>
      </c>
      <c r="BR569" s="1">
        <f t="shared" si="223"/>
        <v>9.0281880000000001</v>
      </c>
      <c r="BT569">
        <f t="shared" si="224"/>
        <v>43.837351651594027</v>
      </c>
      <c r="BU569">
        <f t="shared" si="225"/>
        <v>-237.171312781701</v>
      </c>
      <c r="CB569" s="24">
        <v>-59.613999999999997</v>
      </c>
      <c r="CC569" s="24">
        <f t="shared" si="226"/>
        <v>59.613999999999997</v>
      </c>
      <c r="CD569" s="18">
        <v>1451.8979999999999</v>
      </c>
      <c r="CE569" s="18">
        <v>14.518979999999999</v>
      </c>
      <c r="CJ569" s="13">
        <v>59.613999999999997</v>
      </c>
      <c r="CK569" s="13">
        <v>23.379000000000001</v>
      </c>
    </row>
    <row r="570" spans="1:89" x14ac:dyDescent="0.25">
      <c r="A570" s="1">
        <f t="shared" si="227"/>
        <v>57.872999999999998</v>
      </c>
      <c r="B570" s="1">
        <v>2255</v>
      </c>
      <c r="C570" s="1">
        <v>2255</v>
      </c>
      <c r="D570" s="1"/>
      <c r="E570" s="1">
        <v>8805.7309999999998</v>
      </c>
      <c r="F570" s="1">
        <v>838.67600000000004</v>
      </c>
      <c r="G570" s="1">
        <v>1735.162</v>
      </c>
      <c r="H570" s="1"/>
      <c r="I570" s="1">
        <v>652.84900000000005</v>
      </c>
      <c r="J570" s="1">
        <v>1602.7260000000001</v>
      </c>
      <c r="K570" s="1">
        <v>3643.924</v>
      </c>
      <c r="L570" s="1"/>
      <c r="M570" s="1">
        <v>-1142.2550000000001</v>
      </c>
      <c r="N570" s="1">
        <v>2606.7040000000002</v>
      </c>
      <c r="O570" s="1">
        <v>3763.2220000000002</v>
      </c>
      <c r="P570" s="1">
        <v>-15.673999999999999</v>
      </c>
      <c r="Q570" s="80">
        <v>-28.123999999999999</v>
      </c>
      <c r="R570" s="1">
        <v>-13.433999999999999</v>
      </c>
      <c r="S570" s="1">
        <v>-0.46</v>
      </c>
      <c r="T570" s="1">
        <v>6.0590000000000002</v>
      </c>
      <c r="U570" s="1">
        <v>8.016</v>
      </c>
      <c r="V570" s="1">
        <v>7.984</v>
      </c>
      <c r="W570" s="1">
        <v>1.8380000000000001</v>
      </c>
      <c r="X570" s="1">
        <v>320.32900000000001</v>
      </c>
      <c r="Y570" s="1">
        <v>436.72300000000001</v>
      </c>
      <c r="Z570" s="1">
        <v>3375.4079999999999</v>
      </c>
      <c r="AA570" s="1">
        <v>3490.4290000000001</v>
      </c>
      <c r="AB570" s="1">
        <v>3942.2359999999999</v>
      </c>
      <c r="AC570" s="80">
        <v>4304.6379999999999</v>
      </c>
      <c r="AD570" s="1">
        <v>2666.1469999999999</v>
      </c>
      <c r="AE570" s="1">
        <v>3098.4929999999999</v>
      </c>
      <c r="AF570" s="1">
        <v>1357.8219999999999</v>
      </c>
      <c r="AG570" s="1">
        <v>803.07500000000005</v>
      </c>
      <c r="AH570" s="1">
        <v>2662.6790000000001</v>
      </c>
      <c r="AI570" s="1">
        <v>1371.933</v>
      </c>
      <c r="AJ570" s="1">
        <v>3514.223</v>
      </c>
      <c r="AK570" s="1">
        <v>1565.1320000000001</v>
      </c>
      <c r="AM570" s="11">
        <v>2255</v>
      </c>
      <c r="AN570" s="11">
        <v>2254.1</v>
      </c>
      <c r="AO570" s="11">
        <v>125.057</v>
      </c>
      <c r="AP570" s="11">
        <v>985.03399999999999</v>
      </c>
      <c r="AQ570" s="81">
        <v>1258.7159999999999</v>
      </c>
      <c r="AR570" s="11">
        <v>819.04399999999998</v>
      </c>
      <c r="AT570" s="11">
        <v>-57.872999999999998</v>
      </c>
      <c r="AU570" s="18">
        <f t="shared" si="228"/>
        <v>57.872999999999998</v>
      </c>
      <c r="AW570" s="1">
        <f t="shared" si="208"/>
        <v>15.673999999999999</v>
      </c>
      <c r="AX570" s="1">
        <f t="shared" si="209"/>
        <v>28.123999999999999</v>
      </c>
      <c r="AY570" s="1">
        <f t="shared" si="210"/>
        <v>13.433999999999999</v>
      </c>
      <c r="AZ570" s="1">
        <f t="shared" si="211"/>
        <v>0.46</v>
      </c>
      <c r="BA570" s="1">
        <f t="shared" si="212"/>
        <v>-6.0590000000000002</v>
      </c>
      <c r="BB570" s="1">
        <f t="shared" si="213"/>
        <v>-8.016</v>
      </c>
      <c r="BC570" s="6">
        <f t="shared" si="207"/>
        <v>25.123999999999999</v>
      </c>
      <c r="BD570" s="1">
        <v>1371.933</v>
      </c>
      <c r="BF570" s="20">
        <f t="shared" si="214"/>
        <v>13.719329999999999</v>
      </c>
      <c r="BG570" s="20">
        <f t="shared" si="215"/>
        <v>30.434339999999999</v>
      </c>
      <c r="BI570" s="1">
        <f t="shared" si="216"/>
        <v>4.8760232558139535E-6</v>
      </c>
      <c r="BJ570" s="1">
        <f t="shared" si="217"/>
        <v>2.1796273255813955E-5</v>
      </c>
      <c r="BK570" s="1">
        <f t="shared" si="218"/>
        <v>5.24465E-5</v>
      </c>
      <c r="BL570" s="13">
        <f t="shared" si="219"/>
        <v>1.0700979591836735E-5</v>
      </c>
      <c r="BN570" s="1">
        <f t="shared" si="220"/>
        <v>0.11852962521383029</v>
      </c>
      <c r="BO570" s="1">
        <f t="shared" si="221"/>
        <v>0.26294074957233943</v>
      </c>
      <c r="BQ570" s="1">
        <f t="shared" si="222"/>
        <v>24.422405999999999</v>
      </c>
      <c r="BR570" s="1">
        <f t="shared" si="223"/>
        <v>9.0281880000000001</v>
      </c>
      <c r="BT570">
        <f t="shared" si="224"/>
        <v>43.824822173540149</v>
      </c>
      <c r="BU570">
        <f t="shared" si="225"/>
        <v>-237.10352509274287</v>
      </c>
      <c r="CB570" s="24">
        <v>-59.651000000000003</v>
      </c>
      <c r="CC570" s="24">
        <f t="shared" si="226"/>
        <v>59.651000000000003</v>
      </c>
      <c r="CD570" s="18">
        <v>1451.5930000000001</v>
      </c>
      <c r="CE570" s="18">
        <v>14.515930000000001</v>
      </c>
      <c r="CJ570" s="13">
        <v>59.651000000000003</v>
      </c>
      <c r="CK570" s="13">
        <v>23.54</v>
      </c>
    </row>
    <row r="571" spans="1:89" x14ac:dyDescent="0.25">
      <c r="A571" s="1">
        <f t="shared" si="227"/>
        <v>57.854999999999997</v>
      </c>
      <c r="B571" s="1">
        <v>2256</v>
      </c>
      <c r="C571" s="1">
        <v>2256</v>
      </c>
      <c r="D571" s="1"/>
      <c r="E571" s="1">
        <v>8808.6209999999992</v>
      </c>
      <c r="F571" s="1">
        <v>839.15499999999997</v>
      </c>
      <c r="G571" s="1">
        <v>1735.162</v>
      </c>
      <c r="H571" s="1"/>
      <c r="I571" s="1">
        <v>653.32500000000005</v>
      </c>
      <c r="J571" s="1">
        <v>1603.6859999999999</v>
      </c>
      <c r="K571" s="1">
        <v>3646.8180000000002</v>
      </c>
      <c r="L571" s="1"/>
      <c r="M571" s="1">
        <v>-1141.78</v>
      </c>
      <c r="N571" s="1">
        <v>2605.2640000000001</v>
      </c>
      <c r="O571" s="1">
        <v>3767.9760000000001</v>
      </c>
      <c r="P571" s="1">
        <v>-15.683999999999999</v>
      </c>
      <c r="Q571" s="80">
        <v>-28.129000000000001</v>
      </c>
      <c r="R571" s="1">
        <v>-13.443</v>
      </c>
      <c r="S571" s="1">
        <v>-0.46500000000000002</v>
      </c>
      <c r="T571" s="1">
        <v>6.0629999999999997</v>
      </c>
      <c r="U571" s="1">
        <v>8.016</v>
      </c>
      <c r="V571" s="1">
        <v>7.9870000000000001</v>
      </c>
      <c r="W571" s="1">
        <v>1.8380000000000001</v>
      </c>
      <c r="X571" s="1">
        <v>320.32900000000001</v>
      </c>
      <c r="Y571" s="1">
        <v>436.25299999999999</v>
      </c>
      <c r="Z571" s="1">
        <v>3382.9560000000001</v>
      </c>
      <c r="AA571" s="1">
        <v>3491.8449999999998</v>
      </c>
      <c r="AB571" s="1">
        <v>3943.6489999999999</v>
      </c>
      <c r="AC571" s="80">
        <v>4304.6379999999999</v>
      </c>
      <c r="AD571" s="1">
        <v>2666.6190000000001</v>
      </c>
      <c r="AE571" s="1">
        <v>3098.4929999999999</v>
      </c>
      <c r="AF571" s="1">
        <v>1357.8219999999999</v>
      </c>
      <c r="AG571" s="1">
        <v>803.07500000000005</v>
      </c>
      <c r="AH571" s="1">
        <v>2663.2890000000002</v>
      </c>
      <c r="AI571" s="1">
        <v>1371.627</v>
      </c>
      <c r="AJ571" s="1">
        <v>3513.9180000000001</v>
      </c>
      <c r="AK571" s="1">
        <v>1564.5219999999999</v>
      </c>
      <c r="AM571" s="11">
        <v>2256</v>
      </c>
      <c r="AN571" s="11">
        <v>2255.1</v>
      </c>
      <c r="AO571" s="11">
        <v>125.52800000000001</v>
      </c>
      <c r="AP571" s="11">
        <v>985.03399999999999</v>
      </c>
      <c r="AQ571" s="81">
        <v>1257.326</v>
      </c>
      <c r="AR571" s="11">
        <v>819.04399999999998</v>
      </c>
      <c r="AT571" s="11">
        <v>-57.854999999999997</v>
      </c>
      <c r="AU571" s="18">
        <f t="shared" si="228"/>
        <v>57.854999999999997</v>
      </c>
      <c r="AW571" s="1">
        <f t="shared" si="208"/>
        <v>15.683999999999999</v>
      </c>
      <c r="AX571" s="1">
        <f t="shared" si="209"/>
        <v>28.129000000000001</v>
      </c>
      <c r="AY571" s="1">
        <f t="shared" si="210"/>
        <v>13.443</v>
      </c>
      <c r="AZ571" s="1">
        <f t="shared" si="211"/>
        <v>0.46500000000000002</v>
      </c>
      <c r="BA571" s="1">
        <f t="shared" si="212"/>
        <v>-6.0629999999999997</v>
      </c>
      <c r="BB571" s="1">
        <f t="shared" si="213"/>
        <v>-8.016</v>
      </c>
      <c r="BC571" s="6">
        <f t="shared" si="207"/>
        <v>25.129000000000001</v>
      </c>
      <c r="BD571" s="1">
        <v>1371.627</v>
      </c>
      <c r="BF571" s="20">
        <f t="shared" si="214"/>
        <v>13.71627</v>
      </c>
      <c r="BG571" s="20">
        <f t="shared" si="215"/>
        <v>30.422459999999997</v>
      </c>
      <c r="BI571" s="1">
        <f t="shared" si="216"/>
        <v>4.8788081395348833E-6</v>
      </c>
      <c r="BJ571" s="1">
        <f t="shared" si="217"/>
        <v>2.1785139534883721E-5</v>
      </c>
      <c r="BK571" s="1">
        <f t="shared" si="218"/>
        <v>5.2388583333333332E-5</v>
      </c>
      <c r="BL571" s="13">
        <f t="shared" si="219"/>
        <v>1.069633163265306E-5</v>
      </c>
      <c r="BN571" s="1">
        <f t="shared" si="220"/>
        <v>0.1185400570391496</v>
      </c>
      <c r="BO571" s="1">
        <f t="shared" si="221"/>
        <v>0.26291988592170079</v>
      </c>
      <c r="BQ571" s="1">
        <f t="shared" si="222"/>
        <v>24.414809999999999</v>
      </c>
      <c r="BR571" s="1">
        <f t="shared" si="223"/>
        <v>9.0253800000000002</v>
      </c>
      <c r="BT571">
        <f t="shared" si="224"/>
        <v>43.819878180497817</v>
      </c>
      <c r="BU571">
        <f t="shared" si="225"/>
        <v>-237.07677682269329</v>
      </c>
      <c r="CB571" s="24">
        <v>-59.335999999999999</v>
      </c>
      <c r="CC571" s="24">
        <f t="shared" si="226"/>
        <v>59.335999999999999</v>
      </c>
      <c r="CD571" s="18">
        <v>1451.5930000000001</v>
      </c>
      <c r="CE571" s="18">
        <v>14.515930000000001</v>
      </c>
      <c r="CJ571" s="13">
        <v>59.335999999999999</v>
      </c>
      <c r="CK571" s="13">
        <v>23.559000000000001</v>
      </c>
    </row>
    <row r="572" spans="1:89" x14ac:dyDescent="0.25">
      <c r="A572" s="1">
        <f t="shared" si="227"/>
        <v>57.854999999999997</v>
      </c>
      <c r="B572" s="1">
        <v>2257</v>
      </c>
      <c r="C572" s="1">
        <v>2257</v>
      </c>
      <c r="D572" s="1"/>
      <c r="E572" s="1">
        <v>8809.1020000000008</v>
      </c>
      <c r="F572" s="1">
        <v>838.67600000000004</v>
      </c>
      <c r="G572" s="1">
        <v>1735.6379999999999</v>
      </c>
      <c r="H572" s="1"/>
      <c r="I572" s="1">
        <v>654.27700000000004</v>
      </c>
      <c r="J572" s="1">
        <v>1602.2460000000001</v>
      </c>
      <c r="K572" s="1">
        <v>3648.2649999999999</v>
      </c>
      <c r="L572" s="1"/>
      <c r="M572" s="1">
        <v>-1141.78</v>
      </c>
      <c r="N572" s="1">
        <v>2605.2640000000001</v>
      </c>
      <c r="O572" s="1">
        <v>3768.451</v>
      </c>
      <c r="P572" s="1">
        <v>-15.679</v>
      </c>
      <c r="Q572" s="80">
        <v>-28.129000000000001</v>
      </c>
      <c r="R572" s="1">
        <v>-13.433999999999999</v>
      </c>
      <c r="S572" s="1">
        <v>-0.46500000000000002</v>
      </c>
      <c r="T572" s="1">
        <v>6.0590000000000002</v>
      </c>
      <c r="U572" s="1">
        <v>8.016</v>
      </c>
      <c r="V572" s="1">
        <v>7.984</v>
      </c>
      <c r="W572" s="1">
        <v>1.8340000000000001</v>
      </c>
      <c r="X572" s="1">
        <v>320.32900000000001</v>
      </c>
      <c r="Y572" s="1">
        <v>437.19299999999998</v>
      </c>
      <c r="Z572" s="1">
        <v>3392.8629999999998</v>
      </c>
      <c r="AA572" s="1">
        <v>3493.261</v>
      </c>
      <c r="AB572" s="1">
        <v>3945.5329999999999</v>
      </c>
      <c r="AC572" s="80">
        <v>4304.165</v>
      </c>
      <c r="AD572" s="1">
        <v>2665.2040000000002</v>
      </c>
      <c r="AE572" s="1">
        <v>3098.9650000000001</v>
      </c>
      <c r="AF572" s="1">
        <v>1357.3530000000001</v>
      </c>
      <c r="AG572" s="1">
        <v>802.60400000000004</v>
      </c>
      <c r="AH572" s="1">
        <v>2660.2370000000001</v>
      </c>
      <c r="AI572" s="1">
        <v>1371.627</v>
      </c>
      <c r="AJ572" s="1">
        <v>3514.223</v>
      </c>
      <c r="AK572" s="1">
        <v>1564.5219999999999</v>
      </c>
      <c r="AM572" s="11">
        <v>2257</v>
      </c>
      <c r="AN572" s="11">
        <v>2256.1</v>
      </c>
      <c r="AO572" s="11">
        <v>125.52800000000001</v>
      </c>
      <c r="AP572" s="11">
        <v>985.03399999999999</v>
      </c>
      <c r="AQ572" s="81">
        <v>1257.79</v>
      </c>
      <c r="AR572" s="11">
        <v>819.04399999999998</v>
      </c>
      <c r="AT572" s="11">
        <v>-57.854999999999997</v>
      </c>
      <c r="AU572" s="18">
        <f t="shared" si="228"/>
        <v>57.854999999999997</v>
      </c>
      <c r="AW572" s="1">
        <f t="shared" si="208"/>
        <v>15.679</v>
      </c>
      <c r="AX572" s="1">
        <f t="shared" si="209"/>
        <v>28.129000000000001</v>
      </c>
      <c r="AY572" s="1">
        <f t="shared" si="210"/>
        <v>13.433999999999999</v>
      </c>
      <c r="AZ572" s="1">
        <f t="shared" si="211"/>
        <v>0.46500000000000002</v>
      </c>
      <c r="BA572" s="1">
        <f t="shared" si="212"/>
        <v>-6.0590000000000002</v>
      </c>
      <c r="BB572" s="1">
        <f t="shared" si="213"/>
        <v>-8.016</v>
      </c>
      <c r="BC572" s="6">
        <f t="shared" si="207"/>
        <v>25.129000000000001</v>
      </c>
      <c r="BD572" s="1">
        <v>1371.627</v>
      </c>
      <c r="BF572" s="20">
        <f t="shared" si="214"/>
        <v>13.71627</v>
      </c>
      <c r="BG572" s="20">
        <f t="shared" si="215"/>
        <v>30.422459999999997</v>
      </c>
      <c r="BI572" s="1">
        <f t="shared" si="216"/>
        <v>4.8760232558139535E-6</v>
      </c>
      <c r="BJ572" s="1">
        <f t="shared" si="217"/>
        <v>2.1785139534883721E-5</v>
      </c>
      <c r="BK572" s="1">
        <f t="shared" si="218"/>
        <v>5.2407916666666667E-5</v>
      </c>
      <c r="BL572" s="13">
        <f t="shared" si="219"/>
        <v>1.0696255102040816E-5</v>
      </c>
      <c r="BN572" s="1">
        <f t="shared" si="220"/>
        <v>0.1185400570391496</v>
      </c>
      <c r="BO572" s="1">
        <f t="shared" si="221"/>
        <v>0.26291988592170079</v>
      </c>
      <c r="BQ572" s="1">
        <f t="shared" si="222"/>
        <v>24.414809999999999</v>
      </c>
      <c r="BR572" s="1">
        <f t="shared" si="223"/>
        <v>9.0253800000000002</v>
      </c>
      <c r="BT572">
        <f t="shared" si="224"/>
        <v>43.819878180497817</v>
      </c>
      <c r="BU572">
        <f t="shared" si="225"/>
        <v>-237.07677682269329</v>
      </c>
      <c r="CB572" s="24">
        <v>-59.762</v>
      </c>
      <c r="CC572" s="24">
        <f t="shared" si="226"/>
        <v>59.762</v>
      </c>
      <c r="CD572" s="18">
        <v>1451.5930000000001</v>
      </c>
      <c r="CE572" s="18">
        <v>14.515930000000001</v>
      </c>
      <c r="CJ572" s="13">
        <v>59.762</v>
      </c>
      <c r="CK572" s="13">
        <v>23.658000000000001</v>
      </c>
    </row>
    <row r="573" spans="1:89" x14ac:dyDescent="0.25">
      <c r="A573" s="1">
        <f t="shared" si="227"/>
        <v>57.835999999999999</v>
      </c>
      <c r="B573" s="1">
        <v>2258</v>
      </c>
      <c r="C573" s="1">
        <v>2258</v>
      </c>
      <c r="D573" s="1"/>
      <c r="E573" s="1">
        <v>8811.51</v>
      </c>
      <c r="F573" s="1">
        <v>839.15499999999997</v>
      </c>
      <c r="G573" s="1">
        <v>1728.9749999999999</v>
      </c>
      <c r="H573" s="1"/>
      <c r="I573" s="1">
        <v>653.32500000000005</v>
      </c>
      <c r="J573" s="1">
        <v>1602.7260000000001</v>
      </c>
      <c r="K573" s="1">
        <v>3648.2649999999999</v>
      </c>
      <c r="L573" s="1"/>
      <c r="M573" s="1">
        <v>-1143.204</v>
      </c>
      <c r="N573" s="1">
        <v>2604.7849999999999</v>
      </c>
      <c r="O573" s="1">
        <v>3767.0250000000001</v>
      </c>
      <c r="P573" s="1">
        <v>-15.683999999999999</v>
      </c>
      <c r="Q573" s="80">
        <v>-28.123999999999999</v>
      </c>
      <c r="R573" s="1">
        <v>-13.443</v>
      </c>
      <c r="S573" s="1">
        <v>-0.46500000000000002</v>
      </c>
      <c r="T573" s="1">
        <v>6.0629999999999997</v>
      </c>
      <c r="U573" s="1">
        <v>8.016</v>
      </c>
      <c r="V573" s="1">
        <v>7.9770000000000003</v>
      </c>
      <c r="W573" s="1">
        <v>1.8420000000000001</v>
      </c>
      <c r="X573" s="1">
        <v>320.32900000000001</v>
      </c>
      <c r="Y573" s="1">
        <v>437.66399999999999</v>
      </c>
      <c r="Z573" s="1">
        <v>3396.6379999999999</v>
      </c>
      <c r="AA573" s="1">
        <v>3492.7890000000002</v>
      </c>
      <c r="AB573" s="1">
        <v>3946.0039999999999</v>
      </c>
      <c r="AC573" s="80">
        <v>4304.6379999999999</v>
      </c>
      <c r="AD573" s="1">
        <v>2667.09</v>
      </c>
      <c r="AE573" s="1">
        <v>3098.9650000000001</v>
      </c>
      <c r="AF573" s="1">
        <v>1356.883</v>
      </c>
      <c r="AG573" s="1">
        <v>802.60400000000004</v>
      </c>
      <c r="AH573" s="1">
        <v>2658.1</v>
      </c>
      <c r="AI573" s="1">
        <v>1371.3219999999999</v>
      </c>
      <c r="AJ573" s="1">
        <v>3514.223</v>
      </c>
      <c r="AK573" s="1">
        <v>1565.1320000000001</v>
      </c>
      <c r="AM573" s="11">
        <v>2258</v>
      </c>
      <c r="AN573" s="11">
        <v>2257.1</v>
      </c>
      <c r="AO573" s="11">
        <v>125.057</v>
      </c>
      <c r="AP573" s="11">
        <v>984.56399999999996</v>
      </c>
      <c r="AQ573" s="81">
        <v>1258.2529999999999</v>
      </c>
      <c r="AR573" s="11">
        <v>818.57299999999998</v>
      </c>
      <c r="AT573" s="11">
        <v>-57.835999999999999</v>
      </c>
      <c r="AU573" s="18">
        <f t="shared" si="228"/>
        <v>57.835999999999999</v>
      </c>
      <c r="AW573" s="1">
        <f t="shared" si="208"/>
        <v>15.683999999999999</v>
      </c>
      <c r="AX573" s="1">
        <f t="shared" si="209"/>
        <v>28.123999999999999</v>
      </c>
      <c r="AY573" s="1">
        <f t="shared" si="210"/>
        <v>13.443</v>
      </c>
      <c r="AZ573" s="1">
        <f t="shared" si="211"/>
        <v>0.46500000000000002</v>
      </c>
      <c r="BA573" s="1">
        <f t="shared" si="212"/>
        <v>-6.0629999999999997</v>
      </c>
      <c r="BB573" s="1">
        <f t="shared" si="213"/>
        <v>-8.016</v>
      </c>
      <c r="BC573" s="6">
        <f t="shared" si="207"/>
        <v>25.123999999999999</v>
      </c>
      <c r="BD573" s="1">
        <v>1371.3219999999999</v>
      </c>
      <c r="BF573" s="20">
        <f t="shared" si="214"/>
        <v>13.71322</v>
      </c>
      <c r="BG573" s="20">
        <f t="shared" si="215"/>
        <v>30.409559999999999</v>
      </c>
      <c r="BI573" s="1">
        <f t="shared" si="216"/>
        <v>4.8788081395348833E-6</v>
      </c>
      <c r="BJ573" s="1">
        <f t="shared" si="217"/>
        <v>2.1790633720930231E-5</v>
      </c>
      <c r="BK573" s="1">
        <f t="shared" si="218"/>
        <v>5.242720833333333E-5</v>
      </c>
      <c r="BL573" s="13">
        <f t="shared" si="219"/>
        <v>1.0701061224489796E-5</v>
      </c>
      <c r="BN573" s="1">
        <f t="shared" si="220"/>
        <v>0.11855263157894737</v>
      </c>
      <c r="BO573" s="1">
        <f t="shared" si="221"/>
        <v>0.26289473684210524</v>
      </c>
      <c r="BQ573" s="1">
        <f t="shared" si="222"/>
        <v>24.406791999999999</v>
      </c>
      <c r="BR573" s="1">
        <f t="shared" si="223"/>
        <v>9.0224159999999998</v>
      </c>
      <c r="BT573">
        <f t="shared" si="224"/>
        <v>43.81391868296334</v>
      </c>
      <c r="BU573">
        <f t="shared" si="225"/>
        <v>-237.04453441295547</v>
      </c>
      <c r="CB573" s="24">
        <v>-60.076999999999998</v>
      </c>
      <c r="CC573" s="24">
        <f t="shared" si="226"/>
        <v>60.076999999999998</v>
      </c>
      <c r="CD573" s="18">
        <v>1454.951</v>
      </c>
      <c r="CE573" s="18">
        <v>14.54951</v>
      </c>
      <c r="CJ573" s="13">
        <v>60.076999999999998</v>
      </c>
      <c r="CK573" s="13">
        <v>23.890999999999998</v>
      </c>
    </row>
    <row r="574" spans="1:89" x14ac:dyDescent="0.25">
      <c r="A574" s="1">
        <f t="shared" si="227"/>
        <v>57.835999999999999</v>
      </c>
      <c r="B574" s="1">
        <v>2259</v>
      </c>
      <c r="C574" s="1">
        <v>2259</v>
      </c>
      <c r="D574" s="1"/>
      <c r="E574" s="1">
        <v>8817.7710000000006</v>
      </c>
      <c r="F574" s="1">
        <v>838.67600000000004</v>
      </c>
      <c r="G574" s="1">
        <v>1729.9269999999999</v>
      </c>
      <c r="H574" s="1"/>
      <c r="I574" s="1">
        <v>657.13099999999997</v>
      </c>
      <c r="J574" s="1">
        <v>1603.6859999999999</v>
      </c>
      <c r="K574" s="1">
        <v>3649.712</v>
      </c>
      <c r="L574" s="1"/>
      <c r="M574" s="1">
        <v>-1142.729</v>
      </c>
      <c r="N574" s="1">
        <v>2603.8249999999998</v>
      </c>
      <c r="O574" s="1">
        <v>3767.0250000000001</v>
      </c>
      <c r="P574" s="1">
        <v>-15.688000000000001</v>
      </c>
      <c r="Q574" s="80">
        <v>-28.123999999999999</v>
      </c>
      <c r="R574" s="1">
        <v>-13.433999999999999</v>
      </c>
      <c r="S574" s="1">
        <v>-0.46</v>
      </c>
      <c r="T574" s="1">
        <v>6.0629999999999997</v>
      </c>
      <c r="U574" s="1">
        <v>8.0109999999999992</v>
      </c>
      <c r="V574" s="1">
        <v>7.984</v>
      </c>
      <c r="W574" s="1">
        <v>1.8340000000000001</v>
      </c>
      <c r="X574" s="1">
        <v>320.32900000000001</v>
      </c>
      <c r="Y574" s="1">
        <v>437.66399999999999</v>
      </c>
      <c r="Z574" s="1">
        <v>3400.884</v>
      </c>
      <c r="AA574" s="1">
        <v>3494.2060000000001</v>
      </c>
      <c r="AB574" s="1">
        <v>3946.4749999999999</v>
      </c>
      <c r="AC574" s="80">
        <v>4303.692</v>
      </c>
      <c r="AD574" s="1">
        <v>2667.09</v>
      </c>
      <c r="AE574" s="1">
        <v>3098.4929999999999</v>
      </c>
      <c r="AF574" s="1">
        <v>1356.413</v>
      </c>
      <c r="AG574" s="1">
        <v>803.07500000000005</v>
      </c>
      <c r="AH574" s="1">
        <v>2662.6790000000001</v>
      </c>
      <c r="AI574" s="1">
        <v>1370.4069999999999</v>
      </c>
      <c r="AJ574" s="1">
        <v>3514.223</v>
      </c>
      <c r="AK574" s="1">
        <v>1565.1320000000001</v>
      </c>
      <c r="AM574" s="11">
        <v>2259</v>
      </c>
      <c r="AN574" s="11">
        <v>2258.1</v>
      </c>
      <c r="AO574" s="11">
        <v>125.52800000000001</v>
      </c>
      <c r="AP574" s="11">
        <v>984.09400000000005</v>
      </c>
      <c r="AQ574" s="81">
        <v>1257.79</v>
      </c>
      <c r="AR574" s="11">
        <v>818.10199999999998</v>
      </c>
      <c r="AT574" s="11">
        <v>-57.835999999999999</v>
      </c>
      <c r="AU574" s="18">
        <f t="shared" si="228"/>
        <v>57.835999999999999</v>
      </c>
      <c r="AW574" s="1">
        <f t="shared" si="208"/>
        <v>15.688000000000001</v>
      </c>
      <c r="AX574" s="1">
        <f t="shared" si="209"/>
        <v>28.123999999999999</v>
      </c>
      <c r="AY574" s="1">
        <f t="shared" si="210"/>
        <v>13.433999999999999</v>
      </c>
      <c r="AZ574" s="1">
        <f t="shared" si="211"/>
        <v>0.46</v>
      </c>
      <c r="BA574" s="1">
        <f t="shared" si="212"/>
        <v>-6.0629999999999997</v>
      </c>
      <c r="BB574" s="1">
        <f t="shared" si="213"/>
        <v>-8.0109999999999992</v>
      </c>
      <c r="BC574" s="6">
        <f t="shared" si="207"/>
        <v>25.123999999999999</v>
      </c>
      <c r="BD574" s="1">
        <v>1370.4069999999999</v>
      </c>
      <c r="BF574" s="20">
        <f t="shared" si="214"/>
        <v>13.70407</v>
      </c>
      <c r="BG574" s="20">
        <f t="shared" si="215"/>
        <v>30.427859999999999</v>
      </c>
      <c r="BI574" s="1">
        <f t="shared" si="216"/>
        <v>4.8760232558139535E-6</v>
      </c>
      <c r="BJ574" s="1">
        <f t="shared" si="217"/>
        <v>2.1782290697674417E-5</v>
      </c>
      <c r="BK574" s="1">
        <f t="shared" si="218"/>
        <v>5.2407916666666667E-5</v>
      </c>
      <c r="BL574" s="13">
        <f t="shared" si="219"/>
        <v>1.0696255102040816E-5</v>
      </c>
      <c r="BN574" s="1">
        <f t="shared" si="220"/>
        <v>0.11847352859810499</v>
      </c>
      <c r="BO574" s="1">
        <f t="shared" si="221"/>
        <v>0.26305294280379005</v>
      </c>
      <c r="BQ574" s="1">
        <f t="shared" si="222"/>
        <v>24.406791999999999</v>
      </c>
      <c r="BR574" s="1">
        <f t="shared" si="223"/>
        <v>9.0224159999999998</v>
      </c>
      <c r="BT574">
        <f t="shared" si="224"/>
        <v>43.851408247343606</v>
      </c>
      <c r="BU574">
        <f t="shared" si="225"/>
        <v>-237.24736256896156</v>
      </c>
      <c r="CB574" s="24">
        <v>-59.707000000000001</v>
      </c>
      <c r="CC574" s="24">
        <f t="shared" si="226"/>
        <v>59.707000000000001</v>
      </c>
      <c r="CD574" s="18">
        <v>1458.9179999999999</v>
      </c>
      <c r="CE574" s="18">
        <v>14.589179999999999</v>
      </c>
      <c r="CJ574" s="13">
        <v>59.707000000000001</v>
      </c>
      <c r="CK574" s="13">
        <v>23.914000000000001</v>
      </c>
    </row>
    <row r="575" spans="1:89" x14ac:dyDescent="0.25">
      <c r="A575" s="1">
        <f t="shared" si="227"/>
        <v>57.817999999999998</v>
      </c>
      <c r="B575" s="1">
        <v>2260</v>
      </c>
      <c r="C575" s="1">
        <v>2260</v>
      </c>
      <c r="D575" s="1"/>
      <c r="E575" s="1">
        <v>8822.5879999999997</v>
      </c>
      <c r="F575" s="1">
        <v>839.63499999999999</v>
      </c>
      <c r="G575" s="1">
        <v>1729.9269999999999</v>
      </c>
      <c r="H575" s="1"/>
      <c r="I575" s="1">
        <v>656.18</v>
      </c>
      <c r="J575" s="1">
        <v>1603.6859999999999</v>
      </c>
      <c r="K575" s="1">
        <v>3651.1590000000001</v>
      </c>
      <c r="L575" s="1"/>
      <c r="M575" s="1">
        <v>-1144.153</v>
      </c>
      <c r="N575" s="1">
        <v>2602.8649999999998</v>
      </c>
      <c r="O575" s="1">
        <v>3768.9270000000001</v>
      </c>
      <c r="P575" s="1">
        <v>-15.679</v>
      </c>
      <c r="Q575" s="80">
        <v>-28.123999999999999</v>
      </c>
      <c r="R575" s="1">
        <v>-13.443</v>
      </c>
      <c r="S575" s="1">
        <v>-0.46</v>
      </c>
      <c r="T575" s="1">
        <v>6.0540000000000003</v>
      </c>
      <c r="U575" s="1">
        <v>8.0050000000000008</v>
      </c>
      <c r="V575" s="1">
        <v>7.984</v>
      </c>
      <c r="W575" s="1">
        <v>1.8380000000000001</v>
      </c>
      <c r="X575" s="1">
        <v>320.32900000000001</v>
      </c>
      <c r="Y575" s="1">
        <v>437.66399999999999</v>
      </c>
      <c r="Z575" s="1">
        <v>3391.92</v>
      </c>
      <c r="AA575" s="1">
        <v>3493.261</v>
      </c>
      <c r="AB575" s="1">
        <v>3946.4749999999999</v>
      </c>
      <c r="AC575" s="80">
        <v>4305.585</v>
      </c>
      <c r="AD575" s="1">
        <v>2667.09</v>
      </c>
      <c r="AE575" s="1">
        <v>3098.9650000000001</v>
      </c>
      <c r="AF575" s="1">
        <v>1357.3530000000001</v>
      </c>
      <c r="AG575" s="1">
        <v>803.07500000000005</v>
      </c>
      <c r="AH575" s="1">
        <v>2657.1849999999999</v>
      </c>
      <c r="AI575" s="1">
        <v>1361.8610000000001</v>
      </c>
      <c r="AJ575" s="1">
        <v>3514.223</v>
      </c>
      <c r="AK575" s="1">
        <v>1564.5219999999999</v>
      </c>
      <c r="AM575" s="11">
        <v>2260</v>
      </c>
      <c r="AN575" s="11">
        <v>2259.1</v>
      </c>
      <c r="AO575" s="11">
        <v>125.057</v>
      </c>
      <c r="AP575" s="11">
        <v>984.09400000000005</v>
      </c>
      <c r="AQ575" s="81">
        <v>1257.79</v>
      </c>
      <c r="AR575" s="11">
        <v>818.57299999999998</v>
      </c>
      <c r="AT575" s="11">
        <v>-57.817999999999998</v>
      </c>
      <c r="AU575" s="18">
        <f t="shared" si="228"/>
        <v>57.817999999999998</v>
      </c>
      <c r="AW575" s="1">
        <f t="shared" si="208"/>
        <v>15.679</v>
      </c>
      <c r="AX575" s="1">
        <f t="shared" si="209"/>
        <v>28.123999999999999</v>
      </c>
      <c r="AY575" s="1">
        <f t="shared" si="210"/>
        <v>13.443</v>
      </c>
      <c r="AZ575" s="1">
        <f t="shared" si="211"/>
        <v>0.46</v>
      </c>
      <c r="BA575" s="1">
        <f t="shared" si="212"/>
        <v>-6.0540000000000003</v>
      </c>
      <c r="BB575" s="1">
        <f t="shared" si="213"/>
        <v>-8.0050000000000008</v>
      </c>
      <c r="BC575" s="6">
        <f t="shared" si="207"/>
        <v>25.123999999999999</v>
      </c>
      <c r="BD575" s="1">
        <v>1361.8610000000001</v>
      </c>
      <c r="BF575" s="20">
        <f t="shared" si="214"/>
        <v>13.61861</v>
      </c>
      <c r="BG575" s="20">
        <f t="shared" si="215"/>
        <v>30.580779999999997</v>
      </c>
      <c r="BI575" s="1">
        <f t="shared" si="216"/>
        <v>4.8815988372093026E-6</v>
      </c>
      <c r="BJ575" s="1">
        <f t="shared" si="217"/>
        <v>2.1784988372093022E-5</v>
      </c>
      <c r="BK575" s="1">
        <f t="shared" si="218"/>
        <v>5.2407916666666667E-5</v>
      </c>
      <c r="BL575" s="13">
        <f t="shared" si="219"/>
        <v>1.0701147959183674E-5</v>
      </c>
      <c r="BN575" s="1">
        <f t="shared" si="220"/>
        <v>0.11777136877788924</v>
      </c>
      <c r="BO575" s="1">
        <f t="shared" si="221"/>
        <v>0.26445726244422152</v>
      </c>
      <c r="BQ575" s="1">
        <f t="shared" si="222"/>
        <v>24.399196</v>
      </c>
      <c r="BR575" s="1">
        <f t="shared" si="223"/>
        <v>9.0196079999999998</v>
      </c>
      <c r="BT575">
        <f t="shared" si="224"/>
        <v>44.184185413322631</v>
      </c>
      <c r="BU575">
        <f t="shared" si="225"/>
        <v>-239.04777236438656</v>
      </c>
      <c r="CB575" s="24">
        <v>-59.503</v>
      </c>
      <c r="CC575" s="24">
        <f t="shared" si="226"/>
        <v>59.503</v>
      </c>
      <c r="CD575" s="18">
        <v>1452.204</v>
      </c>
      <c r="CE575" s="18">
        <v>14.522039999999999</v>
      </c>
      <c r="CJ575" s="13">
        <v>59.503</v>
      </c>
      <c r="CK575" s="13">
        <v>23.923999999999999</v>
      </c>
    </row>
    <row r="576" spans="1:89" x14ac:dyDescent="0.25">
      <c r="A576" s="1">
        <f t="shared" si="227"/>
        <v>57.817999999999998</v>
      </c>
      <c r="B576" s="1">
        <v>2261</v>
      </c>
      <c r="C576" s="1">
        <v>2261</v>
      </c>
      <c r="D576" s="1"/>
      <c r="E576" s="1">
        <v>8818.7350000000006</v>
      </c>
      <c r="F576" s="1">
        <v>838.67600000000004</v>
      </c>
      <c r="G576" s="1">
        <v>1730.8779999999999</v>
      </c>
      <c r="H576" s="1"/>
      <c r="I576" s="1">
        <v>656.65599999999995</v>
      </c>
      <c r="J576" s="1">
        <v>1603.6859999999999</v>
      </c>
      <c r="K576" s="1">
        <v>3651.6410000000001</v>
      </c>
      <c r="L576" s="1"/>
      <c r="M576" s="1">
        <v>-1142.2550000000001</v>
      </c>
      <c r="N576" s="1">
        <v>2601.4259999999999</v>
      </c>
      <c r="O576" s="1">
        <v>3762.7469999999998</v>
      </c>
      <c r="P576" s="1">
        <v>-15.688000000000001</v>
      </c>
      <c r="Q576" s="80">
        <v>-28.134</v>
      </c>
      <c r="R576" s="1">
        <v>-13.443</v>
      </c>
      <c r="S576" s="1">
        <v>-0.46500000000000002</v>
      </c>
      <c r="T576" s="1">
        <v>6.0629999999999997</v>
      </c>
      <c r="U576" s="1">
        <v>8.0220000000000002</v>
      </c>
      <c r="V576" s="1">
        <v>7.98</v>
      </c>
      <c r="W576" s="1">
        <v>1.8380000000000001</v>
      </c>
      <c r="X576" s="1">
        <v>320.32900000000001</v>
      </c>
      <c r="Y576" s="1">
        <v>438.13400000000001</v>
      </c>
      <c r="Z576" s="1">
        <v>3393.8069999999998</v>
      </c>
      <c r="AA576" s="1">
        <v>3494.6779999999999</v>
      </c>
      <c r="AB576" s="1">
        <v>3946.9459999999999</v>
      </c>
      <c r="AC576" s="80">
        <v>4305.1109999999999</v>
      </c>
      <c r="AD576" s="1">
        <v>2668.5050000000001</v>
      </c>
      <c r="AE576" s="1">
        <v>3098.02</v>
      </c>
      <c r="AF576" s="1">
        <v>1357.3530000000001</v>
      </c>
      <c r="AG576" s="1">
        <v>802.60400000000004</v>
      </c>
      <c r="AH576" s="1">
        <v>2656.88</v>
      </c>
      <c r="AI576" s="1">
        <v>1361.25</v>
      </c>
      <c r="AJ576" s="1">
        <v>3514.5279999999998</v>
      </c>
      <c r="AK576" s="1">
        <v>1564.5219999999999</v>
      </c>
      <c r="AM576" s="11">
        <v>2261</v>
      </c>
      <c r="AN576" s="11">
        <v>2260.1</v>
      </c>
      <c r="AO576" s="11">
        <v>125.057</v>
      </c>
      <c r="AP576" s="11">
        <v>983.62300000000005</v>
      </c>
      <c r="AQ576" s="81">
        <v>1256.8630000000001</v>
      </c>
      <c r="AR576" s="11">
        <v>818.10199999999998</v>
      </c>
      <c r="AT576" s="11">
        <v>-57.817999999999998</v>
      </c>
      <c r="AU576" s="18">
        <f t="shared" si="228"/>
        <v>57.817999999999998</v>
      </c>
      <c r="AW576" s="1">
        <f t="shared" si="208"/>
        <v>15.688000000000001</v>
      </c>
      <c r="AX576" s="1">
        <f t="shared" si="209"/>
        <v>28.134</v>
      </c>
      <c r="AY576" s="1">
        <f t="shared" si="210"/>
        <v>13.443</v>
      </c>
      <c r="AZ576" s="1">
        <f t="shared" si="211"/>
        <v>0.46500000000000002</v>
      </c>
      <c r="BA576" s="1">
        <f t="shared" si="212"/>
        <v>-6.0629999999999997</v>
      </c>
      <c r="BB576" s="1">
        <f t="shared" si="213"/>
        <v>-8.0220000000000002</v>
      </c>
      <c r="BC576" s="6">
        <f t="shared" si="207"/>
        <v>25.134</v>
      </c>
      <c r="BD576" s="1">
        <v>1361.25</v>
      </c>
      <c r="BF576" s="20">
        <f t="shared" si="214"/>
        <v>13.612500000000001</v>
      </c>
      <c r="BG576" s="20">
        <f t="shared" si="215"/>
        <v>30.592999999999996</v>
      </c>
      <c r="BI576" s="1">
        <f t="shared" si="216"/>
        <v>4.8760232558139535E-6</v>
      </c>
      <c r="BJ576" s="1">
        <f t="shared" si="217"/>
        <v>2.1765587209302324E-5</v>
      </c>
      <c r="BK576" s="1">
        <f t="shared" si="218"/>
        <v>5.2369291666666669E-5</v>
      </c>
      <c r="BL576" s="13">
        <f t="shared" si="219"/>
        <v>1.0691525510204085E-5</v>
      </c>
      <c r="BN576" s="1">
        <f t="shared" si="220"/>
        <v>0.11771853056141687</v>
      </c>
      <c r="BO576" s="1">
        <f t="shared" si="221"/>
        <v>0.26456293887716625</v>
      </c>
      <c r="BQ576" s="1">
        <f t="shared" si="222"/>
        <v>24.399196</v>
      </c>
      <c r="BR576" s="1">
        <f t="shared" si="223"/>
        <v>9.0196079999999998</v>
      </c>
      <c r="BT576">
        <f t="shared" si="224"/>
        <v>44.209227222077317</v>
      </c>
      <c r="BU576">
        <f t="shared" si="225"/>
        <v>-239.18325497072595</v>
      </c>
      <c r="CB576" s="24">
        <v>-59.354999999999997</v>
      </c>
      <c r="CC576" s="24">
        <f t="shared" si="226"/>
        <v>59.354999999999997</v>
      </c>
      <c r="CD576" s="18">
        <v>1437.8589999999999</v>
      </c>
      <c r="CE576" s="18">
        <v>14.378589999999999</v>
      </c>
      <c r="CJ576" s="13">
        <v>59.354999999999997</v>
      </c>
      <c r="CK576" s="13">
        <v>23.933</v>
      </c>
    </row>
    <row r="577" spans="1:89" x14ac:dyDescent="0.25">
      <c r="A577" s="1">
        <f t="shared" si="227"/>
        <v>57.798999999999999</v>
      </c>
      <c r="B577" s="1">
        <v>2262</v>
      </c>
      <c r="C577" s="1">
        <v>2262</v>
      </c>
      <c r="D577" s="1"/>
      <c r="E577" s="1">
        <v>8819.6980000000003</v>
      </c>
      <c r="F577" s="1">
        <v>839.15499999999997</v>
      </c>
      <c r="G577" s="1">
        <v>1730.8779999999999</v>
      </c>
      <c r="H577" s="1"/>
      <c r="I577" s="1">
        <v>656.65599999999995</v>
      </c>
      <c r="J577" s="1">
        <v>1602.7260000000001</v>
      </c>
      <c r="K577" s="1">
        <v>3653.5709999999999</v>
      </c>
      <c r="L577" s="1"/>
      <c r="M577" s="1">
        <v>-1139.883</v>
      </c>
      <c r="N577" s="1">
        <v>2600.9459999999999</v>
      </c>
      <c r="O577" s="1">
        <v>3757.518</v>
      </c>
      <c r="P577" s="1">
        <v>-15.683999999999999</v>
      </c>
      <c r="Q577" s="80">
        <v>-28.123999999999999</v>
      </c>
      <c r="R577" s="1">
        <v>-13.439</v>
      </c>
      <c r="S577" s="1">
        <v>-0.46500000000000002</v>
      </c>
      <c r="T577" s="1">
        <v>6.0590000000000002</v>
      </c>
      <c r="U577" s="1">
        <v>8.0220000000000002</v>
      </c>
      <c r="V577" s="1">
        <v>7.984</v>
      </c>
      <c r="W577" s="1">
        <v>1.8420000000000001</v>
      </c>
      <c r="X577" s="1">
        <v>319.85899999999998</v>
      </c>
      <c r="Y577" s="1">
        <v>439.07400000000001</v>
      </c>
      <c r="Z577" s="1">
        <v>3398.0529999999999</v>
      </c>
      <c r="AA577" s="1">
        <v>3492.7890000000002</v>
      </c>
      <c r="AB577" s="1">
        <v>3946.0039999999999</v>
      </c>
      <c r="AC577" s="80">
        <v>4304.6379999999999</v>
      </c>
      <c r="AD577" s="1">
        <v>2668.5050000000001</v>
      </c>
      <c r="AE577" s="1">
        <v>3098.4929999999999</v>
      </c>
      <c r="AF577" s="1">
        <v>1357.3530000000001</v>
      </c>
      <c r="AG577" s="1">
        <v>802.60400000000004</v>
      </c>
      <c r="AH577" s="1">
        <v>2657.1849999999999</v>
      </c>
      <c r="AI577" s="1">
        <v>1361.5550000000001</v>
      </c>
      <c r="AJ577" s="1">
        <v>3514.223</v>
      </c>
      <c r="AK577" s="1">
        <v>1564.2170000000001</v>
      </c>
      <c r="AM577" s="11">
        <v>2262</v>
      </c>
      <c r="AN577" s="11">
        <v>2261.1</v>
      </c>
      <c r="AO577" s="11">
        <v>125.057</v>
      </c>
      <c r="AP577" s="11">
        <v>983.62300000000005</v>
      </c>
      <c r="AQ577" s="81">
        <v>1256.8630000000001</v>
      </c>
      <c r="AR577" s="11">
        <v>818.10199999999998</v>
      </c>
      <c r="AT577" s="11">
        <v>-57.798999999999999</v>
      </c>
      <c r="AU577" s="18">
        <f t="shared" si="228"/>
        <v>57.798999999999999</v>
      </c>
      <c r="AW577" s="1">
        <f t="shared" si="208"/>
        <v>15.683999999999999</v>
      </c>
      <c r="AX577" s="1">
        <f t="shared" si="209"/>
        <v>28.123999999999999</v>
      </c>
      <c r="AY577" s="1">
        <f t="shared" si="210"/>
        <v>13.439</v>
      </c>
      <c r="AZ577" s="1">
        <f t="shared" si="211"/>
        <v>0.46500000000000002</v>
      </c>
      <c r="BA577" s="1">
        <f t="shared" si="212"/>
        <v>-6.0590000000000002</v>
      </c>
      <c r="BB577" s="1">
        <f t="shared" si="213"/>
        <v>-8.0220000000000002</v>
      </c>
      <c r="BC577" s="6">
        <f t="shared" ref="BC577:BC640" si="229">-Q577-3</f>
        <v>25.123999999999999</v>
      </c>
      <c r="BD577" s="1">
        <v>1361.5550000000001</v>
      </c>
      <c r="BF577" s="20">
        <f t="shared" si="214"/>
        <v>13.615550000000001</v>
      </c>
      <c r="BG577" s="20">
        <f t="shared" si="215"/>
        <v>30.567899999999998</v>
      </c>
      <c r="BI577" s="1">
        <f t="shared" si="216"/>
        <v>4.8788081395348833E-6</v>
      </c>
      <c r="BJ577" s="1">
        <f t="shared" si="217"/>
        <v>2.1749005813953487E-5</v>
      </c>
      <c r="BK577" s="1">
        <f t="shared" si="218"/>
        <v>5.2369291666666669E-5</v>
      </c>
      <c r="BL577" s="13">
        <f t="shared" si="219"/>
        <v>1.0693969387755102E-5</v>
      </c>
      <c r="BN577" s="1">
        <f t="shared" si="220"/>
        <v>0.117783612173221</v>
      </c>
      <c r="BO577" s="1">
        <f t="shared" si="221"/>
        <v>0.26443277565355799</v>
      </c>
      <c r="BQ577" s="1">
        <f t="shared" si="222"/>
        <v>24.391178</v>
      </c>
      <c r="BR577" s="1">
        <f t="shared" si="223"/>
        <v>9.0166439999999994</v>
      </c>
      <c r="BT577">
        <f t="shared" si="224"/>
        <v>44.178382856293361</v>
      </c>
      <c r="BU577">
        <f t="shared" si="225"/>
        <v>-239.01637904302308</v>
      </c>
      <c r="CB577" s="24">
        <v>-59.244</v>
      </c>
      <c r="CC577" s="24">
        <f t="shared" si="226"/>
        <v>59.244</v>
      </c>
      <c r="CD577" s="18">
        <v>1431.7539999999999</v>
      </c>
      <c r="CE577" s="18">
        <v>14.317539999999999</v>
      </c>
      <c r="CJ577" s="13">
        <v>59.244</v>
      </c>
      <c r="CK577" s="13">
        <v>23.923999999999999</v>
      </c>
    </row>
    <row r="578" spans="1:89" x14ac:dyDescent="0.25">
      <c r="A578" s="1">
        <f t="shared" si="227"/>
        <v>57.798999999999999</v>
      </c>
      <c r="B578" s="1">
        <v>2263</v>
      </c>
      <c r="C578" s="1">
        <v>2263</v>
      </c>
      <c r="D578" s="1"/>
      <c r="E578" s="1">
        <v>8820.18</v>
      </c>
      <c r="F578" s="1">
        <v>839.15499999999997</v>
      </c>
      <c r="G578" s="1">
        <v>1731.354</v>
      </c>
      <c r="H578" s="1"/>
      <c r="I578" s="1">
        <v>657.13099999999997</v>
      </c>
      <c r="J578" s="1">
        <v>1603.6859999999999</v>
      </c>
      <c r="K578" s="1">
        <v>3654.5349999999999</v>
      </c>
      <c r="L578" s="1"/>
      <c r="M578" s="1">
        <v>-1140.357</v>
      </c>
      <c r="N578" s="1">
        <v>2601.4259999999999</v>
      </c>
      <c r="O578" s="1">
        <v>3767.9760000000001</v>
      </c>
      <c r="P578" s="1">
        <v>-15.683999999999999</v>
      </c>
      <c r="Q578" s="80">
        <v>-28.123999999999999</v>
      </c>
      <c r="R578" s="1">
        <v>-13.452999999999999</v>
      </c>
      <c r="S578" s="1">
        <v>-0.46</v>
      </c>
      <c r="T578" s="1">
        <v>6.0629999999999997</v>
      </c>
      <c r="U578" s="1">
        <v>8.0220000000000002</v>
      </c>
      <c r="V578" s="1">
        <v>7.984</v>
      </c>
      <c r="W578" s="1">
        <v>1.8420000000000001</v>
      </c>
      <c r="X578" s="1">
        <v>320.32900000000001</v>
      </c>
      <c r="Y578" s="1">
        <v>438.60399999999998</v>
      </c>
      <c r="Z578" s="1">
        <v>3398.5250000000001</v>
      </c>
      <c r="AA578" s="1">
        <v>3492.7890000000002</v>
      </c>
      <c r="AB578" s="1">
        <v>3947.4180000000001</v>
      </c>
      <c r="AC578" s="80">
        <v>4306.058</v>
      </c>
      <c r="AD578" s="1">
        <v>2666.1469999999999</v>
      </c>
      <c r="AE578" s="1">
        <v>3098.02</v>
      </c>
      <c r="AF578" s="1">
        <v>1358.2919999999999</v>
      </c>
      <c r="AG578" s="1">
        <v>802.60400000000004</v>
      </c>
      <c r="AH578" s="1">
        <v>2656.88</v>
      </c>
      <c r="AI578" s="1">
        <v>1361.5550000000001</v>
      </c>
      <c r="AJ578" s="1">
        <v>3513.9180000000001</v>
      </c>
      <c r="AK578" s="1">
        <v>1565.1320000000001</v>
      </c>
      <c r="AM578" s="11">
        <v>2263</v>
      </c>
      <c r="AN578" s="11">
        <v>2262.1</v>
      </c>
      <c r="AO578" s="11">
        <v>125.057</v>
      </c>
      <c r="AP578" s="11">
        <v>983.15300000000002</v>
      </c>
      <c r="AQ578" s="81">
        <v>1253.1559999999999</v>
      </c>
      <c r="AR578" s="11">
        <v>817.63099999999997</v>
      </c>
      <c r="AT578" s="11">
        <v>-57.798999999999999</v>
      </c>
      <c r="AU578" s="18">
        <f t="shared" si="228"/>
        <v>57.798999999999999</v>
      </c>
      <c r="AW578" s="1">
        <f t="shared" si="208"/>
        <v>15.683999999999999</v>
      </c>
      <c r="AX578" s="1">
        <f t="shared" si="209"/>
        <v>28.123999999999999</v>
      </c>
      <c r="AY578" s="1">
        <f t="shared" si="210"/>
        <v>13.452999999999999</v>
      </c>
      <c r="AZ578" s="1">
        <f t="shared" si="211"/>
        <v>0.46</v>
      </c>
      <c r="BA578" s="1">
        <f t="shared" si="212"/>
        <v>-6.0629999999999997</v>
      </c>
      <c r="BB578" s="1">
        <f t="shared" si="213"/>
        <v>-8.0220000000000002</v>
      </c>
      <c r="BC578" s="6">
        <f t="shared" si="229"/>
        <v>25.123999999999999</v>
      </c>
      <c r="BD578" s="1">
        <v>1361.5550000000001</v>
      </c>
      <c r="BF578" s="20">
        <f t="shared" si="214"/>
        <v>13.615550000000001</v>
      </c>
      <c r="BG578" s="20">
        <f t="shared" si="215"/>
        <v>30.567899999999998</v>
      </c>
      <c r="BI578" s="1">
        <f t="shared" si="216"/>
        <v>4.8788081395348833E-6</v>
      </c>
      <c r="BJ578" s="1">
        <f t="shared" si="217"/>
        <v>2.1754552325581395E-5</v>
      </c>
      <c r="BK578" s="1">
        <f t="shared" si="218"/>
        <v>5.2214833333333327E-5</v>
      </c>
      <c r="BL578" s="13">
        <f t="shared" si="219"/>
        <v>1.0675056122448979E-5</v>
      </c>
      <c r="BN578" s="1">
        <f t="shared" si="220"/>
        <v>0.117783612173221</v>
      </c>
      <c r="BO578" s="1">
        <f t="shared" si="221"/>
        <v>0.26443277565355799</v>
      </c>
      <c r="BQ578" s="1">
        <f t="shared" si="222"/>
        <v>24.391178</v>
      </c>
      <c r="BR578" s="1">
        <f t="shared" si="223"/>
        <v>9.0166439999999994</v>
      </c>
      <c r="BT578">
        <f t="shared" si="224"/>
        <v>44.178382856293361</v>
      </c>
      <c r="BU578">
        <f t="shared" si="225"/>
        <v>-239.01637904302308</v>
      </c>
      <c r="CB578" s="24">
        <v>-59.151000000000003</v>
      </c>
      <c r="CC578" s="24">
        <f t="shared" si="226"/>
        <v>59.151000000000003</v>
      </c>
      <c r="CD578" s="18">
        <v>1431.144</v>
      </c>
      <c r="CE578" s="18">
        <v>14.311439999999999</v>
      </c>
      <c r="CJ578" s="13">
        <v>59.151000000000003</v>
      </c>
      <c r="CK578" s="13">
        <v>23.933</v>
      </c>
    </row>
    <row r="579" spans="1:89" x14ac:dyDescent="0.25">
      <c r="A579" s="1">
        <f t="shared" si="227"/>
        <v>57.798999999999999</v>
      </c>
      <c r="B579" s="1">
        <v>2264</v>
      </c>
      <c r="C579" s="1">
        <v>2264</v>
      </c>
      <c r="D579" s="1"/>
      <c r="E579" s="1">
        <v>8822.1059999999998</v>
      </c>
      <c r="F579" s="1">
        <v>838.67600000000004</v>
      </c>
      <c r="G579" s="1">
        <v>1730.8779999999999</v>
      </c>
      <c r="H579" s="1"/>
      <c r="I579" s="1">
        <v>656.18</v>
      </c>
      <c r="J579" s="1">
        <v>1603.2059999999999</v>
      </c>
      <c r="K579" s="1">
        <v>3655.5</v>
      </c>
      <c r="L579" s="1"/>
      <c r="M579" s="1">
        <v>-1141.306</v>
      </c>
      <c r="N579" s="1">
        <v>2600.9459999999999</v>
      </c>
      <c r="O579" s="1">
        <v>3774.6320000000001</v>
      </c>
      <c r="P579" s="1">
        <v>-15.683999999999999</v>
      </c>
      <c r="Q579" s="80">
        <v>-28.123999999999999</v>
      </c>
      <c r="R579" s="1">
        <v>-13.433999999999999</v>
      </c>
      <c r="S579" s="1">
        <v>-0.46</v>
      </c>
      <c r="T579" s="1">
        <v>6.0629999999999997</v>
      </c>
      <c r="U579" s="1">
        <v>8.0220000000000002</v>
      </c>
      <c r="V579" s="1">
        <v>7.984</v>
      </c>
      <c r="W579" s="1">
        <v>1.8380000000000001</v>
      </c>
      <c r="X579" s="1">
        <v>320.32900000000001</v>
      </c>
      <c r="Y579" s="1">
        <v>439.54500000000002</v>
      </c>
      <c r="Z579" s="1">
        <v>3385.7869999999998</v>
      </c>
      <c r="AA579" s="1">
        <v>3493.7339999999999</v>
      </c>
      <c r="AB579" s="1">
        <v>3947.8890000000001</v>
      </c>
      <c r="AC579" s="80">
        <v>4305.585</v>
      </c>
      <c r="AD579" s="1">
        <v>2667.5619999999999</v>
      </c>
      <c r="AE579" s="1">
        <v>3098.4929999999999</v>
      </c>
      <c r="AF579" s="1">
        <v>1356.883</v>
      </c>
      <c r="AG579" s="1">
        <v>802.60400000000004</v>
      </c>
      <c r="AH579" s="1">
        <v>2657.1849999999999</v>
      </c>
      <c r="AI579" s="1">
        <v>1361.25</v>
      </c>
      <c r="AJ579" s="1">
        <v>3514.5279999999998</v>
      </c>
      <c r="AK579" s="1">
        <v>1565.1320000000001</v>
      </c>
      <c r="AM579" s="11">
        <v>2264</v>
      </c>
      <c r="AN579" s="11">
        <v>2263.1</v>
      </c>
      <c r="AO579" s="11">
        <v>125.057</v>
      </c>
      <c r="AP579" s="11">
        <v>982.68200000000002</v>
      </c>
      <c r="AQ579" s="81">
        <v>1253.1559999999999</v>
      </c>
      <c r="AR579" s="11">
        <v>816.68799999999999</v>
      </c>
      <c r="AT579" s="11">
        <v>-57.798999999999999</v>
      </c>
      <c r="AU579" s="18">
        <f t="shared" si="228"/>
        <v>57.798999999999999</v>
      </c>
      <c r="AW579" s="1">
        <f t="shared" si="208"/>
        <v>15.683999999999999</v>
      </c>
      <c r="AX579" s="1">
        <f t="shared" si="209"/>
        <v>28.123999999999999</v>
      </c>
      <c r="AY579" s="1">
        <f t="shared" si="210"/>
        <v>13.433999999999999</v>
      </c>
      <c r="AZ579" s="1">
        <f t="shared" si="211"/>
        <v>0.46</v>
      </c>
      <c r="BA579" s="1">
        <f t="shared" si="212"/>
        <v>-6.0629999999999997</v>
      </c>
      <c r="BB579" s="1">
        <f t="shared" si="213"/>
        <v>-8.0220000000000002</v>
      </c>
      <c r="BC579" s="6">
        <f t="shared" si="229"/>
        <v>25.123999999999999</v>
      </c>
      <c r="BD579" s="1">
        <v>1361.25</v>
      </c>
      <c r="BF579" s="20">
        <f t="shared" si="214"/>
        <v>13.612500000000001</v>
      </c>
      <c r="BG579" s="20">
        <f t="shared" si="215"/>
        <v>30.573999999999998</v>
      </c>
      <c r="BI579" s="1">
        <f t="shared" si="216"/>
        <v>4.8760232558139535E-6</v>
      </c>
      <c r="BJ579" s="1">
        <f t="shared" si="217"/>
        <v>2.1757279069767443E-5</v>
      </c>
      <c r="BK579" s="1">
        <f t="shared" si="218"/>
        <v>5.2214833333333327E-5</v>
      </c>
      <c r="BL579" s="13">
        <f t="shared" si="219"/>
        <v>1.067261224489796E-5</v>
      </c>
      <c r="BN579" s="1">
        <f t="shared" si="220"/>
        <v>0.11775722763369609</v>
      </c>
      <c r="BO579" s="1">
        <f t="shared" si="221"/>
        <v>0.26448554473260782</v>
      </c>
      <c r="BQ579" s="1">
        <f t="shared" si="222"/>
        <v>24.391178</v>
      </c>
      <c r="BR579" s="1">
        <f t="shared" si="223"/>
        <v>9.0166439999999994</v>
      </c>
      <c r="BT579">
        <f t="shared" si="224"/>
        <v>44.190887377395214</v>
      </c>
      <c r="BU579">
        <f t="shared" si="225"/>
        <v>-239.08403170847157</v>
      </c>
      <c r="CB579" s="24">
        <v>-59.633000000000003</v>
      </c>
      <c r="CC579" s="24">
        <f t="shared" si="226"/>
        <v>59.633000000000003</v>
      </c>
      <c r="CD579" s="18">
        <v>1431.4490000000001</v>
      </c>
      <c r="CE579" s="18">
        <v>14.314490000000001</v>
      </c>
      <c r="CJ579" s="13">
        <v>59.633000000000003</v>
      </c>
      <c r="CK579" s="13">
        <v>23.995000000000001</v>
      </c>
    </row>
    <row r="580" spans="1:89" x14ac:dyDescent="0.25">
      <c r="A580" s="1">
        <f t="shared" si="227"/>
        <v>57.780999999999999</v>
      </c>
      <c r="B580" s="1">
        <v>2265</v>
      </c>
      <c r="C580" s="1">
        <v>2265</v>
      </c>
      <c r="D580" s="1"/>
      <c r="E580" s="1">
        <v>8820.18</v>
      </c>
      <c r="F580" s="1">
        <v>838.67600000000004</v>
      </c>
      <c r="G580" s="1">
        <v>1729.9269999999999</v>
      </c>
      <c r="H580" s="1"/>
      <c r="I580" s="1">
        <v>655.70399999999995</v>
      </c>
      <c r="J580" s="1">
        <v>1604.1659999999999</v>
      </c>
      <c r="K580" s="1">
        <v>3655.982</v>
      </c>
      <c r="L580" s="1"/>
      <c r="M580" s="1">
        <v>-1141.306</v>
      </c>
      <c r="N580" s="1">
        <v>2601.9059999999999</v>
      </c>
      <c r="O580" s="1">
        <v>3774.1559999999999</v>
      </c>
      <c r="P580" s="1">
        <v>-15.679</v>
      </c>
      <c r="Q580" s="80">
        <v>-28.12</v>
      </c>
      <c r="R580" s="1">
        <v>-13.439</v>
      </c>
      <c r="S580" s="1">
        <v>-0.46</v>
      </c>
      <c r="T580" s="1">
        <v>6.0629999999999997</v>
      </c>
      <c r="U580" s="1">
        <v>8.0109999999999992</v>
      </c>
      <c r="V580" s="1">
        <v>7.98</v>
      </c>
      <c r="W580" s="1">
        <v>1.8380000000000001</v>
      </c>
      <c r="X580" s="1">
        <v>321.27</v>
      </c>
      <c r="Y580" s="1">
        <v>440.01499999999999</v>
      </c>
      <c r="Z580" s="1">
        <v>3395.2220000000002</v>
      </c>
      <c r="AA580" s="1">
        <v>3491.8449999999998</v>
      </c>
      <c r="AB580" s="1">
        <v>3948.36</v>
      </c>
      <c r="AC580" s="80">
        <v>4306.058</v>
      </c>
      <c r="AD580" s="1">
        <v>2668.5050000000001</v>
      </c>
      <c r="AE580" s="1">
        <v>3098.02</v>
      </c>
      <c r="AF580" s="1">
        <v>1356.883</v>
      </c>
      <c r="AG580" s="1">
        <v>803.07500000000005</v>
      </c>
      <c r="AH580" s="1">
        <v>2656.88</v>
      </c>
      <c r="AI580" s="1">
        <v>1361.25</v>
      </c>
      <c r="AJ580" s="1">
        <v>3512.0859999999998</v>
      </c>
      <c r="AK580" s="1">
        <v>1565.4380000000001</v>
      </c>
      <c r="AM580" s="11">
        <v>2265</v>
      </c>
      <c r="AN580" s="11">
        <v>2264.1</v>
      </c>
      <c r="AO580" s="11">
        <v>125.057</v>
      </c>
      <c r="AP580" s="11">
        <v>982.68200000000002</v>
      </c>
      <c r="AQ580" s="81">
        <v>1254.0830000000001</v>
      </c>
      <c r="AR580" s="11">
        <v>816.68799999999999</v>
      </c>
      <c r="AT580" s="11">
        <v>-57.780999999999999</v>
      </c>
      <c r="AU580" s="18">
        <f t="shared" si="228"/>
        <v>57.780999999999999</v>
      </c>
      <c r="AW580" s="1">
        <f t="shared" si="208"/>
        <v>15.679</v>
      </c>
      <c r="AX580" s="1">
        <f t="shared" si="209"/>
        <v>28.12</v>
      </c>
      <c r="AY580" s="1">
        <f t="shared" si="210"/>
        <v>13.439</v>
      </c>
      <c r="AZ580" s="1">
        <f t="shared" si="211"/>
        <v>0.46</v>
      </c>
      <c r="BA580" s="1">
        <f t="shared" si="212"/>
        <v>-6.0629999999999997</v>
      </c>
      <c r="BB580" s="1">
        <f t="shared" si="213"/>
        <v>-8.0109999999999992</v>
      </c>
      <c r="BC580" s="6">
        <f t="shared" si="229"/>
        <v>25.12</v>
      </c>
      <c r="BD580" s="1">
        <v>1361.25</v>
      </c>
      <c r="BF580" s="20">
        <f t="shared" si="214"/>
        <v>13.612500000000001</v>
      </c>
      <c r="BG580" s="20">
        <f t="shared" si="215"/>
        <v>30.555999999999997</v>
      </c>
      <c r="BI580" s="1">
        <f t="shared" si="216"/>
        <v>4.8760232558139535E-6</v>
      </c>
      <c r="BJ580" s="1">
        <f t="shared" si="217"/>
        <v>2.176286046511628E-5</v>
      </c>
      <c r="BK580" s="1">
        <f t="shared" si="218"/>
        <v>5.2253458333333332E-5</v>
      </c>
      <c r="BL580" s="13">
        <f t="shared" si="219"/>
        <v>1.0677341836734694E-5</v>
      </c>
      <c r="BN580" s="1">
        <f t="shared" si="220"/>
        <v>0.11779391149339749</v>
      </c>
      <c r="BO580" s="1">
        <f t="shared" si="221"/>
        <v>0.26441217701320502</v>
      </c>
      <c r="BQ580" s="1">
        <f t="shared" si="222"/>
        <v>24.383581999999997</v>
      </c>
      <c r="BR580" s="1">
        <f t="shared" si="223"/>
        <v>9.0138359999999995</v>
      </c>
      <c r="BT580">
        <f t="shared" si="224"/>
        <v>44.173501661896921</v>
      </c>
      <c r="BU580">
        <f t="shared" si="225"/>
        <v>-238.98997052975002</v>
      </c>
      <c r="CB580" s="24">
        <v>-60.67</v>
      </c>
      <c r="CC580" s="24">
        <f t="shared" si="226"/>
        <v>60.67</v>
      </c>
      <c r="CD580" s="18">
        <v>1452.8140000000001</v>
      </c>
      <c r="CE580" s="18">
        <v>14.52814</v>
      </c>
      <c r="CJ580" s="13">
        <v>60.67</v>
      </c>
      <c r="CK580" s="13">
        <v>24.332000000000001</v>
      </c>
    </row>
    <row r="581" spans="1:89" x14ac:dyDescent="0.25">
      <c r="A581" s="1">
        <f t="shared" si="227"/>
        <v>57.780999999999999</v>
      </c>
      <c r="B581" s="1">
        <v>2266</v>
      </c>
      <c r="C581" s="1">
        <v>2266</v>
      </c>
      <c r="D581" s="1"/>
      <c r="E581" s="1">
        <v>8818.7350000000006</v>
      </c>
      <c r="F581" s="1">
        <v>838.19600000000003</v>
      </c>
      <c r="G581" s="1">
        <v>1729.451</v>
      </c>
      <c r="H581" s="1"/>
      <c r="I581" s="1">
        <v>654.27700000000004</v>
      </c>
      <c r="J581" s="1">
        <v>1603.6859999999999</v>
      </c>
      <c r="K581" s="1">
        <v>3657.4290000000001</v>
      </c>
      <c r="L581" s="1"/>
      <c r="M581" s="1">
        <v>-1140.8320000000001</v>
      </c>
      <c r="N581" s="1">
        <v>2601.4259999999999</v>
      </c>
      <c r="O581" s="1">
        <v>3777.4839999999999</v>
      </c>
      <c r="P581" s="1">
        <v>-15.679</v>
      </c>
      <c r="Q581" s="80">
        <v>-28.123999999999999</v>
      </c>
      <c r="R581" s="1">
        <v>-13.439</v>
      </c>
      <c r="S581" s="1">
        <v>-0.46</v>
      </c>
      <c r="T581" s="1">
        <v>6.0629999999999997</v>
      </c>
      <c r="U581" s="1">
        <v>8.0220000000000002</v>
      </c>
      <c r="V581" s="1">
        <v>7.98</v>
      </c>
      <c r="W581" s="1">
        <v>1.8420000000000001</v>
      </c>
      <c r="X581" s="1">
        <v>321.27</v>
      </c>
      <c r="Y581" s="1">
        <v>440.48500000000001</v>
      </c>
      <c r="Z581" s="1">
        <v>3397.5810000000001</v>
      </c>
      <c r="AA581" s="1">
        <v>3493.261</v>
      </c>
      <c r="AB581" s="1">
        <v>3947.4180000000001</v>
      </c>
      <c r="AC581" s="80">
        <v>4305.585</v>
      </c>
      <c r="AD581" s="1">
        <v>2668.0329999999999</v>
      </c>
      <c r="AE581" s="1">
        <v>3098.4929999999999</v>
      </c>
      <c r="AF581" s="1">
        <v>1356.883</v>
      </c>
      <c r="AG581" s="1">
        <v>802.60400000000004</v>
      </c>
      <c r="AH581" s="1">
        <v>2657.49</v>
      </c>
      <c r="AI581" s="1">
        <v>1361.8610000000001</v>
      </c>
      <c r="AJ581" s="1">
        <v>3504.1509999999998</v>
      </c>
      <c r="AK581" s="1">
        <v>1565.1320000000001</v>
      </c>
      <c r="AM581" s="11">
        <v>2266</v>
      </c>
      <c r="AN581" s="11">
        <v>2265.1</v>
      </c>
      <c r="AO581" s="11">
        <v>125.057</v>
      </c>
      <c r="AP581" s="11">
        <v>982.21199999999999</v>
      </c>
      <c r="AQ581" s="81">
        <v>1253.6189999999999</v>
      </c>
      <c r="AR581" s="11">
        <v>815.74599999999998</v>
      </c>
      <c r="AT581" s="11">
        <v>-57.780999999999999</v>
      </c>
      <c r="AU581" s="18">
        <f t="shared" si="228"/>
        <v>57.780999999999999</v>
      </c>
      <c r="AW581" s="1">
        <f t="shared" si="208"/>
        <v>15.679</v>
      </c>
      <c r="AX581" s="1">
        <f t="shared" si="209"/>
        <v>28.123999999999999</v>
      </c>
      <c r="AY581" s="1">
        <f t="shared" si="210"/>
        <v>13.439</v>
      </c>
      <c r="AZ581" s="1">
        <f t="shared" si="211"/>
        <v>0.46</v>
      </c>
      <c r="BA581" s="1">
        <f t="shared" si="212"/>
        <v>-6.0629999999999997</v>
      </c>
      <c r="BB581" s="1">
        <f t="shared" si="213"/>
        <v>-8.0220000000000002</v>
      </c>
      <c r="BC581" s="6">
        <f t="shared" si="229"/>
        <v>25.123999999999999</v>
      </c>
      <c r="BD581" s="1">
        <v>1361.8610000000001</v>
      </c>
      <c r="BF581" s="20">
        <f t="shared" si="214"/>
        <v>13.61861</v>
      </c>
      <c r="BG581" s="20">
        <f t="shared" si="215"/>
        <v>30.543779999999998</v>
      </c>
      <c r="BI581" s="1">
        <f t="shared" si="216"/>
        <v>4.8732325581395351E-6</v>
      </c>
      <c r="BJ581" s="1">
        <f t="shared" si="217"/>
        <v>2.1757313953488371E-5</v>
      </c>
      <c r="BK581" s="1">
        <f t="shared" si="218"/>
        <v>5.2234124999999997E-5</v>
      </c>
      <c r="BL581" s="13">
        <f t="shared" si="219"/>
        <v>1.0672525510204082E-5</v>
      </c>
      <c r="BN581" s="1">
        <f t="shared" si="220"/>
        <v>0.11784678354476386</v>
      </c>
      <c r="BO581" s="1">
        <f t="shared" si="221"/>
        <v>0.26430643291047229</v>
      </c>
      <c r="BQ581" s="1">
        <f t="shared" si="222"/>
        <v>24.383581999999997</v>
      </c>
      <c r="BR581" s="1">
        <f t="shared" si="223"/>
        <v>9.0138359999999995</v>
      </c>
      <c r="BT581">
        <f t="shared" si="224"/>
        <v>44.148443817647454</v>
      </c>
      <c r="BU581">
        <f t="shared" si="225"/>
        <v>-238.85440116727219</v>
      </c>
      <c r="CB581" s="24">
        <v>-60.354999999999997</v>
      </c>
      <c r="CC581" s="24">
        <f t="shared" si="226"/>
        <v>60.354999999999997</v>
      </c>
      <c r="CD581" s="18">
        <v>1465.9380000000001</v>
      </c>
      <c r="CE581" s="18">
        <v>14.659380000000001</v>
      </c>
      <c r="CJ581" s="13">
        <v>60.354999999999997</v>
      </c>
      <c r="CK581" s="13">
        <v>24.411999999999999</v>
      </c>
    </row>
    <row r="582" spans="1:89" x14ac:dyDescent="0.25">
      <c r="A582" s="1">
        <f t="shared" si="227"/>
        <v>57.762</v>
      </c>
      <c r="B582" s="1">
        <v>2267</v>
      </c>
      <c r="C582" s="1">
        <v>2267</v>
      </c>
      <c r="D582" s="1"/>
      <c r="E582" s="1">
        <v>8822.1059999999998</v>
      </c>
      <c r="F582" s="1">
        <v>838.19600000000003</v>
      </c>
      <c r="G582" s="1">
        <v>1729.9269999999999</v>
      </c>
      <c r="H582" s="1"/>
      <c r="I582" s="1">
        <v>656.18</v>
      </c>
      <c r="J582" s="1">
        <v>1603.6859999999999</v>
      </c>
      <c r="K582" s="1">
        <v>3657.4290000000001</v>
      </c>
      <c r="L582" s="1"/>
      <c r="M582" s="1">
        <v>-1140.8320000000001</v>
      </c>
      <c r="N582" s="1">
        <v>2601.9059999999999</v>
      </c>
      <c r="O582" s="1">
        <v>3777.4839999999999</v>
      </c>
      <c r="P582" s="1">
        <v>-15.688000000000001</v>
      </c>
      <c r="Q582" s="80">
        <v>-28.114999999999998</v>
      </c>
      <c r="R582" s="1">
        <v>-13.443</v>
      </c>
      <c r="S582" s="1">
        <v>-0.45500000000000002</v>
      </c>
      <c r="T582" s="1">
        <v>6.0679999999999996</v>
      </c>
      <c r="U582" s="1">
        <v>8.0220000000000002</v>
      </c>
      <c r="V582" s="1">
        <v>7.98</v>
      </c>
      <c r="W582" s="1">
        <v>1.8380000000000001</v>
      </c>
      <c r="X582" s="1">
        <v>320.8</v>
      </c>
      <c r="Y582" s="1">
        <v>440.01499999999999</v>
      </c>
      <c r="Z582" s="1">
        <v>3398.9969999999998</v>
      </c>
      <c r="AA582" s="1">
        <v>3491.8449999999998</v>
      </c>
      <c r="AB582" s="1">
        <v>3947.8890000000001</v>
      </c>
      <c r="AC582" s="80">
        <v>4307.0039999999999</v>
      </c>
      <c r="AD582" s="1">
        <v>2669.4479999999999</v>
      </c>
      <c r="AE582" s="1">
        <v>3098.02</v>
      </c>
      <c r="AF582" s="1">
        <v>1357.8219999999999</v>
      </c>
      <c r="AG582" s="1">
        <v>802.13300000000004</v>
      </c>
      <c r="AH582" s="1">
        <v>2657.1849999999999</v>
      </c>
      <c r="AI582" s="1">
        <v>1361.5550000000001</v>
      </c>
      <c r="AJ582" s="1">
        <v>3504.1509999999998</v>
      </c>
      <c r="AK582" s="1">
        <v>1564.827</v>
      </c>
      <c r="AM582" s="11">
        <v>2267</v>
      </c>
      <c r="AN582" s="11">
        <v>2266.1</v>
      </c>
      <c r="AO582" s="11">
        <v>125.057</v>
      </c>
      <c r="AP582" s="11">
        <v>982.21199999999999</v>
      </c>
      <c r="AQ582" s="81">
        <v>1254.546</v>
      </c>
      <c r="AR582" s="11">
        <v>815.74599999999998</v>
      </c>
      <c r="AT582" s="11">
        <v>-57.762</v>
      </c>
      <c r="AU582" s="18">
        <f t="shared" si="228"/>
        <v>57.762</v>
      </c>
      <c r="AW582" s="1">
        <f t="shared" si="208"/>
        <v>15.688000000000001</v>
      </c>
      <c r="AX582" s="1">
        <f t="shared" si="209"/>
        <v>28.114999999999998</v>
      </c>
      <c r="AY582" s="1">
        <f t="shared" si="210"/>
        <v>13.443</v>
      </c>
      <c r="AZ582" s="1">
        <f t="shared" si="211"/>
        <v>0.45500000000000002</v>
      </c>
      <c r="BA582" s="1">
        <f t="shared" si="212"/>
        <v>-6.0679999999999996</v>
      </c>
      <c r="BB582" s="1">
        <f t="shared" si="213"/>
        <v>-8.0220000000000002</v>
      </c>
      <c r="BC582" s="6">
        <f t="shared" si="229"/>
        <v>25.114999999999998</v>
      </c>
      <c r="BD582" s="1">
        <v>1361.5550000000001</v>
      </c>
      <c r="BF582" s="20">
        <f t="shared" si="214"/>
        <v>13.615550000000001</v>
      </c>
      <c r="BG582" s="20">
        <f t="shared" si="215"/>
        <v>30.530899999999999</v>
      </c>
      <c r="BI582" s="1">
        <f t="shared" si="216"/>
        <v>4.8732325581395351E-6</v>
      </c>
      <c r="BJ582" s="1">
        <f t="shared" si="217"/>
        <v>2.1760104651162792E-5</v>
      </c>
      <c r="BK582" s="1">
        <f t="shared" si="218"/>
        <v>5.2272750000000002E-5</v>
      </c>
      <c r="BL582" s="13">
        <f t="shared" si="219"/>
        <v>1.0677255102040818E-5</v>
      </c>
      <c r="BN582" s="1">
        <f t="shared" si="220"/>
        <v>0.1178590595893494</v>
      </c>
      <c r="BO582" s="1">
        <f t="shared" si="221"/>
        <v>0.26428188082130122</v>
      </c>
      <c r="BQ582" s="1">
        <f t="shared" si="222"/>
        <v>24.375564000000001</v>
      </c>
      <c r="BR582" s="1">
        <f t="shared" si="223"/>
        <v>9.0108720000000009</v>
      </c>
      <c r="BT582">
        <f t="shared" si="224"/>
        <v>44.142625787038206</v>
      </c>
      <c r="BU582">
        <f t="shared" si="225"/>
        <v>-238.82292412987329</v>
      </c>
      <c r="CB582" s="24">
        <v>-60.113999999999997</v>
      </c>
      <c r="CC582" s="24">
        <f t="shared" si="226"/>
        <v>60.113999999999997</v>
      </c>
      <c r="CD582" s="18">
        <v>1461.97</v>
      </c>
      <c r="CE582" s="18">
        <v>14.6197</v>
      </c>
      <c r="CJ582" s="13">
        <v>60.113999999999997</v>
      </c>
      <c r="CK582" s="13">
        <v>24.425999999999998</v>
      </c>
    </row>
    <row r="583" spans="1:89" x14ac:dyDescent="0.25">
      <c r="A583" s="1">
        <f t="shared" si="227"/>
        <v>57.762</v>
      </c>
      <c r="B583" s="1">
        <v>2268</v>
      </c>
      <c r="C583" s="1">
        <v>2268</v>
      </c>
      <c r="D583" s="1"/>
      <c r="E583" s="1">
        <v>8817.2900000000009</v>
      </c>
      <c r="F583" s="1">
        <v>838.67600000000004</v>
      </c>
      <c r="G583" s="1">
        <v>1730.8779999999999</v>
      </c>
      <c r="H583" s="1"/>
      <c r="I583" s="1">
        <v>656.65599999999995</v>
      </c>
      <c r="J583" s="1">
        <v>1604.1659999999999</v>
      </c>
      <c r="K583" s="1">
        <v>3657.9119999999998</v>
      </c>
      <c r="L583" s="1"/>
      <c r="M583" s="1">
        <v>-1141.306</v>
      </c>
      <c r="N583" s="1">
        <v>2602.8649999999998</v>
      </c>
      <c r="O583" s="1">
        <v>3778.91</v>
      </c>
      <c r="P583" s="1">
        <v>-15.683999999999999</v>
      </c>
      <c r="Q583" s="80">
        <v>-28.12</v>
      </c>
      <c r="R583" s="1">
        <v>-13.439</v>
      </c>
      <c r="S583" s="1">
        <v>-0.46</v>
      </c>
      <c r="T583" s="1">
        <v>6.0629999999999997</v>
      </c>
      <c r="U583" s="1">
        <v>8.016</v>
      </c>
      <c r="V583" s="1">
        <v>7.9870000000000001</v>
      </c>
      <c r="W583" s="1">
        <v>1.8340000000000001</v>
      </c>
      <c r="X583" s="1">
        <v>320.32900000000001</v>
      </c>
      <c r="Y583" s="1">
        <v>439.54500000000002</v>
      </c>
      <c r="Z583" s="1">
        <v>3397.5810000000001</v>
      </c>
      <c r="AA583" s="1">
        <v>3483.819</v>
      </c>
      <c r="AB583" s="1">
        <v>3948.8310000000001</v>
      </c>
      <c r="AC583" s="80">
        <v>4307.0039999999999</v>
      </c>
      <c r="AD583" s="1">
        <v>2669.9189999999999</v>
      </c>
      <c r="AE583" s="1">
        <v>3098.02</v>
      </c>
      <c r="AF583" s="1">
        <v>1357.3530000000001</v>
      </c>
      <c r="AG583" s="1">
        <v>803.07500000000005</v>
      </c>
      <c r="AH583" s="1">
        <v>2656.88</v>
      </c>
      <c r="AI583" s="1">
        <v>1361.5550000000001</v>
      </c>
      <c r="AJ583" s="1">
        <v>3504.1509999999998</v>
      </c>
      <c r="AK583" s="1">
        <v>1565.1320000000001</v>
      </c>
      <c r="AM583" s="11">
        <v>2268</v>
      </c>
      <c r="AN583" s="11">
        <v>2267.1</v>
      </c>
      <c r="AO583" s="11">
        <v>125.057</v>
      </c>
      <c r="AP583" s="11">
        <v>981.74099999999999</v>
      </c>
      <c r="AQ583" s="81">
        <v>1255.009</v>
      </c>
      <c r="AR583" s="11">
        <v>815.74599999999998</v>
      </c>
      <c r="AT583" s="11">
        <v>-57.762</v>
      </c>
      <c r="AU583" s="18">
        <f t="shared" si="228"/>
        <v>57.762</v>
      </c>
      <c r="AW583" s="1">
        <f t="shared" ref="AW583:AW646" si="230">-P583</f>
        <v>15.683999999999999</v>
      </c>
      <c r="AX583" s="1">
        <f t="shared" ref="AX583:AX646" si="231">-Q583</f>
        <v>28.12</v>
      </c>
      <c r="AY583" s="1">
        <f t="shared" ref="AY583:AY646" si="232">-R583</f>
        <v>13.439</v>
      </c>
      <c r="AZ583" s="1">
        <f t="shared" ref="AZ583:AZ646" si="233">-S583</f>
        <v>0.46</v>
      </c>
      <c r="BA583" s="1">
        <f t="shared" ref="BA583:BA646" si="234">-T583</f>
        <v>-6.0629999999999997</v>
      </c>
      <c r="BB583" s="1">
        <f t="shared" ref="BB583:BB646" si="235">-U583</f>
        <v>-8.016</v>
      </c>
      <c r="BC583" s="6">
        <f t="shared" si="229"/>
        <v>25.12</v>
      </c>
      <c r="BD583" s="1">
        <v>1361.5550000000001</v>
      </c>
      <c r="BF583" s="20">
        <f t="shared" ref="BF583:BF646" si="236">BD583*1/100</f>
        <v>13.615550000000001</v>
      </c>
      <c r="BG583" s="20">
        <f t="shared" ref="BG583:BG646" si="237">AU583*1-BD583*2/100</f>
        <v>30.530899999999999</v>
      </c>
      <c r="BI583" s="1">
        <f t="shared" ref="BI583:BI646" si="238">(D583+ABS(F583))/1000000/172</f>
        <v>4.8760232558139535E-6</v>
      </c>
      <c r="BJ583" s="1">
        <f t="shared" ref="BJ583:BJ646" si="239">(N583+ABS(M583))/1000000/172</f>
        <v>2.1768436046511628E-5</v>
      </c>
      <c r="BK583" s="1">
        <f t="shared" ref="BK583:BK646" si="240">(AQ583-ABS(D583))/1000000/24</f>
        <v>5.2292041666666672E-5</v>
      </c>
      <c r="BL583" s="13">
        <f t="shared" ref="BL583:BL646" si="241">(AQ583+ABS(F583))/1000000/196</f>
        <v>1.0682066326530613E-5</v>
      </c>
      <c r="BN583" s="1">
        <f t="shared" ref="BN583:BN646" si="242">BF583/AU583/2</f>
        <v>0.1178590595893494</v>
      </c>
      <c r="BO583" s="1">
        <f t="shared" ref="BO583:BO646" si="243">BG583/AU583/2</f>
        <v>0.26428188082130122</v>
      </c>
      <c r="BQ583" s="1">
        <f t="shared" ref="BQ583:BQ646" si="244">0.211*AU583*2</f>
        <v>24.375564000000001</v>
      </c>
      <c r="BR583" s="1">
        <f t="shared" ref="BR583:BR646" si="245">0.078*AU583*2</f>
        <v>9.0108720000000009</v>
      </c>
      <c r="BT583">
        <f t="shared" ref="BT583:BT646" si="246">100*(1-BF583/BQ583)</f>
        <v>44.142625787038206</v>
      </c>
      <c r="BU583">
        <f t="shared" ref="BU583:BU646" si="247">100*(1-BG583/BR583)</f>
        <v>-238.82292412987329</v>
      </c>
      <c r="CB583" s="24">
        <v>-59.947000000000003</v>
      </c>
      <c r="CC583" s="24">
        <f t="shared" ref="CC583:CC646" si="248">-CB583</f>
        <v>59.947000000000003</v>
      </c>
      <c r="CD583" s="18">
        <v>1450.6780000000001</v>
      </c>
      <c r="CE583" s="18">
        <v>14.506780000000001</v>
      </c>
      <c r="CJ583" s="13">
        <v>59.947000000000003</v>
      </c>
      <c r="CK583" s="13">
        <v>24.431000000000001</v>
      </c>
    </row>
    <row r="584" spans="1:89" x14ac:dyDescent="0.25">
      <c r="A584" s="1">
        <f t="shared" si="227"/>
        <v>57.744</v>
      </c>
      <c r="B584" s="1">
        <v>2269</v>
      </c>
      <c r="C584" s="1">
        <v>2269</v>
      </c>
      <c r="D584" s="1"/>
      <c r="E584" s="1">
        <v>8811.51</v>
      </c>
      <c r="F584" s="1">
        <v>839.15499999999997</v>
      </c>
      <c r="G584" s="1">
        <v>1730.8779999999999</v>
      </c>
      <c r="H584" s="1"/>
      <c r="I584" s="1">
        <v>657.13099999999997</v>
      </c>
      <c r="J584" s="1">
        <v>1604.1659999999999</v>
      </c>
      <c r="K584" s="1">
        <v>3659.3589999999999</v>
      </c>
      <c r="L584" s="1"/>
      <c r="M584" s="1">
        <v>-1141.306</v>
      </c>
      <c r="N584" s="1">
        <v>2602.386</v>
      </c>
      <c r="O584" s="1">
        <v>3790.32</v>
      </c>
      <c r="P584" s="1">
        <v>-15.683999999999999</v>
      </c>
      <c r="Q584" s="80">
        <v>-28.12</v>
      </c>
      <c r="R584" s="1">
        <v>-13.433999999999999</v>
      </c>
      <c r="S584" s="1">
        <v>-0.46</v>
      </c>
      <c r="T584" s="1">
        <v>6.0629999999999997</v>
      </c>
      <c r="U584" s="1">
        <v>8.0220000000000002</v>
      </c>
      <c r="V584" s="1">
        <v>7.98</v>
      </c>
      <c r="W584" s="1">
        <v>1.8340000000000001</v>
      </c>
      <c r="X584" s="1">
        <v>320.32900000000001</v>
      </c>
      <c r="Y584" s="1">
        <v>439.54500000000002</v>
      </c>
      <c r="Z584" s="1">
        <v>3399.4679999999998</v>
      </c>
      <c r="AA584" s="1">
        <v>3484.2910000000002</v>
      </c>
      <c r="AB584" s="1">
        <v>3948.36</v>
      </c>
      <c r="AC584" s="80">
        <v>4307.95</v>
      </c>
      <c r="AD584" s="1">
        <v>2669.9189999999999</v>
      </c>
      <c r="AE584" s="1">
        <v>3097.5479999999998</v>
      </c>
      <c r="AF584" s="1">
        <v>1356.883</v>
      </c>
      <c r="AG584" s="1">
        <v>802.13300000000004</v>
      </c>
      <c r="AH584" s="1">
        <v>2657.1849999999999</v>
      </c>
      <c r="AI584" s="1">
        <v>1361.5550000000001</v>
      </c>
      <c r="AJ584" s="1">
        <v>3504.4560000000001</v>
      </c>
      <c r="AK584" s="1">
        <v>1564.5219999999999</v>
      </c>
      <c r="AM584" s="11">
        <v>2269</v>
      </c>
      <c r="AN584" s="11">
        <v>2268.1</v>
      </c>
      <c r="AO584" s="11">
        <v>125.057</v>
      </c>
      <c r="AP584" s="11">
        <v>981.27099999999996</v>
      </c>
      <c r="AQ584" s="81">
        <v>1255.9359999999999</v>
      </c>
      <c r="AR584" s="11">
        <v>816.21699999999998</v>
      </c>
      <c r="AT584" s="11">
        <v>-57.744</v>
      </c>
      <c r="AU584" s="18">
        <f t="shared" si="228"/>
        <v>57.744</v>
      </c>
      <c r="AW584" s="1">
        <f t="shared" si="230"/>
        <v>15.683999999999999</v>
      </c>
      <c r="AX584" s="1">
        <f t="shared" si="231"/>
        <v>28.12</v>
      </c>
      <c r="AY584" s="1">
        <f t="shared" si="232"/>
        <v>13.433999999999999</v>
      </c>
      <c r="AZ584" s="1">
        <f t="shared" si="233"/>
        <v>0.46</v>
      </c>
      <c r="BA584" s="1">
        <f t="shared" si="234"/>
        <v>-6.0629999999999997</v>
      </c>
      <c r="BB584" s="1">
        <f t="shared" si="235"/>
        <v>-8.0220000000000002</v>
      </c>
      <c r="BC584" s="6">
        <f t="shared" si="229"/>
        <v>25.12</v>
      </c>
      <c r="BD584" s="1">
        <v>1361.5550000000001</v>
      </c>
      <c r="BF584" s="20">
        <f t="shared" si="236"/>
        <v>13.615550000000001</v>
      </c>
      <c r="BG584" s="20">
        <f t="shared" si="237"/>
        <v>30.512899999999998</v>
      </c>
      <c r="BI584" s="1">
        <f t="shared" si="238"/>
        <v>4.8788081395348833E-6</v>
      </c>
      <c r="BJ584" s="1">
        <f t="shared" si="239"/>
        <v>2.1765651162790696E-5</v>
      </c>
      <c r="BK584" s="1">
        <f t="shared" si="240"/>
        <v>5.2330666666666657E-5</v>
      </c>
      <c r="BL584" s="13">
        <f t="shared" si="241"/>
        <v>1.0689239795918367E-5</v>
      </c>
      <c r="BN584" s="1">
        <f t="shared" si="242"/>
        <v>0.1178957986977002</v>
      </c>
      <c r="BO584" s="1">
        <f t="shared" si="243"/>
        <v>0.2642084026045996</v>
      </c>
      <c r="BQ584" s="1">
        <f t="shared" si="244"/>
        <v>24.367967999999998</v>
      </c>
      <c r="BR584" s="1">
        <f t="shared" si="245"/>
        <v>9.0080639999999992</v>
      </c>
      <c r="BT584">
        <f t="shared" si="246"/>
        <v>44.125213887345872</v>
      </c>
      <c r="BU584">
        <f t="shared" si="247"/>
        <v>-238.72872128794822</v>
      </c>
      <c r="CB584" s="24">
        <v>-59.854999999999997</v>
      </c>
      <c r="CC584" s="24">
        <f t="shared" si="248"/>
        <v>59.854999999999997</v>
      </c>
      <c r="CD584" s="18">
        <v>1441.826</v>
      </c>
      <c r="CE584" s="18">
        <v>14.41826</v>
      </c>
      <c r="CJ584" s="13">
        <v>59.854999999999997</v>
      </c>
      <c r="CK584" s="13">
        <v>24.440999999999999</v>
      </c>
    </row>
    <row r="585" spans="1:89" x14ac:dyDescent="0.25">
      <c r="A585" s="1">
        <f t="shared" si="227"/>
        <v>57.744</v>
      </c>
      <c r="B585" s="1">
        <v>2270</v>
      </c>
      <c r="C585" s="1">
        <v>2270</v>
      </c>
      <c r="D585" s="1"/>
      <c r="E585" s="1">
        <v>8809.5840000000007</v>
      </c>
      <c r="F585" s="1">
        <v>838.67600000000004</v>
      </c>
      <c r="G585" s="1">
        <v>1731.83</v>
      </c>
      <c r="H585" s="1"/>
      <c r="I585" s="1">
        <v>658.08299999999997</v>
      </c>
      <c r="J585" s="1">
        <v>1604.1659999999999</v>
      </c>
      <c r="K585" s="1">
        <v>3660.806</v>
      </c>
      <c r="L585" s="1"/>
      <c r="M585" s="1">
        <v>-1140.8320000000001</v>
      </c>
      <c r="N585" s="1">
        <v>2602.8649999999998</v>
      </c>
      <c r="O585" s="1">
        <v>3785.5659999999998</v>
      </c>
      <c r="P585" s="1">
        <v>-15.683999999999999</v>
      </c>
      <c r="Q585" s="80">
        <v>-28.12</v>
      </c>
      <c r="R585" s="1">
        <v>-13.439</v>
      </c>
      <c r="S585" s="1">
        <v>-0.46</v>
      </c>
      <c r="T585" s="1">
        <v>6.0629999999999997</v>
      </c>
      <c r="U585" s="1">
        <v>8.0220000000000002</v>
      </c>
      <c r="V585" s="1">
        <v>7.984</v>
      </c>
      <c r="W585" s="1">
        <v>1.8380000000000001</v>
      </c>
      <c r="X585" s="1">
        <v>320.8</v>
      </c>
      <c r="Y585" s="1">
        <v>440.01499999999999</v>
      </c>
      <c r="Z585" s="1">
        <v>3399.94</v>
      </c>
      <c r="AA585" s="1">
        <v>3480.0419999999999</v>
      </c>
      <c r="AB585" s="1">
        <v>3949.7730000000001</v>
      </c>
      <c r="AC585" s="80">
        <v>4308.4229999999998</v>
      </c>
      <c r="AD585" s="1">
        <v>2667.09</v>
      </c>
      <c r="AE585" s="1">
        <v>3096.6030000000001</v>
      </c>
      <c r="AF585" s="1">
        <v>1357.3530000000001</v>
      </c>
      <c r="AG585" s="1">
        <v>802.13300000000004</v>
      </c>
      <c r="AH585" s="1">
        <v>2656.88</v>
      </c>
      <c r="AI585" s="1">
        <v>1361.5550000000001</v>
      </c>
      <c r="AJ585" s="1">
        <v>3504.1509999999998</v>
      </c>
      <c r="AK585" s="1">
        <v>1564.827</v>
      </c>
      <c r="AM585" s="11">
        <v>2270</v>
      </c>
      <c r="AN585" s="11">
        <v>2269.1</v>
      </c>
      <c r="AO585" s="11">
        <v>125.057</v>
      </c>
      <c r="AP585" s="11">
        <v>981.27099999999996</v>
      </c>
      <c r="AQ585" s="81">
        <v>1255.9359999999999</v>
      </c>
      <c r="AR585" s="11">
        <v>816.21699999999998</v>
      </c>
      <c r="AT585" s="11">
        <v>-57.744</v>
      </c>
      <c r="AU585" s="18">
        <f t="shared" si="228"/>
        <v>57.744</v>
      </c>
      <c r="AW585" s="1">
        <f t="shared" si="230"/>
        <v>15.683999999999999</v>
      </c>
      <c r="AX585" s="1">
        <f t="shared" si="231"/>
        <v>28.12</v>
      </c>
      <c r="AY585" s="1">
        <f t="shared" si="232"/>
        <v>13.439</v>
      </c>
      <c r="AZ585" s="1">
        <f t="shared" si="233"/>
        <v>0.46</v>
      </c>
      <c r="BA585" s="1">
        <f t="shared" si="234"/>
        <v>-6.0629999999999997</v>
      </c>
      <c r="BB585" s="1">
        <f t="shared" si="235"/>
        <v>-8.0220000000000002</v>
      </c>
      <c r="BC585" s="6">
        <f t="shared" si="229"/>
        <v>25.12</v>
      </c>
      <c r="BD585" s="1">
        <v>1361.5550000000001</v>
      </c>
      <c r="BF585" s="20">
        <f t="shared" si="236"/>
        <v>13.615550000000001</v>
      </c>
      <c r="BG585" s="20">
        <f t="shared" si="237"/>
        <v>30.512899999999998</v>
      </c>
      <c r="BI585" s="1">
        <f t="shared" si="238"/>
        <v>4.8760232558139535E-6</v>
      </c>
      <c r="BJ585" s="1">
        <f t="shared" si="239"/>
        <v>2.176568023255814E-5</v>
      </c>
      <c r="BK585" s="1">
        <f t="shared" si="240"/>
        <v>5.2330666666666657E-5</v>
      </c>
      <c r="BL585" s="13">
        <f t="shared" si="241"/>
        <v>1.0686795918367347E-5</v>
      </c>
      <c r="BN585" s="1">
        <f t="shared" si="242"/>
        <v>0.1178957986977002</v>
      </c>
      <c r="BO585" s="1">
        <f t="shared" si="243"/>
        <v>0.2642084026045996</v>
      </c>
      <c r="BQ585" s="1">
        <f t="shared" si="244"/>
        <v>24.367967999999998</v>
      </c>
      <c r="BR585" s="1">
        <f t="shared" si="245"/>
        <v>9.0080639999999992</v>
      </c>
      <c r="BT585">
        <f t="shared" si="246"/>
        <v>44.125213887345872</v>
      </c>
      <c r="BU585">
        <f t="shared" si="247"/>
        <v>-238.72872128794822</v>
      </c>
      <c r="CB585" s="24">
        <v>-59.762</v>
      </c>
      <c r="CC585" s="24">
        <f t="shared" si="248"/>
        <v>59.762</v>
      </c>
      <c r="CD585" s="18">
        <v>1432.9749999999999</v>
      </c>
      <c r="CE585" s="18">
        <v>14.329749999999999</v>
      </c>
      <c r="CJ585" s="13">
        <v>59.762</v>
      </c>
      <c r="CK585" s="13">
        <v>24.440999999999999</v>
      </c>
    </row>
    <row r="586" spans="1:89" x14ac:dyDescent="0.25">
      <c r="A586" s="1">
        <f t="shared" si="227"/>
        <v>57.725000000000001</v>
      </c>
      <c r="B586" s="1">
        <v>2271</v>
      </c>
      <c r="C586" s="1">
        <v>2271</v>
      </c>
      <c r="D586" s="1"/>
      <c r="E586" s="1">
        <v>8806.6939999999995</v>
      </c>
      <c r="F586" s="1">
        <v>838.67600000000004</v>
      </c>
      <c r="G586" s="1">
        <v>1732.306</v>
      </c>
      <c r="H586" s="1"/>
      <c r="I586" s="1">
        <v>657.13099999999997</v>
      </c>
      <c r="J586" s="1">
        <v>1603.6859999999999</v>
      </c>
      <c r="K586" s="1">
        <v>3660.806</v>
      </c>
      <c r="L586" s="1"/>
      <c r="M586" s="1">
        <v>-1141.306</v>
      </c>
      <c r="N586" s="1">
        <v>2603.8249999999998</v>
      </c>
      <c r="O586" s="1">
        <v>3782.2379999999998</v>
      </c>
      <c r="P586" s="1">
        <v>-15.688000000000001</v>
      </c>
      <c r="Q586" s="80">
        <v>-28.12</v>
      </c>
      <c r="R586" s="1">
        <v>-13.439</v>
      </c>
      <c r="S586" s="1">
        <v>-0.46</v>
      </c>
      <c r="T586" s="1">
        <v>6.0590000000000002</v>
      </c>
      <c r="U586" s="1">
        <v>8.016</v>
      </c>
      <c r="V586" s="1">
        <v>7.98</v>
      </c>
      <c r="W586" s="1">
        <v>1.831</v>
      </c>
      <c r="X586" s="1">
        <v>320.8</v>
      </c>
      <c r="Y586" s="1">
        <v>441.42599999999999</v>
      </c>
      <c r="Z586" s="1">
        <v>3410.7910000000002</v>
      </c>
      <c r="AA586" s="1">
        <v>3486.652</v>
      </c>
      <c r="AB586" s="1">
        <v>3948.36</v>
      </c>
      <c r="AC586" s="80">
        <v>4307.4769999999999</v>
      </c>
      <c r="AD586" s="1">
        <v>2669.4479999999999</v>
      </c>
      <c r="AE586" s="1">
        <v>3096.6030000000001</v>
      </c>
      <c r="AF586" s="1">
        <v>1358.2919999999999</v>
      </c>
      <c r="AG586" s="1">
        <v>802.60400000000004</v>
      </c>
      <c r="AH586" s="1">
        <v>2656.88</v>
      </c>
      <c r="AI586" s="1">
        <v>1361.5550000000001</v>
      </c>
      <c r="AJ586" s="1">
        <v>3504.1509999999998</v>
      </c>
      <c r="AK586" s="1">
        <v>1564.827</v>
      </c>
      <c r="AM586" s="11">
        <v>2271</v>
      </c>
      <c r="AN586" s="11">
        <v>2270.1</v>
      </c>
      <c r="AO586" s="11">
        <v>125.057</v>
      </c>
      <c r="AP586" s="11">
        <v>980.80100000000004</v>
      </c>
      <c r="AQ586" s="81">
        <v>1256.8630000000001</v>
      </c>
      <c r="AR586" s="11">
        <v>816.21699999999998</v>
      </c>
      <c r="AT586" s="11">
        <v>-57.725000000000001</v>
      </c>
      <c r="AU586" s="18">
        <f t="shared" si="228"/>
        <v>57.725000000000001</v>
      </c>
      <c r="AW586" s="1">
        <f t="shared" si="230"/>
        <v>15.688000000000001</v>
      </c>
      <c r="AX586" s="1">
        <f t="shared" si="231"/>
        <v>28.12</v>
      </c>
      <c r="AY586" s="1">
        <f t="shared" si="232"/>
        <v>13.439</v>
      </c>
      <c r="AZ586" s="1">
        <f t="shared" si="233"/>
        <v>0.46</v>
      </c>
      <c r="BA586" s="1">
        <f t="shared" si="234"/>
        <v>-6.0590000000000002</v>
      </c>
      <c r="BB586" s="1">
        <f t="shared" si="235"/>
        <v>-8.016</v>
      </c>
      <c r="BC586" s="6">
        <f t="shared" si="229"/>
        <v>25.12</v>
      </c>
      <c r="BD586" s="1">
        <v>1361.5550000000001</v>
      </c>
      <c r="BF586" s="20">
        <f t="shared" si="236"/>
        <v>13.615550000000001</v>
      </c>
      <c r="BG586" s="20">
        <f t="shared" si="237"/>
        <v>30.4939</v>
      </c>
      <c r="BI586" s="1">
        <f t="shared" si="238"/>
        <v>4.8760232558139535E-6</v>
      </c>
      <c r="BJ586" s="1">
        <f t="shared" si="239"/>
        <v>2.1774017441860465E-5</v>
      </c>
      <c r="BK586" s="1">
        <f t="shared" si="240"/>
        <v>5.2369291666666669E-5</v>
      </c>
      <c r="BL586" s="13">
        <f t="shared" si="241"/>
        <v>1.0691525510204085E-5</v>
      </c>
      <c r="BN586" s="1">
        <f t="shared" si="242"/>
        <v>0.11793460372455609</v>
      </c>
      <c r="BO586" s="1">
        <f t="shared" si="243"/>
        <v>0.26413079255088784</v>
      </c>
      <c r="BQ586" s="1">
        <f t="shared" si="244"/>
        <v>24.359950000000001</v>
      </c>
      <c r="BR586" s="1">
        <f t="shared" si="245"/>
        <v>9.0051000000000005</v>
      </c>
      <c r="BT586">
        <f t="shared" si="246"/>
        <v>44.10682287935731</v>
      </c>
      <c r="BU586">
        <f t="shared" si="247"/>
        <v>-238.62922121908693</v>
      </c>
      <c r="CB586" s="24">
        <v>-59.67</v>
      </c>
      <c r="CC586" s="24">
        <f t="shared" si="248"/>
        <v>59.67</v>
      </c>
      <c r="CD586" s="18">
        <v>1431.4490000000001</v>
      </c>
      <c r="CE586" s="18">
        <v>14.314490000000001</v>
      </c>
      <c r="CJ586" s="13">
        <v>59.67</v>
      </c>
      <c r="CK586" s="13">
        <v>24.440999999999999</v>
      </c>
    </row>
    <row r="587" spans="1:89" x14ac:dyDescent="0.25">
      <c r="A587" s="1">
        <f t="shared" si="227"/>
        <v>57.725000000000001</v>
      </c>
      <c r="B587" s="1">
        <v>2272</v>
      </c>
      <c r="C587" s="1">
        <v>2272</v>
      </c>
      <c r="D587" s="1"/>
      <c r="E587" s="1">
        <v>8799.9509999999991</v>
      </c>
      <c r="F587" s="1">
        <v>838.19600000000003</v>
      </c>
      <c r="G587" s="1">
        <v>1732.7819999999999</v>
      </c>
      <c r="H587" s="1"/>
      <c r="I587" s="1">
        <v>657.60699999999997</v>
      </c>
      <c r="J587" s="1">
        <v>1603.6859999999999</v>
      </c>
      <c r="K587" s="1">
        <v>3661.7710000000002</v>
      </c>
      <c r="L587" s="1"/>
      <c r="M587" s="1">
        <v>-1140.8320000000001</v>
      </c>
      <c r="N587" s="1">
        <v>2603.3449999999998</v>
      </c>
      <c r="O587" s="1">
        <v>3785.5659999999998</v>
      </c>
      <c r="P587" s="1">
        <v>-15.679</v>
      </c>
      <c r="Q587" s="80">
        <v>-28.105</v>
      </c>
      <c r="R587" s="1">
        <v>-13.439</v>
      </c>
      <c r="S587" s="1">
        <v>-0.47</v>
      </c>
      <c r="T587" s="1">
        <v>6.0629999999999997</v>
      </c>
      <c r="U587" s="1">
        <v>8.016</v>
      </c>
      <c r="V587" s="1">
        <v>7.9729999999999999</v>
      </c>
      <c r="W587" s="1">
        <v>1.8340000000000001</v>
      </c>
      <c r="X587" s="1">
        <v>321.27</v>
      </c>
      <c r="Y587" s="1">
        <v>440.48500000000001</v>
      </c>
      <c r="Z587" s="1">
        <v>3411.2629999999999</v>
      </c>
      <c r="AA587" s="1">
        <v>3484.7629999999999</v>
      </c>
      <c r="AB587" s="1">
        <v>3949.7730000000001</v>
      </c>
      <c r="AC587" s="80">
        <v>4307.95</v>
      </c>
      <c r="AD587" s="1">
        <v>2669.9189999999999</v>
      </c>
      <c r="AE587" s="1">
        <v>3097.0749999999998</v>
      </c>
      <c r="AF587" s="1">
        <v>1357.8219999999999</v>
      </c>
      <c r="AG587" s="1">
        <v>803.07500000000005</v>
      </c>
      <c r="AH587" s="1">
        <v>2657.1849999999999</v>
      </c>
      <c r="AI587" s="1">
        <v>1361.25</v>
      </c>
      <c r="AJ587" s="1">
        <v>3504.4560000000001</v>
      </c>
      <c r="AK587" s="1">
        <v>1565.1320000000001</v>
      </c>
      <c r="AM587" s="11">
        <v>2272</v>
      </c>
      <c r="AN587" s="11">
        <v>2271.1</v>
      </c>
      <c r="AO587" s="11">
        <v>124.587</v>
      </c>
      <c r="AP587" s="11">
        <v>980.33</v>
      </c>
      <c r="AQ587" s="81">
        <v>1256.8630000000001</v>
      </c>
      <c r="AR587" s="11">
        <v>816.21699999999998</v>
      </c>
      <c r="AT587" s="11">
        <v>-57.725000000000001</v>
      </c>
      <c r="AU587" s="18">
        <f t="shared" si="228"/>
        <v>57.725000000000001</v>
      </c>
      <c r="AW587" s="1">
        <f t="shared" si="230"/>
        <v>15.679</v>
      </c>
      <c r="AX587" s="1">
        <f t="shared" si="231"/>
        <v>28.105</v>
      </c>
      <c r="AY587" s="1">
        <f t="shared" si="232"/>
        <v>13.439</v>
      </c>
      <c r="AZ587" s="1">
        <f t="shared" si="233"/>
        <v>0.47</v>
      </c>
      <c r="BA587" s="1">
        <f t="shared" si="234"/>
        <v>-6.0629999999999997</v>
      </c>
      <c r="BB587" s="1">
        <f t="shared" si="235"/>
        <v>-8.016</v>
      </c>
      <c r="BC587" s="6">
        <f t="shared" si="229"/>
        <v>25.105</v>
      </c>
      <c r="BD587" s="1">
        <v>1361.25</v>
      </c>
      <c r="BF587" s="20">
        <f t="shared" si="236"/>
        <v>13.612500000000001</v>
      </c>
      <c r="BG587" s="20">
        <f t="shared" si="237"/>
        <v>30.5</v>
      </c>
      <c r="BI587" s="1">
        <f t="shared" si="238"/>
        <v>4.8732325581395351E-6</v>
      </c>
      <c r="BJ587" s="1">
        <f t="shared" si="239"/>
        <v>2.1768470930232557E-5</v>
      </c>
      <c r="BK587" s="1">
        <f t="shared" si="240"/>
        <v>5.2369291666666669E-5</v>
      </c>
      <c r="BL587" s="13">
        <f t="shared" si="241"/>
        <v>1.0689076530612246E-5</v>
      </c>
      <c r="BN587" s="1">
        <f t="shared" si="242"/>
        <v>0.11790818536162842</v>
      </c>
      <c r="BO587" s="1">
        <f t="shared" si="243"/>
        <v>0.26418362927674316</v>
      </c>
      <c r="BQ587" s="1">
        <f t="shared" si="244"/>
        <v>24.359950000000001</v>
      </c>
      <c r="BR587" s="1">
        <f t="shared" si="245"/>
        <v>9.0051000000000005</v>
      </c>
      <c r="BT587">
        <f t="shared" si="246"/>
        <v>44.119343430507861</v>
      </c>
      <c r="BU587">
        <f t="shared" si="247"/>
        <v>-238.69696061120916</v>
      </c>
      <c r="CB587" s="24">
        <v>-60.966000000000001</v>
      </c>
      <c r="CC587" s="24">
        <f t="shared" si="248"/>
        <v>60.966000000000001</v>
      </c>
      <c r="CD587" s="18">
        <v>1435.722</v>
      </c>
      <c r="CE587" s="18">
        <v>14.35722</v>
      </c>
      <c r="CJ587" s="13">
        <v>60.966000000000001</v>
      </c>
      <c r="CK587" s="13">
        <v>24.687000000000001</v>
      </c>
    </row>
    <row r="588" spans="1:89" x14ac:dyDescent="0.25">
      <c r="A588" s="1">
        <f t="shared" si="227"/>
        <v>57.707000000000001</v>
      </c>
      <c r="B588" s="1">
        <v>2273</v>
      </c>
      <c r="C588" s="1">
        <v>2273</v>
      </c>
      <c r="D588" s="1"/>
      <c r="E588" s="1">
        <v>8784.5400000000009</v>
      </c>
      <c r="F588" s="1">
        <v>838.19600000000003</v>
      </c>
      <c r="G588" s="1">
        <v>1733.7339999999999</v>
      </c>
      <c r="H588" s="1"/>
      <c r="I588" s="1">
        <v>657.60699999999997</v>
      </c>
      <c r="J588" s="1">
        <v>1604.646</v>
      </c>
      <c r="K588" s="1">
        <v>3662.7350000000001</v>
      </c>
      <c r="L588" s="1"/>
      <c r="M588" s="1">
        <v>-1141.78</v>
      </c>
      <c r="N588" s="1">
        <v>2603.8249999999998</v>
      </c>
      <c r="O588" s="1">
        <v>3789.8449999999998</v>
      </c>
      <c r="P588" s="1">
        <v>-15.679</v>
      </c>
      <c r="Q588" s="80">
        <v>-28.11</v>
      </c>
      <c r="R588" s="1">
        <v>-13.443</v>
      </c>
      <c r="S588" s="1">
        <v>-0.46</v>
      </c>
      <c r="T588" s="1">
        <v>6.0540000000000003</v>
      </c>
      <c r="U588" s="1">
        <v>8.016</v>
      </c>
      <c r="V588" s="1">
        <v>7.98</v>
      </c>
      <c r="W588" s="1">
        <v>1.8380000000000001</v>
      </c>
      <c r="X588" s="1">
        <v>320.8</v>
      </c>
      <c r="Y588" s="1">
        <v>440.48500000000001</v>
      </c>
      <c r="Z588" s="1">
        <v>3410.32</v>
      </c>
      <c r="AA588" s="1">
        <v>3486.18</v>
      </c>
      <c r="AB588" s="1">
        <v>3949.3020000000001</v>
      </c>
      <c r="AC588" s="80">
        <v>4307.4769999999999</v>
      </c>
      <c r="AD588" s="1">
        <v>2669.4479999999999</v>
      </c>
      <c r="AE588" s="1">
        <v>3097.0749999999998</v>
      </c>
      <c r="AF588" s="1">
        <v>1357.3530000000001</v>
      </c>
      <c r="AG588" s="1">
        <v>802.60400000000004</v>
      </c>
      <c r="AH588" s="1">
        <v>2656.88</v>
      </c>
      <c r="AI588" s="1">
        <v>1361.5550000000001</v>
      </c>
      <c r="AJ588" s="1">
        <v>3504.1509999999998</v>
      </c>
      <c r="AK588" s="1">
        <v>1565.4380000000001</v>
      </c>
      <c r="AM588" s="11">
        <v>2273</v>
      </c>
      <c r="AN588" s="11">
        <v>2272.1</v>
      </c>
      <c r="AO588" s="11">
        <v>124.587</v>
      </c>
      <c r="AP588" s="11">
        <v>980.80100000000004</v>
      </c>
      <c r="AQ588" s="81">
        <v>1257.79</v>
      </c>
      <c r="AR588" s="11">
        <v>815.74599999999998</v>
      </c>
      <c r="AT588" s="11">
        <v>-57.707000000000001</v>
      </c>
      <c r="AU588" s="18">
        <f t="shared" si="228"/>
        <v>57.707000000000001</v>
      </c>
      <c r="AW588" s="1">
        <f t="shared" si="230"/>
        <v>15.679</v>
      </c>
      <c r="AX588" s="1">
        <f t="shared" si="231"/>
        <v>28.11</v>
      </c>
      <c r="AY588" s="1">
        <f t="shared" si="232"/>
        <v>13.443</v>
      </c>
      <c r="AZ588" s="1">
        <f t="shared" si="233"/>
        <v>0.46</v>
      </c>
      <c r="BA588" s="1">
        <f t="shared" si="234"/>
        <v>-6.0540000000000003</v>
      </c>
      <c r="BB588" s="1">
        <f t="shared" si="235"/>
        <v>-8.016</v>
      </c>
      <c r="BC588" s="6">
        <f t="shared" si="229"/>
        <v>25.11</v>
      </c>
      <c r="BD588" s="1">
        <v>1361.5550000000001</v>
      </c>
      <c r="BF588" s="20">
        <f t="shared" si="236"/>
        <v>13.615550000000001</v>
      </c>
      <c r="BG588" s="20">
        <f t="shared" si="237"/>
        <v>30.475899999999999</v>
      </c>
      <c r="BI588" s="1">
        <f t="shared" si="238"/>
        <v>4.8732325581395351E-6</v>
      </c>
      <c r="BJ588" s="1">
        <f t="shared" si="239"/>
        <v>2.1776773255813949E-5</v>
      </c>
      <c r="BK588" s="1">
        <f t="shared" si="240"/>
        <v>5.2407916666666667E-5</v>
      </c>
      <c r="BL588" s="13">
        <f t="shared" si="241"/>
        <v>1.0693806122448979E-5</v>
      </c>
      <c r="BN588" s="1">
        <f t="shared" si="242"/>
        <v>0.11797138995269205</v>
      </c>
      <c r="BO588" s="1">
        <f t="shared" si="243"/>
        <v>0.26405722009461591</v>
      </c>
      <c r="BQ588" s="1">
        <f t="shared" si="244"/>
        <v>24.352353999999998</v>
      </c>
      <c r="BR588" s="1">
        <f t="shared" si="245"/>
        <v>9.0022920000000006</v>
      </c>
      <c r="BT588">
        <f t="shared" si="246"/>
        <v>44.089388648013241</v>
      </c>
      <c r="BU588">
        <f t="shared" si="247"/>
        <v>-238.53489755719983</v>
      </c>
      <c r="CB588" s="24">
        <v>-61.133000000000003</v>
      </c>
      <c r="CC588" s="24">
        <f t="shared" si="248"/>
        <v>61.133000000000003</v>
      </c>
      <c r="CD588" s="18">
        <v>1467.4639999999999</v>
      </c>
      <c r="CE588" s="18">
        <v>14.67464</v>
      </c>
      <c r="CJ588" s="13">
        <v>61.133000000000003</v>
      </c>
      <c r="CK588" s="13">
        <v>24.934000000000001</v>
      </c>
    </row>
    <row r="589" spans="1:89" x14ac:dyDescent="0.25">
      <c r="A589" s="1">
        <f t="shared" si="227"/>
        <v>57.707000000000001</v>
      </c>
      <c r="B589" s="1">
        <v>2274</v>
      </c>
      <c r="C589" s="1">
        <v>2274</v>
      </c>
      <c r="D589" s="1"/>
      <c r="E589" s="1">
        <v>8786.4660000000003</v>
      </c>
      <c r="F589" s="1">
        <v>837.71600000000001</v>
      </c>
      <c r="G589" s="1">
        <v>1732.306</v>
      </c>
      <c r="H589" s="1"/>
      <c r="I589" s="1">
        <v>658.08299999999997</v>
      </c>
      <c r="J589" s="1">
        <v>1603.6859999999999</v>
      </c>
      <c r="K589" s="1">
        <v>3664.183</v>
      </c>
      <c r="L589" s="1"/>
      <c r="M589" s="1">
        <v>-1141.78</v>
      </c>
      <c r="N589" s="1">
        <v>2603.3449999999998</v>
      </c>
      <c r="O589" s="1">
        <v>3791.7460000000001</v>
      </c>
      <c r="P589" s="1">
        <v>-15.683999999999999</v>
      </c>
      <c r="Q589" s="80">
        <v>-28.114999999999998</v>
      </c>
      <c r="R589" s="1">
        <v>-13.443</v>
      </c>
      <c r="S589" s="1">
        <v>-0.46</v>
      </c>
      <c r="T589" s="1">
        <v>6.0629999999999997</v>
      </c>
      <c r="U589" s="1">
        <v>8.016</v>
      </c>
      <c r="V589" s="1">
        <v>7.9770000000000003</v>
      </c>
      <c r="W589" s="1">
        <v>1.831</v>
      </c>
      <c r="X589" s="1">
        <v>321.27</v>
      </c>
      <c r="Y589" s="1">
        <v>441.42599999999999</v>
      </c>
      <c r="Z589" s="1">
        <v>3395.2220000000002</v>
      </c>
      <c r="AA589" s="1">
        <v>3479.57</v>
      </c>
      <c r="AB589" s="1">
        <v>3948.8310000000001</v>
      </c>
      <c r="AC589" s="80">
        <v>4308.4229999999998</v>
      </c>
      <c r="AD589" s="1">
        <v>2671.3339999999998</v>
      </c>
      <c r="AE589" s="1">
        <v>3096.6030000000001</v>
      </c>
      <c r="AF589" s="1">
        <v>1357.3530000000001</v>
      </c>
      <c r="AG589" s="1">
        <v>802.60400000000004</v>
      </c>
      <c r="AH589" s="1">
        <v>2657.49</v>
      </c>
      <c r="AI589" s="1">
        <v>1361.5550000000001</v>
      </c>
      <c r="AJ589" s="1">
        <v>3504.4560000000001</v>
      </c>
      <c r="AK589" s="1">
        <v>1565.4380000000001</v>
      </c>
      <c r="AM589" s="11">
        <v>2274</v>
      </c>
      <c r="AN589" s="11">
        <v>2273.1</v>
      </c>
      <c r="AO589" s="11">
        <v>124.587</v>
      </c>
      <c r="AP589" s="11">
        <v>979.86</v>
      </c>
      <c r="AQ589" s="81">
        <v>1258.2529999999999</v>
      </c>
      <c r="AR589" s="11">
        <v>815.27499999999998</v>
      </c>
      <c r="AT589" s="11">
        <v>-57.707000000000001</v>
      </c>
      <c r="AU589" s="18">
        <f t="shared" si="228"/>
        <v>57.707000000000001</v>
      </c>
      <c r="AW589" s="1">
        <f t="shared" si="230"/>
        <v>15.683999999999999</v>
      </c>
      <c r="AX589" s="1">
        <f t="shared" si="231"/>
        <v>28.114999999999998</v>
      </c>
      <c r="AY589" s="1">
        <f t="shared" si="232"/>
        <v>13.443</v>
      </c>
      <c r="AZ589" s="1">
        <f t="shared" si="233"/>
        <v>0.46</v>
      </c>
      <c r="BA589" s="1">
        <f t="shared" si="234"/>
        <v>-6.0629999999999997</v>
      </c>
      <c r="BB589" s="1">
        <f t="shared" si="235"/>
        <v>-8.016</v>
      </c>
      <c r="BC589" s="6">
        <f t="shared" si="229"/>
        <v>25.114999999999998</v>
      </c>
      <c r="BD589" s="1">
        <v>1361.5550000000001</v>
      </c>
      <c r="BF589" s="20">
        <f t="shared" si="236"/>
        <v>13.615550000000001</v>
      </c>
      <c r="BG589" s="20">
        <f t="shared" si="237"/>
        <v>30.475899999999999</v>
      </c>
      <c r="BI589" s="1">
        <f t="shared" si="238"/>
        <v>4.8704418604651157E-6</v>
      </c>
      <c r="BJ589" s="1">
        <f t="shared" si="239"/>
        <v>2.1773982558139536E-5</v>
      </c>
      <c r="BK589" s="1">
        <f t="shared" si="240"/>
        <v>5.242720833333333E-5</v>
      </c>
      <c r="BL589" s="13">
        <f t="shared" si="241"/>
        <v>1.0693719387755103E-5</v>
      </c>
      <c r="BN589" s="1">
        <f t="shared" si="242"/>
        <v>0.11797138995269205</v>
      </c>
      <c r="BO589" s="1">
        <f t="shared" si="243"/>
        <v>0.26405722009461591</v>
      </c>
      <c r="BQ589" s="1">
        <f t="shared" si="244"/>
        <v>24.352353999999998</v>
      </c>
      <c r="BR589" s="1">
        <f t="shared" si="245"/>
        <v>9.0022920000000006</v>
      </c>
      <c r="BT589">
        <f t="shared" si="246"/>
        <v>44.089388648013241</v>
      </c>
      <c r="BU589">
        <f t="shared" si="247"/>
        <v>-238.53489755719983</v>
      </c>
      <c r="CB589" s="24">
        <v>-60.798999999999999</v>
      </c>
      <c r="CC589" s="24">
        <f t="shared" si="248"/>
        <v>60.798999999999999</v>
      </c>
      <c r="CD589" s="18">
        <v>1466.2429999999999</v>
      </c>
      <c r="CE589" s="18">
        <v>14.662429999999999</v>
      </c>
      <c r="CJ589" s="13">
        <v>60.798999999999999</v>
      </c>
      <c r="CK589" s="13">
        <v>24.948</v>
      </c>
    </row>
    <row r="590" spans="1:89" x14ac:dyDescent="0.25">
      <c r="A590" s="1">
        <f t="shared" si="227"/>
        <v>57.688000000000002</v>
      </c>
      <c r="B590" s="1">
        <v>2275</v>
      </c>
      <c r="C590" s="1">
        <v>2275</v>
      </c>
      <c r="D590" s="1"/>
      <c r="E590" s="1">
        <v>8785.0210000000006</v>
      </c>
      <c r="F590" s="1">
        <v>837.71600000000001</v>
      </c>
      <c r="G590" s="1">
        <v>1733.7339999999999</v>
      </c>
      <c r="H590" s="1"/>
      <c r="I590" s="1">
        <v>659.03499999999997</v>
      </c>
      <c r="J590" s="1">
        <v>1604.1659999999999</v>
      </c>
      <c r="K590" s="1">
        <v>3664.183</v>
      </c>
      <c r="L590" s="1"/>
      <c r="M590" s="1">
        <v>-1141.306</v>
      </c>
      <c r="N590" s="1">
        <v>2603.8249999999998</v>
      </c>
      <c r="O590" s="1">
        <v>3795.0740000000001</v>
      </c>
      <c r="P590" s="1">
        <v>-15.679</v>
      </c>
      <c r="Q590" s="80">
        <v>-28.12</v>
      </c>
      <c r="R590" s="1">
        <v>-13.439</v>
      </c>
      <c r="S590" s="1">
        <v>-0.46</v>
      </c>
      <c r="T590" s="1">
        <v>6.0590000000000002</v>
      </c>
      <c r="U590" s="1">
        <v>8.0220000000000002</v>
      </c>
      <c r="V590" s="1">
        <v>7.98</v>
      </c>
      <c r="W590" s="1">
        <v>1.831</v>
      </c>
      <c r="X590" s="1">
        <v>320.8</v>
      </c>
      <c r="Y590" s="1">
        <v>440.95600000000002</v>
      </c>
      <c r="Z590" s="1">
        <v>3411.7350000000001</v>
      </c>
      <c r="AA590" s="1">
        <v>3481.931</v>
      </c>
      <c r="AB590" s="1">
        <v>3949.7730000000001</v>
      </c>
      <c r="AC590" s="80">
        <v>4308.8969999999999</v>
      </c>
      <c r="AD590" s="1">
        <v>2671.806</v>
      </c>
      <c r="AE590" s="1">
        <v>3096.6030000000001</v>
      </c>
      <c r="AF590" s="1">
        <v>1358.7619999999999</v>
      </c>
      <c r="AG590" s="1">
        <v>802.13300000000004</v>
      </c>
      <c r="AH590" s="1">
        <v>2657.1849999999999</v>
      </c>
      <c r="AI590" s="1">
        <v>1361.8610000000001</v>
      </c>
      <c r="AJ590" s="1">
        <v>3504.1509999999998</v>
      </c>
      <c r="AK590" s="1">
        <v>1564.827</v>
      </c>
      <c r="AM590" s="11">
        <v>2275</v>
      </c>
      <c r="AN590" s="11">
        <v>2274.1</v>
      </c>
      <c r="AO590" s="11">
        <v>124.587</v>
      </c>
      <c r="AP590" s="11">
        <v>979.38900000000001</v>
      </c>
      <c r="AQ590" s="81">
        <v>1257.79</v>
      </c>
      <c r="AR590" s="11">
        <v>814.80399999999997</v>
      </c>
      <c r="AT590" s="11">
        <v>-57.688000000000002</v>
      </c>
      <c r="AU590" s="18">
        <f t="shared" si="228"/>
        <v>57.688000000000002</v>
      </c>
      <c r="AW590" s="1">
        <f t="shared" si="230"/>
        <v>15.679</v>
      </c>
      <c r="AX590" s="1">
        <f t="shared" si="231"/>
        <v>28.12</v>
      </c>
      <c r="AY590" s="1">
        <f t="shared" si="232"/>
        <v>13.439</v>
      </c>
      <c r="AZ590" s="1">
        <f t="shared" si="233"/>
        <v>0.46</v>
      </c>
      <c r="BA590" s="1">
        <f t="shared" si="234"/>
        <v>-6.0590000000000002</v>
      </c>
      <c r="BB590" s="1">
        <f t="shared" si="235"/>
        <v>-8.0220000000000002</v>
      </c>
      <c r="BC590" s="6">
        <f t="shared" si="229"/>
        <v>25.12</v>
      </c>
      <c r="BD590" s="1">
        <v>1361.8610000000001</v>
      </c>
      <c r="BF590" s="20">
        <f t="shared" si="236"/>
        <v>13.61861</v>
      </c>
      <c r="BG590" s="20">
        <f t="shared" si="237"/>
        <v>30.450780000000002</v>
      </c>
      <c r="BI590" s="1">
        <f t="shared" si="238"/>
        <v>4.8704418604651157E-6</v>
      </c>
      <c r="BJ590" s="1">
        <f t="shared" si="239"/>
        <v>2.1774017441860465E-5</v>
      </c>
      <c r="BK590" s="1">
        <f t="shared" si="240"/>
        <v>5.2407916666666667E-5</v>
      </c>
      <c r="BL590" s="13">
        <f t="shared" si="241"/>
        <v>1.0691357142857143E-5</v>
      </c>
      <c r="BN590" s="1">
        <f t="shared" si="242"/>
        <v>0.11803676674525031</v>
      </c>
      <c r="BO590" s="1">
        <f t="shared" si="243"/>
        <v>0.26392646650949936</v>
      </c>
      <c r="BQ590" s="1">
        <f t="shared" si="244"/>
        <v>24.344336000000002</v>
      </c>
      <c r="BR590" s="1">
        <f t="shared" si="245"/>
        <v>8.9993280000000002</v>
      </c>
      <c r="BT590">
        <f t="shared" si="246"/>
        <v>44.058404386137298</v>
      </c>
      <c r="BU590">
        <f t="shared" si="247"/>
        <v>-238.36726475576847</v>
      </c>
      <c r="CB590" s="24">
        <v>-60.707000000000001</v>
      </c>
      <c r="CC590" s="24">
        <f t="shared" si="248"/>
        <v>60.707000000000001</v>
      </c>
      <c r="CD590" s="18">
        <v>1453.1189999999999</v>
      </c>
      <c r="CE590" s="18">
        <v>14.531189999999999</v>
      </c>
      <c r="CJ590" s="13">
        <v>60.707000000000001</v>
      </c>
      <c r="CK590" s="13">
        <v>24.962</v>
      </c>
    </row>
    <row r="591" spans="1:89" x14ac:dyDescent="0.25">
      <c r="A591" s="1">
        <f t="shared" si="227"/>
        <v>57.688000000000002</v>
      </c>
      <c r="B591" s="1">
        <v>2276</v>
      </c>
      <c r="C591" s="1">
        <v>2276</v>
      </c>
      <c r="D591" s="1"/>
      <c r="E591" s="1">
        <v>8790.3189999999995</v>
      </c>
      <c r="F591" s="1">
        <v>837.71600000000001</v>
      </c>
      <c r="G591" s="1">
        <v>1734.21</v>
      </c>
      <c r="H591" s="1"/>
      <c r="I591" s="1">
        <v>659.51099999999997</v>
      </c>
      <c r="J591" s="1">
        <v>1604.1659999999999</v>
      </c>
      <c r="K591" s="1">
        <v>3664.183</v>
      </c>
      <c r="L591" s="1"/>
      <c r="M591" s="1">
        <v>-1141.306</v>
      </c>
      <c r="N591" s="1">
        <v>2604.3049999999998</v>
      </c>
      <c r="O591" s="1">
        <v>3799.3530000000001</v>
      </c>
      <c r="P591" s="1">
        <v>-15.679</v>
      </c>
      <c r="Q591" s="80">
        <v>-28.114999999999998</v>
      </c>
      <c r="R591" s="1">
        <v>-13.443</v>
      </c>
      <c r="S591" s="1">
        <v>-0.45500000000000002</v>
      </c>
      <c r="T591" s="1">
        <v>6.0629999999999997</v>
      </c>
      <c r="U591" s="1">
        <v>8.016</v>
      </c>
      <c r="V591" s="1">
        <v>7.9770000000000003</v>
      </c>
      <c r="W591" s="1">
        <v>1.8380000000000001</v>
      </c>
      <c r="X591" s="1">
        <v>321.74099999999999</v>
      </c>
      <c r="Y591" s="1">
        <v>442.36700000000002</v>
      </c>
      <c r="Z591" s="1">
        <v>3411.7350000000001</v>
      </c>
      <c r="AA591" s="1">
        <v>3482.875</v>
      </c>
      <c r="AB591" s="1">
        <v>3949.7730000000001</v>
      </c>
      <c r="AC591" s="80">
        <v>4308.4229999999998</v>
      </c>
      <c r="AD591" s="1">
        <v>2672.277</v>
      </c>
      <c r="AE591" s="1">
        <v>3097.0749999999998</v>
      </c>
      <c r="AF591" s="1">
        <v>1357.3530000000001</v>
      </c>
      <c r="AG591" s="1">
        <v>802.60400000000004</v>
      </c>
      <c r="AH591" s="1">
        <v>2657.1849999999999</v>
      </c>
      <c r="AI591" s="1">
        <v>1361.8610000000001</v>
      </c>
      <c r="AJ591" s="1">
        <v>3503.846</v>
      </c>
      <c r="AK591" s="1">
        <v>1564.827</v>
      </c>
      <c r="AM591" s="11">
        <v>2276</v>
      </c>
      <c r="AN591" s="11">
        <v>2275.1</v>
      </c>
      <c r="AO591" s="11">
        <v>124.587</v>
      </c>
      <c r="AP591" s="11">
        <v>978.44899999999996</v>
      </c>
      <c r="AQ591" s="81">
        <v>1258.2529999999999</v>
      </c>
      <c r="AR591" s="11">
        <v>814.33299999999997</v>
      </c>
      <c r="AT591" s="11">
        <v>-57.688000000000002</v>
      </c>
      <c r="AU591" s="18">
        <f t="shared" si="228"/>
        <v>57.688000000000002</v>
      </c>
      <c r="AW591" s="1">
        <f t="shared" si="230"/>
        <v>15.679</v>
      </c>
      <c r="AX591" s="1">
        <f t="shared" si="231"/>
        <v>28.114999999999998</v>
      </c>
      <c r="AY591" s="1">
        <f t="shared" si="232"/>
        <v>13.443</v>
      </c>
      <c r="AZ591" s="1">
        <f t="shared" si="233"/>
        <v>0.45500000000000002</v>
      </c>
      <c r="BA591" s="1">
        <f t="shared" si="234"/>
        <v>-6.0629999999999997</v>
      </c>
      <c r="BB591" s="1">
        <f t="shared" si="235"/>
        <v>-8.016</v>
      </c>
      <c r="BC591" s="6">
        <f t="shared" si="229"/>
        <v>25.114999999999998</v>
      </c>
      <c r="BD591" s="1">
        <v>1361.8610000000001</v>
      </c>
      <c r="BF591" s="20">
        <f t="shared" si="236"/>
        <v>13.61861</v>
      </c>
      <c r="BG591" s="20">
        <f t="shared" si="237"/>
        <v>30.450780000000002</v>
      </c>
      <c r="BI591" s="1">
        <f t="shared" si="238"/>
        <v>4.8704418604651157E-6</v>
      </c>
      <c r="BJ591" s="1">
        <f t="shared" si="239"/>
        <v>2.1776808139534881E-5</v>
      </c>
      <c r="BK591" s="1">
        <f t="shared" si="240"/>
        <v>5.242720833333333E-5</v>
      </c>
      <c r="BL591" s="13">
        <f t="shared" si="241"/>
        <v>1.0693719387755103E-5</v>
      </c>
      <c r="BN591" s="1">
        <f t="shared" si="242"/>
        <v>0.11803676674525031</v>
      </c>
      <c r="BO591" s="1">
        <f t="shared" si="243"/>
        <v>0.26392646650949936</v>
      </c>
      <c r="BQ591" s="1">
        <f t="shared" si="244"/>
        <v>24.344336000000002</v>
      </c>
      <c r="BR591" s="1">
        <f t="shared" si="245"/>
        <v>8.9993280000000002</v>
      </c>
      <c r="BT591">
        <f t="shared" si="246"/>
        <v>44.058404386137298</v>
      </c>
      <c r="BU591">
        <f t="shared" si="247"/>
        <v>-238.36726475576847</v>
      </c>
      <c r="CB591" s="24">
        <v>-61.892000000000003</v>
      </c>
      <c r="CC591" s="24">
        <f t="shared" si="248"/>
        <v>61.892000000000003</v>
      </c>
      <c r="CD591" s="18">
        <v>1454.34</v>
      </c>
      <c r="CE591" s="18">
        <v>14.543399999999998</v>
      </c>
      <c r="CJ591" s="13">
        <v>61.892000000000003</v>
      </c>
      <c r="CK591" s="13">
        <v>25.256</v>
      </c>
    </row>
    <row r="592" spans="1:89" x14ac:dyDescent="0.25">
      <c r="A592" s="1">
        <f t="shared" si="227"/>
        <v>57.67</v>
      </c>
      <c r="B592" s="1">
        <v>2277</v>
      </c>
      <c r="C592" s="1">
        <v>2277</v>
      </c>
      <c r="D592" s="1"/>
      <c r="E592" s="1">
        <v>8795.1350000000002</v>
      </c>
      <c r="F592" s="1">
        <v>838.19600000000003</v>
      </c>
      <c r="G592" s="1">
        <v>1735.162</v>
      </c>
      <c r="H592" s="1"/>
      <c r="I592" s="1">
        <v>659.98599999999999</v>
      </c>
      <c r="J592" s="1">
        <v>1604.1659999999999</v>
      </c>
      <c r="K592" s="1">
        <v>3664.183</v>
      </c>
      <c r="L592" s="1"/>
      <c r="M592" s="1">
        <v>-1142.2550000000001</v>
      </c>
      <c r="N592" s="1">
        <v>2604.3049999999998</v>
      </c>
      <c r="O592" s="1">
        <v>3798.402</v>
      </c>
      <c r="P592" s="1">
        <v>-15.683999999999999</v>
      </c>
      <c r="Q592" s="80">
        <v>-28.114999999999998</v>
      </c>
      <c r="R592" s="1">
        <v>-13.423999999999999</v>
      </c>
      <c r="S592" s="1">
        <v>-0.46500000000000002</v>
      </c>
      <c r="T592" s="1">
        <v>6.0590000000000002</v>
      </c>
      <c r="U592" s="1">
        <v>8.016</v>
      </c>
      <c r="V592" s="1">
        <v>7.97</v>
      </c>
      <c r="W592" s="1">
        <v>1.8340000000000001</v>
      </c>
      <c r="X592" s="1">
        <v>320.8</v>
      </c>
      <c r="Y592" s="1">
        <v>442.36700000000002</v>
      </c>
      <c r="Z592" s="1">
        <v>3414.0940000000001</v>
      </c>
      <c r="AA592" s="1">
        <v>3480.0419999999999</v>
      </c>
      <c r="AB592" s="1">
        <v>3951.1860000000001</v>
      </c>
      <c r="AC592" s="80">
        <v>4308.4229999999998</v>
      </c>
      <c r="AD592" s="1">
        <v>2670.3910000000001</v>
      </c>
      <c r="AE592" s="1">
        <v>3096.6030000000001</v>
      </c>
      <c r="AF592" s="1">
        <v>1357.8219999999999</v>
      </c>
      <c r="AG592" s="1">
        <v>801.66099999999994</v>
      </c>
      <c r="AH592" s="1">
        <v>2656.88</v>
      </c>
      <c r="AI592" s="1">
        <v>1361.5550000000001</v>
      </c>
      <c r="AJ592" s="1">
        <v>3504.1509999999998</v>
      </c>
      <c r="AK592" s="1">
        <v>1565.1320000000001</v>
      </c>
      <c r="AM592" s="11">
        <v>2277</v>
      </c>
      <c r="AN592" s="11">
        <v>2276.1</v>
      </c>
      <c r="AO592" s="11">
        <v>124.587</v>
      </c>
      <c r="AP592" s="11">
        <v>978.44899999999996</v>
      </c>
      <c r="AQ592" s="81">
        <v>1258.2529999999999</v>
      </c>
      <c r="AR592" s="11">
        <v>814.33299999999997</v>
      </c>
      <c r="AT592" s="11">
        <v>-57.67</v>
      </c>
      <c r="AU592" s="18">
        <f t="shared" si="228"/>
        <v>57.67</v>
      </c>
      <c r="AW592" s="1">
        <f t="shared" si="230"/>
        <v>15.683999999999999</v>
      </c>
      <c r="AX592" s="1">
        <f t="shared" si="231"/>
        <v>28.114999999999998</v>
      </c>
      <c r="AY592" s="1">
        <f t="shared" si="232"/>
        <v>13.423999999999999</v>
      </c>
      <c r="AZ592" s="1">
        <f t="shared" si="233"/>
        <v>0.46500000000000002</v>
      </c>
      <c r="BA592" s="1">
        <f t="shared" si="234"/>
        <v>-6.0590000000000002</v>
      </c>
      <c r="BB592" s="1">
        <f t="shared" si="235"/>
        <v>-8.016</v>
      </c>
      <c r="BC592" s="6">
        <f t="shared" si="229"/>
        <v>25.114999999999998</v>
      </c>
      <c r="BD592" s="1">
        <v>1361.5550000000001</v>
      </c>
      <c r="BF592" s="20">
        <f t="shared" si="236"/>
        <v>13.615550000000001</v>
      </c>
      <c r="BG592" s="20">
        <f t="shared" si="237"/>
        <v>30.4389</v>
      </c>
      <c r="BI592" s="1">
        <f t="shared" si="238"/>
        <v>4.8732325581395351E-6</v>
      </c>
      <c r="BJ592" s="1">
        <f t="shared" si="239"/>
        <v>2.1782325581395349E-5</v>
      </c>
      <c r="BK592" s="1">
        <f t="shared" si="240"/>
        <v>5.242720833333333E-5</v>
      </c>
      <c r="BL592" s="13">
        <f t="shared" si="241"/>
        <v>1.0696168367346941E-5</v>
      </c>
      <c r="BN592" s="1">
        <f t="shared" si="242"/>
        <v>0.11804707820357205</v>
      </c>
      <c r="BO592" s="1">
        <f t="shared" si="243"/>
        <v>0.2639058435928559</v>
      </c>
      <c r="BQ592" s="1">
        <f t="shared" si="244"/>
        <v>24.336739999999999</v>
      </c>
      <c r="BR592" s="1">
        <f t="shared" si="245"/>
        <v>8.9965200000000003</v>
      </c>
      <c r="BT592">
        <f t="shared" si="246"/>
        <v>44.053517439065374</v>
      </c>
      <c r="BU592">
        <f t="shared" si="247"/>
        <v>-238.34082511904603</v>
      </c>
      <c r="CB592" s="24">
        <v>-61.780999999999999</v>
      </c>
      <c r="CC592" s="24">
        <f t="shared" si="248"/>
        <v>61.780999999999999</v>
      </c>
      <c r="CD592" s="18">
        <v>1477.231</v>
      </c>
      <c r="CE592" s="18">
        <v>14.772309999999999</v>
      </c>
      <c r="CJ592" s="13">
        <v>61.780999999999999</v>
      </c>
      <c r="CK592" s="13">
        <v>25.469000000000001</v>
      </c>
    </row>
    <row r="593" spans="1:89" x14ac:dyDescent="0.25">
      <c r="A593" s="1">
        <f t="shared" si="227"/>
        <v>57.67</v>
      </c>
      <c r="B593" s="1">
        <v>2278</v>
      </c>
      <c r="C593" s="1">
        <v>2278</v>
      </c>
      <c r="D593" s="1"/>
      <c r="E593" s="1">
        <v>8798.5069999999996</v>
      </c>
      <c r="F593" s="1">
        <v>837.71600000000001</v>
      </c>
      <c r="G593" s="1">
        <v>1734.21</v>
      </c>
      <c r="H593" s="1"/>
      <c r="I593" s="1">
        <v>659.98599999999999</v>
      </c>
      <c r="J593" s="1">
        <v>1604.646</v>
      </c>
      <c r="K593" s="1">
        <v>3666.1120000000001</v>
      </c>
      <c r="L593" s="1"/>
      <c r="M593" s="1">
        <v>-1139.883</v>
      </c>
      <c r="N593" s="1">
        <v>2605.2640000000001</v>
      </c>
      <c r="O593" s="1">
        <v>3802.681</v>
      </c>
      <c r="P593" s="1">
        <v>-15.673999999999999</v>
      </c>
      <c r="Q593" s="80">
        <v>-28.11</v>
      </c>
      <c r="R593" s="1">
        <v>-13.433999999999999</v>
      </c>
      <c r="S593" s="1">
        <v>-0.46500000000000002</v>
      </c>
      <c r="T593" s="1">
        <v>6.0590000000000002</v>
      </c>
      <c r="U593" s="1">
        <v>8.016</v>
      </c>
      <c r="V593" s="1">
        <v>7.9770000000000003</v>
      </c>
      <c r="W593" s="1">
        <v>1.8420000000000001</v>
      </c>
      <c r="X593" s="1">
        <v>320.32900000000001</v>
      </c>
      <c r="Y593" s="1">
        <v>443.30700000000002</v>
      </c>
      <c r="Z593" s="1">
        <v>3415.51</v>
      </c>
      <c r="AA593" s="1">
        <v>3485.2359999999999</v>
      </c>
      <c r="AB593" s="1">
        <v>3952.1280000000002</v>
      </c>
      <c r="AC593" s="80">
        <v>4308.4229999999998</v>
      </c>
      <c r="AD593" s="1">
        <v>2671.806</v>
      </c>
      <c r="AE593" s="1">
        <v>3096.13</v>
      </c>
      <c r="AF593" s="1">
        <v>1357.8219999999999</v>
      </c>
      <c r="AG593" s="1">
        <v>802.60400000000004</v>
      </c>
      <c r="AH593" s="1">
        <v>2656.88</v>
      </c>
      <c r="AI593" s="1">
        <v>1361.8610000000001</v>
      </c>
      <c r="AJ593" s="1">
        <v>3504.1509999999998</v>
      </c>
      <c r="AK593" s="1">
        <v>1564.827</v>
      </c>
      <c r="AM593" s="11">
        <v>2278</v>
      </c>
      <c r="AN593" s="11">
        <v>2277.1</v>
      </c>
      <c r="AO593" s="11">
        <v>124.587</v>
      </c>
      <c r="AP593" s="11">
        <v>977.97799999999995</v>
      </c>
      <c r="AQ593" s="81">
        <v>1257.326</v>
      </c>
      <c r="AR593" s="11">
        <v>814.33299999999997</v>
      </c>
      <c r="AT593" s="11">
        <v>-57.67</v>
      </c>
      <c r="AU593" s="18">
        <f t="shared" si="228"/>
        <v>57.67</v>
      </c>
      <c r="AW593" s="1">
        <f t="shared" si="230"/>
        <v>15.673999999999999</v>
      </c>
      <c r="AX593" s="1">
        <f t="shared" si="231"/>
        <v>28.11</v>
      </c>
      <c r="AY593" s="1">
        <f t="shared" si="232"/>
        <v>13.433999999999999</v>
      </c>
      <c r="AZ593" s="1">
        <f t="shared" si="233"/>
        <v>0.46500000000000002</v>
      </c>
      <c r="BA593" s="1">
        <f t="shared" si="234"/>
        <v>-6.0590000000000002</v>
      </c>
      <c r="BB593" s="1">
        <f t="shared" si="235"/>
        <v>-8.016</v>
      </c>
      <c r="BC593" s="6">
        <f t="shared" si="229"/>
        <v>25.11</v>
      </c>
      <c r="BD593" s="1">
        <v>1361.8610000000001</v>
      </c>
      <c r="BF593" s="20">
        <f t="shared" si="236"/>
        <v>13.61861</v>
      </c>
      <c r="BG593" s="20">
        <f t="shared" si="237"/>
        <v>30.432780000000001</v>
      </c>
      <c r="BI593" s="1">
        <f t="shared" si="238"/>
        <v>4.8704418604651157E-6</v>
      </c>
      <c r="BJ593" s="1">
        <f t="shared" si="239"/>
        <v>2.1774110465116277E-5</v>
      </c>
      <c r="BK593" s="1">
        <f t="shared" si="240"/>
        <v>5.2388583333333332E-5</v>
      </c>
      <c r="BL593" s="13">
        <f t="shared" si="241"/>
        <v>1.0688989795918368E-5</v>
      </c>
      <c r="BN593" s="1">
        <f t="shared" si="242"/>
        <v>0.11807360846193861</v>
      </c>
      <c r="BO593" s="1">
        <f t="shared" si="243"/>
        <v>0.26385278307612275</v>
      </c>
      <c r="BQ593" s="1">
        <f t="shared" si="244"/>
        <v>24.336739999999999</v>
      </c>
      <c r="BR593" s="1">
        <f t="shared" si="245"/>
        <v>8.9965200000000003</v>
      </c>
      <c r="BT593">
        <f t="shared" si="246"/>
        <v>44.04094385690113</v>
      </c>
      <c r="BU593">
        <f t="shared" si="247"/>
        <v>-238.27279881554202</v>
      </c>
      <c r="CB593" s="24">
        <v>-61.429000000000002</v>
      </c>
      <c r="CC593" s="24">
        <f t="shared" si="248"/>
        <v>61.429000000000002</v>
      </c>
      <c r="CD593" s="18">
        <v>1472.9580000000001</v>
      </c>
      <c r="CE593" s="18">
        <v>14.72958</v>
      </c>
      <c r="CJ593" s="13">
        <v>61.429000000000002</v>
      </c>
      <c r="CK593" s="13">
        <v>25.492999999999999</v>
      </c>
    </row>
    <row r="594" spans="1:89" x14ac:dyDescent="0.25">
      <c r="A594" s="1">
        <f t="shared" si="227"/>
        <v>57.651000000000003</v>
      </c>
      <c r="B594" s="1">
        <v>2279</v>
      </c>
      <c r="C594" s="1">
        <v>2279</v>
      </c>
      <c r="D594" s="1"/>
      <c r="E594" s="1">
        <v>8785.0210000000006</v>
      </c>
      <c r="F594" s="1">
        <v>837.71600000000001</v>
      </c>
      <c r="G594" s="1">
        <v>1735.162</v>
      </c>
      <c r="H594" s="1"/>
      <c r="I594" s="1">
        <v>660.46199999999999</v>
      </c>
      <c r="J594" s="1">
        <v>1604.646</v>
      </c>
      <c r="K594" s="1">
        <v>3666.5940000000001</v>
      </c>
      <c r="L594" s="1"/>
      <c r="M594" s="1">
        <v>-1139.4079999999999</v>
      </c>
      <c r="N594" s="1">
        <v>2605.2640000000001</v>
      </c>
      <c r="O594" s="1">
        <v>3807.4349999999999</v>
      </c>
      <c r="P594" s="1">
        <v>-15.673999999999999</v>
      </c>
      <c r="Q594" s="80">
        <v>-28.105</v>
      </c>
      <c r="R594" s="1">
        <v>-13.433999999999999</v>
      </c>
      <c r="S594" s="1">
        <v>-0.46500000000000002</v>
      </c>
      <c r="T594" s="1">
        <v>6.0540000000000003</v>
      </c>
      <c r="U594" s="1">
        <v>8.0220000000000002</v>
      </c>
      <c r="V594" s="1">
        <v>7.9770000000000003</v>
      </c>
      <c r="W594" s="1">
        <v>1.8380000000000001</v>
      </c>
      <c r="X594" s="1">
        <v>321.27</v>
      </c>
      <c r="Y594" s="1">
        <v>443.30700000000002</v>
      </c>
      <c r="Z594" s="1">
        <v>3415.51</v>
      </c>
      <c r="AA594" s="1">
        <v>3487.1239999999998</v>
      </c>
      <c r="AB594" s="1">
        <v>3953.5410000000002</v>
      </c>
      <c r="AC594" s="80">
        <v>4309.37</v>
      </c>
      <c r="AD594" s="1">
        <v>2672.277</v>
      </c>
      <c r="AE594" s="1">
        <v>3096.6030000000001</v>
      </c>
      <c r="AF594" s="1">
        <v>1357.8219999999999</v>
      </c>
      <c r="AG594" s="1">
        <v>802.13300000000004</v>
      </c>
      <c r="AH594" s="1">
        <v>2656.88</v>
      </c>
      <c r="AI594" s="1">
        <v>1361.5550000000001</v>
      </c>
      <c r="AJ594" s="1">
        <v>3504.1509999999998</v>
      </c>
      <c r="AK594" s="1">
        <v>1565.1320000000001</v>
      </c>
      <c r="AM594" s="11">
        <v>2279</v>
      </c>
      <c r="AN594" s="11">
        <v>2278.1</v>
      </c>
      <c r="AO594" s="11">
        <v>124.587</v>
      </c>
      <c r="AP594" s="11">
        <v>977.97799999999995</v>
      </c>
      <c r="AQ594" s="81">
        <v>1257.326</v>
      </c>
      <c r="AR594" s="11">
        <v>814.80399999999997</v>
      </c>
      <c r="AT594" s="11">
        <v>-57.651000000000003</v>
      </c>
      <c r="AU594" s="18">
        <f t="shared" si="228"/>
        <v>57.651000000000003</v>
      </c>
      <c r="AW594" s="1">
        <f t="shared" si="230"/>
        <v>15.673999999999999</v>
      </c>
      <c r="AX594" s="1">
        <f t="shared" si="231"/>
        <v>28.105</v>
      </c>
      <c r="AY594" s="1">
        <f t="shared" si="232"/>
        <v>13.433999999999999</v>
      </c>
      <c r="AZ594" s="1">
        <f t="shared" si="233"/>
        <v>0.46500000000000002</v>
      </c>
      <c r="BA594" s="1">
        <f t="shared" si="234"/>
        <v>-6.0540000000000003</v>
      </c>
      <c r="BB594" s="1">
        <f t="shared" si="235"/>
        <v>-8.0220000000000002</v>
      </c>
      <c r="BC594" s="6">
        <f t="shared" si="229"/>
        <v>25.105</v>
      </c>
      <c r="BD594" s="1">
        <v>1361.5550000000001</v>
      </c>
      <c r="BF594" s="20">
        <f t="shared" si="236"/>
        <v>13.615550000000001</v>
      </c>
      <c r="BG594" s="20">
        <f t="shared" si="237"/>
        <v>30.419900000000002</v>
      </c>
      <c r="BI594" s="1">
        <f t="shared" si="238"/>
        <v>4.8704418604651157E-6</v>
      </c>
      <c r="BJ594" s="1">
        <f t="shared" si="239"/>
        <v>2.1771348837209304E-5</v>
      </c>
      <c r="BK594" s="1">
        <f t="shared" si="240"/>
        <v>5.2388583333333332E-5</v>
      </c>
      <c r="BL594" s="13">
        <f t="shared" si="241"/>
        <v>1.0688989795918368E-5</v>
      </c>
      <c r="BN594" s="1">
        <f t="shared" si="242"/>
        <v>0.11808598289708765</v>
      </c>
      <c r="BO594" s="1">
        <f t="shared" si="243"/>
        <v>0.26382803420582468</v>
      </c>
      <c r="BQ594" s="1">
        <f t="shared" si="244"/>
        <v>24.328721999999999</v>
      </c>
      <c r="BR594" s="1">
        <f t="shared" si="245"/>
        <v>8.9935559999999999</v>
      </c>
      <c r="BT594">
        <f t="shared" si="246"/>
        <v>44.035079195693051</v>
      </c>
      <c r="BU594">
        <f t="shared" si="247"/>
        <v>-238.24106949464706</v>
      </c>
      <c r="CB594" s="24">
        <v>-61.244</v>
      </c>
      <c r="CC594" s="24">
        <f t="shared" si="248"/>
        <v>61.244</v>
      </c>
      <c r="CD594" s="18">
        <v>1462.886</v>
      </c>
      <c r="CE594" s="18">
        <v>14.62886</v>
      </c>
      <c r="CJ594" s="13">
        <v>61.244</v>
      </c>
      <c r="CK594" s="13">
        <v>25.498000000000001</v>
      </c>
    </row>
    <row r="595" spans="1:89" x14ac:dyDescent="0.25">
      <c r="A595" s="1">
        <f t="shared" si="227"/>
        <v>57.651000000000003</v>
      </c>
      <c r="B595" s="1">
        <v>2280</v>
      </c>
      <c r="C595" s="1">
        <v>2280</v>
      </c>
      <c r="D595" s="1"/>
      <c r="E595" s="1">
        <v>8781.1689999999999</v>
      </c>
      <c r="F595" s="1">
        <v>837.71600000000001</v>
      </c>
      <c r="G595" s="1">
        <v>1736.59</v>
      </c>
      <c r="H595" s="1"/>
      <c r="I595" s="1">
        <v>661.41399999999999</v>
      </c>
      <c r="J595" s="1">
        <v>1604.646</v>
      </c>
      <c r="K595" s="1">
        <v>3667.0770000000002</v>
      </c>
      <c r="L595" s="1"/>
      <c r="M595" s="1">
        <v>-1138.934</v>
      </c>
      <c r="N595" s="1">
        <v>2605.2640000000001</v>
      </c>
      <c r="O595" s="1">
        <v>3806.4850000000001</v>
      </c>
      <c r="P595" s="1">
        <v>-15.679</v>
      </c>
      <c r="Q595" s="80">
        <v>-28.105</v>
      </c>
      <c r="R595" s="1">
        <v>-13.433999999999999</v>
      </c>
      <c r="S595" s="1">
        <v>-0.46500000000000002</v>
      </c>
      <c r="T595" s="1">
        <v>6.0629999999999997</v>
      </c>
      <c r="U595" s="1">
        <v>8.016</v>
      </c>
      <c r="V595" s="1">
        <v>7.9770000000000003</v>
      </c>
      <c r="W595" s="1">
        <v>1.8340000000000001</v>
      </c>
      <c r="X595" s="1">
        <v>320.32900000000001</v>
      </c>
      <c r="Y595" s="1">
        <v>443.30700000000002</v>
      </c>
      <c r="Z595" s="1">
        <v>3416.9250000000002</v>
      </c>
      <c r="AA595" s="1">
        <v>3489.4850000000001</v>
      </c>
      <c r="AB595" s="1">
        <v>3953.07</v>
      </c>
      <c r="AC595" s="80">
        <v>4308.8969999999999</v>
      </c>
      <c r="AD595" s="1">
        <v>2671.3339999999998</v>
      </c>
      <c r="AE595" s="1">
        <v>3095.6579999999999</v>
      </c>
      <c r="AF595" s="1">
        <v>1357.8219999999999</v>
      </c>
      <c r="AG595" s="1">
        <v>802.13300000000004</v>
      </c>
      <c r="AH595" s="1">
        <v>2656.88</v>
      </c>
      <c r="AI595" s="1">
        <v>1361.25</v>
      </c>
      <c r="AJ595" s="1">
        <v>3504.1509999999998</v>
      </c>
      <c r="AK595" s="1">
        <v>1564.827</v>
      </c>
      <c r="AM595" s="11">
        <v>2280</v>
      </c>
      <c r="AN595" s="11">
        <v>2279.1</v>
      </c>
      <c r="AO595" s="11">
        <v>124.587</v>
      </c>
      <c r="AP595" s="11">
        <v>977.97799999999995</v>
      </c>
      <c r="AQ595" s="81">
        <v>1254.546</v>
      </c>
      <c r="AR595" s="11">
        <v>814.33299999999997</v>
      </c>
      <c r="AT595" s="11">
        <v>-57.651000000000003</v>
      </c>
      <c r="AU595" s="18">
        <f t="shared" si="228"/>
        <v>57.651000000000003</v>
      </c>
      <c r="AW595" s="1">
        <f t="shared" si="230"/>
        <v>15.679</v>
      </c>
      <c r="AX595" s="1">
        <f t="shared" si="231"/>
        <v>28.105</v>
      </c>
      <c r="AY595" s="1">
        <f t="shared" si="232"/>
        <v>13.433999999999999</v>
      </c>
      <c r="AZ595" s="1">
        <f t="shared" si="233"/>
        <v>0.46500000000000002</v>
      </c>
      <c r="BA595" s="1">
        <f t="shared" si="234"/>
        <v>-6.0629999999999997</v>
      </c>
      <c r="BB595" s="1">
        <f t="shared" si="235"/>
        <v>-8.016</v>
      </c>
      <c r="BC595" s="6">
        <f t="shared" si="229"/>
        <v>25.105</v>
      </c>
      <c r="BD595" s="1">
        <v>1361.25</v>
      </c>
      <c r="BF595" s="20">
        <f t="shared" si="236"/>
        <v>13.612500000000001</v>
      </c>
      <c r="BG595" s="20">
        <f t="shared" si="237"/>
        <v>30.426000000000002</v>
      </c>
      <c r="BI595" s="1">
        <f t="shared" si="238"/>
        <v>4.8704418604651157E-6</v>
      </c>
      <c r="BJ595" s="1">
        <f t="shared" si="239"/>
        <v>2.1768593023255816E-5</v>
      </c>
      <c r="BK595" s="1">
        <f t="shared" si="240"/>
        <v>5.2272750000000002E-5</v>
      </c>
      <c r="BL595" s="13">
        <f t="shared" si="241"/>
        <v>1.067480612244898E-5</v>
      </c>
      <c r="BN595" s="1">
        <f t="shared" si="242"/>
        <v>0.11805953062392673</v>
      </c>
      <c r="BO595" s="1">
        <f t="shared" si="243"/>
        <v>0.26388093875214652</v>
      </c>
      <c r="BQ595" s="1">
        <f t="shared" si="244"/>
        <v>24.328721999999999</v>
      </c>
      <c r="BR595" s="1">
        <f t="shared" si="245"/>
        <v>8.9935559999999999</v>
      </c>
      <c r="BT595">
        <f t="shared" si="246"/>
        <v>44.047615818044193</v>
      </c>
      <c r="BU595">
        <f t="shared" si="247"/>
        <v>-238.30889583608533</v>
      </c>
      <c r="CB595" s="24">
        <v>-61.113999999999997</v>
      </c>
      <c r="CC595" s="24">
        <f t="shared" si="248"/>
        <v>61.113999999999997</v>
      </c>
      <c r="CD595" s="18">
        <v>1448.846</v>
      </c>
      <c r="CE595" s="18">
        <v>14.48846</v>
      </c>
      <c r="CJ595" s="13">
        <v>61.113999999999997</v>
      </c>
      <c r="CK595" s="13">
        <v>25.512</v>
      </c>
    </row>
    <row r="596" spans="1:89" x14ac:dyDescent="0.25">
      <c r="A596" s="1">
        <f t="shared" si="227"/>
        <v>57.633000000000003</v>
      </c>
      <c r="B596" s="1">
        <v>2281</v>
      </c>
      <c r="C596" s="1">
        <v>2281</v>
      </c>
      <c r="D596" s="1"/>
      <c r="E596" s="1">
        <v>8780.6869999999999</v>
      </c>
      <c r="F596" s="1">
        <v>837.71600000000001</v>
      </c>
      <c r="G596" s="1">
        <v>1737.066</v>
      </c>
      <c r="H596" s="1"/>
      <c r="I596" s="1">
        <v>660.93799999999999</v>
      </c>
      <c r="J596" s="1">
        <v>1604.646</v>
      </c>
      <c r="K596" s="1">
        <v>3668.5239999999999</v>
      </c>
      <c r="L596" s="1"/>
      <c r="M596" s="1">
        <v>-1138.934</v>
      </c>
      <c r="N596" s="1">
        <v>2605.7440000000001</v>
      </c>
      <c r="O596" s="1">
        <v>3813.616</v>
      </c>
      <c r="P596" s="1">
        <v>-15.669</v>
      </c>
      <c r="Q596" s="80">
        <v>-28.114999999999998</v>
      </c>
      <c r="R596" s="1">
        <v>-13.448</v>
      </c>
      <c r="S596" s="1">
        <v>-0.46</v>
      </c>
      <c r="T596" s="1">
        <v>6.0590000000000002</v>
      </c>
      <c r="U596" s="1">
        <v>8.016</v>
      </c>
      <c r="V596" s="1">
        <v>7.9770000000000003</v>
      </c>
      <c r="W596" s="1">
        <v>1.8380000000000001</v>
      </c>
      <c r="X596" s="1">
        <v>320.8</v>
      </c>
      <c r="Y596" s="1">
        <v>443.77800000000002</v>
      </c>
      <c r="Z596" s="1">
        <v>3415.9810000000002</v>
      </c>
      <c r="AA596" s="1">
        <v>3489.0120000000002</v>
      </c>
      <c r="AB596" s="1">
        <v>3954.0120000000002</v>
      </c>
      <c r="AC596" s="80">
        <v>4308.4229999999998</v>
      </c>
      <c r="AD596" s="1">
        <v>2672.7489999999998</v>
      </c>
      <c r="AE596" s="1">
        <v>3095.6579999999999</v>
      </c>
      <c r="AF596" s="1">
        <v>1358.7619999999999</v>
      </c>
      <c r="AG596" s="1">
        <v>802.13300000000004</v>
      </c>
      <c r="AH596" s="1">
        <v>2657.1849999999999</v>
      </c>
      <c r="AI596" s="1">
        <v>1361.5550000000001</v>
      </c>
      <c r="AJ596" s="1">
        <v>3503.846</v>
      </c>
      <c r="AK596" s="1">
        <v>1564.827</v>
      </c>
      <c r="AM596" s="11">
        <v>2281</v>
      </c>
      <c r="AN596" s="11">
        <v>2280.1</v>
      </c>
      <c r="AO596" s="11">
        <v>124.587</v>
      </c>
      <c r="AP596" s="11">
        <v>977.50800000000004</v>
      </c>
      <c r="AQ596" s="81">
        <v>1254.546</v>
      </c>
      <c r="AR596" s="11">
        <v>814.33299999999997</v>
      </c>
      <c r="AT596" s="11">
        <v>-57.633000000000003</v>
      </c>
      <c r="AU596" s="18">
        <f t="shared" si="228"/>
        <v>57.633000000000003</v>
      </c>
      <c r="AW596" s="1">
        <f t="shared" si="230"/>
        <v>15.669</v>
      </c>
      <c r="AX596" s="1">
        <f t="shared" si="231"/>
        <v>28.114999999999998</v>
      </c>
      <c r="AY596" s="1">
        <f t="shared" si="232"/>
        <v>13.448</v>
      </c>
      <c r="AZ596" s="1">
        <f t="shared" si="233"/>
        <v>0.46</v>
      </c>
      <c r="BA596" s="1">
        <f t="shared" si="234"/>
        <v>-6.0590000000000002</v>
      </c>
      <c r="BB596" s="1">
        <f t="shared" si="235"/>
        <v>-8.016</v>
      </c>
      <c r="BC596" s="6">
        <f t="shared" si="229"/>
        <v>25.114999999999998</v>
      </c>
      <c r="BD596" s="1">
        <v>1361.5550000000001</v>
      </c>
      <c r="BF596" s="20">
        <f t="shared" si="236"/>
        <v>13.615550000000001</v>
      </c>
      <c r="BG596" s="20">
        <f t="shared" si="237"/>
        <v>30.401900000000001</v>
      </c>
      <c r="BI596" s="1">
        <f t="shared" si="238"/>
        <v>4.8704418604651157E-6</v>
      </c>
      <c r="BJ596" s="1">
        <f t="shared" si="239"/>
        <v>2.1771383720930233E-5</v>
      </c>
      <c r="BK596" s="1">
        <f t="shared" si="240"/>
        <v>5.2272750000000002E-5</v>
      </c>
      <c r="BL596" s="13">
        <f t="shared" si="241"/>
        <v>1.067480612244898E-5</v>
      </c>
      <c r="BN596" s="1">
        <f t="shared" si="242"/>
        <v>0.11812286363715233</v>
      </c>
      <c r="BO596" s="1">
        <f t="shared" si="243"/>
        <v>0.26375427272569535</v>
      </c>
      <c r="BQ596" s="1">
        <f t="shared" si="244"/>
        <v>24.321126</v>
      </c>
      <c r="BR596" s="1">
        <f t="shared" si="245"/>
        <v>8.990748</v>
      </c>
      <c r="BT596">
        <f t="shared" si="246"/>
        <v>44.017600171965718</v>
      </c>
      <c r="BU596">
        <f t="shared" si="247"/>
        <v>-238.14650349448124</v>
      </c>
      <c r="CB596" s="24">
        <v>-61.003</v>
      </c>
      <c r="CC596" s="24">
        <f t="shared" si="248"/>
        <v>61.003</v>
      </c>
      <c r="CD596" s="18">
        <v>1442.1320000000001</v>
      </c>
      <c r="CE596" s="18">
        <v>14.421320000000001</v>
      </c>
      <c r="CJ596" s="13">
        <v>61.003</v>
      </c>
      <c r="CK596" s="13">
        <v>25.512</v>
      </c>
    </row>
    <row r="597" spans="1:89" x14ac:dyDescent="0.25">
      <c r="A597" s="1">
        <f t="shared" si="227"/>
        <v>57.633000000000003</v>
      </c>
      <c r="B597" s="1">
        <v>2282</v>
      </c>
      <c r="C597" s="1">
        <v>2282</v>
      </c>
      <c r="D597" s="1"/>
      <c r="E597" s="1">
        <v>8780.6869999999999</v>
      </c>
      <c r="F597" s="1">
        <v>837.71600000000001</v>
      </c>
      <c r="G597" s="1">
        <v>1737.066</v>
      </c>
      <c r="H597" s="1"/>
      <c r="I597" s="1">
        <v>661.41399999999999</v>
      </c>
      <c r="J597" s="1">
        <v>1604.646</v>
      </c>
      <c r="K597" s="1">
        <v>3669.0059999999999</v>
      </c>
      <c r="L597" s="1"/>
      <c r="M597" s="1">
        <v>-1139.4079999999999</v>
      </c>
      <c r="N597" s="1">
        <v>2606.7040000000002</v>
      </c>
      <c r="O597" s="1">
        <v>3807.9110000000001</v>
      </c>
      <c r="P597" s="1">
        <v>-15.679</v>
      </c>
      <c r="Q597" s="80">
        <v>-28.11</v>
      </c>
      <c r="R597" s="1">
        <v>-13.443</v>
      </c>
      <c r="S597" s="1">
        <v>-0.45500000000000002</v>
      </c>
      <c r="T597" s="1">
        <v>6.0590000000000002</v>
      </c>
      <c r="U597" s="1">
        <v>8.016</v>
      </c>
      <c r="V597" s="1">
        <v>7.97</v>
      </c>
      <c r="W597" s="1">
        <v>1.831</v>
      </c>
      <c r="X597" s="1">
        <v>320.32900000000001</v>
      </c>
      <c r="Y597" s="1">
        <v>444.24799999999999</v>
      </c>
      <c r="Z597" s="1">
        <v>3416.9250000000002</v>
      </c>
      <c r="AA597" s="1">
        <v>3487.1239999999998</v>
      </c>
      <c r="AB597" s="1">
        <v>3953.5410000000002</v>
      </c>
      <c r="AC597" s="80">
        <v>4309.8429999999998</v>
      </c>
      <c r="AD597" s="1">
        <v>2676.5210000000002</v>
      </c>
      <c r="AE597" s="1">
        <v>3095.1849999999999</v>
      </c>
      <c r="AF597" s="1">
        <v>1359.231</v>
      </c>
      <c r="AG597" s="1">
        <v>801.66099999999994</v>
      </c>
      <c r="AH597" s="1">
        <v>2657.1849999999999</v>
      </c>
      <c r="AI597" s="1">
        <v>1361.5550000000001</v>
      </c>
      <c r="AJ597" s="1">
        <v>3503.846</v>
      </c>
      <c r="AK597" s="1">
        <v>1565.1320000000001</v>
      </c>
      <c r="AM597" s="11">
        <v>2282</v>
      </c>
      <c r="AN597" s="11">
        <v>2281.1</v>
      </c>
      <c r="AO597" s="11">
        <v>125.057</v>
      </c>
      <c r="AP597" s="11">
        <v>977.03700000000003</v>
      </c>
      <c r="AQ597" s="81">
        <v>1252.693</v>
      </c>
      <c r="AR597" s="11">
        <v>813.86199999999997</v>
      </c>
      <c r="AT597" s="11">
        <v>-57.633000000000003</v>
      </c>
      <c r="AU597" s="18">
        <f t="shared" si="228"/>
        <v>57.633000000000003</v>
      </c>
      <c r="AW597" s="1">
        <f t="shared" si="230"/>
        <v>15.679</v>
      </c>
      <c r="AX597" s="1">
        <f t="shared" si="231"/>
        <v>28.11</v>
      </c>
      <c r="AY597" s="1">
        <f t="shared" si="232"/>
        <v>13.443</v>
      </c>
      <c r="AZ597" s="1">
        <f t="shared" si="233"/>
        <v>0.45500000000000002</v>
      </c>
      <c r="BA597" s="1">
        <f t="shared" si="234"/>
        <v>-6.0590000000000002</v>
      </c>
      <c r="BB597" s="1">
        <f t="shared" si="235"/>
        <v>-8.016</v>
      </c>
      <c r="BC597" s="6">
        <f t="shared" si="229"/>
        <v>25.11</v>
      </c>
      <c r="BD597" s="1">
        <v>1361.5550000000001</v>
      </c>
      <c r="BF597" s="20">
        <f t="shared" si="236"/>
        <v>13.615550000000001</v>
      </c>
      <c r="BG597" s="20">
        <f t="shared" si="237"/>
        <v>30.401900000000001</v>
      </c>
      <c r="BI597" s="1">
        <f t="shared" si="238"/>
        <v>4.8704418604651157E-6</v>
      </c>
      <c r="BJ597" s="1">
        <f t="shared" si="239"/>
        <v>2.1779720930232561E-5</v>
      </c>
      <c r="BK597" s="1">
        <f t="shared" si="240"/>
        <v>5.219554166666667E-5</v>
      </c>
      <c r="BL597" s="13">
        <f t="shared" si="241"/>
        <v>1.0665352040816327E-5</v>
      </c>
      <c r="BN597" s="1">
        <f t="shared" si="242"/>
        <v>0.11812286363715233</v>
      </c>
      <c r="BO597" s="1">
        <f t="shared" si="243"/>
        <v>0.26375427272569535</v>
      </c>
      <c r="BQ597" s="1">
        <f t="shared" si="244"/>
        <v>24.321126</v>
      </c>
      <c r="BR597" s="1">
        <f t="shared" si="245"/>
        <v>8.990748</v>
      </c>
      <c r="BT597">
        <f t="shared" si="246"/>
        <v>44.017600171965718</v>
      </c>
      <c r="BU597">
        <f t="shared" si="247"/>
        <v>-238.14650349448124</v>
      </c>
      <c r="CB597" s="24">
        <v>-60.91</v>
      </c>
      <c r="CC597" s="24">
        <f t="shared" si="248"/>
        <v>60.91</v>
      </c>
      <c r="CD597" s="18">
        <v>1441.521</v>
      </c>
      <c r="CE597" s="18">
        <v>14.41521</v>
      </c>
      <c r="CJ597" s="13">
        <v>60.91</v>
      </c>
      <c r="CK597" s="13">
        <v>25.512</v>
      </c>
    </row>
    <row r="598" spans="1:89" x14ac:dyDescent="0.25">
      <c r="A598" s="1">
        <f t="shared" si="227"/>
        <v>57.613999999999997</v>
      </c>
      <c r="B598" s="1">
        <v>2283</v>
      </c>
      <c r="C598" s="1">
        <v>2283</v>
      </c>
      <c r="D598" s="1"/>
      <c r="E598" s="1">
        <v>8779.2420000000002</v>
      </c>
      <c r="F598" s="1">
        <v>837.23699999999997</v>
      </c>
      <c r="G598" s="1">
        <v>1737.066</v>
      </c>
      <c r="H598" s="1"/>
      <c r="I598" s="1">
        <v>661.89</v>
      </c>
      <c r="J598" s="1">
        <v>1605.125</v>
      </c>
      <c r="K598" s="1">
        <v>3670.453</v>
      </c>
      <c r="L598" s="1"/>
      <c r="M598" s="1">
        <v>-1139.4079999999999</v>
      </c>
      <c r="N598" s="1">
        <v>2606.2240000000002</v>
      </c>
      <c r="O598" s="1">
        <v>3800.3040000000001</v>
      </c>
      <c r="P598" s="1">
        <v>-15.664</v>
      </c>
      <c r="Q598" s="80">
        <v>-28.12</v>
      </c>
      <c r="R598" s="1">
        <v>-13.439</v>
      </c>
      <c r="S598" s="1">
        <v>-0.46500000000000002</v>
      </c>
      <c r="T598" s="1">
        <v>6.0629999999999997</v>
      </c>
      <c r="U598" s="1">
        <v>8.0109999999999992</v>
      </c>
      <c r="V598" s="1">
        <v>7.9770000000000003</v>
      </c>
      <c r="W598" s="1">
        <v>1.8380000000000001</v>
      </c>
      <c r="X598" s="1">
        <v>320.8</v>
      </c>
      <c r="Y598" s="1">
        <v>444.71800000000002</v>
      </c>
      <c r="Z598" s="1">
        <v>3420.2280000000001</v>
      </c>
      <c r="AA598" s="1">
        <v>3489.0120000000002</v>
      </c>
      <c r="AB598" s="1">
        <v>3954.9549999999999</v>
      </c>
      <c r="AC598" s="80">
        <v>4311.2619999999997</v>
      </c>
      <c r="AD598" s="1">
        <v>2674.6350000000002</v>
      </c>
      <c r="AE598" s="1">
        <v>3095.6579999999999</v>
      </c>
      <c r="AF598" s="1">
        <v>1358.7619999999999</v>
      </c>
      <c r="AG598" s="1">
        <v>802.13300000000004</v>
      </c>
      <c r="AH598" s="1">
        <v>2656.5740000000001</v>
      </c>
      <c r="AI598" s="1">
        <v>1361.25</v>
      </c>
      <c r="AJ598" s="1">
        <v>3504.1509999999998</v>
      </c>
      <c r="AK598" s="1">
        <v>1565.1320000000001</v>
      </c>
      <c r="AM598" s="11">
        <v>2283</v>
      </c>
      <c r="AN598" s="11">
        <v>2282.1</v>
      </c>
      <c r="AO598" s="11">
        <v>124.587</v>
      </c>
      <c r="AP598" s="11">
        <v>976.56700000000001</v>
      </c>
      <c r="AQ598" s="81">
        <v>1254.546</v>
      </c>
      <c r="AR598" s="11">
        <v>813.86199999999997</v>
      </c>
      <c r="AT598" s="11">
        <v>-57.613999999999997</v>
      </c>
      <c r="AU598" s="18">
        <f t="shared" si="228"/>
        <v>57.613999999999997</v>
      </c>
      <c r="AW598" s="1">
        <f t="shared" si="230"/>
        <v>15.664</v>
      </c>
      <c r="AX598" s="1">
        <f t="shared" si="231"/>
        <v>28.12</v>
      </c>
      <c r="AY598" s="1">
        <f t="shared" si="232"/>
        <v>13.439</v>
      </c>
      <c r="AZ598" s="1">
        <f t="shared" si="233"/>
        <v>0.46500000000000002</v>
      </c>
      <c r="BA598" s="1">
        <f t="shared" si="234"/>
        <v>-6.0629999999999997</v>
      </c>
      <c r="BB598" s="1">
        <f t="shared" si="235"/>
        <v>-8.0109999999999992</v>
      </c>
      <c r="BC598" s="6">
        <f t="shared" si="229"/>
        <v>25.12</v>
      </c>
      <c r="BD598" s="1">
        <v>1361.25</v>
      </c>
      <c r="BF598" s="20">
        <f t="shared" si="236"/>
        <v>13.612500000000001</v>
      </c>
      <c r="BG598" s="20">
        <f t="shared" si="237"/>
        <v>30.388999999999996</v>
      </c>
      <c r="BI598" s="1">
        <f t="shared" si="238"/>
        <v>4.867656976744186E-6</v>
      </c>
      <c r="BJ598" s="1">
        <f t="shared" si="239"/>
        <v>2.1776930232558141E-5</v>
      </c>
      <c r="BK598" s="1">
        <f t="shared" si="240"/>
        <v>5.2272750000000002E-5</v>
      </c>
      <c r="BL598" s="13">
        <f t="shared" si="241"/>
        <v>1.0672362244897958E-5</v>
      </c>
      <c r="BN598" s="1">
        <f t="shared" si="242"/>
        <v>0.11813534904710662</v>
      </c>
      <c r="BO598" s="1">
        <f t="shared" si="243"/>
        <v>0.26372930190578675</v>
      </c>
      <c r="BQ598" s="1">
        <f t="shared" si="244"/>
        <v>24.313108</v>
      </c>
      <c r="BR598" s="1">
        <f t="shared" si="245"/>
        <v>8.9877839999999996</v>
      </c>
      <c r="BT598">
        <f t="shared" si="246"/>
        <v>44.011682916063222</v>
      </c>
      <c r="BU598">
        <f t="shared" si="247"/>
        <v>-238.11448962280352</v>
      </c>
      <c r="CB598" s="24">
        <v>-60.835999999999999</v>
      </c>
      <c r="CC598" s="24">
        <f t="shared" si="248"/>
        <v>60.835999999999999</v>
      </c>
      <c r="CD598" s="18">
        <v>1441.521</v>
      </c>
      <c r="CE598" s="18">
        <v>14.41521</v>
      </c>
      <c r="CJ598" s="13">
        <v>60.835999999999999</v>
      </c>
      <c r="CK598" s="13">
        <v>25.512</v>
      </c>
    </row>
    <row r="599" spans="1:89" x14ac:dyDescent="0.25">
      <c r="A599" s="1">
        <f t="shared" si="227"/>
        <v>57.613999999999997</v>
      </c>
      <c r="B599" s="1">
        <v>2284</v>
      </c>
      <c r="C599" s="1">
        <v>2284</v>
      </c>
      <c r="D599" s="1"/>
      <c r="E599" s="1">
        <v>8780.6869999999999</v>
      </c>
      <c r="F599" s="1">
        <v>837.23699999999997</v>
      </c>
      <c r="G599" s="1">
        <v>1737.5419999999999</v>
      </c>
      <c r="H599" s="1"/>
      <c r="I599" s="1">
        <v>663.31700000000001</v>
      </c>
      <c r="J599" s="1">
        <v>1605.125</v>
      </c>
      <c r="K599" s="1">
        <v>3671.9009999999998</v>
      </c>
      <c r="L599" s="1"/>
      <c r="M599" s="1">
        <v>-1139.4079999999999</v>
      </c>
      <c r="N599" s="1">
        <v>2607.663</v>
      </c>
      <c r="O599" s="1">
        <v>3758.4679999999998</v>
      </c>
      <c r="P599" s="1">
        <v>-15.673999999999999</v>
      </c>
      <c r="Q599" s="80">
        <v>-28.100999999999999</v>
      </c>
      <c r="R599" s="1">
        <v>-13.433999999999999</v>
      </c>
      <c r="S599" s="1">
        <v>-0.46500000000000002</v>
      </c>
      <c r="T599" s="1">
        <v>6.0590000000000002</v>
      </c>
      <c r="U599" s="1">
        <v>8.0220000000000002</v>
      </c>
      <c r="V599" s="1">
        <v>7.97</v>
      </c>
      <c r="W599" s="1">
        <v>1.831</v>
      </c>
      <c r="X599" s="1">
        <v>321.27</v>
      </c>
      <c r="Y599" s="1">
        <v>445.18900000000002</v>
      </c>
      <c r="Z599" s="1">
        <v>3413.15</v>
      </c>
      <c r="AA599" s="1">
        <v>3488.54</v>
      </c>
      <c r="AB599" s="1">
        <v>3955.4259999999999</v>
      </c>
      <c r="AC599" s="80">
        <v>4310.7889999999998</v>
      </c>
      <c r="AD599" s="1">
        <v>2671.3339999999998</v>
      </c>
      <c r="AE599" s="1">
        <v>3095.6579999999999</v>
      </c>
      <c r="AF599" s="1">
        <v>1359.231</v>
      </c>
      <c r="AG599" s="1">
        <v>802.13300000000004</v>
      </c>
      <c r="AH599" s="1">
        <v>2657.1849999999999</v>
      </c>
      <c r="AI599" s="1">
        <v>1361.5550000000001</v>
      </c>
      <c r="AJ599" s="1">
        <v>3503.846</v>
      </c>
      <c r="AK599" s="1">
        <v>1565.1320000000001</v>
      </c>
      <c r="AM599" s="11">
        <v>2284</v>
      </c>
      <c r="AN599" s="11">
        <v>2283.1</v>
      </c>
      <c r="AO599" s="11">
        <v>124.587</v>
      </c>
      <c r="AP599" s="11">
        <v>976.56700000000001</v>
      </c>
      <c r="AQ599" s="81">
        <v>1253.1559999999999</v>
      </c>
      <c r="AR599" s="11">
        <v>814.33299999999997</v>
      </c>
      <c r="AT599" s="11">
        <v>-57.613999999999997</v>
      </c>
      <c r="AU599" s="18">
        <f t="shared" si="228"/>
        <v>57.613999999999997</v>
      </c>
      <c r="AW599" s="1">
        <f t="shared" si="230"/>
        <v>15.673999999999999</v>
      </c>
      <c r="AX599" s="1">
        <f t="shared" si="231"/>
        <v>28.100999999999999</v>
      </c>
      <c r="AY599" s="1">
        <f t="shared" si="232"/>
        <v>13.433999999999999</v>
      </c>
      <c r="AZ599" s="1">
        <f t="shared" si="233"/>
        <v>0.46500000000000002</v>
      </c>
      <c r="BA599" s="1">
        <f t="shared" si="234"/>
        <v>-6.0590000000000002</v>
      </c>
      <c r="BB599" s="1">
        <f t="shared" si="235"/>
        <v>-8.0220000000000002</v>
      </c>
      <c r="BC599" s="6">
        <f t="shared" si="229"/>
        <v>25.100999999999999</v>
      </c>
      <c r="BD599" s="1">
        <v>1361.5550000000001</v>
      </c>
      <c r="BF599" s="20">
        <f t="shared" si="236"/>
        <v>13.615550000000001</v>
      </c>
      <c r="BG599" s="20">
        <f t="shared" si="237"/>
        <v>30.382899999999996</v>
      </c>
      <c r="BI599" s="1">
        <f t="shared" si="238"/>
        <v>4.867656976744186E-6</v>
      </c>
      <c r="BJ599" s="1">
        <f t="shared" si="239"/>
        <v>2.1785296511627906E-5</v>
      </c>
      <c r="BK599" s="1">
        <f t="shared" si="240"/>
        <v>5.2214833333333327E-5</v>
      </c>
      <c r="BL599" s="13">
        <f t="shared" si="241"/>
        <v>1.0665270408163265E-5</v>
      </c>
      <c r="BN599" s="1">
        <f t="shared" si="242"/>
        <v>0.11816181830805014</v>
      </c>
      <c r="BO599" s="1">
        <f t="shared" si="243"/>
        <v>0.26367636338389971</v>
      </c>
      <c r="BQ599" s="1">
        <f t="shared" si="244"/>
        <v>24.313108</v>
      </c>
      <c r="BR599" s="1">
        <f t="shared" si="245"/>
        <v>8.9877839999999996</v>
      </c>
      <c r="BT599">
        <f t="shared" si="246"/>
        <v>43.999138242630266</v>
      </c>
      <c r="BU599">
        <f t="shared" si="247"/>
        <v>-238.04661972294835</v>
      </c>
      <c r="CB599" s="24">
        <v>-60.762</v>
      </c>
      <c r="CC599" s="24">
        <f t="shared" si="248"/>
        <v>60.762</v>
      </c>
      <c r="CD599" s="18">
        <v>1438.164</v>
      </c>
      <c r="CE599" s="18">
        <v>14.381639999999999</v>
      </c>
      <c r="CJ599" s="13">
        <v>60.762</v>
      </c>
      <c r="CK599" s="13">
        <v>25.516999999999999</v>
      </c>
    </row>
    <row r="600" spans="1:89" x14ac:dyDescent="0.25">
      <c r="A600" s="1">
        <f t="shared" si="227"/>
        <v>57.613999999999997</v>
      </c>
      <c r="B600" s="1">
        <v>2285</v>
      </c>
      <c r="C600" s="1">
        <v>2285</v>
      </c>
      <c r="D600" s="1"/>
      <c r="E600" s="1">
        <v>8768.1659999999993</v>
      </c>
      <c r="F600" s="1">
        <v>837.71600000000001</v>
      </c>
      <c r="G600" s="1">
        <v>1737.5419999999999</v>
      </c>
      <c r="H600" s="1"/>
      <c r="I600" s="1">
        <v>662.36500000000001</v>
      </c>
      <c r="J600" s="1">
        <v>1605.605</v>
      </c>
      <c r="K600" s="1">
        <v>3671.9009999999998</v>
      </c>
      <c r="L600" s="1"/>
      <c r="M600" s="1">
        <v>-1139.4079999999999</v>
      </c>
      <c r="N600" s="1">
        <v>2607.1840000000002</v>
      </c>
      <c r="O600" s="1">
        <v>3768.451</v>
      </c>
      <c r="P600" s="1">
        <v>-15.673999999999999</v>
      </c>
      <c r="Q600" s="80">
        <v>-28.114999999999998</v>
      </c>
      <c r="R600" s="1">
        <v>-13.423999999999999</v>
      </c>
      <c r="S600" s="1">
        <v>-0.46500000000000002</v>
      </c>
      <c r="T600" s="1">
        <v>6.0590000000000002</v>
      </c>
      <c r="U600" s="1">
        <v>8.0220000000000002</v>
      </c>
      <c r="V600" s="1">
        <v>7.9729999999999999</v>
      </c>
      <c r="W600" s="1">
        <v>1.8340000000000001</v>
      </c>
      <c r="X600" s="1">
        <v>320.8</v>
      </c>
      <c r="Y600" s="1">
        <v>445.18900000000002</v>
      </c>
      <c r="Z600" s="1">
        <v>3415.038</v>
      </c>
      <c r="AA600" s="1">
        <v>3489.4850000000001</v>
      </c>
      <c r="AB600" s="1">
        <v>3955.8969999999999</v>
      </c>
      <c r="AC600" s="80">
        <v>4310.3159999999998</v>
      </c>
      <c r="AD600" s="1">
        <v>2673.22</v>
      </c>
      <c r="AE600" s="1">
        <v>3094.712</v>
      </c>
      <c r="AF600" s="1">
        <v>1358.2919999999999</v>
      </c>
      <c r="AG600" s="1">
        <v>801.66099999999994</v>
      </c>
      <c r="AH600" s="1">
        <v>2652.607</v>
      </c>
      <c r="AI600" s="1">
        <v>1361.25</v>
      </c>
      <c r="AJ600" s="1">
        <v>3504.4560000000001</v>
      </c>
      <c r="AK600" s="1">
        <v>1564.5219999999999</v>
      </c>
      <c r="AM600" s="11">
        <v>2285</v>
      </c>
      <c r="AN600" s="11">
        <v>2284.1</v>
      </c>
      <c r="AO600" s="11">
        <v>124.587</v>
      </c>
      <c r="AP600" s="11">
        <v>976.096</v>
      </c>
      <c r="AQ600" s="81">
        <v>1253.1559999999999</v>
      </c>
      <c r="AR600" s="11">
        <v>813.86199999999997</v>
      </c>
      <c r="AT600" s="11">
        <v>-57.613999999999997</v>
      </c>
      <c r="AU600" s="18">
        <f t="shared" si="228"/>
        <v>57.613999999999997</v>
      </c>
      <c r="AW600" s="1">
        <f t="shared" si="230"/>
        <v>15.673999999999999</v>
      </c>
      <c r="AX600" s="1">
        <f t="shared" si="231"/>
        <v>28.114999999999998</v>
      </c>
      <c r="AY600" s="1">
        <f t="shared" si="232"/>
        <v>13.423999999999999</v>
      </c>
      <c r="AZ600" s="1">
        <f t="shared" si="233"/>
        <v>0.46500000000000002</v>
      </c>
      <c r="BA600" s="1">
        <f t="shared" si="234"/>
        <v>-6.0590000000000002</v>
      </c>
      <c r="BB600" s="1">
        <f t="shared" si="235"/>
        <v>-8.0220000000000002</v>
      </c>
      <c r="BC600" s="6">
        <f t="shared" si="229"/>
        <v>25.114999999999998</v>
      </c>
      <c r="BD600" s="1">
        <v>1361.25</v>
      </c>
      <c r="BF600" s="20">
        <f t="shared" si="236"/>
        <v>13.612500000000001</v>
      </c>
      <c r="BG600" s="20">
        <f t="shared" si="237"/>
        <v>30.388999999999996</v>
      </c>
      <c r="BI600" s="1">
        <f t="shared" si="238"/>
        <v>4.8704418604651157E-6</v>
      </c>
      <c r="BJ600" s="1">
        <f t="shared" si="239"/>
        <v>2.1782511627906978E-5</v>
      </c>
      <c r="BK600" s="1">
        <f t="shared" si="240"/>
        <v>5.2214833333333327E-5</v>
      </c>
      <c r="BL600" s="13">
        <f t="shared" si="241"/>
        <v>1.0667714285714284E-5</v>
      </c>
      <c r="BN600" s="1">
        <f t="shared" si="242"/>
        <v>0.11813534904710662</v>
      </c>
      <c r="BO600" s="1">
        <f t="shared" si="243"/>
        <v>0.26372930190578675</v>
      </c>
      <c r="BQ600" s="1">
        <f t="shared" si="244"/>
        <v>24.313108</v>
      </c>
      <c r="BR600" s="1">
        <f t="shared" si="245"/>
        <v>8.9877839999999996</v>
      </c>
      <c r="BT600">
        <f t="shared" si="246"/>
        <v>44.011682916063222</v>
      </c>
      <c r="BU600">
        <f t="shared" si="247"/>
        <v>-238.11448962280352</v>
      </c>
      <c r="CB600" s="24">
        <v>-60.707000000000001</v>
      </c>
      <c r="CC600" s="24">
        <f t="shared" si="248"/>
        <v>60.707000000000001</v>
      </c>
      <c r="CD600" s="18">
        <v>1431.7539999999999</v>
      </c>
      <c r="CE600" s="18">
        <v>14.317539999999999</v>
      </c>
      <c r="CJ600" s="13">
        <v>60.707000000000001</v>
      </c>
      <c r="CK600" s="13">
        <v>25.516999999999999</v>
      </c>
    </row>
    <row r="601" spans="1:89" x14ac:dyDescent="0.25">
      <c r="A601" s="1">
        <f t="shared" si="227"/>
        <v>57.594999999999999</v>
      </c>
      <c r="B601" s="1">
        <v>2286</v>
      </c>
      <c r="C601" s="1">
        <v>2286</v>
      </c>
      <c r="D601" s="1"/>
      <c r="E601" s="1">
        <v>8764.7950000000001</v>
      </c>
      <c r="F601" s="1">
        <v>837.23699999999997</v>
      </c>
      <c r="G601" s="1">
        <v>1736.114</v>
      </c>
      <c r="H601" s="1"/>
      <c r="I601" s="1">
        <v>663.31700000000001</v>
      </c>
      <c r="J601" s="1">
        <v>1605.125</v>
      </c>
      <c r="K601" s="1">
        <v>3672.3829999999998</v>
      </c>
      <c r="L601" s="1"/>
      <c r="M601" s="1">
        <v>-1139.4079999999999</v>
      </c>
      <c r="N601" s="1">
        <v>2607.1840000000002</v>
      </c>
      <c r="O601" s="1">
        <v>3776.5329999999999</v>
      </c>
      <c r="P601" s="1">
        <v>-15.679</v>
      </c>
      <c r="Q601" s="80">
        <v>-28.105</v>
      </c>
      <c r="R601" s="1">
        <v>-13.433999999999999</v>
      </c>
      <c r="S601" s="1">
        <v>-0.46500000000000002</v>
      </c>
      <c r="T601" s="1">
        <v>6.0629999999999997</v>
      </c>
      <c r="U601" s="1">
        <v>8.016</v>
      </c>
      <c r="V601" s="1">
        <v>7.9770000000000003</v>
      </c>
      <c r="W601" s="1">
        <v>1.8340000000000001</v>
      </c>
      <c r="X601" s="1">
        <v>320.8</v>
      </c>
      <c r="Y601" s="1">
        <v>444.71800000000002</v>
      </c>
      <c r="Z601" s="1">
        <v>3414.0940000000001</v>
      </c>
      <c r="AA601" s="1">
        <v>3490.4290000000001</v>
      </c>
      <c r="AB601" s="1">
        <v>3955.8969999999999</v>
      </c>
      <c r="AC601" s="80">
        <v>4310.3159999999998</v>
      </c>
      <c r="AD601" s="1">
        <v>2671.3339999999998</v>
      </c>
      <c r="AE601" s="1">
        <v>3095.1849999999999</v>
      </c>
      <c r="AF601" s="1">
        <v>1358.7619999999999</v>
      </c>
      <c r="AG601" s="1">
        <v>802.13300000000004</v>
      </c>
      <c r="AH601" s="1">
        <v>2647.1129999999998</v>
      </c>
      <c r="AI601" s="1">
        <v>1361.8610000000001</v>
      </c>
      <c r="AJ601" s="1">
        <v>3504.4560000000001</v>
      </c>
      <c r="AK601" s="1">
        <v>1565.1320000000001</v>
      </c>
      <c r="AM601" s="11">
        <v>2286</v>
      </c>
      <c r="AN601" s="11">
        <v>2285.1</v>
      </c>
      <c r="AO601" s="11">
        <v>125.057</v>
      </c>
      <c r="AP601" s="11">
        <v>976.096</v>
      </c>
      <c r="AQ601" s="81">
        <v>1252.693</v>
      </c>
      <c r="AR601" s="11">
        <v>813.86199999999997</v>
      </c>
      <c r="AT601" s="11">
        <v>-57.594999999999999</v>
      </c>
      <c r="AU601" s="18">
        <f t="shared" si="228"/>
        <v>57.594999999999999</v>
      </c>
      <c r="AW601" s="1">
        <f t="shared" si="230"/>
        <v>15.679</v>
      </c>
      <c r="AX601" s="1">
        <f t="shared" si="231"/>
        <v>28.105</v>
      </c>
      <c r="AY601" s="1">
        <f t="shared" si="232"/>
        <v>13.433999999999999</v>
      </c>
      <c r="AZ601" s="1">
        <f t="shared" si="233"/>
        <v>0.46500000000000002</v>
      </c>
      <c r="BA601" s="1">
        <f t="shared" si="234"/>
        <v>-6.0629999999999997</v>
      </c>
      <c r="BB601" s="1">
        <f t="shared" si="235"/>
        <v>-8.016</v>
      </c>
      <c r="BC601" s="6">
        <f t="shared" si="229"/>
        <v>25.105</v>
      </c>
      <c r="BD601" s="1">
        <v>1361.8610000000001</v>
      </c>
      <c r="BF601" s="20">
        <f t="shared" si="236"/>
        <v>13.61861</v>
      </c>
      <c r="BG601" s="20">
        <f t="shared" si="237"/>
        <v>30.357779999999998</v>
      </c>
      <c r="BI601" s="1">
        <f t="shared" si="238"/>
        <v>4.867656976744186E-6</v>
      </c>
      <c r="BJ601" s="1">
        <f t="shared" si="239"/>
        <v>2.1782511627906978E-5</v>
      </c>
      <c r="BK601" s="1">
        <f t="shared" si="240"/>
        <v>5.219554166666667E-5</v>
      </c>
      <c r="BL601" s="13">
        <f t="shared" si="241"/>
        <v>1.0662908163265305E-5</v>
      </c>
      <c r="BN601" s="1">
        <f t="shared" si="242"/>
        <v>0.11822736348641376</v>
      </c>
      <c r="BO601" s="1">
        <f t="shared" si="243"/>
        <v>0.26354527302717251</v>
      </c>
      <c r="BQ601" s="1">
        <f t="shared" si="244"/>
        <v>24.30509</v>
      </c>
      <c r="BR601" s="1">
        <f t="shared" si="245"/>
        <v>8.9848199999999991</v>
      </c>
      <c r="BT601">
        <f t="shared" si="246"/>
        <v>43.968074177055094</v>
      </c>
      <c r="BU601">
        <f t="shared" si="247"/>
        <v>-237.87855516304165</v>
      </c>
      <c r="CB601" s="24">
        <v>-60.651000000000003</v>
      </c>
      <c r="CC601" s="24">
        <f t="shared" si="248"/>
        <v>60.651000000000003</v>
      </c>
      <c r="CD601" s="18">
        <v>1431.7539999999999</v>
      </c>
      <c r="CE601" s="18">
        <v>14.317539999999999</v>
      </c>
      <c r="CJ601" s="13">
        <v>60.651000000000003</v>
      </c>
      <c r="CK601" s="13">
        <v>25.516999999999999</v>
      </c>
    </row>
    <row r="602" spans="1:89" x14ac:dyDescent="0.25">
      <c r="A602" s="1">
        <f t="shared" si="227"/>
        <v>57.576999999999998</v>
      </c>
      <c r="B602" s="1">
        <v>2287</v>
      </c>
      <c r="C602" s="1">
        <v>2287</v>
      </c>
      <c r="D602" s="1"/>
      <c r="E602" s="1">
        <v>8762.3870000000006</v>
      </c>
      <c r="F602" s="1">
        <v>837.71600000000001</v>
      </c>
      <c r="G602" s="1">
        <v>1738.018</v>
      </c>
      <c r="H602" s="1"/>
      <c r="I602" s="1">
        <v>663.79300000000001</v>
      </c>
      <c r="J602" s="1">
        <v>1604.646</v>
      </c>
      <c r="K602" s="1">
        <v>3671.9009999999998</v>
      </c>
      <c r="L602" s="1"/>
      <c r="M602" s="1">
        <v>-1138.934</v>
      </c>
      <c r="N602" s="1">
        <v>2608.143</v>
      </c>
      <c r="O602" s="1">
        <v>3779.8609999999999</v>
      </c>
      <c r="P602" s="1">
        <v>-15.673999999999999</v>
      </c>
      <c r="Q602" s="80">
        <v>-28.114999999999998</v>
      </c>
      <c r="R602" s="1">
        <v>-13.433999999999999</v>
      </c>
      <c r="S602" s="1">
        <v>-0.46</v>
      </c>
      <c r="T602" s="1">
        <v>6.0540000000000003</v>
      </c>
      <c r="U602" s="1">
        <v>8.016</v>
      </c>
      <c r="V602" s="1">
        <v>7.9770000000000003</v>
      </c>
      <c r="W602" s="1">
        <v>1.8380000000000001</v>
      </c>
      <c r="X602" s="1">
        <v>321.27</v>
      </c>
      <c r="Y602" s="1">
        <v>445.65899999999999</v>
      </c>
      <c r="Z602" s="1">
        <v>3400.4119999999998</v>
      </c>
      <c r="AA602" s="1">
        <v>3489.9569999999999</v>
      </c>
      <c r="AB602" s="1">
        <v>3956.8389999999999</v>
      </c>
      <c r="AC602" s="80">
        <v>4310.7889999999998</v>
      </c>
      <c r="AD602" s="1">
        <v>2672.7489999999998</v>
      </c>
      <c r="AE602" s="1">
        <v>3094.712</v>
      </c>
      <c r="AF602" s="1">
        <v>1358.7619999999999</v>
      </c>
      <c r="AG602" s="1">
        <v>802.13300000000004</v>
      </c>
      <c r="AH602" s="1">
        <v>2646.8069999999998</v>
      </c>
      <c r="AI602" s="1">
        <v>1361.5550000000001</v>
      </c>
      <c r="AJ602" s="1">
        <v>3504.1509999999998</v>
      </c>
      <c r="AK602" s="1">
        <v>1564.827</v>
      </c>
      <c r="AM602" s="11">
        <v>2287</v>
      </c>
      <c r="AN602" s="11">
        <v>2286.1</v>
      </c>
      <c r="AO602" s="11">
        <v>125.057</v>
      </c>
      <c r="AP602" s="11">
        <v>975.62599999999998</v>
      </c>
      <c r="AQ602" s="81">
        <v>1252.693</v>
      </c>
      <c r="AR602" s="11">
        <v>813.86199999999997</v>
      </c>
      <c r="AT602" s="11">
        <v>-57.576999999999998</v>
      </c>
      <c r="AU602" s="18">
        <f t="shared" si="228"/>
        <v>57.576999999999998</v>
      </c>
      <c r="AW602" s="1">
        <f t="shared" si="230"/>
        <v>15.673999999999999</v>
      </c>
      <c r="AX602" s="1">
        <f t="shared" si="231"/>
        <v>28.114999999999998</v>
      </c>
      <c r="AY602" s="1">
        <f t="shared" si="232"/>
        <v>13.433999999999999</v>
      </c>
      <c r="AZ602" s="1">
        <f t="shared" si="233"/>
        <v>0.46</v>
      </c>
      <c r="BA602" s="1">
        <f t="shared" si="234"/>
        <v>-6.0540000000000003</v>
      </c>
      <c r="BB602" s="1">
        <f t="shared" si="235"/>
        <v>-8.016</v>
      </c>
      <c r="BC602" s="6">
        <f t="shared" si="229"/>
        <v>25.114999999999998</v>
      </c>
      <c r="BD602" s="1">
        <v>1361.5550000000001</v>
      </c>
      <c r="BF602" s="20">
        <f t="shared" si="236"/>
        <v>13.615550000000001</v>
      </c>
      <c r="BG602" s="20">
        <f t="shared" si="237"/>
        <v>30.345899999999997</v>
      </c>
      <c r="BI602" s="1">
        <f t="shared" si="238"/>
        <v>4.8704418604651157E-6</v>
      </c>
      <c r="BJ602" s="1">
        <f t="shared" si="239"/>
        <v>2.1785331395348838E-5</v>
      </c>
      <c r="BK602" s="1">
        <f t="shared" si="240"/>
        <v>5.219554166666667E-5</v>
      </c>
      <c r="BL602" s="13">
        <f t="shared" si="241"/>
        <v>1.0665352040816327E-5</v>
      </c>
      <c r="BN602" s="1">
        <f t="shared" si="242"/>
        <v>0.11823775118536917</v>
      </c>
      <c r="BO602" s="1">
        <f t="shared" si="243"/>
        <v>0.26352449762926167</v>
      </c>
      <c r="BQ602" s="1">
        <f t="shared" si="244"/>
        <v>24.297493999999997</v>
      </c>
      <c r="BR602" s="1">
        <f t="shared" si="245"/>
        <v>8.9820119999999992</v>
      </c>
      <c r="BT602">
        <f t="shared" si="246"/>
        <v>43.963151096981434</v>
      </c>
      <c r="BU602">
        <f t="shared" si="247"/>
        <v>-237.85192003751496</v>
      </c>
      <c r="CB602" s="24">
        <v>-60.595999999999997</v>
      </c>
      <c r="CC602" s="24">
        <f t="shared" si="248"/>
        <v>60.595999999999997</v>
      </c>
      <c r="CD602" s="18">
        <v>1431.7539999999999</v>
      </c>
      <c r="CE602" s="18">
        <v>14.317539999999999</v>
      </c>
      <c r="CJ602" s="13">
        <v>60.595999999999997</v>
      </c>
      <c r="CK602" s="13">
        <v>25.516999999999999</v>
      </c>
    </row>
    <row r="603" spans="1:89" x14ac:dyDescent="0.25">
      <c r="A603" s="1">
        <f t="shared" si="227"/>
        <v>57.576999999999998</v>
      </c>
      <c r="B603" s="1">
        <v>2288</v>
      </c>
      <c r="C603" s="1">
        <v>2288</v>
      </c>
      <c r="D603" s="1"/>
      <c r="E603" s="1">
        <v>8762.3870000000006</v>
      </c>
      <c r="F603" s="1">
        <v>836.27700000000004</v>
      </c>
      <c r="G603" s="1">
        <v>1738.4939999999999</v>
      </c>
      <c r="H603" s="1"/>
      <c r="I603" s="1">
        <v>663.31700000000001</v>
      </c>
      <c r="J603" s="1">
        <v>1605.125</v>
      </c>
      <c r="K603" s="1">
        <v>3673.348</v>
      </c>
      <c r="L603" s="1"/>
      <c r="M603" s="1">
        <v>-1139.883</v>
      </c>
      <c r="N603" s="1">
        <v>2608.143</v>
      </c>
      <c r="O603" s="1">
        <v>3782.7139999999999</v>
      </c>
      <c r="P603" s="1">
        <v>-15.683999999999999</v>
      </c>
      <c r="Q603" s="80">
        <v>-28.11</v>
      </c>
      <c r="R603" s="1">
        <v>-13.429</v>
      </c>
      <c r="S603" s="1">
        <v>-0.46</v>
      </c>
      <c r="T603" s="1">
        <v>6.0590000000000002</v>
      </c>
      <c r="U603" s="1">
        <v>8.016</v>
      </c>
      <c r="V603" s="1">
        <v>7.97</v>
      </c>
      <c r="W603" s="1">
        <v>1.8380000000000001</v>
      </c>
      <c r="X603" s="1">
        <v>320.8</v>
      </c>
      <c r="Y603" s="1">
        <v>445.65899999999999</v>
      </c>
      <c r="Z603" s="1">
        <v>3398.0529999999999</v>
      </c>
      <c r="AA603" s="1">
        <v>3489.4850000000001</v>
      </c>
      <c r="AB603" s="1">
        <v>3957.31</v>
      </c>
      <c r="AC603" s="80">
        <v>4311.2619999999997</v>
      </c>
      <c r="AD603" s="1">
        <v>2674.6350000000002</v>
      </c>
      <c r="AE603" s="1">
        <v>3095.1849999999999</v>
      </c>
      <c r="AF603" s="1">
        <v>1358.2919999999999</v>
      </c>
      <c r="AG603" s="1">
        <v>801.19</v>
      </c>
      <c r="AH603" s="1">
        <v>2651.08</v>
      </c>
      <c r="AI603" s="1">
        <v>1361.5550000000001</v>
      </c>
      <c r="AJ603" s="1">
        <v>3504.1509999999998</v>
      </c>
      <c r="AK603" s="1">
        <v>1564.827</v>
      </c>
      <c r="AM603" s="11">
        <v>2288</v>
      </c>
      <c r="AN603" s="11">
        <v>2287.1</v>
      </c>
      <c r="AO603" s="11">
        <v>125.057</v>
      </c>
      <c r="AP603" s="11">
        <v>975.62599999999998</v>
      </c>
      <c r="AQ603" s="81">
        <v>1253.1559999999999</v>
      </c>
      <c r="AR603" s="11">
        <v>813.39099999999996</v>
      </c>
      <c r="AT603" s="11">
        <v>-57.576999999999998</v>
      </c>
      <c r="AU603" s="18">
        <f t="shared" si="228"/>
        <v>57.576999999999998</v>
      </c>
      <c r="AW603" s="1">
        <f t="shared" si="230"/>
        <v>15.683999999999999</v>
      </c>
      <c r="AX603" s="1">
        <f t="shared" si="231"/>
        <v>28.11</v>
      </c>
      <c r="AY603" s="1">
        <f t="shared" si="232"/>
        <v>13.429</v>
      </c>
      <c r="AZ603" s="1">
        <f t="shared" si="233"/>
        <v>0.46</v>
      </c>
      <c r="BA603" s="1">
        <f t="shared" si="234"/>
        <v>-6.0590000000000002</v>
      </c>
      <c r="BB603" s="1">
        <f t="shared" si="235"/>
        <v>-8.016</v>
      </c>
      <c r="BC603" s="6">
        <f t="shared" si="229"/>
        <v>25.11</v>
      </c>
      <c r="BD603" s="1">
        <v>1361.5550000000001</v>
      </c>
      <c r="BF603" s="20">
        <f t="shared" si="236"/>
        <v>13.615550000000001</v>
      </c>
      <c r="BG603" s="20">
        <f t="shared" si="237"/>
        <v>30.345899999999997</v>
      </c>
      <c r="BI603" s="1">
        <f t="shared" si="238"/>
        <v>4.8620755813953491E-6</v>
      </c>
      <c r="BJ603" s="1">
        <f t="shared" si="239"/>
        <v>2.1790848837209303E-5</v>
      </c>
      <c r="BK603" s="1">
        <f t="shared" si="240"/>
        <v>5.2214833333333327E-5</v>
      </c>
      <c r="BL603" s="13">
        <f t="shared" si="241"/>
        <v>1.0660372448979591E-5</v>
      </c>
      <c r="BN603" s="1">
        <f t="shared" si="242"/>
        <v>0.11823775118536917</v>
      </c>
      <c r="BO603" s="1">
        <f t="shared" si="243"/>
        <v>0.26352449762926167</v>
      </c>
      <c r="BQ603" s="1">
        <f t="shared" si="244"/>
        <v>24.297493999999997</v>
      </c>
      <c r="BR603" s="1">
        <f t="shared" si="245"/>
        <v>8.9820119999999992</v>
      </c>
      <c r="BT603">
        <f t="shared" si="246"/>
        <v>43.963151096981434</v>
      </c>
      <c r="BU603">
        <f t="shared" si="247"/>
        <v>-237.85192003751496</v>
      </c>
      <c r="CB603" s="24">
        <v>-62.058999999999997</v>
      </c>
      <c r="CC603" s="24">
        <f t="shared" si="248"/>
        <v>62.058999999999997</v>
      </c>
      <c r="CD603" s="18">
        <v>1431.4490000000001</v>
      </c>
      <c r="CE603" s="18">
        <v>14.314490000000001</v>
      </c>
      <c r="CJ603" s="13">
        <v>62.058999999999997</v>
      </c>
      <c r="CK603" s="13">
        <v>25.763000000000002</v>
      </c>
    </row>
    <row r="604" spans="1:89" x14ac:dyDescent="0.25">
      <c r="A604" s="1">
        <f t="shared" si="227"/>
        <v>57.558</v>
      </c>
      <c r="B604" s="1">
        <v>2289</v>
      </c>
      <c r="C604" s="1">
        <v>2289</v>
      </c>
      <c r="D604" s="1"/>
      <c r="E604" s="1">
        <v>8764.3130000000001</v>
      </c>
      <c r="F604" s="1">
        <v>837.71600000000001</v>
      </c>
      <c r="G604" s="1">
        <v>1738.018</v>
      </c>
      <c r="H604" s="1"/>
      <c r="I604" s="1">
        <v>665.22</v>
      </c>
      <c r="J604" s="1">
        <v>1605.605</v>
      </c>
      <c r="K604" s="1">
        <v>3674.3119999999999</v>
      </c>
      <c r="L604" s="1"/>
      <c r="M604" s="1">
        <v>-1139.4079999999999</v>
      </c>
      <c r="N604" s="1">
        <v>2608.623</v>
      </c>
      <c r="O604" s="1">
        <v>3785.5659999999998</v>
      </c>
      <c r="P604" s="1">
        <v>-15.679</v>
      </c>
      <c r="Q604" s="80">
        <v>-28.11</v>
      </c>
      <c r="R604" s="1">
        <v>-13.433999999999999</v>
      </c>
      <c r="S604" s="1">
        <v>-0.46500000000000002</v>
      </c>
      <c r="T604" s="1">
        <v>6.0540000000000003</v>
      </c>
      <c r="U604" s="1">
        <v>8.0220000000000002</v>
      </c>
      <c r="V604" s="1">
        <v>7.9729999999999999</v>
      </c>
      <c r="W604" s="1">
        <v>1.8340000000000001</v>
      </c>
      <c r="X604" s="1">
        <v>321.27</v>
      </c>
      <c r="Y604" s="1">
        <v>446.59899999999999</v>
      </c>
      <c r="Z604" s="1">
        <v>3390.9760000000001</v>
      </c>
      <c r="AA604" s="1">
        <v>3489.9569999999999</v>
      </c>
      <c r="AB604" s="1">
        <v>3957.7809999999999</v>
      </c>
      <c r="AC604" s="80">
        <v>4300.38</v>
      </c>
      <c r="AD604" s="1">
        <v>2673.22</v>
      </c>
      <c r="AE604" s="1">
        <v>3095.6579999999999</v>
      </c>
      <c r="AF604" s="1">
        <v>1358.7619999999999</v>
      </c>
      <c r="AG604" s="1">
        <v>801.19</v>
      </c>
      <c r="AH604" s="1">
        <v>2646.8069999999998</v>
      </c>
      <c r="AI604" s="1">
        <v>1361.25</v>
      </c>
      <c r="AJ604" s="1">
        <v>3495.91</v>
      </c>
      <c r="AK604" s="1">
        <v>1564.5219999999999</v>
      </c>
      <c r="AM604" s="11">
        <v>2289</v>
      </c>
      <c r="AN604" s="11">
        <v>2288.1</v>
      </c>
      <c r="AO604" s="11">
        <v>125.057</v>
      </c>
      <c r="AP604" s="11">
        <v>975.15599999999995</v>
      </c>
      <c r="AQ604" s="81">
        <v>1253.1559999999999</v>
      </c>
      <c r="AR604" s="11">
        <v>812.92</v>
      </c>
      <c r="AT604" s="11">
        <v>-57.558</v>
      </c>
      <c r="AU604" s="18">
        <f t="shared" si="228"/>
        <v>57.558</v>
      </c>
      <c r="AW604" s="1">
        <f t="shared" si="230"/>
        <v>15.679</v>
      </c>
      <c r="AX604" s="1">
        <f t="shared" si="231"/>
        <v>28.11</v>
      </c>
      <c r="AY604" s="1">
        <f t="shared" si="232"/>
        <v>13.433999999999999</v>
      </c>
      <c r="AZ604" s="1">
        <f t="shared" si="233"/>
        <v>0.46500000000000002</v>
      </c>
      <c r="BA604" s="1">
        <f t="shared" si="234"/>
        <v>-6.0540000000000003</v>
      </c>
      <c r="BB604" s="1">
        <f t="shared" si="235"/>
        <v>-8.0220000000000002</v>
      </c>
      <c r="BC604" s="6">
        <f t="shared" si="229"/>
        <v>25.11</v>
      </c>
      <c r="BD604" s="1">
        <v>1361.25</v>
      </c>
      <c r="BF604" s="20">
        <f t="shared" si="236"/>
        <v>13.612500000000001</v>
      </c>
      <c r="BG604" s="20">
        <f t="shared" si="237"/>
        <v>30.332999999999998</v>
      </c>
      <c r="BI604" s="1">
        <f t="shared" si="238"/>
        <v>4.8704418604651157E-6</v>
      </c>
      <c r="BJ604" s="1">
        <f t="shared" si="239"/>
        <v>2.1790877906976743E-5</v>
      </c>
      <c r="BK604" s="1">
        <f t="shared" si="240"/>
        <v>5.2214833333333327E-5</v>
      </c>
      <c r="BL604" s="13">
        <f t="shared" si="241"/>
        <v>1.0667714285714284E-5</v>
      </c>
      <c r="BN604" s="1">
        <f t="shared" si="242"/>
        <v>0.11825028666736162</v>
      </c>
      <c r="BO604" s="1">
        <f t="shared" si="243"/>
        <v>0.26349942666527676</v>
      </c>
      <c r="BQ604" s="1">
        <f t="shared" si="244"/>
        <v>24.289476000000001</v>
      </c>
      <c r="BR604" s="1">
        <f t="shared" si="245"/>
        <v>8.9790480000000006</v>
      </c>
      <c r="BT604">
        <f t="shared" si="246"/>
        <v>43.957210110255154</v>
      </c>
      <c r="BU604">
        <f t="shared" si="247"/>
        <v>-237.81977777599585</v>
      </c>
      <c r="CB604" s="24">
        <v>-62.262</v>
      </c>
      <c r="CC604" s="24">
        <f t="shared" si="248"/>
        <v>62.262</v>
      </c>
      <c r="CD604" s="18">
        <v>1452.204</v>
      </c>
      <c r="CE604" s="18">
        <v>14.522039999999999</v>
      </c>
      <c r="CJ604" s="13">
        <v>62.262</v>
      </c>
      <c r="CK604" s="13">
        <v>26.024000000000001</v>
      </c>
    </row>
    <row r="605" spans="1:89" x14ac:dyDescent="0.25">
      <c r="A605" s="1">
        <f t="shared" si="227"/>
        <v>57.558</v>
      </c>
      <c r="B605" s="1">
        <v>2290</v>
      </c>
      <c r="C605" s="1">
        <v>2290</v>
      </c>
      <c r="D605" s="1"/>
      <c r="E605" s="1">
        <v>8767.2029999999995</v>
      </c>
      <c r="F605" s="1">
        <v>837.23699999999997</v>
      </c>
      <c r="G605" s="1">
        <v>1738.4939999999999</v>
      </c>
      <c r="H605" s="1"/>
      <c r="I605" s="1">
        <v>664.26900000000001</v>
      </c>
      <c r="J605" s="1">
        <v>1605.605</v>
      </c>
      <c r="K605" s="1">
        <v>3674.7950000000001</v>
      </c>
      <c r="L605" s="1"/>
      <c r="M605" s="1">
        <v>-1137.9849999999999</v>
      </c>
      <c r="N605" s="1">
        <v>2608.143</v>
      </c>
      <c r="O605" s="1">
        <v>3786.0410000000002</v>
      </c>
      <c r="P605" s="1">
        <v>-15.673999999999999</v>
      </c>
      <c r="Q605" s="80">
        <v>-28.105</v>
      </c>
      <c r="R605" s="1">
        <v>-13.433999999999999</v>
      </c>
      <c r="S605" s="1">
        <v>-0.46</v>
      </c>
      <c r="T605" s="1">
        <v>6.0590000000000002</v>
      </c>
      <c r="U605" s="1">
        <v>8.016</v>
      </c>
      <c r="V605" s="1">
        <v>7.9729999999999999</v>
      </c>
      <c r="W605" s="1">
        <v>1.831</v>
      </c>
      <c r="X605" s="1">
        <v>321.74099999999999</v>
      </c>
      <c r="Y605" s="1">
        <v>445.65899999999999</v>
      </c>
      <c r="Z605" s="1">
        <v>3395.2220000000002</v>
      </c>
      <c r="AA605" s="1">
        <v>3490.4290000000001</v>
      </c>
      <c r="AB605" s="1">
        <v>3958.723</v>
      </c>
      <c r="AC605" s="80">
        <v>4307.0039999999999</v>
      </c>
      <c r="AD605" s="1">
        <v>2675.578</v>
      </c>
      <c r="AE605" s="1">
        <v>3095.1849999999999</v>
      </c>
      <c r="AF605" s="1">
        <v>1358.2919999999999</v>
      </c>
      <c r="AG605" s="1">
        <v>801.66099999999994</v>
      </c>
      <c r="AH605" s="1">
        <v>2646.8069999999998</v>
      </c>
      <c r="AI605" s="1">
        <v>1361.5550000000001</v>
      </c>
      <c r="AJ605" s="1">
        <v>3494.384</v>
      </c>
      <c r="AK605" s="1">
        <v>1565.1320000000001</v>
      </c>
      <c r="AM605" s="11">
        <v>2290</v>
      </c>
      <c r="AN605" s="11">
        <v>2289.1</v>
      </c>
      <c r="AO605" s="11">
        <v>125.057</v>
      </c>
      <c r="AP605" s="11">
        <v>974.68499999999995</v>
      </c>
      <c r="AQ605" s="81">
        <v>1253.6189999999999</v>
      </c>
      <c r="AR605" s="11">
        <v>813.39099999999996</v>
      </c>
      <c r="AT605" s="11">
        <v>-57.558</v>
      </c>
      <c r="AU605" s="18">
        <f t="shared" si="228"/>
        <v>57.558</v>
      </c>
      <c r="AW605" s="1">
        <f t="shared" si="230"/>
        <v>15.673999999999999</v>
      </c>
      <c r="AX605" s="1">
        <f t="shared" si="231"/>
        <v>28.105</v>
      </c>
      <c r="AY605" s="1">
        <f t="shared" si="232"/>
        <v>13.433999999999999</v>
      </c>
      <c r="AZ605" s="1">
        <f t="shared" si="233"/>
        <v>0.46</v>
      </c>
      <c r="BA605" s="1">
        <f t="shared" si="234"/>
        <v>-6.0590000000000002</v>
      </c>
      <c r="BB605" s="1">
        <f t="shared" si="235"/>
        <v>-8.016</v>
      </c>
      <c r="BC605" s="6">
        <f t="shared" si="229"/>
        <v>25.105</v>
      </c>
      <c r="BD605" s="1">
        <v>1361.5550000000001</v>
      </c>
      <c r="BF605" s="20">
        <f t="shared" si="236"/>
        <v>13.615550000000001</v>
      </c>
      <c r="BG605" s="20">
        <f t="shared" si="237"/>
        <v>30.326899999999998</v>
      </c>
      <c r="BI605" s="1">
        <f t="shared" si="238"/>
        <v>4.867656976744186E-6</v>
      </c>
      <c r="BJ605" s="1">
        <f t="shared" si="239"/>
        <v>2.177981395348837E-5</v>
      </c>
      <c r="BK605" s="1">
        <f t="shared" si="240"/>
        <v>5.2234124999999997E-5</v>
      </c>
      <c r="BL605" s="13">
        <f t="shared" si="241"/>
        <v>1.0667632653061223E-5</v>
      </c>
      <c r="BN605" s="1">
        <f t="shared" si="242"/>
        <v>0.11827678168108691</v>
      </c>
      <c r="BO605" s="1">
        <f t="shared" si="243"/>
        <v>0.26344643663782619</v>
      </c>
      <c r="BQ605" s="1">
        <f t="shared" si="244"/>
        <v>24.289476000000001</v>
      </c>
      <c r="BR605" s="1">
        <f t="shared" si="245"/>
        <v>8.9790480000000006</v>
      </c>
      <c r="BT605">
        <f t="shared" si="246"/>
        <v>43.944653231712373</v>
      </c>
      <c r="BU605">
        <f t="shared" si="247"/>
        <v>-237.75184184336689</v>
      </c>
      <c r="CB605" s="24">
        <v>-61.929000000000002</v>
      </c>
      <c r="CC605" s="24">
        <f t="shared" si="248"/>
        <v>61.929000000000002</v>
      </c>
      <c r="CD605" s="18">
        <v>1461.36</v>
      </c>
      <c r="CE605" s="18">
        <v>14.613599999999998</v>
      </c>
      <c r="CJ605" s="13">
        <v>61.929000000000002</v>
      </c>
      <c r="CK605" s="13">
        <v>26.033999999999999</v>
      </c>
    </row>
    <row r="606" spans="1:89" x14ac:dyDescent="0.25">
      <c r="A606" s="1">
        <f t="shared" si="227"/>
        <v>57.558</v>
      </c>
      <c r="B606" s="1">
        <v>2291</v>
      </c>
      <c r="C606" s="1">
        <v>2291</v>
      </c>
      <c r="D606" s="1"/>
      <c r="E606" s="1">
        <v>8763.8310000000001</v>
      </c>
      <c r="F606" s="1">
        <v>837.71600000000001</v>
      </c>
      <c r="G606" s="1">
        <v>1739.4459999999999</v>
      </c>
      <c r="H606" s="1"/>
      <c r="I606" s="1">
        <v>662.84100000000001</v>
      </c>
      <c r="J606" s="1">
        <v>1605.605</v>
      </c>
      <c r="K606" s="1">
        <v>3675.76</v>
      </c>
      <c r="L606" s="1"/>
      <c r="M606" s="1">
        <v>-1138.934</v>
      </c>
      <c r="N606" s="1">
        <v>2608.623</v>
      </c>
      <c r="O606" s="1">
        <v>3784.6149999999998</v>
      </c>
      <c r="P606" s="1">
        <v>-15.669</v>
      </c>
      <c r="Q606" s="80">
        <v>-28.100999999999999</v>
      </c>
      <c r="R606" s="1">
        <v>-13.423999999999999</v>
      </c>
      <c r="S606" s="1">
        <v>-0.46</v>
      </c>
      <c r="T606" s="1">
        <v>6.0629999999999997</v>
      </c>
      <c r="U606" s="1">
        <v>8.016</v>
      </c>
      <c r="V606" s="1">
        <v>7.9729999999999999</v>
      </c>
      <c r="W606" s="1">
        <v>1.831</v>
      </c>
      <c r="X606" s="1">
        <v>321.27</v>
      </c>
      <c r="Y606" s="1">
        <v>446.12900000000002</v>
      </c>
      <c r="Z606" s="1">
        <v>3400.4119999999998</v>
      </c>
      <c r="AA606" s="1">
        <v>3489.9569999999999</v>
      </c>
      <c r="AB606" s="1">
        <v>3958.723</v>
      </c>
      <c r="AC606" s="80">
        <v>4308.8969999999999</v>
      </c>
      <c r="AD606" s="1">
        <v>2674.1640000000002</v>
      </c>
      <c r="AE606" s="1">
        <v>3095.1849999999999</v>
      </c>
      <c r="AF606" s="1">
        <v>1358.7619999999999</v>
      </c>
      <c r="AG606" s="1">
        <v>801.66099999999994</v>
      </c>
      <c r="AH606" s="1">
        <v>2647.1129999999998</v>
      </c>
      <c r="AI606" s="1">
        <v>1361.8610000000001</v>
      </c>
      <c r="AJ606" s="1">
        <v>3494.0790000000002</v>
      </c>
      <c r="AK606" s="1">
        <v>1565.1320000000001</v>
      </c>
      <c r="AM606" s="11">
        <v>2291</v>
      </c>
      <c r="AN606" s="11">
        <v>2290.1</v>
      </c>
      <c r="AO606" s="11">
        <v>124.587</v>
      </c>
      <c r="AP606" s="11">
        <v>974.68499999999995</v>
      </c>
      <c r="AQ606" s="81">
        <v>1253.1559999999999</v>
      </c>
      <c r="AR606" s="11">
        <v>812.92</v>
      </c>
      <c r="AT606" s="11">
        <v>-57.558</v>
      </c>
      <c r="AU606" s="18">
        <f t="shared" si="228"/>
        <v>57.558</v>
      </c>
      <c r="AW606" s="1">
        <f t="shared" si="230"/>
        <v>15.669</v>
      </c>
      <c r="AX606" s="1">
        <f t="shared" si="231"/>
        <v>28.100999999999999</v>
      </c>
      <c r="AY606" s="1">
        <f t="shared" si="232"/>
        <v>13.423999999999999</v>
      </c>
      <c r="AZ606" s="1">
        <f t="shared" si="233"/>
        <v>0.46</v>
      </c>
      <c r="BA606" s="1">
        <f t="shared" si="234"/>
        <v>-6.0629999999999997</v>
      </c>
      <c r="BB606" s="1">
        <f t="shared" si="235"/>
        <v>-8.016</v>
      </c>
      <c r="BC606" s="6">
        <f t="shared" si="229"/>
        <v>25.100999999999999</v>
      </c>
      <c r="BD606" s="1">
        <v>1361.8610000000001</v>
      </c>
      <c r="BF606" s="20">
        <f t="shared" si="236"/>
        <v>13.61861</v>
      </c>
      <c r="BG606" s="20">
        <f t="shared" si="237"/>
        <v>30.320779999999999</v>
      </c>
      <c r="BI606" s="1">
        <f t="shared" si="238"/>
        <v>4.8704418604651157E-6</v>
      </c>
      <c r="BJ606" s="1">
        <f t="shared" si="239"/>
        <v>2.1788122093023255E-5</v>
      </c>
      <c r="BK606" s="1">
        <f t="shared" si="240"/>
        <v>5.2214833333333327E-5</v>
      </c>
      <c r="BL606" s="13">
        <f t="shared" si="241"/>
        <v>1.0667714285714284E-5</v>
      </c>
      <c r="BN606" s="1">
        <f t="shared" si="242"/>
        <v>0.11830336356370966</v>
      </c>
      <c r="BO606" s="1">
        <f t="shared" si="243"/>
        <v>0.26339327287258069</v>
      </c>
      <c r="BQ606" s="1">
        <f t="shared" si="244"/>
        <v>24.289476000000001</v>
      </c>
      <c r="BR606" s="1">
        <f t="shared" si="245"/>
        <v>8.9790480000000006</v>
      </c>
      <c r="BT606">
        <f t="shared" si="246"/>
        <v>43.932055183075988</v>
      </c>
      <c r="BU606">
        <f t="shared" si="247"/>
        <v>-237.68368316997521</v>
      </c>
      <c r="CB606" s="24">
        <v>-61.762</v>
      </c>
      <c r="CC606" s="24">
        <f t="shared" si="248"/>
        <v>61.762</v>
      </c>
      <c r="CD606" s="18">
        <v>1461.36</v>
      </c>
      <c r="CE606" s="18">
        <v>14.613599999999998</v>
      </c>
      <c r="CJ606" s="13">
        <v>61.762</v>
      </c>
      <c r="CK606" s="13">
        <v>26.053000000000001</v>
      </c>
    </row>
    <row r="607" spans="1:89" x14ac:dyDescent="0.25">
      <c r="A607" s="1">
        <f t="shared" si="227"/>
        <v>57.54</v>
      </c>
      <c r="B607" s="1">
        <v>2292</v>
      </c>
      <c r="C607" s="1">
        <v>2292</v>
      </c>
      <c r="D607" s="1"/>
      <c r="E607" s="1">
        <v>8764.7950000000001</v>
      </c>
      <c r="F607" s="1">
        <v>837.23699999999997</v>
      </c>
      <c r="G607" s="1">
        <v>1737.066</v>
      </c>
      <c r="H607" s="1"/>
      <c r="I607" s="1">
        <v>663.79300000000001</v>
      </c>
      <c r="J607" s="1">
        <v>1604.646</v>
      </c>
      <c r="K607" s="1">
        <v>3675.76</v>
      </c>
      <c r="L607" s="1"/>
      <c r="M607" s="1">
        <v>-1140.357</v>
      </c>
      <c r="N607" s="1">
        <v>2609.1030000000001</v>
      </c>
      <c r="O607" s="1">
        <v>3788.4180000000001</v>
      </c>
      <c r="P607" s="1">
        <v>-15.673999999999999</v>
      </c>
      <c r="Q607" s="80">
        <v>-28.11</v>
      </c>
      <c r="R607" s="1">
        <v>-13.433999999999999</v>
      </c>
      <c r="S607" s="1">
        <v>-0.46</v>
      </c>
      <c r="T607" s="1">
        <v>6.0590000000000002</v>
      </c>
      <c r="U607" s="1">
        <v>8.0220000000000002</v>
      </c>
      <c r="V607" s="1">
        <v>7.9729999999999999</v>
      </c>
      <c r="W607" s="1">
        <v>1.8340000000000001</v>
      </c>
      <c r="X607" s="1">
        <v>321.27</v>
      </c>
      <c r="Y607" s="1">
        <v>446.59899999999999</v>
      </c>
      <c r="Z607" s="1">
        <v>3393.335</v>
      </c>
      <c r="AA607" s="1">
        <v>3486.18</v>
      </c>
      <c r="AB607" s="1">
        <v>3958.252</v>
      </c>
      <c r="AC607" s="80">
        <v>4307.95</v>
      </c>
      <c r="AD607" s="1">
        <v>2677.4650000000001</v>
      </c>
      <c r="AE607" s="1">
        <v>3095.1849999999999</v>
      </c>
      <c r="AF607" s="1">
        <v>1359.231</v>
      </c>
      <c r="AG607" s="1">
        <v>801.66099999999994</v>
      </c>
      <c r="AH607" s="1">
        <v>2647.1129999999998</v>
      </c>
      <c r="AI607" s="1">
        <v>1357.588</v>
      </c>
      <c r="AJ607" s="1">
        <v>3493.7739999999999</v>
      </c>
      <c r="AK607" s="1">
        <v>1565.1320000000001</v>
      </c>
      <c r="AM607" s="11">
        <v>2292</v>
      </c>
      <c r="AN607" s="11">
        <v>2291.1</v>
      </c>
      <c r="AO607" s="11">
        <v>125.057</v>
      </c>
      <c r="AP607" s="11">
        <v>974.21500000000003</v>
      </c>
      <c r="AQ607" s="81">
        <v>1250.376</v>
      </c>
      <c r="AR607" s="11">
        <v>812.92</v>
      </c>
      <c r="AT607" s="11">
        <v>-57.54</v>
      </c>
      <c r="AU607" s="18">
        <f t="shared" si="228"/>
        <v>57.54</v>
      </c>
      <c r="AW607" s="1">
        <f t="shared" si="230"/>
        <v>15.673999999999999</v>
      </c>
      <c r="AX607" s="1">
        <f t="shared" si="231"/>
        <v>28.11</v>
      </c>
      <c r="AY607" s="1">
        <f t="shared" si="232"/>
        <v>13.433999999999999</v>
      </c>
      <c r="AZ607" s="1">
        <f t="shared" si="233"/>
        <v>0.46</v>
      </c>
      <c r="BA607" s="1">
        <f t="shared" si="234"/>
        <v>-6.0590000000000002</v>
      </c>
      <c r="BB607" s="1">
        <f t="shared" si="235"/>
        <v>-8.0220000000000002</v>
      </c>
      <c r="BC607" s="6">
        <f t="shared" si="229"/>
        <v>25.11</v>
      </c>
      <c r="BD607" s="1">
        <v>1357.588</v>
      </c>
      <c r="BF607" s="20">
        <f t="shared" si="236"/>
        <v>13.57588</v>
      </c>
      <c r="BG607" s="20">
        <f t="shared" si="237"/>
        <v>30.38824</v>
      </c>
      <c r="BI607" s="1">
        <f t="shared" si="238"/>
        <v>4.867656976744186E-6</v>
      </c>
      <c r="BJ607" s="1">
        <f t="shared" si="239"/>
        <v>2.1799186046511627E-5</v>
      </c>
      <c r="BK607" s="1">
        <f t="shared" si="240"/>
        <v>5.2098999999999997E-5</v>
      </c>
      <c r="BL607" s="13">
        <f t="shared" si="241"/>
        <v>1.0651086734693877E-5</v>
      </c>
      <c r="BN607" s="1">
        <f t="shared" si="242"/>
        <v>0.11796906499826208</v>
      </c>
      <c r="BO607" s="1">
        <f t="shared" si="243"/>
        <v>0.26406187000347586</v>
      </c>
      <c r="BQ607" s="1">
        <f t="shared" si="244"/>
        <v>24.281879999999997</v>
      </c>
      <c r="BR607" s="1">
        <f t="shared" si="245"/>
        <v>8.9762400000000007</v>
      </c>
      <c r="BT607">
        <f t="shared" si="246"/>
        <v>44.090490522150674</v>
      </c>
      <c r="BU607">
        <f t="shared" si="247"/>
        <v>-238.54085897881515</v>
      </c>
      <c r="CB607" s="24">
        <v>-61.633000000000003</v>
      </c>
      <c r="CC607" s="24">
        <f t="shared" si="248"/>
        <v>61.633000000000003</v>
      </c>
      <c r="CD607" s="18">
        <v>1456.7819999999999</v>
      </c>
      <c r="CE607" s="18">
        <v>14.567819999999999</v>
      </c>
      <c r="CJ607" s="13">
        <v>61.633000000000003</v>
      </c>
      <c r="CK607" s="13">
        <v>26.047999999999998</v>
      </c>
    </row>
    <row r="608" spans="1:89" x14ac:dyDescent="0.25">
      <c r="A608" s="1">
        <f t="shared" si="227"/>
        <v>57.54</v>
      </c>
      <c r="B608" s="1">
        <v>2293</v>
      </c>
      <c r="C608" s="1">
        <v>2293</v>
      </c>
      <c r="D608" s="1"/>
      <c r="E608" s="1">
        <v>8761.9050000000007</v>
      </c>
      <c r="F608" s="1">
        <v>836.75699999999995</v>
      </c>
      <c r="G608" s="1">
        <v>1738.4939999999999</v>
      </c>
      <c r="H608" s="1"/>
      <c r="I608" s="1">
        <v>664.74400000000003</v>
      </c>
      <c r="J608" s="1">
        <v>1606.5650000000001</v>
      </c>
      <c r="K608" s="1">
        <v>3675.76</v>
      </c>
      <c r="L608" s="1"/>
      <c r="M608" s="1">
        <v>-1139.883</v>
      </c>
      <c r="N608" s="1">
        <v>2608.623</v>
      </c>
      <c r="O608" s="1">
        <v>3791.2710000000002</v>
      </c>
      <c r="P608" s="1">
        <v>-15.673999999999999</v>
      </c>
      <c r="Q608" s="80">
        <v>-28.105</v>
      </c>
      <c r="R608" s="1">
        <v>-13.429</v>
      </c>
      <c r="S608" s="1">
        <v>-0.47</v>
      </c>
      <c r="T608" s="1">
        <v>6.0590000000000002</v>
      </c>
      <c r="U608" s="1">
        <v>8.016</v>
      </c>
      <c r="V608" s="1">
        <v>7.97</v>
      </c>
      <c r="W608" s="1">
        <v>1.8340000000000001</v>
      </c>
      <c r="X608" s="1">
        <v>321.74099999999999</v>
      </c>
      <c r="Y608" s="1">
        <v>447.54</v>
      </c>
      <c r="Z608" s="1">
        <v>3375.4079999999999</v>
      </c>
      <c r="AA608" s="1">
        <v>3491.373</v>
      </c>
      <c r="AB608" s="1">
        <v>3958.723</v>
      </c>
      <c r="AC608" s="80">
        <v>4306.5309999999999</v>
      </c>
      <c r="AD608" s="1">
        <v>2678.8789999999999</v>
      </c>
      <c r="AE608" s="1">
        <v>3094.712</v>
      </c>
      <c r="AF608" s="1">
        <v>1359.231</v>
      </c>
      <c r="AG608" s="1">
        <v>801.66099999999994</v>
      </c>
      <c r="AH608" s="1">
        <v>2647.1129999999998</v>
      </c>
      <c r="AI608" s="1">
        <v>1352.3989999999999</v>
      </c>
      <c r="AJ608" s="1">
        <v>3494.0790000000002</v>
      </c>
      <c r="AK608" s="1">
        <v>1565.1320000000001</v>
      </c>
      <c r="AM608" s="11">
        <v>2293</v>
      </c>
      <c r="AN608" s="11">
        <v>2292.1</v>
      </c>
      <c r="AO608" s="11">
        <v>125.057</v>
      </c>
      <c r="AP608" s="11">
        <v>974.21500000000003</v>
      </c>
      <c r="AQ608" s="81">
        <v>1248.9860000000001</v>
      </c>
      <c r="AR608" s="11">
        <v>812.92</v>
      </c>
      <c r="AT608" s="11">
        <v>-57.54</v>
      </c>
      <c r="AU608" s="18">
        <f t="shared" si="228"/>
        <v>57.54</v>
      </c>
      <c r="AW608" s="1">
        <f t="shared" si="230"/>
        <v>15.673999999999999</v>
      </c>
      <c r="AX608" s="1">
        <f t="shared" si="231"/>
        <v>28.105</v>
      </c>
      <c r="AY608" s="1">
        <f t="shared" si="232"/>
        <v>13.429</v>
      </c>
      <c r="AZ608" s="1">
        <f t="shared" si="233"/>
        <v>0.47</v>
      </c>
      <c r="BA608" s="1">
        <f t="shared" si="234"/>
        <v>-6.0590000000000002</v>
      </c>
      <c r="BB608" s="1">
        <f t="shared" si="235"/>
        <v>-8.016</v>
      </c>
      <c r="BC608" s="6">
        <f t="shared" si="229"/>
        <v>25.105</v>
      </c>
      <c r="BD608" s="1">
        <v>1352.3989999999999</v>
      </c>
      <c r="BF608" s="20">
        <f t="shared" si="236"/>
        <v>13.52399</v>
      </c>
      <c r="BG608" s="20">
        <f t="shared" si="237"/>
        <v>30.49202</v>
      </c>
      <c r="BI608" s="1">
        <f t="shared" si="238"/>
        <v>4.8648662790697667E-6</v>
      </c>
      <c r="BJ608" s="1">
        <f t="shared" si="239"/>
        <v>2.1793639534883723E-5</v>
      </c>
      <c r="BK608" s="1">
        <f t="shared" si="240"/>
        <v>5.2041083333333336E-5</v>
      </c>
      <c r="BL608" s="13">
        <f t="shared" si="241"/>
        <v>1.0641545918367348E-5</v>
      </c>
      <c r="BN608" s="1">
        <f t="shared" si="242"/>
        <v>0.11751816127911018</v>
      </c>
      <c r="BO608" s="1">
        <f t="shared" si="243"/>
        <v>0.26496367744177962</v>
      </c>
      <c r="BQ608" s="1">
        <f t="shared" si="244"/>
        <v>24.281879999999997</v>
      </c>
      <c r="BR608" s="1">
        <f t="shared" si="245"/>
        <v>8.9762400000000007</v>
      </c>
      <c r="BT608">
        <f t="shared" si="246"/>
        <v>44.304188967246347</v>
      </c>
      <c r="BU608">
        <f t="shared" si="247"/>
        <v>-239.6970223612559</v>
      </c>
      <c r="CB608" s="24">
        <v>-61.54</v>
      </c>
      <c r="CC608" s="24">
        <f t="shared" si="248"/>
        <v>61.54</v>
      </c>
      <c r="CD608" s="18">
        <v>1451.8979999999999</v>
      </c>
      <c r="CE608" s="18">
        <v>14.518979999999999</v>
      </c>
      <c r="CJ608" s="13">
        <v>61.54</v>
      </c>
      <c r="CK608" s="13">
        <v>26.053000000000001</v>
      </c>
    </row>
    <row r="609" spans="1:89" x14ac:dyDescent="0.25">
      <c r="A609" s="1">
        <f t="shared" si="227"/>
        <v>57.521000000000001</v>
      </c>
      <c r="B609" s="1">
        <v>2294</v>
      </c>
      <c r="C609" s="1">
        <v>2294</v>
      </c>
      <c r="D609" s="1"/>
      <c r="E609" s="1">
        <v>8757.0889999999999</v>
      </c>
      <c r="F609" s="1">
        <v>837.71600000000001</v>
      </c>
      <c r="G609" s="1">
        <v>1739.922</v>
      </c>
      <c r="H609" s="1"/>
      <c r="I609" s="1">
        <v>665.22</v>
      </c>
      <c r="J609" s="1">
        <v>1605.605</v>
      </c>
      <c r="K609" s="1">
        <v>3676.7240000000002</v>
      </c>
      <c r="L609" s="1"/>
      <c r="M609" s="1">
        <v>-1139.4079999999999</v>
      </c>
      <c r="N609" s="1">
        <v>2609.1030000000001</v>
      </c>
      <c r="O609" s="1">
        <v>3795.55</v>
      </c>
      <c r="P609" s="1">
        <v>-15.673999999999999</v>
      </c>
      <c r="Q609" s="80">
        <v>-28.100999999999999</v>
      </c>
      <c r="R609" s="1">
        <v>-13.433999999999999</v>
      </c>
      <c r="S609" s="1">
        <v>-0.46500000000000002</v>
      </c>
      <c r="T609" s="1">
        <v>6.0540000000000003</v>
      </c>
      <c r="U609" s="1">
        <v>8.0220000000000002</v>
      </c>
      <c r="V609" s="1">
        <v>7.9729999999999999</v>
      </c>
      <c r="W609" s="1">
        <v>1.831</v>
      </c>
      <c r="X609" s="1">
        <v>321.27</v>
      </c>
      <c r="Y609" s="1">
        <v>448.01</v>
      </c>
      <c r="Z609" s="1">
        <v>3393.8069999999998</v>
      </c>
      <c r="AA609" s="1">
        <v>3489.0120000000002</v>
      </c>
      <c r="AB609" s="1">
        <v>3957.31</v>
      </c>
      <c r="AC609" s="80">
        <v>4304.6379999999999</v>
      </c>
      <c r="AD609" s="1">
        <v>2679.3510000000001</v>
      </c>
      <c r="AE609" s="1">
        <v>3094.24</v>
      </c>
      <c r="AF609" s="1">
        <v>1359.701</v>
      </c>
      <c r="AG609" s="1">
        <v>801.19</v>
      </c>
      <c r="AH609" s="1">
        <v>2647.4180000000001</v>
      </c>
      <c r="AI609" s="1">
        <v>1351.4829999999999</v>
      </c>
      <c r="AJ609" s="1">
        <v>3494.0790000000002</v>
      </c>
      <c r="AK609" s="1">
        <v>1564.827</v>
      </c>
      <c r="AM609" s="11">
        <v>2294</v>
      </c>
      <c r="AN609" s="11">
        <v>2293.1</v>
      </c>
      <c r="AO609" s="11">
        <v>125.057</v>
      </c>
      <c r="AP609" s="11">
        <v>974.21500000000003</v>
      </c>
      <c r="AQ609" s="81">
        <v>1251.7660000000001</v>
      </c>
      <c r="AR609" s="11">
        <v>812.44799999999998</v>
      </c>
      <c r="AT609" s="11">
        <v>-57.521000000000001</v>
      </c>
      <c r="AU609" s="18">
        <f t="shared" si="228"/>
        <v>57.521000000000001</v>
      </c>
      <c r="AW609" s="1">
        <f t="shared" si="230"/>
        <v>15.673999999999999</v>
      </c>
      <c r="AX609" s="1">
        <f t="shared" si="231"/>
        <v>28.100999999999999</v>
      </c>
      <c r="AY609" s="1">
        <f t="shared" si="232"/>
        <v>13.433999999999999</v>
      </c>
      <c r="AZ609" s="1">
        <f t="shared" si="233"/>
        <v>0.46500000000000002</v>
      </c>
      <c r="BA609" s="1">
        <f t="shared" si="234"/>
        <v>-6.0540000000000003</v>
      </c>
      <c r="BB609" s="1">
        <f t="shared" si="235"/>
        <v>-8.0220000000000002</v>
      </c>
      <c r="BC609" s="6">
        <f t="shared" si="229"/>
        <v>25.100999999999999</v>
      </c>
      <c r="BD609" s="1">
        <v>1351.4829999999999</v>
      </c>
      <c r="BF609" s="20">
        <f t="shared" si="236"/>
        <v>13.51483</v>
      </c>
      <c r="BG609" s="20">
        <f t="shared" si="237"/>
        <v>30.491340000000001</v>
      </c>
      <c r="BI609" s="1">
        <f t="shared" si="238"/>
        <v>4.8704418604651157E-6</v>
      </c>
      <c r="BJ609" s="1">
        <f t="shared" si="239"/>
        <v>2.1793668604651163E-5</v>
      </c>
      <c r="BK609" s="1">
        <f t="shared" si="240"/>
        <v>5.2156916666666672E-5</v>
      </c>
      <c r="BL609" s="13">
        <f t="shared" si="241"/>
        <v>1.0660622448979593E-5</v>
      </c>
      <c r="BN609" s="1">
        <f t="shared" si="242"/>
        <v>0.11747735609603449</v>
      </c>
      <c r="BO609" s="1">
        <f t="shared" si="243"/>
        <v>0.26504528780793102</v>
      </c>
      <c r="BQ609" s="1">
        <f t="shared" si="244"/>
        <v>24.273862000000001</v>
      </c>
      <c r="BR609" s="1">
        <f t="shared" si="245"/>
        <v>8.9732760000000003</v>
      </c>
      <c r="BT609">
        <f t="shared" si="246"/>
        <v>44.323527916571337</v>
      </c>
      <c r="BU609">
        <f t="shared" si="247"/>
        <v>-239.80165103580902</v>
      </c>
      <c r="CB609" s="24">
        <v>-62.225000000000001</v>
      </c>
      <c r="CC609" s="24">
        <f t="shared" si="248"/>
        <v>62.225000000000001</v>
      </c>
      <c r="CD609" s="18">
        <v>1442.4369999999999</v>
      </c>
      <c r="CE609" s="18">
        <v>14.42437</v>
      </c>
      <c r="CJ609" s="13">
        <v>62.225000000000001</v>
      </c>
      <c r="CK609" s="13">
        <v>26.152000000000001</v>
      </c>
    </row>
    <row r="610" spans="1:89" x14ac:dyDescent="0.25">
      <c r="A610" s="1">
        <f t="shared" si="227"/>
        <v>57.521000000000001</v>
      </c>
      <c r="B610" s="1">
        <v>2295</v>
      </c>
      <c r="C610" s="1">
        <v>2295</v>
      </c>
      <c r="D610" s="1"/>
      <c r="E610" s="1">
        <v>8733.9740000000002</v>
      </c>
      <c r="F610" s="1">
        <v>836.75699999999995</v>
      </c>
      <c r="G610" s="1">
        <v>1739.922</v>
      </c>
      <c r="H610" s="1"/>
      <c r="I610" s="1">
        <v>666.17200000000003</v>
      </c>
      <c r="J610" s="1">
        <v>1605.125</v>
      </c>
      <c r="K610" s="1">
        <v>3677.6889999999999</v>
      </c>
      <c r="L610" s="1"/>
      <c r="M610" s="1">
        <v>-1138.46</v>
      </c>
      <c r="N610" s="1">
        <v>2609.1030000000001</v>
      </c>
      <c r="O610" s="1">
        <v>3798.402</v>
      </c>
      <c r="P610" s="1">
        <v>-15.669</v>
      </c>
      <c r="Q610" s="80">
        <v>-28.105</v>
      </c>
      <c r="R610" s="1">
        <v>-13.433999999999999</v>
      </c>
      <c r="S610" s="1">
        <v>-0.46</v>
      </c>
      <c r="T610" s="1">
        <v>6.0590000000000002</v>
      </c>
      <c r="U610" s="1">
        <v>8.016</v>
      </c>
      <c r="V610" s="1">
        <v>7.97</v>
      </c>
      <c r="W610" s="1">
        <v>1.8340000000000001</v>
      </c>
      <c r="X610" s="1">
        <v>321.74099999999999</v>
      </c>
      <c r="Y610" s="1">
        <v>448.01</v>
      </c>
      <c r="Z610" s="1">
        <v>3382.4839999999999</v>
      </c>
      <c r="AA610" s="1">
        <v>3490.4290000000001</v>
      </c>
      <c r="AB610" s="1">
        <v>3956.8389999999999</v>
      </c>
      <c r="AC610" s="80">
        <v>4308.4229999999998</v>
      </c>
      <c r="AD610" s="1">
        <v>2677.9360000000001</v>
      </c>
      <c r="AE610" s="1">
        <v>3094.24</v>
      </c>
      <c r="AF610" s="1">
        <v>1359.231</v>
      </c>
      <c r="AG610" s="1">
        <v>800.71900000000005</v>
      </c>
      <c r="AH610" s="1">
        <v>2646.502</v>
      </c>
      <c r="AI610" s="1">
        <v>1351.789</v>
      </c>
      <c r="AJ610" s="1">
        <v>3494.384</v>
      </c>
      <c r="AK610" s="1">
        <v>1564.827</v>
      </c>
      <c r="AM610" s="11">
        <v>2295</v>
      </c>
      <c r="AN610" s="11">
        <v>2294.1</v>
      </c>
      <c r="AO610" s="11">
        <v>124.587</v>
      </c>
      <c r="AP610" s="11">
        <v>973.74400000000003</v>
      </c>
      <c r="AQ610" s="81">
        <v>1250.376</v>
      </c>
      <c r="AR610" s="11">
        <v>812.44799999999998</v>
      </c>
      <c r="AT610" s="11">
        <v>-57.521000000000001</v>
      </c>
      <c r="AU610" s="18">
        <f t="shared" si="228"/>
        <v>57.521000000000001</v>
      </c>
      <c r="AW610" s="1">
        <f t="shared" si="230"/>
        <v>15.669</v>
      </c>
      <c r="AX610" s="1">
        <f t="shared" si="231"/>
        <v>28.105</v>
      </c>
      <c r="AY610" s="1">
        <f t="shared" si="232"/>
        <v>13.433999999999999</v>
      </c>
      <c r="AZ610" s="1">
        <f t="shared" si="233"/>
        <v>0.46</v>
      </c>
      <c r="BA610" s="1">
        <f t="shared" si="234"/>
        <v>-6.0590000000000002</v>
      </c>
      <c r="BB610" s="1">
        <f t="shared" si="235"/>
        <v>-8.016</v>
      </c>
      <c r="BC610" s="6">
        <f t="shared" si="229"/>
        <v>25.105</v>
      </c>
      <c r="BD610" s="1">
        <v>1351.789</v>
      </c>
      <c r="BF610" s="20">
        <f t="shared" si="236"/>
        <v>13.51789</v>
      </c>
      <c r="BG610" s="20">
        <f t="shared" si="237"/>
        <v>30.485220000000002</v>
      </c>
      <c r="BI610" s="1">
        <f t="shared" si="238"/>
        <v>4.8648662790697667E-6</v>
      </c>
      <c r="BJ610" s="1">
        <f t="shared" si="239"/>
        <v>2.1788156976744187E-5</v>
      </c>
      <c r="BK610" s="1">
        <f t="shared" si="240"/>
        <v>5.2098999999999997E-5</v>
      </c>
      <c r="BL610" s="13">
        <f t="shared" si="241"/>
        <v>1.0648637755102039E-5</v>
      </c>
      <c r="BN610" s="1">
        <f t="shared" si="242"/>
        <v>0.11750395507727612</v>
      </c>
      <c r="BO610" s="1">
        <f t="shared" si="243"/>
        <v>0.26499208984544775</v>
      </c>
      <c r="BQ610" s="1">
        <f t="shared" si="244"/>
        <v>24.273862000000001</v>
      </c>
      <c r="BR610" s="1">
        <f t="shared" si="245"/>
        <v>8.9732760000000003</v>
      </c>
      <c r="BT610">
        <f t="shared" si="246"/>
        <v>44.310921764324121</v>
      </c>
      <c r="BU610">
        <f t="shared" si="247"/>
        <v>-239.73344851980482</v>
      </c>
      <c r="CB610" s="24">
        <v>-63.207000000000001</v>
      </c>
      <c r="CC610" s="24">
        <f t="shared" si="248"/>
        <v>63.207000000000001</v>
      </c>
      <c r="CD610" s="18">
        <v>1466.854</v>
      </c>
      <c r="CE610" s="18">
        <v>14.66854</v>
      </c>
      <c r="CJ610" s="13">
        <v>63.207000000000001</v>
      </c>
      <c r="CK610" s="13">
        <v>26.579000000000001</v>
      </c>
    </row>
    <row r="611" spans="1:89" x14ac:dyDescent="0.25">
      <c r="A611" s="1">
        <f t="shared" si="227"/>
        <v>57.503</v>
      </c>
      <c r="B611" s="1">
        <v>2296</v>
      </c>
      <c r="C611" s="1">
        <v>2296</v>
      </c>
      <c r="D611" s="1"/>
      <c r="E611" s="1">
        <v>8732.5300000000007</v>
      </c>
      <c r="F611" s="1">
        <v>837.23699999999997</v>
      </c>
      <c r="G611" s="1">
        <v>1739.922</v>
      </c>
      <c r="H611" s="1"/>
      <c r="I611" s="1">
        <v>665.69600000000003</v>
      </c>
      <c r="J611" s="1">
        <v>1606.085</v>
      </c>
      <c r="K611" s="1">
        <v>3678.1709999999998</v>
      </c>
      <c r="L611" s="1"/>
      <c r="M611" s="1">
        <v>-1137.9849999999999</v>
      </c>
      <c r="N611" s="1">
        <v>2609.1030000000001</v>
      </c>
      <c r="O611" s="1">
        <v>3799.3530000000001</v>
      </c>
      <c r="P611" s="1">
        <v>-15.673999999999999</v>
      </c>
      <c r="Q611" s="80">
        <v>-28.100999999999999</v>
      </c>
      <c r="R611" s="1">
        <v>-13.429</v>
      </c>
      <c r="S611" s="1">
        <v>-0.46500000000000002</v>
      </c>
      <c r="T611" s="1">
        <v>6.0540000000000003</v>
      </c>
      <c r="U611" s="1">
        <v>8.016</v>
      </c>
      <c r="V611" s="1">
        <v>7.97</v>
      </c>
      <c r="W611" s="1">
        <v>1.831</v>
      </c>
      <c r="X611" s="1">
        <v>321.27</v>
      </c>
      <c r="Y611" s="1">
        <v>447.54</v>
      </c>
      <c r="Z611" s="1">
        <v>3393.335</v>
      </c>
      <c r="AA611" s="1">
        <v>3489.9569999999999</v>
      </c>
      <c r="AB611" s="1">
        <v>3958.723</v>
      </c>
      <c r="AC611" s="80">
        <v>4308.4229999999998</v>
      </c>
      <c r="AD611" s="1">
        <v>2677.9360000000001</v>
      </c>
      <c r="AE611" s="1">
        <v>3093.7669999999998</v>
      </c>
      <c r="AF611" s="1">
        <v>1360.171</v>
      </c>
      <c r="AG611" s="1">
        <v>800.24699999999996</v>
      </c>
      <c r="AH611" s="1">
        <v>2647.1129999999998</v>
      </c>
      <c r="AI611" s="1">
        <v>1351.4829999999999</v>
      </c>
      <c r="AJ611" s="1">
        <v>3494.384</v>
      </c>
      <c r="AK611" s="1">
        <v>1565.1320000000001</v>
      </c>
      <c r="AM611" s="11">
        <v>2296</v>
      </c>
      <c r="AN611" s="11">
        <v>2295.1</v>
      </c>
      <c r="AO611" s="11">
        <v>125.057</v>
      </c>
      <c r="AP611" s="11">
        <v>973.74400000000003</v>
      </c>
      <c r="AQ611" s="81">
        <v>1248.5229999999999</v>
      </c>
      <c r="AR611" s="11">
        <v>811.97699999999998</v>
      </c>
      <c r="AT611" s="11">
        <v>-57.503</v>
      </c>
      <c r="AU611" s="18">
        <f t="shared" si="228"/>
        <v>57.503</v>
      </c>
      <c r="AW611" s="1">
        <f t="shared" si="230"/>
        <v>15.673999999999999</v>
      </c>
      <c r="AX611" s="1">
        <f t="shared" si="231"/>
        <v>28.100999999999999</v>
      </c>
      <c r="AY611" s="1">
        <f t="shared" si="232"/>
        <v>13.429</v>
      </c>
      <c r="AZ611" s="1">
        <f t="shared" si="233"/>
        <v>0.46500000000000002</v>
      </c>
      <c r="BA611" s="1">
        <f t="shared" si="234"/>
        <v>-6.0540000000000003</v>
      </c>
      <c r="BB611" s="1">
        <f t="shared" si="235"/>
        <v>-8.016</v>
      </c>
      <c r="BC611" s="6">
        <f t="shared" si="229"/>
        <v>25.100999999999999</v>
      </c>
      <c r="BD611" s="1">
        <v>1351.4829999999999</v>
      </c>
      <c r="BF611" s="20">
        <f t="shared" si="236"/>
        <v>13.51483</v>
      </c>
      <c r="BG611" s="20">
        <f t="shared" si="237"/>
        <v>30.47334</v>
      </c>
      <c r="BI611" s="1">
        <f t="shared" si="238"/>
        <v>4.867656976744186E-6</v>
      </c>
      <c r="BJ611" s="1">
        <f t="shared" si="239"/>
        <v>2.1785395348837207E-5</v>
      </c>
      <c r="BK611" s="1">
        <f t="shared" si="240"/>
        <v>5.2021791666666659E-5</v>
      </c>
      <c r="BL611" s="13">
        <f t="shared" si="241"/>
        <v>1.0641632653061224E-5</v>
      </c>
      <c r="BN611" s="1">
        <f t="shared" si="242"/>
        <v>0.11751412969758099</v>
      </c>
      <c r="BO611" s="1">
        <f t="shared" si="243"/>
        <v>0.26497174060483802</v>
      </c>
      <c r="BQ611" s="1">
        <f t="shared" si="244"/>
        <v>24.266265999999998</v>
      </c>
      <c r="BR611" s="1">
        <f t="shared" si="245"/>
        <v>8.9704680000000003</v>
      </c>
      <c r="BT611">
        <f t="shared" si="246"/>
        <v>44.306099669392886</v>
      </c>
      <c r="BU611">
        <f t="shared" si="247"/>
        <v>-239.70735974979229</v>
      </c>
      <c r="CB611" s="24">
        <v>-62.67</v>
      </c>
      <c r="CC611" s="24">
        <f t="shared" si="248"/>
        <v>62.67</v>
      </c>
      <c r="CD611" s="18">
        <v>1481.1990000000001</v>
      </c>
      <c r="CE611" s="18">
        <v>14.811990000000002</v>
      </c>
      <c r="CJ611" s="13">
        <v>62.67</v>
      </c>
      <c r="CK611" s="13">
        <v>26.64</v>
      </c>
    </row>
    <row r="612" spans="1:89" x14ac:dyDescent="0.25">
      <c r="A612" s="1">
        <f t="shared" si="227"/>
        <v>57.503</v>
      </c>
      <c r="B612" s="1">
        <v>2297</v>
      </c>
      <c r="C612" s="1">
        <v>2297</v>
      </c>
      <c r="D612" s="1"/>
      <c r="E612" s="1">
        <v>8733.0110000000004</v>
      </c>
      <c r="F612" s="1">
        <v>836.75699999999995</v>
      </c>
      <c r="G612" s="1">
        <v>1739.922</v>
      </c>
      <c r="H612" s="1"/>
      <c r="I612" s="1">
        <v>664.74400000000003</v>
      </c>
      <c r="J612" s="1">
        <v>1606.5650000000001</v>
      </c>
      <c r="K612" s="1">
        <v>3678.1709999999998</v>
      </c>
      <c r="L612" s="1"/>
      <c r="M612" s="1">
        <v>-1137.0360000000001</v>
      </c>
      <c r="N612" s="1">
        <v>2610.5419999999999</v>
      </c>
      <c r="O612" s="1">
        <v>3800.779</v>
      </c>
      <c r="P612" s="1">
        <v>-15.679</v>
      </c>
      <c r="Q612" s="80">
        <v>-28.100999999999999</v>
      </c>
      <c r="R612" s="1">
        <v>-13.423999999999999</v>
      </c>
      <c r="S612" s="1">
        <v>-0.47</v>
      </c>
      <c r="T612" s="1">
        <v>6.0540000000000003</v>
      </c>
      <c r="U612" s="1">
        <v>8.016</v>
      </c>
      <c r="V612" s="1">
        <v>7.97</v>
      </c>
      <c r="W612" s="1">
        <v>1.831</v>
      </c>
      <c r="X612" s="1">
        <v>321.27</v>
      </c>
      <c r="Y612" s="1">
        <v>448.01</v>
      </c>
      <c r="Z612" s="1">
        <v>3392.8629999999998</v>
      </c>
      <c r="AA612" s="1">
        <v>3489.4850000000001</v>
      </c>
      <c r="AB612" s="1">
        <v>3958.252</v>
      </c>
      <c r="AC612" s="80">
        <v>4308.4229999999998</v>
      </c>
      <c r="AD612" s="1">
        <v>2677.9360000000001</v>
      </c>
      <c r="AE612" s="1">
        <v>3093.2950000000001</v>
      </c>
      <c r="AF612" s="1">
        <v>1360.171</v>
      </c>
      <c r="AG612" s="1">
        <v>801.66099999999994</v>
      </c>
      <c r="AH612" s="1">
        <v>2647.1129999999998</v>
      </c>
      <c r="AI612" s="1">
        <v>1351.789</v>
      </c>
      <c r="AJ612" s="1">
        <v>3493.7739999999999</v>
      </c>
      <c r="AK612" s="1">
        <v>1564.5219999999999</v>
      </c>
      <c r="AM612" s="11">
        <v>2297</v>
      </c>
      <c r="AN612" s="11">
        <v>2296.1</v>
      </c>
      <c r="AO612" s="11">
        <v>125.057</v>
      </c>
      <c r="AP612" s="11">
        <v>973.274</v>
      </c>
      <c r="AQ612" s="81">
        <v>1248.059</v>
      </c>
      <c r="AR612" s="11">
        <v>811.97699999999998</v>
      </c>
      <c r="AT612" s="11">
        <v>-57.503</v>
      </c>
      <c r="AU612" s="18">
        <f t="shared" si="228"/>
        <v>57.503</v>
      </c>
      <c r="AW612" s="1">
        <f t="shared" si="230"/>
        <v>15.679</v>
      </c>
      <c r="AX612" s="1">
        <f t="shared" si="231"/>
        <v>28.100999999999999</v>
      </c>
      <c r="AY612" s="1">
        <f t="shared" si="232"/>
        <v>13.423999999999999</v>
      </c>
      <c r="AZ612" s="1">
        <f t="shared" si="233"/>
        <v>0.47</v>
      </c>
      <c r="BA612" s="1">
        <f t="shared" si="234"/>
        <v>-6.0540000000000003</v>
      </c>
      <c r="BB612" s="1">
        <f t="shared" si="235"/>
        <v>-8.016</v>
      </c>
      <c r="BC612" s="6">
        <f t="shared" si="229"/>
        <v>25.100999999999999</v>
      </c>
      <c r="BD612" s="1">
        <v>1351.789</v>
      </c>
      <c r="BF612" s="20">
        <f t="shared" si="236"/>
        <v>13.51789</v>
      </c>
      <c r="BG612" s="20">
        <f t="shared" si="237"/>
        <v>30.467220000000001</v>
      </c>
      <c r="BI612" s="1">
        <f t="shared" si="238"/>
        <v>4.8648662790697667E-6</v>
      </c>
      <c r="BJ612" s="1">
        <f t="shared" si="239"/>
        <v>2.1788244186046511E-5</v>
      </c>
      <c r="BK612" s="1">
        <f t="shared" si="240"/>
        <v>5.200245833333333E-5</v>
      </c>
      <c r="BL612" s="13">
        <f t="shared" si="241"/>
        <v>1.0636816326530612E-5</v>
      </c>
      <c r="BN612" s="1">
        <f t="shared" si="242"/>
        <v>0.11754073700502582</v>
      </c>
      <c r="BO612" s="1">
        <f t="shared" si="243"/>
        <v>0.26491852598994836</v>
      </c>
      <c r="BQ612" s="1">
        <f t="shared" si="244"/>
        <v>24.266265999999998</v>
      </c>
      <c r="BR612" s="1">
        <f t="shared" si="245"/>
        <v>8.9704680000000003</v>
      </c>
      <c r="BT612">
        <f t="shared" si="246"/>
        <v>44.293489571077806</v>
      </c>
      <c r="BU612">
        <f t="shared" si="247"/>
        <v>-239.63913588454915</v>
      </c>
      <c r="CB612" s="24">
        <v>-62.448</v>
      </c>
      <c r="CC612" s="24">
        <f t="shared" si="248"/>
        <v>62.448</v>
      </c>
      <c r="CD612" s="18">
        <v>1473.569</v>
      </c>
      <c r="CE612" s="18">
        <v>14.73569</v>
      </c>
      <c r="CJ612" s="13">
        <v>62.448</v>
      </c>
      <c r="CK612" s="13">
        <v>26.655000000000001</v>
      </c>
    </row>
    <row r="613" spans="1:89" x14ac:dyDescent="0.25">
      <c r="A613" s="1">
        <f t="shared" si="227"/>
        <v>57.484000000000002</v>
      </c>
      <c r="B613" s="1">
        <v>2298</v>
      </c>
      <c r="C613" s="1">
        <v>2298</v>
      </c>
      <c r="D613" s="1"/>
      <c r="E613" s="1">
        <v>8735.4189999999999</v>
      </c>
      <c r="F613" s="1">
        <v>837.23699999999997</v>
      </c>
      <c r="G613" s="1">
        <v>1739.922</v>
      </c>
      <c r="H613" s="1"/>
      <c r="I613" s="1">
        <v>665.69600000000003</v>
      </c>
      <c r="J613" s="1">
        <v>1606.085</v>
      </c>
      <c r="K613" s="1">
        <v>3679.136</v>
      </c>
      <c r="L613" s="1"/>
      <c r="M613" s="1">
        <v>-1137.9849999999999</v>
      </c>
      <c r="N613" s="1">
        <v>2608.623</v>
      </c>
      <c r="O613" s="1">
        <v>3802.681</v>
      </c>
      <c r="P613" s="1">
        <v>-15.683999999999999</v>
      </c>
      <c r="Q613" s="80">
        <v>-28.096</v>
      </c>
      <c r="R613" s="1">
        <v>-13.433999999999999</v>
      </c>
      <c r="S613" s="1">
        <v>-0.46500000000000002</v>
      </c>
      <c r="T613" s="1">
        <v>6.0590000000000002</v>
      </c>
      <c r="U613" s="1">
        <v>8.016</v>
      </c>
      <c r="V613" s="1">
        <v>7.9729999999999999</v>
      </c>
      <c r="W613" s="1">
        <v>1.8340000000000001</v>
      </c>
      <c r="X613" s="1">
        <v>321.27</v>
      </c>
      <c r="Y613" s="1">
        <v>448.01</v>
      </c>
      <c r="Z613" s="1">
        <v>3390.5050000000001</v>
      </c>
      <c r="AA613" s="1">
        <v>3470.6</v>
      </c>
      <c r="AB613" s="1">
        <v>3957.7809999999999</v>
      </c>
      <c r="AC613" s="80">
        <v>4307.4769999999999</v>
      </c>
      <c r="AD613" s="1">
        <v>2677.4650000000001</v>
      </c>
      <c r="AE613" s="1">
        <v>3093.7669999999998</v>
      </c>
      <c r="AF613" s="1">
        <v>1360.64</v>
      </c>
      <c r="AG613" s="1">
        <v>801.19</v>
      </c>
      <c r="AH613" s="1">
        <v>2646.8069999999998</v>
      </c>
      <c r="AI613" s="1">
        <v>1351.789</v>
      </c>
      <c r="AJ613" s="1">
        <v>3494.0790000000002</v>
      </c>
      <c r="AK613" s="1">
        <v>1564.827</v>
      </c>
      <c r="AM613" s="11">
        <v>2298</v>
      </c>
      <c r="AN613" s="11">
        <v>2297.1</v>
      </c>
      <c r="AO613" s="11">
        <v>125.057</v>
      </c>
      <c r="AP613" s="11">
        <v>972.80399999999997</v>
      </c>
      <c r="AQ613" s="81">
        <v>1250.376</v>
      </c>
      <c r="AR613" s="11">
        <v>811.97699999999998</v>
      </c>
      <c r="AT613" s="11">
        <v>-57.484000000000002</v>
      </c>
      <c r="AU613" s="18">
        <f t="shared" si="228"/>
        <v>57.484000000000002</v>
      </c>
      <c r="AW613" s="1">
        <f t="shared" si="230"/>
        <v>15.683999999999999</v>
      </c>
      <c r="AX613" s="1">
        <f t="shared" si="231"/>
        <v>28.096</v>
      </c>
      <c r="AY613" s="1">
        <f t="shared" si="232"/>
        <v>13.433999999999999</v>
      </c>
      <c r="AZ613" s="1">
        <f t="shared" si="233"/>
        <v>0.46500000000000002</v>
      </c>
      <c r="BA613" s="1">
        <f t="shared" si="234"/>
        <v>-6.0590000000000002</v>
      </c>
      <c r="BB613" s="1">
        <f t="shared" si="235"/>
        <v>-8.016</v>
      </c>
      <c r="BC613" s="6">
        <f t="shared" si="229"/>
        <v>25.096</v>
      </c>
      <c r="BD613" s="1">
        <v>1351.789</v>
      </c>
      <c r="BF613" s="20">
        <f t="shared" si="236"/>
        <v>13.51789</v>
      </c>
      <c r="BG613" s="20">
        <f t="shared" si="237"/>
        <v>30.448220000000003</v>
      </c>
      <c r="BI613" s="1">
        <f t="shared" si="238"/>
        <v>4.867656976744186E-6</v>
      </c>
      <c r="BJ613" s="1">
        <f t="shared" si="239"/>
        <v>2.1782604651162793E-5</v>
      </c>
      <c r="BK613" s="1">
        <f t="shared" si="240"/>
        <v>5.2098999999999997E-5</v>
      </c>
      <c r="BL613" s="13">
        <f t="shared" si="241"/>
        <v>1.0651086734693877E-5</v>
      </c>
      <c r="BN613" s="1">
        <f t="shared" si="242"/>
        <v>0.11757958736344025</v>
      </c>
      <c r="BO613" s="1">
        <f t="shared" si="243"/>
        <v>0.26484082527311947</v>
      </c>
      <c r="BQ613" s="1">
        <f t="shared" si="244"/>
        <v>24.258247999999998</v>
      </c>
      <c r="BR613" s="1">
        <f t="shared" si="245"/>
        <v>8.9675039999999999</v>
      </c>
      <c r="BT613">
        <f t="shared" si="246"/>
        <v>44.27507707893826</v>
      </c>
      <c r="BU613">
        <f t="shared" si="247"/>
        <v>-239.53951958092244</v>
      </c>
      <c r="CB613" s="24">
        <v>-63.484999999999999</v>
      </c>
      <c r="CC613" s="24">
        <f t="shared" si="248"/>
        <v>63.484999999999999</v>
      </c>
      <c r="CD613" s="18">
        <v>1472.0419999999999</v>
      </c>
      <c r="CE613" s="18">
        <v>14.720419999999999</v>
      </c>
      <c r="CJ613" s="13">
        <v>63.484999999999999</v>
      </c>
      <c r="CK613" s="13">
        <v>26.867999999999999</v>
      </c>
    </row>
    <row r="614" spans="1:89" x14ac:dyDescent="0.25">
      <c r="A614" s="1">
        <f t="shared" si="227"/>
        <v>57.484000000000002</v>
      </c>
      <c r="B614" s="1">
        <v>2299</v>
      </c>
      <c r="C614" s="1">
        <v>2299</v>
      </c>
      <c r="D614" s="1"/>
      <c r="E614" s="1">
        <v>8736.3819999999996</v>
      </c>
      <c r="F614" s="1">
        <v>836.75699999999995</v>
      </c>
      <c r="G614" s="1">
        <v>1740.873</v>
      </c>
      <c r="H614" s="1"/>
      <c r="I614" s="1">
        <v>666.64800000000002</v>
      </c>
      <c r="J614" s="1">
        <v>1606.085</v>
      </c>
      <c r="K614" s="1">
        <v>3679.6190000000001</v>
      </c>
      <c r="L614" s="1"/>
      <c r="M614" s="1">
        <v>-1137.9849999999999</v>
      </c>
      <c r="N614" s="1">
        <v>2607.663</v>
      </c>
      <c r="O614" s="1">
        <v>3802.681</v>
      </c>
      <c r="P614" s="1">
        <v>-15.673999999999999</v>
      </c>
      <c r="Q614" s="80">
        <v>-28.100999999999999</v>
      </c>
      <c r="R614" s="1">
        <v>-13.439</v>
      </c>
      <c r="S614" s="1">
        <v>-0.46500000000000002</v>
      </c>
      <c r="T614" s="1">
        <v>6.0540000000000003</v>
      </c>
      <c r="U614" s="1">
        <v>8.0109999999999992</v>
      </c>
      <c r="V614" s="1">
        <v>7.9660000000000002</v>
      </c>
      <c r="W614" s="1">
        <v>1.831</v>
      </c>
      <c r="X614" s="1">
        <v>322.21100000000001</v>
      </c>
      <c r="Y614" s="1">
        <v>448.48099999999999</v>
      </c>
      <c r="Z614" s="1">
        <v>3390.9760000000001</v>
      </c>
      <c r="AA614" s="1">
        <v>3465.4070000000002</v>
      </c>
      <c r="AB614" s="1">
        <v>3958.723</v>
      </c>
      <c r="AC614" s="80">
        <v>4308.8969999999999</v>
      </c>
      <c r="AD614" s="1">
        <v>2678.4079999999999</v>
      </c>
      <c r="AE614" s="1">
        <v>3093.7669999999998</v>
      </c>
      <c r="AF614" s="1">
        <v>1360.171</v>
      </c>
      <c r="AG614" s="1">
        <v>802.13300000000004</v>
      </c>
      <c r="AH614" s="1">
        <v>2646.502</v>
      </c>
      <c r="AI614" s="1">
        <v>1351.789</v>
      </c>
      <c r="AJ614" s="1">
        <v>3494.384</v>
      </c>
      <c r="AK614" s="1">
        <v>1564.827</v>
      </c>
      <c r="AM614" s="11">
        <v>2299</v>
      </c>
      <c r="AN614" s="11">
        <v>2298.1</v>
      </c>
      <c r="AO614" s="11">
        <v>125.057</v>
      </c>
      <c r="AP614" s="11">
        <v>972.80399999999997</v>
      </c>
      <c r="AQ614" s="81">
        <v>1250.8389999999999</v>
      </c>
      <c r="AR614" s="11">
        <v>811.97699999999998</v>
      </c>
      <c r="AT614" s="11">
        <v>-57.484000000000002</v>
      </c>
      <c r="AU614" s="18">
        <f t="shared" si="228"/>
        <v>57.484000000000002</v>
      </c>
      <c r="AW614" s="1">
        <f t="shared" si="230"/>
        <v>15.673999999999999</v>
      </c>
      <c r="AX614" s="1">
        <f t="shared" si="231"/>
        <v>28.100999999999999</v>
      </c>
      <c r="AY614" s="1">
        <f t="shared" si="232"/>
        <v>13.439</v>
      </c>
      <c r="AZ614" s="1">
        <f t="shared" si="233"/>
        <v>0.46500000000000002</v>
      </c>
      <c r="BA614" s="1">
        <f t="shared" si="234"/>
        <v>-6.0540000000000003</v>
      </c>
      <c r="BB614" s="1">
        <f t="shared" si="235"/>
        <v>-8.0109999999999992</v>
      </c>
      <c r="BC614" s="6">
        <f t="shared" si="229"/>
        <v>25.100999999999999</v>
      </c>
      <c r="BD614" s="1">
        <v>1351.789</v>
      </c>
      <c r="BF614" s="20">
        <f t="shared" si="236"/>
        <v>13.51789</v>
      </c>
      <c r="BG614" s="20">
        <f t="shared" si="237"/>
        <v>30.448220000000003</v>
      </c>
      <c r="BI614" s="1">
        <f t="shared" si="238"/>
        <v>4.8648662790697667E-6</v>
      </c>
      <c r="BJ614" s="1">
        <f t="shared" si="239"/>
        <v>2.1777023255813957E-5</v>
      </c>
      <c r="BK614" s="1">
        <f t="shared" si="240"/>
        <v>5.211829166666666E-5</v>
      </c>
      <c r="BL614" s="13">
        <f t="shared" si="241"/>
        <v>1.0651E-5</v>
      </c>
      <c r="BN614" s="1">
        <f t="shared" si="242"/>
        <v>0.11757958736344025</v>
      </c>
      <c r="BO614" s="1">
        <f t="shared" si="243"/>
        <v>0.26484082527311947</v>
      </c>
      <c r="BQ614" s="1">
        <f t="shared" si="244"/>
        <v>24.258247999999998</v>
      </c>
      <c r="BR614" s="1">
        <f t="shared" si="245"/>
        <v>8.9675039999999999</v>
      </c>
      <c r="BT614">
        <f t="shared" si="246"/>
        <v>44.27507707893826</v>
      </c>
      <c r="BU614">
        <f t="shared" si="247"/>
        <v>-239.53951958092244</v>
      </c>
      <c r="CB614" s="24">
        <v>-63.335999999999999</v>
      </c>
      <c r="CC614" s="24">
        <f t="shared" si="248"/>
        <v>63.335999999999999</v>
      </c>
      <c r="CD614" s="18">
        <v>1480.588</v>
      </c>
      <c r="CE614" s="18">
        <v>14.80588</v>
      </c>
      <c r="CJ614" s="13">
        <v>63.335999999999999</v>
      </c>
      <c r="CK614" s="13">
        <v>27.024000000000001</v>
      </c>
    </row>
    <row r="615" spans="1:89" x14ac:dyDescent="0.25">
      <c r="A615" s="1">
        <f t="shared" si="227"/>
        <v>57.466000000000001</v>
      </c>
      <c r="B615" s="1">
        <v>2300</v>
      </c>
      <c r="C615" s="1">
        <v>2300</v>
      </c>
      <c r="D615" s="1"/>
      <c r="E615" s="1">
        <v>8744.5689999999995</v>
      </c>
      <c r="F615" s="1">
        <v>836.75699999999995</v>
      </c>
      <c r="G615" s="1">
        <v>1741.3489999999999</v>
      </c>
      <c r="H615" s="1"/>
      <c r="I615" s="1">
        <v>667.12400000000002</v>
      </c>
      <c r="J615" s="1">
        <v>1606.5650000000001</v>
      </c>
      <c r="K615" s="1">
        <v>3680.5830000000001</v>
      </c>
      <c r="L615" s="1"/>
      <c r="M615" s="1">
        <v>-1138.46</v>
      </c>
      <c r="N615" s="1">
        <v>2606.7040000000002</v>
      </c>
      <c r="O615" s="1">
        <v>3804.107</v>
      </c>
      <c r="P615" s="1">
        <v>-15.673999999999999</v>
      </c>
      <c r="Q615" s="80">
        <v>-28.096</v>
      </c>
      <c r="R615" s="1">
        <v>-13.433999999999999</v>
      </c>
      <c r="S615" s="1">
        <v>-0.46500000000000002</v>
      </c>
      <c r="T615" s="1">
        <v>6.0590000000000002</v>
      </c>
      <c r="U615" s="1">
        <v>8.0220000000000002</v>
      </c>
      <c r="V615" s="1">
        <v>7.9660000000000002</v>
      </c>
      <c r="W615" s="1">
        <v>1.831</v>
      </c>
      <c r="X615" s="1">
        <v>321.74099999999999</v>
      </c>
      <c r="Y615" s="1">
        <v>448.48099999999999</v>
      </c>
      <c r="Z615" s="1">
        <v>3394.279</v>
      </c>
      <c r="AA615" s="1">
        <v>3469.6559999999999</v>
      </c>
      <c r="AB615" s="1">
        <v>3958.723</v>
      </c>
      <c r="AC615" s="80">
        <v>4309.37</v>
      </c>
      <c r="AD615" s="1">
        <v>2681.2370000000001</v>
      </c>
      <c r="AE615" s="1">
        <v>3093.2950000000001</v>
      </c>
      <c r="AF615" s="1">
        <v>1360.64</v>
      </c>
      <c r="AG615" s="1">
        <v>801.19</v>
      </c>
      <c r="AH615" s="1">
        <v>2646.8069999999998</v>
      </c>
      <c r="AI615" s="1">
        <v>1351.789</v>
      </c>
      <c r="AJ615" s="1">
        <v>3494.0790000000002</v>
      </c>
      <c r="AK615" s="1">
        <v>1564.827</v>
      </c>
      <c r="AM615" s="11">
        <v>2300</v>
      </c>
      <c r="AN615" s="11">
        <v>2299.1</v>
      </c>
      <c r="AO615" s="11">
        <v>125.057</v>
      </c>
      <c r="AP615" s="11">
        <v>972.33299999999997</v>
      </c>
      <c r="AQ615" s="81">
        <v>1250.8389999999999</v>
      </c>
      <c r="AR615" s="11">
        <v>811.50599999999997</v>
      </c>
      <c r="AT615" s="11">
        <v>-57.466000000000001</v>
      </c>
      <c r="AU615" s="18">
        <f t="shared" si="228"/>
        <v>57.466000000000001</v>
      </c>
      <c r="AW615" s="1">
        <f t="shared" si="230"/>
        <v>15.673999999999999</v>
      </c>
      <c r="AX615" s="1">
        <f t="shared" si="231"/>
        <v>28.096</v>
      </c>
      <c r="AY615" s="1">
        <f t="shared" si="232"/>
        <v>13.433999999999999</v>
      </c>
      <c r="AZ615" s="1">
        <f t="shared" si="233"/>
        <v>0.46500000000000002</v>
      </c>
      <c r="BA615" s="1">
        <f t="shared" si="234"/>
        <v>-6.0590000000000002</v>
      </c>
      <c r="BB615" s="1">
        <f t="shared" si="235"/>
        <v>-8.0220000000000002</v>
      </c>
      <c r="BC615" s="6">
        <f t="shared" si="229"/>
        <v>25.096</v>
      </c>
      <c r="BD615" s="1">
        <v>1351.789</v>
      </c>
      <c r="BF615" s="20">
        <f t="shared" si="236"/>
        <v>13.51789</v>
      </c>
      <c r="BG615" s="20">
        <f t="shared" si="237"/>
        <v>30.430220000000002</v>
      </c>
      <c r="BI615" s="1">
        <f t="shared" si="238"/>
        <v>4.8648662790697667E-6</v>
      </c>
      <c r="BJ615" s="1">
        <f t="shared" si="239"/>
        <v>2.1774209302325582E-5</v>
      </c>
      <c r="BK615" s="1">
        <f t="shared" si="240"/>
        <v>5.211829166666666E-5</v>
      </c>
      <c r="BL615" s="13">
        <f t="shared" si="241"/>
        <v>1.0651E-5</v>
      </c>
      <c r="BN615" s="1">
        <f t="shared" si="242"/>
        <v>0.11761641666376639</v>
      </c>
      <c r="BO615" s="1">
        <f t="shared" si="243"/>
        <v>0.26476716667246719</v>
      </c>
      <c r="BQ615" s="1">
        <f t="shared" si="244"/>
        <v>24.250651999999999</v>
      </c>
      <c r="BR615" s="1">
        <f t="shared" si="245"/>
        <v>8.964696</v>
      </c>
      <c r="BT615">
        <f t="shared" si="246"/>
        <v>44.257622434233937</v>
      </c>
      <c r="BU615">
        <f t="shared" si="247"/>
        <v>-239.44508547752207</v>
      </c>
      <c r="CB615" s="24">
        <v>-63.003</v>
      </c>
      <c r="CC615" s="24">
        <f t="shared" si="248"/>
        <v>63.003</v>
      </c>
      <c r="CD615" s="18">
        <v>1481.5039999999999</v>
      </c>
      <c r="CE615" s="18">
        <v>14.81504</v>
      </c>
      <c r="CJ615" s="13">
        <v>63.003</v>
      </c>
      <c r="CK615" s="13">
        <v>27.039000000000001</v>
      </c>
    </row>
    <row r="616" spans="1:89" x14ac:dyDescent="0.25">
      <c r="A616" s="1">
        <f t="shared" si="227"/>
        <v>57.447000000000003</v>
      </c>
      <c r="B616" s="1">
        <v>2301</v>
      </c>
      <c r="C616" s="1">
        <v>2301</v>
      </c>
      <c r="D616" s="1"/>
      <c r="E616" s="1">
        <v>8746.4950000000008</v>
      </c>
      <c r="F616" s="1">
        <v>836.27700000000004</v>
      </c>
      <c r="G616" s="1">
        <v>1741.825</v>
      </c>
      <c r="H616" s="1"/>
      <c r="I616" s="1">
        <v>668.07500000000005</v>
      </c>
      <c r="J616" s="1">
        <v>1606.5650000000001</v>
      </c>
      <c r="K616" s="1">
        <v>3681.5479999999998</v>
      </c>
      <c r="L616" s="1"/>
      <c r="M616" s="1">
        <v>-1137.511</v>
      </c>
      <c r="N616" s="1">
        <v>2607.663</v>
      </c>
      <c r="O616" s="1">
        <v>3801.73</v>
      </c>
      <c r="P616" s="1">
        <v>-15.669</v>
      </c>
      <c r="Q616" s="80">
        <v>-28.096</v>
      </c>
      <c r="R616" s="1">
        <v>-13.429</v>
      </c>
      <c r="S616" s="1">
        <v>-0.46</v>
      </c>
      <c r="T616" s="1">
        <v>6.0540000000000003</v>
      </c>
      <c r="U616" s="1">
        <v>8.0220000000000002</v>
      </c>
      <c r="V616" s="1">
        <v>7.97</v>
      </c>
      <c r="W616" s="1">
        <v>1.827</v>
      </c>
      <c r="X616" s="1">
        <v>322.21100000000001</v>
      </c>
      <c r="Y616" s="1">
        <v>448.95100000000002</v>
      </c>
      <c r="Z616" s="1">
        <v>3390.9760000000001</v>
      </c>
      <c r="AA616" s="1">
        <v>3472.0169999999998</v>
      </c>
      <c r="AB616" s="1">
        <v>3959.665</v>
      </c>
      <c r="AC616" s="80">
        <v>4310.7889999999998</v>
      </c>
      <c r="AD616" s="1">
        <v>2682.18</v>
      </c>
      <c r="AE616" s="1">
        <v>3093.2950000000001</v>
      </c>
      <c r="AF616" s="1">
        <v>1359.701</v>
      </c>
      <c r="AG616" s="1">
        <v>801.19</v>
      </c>
      <c r="AH616" s="1">
        <v>2646.8069999999998</v>
      </c>
      <c r="AI616" s="1">
        <v>1351.789</v>
      </c>
      <c r="AJ616" s="1">
        <v>3494.384</v>
      </c>
      <c r="AK616" s="1">
        <v>1564.827</v>
      </c>
      <c r="AM616" s="11">
        <v>2301</v>
      </c>
      <c r="AN616" s="11">
        <v>2300.1</v>
      </c>
      <c r="AO616" s="11">
        <v>125.057</v>
      </c>
      <c r="AP616" s="11">
        <v>971.86300000000006</v>
      </c>
      <c r="AQ616" s="81">
        <v>1251.3030000000001</v>
      </c>
      <c r="AR616" s="11">
        <v>811.50599999999997</v>
      </c>
      <c r="AT616" s="11">
        <v>-57.447000000000003</v>
      </c>
      <c r="AU616" s="18">
        <f t="shared" si="228"/>
        <v>57.447000000000003</v>
      </c>
      <c r="AW616" s="1">
        <f t="shared" si="230"/>
        <v>15.669</v>
      </c>
      <c r="AX616" s="1">
        <f t="shared" si="231"/>
        <v>28.096</v>
      </c>
      <c r="AY616" s="1">
        <f t="shared" si="232"/>
        <v>13.429</v>
      </c>
      <c r="AZ616" s="1">
        <f t="shared" si="233"/>
        <v>0.46</v>
      </c>
      <c r="BA616" s="1">
        <f t="shared" si="234"/>
        <v>-6.0540000000000003</v>
      </c>
      <c r="BB616" s="1">
        <f t="shared" si="235"/>
        <v>-8.0220000000000002</v>
      </c>
      <c r="BC616" s="6">
        <f t="shared" si="229"/>
        <v>25.096</v>
      </c>
      <c r="BD616" s="1">
        <v>1351.789</v>
      </c>
      <c r="BF616" s="20">
        <f t="shared" si="236"/>
        <v>13.51789</v>
      </c>
      <c r="BG616" s="20">
        <f t="shared" si="237"/>
        <v>30.411220000000004</v>
      </c>
      <c r="BI616" s="1">
        <f t="shared" si="238"/>
        <v>4.8620755813953491E-6</v>
      </c>
      <c r="BJ616" s="1">
        <f t="shared" si="239"/>
        <v>2.1774267441860465E-5</v>
      </c>
      <c r="BK616" s="1">
        <f t="shared" si="240"/>
        <v>5.2137625000000002E-5</v>
      </c>
      <c r="BL616" s="13">
        <f t="shared" si="241"/>
        <v>1.0650918367346938E-5</v>
      </c>
      <c r="BN616" s="1">
        <f t="shared" si="242"/>
        <v>0.117655317074869</v>
      </c>
      <c r="BO616" s="1">
        <f t="shared" si="243"/>
        <v>0.26468936585026198</v>
      </c>
      <c r="BQ616" s="1">
        <f t="shared" si="244"/>
        <v>24.242633999999999</v>
      </c>
      <c r="BR616" s="1">
        <f t="shared" si="245"/>
        <v>8.9617319999999996</v>
      </c>
      <c r="BT616">
        <f t="shared" si="246"/>
        <v>44.239186220441226</v>
      </c>
      <c r="BU616">
        <f t="shared" si="247"/>
        <v>-239.34534083366924</v>
      </c>
      <c r="CB616" s="24">
        <v>-63.817999999999998</v>
      </c>
      <c r="CC616" s="24">
        <f t="shared" si="248"/>
        <v>63.817999999999998</v>
      </c>
      <c r="CD616" s="18">
        <v>1479.9780000000001</v>
      </c>
      <c r="CE616" s="18">
        <v>14.79978</v>
      </c>
      <c r="CJ616" s="13">
        <v>63.817999999999998</v>
      </c>
      <c r="CK616" s="13">
        <v>27.318000000000001</v>
      </c>
    </row>
    <row r="617" spans="1:89" x14ac:dyDescent="0.25">
      <c r="A617" s="1">
        <f t="shared" si="227"/>
        <v>57.447000000000003</v>
      </c>
      <c r="B617" s="1">
        <v>2302</v>
      </c>
      <c r="C617" s="1">
        <v>2302</v>
      </c>
      <c r="D617" s="1"/>
      <c r="E617" s="1">
        <v>8738.3080000000009</v>
      </c>
      <c r="F617" s="1">
        <v>836.75699999999995</v>
      </c>
      <c r="G617" s="1">
        <v>1741.3489999999999</v>
      </c>
      <c r="H617" s="1"/>
      <c r="I617" s="1">
        <v>668.07500000000005</v>
      </c>
      <c r="J617" s="1">
        <v>1606.085</v>
      </c>
      <c r="K617" s="1">
        <v>3682.5129999999999</v>
      </c>
      <c r="L617" s="1"/>
      <c r="M617" s="1">
        <v>-1137.511</v>
      </c>
      <c r="N617" s="1">
        <v>2607.1840000000002</v>
      </c>
      <c r="O617" s="1">
        <v>3805.5340000000001</v>
      </c>
      <c r="P617" s="1">
        <v>-15.669</v>
      </c>
      <c r="Q617" s="80">
        <v>-28.096</v>
      </c>
      <c r="R617" s="1">
        <v>-13.429</v>
      </c>
      <c r="S617" s="1">
        <v>-0.46500000000000002</v>
      </c>
      <c r="T617" s="1">
        <v>6.0590000000000002</v>
      </c>
      <c r="U617" s="1">
        <v>8.0220000000000002</v>
      </c>
      <c r="V617" s="1">
        <v>7.97</v>
      </c>
      <c r="W617" s="1">
        <v>1.831</v>
      </c>
      <c r="X617" s="1">
        <v>321.27</v>
      </c>
      <c r="Y617" s="1">
        <v>448.95100000000002</v>
      </c>
      <c r="Z617" s="1">
        <v>3393.8069999999998</v>
      </c>
      <c r="AA617" s="1">
        <v>3438.971</v>
      </c>
      <c r="AB617" s="1">
        <v>3959.665</v>
      </c>
      <c r="AC617" s="80">
        <v>4312.2089999999998</v>
      </c>
      <c r="AD617" s="1">
        <v>2682.652</v>
      </c>
      <c r="AE617" s="1">
        <v>3093.2950000000001</v>
      </c>
      <c r="AF617" s="1">
        <v>1359.701</v>
      </c>
      <c r="AG617" s="1">
        <v>802.60400000000004</v>
      </c>
      <c r="AH617" s="1">
        <v>2647.4180000000001</v>
      </c>
      <c r="AI617" s="1">
        <v>1351.789</v>
      </c>
      <c r="AJ617" s="1">
        <v>3494.0790000000002</v>
      </c>
      <c r="AK617" s="1">
        <v>1564.5219999999999</v>
      </c>
      <c r="AM617" s="11">
        <v>2302</v>
      </c>
      <c r="AN617" s="11">
        <v>2301.1</v>
      </c>
      <c r="AO617" s="11">
        <v>124.587</v>
      </c>
      <c r="AP617" s="11">
        <v>971.86300000000006</v>
      </c>
      <c r="AQ617" s="81">
        <v>1249.4490000000001</v>
      </c>
      <c r="AR617" s="11">
        <v>811.50599999999997</v>
      </c>
      <c r="AT617" s="11">
        <v>-57.447000000000003</v>
      </c>
      <c r="AU617" s="18">
        <f t="shared" si="228"/>
        <v>57.447000000000003</v>
      </c>
      <c r="AW617" s="1">
        <f t="shared" si="230"/>
        <v>15.669</v>
      </c>
      <c r="AX617" s="1">
        <f t="shared" si="231"/>
        <v>28.096</v>
      </c>
      <c r="AY617" s="1">
        <f t="shared" si="232"/>
        <v>13.429</v>
      </c>
      <c r="AZ617" s="1">
        <f t="shared" si="233"/>
        <v>0.46500000000000002</v>
      </c>
      <c r="BA617" s="1">
        <f t="shared" si="234"/>
        <v>-6.0590000000000002</v>
      </c>
      <c r="BB617" s="1">
        <f t="shared" si="235"/>
        <v>-8.0220000000000002</v>
      </c>
      <c r="BC617" s="6">
        <f t="shared" si="229"/>
        <v>25.096</v>
      </c>
      <c r="BD617" s="1">
        <v>1351.789</v>
      </c>
      <c r="BF617" s="20">
        <f t="shared" si="236"/>
        <v>13.51789</v>
      </c>
      <c r="BG617" s="20">
        <f t="shared" si="237"/>
        <v>30.411220000000004</v>
      </c>
      <c r="BI617" s="1">
        <f t="shared" si="238"/>
        <v>4.8648662790697667E-6</v>
      </c>
      <c r="BJ617" s="1">
        <f t="shared" si="239"/>
        <v>2.1771482558139537E-5</v>
      </c>
      <c r="BK617" s="1">
        <f t="shared" si="240"/>
        <v>5.2060375000000006E-5</v>
      </c>
      <c r="BL617" s="13">
        <f t="shared" si="241"/>
        <v>1.0643908163265308E-5</v>
      </c>
      <c r="BN617" s="1">
        <f t="shared" si="242"/>
        <v>0.117655317074869</v>
      </c>
      <c r="BO617" s="1">
        <f t="shared" si="243"/>
        <v>0.26468936585026198</v>
      </c>
      <c r="BQ617" s="1">
        <f t="shared" si="244"/>
        <v>24.242633999999999</v>
      </c>
      <c r="BR617" s="1">
        <f t="shared" si="245"/>
        <v>8.9617319999999996</v>
      </c>
      <c r="BT617">
        <f t="shared" si="246"/>
        <v>44.239186220441226</v>
      </c>
      <c r="BU617">
        <f t="shared" si="247"/>
        <v>-239.34534083366924</v>
      </c>
      <c r="CB617" s="24">
        <v>-63.688000000000002</v>
      </c>
      <c r="CC617" s="24">
        <f t="shared" si="248"/>
        <v>63.688000000000002</v>
      </c>
      <c r="CD617" s="18">
        <v>1481.809</v>
      </c>
      <c r="CE617" s="18">
        <v>14.81809</v>
      </c>
      <c r="CJ617" s="13">
        <v>63.688000000000002</v>
      </c>
      <c r="CK617" s="13">
        <v>27.446000000000002</v>
      </c>
    </row>
    <row r="618" spans="1:89" x14ac:dyDescent="0.25">
      <c r="A618" s="1">
        <f t="shared" si="227"/>
        <v>57.447000000000003</v>
      </c>
      <c r="B618" s="1">
        <v>2303</v>
      </c>
      <c r="C618" s="1">
        <v>2303</v>
      </c>
      <c r="D618" s="1"/>
      <c r="E618" s="1">
        <v>8740.7160000000003</v>
      </c>
      <c r="F618" s="1">
        <v>836.27700000000004</v>
      </c>
      <c r="G618" s="1">
        <v>1740.873</v>
      </c>
      <c r="H618" s="1"/>
      <c r="I618" s="1">
        <v>667.12400000000002</v>
      </c>
      <c r="J618" s="1">
        <v>1607.0450000000001</v>
      </c>
      <c r="K618" s="1">
        <v>3682.9949999999999</v>
      </c>
      <c r="L618" s="1"/>
      <c r="M618" s="1">
        <v>-1137.511</v>
      </c>
      <c r="N618" s="1">
        <v>2607.663</v>
      </c>
      <c r="O618" s="1">
        <v>3806.96</v>
      </c>
      <c r="P618" s="1">
        <v>-15.669</v>
      </c>
      <c r="Q618" s="80">
        <v>-28.100999999999999</v>
      </c>
      <c r="R618" s="1">
        <v>-13.429</v>
      </c>
      <c r="S618" s="1">
        <v>-0.47</v>
      </c>
      <c r="T618" s="1">
        <v>6.0590000000000002</v>
      </c>
      <c r="U618" s="1">
        <v>8.0220000000000002</v>
      </c>
      <c r="V618" s="1">
        <v>7.9630000000000001</v>
      </c>
      <c r="W618" s="1">
        <v>1.831</v>
      </c>
      <c r="X618" s="1">
        <v>321.74099999999999</v>
      </c>
      <c r="Y618" s="1">
        <v>448.95100000000002</v>
      </c>
      <c r="Z618" s="1">
        <v>3390.0329999999999</v>
      </c>
      <c r="AA618" s="1">
        <v>3458.326</v>
      </c>
      <c r="AB618" s="1">
        <v>3959.194</v>
      </c>
      <c r="AC618" s="80">
        <v>4309.8429999999998</v>
      </c>
      <c r="AD618" s="1">
        <v>2675.578</v>
      </c>
      <c r="AE618" s="1">
        <v>3092.8220000000001</v>
      </c>
      <c r="AF618" s="1">
        <v>1360.64</v>
      </c>
      <c r="AG618" s="1">
        <v>800.71900000000005</v>
      </c>
      <c r="AH618" s="1">
        <v>2646.8069999999998</v>
      </c>
      <c r="AI618" s="1">
        <v>1351.4829999999999</v>
      </c>
      <c r="AJ618" s="1">
        <v>3494.0790000000002</v>
      </c>
      <c r="AK618" s="1">
        <v>1565.4380000000001</v>
      </c>
      <c r="AM618" s="11">
        <v>2303</v>
      </c>
      <c r="AN618" s="11">
        <v>2302.1</v>
      </c>
      <c r="AO618" s="11">
        <v>124.587</v>
      </c>
      <c r="AP618" s="11">
        <v>971.86300000000006</v>
      </c>
      <c r="AQ618" s="81">
        <v>1250.8389999999999</v>
      </c>
      <c r="AR618" s="11">
        <v>811.50599999999997</v>
      </c>
      <c r="AT618" s="11">
        <v>-57.447000000000003</v>
      </c>
      <c r="AU618" s="18">
        <f t="shared" si="228"/>
        <v>57.447000000000003</v>
      </c>
      <c r="AW618" s="1">
        <f t="shared" si="230"/>
        <v>15.669</v>
      </c>
      <c r="AX618" s="1">
        <f t="shared" si="231"/>
        <v>28.100999999999999</v>
      </c>
      <c r="AY618" s="1">
        <f t="shared" si="232"/>
        <v>13.429</v>
      </c>
      <c r="AZ618" s="1">
        <f t="shared" si="233"/>
        <v>0.47</v>
      </c>
      <c r="BA618" s="1">
        <f t="shared" si="234"/>
        <v>-6.0590000000000002</v>
      </c>
      <c r="BB618" s="1">
        <f t="shared" si="235"/>
        <v>-8.0220000000000002</v>
      </c>
      <c r="BC618" s="6">
        <f t="shared" si="229"/>
        <v>25.100999999999999</v>
      </c>
      <c r="BD618" s="1">
        <v>1351.4829999999999</v>
      </c>
      <c r="BF618" s="20">
        <f t="shared" si="236"/>
        <v>13.51483</v>
      </c>
      <c r="BG618" s="20">
        <f t="shared" si="237"/>
        <v>30.417340000000003</v>
      </c>
      <c r="BI618" s="1">
        <f t="shared" si="238"/>
        <v>4.8620755813953491E-6</v>
      </c>
      <c r="BJ618" s="1">
        <f t="shared" si="239"/>
        <v>2.1774267441860465E-5</v>
      </c>
      <c r="BK618" s="1">
        <f t="shared" si="240"/>
        <v>5.211829166666666E-5</v>
      </c>
      <c r="BL618" s="13">
        <f t="shared" si="241"/>
        <v>1.0648551020408164E-5</v>
      </c>
      <c r="BN618" s="1">
        <f t="shared" si="242"/>
        <v>0.11762868383031315</v>
      </c>
      <c r="BO618" s="1">
        <f t="shared" si="243"/>
        <v>0.26474263233937367</v>
      </c>
      <c r="BQ618" s="1">
        <f t="shared" si="244"/>
        <v>24.242633999999999</v>
      </c>
      <c r="BR618" s="1">
        <f t="shared" si="245"/>
        <v>8.9617319999999996</v>
      </c>
      <c r="BT618">
        <f t="shared" si="246"/>
        <v>44.251808611225982</v>
      </c>
      <c r="BU618">
        <f t="shared" si="247"/>
        <v>-239.4136312043253</v>
      </c>
      <c r="CB618" s="24">
        <v>-63.335999999999999</v>
      </c>
      <c r="CC618" s="24">
        <f t="shared" si="248"/>
        <v>63.335999999999999</v>
      </c>
      <c r="CD618" s="18">
        <v>1481.809</v>
      </c>
      <c r="CE618" s="18">
        <v>14.81809</v>
      </c>
      <c r="CJ618" s="13">
        <v>63.335999999999999</v>
      </c>
      <c r="CK618" s="13">
        <v>27.484000000000002</v>
      </c>
    </row>
    <row r="619" spans="1:89" x14ac:dyDescent="0.25">
      <c r="A619" s="1">
        <f t="shared" si="227"/>
        <v>57.429000000000002</v>
      </c>
      <c r="B619" s="1">
        <v>2304</v>
      </c>
      <c r="C619" s="1">
        <v>2304</v>
      </c>
      <c r="D619" s="1"/>
      <c r="E619" s="1">
        <v>8745.5319999999992</v>
      </c>
      <c r="F619" s="1">
        <v>836.27700000000004</v>
      </c>
      <c r="G619" s="1">
        <v>1741.3489999999999</v>
      </c>
      <c r="H619" s="1"/>
      <c r="I619" s="1">
        <v>668.55100000000004</v>
      </c>
      <c r="J619" s="1">
        <v>1606.5650000000001</v>
      </c>
      <c r="K619" s="1">
        <v>3683.4780000000001</v>
      </c>
      <c r="L619" s="1"/>
      <c r="M619" s="1">
        <v>-1137.9849999999999</v>
      </c>
      <c r="N619" s="1">
        <v>2607.1840000000002</v>
      </c>
      <c r="O619" s="1">
        <v>3807.9110000000001</v>
      </c>
      <c r="P619" s="1">
        <v>-15.673999999999999</v>
      </c>
      <c r="Q619" s="80">
        <v>-28.096</v>
      </c>
      <c r="R619" s="1">
        <v>-13.429</v>
      </c>
      <c r="S619" s="1">
        <v>-0.46500000000000002</v>
      </c>
      <c r="T619" s="1">
        <v>6.0590000000000002</v>
      </c>
      <c r="U619" s="1">
        <v>8.016</v>
      </c>
      <c r="V619" s="1">
        <v>7.9660000000000002</v>
      </c>
      <c r="W619" s="1">
        <v>1.827</v>
      </c>
      <c r="X619" s="1">
        <v>321.27</v>
      </c>
      <c r="Y619" s="1">
        <v>449.892</v>
      </c>
      <c r="Z619" s="1">
        <v>3388.6170000000002</v>
      </c>
      <c r="AA619" s="1">
        <v>3461.6309999999999</v>
      </c>
      <c r="AB619" s="1">
        <v>3959.665</v>
      </c>
      <c r="AC619" s="80">
        <v>4309.8429999999998</v>
      </c>
      <c r="AD619" s="1">
        <v>2684.538</v>
      </c>
      <c r="AE619" s="1">
        <v>3093.2950000000001</v>
      </c>
      <c r="AF619" s="1">
        <v>1361.58</v>
      </c>
      <c r="AG619" s="1">
        <v>801.19</v>
      </c>
      <c r="AH619" s="1">
        <v>2646.502</v>
      </c>
      <c r="AI619" s="1">
        <v>1352.0940000000001</v>
      </c>
      <c r="AJ619" s="1">
        <v>3494.384</v>
      </c>
      <c r="AK619" s="1">
        <v>1564.5219999999999</v>
      </c>
      <c r="AM619" s="11">
        <v>2304</v>
      </c>
      <c r="AN619" s="11">
        <v>2303.1</v>
      </c>
      <c r="AO619" s="11">
        <v>124.587</v>
      </c>
      <c r="AP619" s="11">
        <v>971.39200000000005</v>
      </c>
      <c r="AQ619" s="81">
        <v>1250.8389999999999</v>
      </c>
      <c r="AR619" s="11">
        <v>811.50599999999997</v>
      </c>
      <c r="AT619" s="11">
        <v>-57.429000000000002</v>
      </c>
      <c r="AU619" s="18">
        <f t="shared" si="228"/>
        <v>57.429000000000002</v>
      </c>
      <c r="AW619" s="1">
        <f t="shared" si="230"/>
        <v>15.673999999999999</v>
      </c>
      <c r="AX619" s="1">
        <f t="shared" si="231"/>
        <v>28.096</v>
      </c>
      <c r="AY619" s="1">
        <f t="shared" si="232"/>
        <v>13.429</v>
      </c>
      <c r="AZ619" s="1">
        <f t="shared" si="233"/>
        <v>0.46500000000000002</v>
      </c>
      <c r="BA619" s="1">
        <f t="shared" si="234"/>
        <v>-6.0590000000000002</v>
      </c>
      <c r="BB619" s="1">
        <f t="shared" si="235"/>
        <v>-8.016</v>
      </c>
      <c r="BC619" s="6">
        <f t="shared" si="229"/>
        <v>25.096</v>
      </c>
      <c r="BD619" s="1">
        <v>1352.0940000000001</v>
      </c>
      <c r="BF619" s="20">
        <f t="shared" si="236"/>
        <v>13.520940000000001</v>
      </c>
      <c r="BG619" s="20">
        <f t="shared" si="237"/>
        <v>30.387119999999999</v>
      </c>
      <c r="BI619" s="1">
        <f t="shared" si="238"/>
        <v>4.8620755813953491E-6</v>
      </c>
      <c r="BJ619" s="1">
        <f t="shared" si="239"/>
        <v>2.1774238372093022E-5</v>
      </c>
      <c r="BK619" s="1">
        <f t="shared" si="240"/>
        <v>5.211829166666666E-5</v>
      </c>
      <c r="BL619" s="13">
        <f t="shared" si="241"/>
        <v>1.0648551020408164E-5</v>
      </c>
      <c r="BN619" s="1">
        <f t="shared" si="242"/>
        <v>0.1177187483675495</v>
      </c>
      <c r="BO619" s="1">
        <f t="shared" si="243"/>
        <v>0.26456250326490099</v>
      </c>
      <c r="BQ619" s="1">
        <f t="shared" si="244"/>
        <v>24.235037999999999</v>
      </c>
      <c r="BR619" s="1">
        <f t="shared" si="245"/>
        <v>8.9589239999999997</v>
      </c>
      <c r="BT619">
        <f t="shared" si="246"/>
        <v>44.209123996422029</v>
      </c>
      <c r="BU619">
        <f t="shared" si="247"/>
        <v>-239.18269649346283</v>
      </c>
      <c r="CB619" s="24">
        <v>-63.837000000000003</v>
      </c>
      <c r="CC619" s="24">
        <f t="shared" si="248"/>
        <v>63.837000000000003</v>
      </c>
      <c r="CD619" s="18">
        <v>1481.809</v>
      </c>
      <c r="CE619" s="18">
        <v>14.81809</v>
      </c>
      <c r="CJ619" s="13">
        <v>63.837000000000003</v>
      </c>
      <c r="CK619" s="13">
        <v>27.631</v>
      </c>
    </row>
    <row r="620" spans="1:89" x14ac:dyDescent="0.25">
      <c r="A620" s="1">
        <f t="shared" si="227"/>
        <v>57.429000000000002</v>
      </c>
      <c r="B620" s="1">
        <v>2305</v>
      </c>
      <c r="C620" s="1">
        <v>2305</v>
      </c>
      <c r="D620" s="1"/>
      <c r="E620" s="1">
        <v>8749.866</v>
      </c>
      <c r="F620" s="1">
        <v>836.75699999999995</v>
      </c>
      <c r="G620" s="1">
        <v>1740.873</v>
      </c>
      <c r="H620" s="1"/>
      <c r="I620" s="1">
        <v>668.07500000000005</v>
      </c>
      <c r="J620" s="1">
        <v>1607.0450000000001</v>
      </c>
      <c r="K620" s="1">
        <v>3682.0309999999999</v>
      </c>
      <c r="L620" s="1"/>
      <c r="M620" s="1">
        <v>-1136.088</v>
      </c>
      <c r="N620" s="1">
        <v>2608.623</v>
      </c>
      <c r="O620" s="1">
        <v>3807.9110000000001</v>
      </c>
      <c r="P620" s="1">
        <v>-15.673999999999999</v>
      </c>
      <c r="Q620" s="80">
        <v>-28.096</v>
      </c>
      <c r="R620" s="1">
        <v>-13.42</v>
      </c>
      <c r="S620" s="1">
        <v>-0.46</v>
      </c>
      <c r="T620" s="1">
        <v>6.0490000000000004</v>
      </c>
      <c r="U620" s="1">
        <v>8.016</v>
      </c>
      <c r="V620" s="1">
        <v>7.9660000000000002</v>
      </c>
      <c r="W620" s="1">
        <v>1.831</v>
      </c>
      <c r="X620" s="1">
        <v>321.27</v>
      </c>
      <c r="Y620" s="1">
        <v>450.36200000000002</v>
      </c>
      <c r="Z620" s="1">
        <v>3391.92</v>
      </c>
      <c r="AA620" s="1">
        <v>3464.4630000000002</v>
      </c>
      <c r="AB620" s="1">
        <v>3960.607</v>
      </c>
      <c r="AC620" s="80">
        <v>4310.3159999999998</v>
      </c>
      <c r="AD620" s="1">
        <v>2682.18</v>
      </c>
      <c r="AE620" s="1">
        <v>3092.8220000000001</v>
      </c>
      <c r="AF620" s="1">
        <v>1360.64</v>
      </c>
      <c r="AG620" s="1">
        <v>801.66099999999994</v>
      </c>
      <c r="AH620" s="1">
        <v>2647.1129999999998</v>
      </c>
      <c r="AI620" s="1">
        <v>1351.789</v>
      </c>
      <c r="AJ620" s="1">
        <v>3494.0790000000002</v>
      </c>
      <c r="AK620" s="1">
        <v>1564.827</v>
      </c>
      <c r="AM620" s="11">
        <v>2305</v>
      </c>
      <c r="AN620" s="11">
        <v>2304.1</v>
      </c>
      <c r="AO620" s="11">
        <v>124.587</v>
      </c>
      <c r="AP620" s="11">
        <v>971.39200000000005</v>
      </c>
      <c r="AQ620" s="81">
        <v>1250.8389999999999</v>
      </c>
      <c r="AR620" s="11">
        <v>811.50599999999997</v>
      </c>
      <c r="AT620" s="11">
        <v>-57.429000000000002</v>
      </c>
      <c r="AU620" s="18">
        <f t="shared" si="228"/>
        <v>57.429000000000002</v>
      </c>
      <c r="AW620" s="1">
        <f t="shared" si="230"/>
        <v>15.673999999999999</v>
      </c>
      <c r="AX620" s="1">
        <f t="shared" si="231"/>
        <v>28.096</v>
      </c>
      <c r="AY620" s="1">
        <f t="shared" si="232"/>
        <v>13.42</v>
      </c>
      <c r="AZ620" s="1">
        <f t="shared" si="233"/>
        <v>0.46</v>
      </c>
      <c r="BA620" s="1">
        <f t="shared" si="234"/>
        <v>-6.0490000000000004</v>
      </c>
      <c r="BB620" s="1">
        <f t="shared" si="235"/>
        <v>-8.016</v>
      </c>
      <c r="BC620" s="6">
        <f t="shared" si="229"/>
        <v>25.096</v>
      </c>
      <c r="BD620" s="1">
        <v>1351.789</v>
      </c>
      <c r="BF620" s="20">
        <f t="shared" si="236"/>
        <v>13.51789</v>
      </c>
      <c r="BG620" s="20">
        <f t="shared" si="237"/>
        <v>30.393220000000003</v>
      </c>
      <c r="BI620" s="1">
        <f t="shared" si="238"/>
        <v>4.8648662790697667E-6</v>
      </c>
      <c r="BJ620" s="1">
        <f t="shared" si="239"/>
        <v>2.177157558139535E-5</v>
      </c>
      <c r="BK620" s="1">
        <f t="shared" si="240"/>
        <v>5.211829166666666E-5</v>
      </c>
      <c r="BL620" s="13">
        <f t="shared" si="241"/>
        <v>1.0651E-5</v>
      </c>
      <c r="BN620" s="1">
        <f t="shared" si="242"/>
        <v>0.11769219383934945</v>
      </c>
      <c r="BO620" s="1">
        <f t="shared" si="243"/>
        <v>0.2646156123213011</v>
      </c>
      <c r="BQ620" s="1">
        <f t="shared" si="244"/>
        <v>24.235037999999999</v>
      </c>
      <c r="BR620" s="1">
        <f t="shared" si="245"/>
        <v>8.9589239999999997</v>
      </c>
      <c r="BT620">
        <f t="shared" si="246"/>
        <v>44.221709080877034</v>
      </c>
      <c r="BU620">
        <f t="shared" si="247"/>
        <v>-239.25078502730912</v>
      </c>
      <c r="CB620" s="24">
        <v>-63.392000000000003</v>
      </c>
      <c r="CC620" s="24">
        <f t="shared" si="248"/>
        <v>63.392000000000003</v>
      </c>
      <c r="CD620" s="18">
        <v>1482.115</v>
      </c>
      <c r="CE620" s="18">
        <v>14.821149999999999</v>
      </c>
      <c r="CJ620" s="13">
        <v>63.392000000000003</v>
      </c>
      <c r="CK620" s="13">
        <v>27.815999999999999</v>
      </c>
    </row>
    <row r="621" spans="1:89" x14ac:dyDescent="0.25">
      <c r="A621" s="1">
        <f t="shared" ref="A621:A684" si="249">-AT621</f>
        <v>57.41</v>
      </c>
      <c r="B621" s="1">
        <v>2306</v>
      </c>
      <c r="C621" s="1">
        <v>2306</v>
      </c>
      <c r="D621" s="1"/>
      <c r="E621" s="1">
        <v>8736.3819999999996</v>
      </c>
      <c r="F621" s="1">
        <v>837.23699999999997</v>
      </c>
      <c r="G621" s="1">
        <v>1741.825</v>
      </c>
      <c r="H621" s="1"/>
      <c r="I621" s="1">
        <v>668.55100000000004</v>
      </c>
      <c r="J621" s="1">
        <v>1607.0450000000001</v>
      </c>
      <c r="K621" s="1">
        <v>3683.4780000000001</v>
      </c>
      <c r="L621" s="1"/>
      <c r="M621" s="1">
        <v>-1136.5619999999999</v>
      </c>
      <c r="N621" s="1">
        <v>2608.143</v>
      </c>
      <c r="O621" s="1">
        <v>3808.8620000000001</v>
      </c>
      <c r="P621" s="1">
        <v>-15.669</v>
      </c>
      <c r="Q621" s="80">
        <v>-28.096</v>
      </c>
      <c r="R621" s="1">
        <v>-13.429</v>
      </c>
      <c r="S621" s="1">
        <v>-0.46500000000000002</v>
      </c>
      <c r="T621" s="1">
        <v>6.0590000000000002</v>
      </c>
      <c r="U621" s="1">
        <v>8.0109999999999992</v>
      </c>
      <c r="V621" s="1">
        <v>7.9630000000000001</v>
      </c>
      <c r="W621" s="1">
        <v>1.827</v>
      </c>
      <c r="X621" s="1">
        <v>321.74099999999999</v>
      </c>
      <c r="Y621" s="1">
        <v>450.36200000000002</v>
      </c>
      <c r="Z621" s="1">
        <v>3385.7869999999998</v>
      </c>
      <c r="AA621" s="1">
        <v>3465.8789999999999</v>
      </c>
      <c r="AB621" s="1">
        <v>3961.0790000000002</v>
      </c>
      <c r="AC621" s="80">
        <v>4311.2619999999997</v>
      </c>
      <c r="AD621" s="1">
        <v>2684.067</v>
      </c>
      <c r="AE621" s="1">
        <v>3093.2950000000001</v>
      </c>
      <c r="AF621" s="1">
        <v>1360.171</v>
      </c>
      <c r="AG621" s="1">
        <v>801.19</v>
      </c>
      <c r="AH621" s="1">
        <v>2646.8069999999998</v>
      </c>
      <c r="AI621" s="1">
        <v>1351.789</v>
      </c>
      <c r="AJ621" s="1">
        <v>3494.0790000000002</v>
      </c>
      <c r="AK621" s="1">
        <v>1565.1320000000001</v>
      </c>
      <c r="AM621" s="11">
        <v>2306</v>
      </c>
      <c r="AN621" s="11">
        <v>2305.1</v>
      </c>
      <c r="AO621" s="11">
        <v>124.587</v>
      </c>
      <c r="AP621" s="11">
        <v>970.92200000000003</v>
      </c>
      <c r="AQ621" s="81">
        <v>1250.8389999999999</v>
      </c>
      <c r="AR621" s="11">
        <v>811.50599999999997</v>
      </c>
      <c r="AT621" s="11">
        <v>-57.41</v>
      </c>
      <c r="AU621" s="18">
        <f t="shared" ref="AU621:AU684" si="250">-AT621</f>
        <v>57.41</v>
      </c>
      <c r="AW621" s="1">
        <f t="shared" si="230"/>
        <v>15.669</v>
      </c>
      <c r="AX621" s="1">
        <f t="shared" si="231"/>
        <v>28.096</v>
      </c>
      <c r="AY621" s="1">
        <f t="shared" si="232"/>
        <v>13.429</v>
      </c>
      <c r="AZ621" s="1">
        <f t="shared" si="233"/>
        <v>0.46500000000000002</v>
      </c>
      <c r="BA621" s="1">
        <f t="shared" si="234"/>
        <v>-6.0590000000000002</v>
      </c>
      <c r="BB621" s="1">
        <f t="shared" si="235"/>
        <v>-8.0109999999999992</v>
      </c>
      <c r="BC621" s="6">
        <f t="shared" si="229"/>
        <v>25.096</v>
      </c>
      <c r="BD621" s="1">
        <v>1351.789</v>
      </c>
      <c r="BF621" s="20">
        <f t="shared" si="236"/>
        <v>13.51789</v>
      </c>
      <c r="BG621" s="20">
        <f t="shared" si="237"/>
        <v>30.374219999999998</v>
      </c>
      <c r="BI621" s="1">
        <f t="shared" si="238"/>
        <v>4.867656976744186E-6</v>
      </c>
      <c r="BJ621" s="1">
        <f t="shared" si="239"/>
        <v>2.1771540697674421E-5</v>
      </c>
      <c r="BK621" s="1">
        <f t="shared" si="240"/>
        <v>5.211829166666666E-5</v>
      </c>
      <c r="BL621" s="13">
        <f t="shared" si="241"/>
        <v>1.0653448979591837E-5</v>
      </c>
      <c r="BN621" s="1">
        <f t="shared" si="242"/>
        <v>0.11773114439993033</v>
      </c>
      <c r="BO621" s="1">
        <f t="shared" si="243"/>
        <v>0.26453771120013936</v>
      </c>
      <c r="BQ621" s="1">
        <f t="shared" si="244"/>
        <v>24.227019999999996</v>
      </c>
      <c r="BR621" s="1">
        <f t="shared" si="245"/>
        <v>8.9559599999999993</v>
      </c>
      <c r="BT621">
        <f t="shared" si="246"/>
        <v>44.203249099559081</v>
      </c>
      <c r="BU621">
        <f t="shared" si="247"/>
        <v>-239.15091179505046</v>
      </c>
      <c r="CB621" s="24">
        <v>-63.058999999999997</v>
      </c>
      <c r="CC621" s="24">
        <f t="shared" si="248"/>
        <v>63.058999999999997</v>
      </c>
      <c r="CD621" s="18">
        <v>1481.809</v>
      </c>
      <c r="CE621" s="18">
        <v>14.81809</v>
      </c>
      <c r="CJ621" s="13">
        <v>63.058999999999997</v>
      </c>
      <c r="CK621" s="13">
        <v>27.826000000000001</v>
      </c>
    </row>
    <row r="622" spans="1:89" x14ac:dyDescent="0.25">
      <c r="A622" s="1">
        <f t="shared" si="249"/>
        <v>57.41</v>
      </c>
      <c r="B622" s="1">
        <v>2307</v>
      </c>
      <c r="C622" s="1">
        <v>2307</v>
      </c>
      <c r="D622" s="1"/>
      <c r="E622" s="1">
        <v>8740.2340000000004</v>
      </c>
      <c r="F622" s="1">
        <v>837.23699999999997</v>
      </c>
      <c r="G622" s="1">
        <v>1741.3489999999999</v>
      </c>
      <c r="H622" s="1"/>
      <c r="I622" s="1">
        <v>669.02700000000004</v>
      </c>
      <c r="J622" s="1">
        <v>1607.0450000000001</v>
      </c>
      <c r="K622" s="1">
        <v>3684.442</v>
      </c>
      <c r="L622" s="1"/>
      <c r="M622" s="1">
        <v>-1136.088</v>
      </c>
      <c r="N622" s="1">
        <v>2608.143</v>
      </c>
      <c r="O622" s="1">
        <v>3808.8620000000001</v>
      </c>
      <c r="P622" s="1">
        <v>-15.664</v>
      </c>
      <c r="Q622" s="80">
        <v>-28.096</v>
      </c>
      <c r="R622" s="1">
        <v>-13.429</v>
      </c>
      <c r="S622" s="1">
        <v>-0.46500000000000002</v>
      </c>
      <c r="T622" s="1">
        <v>6.0540000000000003</v>
      </c>
      <c r="U622" s="1">
        <v>8.0220000000000002</v>
      </c>
      <c r="V622" s="1">
        <v>7.9660000000000002</v>
      </c>
      <c r="W622" s="1">
        <v>1.831</v>
      </c>
      <c r="X622" s="1">
        <v>321.74099999999999</v>
      </c>
      <c r="Y622" s="1">
        <v>450.36200000000002</v>
      </c>
      <c r="Z622" s="1">
        <v>3393.8069999999998</v>
      </c>
      <c r="AA622" s="1">
        <v>3465.8789999999999</v>
      </c>
      <c r="AB622" s="1">
        <v>3959.665</v>
      </c>
      <c r="AC622" s="80">
        <v>4310.7889999999998</v>
      </c>
      <c r="AD622" s="1">
        <v>2685.01</v>
      </c>
      <c r="AE622" s="1">
        <v>3092.8220000000001</v>
      </c>
      <c r="AF622" s="1">
        <v>1360.64</v>
      </c>
      <c r="AG622" s="1">
        <v>801.19</v>
      </c>
      <c r="AH622" s="1">
        <v>2646.8069999999998</v>
      </c>
      <c r="AI622" s="1">
        <v>1352.0940000000001</v>
      </c>
      <c r="AJ622" s="1">
        <v>3494.0790000000002</v>
      </c>
      <c r="AK622" s="1">
        <v>1564.827</v>
      </c>
      <c r="AM622" s="11">
        <v>2307</v>
      </c>
      <c r="AN622" s="11">
        <v>2306.1</v>
      </c>
      <c r="AO622" s="11">
        <v>124.587</v>
      </c>
      <c r="AP622" s="11">
        <v>970.92200000000003</v>
      </c>
      <c r="AQ622" s="81">
        <v>1250.8389999999999</v>
      </c>
      <c r="AR622" s="11">
        <v>811.03499999999997</v>
      </c>
      <c r="AT622" s="11">
        <v>-57.41</v>
      </c>
      <c r="AU622" s="18">
        <f t="shared" si="250"/>
        <v>57.41</v>
      </c>
      <c r="AW622" s="1">
        <f t="shared" si="230"/>
        <v>15.664</v>
      </c>
      <c r="AX622" s="1">
        <f t="shared" si="231"/>
        <v>28.096</v>
      </c>
      <c r="AY622" s="1">
        <f t="shared" si="232"/>
        <v>13.429</v>
      </c>
      <c r="AZ622" s="1">
        <f t="shared" si="233"/>
        <v>0.46500000000000002</v>
      </c>
      <c r="BA622" s="1">
        <f t="shared" si="234"/>
        <v>-6.0540000000000003</v>
      </c>
      <c r="BB622" s="1">
        <f t="shared" si="235"/>
        <v>-8.0220000000000002</v>
      </c>
      <c r="BC622" s="6">
        <f t="shared" si="229"/>
        <v>25.096</v>
      </c>
      <c r="BD622" s="1">
        <v>1352.0940000000001</v>
      </c>
      <c r="BF622" s="20">
        <f t="shared" si="236"/>
        <v>13.520940000000001</v>
      </c>
      <c r="BG622" s="20">
        <f t="shared" si="237"/>
        <v>30.368119999999994</v>
      </c>
      <c r="BI622" s="1">
        <f t="shared" si="238"/>
        <v>4.867656976744186E-6</v>
      </c>
      <c r="BJ622" s="1">
        <f t="shared" si="239"/>
        <v>2.1768784883720929E-5</v>
      </c>
      <c r="BK622" s="1">
        <f t="shared" si="240"/>
        <v>5.211829166666666E-5</v>
      </c>
      <c r="BL622" s="13">
        <f t="shared" si="241"/>
        <v>1.0653448979591837E-5</v>
      </c>
      <c r="BN622" s="1">
        <f t="shared" si="242"/>
        <v>0.11775770771642573</v>
      </c>
      <c r="BO622" s="1">
        <f t="shared" si="243"/>
        <v>0.26448458456714852</v>
      </c>
      <c r="BQ622" s="1">
        <f t="shared" si="244"/>
        <v>24.227019999999996</v>
      </c>
      <c r="BR622" s="1">
        <f t="shared" si="245"/>
        <v>8.9559599999999993</v>
      </c>
      <c r="BT622">
        <f t="shared" si="246"/>
        <v>44.190659850035196</v>
      </c>
      <c r="BU622">
        <f t="shared" si="247"/>
        <v>-239.08280072711352</v>
      </c>
      <c r="CB622" s="24">
        <v>-63.151000000000003</v>
      </c>
      <c r="CC622" s="24">
        <f t="shared" si="248"/>
        <v>63.151000000000003</v>
      </c>
      <c r="CD622" s="18">
        <v>1474.1790000000001</v>
      </c>
      <c r="CE622" s="18">
        <v>14.741790000000002</v>
      </c>
      <c r="CJ622" s="13">
        <v>63.151000000000003</v>
      </c>
      <c r="CK622" s="13">
        <v>27.873000000000001</v>
      </c>
    </row>
    <row r="623" spans="1:89" x14ac:dyDescent="0.25">
      <c r="A623" s="1">
        <f t="shared" si="249"/>
        <v>57.392000000000003</v>
      </c>
      <c r="B623" s="1">
        <v>2308</v>
      </c>
      <c r="C623" s="1">
        <v>2308</v>
      </c>
      <c r="D623" s="1"/>
      <c r="E623" s="1">
        <v>8742.1610000000001</v>
      </c>
      <c r="F623" s="1">
        <v>836.27700000000004</v>
      </c>
      <c r="G623" s="1">
        <v>1742.3009999999999</v>
      </c>
      <c r="H623" s="1"/>
      <c r="I623" s="1">
        <v>668.07500000000005</v>
      </c>
      <c r="J623" s="1">
        <v>1607.0450000000001</v>
      </c>
      <c r="K623" s="1">
        <v>3685.4070000000002</v>
      </c>
      <c r="L623" s="1"/>
      <c r="M623" s="1">
        <v>-1136.088</v>
      </c>
      <c r="N623" s="1">
        <v>2608.623</v>
      </c>
      <c r="O623" s="1">
        <v>3809.337</v>
      </c>
      <c r="P623" s="1">
        <v>-15.664</v>
      </c>
      <c r="Q623" s="80">
        <v>-28.096</v>
      </c>
      <c r="R623" s="1">
        <v>-13.423999999999999</v>
      </c>
      <c r="S623" s="1">
        <v>-0.46500000000000002</v>
      </c>
      <c r="T623" s="1">
        <v>6.0590000000000002</v>
      </c>
      <c r="U623" s="1">
        <v>8.016</v>
      </c>
      <c r="V623" s="1">
        <v>7.97</v>
      </c>
      <c r="W623" s="1">
        <v>1.831</v>
      </c>
      <c r="X623" s="1">
        <v>321.74099999999999</v>
      </c>
      <c r="Y623" s="1">
        <v>450.36200000000002</v>
      </c>
      <c r="Z623" s="1">
        <v>3378.2379999999998</v>
      </c>
      <c r="AA623" s="1">
        <v>3468.712</v>
      </c>
      <c r="AB623" s="1">
        <v>3960.136</v>
      </c>
      <c r="AC623" s="80">
        <v>4310.7889999999998</v>
      </c>
      <c r="AD623" s="1">
        <v>2685.953</v>
      </c>
      <c r="AE623" s="1">
        <v>3092.35</v>
      </c>
      <c r="AF623" s="1">
        <v>1360.64</v>
      </c>
      <c r="AG623" s="1">
        <v>801.19</v>
      </c>
      <c r="AH623" s="1">
        <v>2646.8069999999998</v>
      </c>
      <c r="AI623" s="1">
        <v>1351.4829999999999</v>
      </c>
      <c r="AJ623" s="1">
        <v>3494.384</v>
      </c>
      <c r="AK623" s="1">
        <v>1563.606</v>
      </c>
      <c r="AM623" s="11">
        <v>2308</v>
      </c>
      <c r="AN623" s="11">
        <v>2307.1</v>
      </c>
      <c r="AO623" s="11">
        <v>124.587</v>
      </c>
      <c r="AP623" s="11">
        <v>970.452</v>
      </c>
      <c r="AQ623" s="81">
        <v>1249.913</v>
      </c>
      <c r="AR623" s="11">
        <v>811.03499999999997</v>
      </c>
      <c r="AT623" s="11">
        <v>-57.392000000000003</v>
      </c>
      <c r="AU623" s="18">
        <f t="shared" si="250"/>
        <v>57.392000000000003</v>
      </c>
      <c r="AW623" s="1">
        <f t="shared" si="230"/>
        <v>15.664</v>
      </c>
      <c r="AX623" s="1">
        <f t="shared" si="231"/>
        <v>28.096</v>
      </c>
      <c r="AY623" s="1">
        <f t="shared" si="232"/>
        <v>13.423999999999999</v>
      </c>
      <c r="AZ623" s="1">
        <f t="shared" si="233"/>
        <v>0.46500000000000002</v>
      </c>
      <c r="BA623" s="1">
        <f t="shared" si="234"/>
        <v>-6.0590000000000002</v>
      </c>
      <c r="BB623" s="1">
        <f t="shared" si="235"/>
        <v>-8.016</v>
      </c>
      <c r="BC623" s="6">
        <f t="shared" si="229"/>
        <v>25.096</v>
      </c>
      <c r="BD623" s="1">
        <v>1351.4829999999999</v>
      </c>
      <c r="BF623" s="20">
        <f t="shared" si="236"/>
        <v>13.51483</v>
      </c>
      <c r="BG623" s="20">
        <f t="shared" si="237"/>
        <v>30.362340000000003</v>
      </c>
      <c r="BI623" s="1">
        <f t="shared" si="238"/>
        <v>4.8620755813953491E-6</v>
      </c>
      <c r="BJ623" s="1">
        <f t="shared" si="239"/>
        <v>2.177157558139535E-5</v>
      </c>
      <c r="BK623" s="1">
        <f t="shared" si="240"/>
        <v>5.2079708333333334E-5</v>
      </c>
      <c r="BL623" s="13">
        <f t="shared" si="241"/>
        <v>1.0643826530612244E-5</v>
      </c>
      <c r="BN623" s="1">
        <f t="shared" si="242"/>
        <v>0.11774140995260662</v>
      </c>
      <c r="BO623" s="1">
        <f t="shared" si="243"/>
        <v>0.26451718009478675</v>
      </c>
      <c r="BQ623" s="1">
        <f t="shared" si="244"/>
        <v>24.219424</v>
      </c>
      <c r="BR623" s="1">
        <f t="shared" si="245"/>
        <v>8.9531520000000011</v>
      </c>
      <c r="BT623">
        <f t="shared" si="246"/>
        <v>44.198383908717233</v>
      </c>
      <c r="BU623">
        <f t="shared" si="247"/>
        <v>-239.12458986511118</v>
      </c>
      <c r="CB623" s="24">
        <v>-64.040000000000006</v>
      </c>
      <c r="CC623" s="24">
        <f t="shared" si="248"/>
        <v>64.040000000000006</v>
      </c>
      <c r="CD623" s="18">
        <v>1472.348</v>
      </c>
      <c r="CE623" s="18">
        <v>14.72348</v>
      </c>
      <c r="CJ623" s="13">
        <v>64.040000000000006</v>
      </c>
      <c r="CK623" s="13">
        <v>28.11</v>
      </c>
    </row>
    <row r="624" spans="1:89" x14ac:dyDescent="0.25">
      <c r="A624" s="1">
        <f t="shared" si="249"/>
        <v>57.392000000000003</v>
      </c>
      <c r="B624" s="1">
        <v>2309</v>
      </c>
      <c r="C624" s="1">
        <v>2309</v>
      </c>
      <c r="D624" s="1"/>
      <c r="E624" s="1">
        <v>8747.4580000000005</v>
      </c>
      <c r="F624" s="1">
        <v>836.75699999999995</v>
      </c>
      <c r="G624" s="1">
        <v>1742.777</v>
      </c>
      <c r="H624" s="1"/>
      <c r="I624" s="1">
        <v>668.55100000000004</v>
      </c>
      <c r="J624" s="1">
        <v>1607.5250000000001</v>
      </c>
      <c r="K624" s="1">
        <v>3685.4070000000002</v>
      </c>
      <c r="L624" s="1"/>
      <c r="M624" s="1">
        <v>-1134.664</v>
      </c>
      <c r="N624" s="1">
        <v>2608.143</v>
      </c>
      <c r="O624" s="1">
        <v>3808.8620000000001</v>
      </c>
      <c r="P624" s="1">
        <v>-15.679</v>
      </c>
      <c r="Q624" s="80">
        <v>-28.091000000000001</v>
      </c>
      <c r="R624" s="1">
        <v>-13.429</v>
      </c>
      <c r="S624" s="1">
        <v>-0.46500000000000002</v>
      </c>
      <c r="T624" s="1">
        <v>6.0540000000000003</v>
      </c>
      <c r="U624" s="1">
        <v>8.0220000000000002</v>
      </c>
      <c r="V624" s="1">
        <v>7.9660000000000002</v>
      </c>
      <c r="W624" s="1">
        <v>1.827</v>
      </c>
      <c r="X624" s="1">
        <v>321.74099999999999</v>
      </c>
      <c r="Y624" s="1">
        <v>451.303</v>
      </c>
      <c r="Z624" s="1">
        <v>3391.92</v>
      </c>
      <c r="AA624" s="1">
        <v>3469.1840000000002</v>
      </c>
      <c r="AB624" s="1">
        <v>3962.0210000000002</v>
      </c>
      <c r="AC624" s="80">
        <v>4310.3159999999998</v>
      </c>
      <c r="AD624" s="1">
        <v>2685.01</v>
      </c>
      <c r="AE624" s="1">
        <v>3092.8220000000001</v>
      </c>
      <c r="AF624" s="1">
        <v>1360.171</v>
      </c>
      <c r="AG624" s="1">
        <v>801.19</v>
      </c>
      <c r="AH624" s="1">
        <v>2646.8069999999998</v>
      </c>
      <c r="AI624" s="1">
        <v>1351.4829999999999</v>
      </c>
      <c r="AJ624" s="1">
        <v>3494.384</v>
      </c>
      <c r="AK624" s="1">
        <v>1558.1130000000001</v>
      </c>
      <c r="AM624" s="11">
        <v>2309</v>
      </c>
      <c r="AN624" s="11">
        <v>2308.1</v>
      </c>
      <c r="AO624" s="11">
        <v>125.057</v>
      </c>
      <c r="AP624" s="11">
        <v>969.98099999999999</v>
      </c>
      <c r="AQ624" s="81">
        <v>1249.4490000000001</v>
      </c>
      <c r="AR624" s="11">
        <v>810.56399999999996</v>
      </c>
      <c r="AT624" s="11">
        <v>-57.392000000000003</v>
      </c>
      <c r="AU624" s="18">
        <f t="shared" si="250"/>
        <v>57.392000000000003</v>
      </c>
      <c r="AW624" s="1">
        <f t="shared" si="230"/>
        <v>15.679</v>
      </c>
      <c r="AX624" s="1">
        <f t="shared" si="231"/>
        <v>28.091000000000001</v>
      </c>
      <c r="AY624" s="1">
        <f t="shared" si="232"/>
        <v>13.429</v>
      </c>
      <c r="AZ624" s="1">
        <f t="shared" si="233"/>
        <v>0.46500000000000002</v>
      </c>
      <c r="BA624" s="1">
        <f t="shared" si="234"/>
        <v>-6.0540000000000003</v>
      </c>
      <c r="BB624" s="1">
        <f t="shared" si="235"/>
        <v>-8.0220000000000002</v>
      </c>
      <c r="BC624" s="6">
        <f t="shared" si="229"/>
        <v>25.091000000000001</v>
      </c>
      <c r="BD624" s="1">
        <v>1351.4829999999999</v>
      </c>
      <c r="BF624" s="20">
        <f t="shared" si="236"/>
        <v>13.51483</v>
      </c>
      <c r="BG624" s="20">
        <f t="shared" si="237"/>
        <v>30.362340000000003</v>
      </c>
      <c r="BI624" s="1">
        <f t="shared" si="238"/>
        <v>4.8648662790697667E-6</v>
      </c>
      <c r="BJ624" s="1">
        <f t="shared" si="239"/>
        <v>2.1760505813953488E-5</v>
      </c>
      <c r="BK624" s="1">
        <f t="shared" si="240"/>
        <v>5.2060375000000006E-5</v>
      </c>
      <c r="BL624" s="13">
        <f t="shared" si="241"/>
        <v>1.0643908163265308E-5</v>
      </c>
      <c r="BN624" s="1">
        <f t="shared" si="242"/>
        <v>0.11774140995260662</v>
      </c>
      <c r="BO624" s="1">
        <f t="shared" si="243"/>
        <v>0.26451718009478675</v>
      </c>
      <c r="BQ624" s="1">
        <f t="shared" si="244"/>
        <v>24.219424</v>
      </c>
      <c r="BR624" s="1">
        <f t="shared" si="245"/>
        <v>8.9531520000000011</v>
      </c>
      <c r="BT624">
        <f t="shared" si="246"/>
        <v>44.198383908717233</v>
      </c>
      <c r="BU624">
        <f t="shared" si="247"/>
        <v>-239.12458986511118</v>
      </c>
      <c r="CB624" s="24">
        <v>-63.911000000000001</v>
      </c>
      <c r="CC624" s="24">
        <f t="shared" si="248"/>
        <v>63.911000000000001</v>
      </c>
      <c r="CD624" s="18">
        <v>1481.5039999999999</v>
      </c>
      <c r="CE624" s="18">
        <v>14.81504</v>
      </c>
      <c r="CJ624" s="13">
        <v>63.911000000000001</v>
      </c>
      <c r="CK624" s="13">
        <v>28.29</v>
      </c>
    </row>
    <row r="625" spans="1:89" x14ac:dyDescent="0.25">
      <c r="A625" s="1">
        <f t="shared" si="249"/>
        <v>57.372999999999998</v>
      </c>
      <c r="B625" s="1">
        <v>2310</v>
      </c>
      <c r="C625" s="1">
        <v>2310</v>
      </c>
      <c r="D625" s="1"/>
      <c r="E625" s="1">
        <v>8739.7530000000006</v>
      </c>
      <c r="F625" s="1">
        <v>835.798</v>
      </c>
      <c r="G625" s="1">
        <v>1742.777</v>
      </c>
      <c r="H625" s="1"/>
      <c r="I625" s="1">
        <v>669.02700000000004</v>
      </c>
      <c r="J625" s="1">
        <v>1607.5250000000001</v>
      </c>
      <c r="K625" s="1">
        <v>3686.3719999999998</v>
      </c>
      <c r="L625" s="1"/>
      <c r="M625" s="1">
        <v>-1135.1389999999999</v>
      </c>
      <c r="N625" s="1">
        <v>2609.1030000000001</v>
      </c>
      <c r="O625" s="1">
        <v>3807.9110000000001</v>
      </c>
      <c r="P625" s="1">
        <v>-15.669</v>
      </c>
      <c r="Q625" s="80">
        <v>-28.096</v>
      </c>
      <c r="R625" s="1">
        <v>-13.429</v>
      </c>
      <c r="S625" s="1">
        <v>-0.46500000000000002</v>
      </c>
      <c r="T625" s="1">
        <v>6.0590000000000002</v>
      </c>
      <c r="U625" s="1">
        <v>8.0269999999999992</v>
      </c>
      <c r="V625" s="1">
        <v>7.9630000000000001</v>
      </c>
      <c r="W625" s="1">
        <v>1.827</v>
      </c>
      <c r="X625" s="1">
        <v>321.27</v>
      </c>
      <c r="Y625" s="1">
        <v>449.42099999999999</v>
      </c>
      <c r="Z625" s="1">
        <v>3398.0529999999999</v>
      </c>
      <c r="AA625" s="1">
        <v>3469.6559999999999</v>
      </c>
      <c r="AB625" s="1">
        <v>3962.9630000000002</v>
      </c>
      <c r="AC625" s="80">
        <v>4311.7359999999999</v>
      </c>
      <c r="AD625" s="1">
        <v>2684.538</v>
      </c>
      <c r="AE625" s="1">
        <v>3092.35</v>
      </c>
      <c r="AF625" s="1">
        <v>1360.64</v>
      </c>
      <c r="AG625" s="1">
        <v>800.71900000000005</v>
      </c>
      <c r="AH625" s="1">
        <v>2646.502</v>
      </c>
      <c r="AI625" s="1">
        <v>1351.4829999999999</v>
      </c>
      <c r="AJ625" s="1">
        <v>3488.585</v>
      </c>
      <c r="AK625" s="1">
        <v>1564.5219999999999</v>
      </c>
      <c r="AM625" s="11">
        <v>2310</v>
      </c>
      <c r="AN625" s="11">
        <v>2309.1</v>
      </c>
      <c r="AO625" s="11">
        <v>124.587</v>
      </c>
      <c r="AP625" s="11">
        <v>969.98099999999999</v>
      </c>
      <c r="AQ625" s="81">
        <v>1249.913</v>
      </c>
      <c r="AR625" s="11">
        <v>810.09299999999996</v>
      </c>
      <c r="AT625" s="11">
        <v>-57.372999999999998</v>
      </c>
      <c r="AU625" s="18">
        <f t="shared" si="250"/>
        <v>57.372999999999998</v>
      </c>
      <c r="AW625" s="1">
        <f t="shared" si="230"/>
        <v>15.669</v>
      </c>
      <c r="AX625" s="1">
        <f t="shared" si="231"/>
        <v>28.096</v>
      </c>
      <c r="AY625" s="1">
        <f t="shared" si="232"/>
        <v>13.429</v>
      </c>
      <c r="AZ625" s="1">
        <f t="shared" si="233"/>
        <v>0.46500000000000002</v>
      </c>
      <c r="BA625" s="1">
        <f t="shared" si="234"/>
        <v>-6.0590000000000002</v>
      </c>
      <c r="BB625" s="1">
        <f t="shared" si="235"/>
        <v>-8.0269999999999992</v>
      </c>
      <c r="BC625" s="6">
        <f t="shared" si="229"/>
        <v>25.096</v>
      </c>
      <c r="BD625" s="1">
        <v>1351.4829999999999</v>
      </c>
      <c r="BF625" s="20">
        <f t="shared" si="236"/>
        <v>13.51483</v>
      </c>
      <c r="BG625" s="20">
        <f t="shared" si="237"/>
        <v>30.343339999999998</v>
      </c>
      <c r="BI625" s="1">
        <f t="shared" si="238"/>
        <v>4.8592906976744185E-6</v>
      </c>
      <c r="BJ625" s="1">
        <f t="shared" si="239"/>
        <v>2.1768848837209302E-5</v>
      </c>
      <c r="BK625" s="1">
        <f t="shared" si="240"/>
        <v>5.2079708333333334E-5</v>
      </c>
      <c r="BL625" s="13">
        <f t="shared" si="241"/>
        <v>1.0641382653061225E-5</v>
      </c>
      <c r="BN625" s="1">
        <f t="shared" si="242"/>
        <v>0.11778040193122201</v>
      </c>
      <c r="BO625" s="1">
        <f t="shared" si="243"/>
        <v>0.26443919613755601</v>
      </c>
      <c r="BQ625" s="1">
        <f t="shared" si="244"/>
        <v>24.211405999999997</v>
      </c>
      <c r="BR625" s="1">
        <f t="shared" si="245"/>
        <v>8.9501879999999989</v>
      </c>
      <c r="BT625">
        <f t="shared" si="246"/>
        <v>44.179904297999038</v>
      </c>
      <c r="BU625">
        <f t="shared" si="247"/>
        <v>-239.02461043276412</v>
      </c>
      <c r="CB625" s="24">
        <v>-63.521999999999998</v>
      </c>
      <c r="CC625" s="24">
        <f t="shared" si="248"/>
        <v>63.521999999999998</v>
      </c>
      <c r="CD625" s="18">
        <v>1481.5039999999999</v>
      </c>
      <c r="CE625" s="18">
        <v>14.81504</v>
      </c>
      <c r="CJ625" s="13">
        <v>63.521999999999998</v>
      </c>
      <c r="CK625" s="13">
        <v>28.305</v>
      </c>
    </row>
    <row r="626" spans="1:89" x14ac:dyDescent="0.25">
      <c r="A626" s="1">
        <f t="shared" si="249"/>
        <v>57.354999999999997</v>
      </c>
      <c r="B626" s="1">
        <v>2311</v>
      </c>
      <c r="C626" s="1">
        <v>2311</v>
      </c>
      <c r="D626" s="1"/>
      <c r="E626" s="1">
        <v>8741.1980000000003</v>
      </c>
      <c r="F626" s="1">
        <v>836.27700000000004</v>
      </c>
      <c r="G626" s="1">
        <v>1742.777</v>
      </c>
      <c r="H626" s="1"/>
      <c r="I626" s="1">
        <v>667.12400000000002</v>
      </c>
      <c r="J626" s="1">
        <v>1608.0050000000001</v>
      </c>
      <c r="K626" s="1">
        <v>3686.8539999999998</v>
      </c>
      <c r="L626" s="1"/>
      <c r="M626" s="1">
        <v>-1135.1389999999999</v>
      </c>
      <c r="N626" s="1">
        <v>2609.5830000000001</v>
      </c>
      <c r="O626" s="1">
        <v>3808.8620000000001</v>
      </c>
      <c r="P626" s="1">
        <v>-15.673999999999999</v>
      </c>
      <c r="Q626" s="80">
        <v>-28.100999999999999</v>
      </c>
      <c r="R626" s="1">
        <v>-13.429</v>
      </c>
      <c r="S626" s="1">
        <v>-0.47</v>
      </c>
      <c r="T626" s="1">
        <v>6.0590000000000002</v>
      </c>
      <c r="U626" s="1">
        <v>8.016</v>
      </c>
      <c r="V626" s="1">
        <v>7.9630000000000001</v>
      </c>
      <c r="W626" s="1">
        <v>1.8340000000000001</v>
      </c>
      <c r="X626" s="1">
        <v>321.74099999999999</v>
      </c>
      <c r="Y626" s="1">
        <v>450.36200000000002</v>
      </c>
      <c r="Z626" s="1">
        <v>3399.94</v>
      </c>
      <c r="AA626" s="1">
        <v>3470.6</v>
      </c>
      <c r="AB626" s="1">
        <v>3962.9630000000002</v>
      </c>
      <c r="AC626" s="80">
        <v>4310.7889999999998</v>
      </c>
      <c r="AD626" s="1">
        <v>2685.953</v>
      </c>
      <c r="AE626" s="1">
        <v>3092.35</v>
      </c>
      <c r="AF626" s="1">
        <v>1360.64</v>
      </c>
      <c r="AG626" s="1">
        <v>801.19</v>
      </c>
      <c r="AH626" s="1">
        <v>2647.1129999999998</v>
      </c>
      <c r="AI626" s="1">
        <v>1351.4829999999999</v>
      </c>
      <c r="AJ626" s="1">
        <v>3490.7220000000002</v>
      </c>
      <c r="AK626" s="1">
        <v>1559.944</v>
      </c>
      <c r="AM626" s="11">
        <v>2311</v>
      </c>
      <c r="AN626" s="11">
        <v>2310.1</v>
      </c>
      <c r="AO626" s="11">
        <v>124.587</v>
      </c>
      <c r="AP626" s="11">
        <v>969.51099999999997</v>
      </c>
      <c r="AQ626" s="81">
        <v>1248.5229999999999</v>
      </c>
      <c r="AR626" s="11">
        <v>810.09299999999996</v>
      </c>
      <c r="AT626" s="11">
        <v>-57.354999999999997</v>
      </c>
      <c r="AU626" s="18">
        <f t="shared" si="250"/>
        <v>57.354999999999997</v>
      </c>
      <c r="AW626" s="1">
        <f t="shared" si="230"/>
        <v>15.673999999999999</v>
      </c>
      <c r="AX626" s="1">
        <f t="shared" si="231"/>
        <v>28.100999999999999</v>
      </c>
      <c r="AY626" s="1">
        <f t="shared" si="232"/>
        <v>13.429</v>
      </c>
      <c r="AZ626" s="1">
        <f t="shared" si="233"/>
        <v>0.47</v>
      </c>
      <c r="BA626" s="1">
        <f t="shared" si="234"/>
        <v>-6.0590000000000002</v>
      </c>
      <c r="BB626" s="1">
        <f t="shared" si="235"/>
        <v>-8.016</v>
      </c>
      <c r="BC626" s="6">
        <f t="shared" si="229"/>
        <v>25.100999999999999</v>
      </c>
      <c r="BD626" s="1">
        <v>1351.4829999999999</v>
      </c>
      <c r="BF626" s="20">
        <f t="shared" si="236"/>
        <v>13.51483</v>
      </c>
      <c r="BG626" s="20">
        <f t="shared" si="237"/>
        <v>30.325339999999997</v>
      </c>
      <c r="BI626" s="1">
        <f t="shared" si="238"/>
        <v>4.8620755813953491E-6</v>
      </c>
      <c r="BJ626" s="1">
        <f t="shared" si="239"/>
        <v>2.1771639534883718E-5</v>
      </c>
      <c r="BK626" s="1">
        <f t="shared" si="240"/>
        <v>5.2021791666666659E-5</v>
      </c>
      <c r="BL626" s="13">
        <f t="shared" si="241"/>
        <v>1.0636734693877553E-5</v>
      </c>
      <c r="BN626" s="1">
        <f t="shared" si="242"/>
        <v>0.11781736553046815</v>
      </c>
      <c r="BO626" s="1">
        <f t="shared" si="243"/>
        <v>0.2643652689390637</v>
      </c>
      <c r="BQ626" s="1">
        <f t="shared" si="244"/>
        <v>24.203809999999997</v>
      </c>
      <c r="BR626" s="1">
        <f t="shared" si="245"/>
        <v>8.947379999999999</v>
      </c>
      <c r="BT626">
        <f t="shared" si="246"/>
        <v>44.162386004517465</v>
      </c>
      <c r="BU626">
        <f t="shared" si="247"/>
        <v>-238.92983197315863</v>
      </c>
      <c r="CB626" s="24">
        <v>-63.317999999999998</v>
      </c>
      <c r="CC626" s="24">
        <f t="shared" si="248"/>
        <v>63.317999999999998</v>
      </c>
      <c r="CD626" s="18">
        <v>1474.1790000000001</v>
      </c>
      <c r="CE626" s="18">
        <v>14.741790000000002</v>
      </c>
      <c r="CJ626" s="13">
        <v>63.317999999999998</v>
      </c>
      <c r="CK626" s="13">
        <v>28.318999999999999</v>
      </c>
    </row>
    <row r="627" spans="1:89" x14ac:dyDescent="0.25">
      <c r="A627" s="1">
        <f t="shared" si="249"/>
        <v>57.354999999999997</v>
      </c>
      <c r="B627" s="1">
        <v>2312</v>
      </c>
      <c r="C627" s="1">
        <v>2312</v>
      </c>
      <c r="D627" s="1"/>
      <c r="E627" s="1">
        <v>8746.4950000000008</v>
      </c>
      <c r="F627" s="1">
        <v>835.798</v>
      </c>
      <c r="G627" s="1">
        <v>1744.681</v>
      </c>
      <c r="H627" s="1"/>
      <c r="I627" s="1">
        <v>669.97799999999995</v>
      </c>
      <c r="J627" s="1">
        <v>1608.0050000000001</v>
      </c>
      <c r="K627" s="1">
        <v>3686.8539999999998</v>
      </c>
      <c r="L627" s="1"/>
      <c r="M627" s="1">
        <v>-1134.664</v>
      </c>
      <c r="N627" s="1">
        <v>2609.5830000000001</v>
      </c>
      <c r="O627" s="1">
        <v>3809.337</v>
      </c>
      <c r="P627" s="1">
        <v>-15.669</v>
      </c>
      <c r="Q627" s="80">
        <v>-28.085999999999999</v>
      </c>
      <c r="R627" s="1">
        <v>-13.429</v>
      </c>
      <c r="S627" s="1">
        <v>-0.46</v>
      </c>
      <c r="T627" s="1">
        <v>6.0540000000000003</v>
      </c>
      <c r="U627" s="1">
        <v>8.016</v>
      </c>
      <c r="V627" s="1">
        <v>7.9660000000000002</v>
      </c>
      <c r="W627" s="1">
        <v>1.827</v>
      </c>
      <c r="X627" s="1">
        <v>321.74099999999999</v>
      </c>
      <c r="Y627" s="1">
        <v>449.892</v>
      </c>
      <c r="Z627" s="1">
        <v>3402.7710000000002</v>
      </c>
      <c r="AA627" s="1">
        <v>3468.24</v>
      </c>
      <c r="AB627" s="1">
        <v>3963.4340000000002</v>
      </c>
      <c r="AC627" s="80">
        <v>4311.2619999999997</v>
      </c>
      <c r="AD627" s="1">
        <v>2685.4810000000002</v>
      </c>
      <c r="AE627" s="1">
        <v>3092.35</v>
      </c>
      <c r="AF627" s="1">
        <v>1361.58</v>
      </c>
      <c r="AG627" s="1">
        <v>801.19</v>
      </c>
      <c r="AH627" s="1">
        <v>2646.8069999999998</v>
      </c>
      <c r="AI627" s="1">
        <v>1351.4829999999999</v>
      </c>
      <c r="AJ627" s="1">
        <v>3484.6170000000002</v>
      </c>
      <c r="AK627" s="1">
        <v>1559.028</v>
      </c>
      <c r="AM627" s="11">
        <v>2312</v>
      </c>
      <c r="AN627" s="11">
        <v>2311.1</v>
      </c>
      <c r="AO627" s="11">
        <v>124.587</v>
      </c>
      <c r="AP627" s="11">
        <v>969.51099999999997</v>
      </c>
      <c r="AQ627" s="81">
        <v>1248.059</v>
      </c>
      <c r="AR627" s="11">
        <v>810.09299999999996</v>
      </c>
      <c r="AT627" s="11">
        <v>-57.354999999999997</v>
      </c>
      <c r="AU627" s="18">
        <f t="shared" si="250"/>
        <v>57.354999999999997</v>
      </c>
      <c r="AW627" s="1">
        <f t="shared" si="230"/>
        <v>15.669</v>
      </c>
      <c r="AX627" s="1">
        <f t="shared" si="231"/>
        <v>28.085999999999999</v>
      </c>
      <c r="AY627" s="1">
        <f t="shared" si="232"/>
        <v>13.429</v>
      </c>
      <c r="AZ627" s="1">
        <f t="shared" si="233"/>
        <v>0.46</v>
      </c>
      <c r="BA627" s="1">
        <f t="shared" si="234"/>
        <v>-6.0540000000000003</v>
      </c>
      <c r="BB627" s="1">
        <f t="shared" si="235"/>
        <v>-8.016</v>
      </c>
      <c r="BC627" s="6">
        <f t="shared" si="229"/>
        <v>25.085999999999999</v>
      </c>
      <c r="BD627" s="1">
        <v>1351.4829999999999</v>
      </c>
      <c r="BF627" s="20">
        <f t="shared" si="236"/>
        <v>13.51483</v>
      </c>
      <c r="BG627" s="20">
        <f t="shared" si="237"/>
        <v>30.325339999999997</v>
      </c>
      <c r="BI627" s="1">
        <f t="shared" si="238"/>
        <v>4.8592906976744185E-6</v>
      </c>
      <c r="BJ627" s="1">
        <f t="shared" si="239"/>
        <v>2.1768877906976745E-5</v>
      </c>
      <c r="BK627" s="1">
        <f t="shared" si="240"/>
        <v>5.200245833333333E-5</v>
      </c>
      <c r="BL627" s="13">
        <f t="shared" si="241"/>
        <v>1.0631923469387757E-5</v>
      </c>
      <c r="BN627" s="1">
        <f t="shared" si="242"/>
        <v>0.11781736553046815</v>
      </c>
      <c r="BO627" s="1">
        <f t="shared" si="243"/>
        <v>0.2643652689390637</v>
      </c>
      <c r="BQ627" s="1">
        <f t="shared" si="244"/>
        <v>24.203809999999997</v>
      </c>
      <c r="BR627" s="1">
        <f t="shared" si="245"/>
        <v>8.947379999999999</v>
      </c>
      <c r="BT627">
        <f t="shared" si="246"/>
        <v>44.162386004517465</v>
      </c>
      <c r="BU627">
        <f t="shared" si="247"/>
        <v>-238.92983197315863</v>
      </c>
      <c r="CB627" s="24">
        <v>-63.151000000000003</v>
      </c>
      <c r="CC627" s="24">
        <f t="shared" si="248"/>
        <v>63.151000000000003</v>
      </c>
      <c r="CD627" s="18">
        <v>1465.0229999999999</v>
      </c>
      <c r="CE627" s="18">
        <v>14.650229999999999</v>
      </c>
      <c r="CJ627" s="13">
        <v>63.151000000000003</v>
      </c>
      <c r="CK627" s="13">
        <v>28.324000000000002</v>
      </c>
    </row>
    <row r="628" spans="1:89" x14ac:dyDescent="0.25">
      <c r="A628" s="1">
        <f t="shared" si="249"/>
        <v>57.354999999999997</v>
      </c>
      <c r="B628" s="1">
        <v>2313</v>
      </c>
      <c r="C628" s="1">
        <v>2313</v>
      </c>
      <c r="D628" s="1"/>
      <c r="E628" s="1">
        <v>8748.9030000000002</v>
      </c>
      <c r="F628" s="1">
        <v>836.27700000000004</v>
      </c>
      <c r="G628" s="1">
        <v>1743.729</v>
      </c>
      <c r="H628" s="1"/>
      <c r="I628" s="1">
        <v>668.07500000000005</v>
      </c>
      <c r="J628" s="1">
        <v>1608.4849999999999</v>
      </c>
      <c r="K628" s="1">
        <v>3688.3020000000001</v>
      </c>
      <c r="L628" s="1"/>
      <c r="M628" s="1">
        <v>-1133.7149999999999</v>
      </c>
      <c r="N628" s="1">
        <v>2610.5419999999999</v>
      </c>
      <c r="O628" s="1">
        <v>3808.386</v>
      </c>
      <c r="P628" s="1">
        <v>-15.669</v>
      </c>
      <c r="Q628" s="80">
        <v>-28.091000000000001</v>
      </c>
      <c r="R628" s="1">
        <v>-13.423999999999999</v>
      </c>
      <c r="S628" s="1">
        <v>-0.46500000000000002</v>
      </c>
      <c r="T628" s="1">
        <v>6.0590000000000002</v>
      </c>
      <c r="U628" s="1">
        <v>8.0109999999999992</v>
      </c>
      <c r="V628" s="1">
        <v>7.9630000000000001</v>
      </c>
      <c r="W628" s="1">
        <v>1.827</v>
      </c>
      <c r="X628" s="1">
        <v>321.74099999999999</v>
      </c>
      <c r="Y628" s="1">
        <v>450.36200000000002</v>
      </c>
      <c r="Z628" s="1">
        <v>3403.2429999999999</v>
      </c>
      <c r="AA628" s="1">
        <v>3474.377</v>
      </c>
      <c r="AB628" s="1">
        <v>3965.3180000000002</v>
      </c>
      <c r="AC628" s="80">
        <v>4311.7359999999999</v>
      </c>
      <c r="AD628" s="1">
        <v>2686.8960000000002</v>
      </c>
      <c r="AE628" s="1">
        <v>3091.404</v>
      </c>
      <c r="AF628" s="1">
        <v>1361.11</v>
      </c>
      <c r="AG628" s="1">
        <v>801.66099999999994</v>
      </c>
      <c r="AH628" s="1">
        <v>2647.1129999999998</v>
      </c>
      <c r="AI628" s="1">
        <v>1351.789</v>
      </c>
      <c r="AJ628" s="1">
        <v>3484.0070000000001</v>
      </c>
      <c r="AK628" s="1">
        <v>1555.06</v>
      </c>
      <c r="AM628" s="11">
        <v>2313</v>
      </c>
      <c r="AN628" s="11">
        <v>2312.1</v>
      </c>
      <c r="AO628" s="11">
        <v>124.587</v>
      </c>
      <c r="AP628" s="11">
        <v>969.04</v>
      </c>
      <c r="AQ628" s="81">
        <v>1248.059</v>
      </c>
      <c r="AR628" s="11">
        <v>809.62199999999996</v>
      </c>
      <c r="AT628" s="11">
        <v>-57.354999999999997</v>
      </c>
      <c r="AU628" s="18">
        <f t="shared" si="250"/>
        <v>57.354999999999997</v>
      </c>
      <c r="AW628" s="1">
        <f t="shared" si="230"/>
        <v>15.669</v>
      </c>
      <c r="AX628" s="1">
        <f t="shared" si="231"/>
        <v>28.091000000000001</v>
      </c>
      <c r="AY628" s="1">
        <f t="shared" si="232"/>
        <v>13.423999999999999</v>
      </c>
      <c r="AZ628" s="1">
        <f t="shared" si="233"/>
        <v>0.46500000000000002</v>
      </c>
      <c r="BA628" s="1">
        <f t="shared" si="234"/>
        <v>-6.0590000000000002</v>
      </c>
      <c r="BB628" s="1">
        <f t="shared" si="235"/>
        <v>-8.0109999999999992</v>
      </c>
      <c r="BC628" s="6">
        <f t="shared" si="229"/>
        <v>25.091000000000001</v>
      </c>
      <c r="BD628" s="1">
        <v>1351.789</v>
      </c>
      <c r="BF628" s="20">
        <f t="shared" si="236"/>
        <v>13.51789</v>
      </c>
      <c r="BG628" s="20">
        <f t="shared" si="237"/>
        <v>30.319219999999998</v>
      </c>
      <c r="BI628" s="1">
        <f t="shared" si="238"/>
        <v>4.8620755813953491E-6</v>
      </c>
      <c r="BJ628" s="1">
        <f t="shared" si="239"/>
        <v>2.1768936046511625E-5</v>
      </c>
      <c r="BK628" s="1">
        <f t="shared" si="240"/>
        <v>5.200245833333333E-5</v>
      </c>
      <c r="BL628" s="13">
        <f t="shared" si="241"/>
        <v>1.0634367346938777E-5</v>
      </c>
      <c r="BN628" s="1">
        <f t="shared" si="242"/>
        <v>0.11784404149594631</v>
      </c>
      <c r="BO628" s="1">
        <f t="shared" si="243"/>
        <v>0.26431191700810741</v>
      </c>
      <c r="BQ628" s="1">
        <f t="shared" si="244"/>
        <v>24.203809999999997</v>
      </c>
      <c r="BR628" s="1">
        <f t="shared" si="245"/>
        <v>8.947379999999999</v>
      </c>
      <c r="BT628">
        <f t="shared" si="246"/>
        <v>44.149743366850089</v>
      </c>
      <c r="BU628">
        <f t="shared" si="247"/>
        <v>-238.86143206167617</v>
      </c>
      <c r="CB628" s="24">
        <v>-63.04</v>
      </c>
      <c r="CC628" s="24">
        <f t="shared" si="248"/>
        <v>63.04</v>
      </c>
      <c r="CD628" s="18">
        <v>1456.171</v>
      </c>
      <c r="CE628" s="18">
        <v>14.56171</v>
      </c>
      <c r="CJ628" s="13">
        <v>63.04</v>
      </c>
      <c r="CK628" s="13">
        <v>28.327999999999999</v>
      </c>
    </row>
    <row r="629" spans="1:89" x14ac:dyDescent="0.25">
      <c r="A629" s="1">
        <f t="shared" si="249"/>
        <v>57.335999999999999</v>
      </c>
      <c r="B629" s="1">
        <v>2314</v>
      </c>
      <c r="C629" s="1">
        <v>2314</v>
      </c>
      <c r="D629" s="1"/>
      <c r="E629" s="1">
        <v>8750.3469999999998</v>
      </c>
      <c r="F629" s="1">
        <v>835.798</v>
      </c>
      <c r="G629" s="1">
        <v>1745.1569999999999</v>
      </c>
      <c r="H629" s="1"/>
      <c r="I629" s="1">
        <v>663.79300000000001</v>
      </c>
      <c r="J629" s="1">
        <v>1607.5250000000001</v>
      </c>
      <c r="K629" s="1">
        <v>3687.819</v>
      </c>
      <c r="L629" s="1"/>
      <c r="M629" s="1">
        <v>-1135.1389999999999</v>
      </c>
      <c r="N629" s="1">
        <v>2610.0619999999999</v>
      </c>
      <c r="O629" s="1">
        <v>3805.5340000000001</v>
      </c>
      <c r="P629" s="1">
        <v>-15.669</v>
      </c>
      <c r="Q629" s="80">
        <v>-28.096</v>
      </c>
      <c r="R629" s="1">
        <v>-13.42</v>
      </c>
      <c r="S629" s="1">
        <v>-0.46</v>
      </c>
      <c r="T629" s="1">
        <v>6.0590000000000002</v>
      </c>
      <c r="U629" s="1">
        <v>8.016</v>
      </c>
      <c r="V629" s="1">
        <v>7.9589999999999996</v>
      </c>
      <c r="W629" s="1">
        <v>1.827</v>
      </c>
      <c r="X629" s="1">
        <v>321.74099999999999</v>
      </c>
      <c r="Y629" s="1">
        <v>450.36200000000002</v>
      </c>
      <c r="Z629" s="1">
        <v>3400.4119999999998</v>
      </c>
      <c r="AA629" s="1">
        <v>3474.377</v>
      </c>
      <c r="AB629" s="1">
        <v>3964.3760000000002</v>
      </c>
      <c r="AC629" s="80">
        <v>4312.6819999999998</v>
      </c>
      <c r="AD629" s="1">
        <v>2687.8389999999999</v>
      </c>
      <c r="AE629" s="1">
        <v>3091.404</v>
      </c>
      <c r="AF629" s="1">
        <v>1361.11</v>
      </c>
      <c r="AG629" s="1">
        <v>801.19</v>
      </c>
      <c r="AH629" s="1">
        <v>2641.6190000000001</v>
      </c>
      <c r="AI629" s="1">
        <v>1351.789</v>
      </c>
      <c r="AJ629" s="1">
        <v>3484.3119999999999</v>
      </c>
      <c r="AK629" s="1">
        <v>1558.4179999999999</v>
      </c>
      <c r="AM629" s="11">
        <v>2314</v>
      </c>
      <c r="AN629" s="11">
        <v>2313.1</v>
      </c>
      <c r="AO629" s="11">
        <v>124.587</v>
      </c>
      <c r="AP629" s="11">
        <v>969.04</v>
      </c>
      <c r="AQ629" s="81">
        <v>1245.279</v>
      </c>
      <c r="AR629" s="11">
        <v>810.09299999999996</v>
      </c>
      <c r="AT629" s="11">
        <v>-57.335999999999999</v>
      </c>
      <c r="AU629" s="18">
        <f t="shared" si="250"/>
        <v>57.335999999999999</v>
      </c>
      <c r="AW629" s="1">
        <f t="shared" si="230"/>
        <v>15.669</v>
      </c>
      <c r="AX629" s="1">
        <f t="shared" si="231"/>
        <v>28.096</v>
      </c>
      <c r="AY629" s="1">
        <f t="shared" si="232"/>
        <v>13.42</v>
      </c>
      <c r="AZ629" s="1">
        <f t="shared" si="233"/>
        <v>0.46</v>
      </c>
      <c r="BA629" s="1">
        <f t="shared" si="234"/>
        <v>-6.0590000000000002</v>
      </c>
      <c r="BB629" s="1">
        <f t="shared" si="235"/>
        <v>-8.016</v>
      </c>
      <c r="BC629" s="6">
        <f t="shared" si="229"/>
        <v>25.096</v>
      </c>
      <c r="BD629" s="1">
        <v>1351.789</v>
      </c>
      <c r="BF629" s="20">
        <f t="shared" si="236"/>
        <v>13.51789</v>
      </c>
      <c r="BG629" s="20">
        <f t="shared" si="237"/>
        <v>30.300219999999999</v>
      </c>
      <c r="BI629" s="1">
        <f t="shared" si="238"/>
        <v>4.8592906976744185E-6</v>
      </c>
      <c r="BJ629" s="1">
        <f t="shared" si="239"/>
        <v>2.1774424418604653E-5</v>
      </c>
      <c r="BK629" s="1">
        <f t="shared" si="240"/>
        <v>5.1886625000000001E-5</v>
      </c>
      <c r="BL629" s="13">
        <f t="shared" si="241"/>
        <v>1.0617739795918368E-5</v>
      </c>
      <c r="BN629" s="1">
        <f t="shared" si="242"/>
        <v>0.11788309264685363</v>
      </c>
      <c r="BO629" s="1">
        <f t="shared" si="243"/>
        <v>0.26423381470629276</v>
      </c>
      <c r="BQ629" s="1">
        <f t="shared" si="244"/>
        <v>24.195791999999997</v>
      </c>
      <c r="BR629" s="1">
        <f t="shared" si="245"/>
        <v>8.9444160000000004</v>
      </c>
      <c r="BT629">
        <f t="shared" si="246"/>
        <v>44.131235712391636</v>
      </c>
      <c r="BU629">
        <f t="shared" si="247"/>
        <v>-238.7613009055035</v>
      </c>
      <c r="CB629" s="24">
        <v>-62.929000000000002</v>
      </c>
      <c r="CC629" s="24">
        <f t="shared" si="248"/>
        <v>62.929000000000002</v>
      </c>
      <c r="CD629" s="18">
        <v>1451.8979999999999</v>
      </c>
      <c r="CE629" s="18">
        <v>14.518979999999999</v>
      </c>
      <c r="CJ629" s="13">
        <v>62.929000000000002</v>
      </c>
      <c r="CK629" s="13">
        <v>28.327999999999999</v>
      </c>
    </row>
    <row r="630" spans="1:89" x14ac:dyDescent="0.25">
      <c r="A630" s="1">
        <f t="shared" si="249"/>
        <v>57.335999999999999</v>
      </c>
      <c r="B630" s="1">
        <v>2315</v>
      </c>
      <c r="C630" s="1">
        <v>2315</v>
      </c>
      <c r="D630" s="1"/>
      <c r="E630" s="1">
        <v>8749.384</v>
      </c>
      <c r="F630" s="1">
        <v>836.27700000000004</v>
      </c>
      <c r="G630" s="1">
        <v>1744.2049999999999</v>
      </c>
      <c r="H630" s="1"/>
      <c r="I630" s="1">
        <v>660.46199999999999</v>
      </c>
      <c r="J630" s="1">
        <v>1608.9649999999999</v>
      </c>
      <c r="K630" s="1">
        <v>3688.7840000000001</v>
      </c>
      <c r="L630" s="1"/>
      <c r="M630" s="1">
        <v>-1134.664</v>
      </c>
      <c r="N630" s="1">
        <v>2610.5419999999999</v>
      </c>
      <c r="O630" s="1">
        <v>3806.96</v>
      </c>
      <c r="P630" s="1">
        <v>-15.679</v>
      </c>
      <c r="Q630" s="80">
        <v>-28.085999999999999</v>
      </c>
      <c r="R630" s="1">
        <v>-13.42</v>
      </c>
      <c r="S630" s="1">
        <v>-0.46500000000000002</v>
      </c>
      <c r="T630" s="1">
        <v>6.0540000000000003</v>
      </c>
      <c r="U630" s="1">
        <v>8.016</v>
      </c>
      <c r="V630" s="1">
        <v>7.9630000000000001</v>
      </c>
      <c r="W630" s="1">
        <v>1.831</v>
      </c>
      <c r="X630" s="1">
        <v>322.21100000000001</v>
      </c>
      <c r="Y630" s="1">
        <v>451.77300000000002</v>
      </c>
      <c r="Z630" s="1">
        <v>3386.73</v>
      </c>
      <c r="AA630" s="1">
        <v>3473.9050000000002</v>
      </c>
      <c r="AB630" s="1">
        <v>3964.8470000000002</v>
      </c>
      <c r="AC630" s="80">
        <v>4312.2089999999998</v>
      </c>
      <c r="AD630" s="1">
        <v>2687.8389999999999</v>
      </c>
      <c r="AE630" s="1">
        <v>3091.404</v>
      </c>
      <c r="AF630" s="1">
        <v>1360.64</v>
      </c>
      <c r="AG630" s="1">
        <v>800.71900000000005</v>
      </c>
      <c r="AH630" s="1">
        <v>2637.346</v>
      </c>
      <c r="AI630" s="1">
        <v>1352.0940000000001</v>
      </c>
      <c r="AJ630" s="1">
        <v>3484.3119999999999</v>
      </c>
      <c r="AK630" s="1">
        <v>1555.06</v>
      </c>
      <c r="AM630" s="11">
        <v>2315</v>
      </c>
      <c r="AN630" s="11">
        <v>2314.1</v>
      </c>
      <c r="AO630" s="11">
        <v>124.587</v>
      </c>
      <c r="AP630" s="11">
        <v>968.57</v>
      </c>
      <c r="AQ630" s="81">
        <v>1243.8889999999999</v>
      </c>
      <c r="AR630" s="11">
        <v>809.62199999999996</v>
      </c>
      <c r="AT630" s="11">
        <v>-57.335999999999999</v>
      </c>
      <c r="AU630" s="18">
        <f t="shared" si="250"/>
        <v>57.335999999999999</v>
      </c>
      <c r="AW630" s="1">
        <f t="shared" si="230"/>
        <v>15.679</v>
      </c>
      <c r="AX630" s="1">
        <f t="shared" si="231"/>
        <v>28.085999999999999</v>
      </c>
      <c r="AY630" s="1">
        <f t="shared" si="232"/>
        <v>13.42</v>
      </c>
      <c r="AZ630" s="1">
        <f t="shared" si="233"/>
        <v>0.46500000000000002</v>
      </c>
      <c r="BA630" s="1">
        <f t="shared" si="234"/>
        <v>-6.0540000000000003</v>
      </c>
      <c r="BB630" s="1">
        <f t="shared" si="235"/>
        <v>-8.016</v>
      </c>
      <c r="BC630" s="6">
        <f t="shared" si="229"/>
        <v>25.085999999999999</v>
      </c>
      <c r="BD630" s="1">
        <v>1352.0940000000001</v>
      </c>
      <c r="BF630" s="20">
        <f t="shared" si="236"/>
        <v>13.520940000000001</v>
      </c>
      <c r="BG630" s="20">
        <f t="shared" si="237"/>
        <v>30.294119999999996</v>
      </c>
      <c r="BI630" s="1">
        <f t="shared" si="238"/>
        <v>4.8620755813953491E-6</v>
      </c>
      <c r="BJ630" s="1">
        <f t="shared" si="239"/>
        <v>2.1774453488372093E-5</v>
      </c>
      <c r="BK630" s="1">
        <f t="shared" si="240"/>
        <v>5.1828708333333332E-5</v>
      </c>
      <c r="BL630" s="13">
        <f t="shared" si="241"/>
        <v>1.0613091836734694E-5</v>
      </c>
      <c r="BN630" s="1">
        <f t="shared" si="242"/>
        <v>0.11790969024696527</v>
      </c>
      <c r="BO630" s="1">
        <f t="shared" si="243"/>
        <v>0.26418061950606947</v>
      </c>
      <c r="BQ630" s="1">
        <f t="shared" si="244"/>
        <v>24.195791999999997</v>
      </c>
      <c r="BR630" s="1">
        <f t="shared" si="245"/>
        <v>8.9444160000000004</v>
      </c>
      <c r="BT630">
        <f t="shared" si="246"/>
        <v>44.118630214708396</v>
      </c>
      <c r="BU630">
        <f t="shared" si="247"/>
        <v>-238.69310193085823</v>
      </c>
      <c r="CB630" s="24">
        <v>-62.854999999999997</v>
      </c>
      <c r="CC630" s="24">
        <f t="shared" si="248"/>
        <v>62.854999999999997</v>
      </c>
      <c r="CD630" s="18">
        <v>1451.288</v>
      </c>
      <c r="CE630" s="18">
        <v>14.512880000000001</v>
      </c>
      <c r="CJ630" s="13">
        <v>62.854999999999997</v>
      </c>
      <c r="CK630" s="13">
        <v>28.327999999999999</v>
      </c>
    </row>
    <row r="631" spans="1:89" x14ac:dyDescent="0.25">
      <c r="A631" s="1">
        <f t="shared" si="249"/>
        <v>57.317999999999998</v>
      </c>
      <c r="B631" s="1">
        <v>2316</v>
      </c>
      <c r="C631" s="1">
        <v>2316</v>
      </c>
      <c r="D631" s="1"/>
      <c r="E631" s="1">
        <v>8740.7160000000003</v>
      </c>
      <c r="F631" s="1">
        <v>836.27700000000004</v>
      </c>
      <c r="G631" s="1">
        <v>1745.633</v>
      </c>
      <c r="H631" s="1"/>
      <c r="I631" s="1">
        <v>662.84100000000001</v>
      </c>
      <c r="J631" s="1">
        <v>1608.0050000000001</v>
      </c>
      <c r="K631" s="1">
        <v>3689.2660000000001</v>
      </c>
      <c r="L631" s="1"/>
      <c r="M631" s="1">
        <v>-1134.19</v>
      </c>
      <c r="N631" s="1">
        <v>2611.0219999999999</v>
      </c>
      <c r="O631" s="1">
        <v>3805.5340000000001</v>
      </c>
      <c r="P631" s="1">
        <v>-15.664</v>
      </c>
      <c r="Q631" s="80">
        <v>-28.085999999999999</v>
      </c>
      <c r="R631" s="1">
        <v>-13.42</v>
      </c>
      <c r="S631" s="1">
        <v>-0.46</v>
      </c>
      <c r="T631" s="1">
        <v>6.0540000000000003</v>
      </c>
      <c r="U631" s="1">
        <v>8.016</v>
      </c>
      <c r="V631" s="1">
        <v>7.9589999999999996</v>
      </c>
      <c r="W631" s="1">
        <v>1.827</v>
      </c>
      <c r="X631" s="1">
        <v>322.68200000000002</v>
      </c>
      <c r="Y631" s="1">
        <v>451.77300000000002</v>
      </c>
      <c r="Z631" s="1">
        <v>3396.1660000000002</v>
      </c>
      <c r="AA631" s="1">
        <v>3475.7930000000001</v>
      </c>
      <c r="AB631" s="1">
        <v>3963.9050000000002</v>
      </c>
      <c r="AC631" s="80">
        <v>4310.7889999999998</v>
      </c>
      <c r="AD631" s="1">
        <v>2687.3679999999999</v>
      </c>
      <c r="AE631" s="1">
        <v>3092.35</v>
      </c>
      <c r="AF631" s="1">
        <v>1361.58</v>
      </c>
      <c r="AG631" s="1">
        <v>801.66099999999994</v>
      </c>
      <c r="AH631" s="1">
        <v>2637.0410000000002</v>
      </c>
      <c r="AI631" s="1">
        <v>1351.789</v>
      </c>
      <c r="AJ631" s="1">
        <v>3484.3119999999999</v>
      </c>
      <c r="AK631" s="1">
        <v>1555.06</v>
      </c>
      <c r="AM631" s="11">
        <v>2316</v>
      </c>
      <c r="AN631" s="11">
        <v>2315.1</v>
      </c>
      <c r="AO631" s="11">
        <v>124.587</v>
      </c>
      <c r="AP631" s="11">
        <v>968.1</v>
      </c>
      <c r="AQ631" s="81">
        <v>1242.0360000000001</v>
      </c>
      <c r="AR631" s="11">
        <v>809.62199999999996</v>
      </c>
      <c r="AT631" s="11">
        <v>-57.317999999999998</v>
      </c>
      <c r="AU631" s="18">
        <f t="shared" si="250"/>
        <v>57.317999999999998</v>
      </c>
      <c r="AW631" s="1">
        <f t="shared" si="230"/>
        <v>15.664</v>
      </c>
      <c r="AX631" s="1">
        <f t="shared" si="231"/>
        <v>28.085999999999999</v>
      </c>
      <c r="AY631" s="1">
        <f t="shared" si="232"/>
        <v>13.42</v>
      </c>
      <c r="AZ631" s="1">
        <f t="shared" si="233"/>
        <v>0.46</v>
      </c>
      <c r="BA631" s="1">
        <f t="shared" si="234"/>
        <v>-6.0540000000000003</v>
      </c>
      <c r="BB631" s="1">
        <f t="shared" si="235"/>
        <v>-8.016</v>
      </c>
      <c r="BC631" s="6">
        <f t="shared" si="229"/>
        <v>25.085999999999999</v>
      </c>
      <c r="BD631" s="1">
        <v>1351.789</v>
      </c>
      <c r="BF631" s="20">
        <f t="shared" si="236"/>
        <v>13.51789</v>
      </c>
      <c r="BG631" s="20">
        <f t="shared" si="237"/>
        <v>30.282219999999999</v>
      </c>
      <c r="BI631" s="1">
        <f t="shared" si="238"/>
        <v>4.8620755813953491E-6</v>
      </c>
      <c r="BJ631" s="1">
        <f t="shared" si="239"/>
        <v>2.1774488372093022E-5</v>
      </c>
      <c r="BK631" s="1">
        <f t="shared" si="240"/>
        <v>5.1751500000000001E-5</v>
      </c>
      <c r="BL631" s="13">
        <f t="shared" si="241"/>
        <v>1.0603637755102041E-5</v>
      </c>
      <c r="BN631" s="1">
        <f t="shared" si="242"/>
        <v>0.11792011235562999</v>
      </c>
      <c r="BO631" s="1">
        <f t="shared" si="243"/>
        <v>0.26415977528874002</v>
      </c>
      <c r="BQ631" s="1">
        <f t="shared" si="244"/>
        <v>24.188195999999998</v>
      </c>
      <c r="BR631" s="1">
        <f t="shared" si="245"/>
        <v>8.9416080000000004</v>
      </c>
      <c r="BT631">
        <f t="shared" si="246"/>
        <v>44.113690826715633</v>
      </c>
      <c r="BU631">
        <f t="shared" si="247"/>
        <v>-238.66637857530768</v>
      </c>
      <c r="CB631" s="24">
        <v>-63.725000000000001</v>
      </c>
      <c r="CC631" s="24">
        <f t="shared" si="248"/>
        <v>63.725000000000001</v>
      </c>
      <c r="CD631" s="18">
        <v>1451.288</v>
      </c>
      <c r="CE631" s="18">
        <v>14.512880000000001</v>
      </c>
      <c r="CJ631" s="13">
        <v>63.725000000000001</v>
      </c>
      <c r="CK631" s="13">
        <v>28.460999999999999</v>
      </c>
    </row>
    <row r="632" spans="1:89" x14ac:dyDescent="0.25">
      <c r="A632" s="1">
        <f t="shared" si="249"/>
        <v>57.317999999999998</v>
      </c>
      <c r="B632" s="1">
        <v>2317</v>
      </c>
      <c r="C632" s="1">
        <v>2317</v>
      </c>
      <c r="D632" s="1"/>
      <c r="E632" s="1">
        <v>8738.7900000000009</v>
      </c>
      <c r="F632" s="1">
        <v>836.27700000000004</v>
      </c>
      <c r="G632" s="1">
        <v>1746.1089999999999</v>
      </c>
      <c r="H632" s="1"/>
      <c r="I632" s="1">
        <v>663.79300000000001</v>
      </c>
      <c r="J632" s="1">
        <v>1608.4849999999999</v>
      </c>
      <c r="K632" s="1">
        <v>3690.2310000000002</v>
      </c>
      <c r="L632" s="1"/>
      <c r="M632" s="1">
        <v>-1134.19</v>
      </c>
      <c r="N632" s="1">
        <v>2611.0219999999999</v>
      </c>
      <c r="O632" s="1">
        <v>3807.4349999999999</v>
      </c>
      <c r="P632" s="1">
        <v>-15.664</v>
      </c>
      <c r="Q632" s="80">
        <v>-28.096</v>
      </c>
      <c r="R632" s="1">
        <v>-13.429</v>
      </c>
      <c r="S632" s="1">
        <v>-0.46500000000000002</v>
      </c>
      <c r="T632" s="1">
        <v>6.0540000000000003</v>
      </c>
      <c r="U632" s="1">
        <v>8.016</v>
      </c>
      <c r="V632" s="1">
        <v>7.9630000000000001</v>
      </c>
      <c r="W632" s="1">
        <v>1.831</v>
      </c>
      <c r="X632" s="1">
        <v>321.74099999999999</v>
      </c>
      <c r="Y632" s="1">
        <v>450.83199999999999</v>
      </c>
      <c r="Z632" s="1">
        <v>3397.5810000000001</v>
      </c>
      <c r="AA632" s="1">
        <v>3472.9609999999998</v>
      </c>
      <c r="AB632" s="1">
        <v>3965.3180000000002</v>
      </c>
      <c r="AC632" s="80">
        <v>4312.2089999999998</v>
      </c>
      <c r="AD632" s="1">
        <v>2689.2539999999999</v>
      </c>
      <c r="AE632" s="1">
        <v>3091.404</v>
      </c>
      <c r="AF632" s="1">
        <v>1360.64</v>
      </c>
      <c r="AG632" s="1">
        <v>801.19</v>
      </c>
      <c r="AH632" s="1">
        <v>2637.0410000000002</v>
      </c>
      <c r="AI632" s="1">
        <v>1351.4829999999999</v>
      </c>
      <c r="AJ632" s="1">
        <v>3484.3119999999999</v>
      </c>
      <c r="AK632" s="1">
        <v>1554.7550000000001</v>
      </c>
      <c r="AM632" s="11">
        <v>2317</v>
      </c>
      <c r="AN632" s="11">
        <v>2316.1</v>
      </c>
      <c r="AO632" s="11">
        <v>124.587</v>
      </c>
      <c r="AP632" s="11">
        <v>968.1</v>
      </c>
      <c r="AQ632" s="81">
        <v>1240.646</v>
      </c>
      <c r="AR632" s="11">
        <v>809.15099999999995</v>
      </c>
      <c r="AT632" s="11">
        <v>-57.317999999999998</v>
      </c>
      <c r="AU632" s="18">
        <f t="shared" si="250"/>
        <v>57.317999999999998</v>
      </c>
      <c r="AW632" s="1">
        <f t="shared" si="230"/>
        <v>15.664</v>
      </c>
      <c r="AX632" s="1">
        <f t="shared" si="231"/>
        <v>28.096</v>
      </c>
      <c r="AY632" s="1">
        <f t="shared" si="232"/>
        <v>13.429</v>
      </c>
      <c r="AZ632" s="1">
        <f t="shared" si="233"/>
        <v>0.46500000000000002</v>
      </c>
      <c r="BA632" s="1">
        <f t="shared" si="234"/>
        <v>-6.0540000000000003</v>
      </c>
      <c r="BB632" s="1">
        <f t="shared" si="235"/>
        <v>-8.016</v>
      </c>
      <c r="BC632" s="6">
        <f t="shared" si="229"/>
        <v>25.096</v>
      </c>
      <c r="BD632" s="1">
        <v>1351.4829999999999</v>
      </c>
      <c r="BF632" s="20">
        <f t="shared" si="236"/>
        <v>13.51483</v>
      </c>
      <c r="BG632" s="20">
        <f t="shared" si="237"/>
        <v>30.288339999999998</v>
      </c>
      <c r="BI632" s="1">
        <f t="shared" si="238"/>
        <v>4.8620755813953491E-6</v>
      </c>
      <c r="BJ632" s="1">
        <f t="shared" si="239"/>
        <v>2.1774488372093022E-5</v>
      </c>
      <c r="BK632" s="1">
        <f t="shared" si="240"/>
        <v>5.1693583333333332E-5</v>
      </c>
      <c r="BL632" s="13">
        <f t="shared" si="241"/>
        <v>1.0596545918367346E-5</v>
      </c>
      <c r="BN632" s="1">
        <f t="shared" si="242"/>
        <v>0.11789341917024321</v>
      </c>
      <c r="BO632" s="1">
        <f t="shared" si="243"/>
        <v>0.26421316165951358</v>
      </c>
      <c r="BQ632" s="1">
        <f t="shared" si="244"/>
        <v>24.188195999999998</v>
      </c>
      <c r="BR632" s="1">
        <f t="shared" si="245"/>
        <v>8.9416080000000004</v>
      </c>
      <c r="BT632">
        <f t="shared" si="246"/>
        <v>44.126341625477153</v>
      </c>
      <c r="BU632">
        <f t="shared" si="247"/>
        <v>-238.73482264040203</v>
      </c>
      <c r="CB632" s="24">
        <v>-64.391999999999996</v>
      </c>
      <c r="CC632" s="24">
        <f t="shared" si="248"/>
        <v>64.391999999999996</v>
      </c>
      <c r="CD632" s="18">
        <v>1466.854</v>
      </c>
      <c r="CE632" s="18">
        <v>14.66854</v>
      </c>
      <c r="CJ632" s="13">
        <v>64.391999999999996</v>
      </c>
      <c r="CK632" s="13">
        <v>28.754999999999999</v>
      </c>
    </row>
    <row r="633" spans="1:89" x14ac:dyDescent="0.25">
      <c r="A633" s="1">
        <f t="shared" si="249"/>
        <v>57.298999999999999</v>
      </c>
      <c r="B633" s="1">
        <v>2318</v>
      </c>
      <c r="C633" s="1">
        <v>2318</v>
      </c>
      <c r="D633" s="1"/>
      <c r="E633" s="1">
        <v>8739.2710000000006</v>
      </c>
      <c r="F633" s="1">
        <v>835.31799999999998</v>
      </c>
      <c r="G633" s="1">
        <v>1746.1089999999999</v>
      </c>
      <c r="H633" s="1"/>
      <c r="I633" s="1">
        <v>664.26900000000001</v>
      </c>
      <c r="J633" s="1">
        <v>1607.5250000000001</v>
      </c>
      <c r="K633" s="1">
        <v>3689.2660000000001</v>
      </c>
      <c r="L633" s="1"/>
      <c r="M633" s="1">
        <v>-1133.7149999999999</v>
      </c>
      <c r="N633" s="1">
        <v>2611.502</v>
      </c>
      <c r="O633" s="1">
        <v>3808.386</v>
      </c>
      <c r="P633" s="1">
        <v>-15.664</v>
      </c>
      <c r="Q633" s="80">
        <v>-28.091000000000001</v>
      </c>
      <c r="R633" s="1">
        <v>-13.414999999999999</v>
      </c>
      <c r="S633" s="1">
        <v>-0.46</v>
      </c>
      <c r="T633" s="1">
        <v>6.0540000000000003</v>
      </c>
      <c r="U633" s="1">
        <v>8.016</v>
      </c>
      <c r="V633" s="1">
        <v>7.9660000000000002</v>
      </c>
      <c r="W633" s="1">
        <v>1.831</v>
      </c>
      <c r="X633" s="1">
        <v>322.68200000000002</v>
      </c>
      <c r="Y633" s="1">
        <v>451.77300000000002</v>
      </c>
      <c r="Z633" s="1">
        <v>3395.2220000000002</v>
      </c>
      <c r="AA633" s="1">
        <v>3473.9050000000002</v>
      </c>
      <c r="AB633" s="1">
        <v>3965.7890000000002</v>
      </c>
      <c r="AC633" s="80">
        <v>4312.2089999999998</v>
      </c>
      <c r="AD633" s="1">
        <v>2685.4810000000002</v>
      </c>
      <c r="AE633" s="1">
        <v>3091.877</v>
      </c>
      <c r="AF633" s="1">
        <v>1360.64</v>
      </c>
      <c r="AG633" s="1">
        <v>800.71900000000005</v>
      </c>
      <c r="AH633" s="1">
        <v>2637.0410000000002</v>
      </c>
      <c r="AI633" s="1">
        <v>1351.789</v>
      </c>
      <c r="AJ633" s="1">
        <v>3484.0070000000001</v>
      </c>
      <c r="AK633" s="1">
        <v>1554.45</v>
      </c>
      <c r="AM633" s="11">
        <v>2318</v>
      </c>
      <c r="AN633" s="11">
        <v>2317.1</v>
      </c>
      <c r="AO633" s="11">
        <v>124.587</v>
      </c>
      <c r="AP633" s="11">
        <v>967.62900000000002</v>
      </c>
      <c r="AQ633" s="81">
        <v>1243.4259999999999</v>
      </c>
      <c r="AR633" s="11">
        <v>809.15099999999995</v>
      </c>
      <c r="AT633" s="11">
        <v>-57.298999999999999</v>
      </c>
      <c r="AU633" s="18">
        <f t="shared" si="250"/>
        <v>57.298999999999999</v>
      </c>
      <c r="AW633" s="1">
        <f t="shared" si="230"/>
        <v>15.664</v>
      </c>
      <c r="AX633" s="1">
        <f t="shared" si="231"/>
        <v>28.091000000000001</v>
      </c>
      <c r="AY633" s="1">
        <f t="shared" si="232"/>
        <v>13.414999999999999</v>
      </c>
      <c r="AZ633" s="1">
        <f t="shared" si="233"/>
        <v>0.46</v>
      </c>
      <c r="BA633" s="1">
        <f t="shared" si="234"/>
        <v>-6.0540000000000003</v>
      </c>
      <c r="BB633" s="1">
        <f t="shared" si="235"/>
        <v>-8.016</v>
      </c>
      <c r="BC633" s="6">
        <f t="shared" si="229"/>
        <v>25.091000000000001</v>
      </c>
      <c r="BD633" s="1">
        <v>1351.789</v>
      </c>
      <c r="BF633" s="20">
        <f t="shared" si="236"/>
        <v>13.51789</v>
      </c>
      <c r="BG633" s="20">
        <f t="shared" si="237"/>
        <v>30.26322</v>
      </c>
      <c r="BI633" s="1">
        <f t="shared" si="238"/>
        <v>4.8565E-6</v>
      </c>
      <c r="BJ633" s="1">
        <f t="shared" si="239"/>
        <v>2.1774517441860462E-5</v>
      </c>
      <c r="BK633" s="1">
        <f t="shared" si="240"/>
        <v>5.1809416666666662E-5</v>
      </c>
      <c r="BL633" s="13">
        <f t="shared" si="241"/>
        <v>1.0605836734693876E-5</v>
      </c>
      <c r="BN633" s="1">
        <f t="shared" si="242"/>
        <v>0.1179592139478874</v>
      </c>
      <c r="BO633" s="1">
        <f t="shared" si="243"/>
        <v>0.26408157210422523</v>
      </c>
      <c r="BQ633" s="1">
        <f t="shared" si="244"/>
        <v>24.180177999999998</v>
      </c>
      <c r="BR633" s="1">
        <f t="shared" si="245"/>
        <v>8.938644</v>
      </c>
      <c r="BT633">
        <f t="shared" si="246"/>
        <v>44.095159266404075</v>
      </c>
      <c r="BU633">
        <f t="shared" si="247"/>
        <v>-238.56611808234001</v>
      </c>
      <c r="CB633" s="24">
        <v>-64.058999999999997</v>
      </c>
      <c r="CC633" s="24">
        <f t="shared" si="248"/>
        <v>64.058999999999997</v>
      </c>
      <c r="CD633" s="18">
        <v>1479.9780000000001</v>
      </c>
      <c r="CE633" s="18">
        <v>14.79978</v>
      </c>
      <c r="CJ633" s="13">
        <v>64.058999999999997</v>
      </c>
      <c r="CK633" s="13">
        <v>28.844999999999999</v>
      </c>
    </row>
    <row r="634" spans="1:89" x14ac:dyDescent="0.25">
      <c r="A634" s="1">
        <f t="shared" si="249"/>
        <v>57.298999999999999</v>
      </c>
      <c r="B634" s="1">
        <v>2319</v>
      </c>
      <c r="C634" s="1">
        <v>2319</v>
      </c>
      <c r="D634" s="1"/>
      <c r="E634" s="1">
        <v>8740.2340000000004</v>
      </c>
      <c r="F634" s="1">
        <v>836.27700000000004</v>
      </c>
      <c r="G634" s="1">
        <v>1746.585</v>
      </c>
      <c r="H634" s="1"/>
      <c r="I634" s="1">
        <v>665.22</v>
      </c>
      <c r="J634" s="1">
        <v>1608.0050000000001</v>
      </c>
      <c r="K634" s="1">
        <v>3690.2310000000002</v>
      </c>
      <c r="L634" s="1"/>
      <c r="M634" s="1">
        <v>-1134.664</v>
      </c>
      <c r="N634" s="1">
        <v>2611.982</v>
      </c>
      <c r="O634" s="1">
        <v>3809.8130000000001</v>
      </c>
      <c r="P634" s="1">
        <v>-15.659000000000001</v>
      </c>
      <c r="Q634" s="80">
        <v>-28.096</v>
      </c>
      <c r="R634" s="1">
        <v>-13.423999999999999</v>
      </c>
      <c r="S634" s="1">
        <v>-0.46500000000000002</v>
      </c>
      <c r="T634" s="1">
        <v>6.0540000000000003</v>
      </c>
      <c r="U634" s="1">
        <v>8.0220000000000002</v>
      </c>
      <c r="V634" s="1">
        <v>7.9660000000000002</v>
      </c>
      <c r="W634" s="1">
        <v>1.823</v>
      </c>
      <c r="X634" s="1">
        <v>322.21100000000001</v>
      </c>
      <c r="Y634" s="1">
        <v>452.714</v>
      </c>
      <c r="Z634" s="1">
        <v>3396.1660000000002</v>
      </c>
      <c r="AA634" s="1">
        <v>3472.489</v>
      </c>
      <c r="AB634" s="1">
        <v>3964.3760000000002</v>
      </c>
      <c r="AC634" s="80">
        <v>4311.2619999999997</v>
      </c>
      <c r="AD634" s="1">
        <v>2686.8960000000002</v>
      </c>
      <c r="AE634" s="1">
        <v>3091.877</v>
      </c>
      <c r="AF634" s="1">
        <v>1360.64</v>
      </c>
      <c r="AG634" s="1">
        <v>800.71900000000005</v>
      </c>
      <c r="AH634" s="1">
        <v>2636.7350000000001</v>
      </c>
      <c r="AI634" s="1">
        <v>1351.789</v>
      </c>
      <c r="AJ634" s="1">
        <v>3484.3119999999999</v>
      </c>
      <c r="AK634" s="1">
        <v>1555.06</v>
      </c>
      <c r="AM634" s="11">
        <v>2319</v>
      </c>
      <c r="AN634" s="11">
        <v>2318.1</v>
      </c>
      <c r="AO634" s="11">
        <v>124.587</v>
      </c>
      <c r="AP634" s="11">
        <v>967.62900000000002</v>
      </c>
      <c r="AQ634" s="81">
        <v>1244.816</v>
      </c>
      <c r="AR634" s="11">
        <v>809.15099999999995</v>
      </c>
      <c r="AT634" s="11">
        <v>-57.298999999999999</v>
      </c>
      <c r="AU634" s="18">
        <f t="shared" si="250"/>
        <v>57.298999999999999</v>
      </c>
      <c r="AW634" s="1">
        <f t="shared" si="230"/>
        <v>15.659000000000001</v>
      </c>
      <c r="AX634" s="1">
        <f t="shared" si="231"/>
        <v>28.096</v>
      </c>
      <c r="AY634" s="1">
        <f t="shared" si="232"/>
        <v>13.423999999999999</v>
      </c>
      <c r="AZ634" s="1">
        <f t="shared" si="233"/>
        <v>0.46500000000000002</v>
      </c>
      <c r="BA634" s="1">
        <f t="shared" si="234"/>
        <v>-6.0540000000000003</v>
      </c>
      <c r="BB634" s="1">
        <f t="shared" si="235"/>
        <v>-8.0220000000000002</v>
      </c>
      <c r="BC634" s="6">
        <f t="shared" si="229"/>
        <v>25.096</v>
      </c>
      <c r="BD634" s="1">
        <v>1351.789</v>
      </c>
      <c r="BF634" s="20">
        <f t="shared" si="236"/>
        <v>13.51789</v>
      </c>
      <c r="BG634" s="20">
        <f t="shared" si="237"/>
        <v>30.26322</v>
      </c>
      <c r="BI634" s="1">
        <f t="shared" si="238"/>
        <v>4.8620755813953491E-6</v>
      </c>
      <c r="BJ634" s="1">
        <f t="shared" si="239"/>
        <v>2.1782825581395347E-5</v>
      </c>
      <c r="BK634" s="1">
        <f t="shared" si="240"/>
        <v>5.1867333333333331E-5</v>
      </c>
      <c r="BL634" s="13">
        <f t="shared" si="241"/>
        <v>1.0617821428571428E-5</v>
      </c>
      <c r="BN634" s="1">
        <f t="shared" si="242"/>
        <v>0.1179592139478874</v>
      </c>
      <c r="BO634" s="1">
        <f t="shared" si="243"/>
        <v>0.26408157210422523</v>
      </c>
      <c r="BQ634" s="1">
        <f t="shared" si="244"/>
        <v>24.180177999999998</v>
      </c>
      <c r="BR634" s="1">
        <f t="shared" si="245"/>
        <v>8.938644</v>
      </c>
      <c r="BT634">
        <f t="shared" si="246"/>
        <v>44.095159266404075</v>
      </c>
      <c r="BU634">
        <f t="shared" si="247"/>
        <v>-238.56611808234001</v>
      </c>
      <c r="CB634" s="24">
        <v>-63.762</v>
      </c>
      <c r="CC634" s="24">
        <f t="shared" si="248"/>
        <v>63.762</v>
      </c>
      <c r="CD634" s="18">
        <v>1481.5039999999999</v>
      </c>
      <c r="CE634" s="18">
        <v>14.81504</v>
      </c>
      <c r="CJ634" s="13">
        <v>63.762</v>
      </c>
      <c r="CK634" s="13">
        <v>28.859000000000002</v>
      </c>
    </row>
    <row r="635" spans="1:89" x14ac:dyDescent="0.25">
      <c r="A635" s="1">
        <f t="shared" si="249"/>
        <v>57.280999999999999</v>
      </c>
      <c r="B635" s="1">
        <v>2320</v>
      </c>
      <c r="C635" s="1">
        <v>2320</v>
      </c>
      <c r="D635" s="1"/>
      <c r="E635" s="1">
        <v>8742.6419999999998</v>
      </c>
      <c r="F635" s="1">
        <v>835.798</v>
      </c>
      <c r="G635" s="1">
        <v>1746.585</v>
      </c>
      <c r="H635" s="1"/>
      <c r="I635" s="1">
        <v>669.97799999999995</v>
      </c>
      <c r="J635" s="1">
        <v>1608.0050000000001</v>
      </c>
      <c r="K635" s="1">
        <v>3690.2310000000002</v>
      </c>
      <c r="L635" s="1"/>
      <c r="M635" s="1">
        <v>-1133.7149999999999</v>
      </c>
      <c r="N635" s="1">
        <v>2611.982</v>
      </c>
      <c r="O635" s="1">
        <v>3806.96</v>
      </c>
      <c r="P635" s="1">
        <v>-15.679</v>
      </c>
      <c r="Q635" s="80">
        <v>-28.091000000000001</v>
      </c>
      <c r="R635" s="1">
        <v>-13.423999999999999</v>
      </c>
      <c r="S635" s="1">
        <v>-0.46</v>
      </c>
      <c r="T635" s="1">
        <v>6.0590000000000002</v>
      </c>
      <c r="U635" s="1">
        <v>8.016</v>
      </c>
      <c r="V635" s="1">
        <v>7.9589999999999996</v>
      </c>
      <c r="W635" s="1">
        <v>1.827</v>
      </c>
      <c r="X635" s="1">
        <v>322.21100000000001</v>
      </c>
      <c r="Y635" s="1">
        <v>451.77300000000002</v>
      </c>
      <c r="Z635" s="1">
        <v>3404.1860000000001</v>
      </c>
      <c r="AA635" s="1">
        <v>3474.8490000000002</v>
      </c>
      <c r="AB635" s="1">
        <v>3965.7890000000002</v>
      </c>
      <c r="AC635" s="80">
        <v>4311.7359999999999</v>
      </c>
      <c r="AD635" s="1">
        <v>2689.2539999999999</v>
      </c>
      <c r="AE635" s="1">
        <v>3091.404</v>
      </c>
      <c r="AF635" s="1">
        <v>1360.64</v>
      </c>
      <c r="AG635" s="1">
        <v>800.71900000000005</v>
      </c>
      <c r="AH635" s="1">
        <v>2636.7350000000001</v>
      </c>
      <c r="AI635" s="1">
        <v>1351.4829999999999</v>
      </c>
      <c r="AJ635" s="1">
        <v>3484.0070000000001</v>
      </c>
      <c r="AK635" s="1">
        <v>1555.06</v>
      </c>
      <c r="AM635" s="11">
        <v>2320</v>
      </c>
      <c r="AN635" s="11">
        <v>2319.1</v>
      </c>
      <c r="AO635" s="11">
        <v>124.587</v>
      </c>
      <c r="AP635" s="11">
        <v>967.15899999999999</v>
      </c>
      <c r="AQ635" s="81">
        <v>1243.4259999999999</v>
      </c>
      <c r="AR635" s="11">
        <v>808.68</v>
      </c>
      <c r="AT635" s="11">
        <v>-57.280999999999999</v>
      </c>
      <c r="AU635" s="18">
        <f t="shared" si="250"/>
        <v>57.280999999999999</v>
      </c>
      <c r="AW635" s="1">
        <f t="shared" si="230"/>
        <v>15.679</v>
      </c>
      <c r="AX635" s="1">
        <f t="shared" si="231"/>
        <v>28.091000000000001</v>
      </c>
      <c r="AY635" s="1">
        <f t="shared" si="232"/>
        <v>13.423999999999999</v>
      </c>
      <c r="AZ635" s="1">
        <f t="shared" si="233"/>
        <v>0.46</v>
      </c>
      <c r="BA635" s="1">
        <f t="shared" si="234"/>
        <v>-6.0590000000000002</v>
      </c>
      <c r="BB635" s="1">
        <f t="shared" si="235"/>
        <v>-8.016</v>
      </c>
      <c r="BC635" s="6">
        <f t="shared" si="229"/>
        <v>25.091000000000001</v>
      </c>
      <c r="BD635" s="1">
        <v>1351.4829999999999</v>
      </c>
      <c r="BF635" s="20">
        <f t="shared" si="236"/>
        <v>13.51483</v>
      </c>
      <c r="BG635" s="20">
        <f t="shared" si="237"/>
        <v>30.251339999999999</v>
      </c>
      <c r="BI635" s="1">
        <f t="shared" si="238"/>
        <v>4.8592906976744185E-6</v>
      </c>
      <c r="BJ635" s="1">
        <f t="shared" si="239"/>
        <v>2.1777308139534886E-5</v>
      </c>
      <c r="BK635" s="1">
        <f t="shared" si="240"/>
        <v>5.1809416666666662E-5</v>
      </c>
      <c r="BL635" s="13">
        <f t="shared" si="241"/>
        <v>1.0608285714285715E-5</v>
      </c>
      <c r="BN635" s="1">
        <f t="shared" si="242"/>
        <v>0.11796957106195771</v>
      </c>
      <c r="BO635" s="1">
        <f t="shared" si="243"/>
        <v>0.26406085787608458</v>
      </c>
      <c r="BQ635" s="1">
        <f t="shared" si="244"/>
        <v>24.172581999999998</v>
      </c>
      <c r="BR635" s="1">
        <f t="shared" si="245"/>
        <v>8.9358360000000001</v>
      </c>
      <c r="BT635">
        <f t="shared" si="246"/>
        <v>44.090250681536624</v>
      </c>
      <c r="BU635">
        <f t="shared" si="247"/>
        <v>-238.53956137959557</v>
      </c>
      <c r="CB635" s="24">
        <v>-64.817999999999998</v>
      </c>
      <c r="CC635" s="24">
        <f t="shared" si="248"/>
        <v>64.817999999999998</v>
      </c>
      <c r="CD635" s="18">
        <v>1476.6210000000001</v>
      </c>
      <c r="CE635" s="18">
        <v>14.766210000000001</v>
      </c>
      <c r="CJ635" s="13">
        <v>64.817999999999998</v>
      </c>
      <c r="CK635" s="13">
        <v>29.13</v>
      </c>
    </row>
    <row r="636" spans="1:89" x14ac:dyDescent="0.25">
      <c r="A636" s="1">
        <f t="shared" si="249"/>
        <v>57.280999999999999</v>
      </c>
      <c r="B636" s="1">
        <v>2321</v>
      </c>
      <c r="C636" s="1">
        <v>2321</v>
      </c>
      <c r="D636" s="1"/>
      <c r="E636" s="1">
        <v>8725.7880000000005</v>
      </c>
      <c r="F636" s="1">
        <v>835.798</v>
      </c>
      <c r="G636" s="1">
        <v>1745.633</v>
      </c>
      <c r="H636" s="1"/>
      <c r="I636" s="1">
        <v>669.97799999999995</v>
      </c>
      <c r="J636" s="1">
        <v>1607.5250000000001</v>
      </c>
      <c r="K636" s="1">
        <v>3690.7139999999999</v>
      </c>
      <c r="L636" s="1"/>
      <c r="M636" s="1">
        <v>-1134.19</v>
      </c>
      <c r="N636" s="1">
        <v>2611.0219999999999</v>
      </c>
      <c r="O636" s="1">
        <v>3809.337</v>
      </c>
      <c r="P636" s="1">
        <v>-15.669</v>
      </c>
      <c r="Q636" s="80">
        <v>-28.085999999999999</v>
      </c>
      <c r="R636" s="1">
        <v>-13.423999999999999</v>
      </c>
      <c r="S636" s="1">
        <v>-0.46</v>
      </c>
      <c r="T636" s="1">
        <v>6.0490000000000004</v>
      </c>
      <c r="U636" s="1">
        <v>8.016</v>
      </c>
      <c r="V636" s="1">
        <v>7.9589999999999996</v>
      </c>
      <c r="W636" s="1">
        <v>1.831</v>
      </c>
      <c r="X636" s="1">
        <v>322.21100000000001</v>
      </c>
      <c r="Y636" s="1">
        <v>452.714</v>
      </c>
      <c r="Z636" s="1">
        <v>3403.7150000000001</v>
      </c>
      <c r="AA636" s="1">
        <v>3472.489</v>
      </c>
      <c r="AB636" s="1">
        <v>3966.26</v>
      </c>
      <c r="AC636" s="80">
        <v>4312.6819999999998</v>
      </c>
      <c r="AD636" s="1">
        <v>2689.7249999999999</v>
      </c>
      <c r="AE636" s="1">
        <v>3091.404</v>
      </c>
      <c r="AF636" s="1">
        <v>1361.11</v>
      </c>
      <c r="AG636" s="1">
        <v>800.71900000000005</v>
      </c>
      <c r="AH636" s="1">
        <v>2636.7350000000001</v>
      </c>
      <c r="AI636" s="1">
        <v>1351.789</v>
      </c>
      <c r="AJ636" s="1">
        <v>3484.0070000000001</v>
      </c>
      <c r="AK636" s="1">
        <v>1554.7550000000001</v>
      </c>
      <c r="AM636" s="11">
        <v>2321</v>
      </c>
      <c r="AN636" s="11">
        <v>2320.1</v>
      </c>
      <c r="AO636" s="11">
        <v>124.587</v>
      </c>
      <c r="AP636" s="11">
        <v>966.68799999999999</v>
      </c>
      <c r="AQ636" s="81">
        <v>1242.499</v>
      </c>
      <c r="AR636" s="11">
        <v>808.68</v>
      </c>
      <c r="AT636" s="11">
        <v>-57.280999999999999</v>
      </c>
      <c r="AU636" s="18">
        <f t="shared" si="250"/>
        <v>57.280999999999999</v>
      </c>
      <c r="AW636" s="1">
        <f t="shared" si="230"/>
        <v>15.669</v>
      </c>
      <c r="AX636" s="1">
        <f t="shared" si="231"/>
        <v>28.085999999999999</v>
      </c>
      <c r="AY636" s="1">
        <f t="shared" si="232"/>
        <v>13.423999999999999</v>
      </c>
      <c r="AZ636" s="1">
        <f t="shared" si="233"/>
        <v>0.46</v>
      </c>
      <c r="BA636" s="1">
        <f t="shared" si="234"/>
        <v>-6.0490000000000004</v>
      </c>
      <c r="BB636" s="1">
        <f t="shared" si="235"/>
        <v>-8.016</v>
      </c>
      <c r="BC636" s="6">
        <f t="shared" si="229"/>
        <v>25.085999999999999</v>
      </c>
      <c r="BD636" s="1">
        <v>1351.789</v>
      </c>
      <c r="BF636" s="20">
        <f t="shared" si="236"/>
        <v>13.51789</v>
      </c>
      <c r="BG636" s="20">
        <f t="shared" si="237"/>
        <v>30.24522</v>
      </c>
      <c r="BI636" s="1">
        <f t="shared" si="238"/>
        <v>4.8592906976744185E-6</v>
      </c>
      <c r="BJ636" s="1">
        <f t="shared" si="239"/>
        <v>2.1774488372093022E-5</v>
      </c>
      <c r="BK636" s="1">
        <f t="shared" si="240"/>
        <v>5.1770791666666664E-5</v>
      </c>
      <c r="BL636" s="13">
        <f t="shared" si="241"/>
        <v>1.0603556122448981E-5</v>
      </c>
      <c r="BN636" s="1">
        <f t="shared" si="242"/>
        <v>0.11799628148949913</v>
      </c>
      <c r="BO636" s="1">
        <f t="shared" si="243"/>
        <v>0.26400743702100171</v>
      </c>
      <c r="BQ636" s="1">
        <f t="shared" si="244"/>
        <v>24.172581999999998</v>
      </c>
      <c r="BR636" s="1">
        <f t="shared" si="245"/>
        <v>8.9358360000000001</v>
      </c>
      <c r="BT636">
        <f t="shared" si="246"/>
        <v>44.077591711137856</v>
      </c>
      <c r="BU636">
        <f t="shared" si="247"/>
        <v>-238.47107310384837</v>
      </c>
      <c r="CB636" s="24">
        <v>-64.632999999999996</v>
      </c>
      <c r="CC636" s="24">
        <f t="shared" si="248"/>
        <v>64.632999999999996</v>
      </c>
      <c r="CD636" s="18">
        <v>1487.6079999999999</v>
      </c>
      <c r="CE636" s="18">
        <v>14.87608</v>
      </c>
      <c r="CJ636" s="13">
        <v>64.632999999999996</v>
      </c>
      <c r="CK636" s="13">
        <v>29.347999999999999</v>
      </c>
    </row>
    <row r="637" spans="1:89" x14ac:dyDescent="0.25">
      <c r="A637" s="1">
        <f t="shared" si="249"/>
        <v>57.262</v>
      </c>
      <c r="B637" s="1">
        <v>2322</v>
      </c>
      <c r="C637" s="1">
        <v>2322</v>
      </c>
      <c r="D637" s="1"/>
      <c r="E637" s="1">
        <v>8721.9359999999997</v>
      </c>
      <c r="F637" s="1">
        <v>835.31799999999998</v>
      </c>
      <c r="G637" s="1">
        <v>1746.1089999999999</v>
      </c>
      <c r="H637" s="1"/>
      <c r="I637" s="1">
        <v>669.50300000000004</v>
      </c>
      <c r="J637" s="1">
        <v>1608.0050000000001</v>
      </c>
      <c r="K637" s="1">
        <v>3691.1959999999999</v>
      </c>
      <c r="L637" s="1"/>
      <c r="M637" s="1">
        <v>-1134.664</v>
      </c>
      <c r="N637" s="1">
        <v>2611.982</v>
      </c>
      <c r="O637" s="1">
        <v>3809.337</v>
      </c>
      <c r="P637" s="1">
        <v>-15.669</v>
      </c>
      <c r="Q637" s="80">
        <v>-28.082000000000001</v>
      </c>
      <c r="R637" s="1">
        <v>-13.414999999999999</v>
      </c>
      <c r="S637" s="1">
        <v>-0.46500000000000002</v>
      </c>
      <c r="T637" s="1">
        <v>6.0540000000000003</v>
      </c>
      <c r="U637" s="1">
        <v>8.0220000000000002</v>
      </c>
      <c r="V637" s="1">
        <v>7.9630000000000001</v>
      </c>
      <c r="W637" s="1">
        <v>1.827</v>
      </c>
      <c r="X637" s="1">
        <v>322.68200000000002</v>
      </c>
      <c r="Y637" s="1">
        <v>453.654</v>
      </c>
      <c r="Z637" s="1">
        <v>3398.9969999999998</v>
      </c>
      <c r="AA637" s="1">
        <v>3472.489</v>
      </c>
      <c r="AB637" s="1">
        <v>3965.7890000000002</v>
      </c>
      <c r="AC637" s="80">
        <v>4312.6819999999998</v>
      </c>
      <c r="AD637" s="1">
        <v>2688.7820000000002</v>
      </c>
      <c r="AE637" s="1">
        <v>3091.404</v>
      </c>
      <c r="AF637" s="1">
        <v>1361.11</v>
      </c>
      <c r="AG637" s="1">
        <v>800.24699999999996</v>
      </c>
      <c r="AH637" s="1">
        <v>2636.7350000000001</v>
      </c>
      <c r="AI637" s="1">
        <v>1352.0940000000001</v>
      </c>
      <c r="AJ637" s="1">
        <v>3483.7020000000002</v>
      </c>
      <c r="AK637" s="1">
        <v>1554.7550000000001</v>
      </c>
      <c r="AM637" s="11">
        <v>2322</v>
      </c>
      <c r="AN637" s="11">
        <v>2321.1</v>
      </c>
      <c r="AO637" s="11">
        <v>124.587</v>
      </c>
      <c r="AP637" s="11">
        <v>966.21799999999996</v>
      </c>
      <c r="AQ637" s="81">
        <v>1243.4259999999999</v>
      </c>
      <c r="AR637" s="11">
        <v>808.68</v>
      </c>
      <c r="AT637" s="11">
        <v>-57.262</v>
      </c>
      <c r="AU637" s="18">
        <f t="shared" si="250"/>
        <v>57.262</v>
      </c>
      <c r="AW637" s="1">
        <f t="shared" si="230"/>
        <v>15.669</v>
      </c>
      <c r="AX637" s="1">
        <f t="shared" si="231"/>
        <v>28.082000000000001</v>
      </c>
      <c r="AY637" s="1">
        <f t="shared" si="232"/>
        <v>13.414999999999999</v>
      </c>
      <c r="AZ637" s="1">
        <f t="shared" si="233"/>
        <v>0.46500000000000002</v>
      </c>
      <c r="BA637" s="1">
        <f t="shared" si="234"/>
        <v>-6.0540000000000003</v>
      </c>
      <c r="BB637" s="1">
        <f t="shared" si="235"/>
        <v>-8.0220000000000002</v>
      </c>
      <c r="BC637" s="6">
        <f t="shared" si="229"/>
        <v>25.082000000000001</v>
      </c>
      <c r="BD637" s="1">
        <v>1352.0940000000001</v>
      </c>
      <c r="BF637" s="20">
        <f t="shared" si="236"/>
        <v>13.520940000000001</v>
      </c>
      <c r="BG637" s="20">
        <f t="shared" si="237"/>
        <v>30.220119999999998</v>
      </c>
      <c r="BI637" s="1">
        <f t="shared" si="238"/>
        <v>4.8565E-6</v>
      </c>
      <c r="BJ637" s="1">
        <f t="shared" si="239"/>
        <v>2.1782825581395347E-5</v>
      </c>
      <c r="BK637" s="1">
        <f t="shared" si="240"/>
        <v>5.1809416666666662E-5</v>
      </c>
      <c r="BL637" s="13">
        <f t="shared" si="241"/>
        <v>1.0605836734693876E-5</v>
      </c>
      <c r="BN637" s="1">
        <f t="shared" si="242"/>
        <v>0.11806206559323811</v>
      </c>
      <c r="BO637" s="1">
        <f t="shared" si="243"/>
        <v>0.26387586881352376</v>
      </c>
      <c r="BQ637" s="1">
        <f t="shared" si="244"/>
        <v>24.164563999999999</v>
      </c>
      <c r="BR637" s="1">
        <f t="shared" si="245"/>
        <v>8.9328719999999997</v>
      </c>
      <c r="BT637">
        <f t="shared" si="246"/>
        <v>44.046414410787627</v>
      </c>
      <c r="BU637">
        <f t="shared" si="247"/>
        <v>-238.30239591477408</v>
      </c>
      <c r="CB637" s="24">
        <v>-64.224999999999994</v>
      </c>
      <c r="CC637" s="24">
        <f t="shared" si="248"/>
        <v>64.224999999999994</v>
      </c>
      <c r="CD637" s="18">
        <v>1491.8810000000001</v>
      </c>
      <c r="CE637" s="18">
        <v>14.918810000000001</v>
      </c>
      <c r="CJ637" s="13">
        <v>64.224999999999994</v>
      </c>
      <c r="CK637" s="13">
        <v>29.361999999999998</v>
      </c>
    </row>
    <row r="638" spans="1:89" x14ac:dyDescent="0.25">
      <c r="A638" s="1">
        <f t="shared" si="249"/>
        <v>57.244</v>
      </c>
      <c r="B638" s="1">
        <v>2323</v>
      </c>
      <c r="C638" s="1">
        <v>2323</v>
      </c>
      <c r="D638" s="1"/>
      <c r="E638" s="1">
        <v>8721.4539999999997</v>
      </c>
      <c r="F638" s="1">
        <v>835.798</v>
      </c>
      <c r="G638" s="1">
        <v>1748.0129999999999</v>
      </c>
      <c r="H638" s="1"/>
      <c r="I638" s="1">
        <v>669.97799999999995</v>
      </c>
      <c r="J638" s="1">
        <v>1608.4849999999999</v>
      </c>
      <c r="K638" s="1">
        <v>3691.6779999999999</v>
      </c>
      <c r="L638" s="1"/>
      <c r="M638" s="1">
        <v>-1132.7670000000001</v>
      </c>
      <c r="N638" s="1">
        <v>2612.4609999999998</v>
      </c>
      <c r="O638" s="1">
        <v>3808.8620000000001</v>
      </c>
      <c r="P638" s="1">
        <v>-15.669</v>
      </c>
      <c r="Q638" s="80">
        <v>-28.091000000000001</v>
      </c>
      <c r="R638" s="1">
        <v>-13.423999999999999</v>
      </c>
      <c r="S638" s="1">
        <v>-0.46500000000000002</v>
      </c>
      <c r="T638" s="1">
        <v>6.0540000000000003</v>
      </c>
      <c r="U638" s="1">
        <v>8.016</v>
      </c>
      <c r="V638" s="1">
        <v>7.9630000000000001</v>
      </c>
      <c r="W638" s="1">
        <v>1.827</v>
      </c>
      <c r="X638" s="1">
        <v>322.68200000000002</v>
      </c>
      <c r="Y638" s="1">
        <v>454.125</v>
      </c>
      <c r="Z638" s="1">
        <v>3404.6579999999999</v>
      </c>
      <c r="AA638" s="1">
        <v>3473.433</v>
      </c>
      <c r="AB638" s="1">
        <v>3965.3180000000002</v>
      </c>
      <c r="AC638" s="80">
        <v>4313.1549999999997</v>
      </c>
      <c r="AD638" s="1">
        <v>2688.3110000000001</v>
      </c>
      <c r="AE638" s="1">
        <v>3090.9319999999998</v>
      </c>
      <c r="AF638" s="1">
        <v>1362.049</v>
      </c>
      <c r="AG638" s="1">
        <v>800.71900000000005</v>
      </c>
      <c r="AH638" s="1">
        <v>2637.0410000000002</v>
      </c>
      <c r="AI638" s="1">
        <v>1351.789</v>
      </c>
      <c r="AJ638" s="1">
        <v>3484.0070000000001</v>
      </c>
      <c r="AK638" s="1">
        <v>1555.06</v>
      </c>
      <c r="AM638" s="11">
        <v>2323</v>
      </c>
      <c r="AN638" s="11">
        <v>2322.1</v>
      </c>
      <c r="AO638" s="11">
        <v>124.587</v>
      </c>
      <c r="AP638" s="11">
        <v>966.21799999999996</v>
      </c>
      <c r="AQ638" s="81">
        <v>1242.499</v>
      </c>
      <c r="AR638" s="11">
        <v>808.68</v>
      </c>
      <c r="AT638" s="11">
        <v>-57.244</v>
      </c>
      <c r="AU638" s="18">
        <f t="shared" si="250"/>
        <v>57.244</v>
      </c>
      <c r="AW638" s="1">
        <f t="shared" si="230"/>
        <v>15.669</v>
      </c>
      <c r="AX638" s="1">
        <f t="shared" si="231"/>
        <v>28.091000000000001</v>
      </c>
      <c r="AY638" s="1">
        <f t="shared" si="232"/>
        <v>13.423999999999999</v>
      </c>
      <c r="AZ638" s="1">
        <f t="shared" si="233"/>
        <v>0.46500000000000002</v>
      </c>
      <c r="BA638" s="1">
        <f t="shared" si="234"/>
        <v>-6.0540000000000003</v>
      </c>
      <c r="BB638" s="1">
        <f t="shared" si="235"/>
        <v>-8.016</v>
      </c>
      <c r="BC638" s="6">
        <f t="shared" si="229"/>
        <v>25.091000000000001</v>
      </c>
      <c r="BD638" s="1">
        <v>1351.789</v>
      </c>
      <c r="BF638" s="20">
        <f t="shared" si="236"/>
        <v>13.51789</v>
      </c>
      <c r="BG638" s="20">
        <f t="shared" si="237"/>
        <v>30.208220000000001</v>
      </c>
      <c r="BI638" s="1">
        <f t="shared" si="238"/>
        <v>4.8592906976744185E-6</v>
      </c>
      <c r="BJ638" s="1">
        <f t="shared" si="239"/>
        <v>2.1774581395348838E-5</v>
      </c>
      <c r="BK638" s="1">
        <f t="shared" si="240"/>
        <v>5.1770791666666664E-5</v>
      </c>
      <c r="BL638" s="13">
        <f t="shared" si="241"/>
        <v>1.0603556122448981E-5</v>
      </c>
      <c r="BN638" s="1">
        <f t="shared" si="242"/>
        <v>0.11807254908811403</v>
      </c>
      <c r="BO638" s="1">
        <f t="shared" si="243"/>
        <v>0.26385490182377191</v>
      </c>
      <c r="BQ638" s="1">
        <f t="shared" si="244"/>
        <v>24.156967999999999</v>
      </c>
      <c r="BR638" s="1">
        <f t="shared" si="245"/>
        <v>8.9300639999999998</v>
      </c>
      <c r="BT638">
        <f t="shared" si="246"/>
        <v>44.041445929803771</v>
      </c>
      <c r="BU638">
        <f t="shared" si="247"/>
        <v>-238.27551515868194</v>
      </c>
      <c r="CB638" s="24">
        <v>-64.003</v>
      </c>
      <c r="CC638" s="24">
        <f t="shared" si="248"/>
        <v>64.003</v>
      </c>
      <c r="CD638" s="18">
        <v>1481.809</v>
      </c>
      <c r="CE638" s="18">
        <v>14.81809</v>
      </c>
      <c r="CJ638" s="13">
        <v>64.003</v>
      </c>
      <c r="CK638" s="13">
        <v>29.367000000000001</v>
      </c>
    </row>
    <row r="639" spans="1:89" x14ac:dyDescent="0.25">
      <c r="A639" s="1">
        <f t="shared" si="249"/>
        <v>57.244</v>
      </c>
      <c r="B639" s="1">
        <v>2324</v>
      </c>
      <c r="C639" s="1">
        <v>2324</v>
      </c>
      <c r="D639" s="1"/>
      <c r="E639" s="1">
        <v>8720.009</v>
      </c>
      <c r="F639" s="1">
        <v>836.27700000000004</v>
      </c>
      <c r="G639" s="1">
        <v>1748.489</v>
      </c>
      <c r="H639" s="1"/>
      <c r="I639" s="1">
        <v>671.40599999999995</v>
      </c>
      <c r="J639" s="1">
        <v>1608.0050000000001</v>
      </c>
      <c r="K639" s="1">
        <v>3690.7139999999999</v>
      </c>
      <c r="L639" s="1"/>
      <c r="M639" s="1">
        <v>-1131.3430000000001</v>
      </c>
      <c r="N639" s="1">
        <v>2610.5419999999999</v>
      </c>
      <c r="O639" s="1">
        <v>3809.337</v>
      </c>
      <c r="P639" s="1">
        <v>-15.664</v>
      </c>
      <c r="Q639" s="80">
        <v>-28.082000000000001</v>
      </c>
      <c r="R639" s="1">
        <v>-13.42</v>
      </c>
      <c r="S639" s="1">
        <v>-0.46500000000000002</v>
      </c>
      <c r="T639" s="1">
        <v>6.0490000000000004</v>
      </c>
      <c r="U639" s="1">
        <v>8.0220000000000002</v>
      </c>
      <c r="V639" s="1">
        <v>7.9589999999999996</v>
      </c>
      <c r="W639" s="1">
        <v>1.82</v>
      </c>
      <c r="X639" s="1">
        <v>322.21100000000001</v>
      </c>
      <c r="Y639" s="1">
        <v>453.654</v>
      </c>
      <c r="Z639" s="1">
        <v>3402.299</v>
      </c>
      <c r="AA639" s="1">
        <v>3467.2959999999998</v>
      </c>
      <c r="AB639" s="1">
        <v>3955.8969999999999</v>
      </c>
      <c r="AC639" s="80">
        <v>4313.1549999999997</v>
      </c>
      <c r="AD639" s="1">
        <v>2690.1970000000001</v>
      </c>
      <c r="AE639" s="1">
        <v>3090.9319999999998</v>
      </c>
      <c r="AF639" s="1">
        <v>1361.58</v>
      </c>
      <c r="AG639" s="1">
        <v>800.71900000000005</v>
      </c>
      <c r="AH639" s="1">
        <v>2636.7350000000001</v>
      </c>
      <c r="AI639" s="1">
        <v>1342.327</v>
      </c>
      <c r="AJ639" s="1">
        <v>3484.0070000000001</v>
      </c>
      <c r="AK639" s="1">
        <v>1554.7550000000001</v>
      </c>
      <c r="AM639" s="11">
        <v>2324</v>
      </c>
      <c r="AN639" s="11">
        <v>2323.1</v>
      </c>
      <c r="AO639" s="11">
        <v>124.587</v>
      </c>
      <c r="AP639" s="11">
        <v>965.74800000000005</v>
      </c>
      <c r="AQ639" s="81">
        <v>1241.1089999999999</v>
      </c>
      <c r="AR639" s="11">
        <v>808.68</v>
      </c>
      <c r="AT639" s="11">
        <v>-57.244</v>
      </c>
      <c r="AU639" s="18">
        <f t="shared" si="250"/>
        <v>57.244</v>
      </c>
      <c r="AW639" s="1">
        <f t="shared" si="230"/>
        <v>15.664</v>
      </c>
      <c r="AX639" s="1">
        <f t="shared" si="231"/>
        <v>28.082000000000001</v>
      </c>
      <c r="AY639" s="1">
        <f t="shared" si="232"/>
        <v>13.42</v>
      </c>
      <c r="AZ639" s="1">
        <f t="shared" si="233"/>
        <v>0.46500000000000002</v>
      </c>
      <c r="BA639" s="1">
        <f t="shared" si="234"/>
        <v>-6.0490000000000004</v>
      </c>
      <c r="BB639" s="1">
        <f t="shared" si="235"/>
        <v>-8.0220000000000002</v>
      </c>
      <c r="BC639" s="6">
        <f t="shared" si="229"/>
        <v>25.082000000000001</v>
      </c>
      <c r="BD639" s="1">
        <v>1342.327</v>
      </c>
      <c r="BF639" s="20">
        <f t="shared" si="236"/>
        <v>13.42327</v>
      </c>
      <c r="BG639" s="20">
        <f t="shared" si="237"/>
        <v>30.397459999999999</v>
      </c>
      <c r="BI639" s="1">
        <f t="shared" si="238"/>
        <v>4.8620755813953491E-6</v>
      </c>
      <c r="BJ639" s="1">
        <f t="shared" si="239"/>
        <v>2.1755145348837212E-5</v>
      </c>
      <c r="BK639" s="1">
        <f t="shared" si="240"/>
        <v>5.1712875000000002E-5</v>
      </c>
      <c r="BL639" s="13">
        <f t="shared" si="241"/>
        <v>1.0598908163265307E-5</v>
      </c>
      <c r="BN639" s="1">
        <f t="shared" si="242"/>
        <v>0.11724608692614073</v>
      </c>
      <c r="BO639" s="1">
        <f t="shared" si="243"/>
        <v>0.26550782614771851</v>
      </c>
      <c r="BQ639" s="1">
        <f t="shared" si="244"/>
        <v>24.156967999999999</v>
      </c>
      <c r="BR639" s="1">
        <f t="shared" si="245"/>
        <v>8.9300639999999998</v>
      </c>
      <c r="BT639">
        <f t="shared" si="246"/>
        <v>44.433134158227141</v>
      </c>
      <c r="BU639">
        <f t="shared" si="247"/>
        <v>-240.39464890733146</v>
      </c>
      <c r="CB639" s="24">
        <v>-64.8</v>
      </c>
      <c r="CC639" s="24">
        <f t="shared" si="248"/>
        <v>64.8</v>
      </c>
      <c r="CD639" s="18">
        <v>1465.328</v>
      </c>
      <c r="CE639" s="18">
        <v>14.653280000000001</v>
      </c>
      <c r="CJ639" s="13">
        <v>64.8</v>
      </c>
      <c r="CK639" s="13">
        <v>29.513999999999999</v>
      </c>
    </row>
    <row r="640" spans="1:89" x14ac:dyDescent="0.25">
      <c r="A640" s="1">
        <f t="shared" si="249"/>
        <v>57.225000000000001</v>
      </c>
      <c r="B640" s="1">
        <v>2325</v>
      </c>
      <c r="C640" s="1">
        <v>2325</v>
      </c>
      <c r="D640" s="1"/>
      <c r="E640" s="1">
        <v>8700.7479999999996</v>
      </c>
      <c r="F640" s="1">
        <v>835.31799999999998</v>
      </c>
      <c r="G640" s="1">
        <v>1748.489</v>
      </c>
      <c r="H640" s="1"/>
      <c r="I640" s="1">
        <v>670.93</v>
      </c>
      <c r="J640" s="1">
        <v>1609.4449999999999</v>
      </c>
      <c r="K640" s="1">
        <v>3690.2310000000002</v>
      </c>
      <c r="L640" s="1"/>
      <c r="M640" s="1">
        <v>-1130.8689999999999</v>
      </c>
      <c r="N640" s="1">
        <v>2609.5830000000001</v>
      </c>
      <c r="O640" s="1">
        <v>3807.9110000000001</v>
      </c>
      <c r="P640" s="1">
        <v>-15.669</v>
      </c>
      <c r="Q640" s="80">
        <v>-28.082000000000001</v>
      </c>
      <c r="R640" s="1">
        <v>-13.42</v>
      </c>
      <c r="S640" s="1">
        <v>-0.46</v>
      </c>
      <c r="T640" s="1">
        <v>6.0590000000000002</v>
      </c>
      <c r="U640" s="1">
        <v>8.0220000000000002</v>
      </c>
      <c r="V640" s="1">
        <v>7.9589999999999996</v>
      </c>
      <c r="W640" s="1">
        <v>1.831</v>
      </c>
      <c r="X640" s="1">
        <v>323.15300000000002</v>
      </c>
      <c r="Y640" s="1">
        <v>453.654</v>
      </c>
      <c r="Z640" s="1">
        <v>3400.4119999999998</v>
      </c>
      <c r="AA640" s="1">
        <v>3473.433</v>
      </c>
      <c r="AB640" s="1">
        <v>3951.1860000000001</v>
      </c>
      <c r="AC640" s="80">
        <v>4312.6819999999998</v>
      </c>
      <c r="AD640" s="1">
        <v>2687.8389999999999</v>
      </c>
      <c r="AE640" s="1">
        <v>3091.404</v>
      </c>
      <c r="AF640" s="1">
        <v>1361.58</v>
      </c>
      <c r="AG640" s="1">
        <v>800.24699999999996</v>
      </c>
      <c r="AH640" s="1">
        <v>2637.0410000000002</v>
      </c>
      <c r="AI640" s="1">
        <v>1341.7170000000001</v>
      </c>
      <c r="AJ640" s="1">
        <v>3484.3119999999999</v>
      </c>
      <c r="AK640" s="1">
        <v>1555.06</v>
      </c>
      <c r="AM640" s="11">
        <v>2325</v>
      </c>
      <c r="AN640" s="11">
        <v>2324.1</v>
      </c>
      <c r="AO640" s="11">
        <v>124.587</v>
      </c>
      <c r="AP640" s="11">
        <v>965.74800000000005</v>
      </c>
      <c r="AQ640" s="81">
        <v>1242.499</v>
      </c>
      <c r="AR640" s="11">
        <v>808.20899999999995</v>
      </c>
      <c r="AT640" s="11">
        <v>-57.225000000000001</v>
      </c>
      <c r="AU640" s="18">
        <f t="shared" si="250"/>
        <v>57.225000000000001</v>
      </c>
      <c r="AW640" s="1">
        <f t="shared" si="230"/>
        <v>15.669</v>
      </c>
      <c r="AX640" s="1">
        <f t="shared" si="231"/>
        <v>28.082000000000001</v>
      </c>
      <c r="AY640" s="1">
        <f t="shared" si="232"/>
        <v>13.42</v>
      </c>
      <c r="AZ640" s="1">
        <f t="shared" si="233"/>
        <v>0.46</v>
      </c>
      <c r="BA640" s="1">
        <f t="shared" si="234"/>
        <v>-6.0590000000000002</v>
      </c>
      <c r="BB640" s="1">
        <f t="shared" si="235"/>
        <v>-8.0220000000000002</v>
      </c>
      <c r="BC640" s="6">
        <f t="shared" si="229"/>
        <v>25.082000000000001</v>
      </c>
      <c r="BD640" s="1">
        <v>1341.7170000000001</v>
      </c>
      <c r="BF640" s="20">
        <f t="shared" si="236"/>
        <v>13.41717</v>
      </c>
      <c r="BG640" s="20">
        <f t="shared" si="237"/>
        <v>30.39066</v>
      </c>
      <c r="BI640" s="1">
        <f t="shared" si="238"/>
        <v>4.8565E-6</v>
      </c>
      <c r="BJ640" s="1">
        <f t="shared" si="239"/>
        <v>2.1746813953488372E-5</v>
      </c>
      <c r="BK640" s="1">
        <f t="shared" si="240"/>
        <v>5.1770791666666664E-5</v>
      </c>
      <c r="BL640" s="13">
        <f t="shared" si="241"/>
        <v>1.0601107142857143E-5</v>
      </c>
      <c r="BN640" s="1">
        <f t="shared" si="242"/>
        <v>0.11723171690694627</v>
      </c>
      <c r="BO640" s="1">
        <f t="shared" si="243"/>
        <v>0.26553656618610749</v>
      </c>
      <c r="BQ640" s="1">
        <f t="shared" si="244"/>
        <v>24.148949999999999</v>
      </c>
      <c r="BR640" s="1">
        <f t="shared" si="245"/>
        <v>8.9270999999999994</v>
      </c>
      <c r="BT640">
        <f t="shared" si="246"/>
        <v>44.439944593864325</v>
      </c>
      <c r="BU640">
        <f t="shared" si="247"/>
        <v>-240.43149511039422</v>
      </c>
      <c r="CB640" s="24">
        <v>-65.244</v>
      </c>
      <c r="CC640" s="24">
        <f t="shared" si="248"/>
        <v>65.244</v>
      </c>
      <c r="CD640" s="18">
        <v>1488.5239999999999</v>
      </c>
      <c r="CE640" s="18">
        <v>14.88524</v>
      </c>
      <c r="CJ640" s="13">
        <v>65.244</v>
      </c>
      <c r="CK640" s="13">
        <v>29.873999999999999</v>
      </c>
    </row>
    <row r="641" spans="1:89" x14ac:dyDescent="0.25">
      <c r="A641" s="1">
        <f t="shared" si="249"/>
        <v>57.225000000000001</v>
      </c>
      <c r="B641" s="1">
        <v>2326</v>
      </c>
      <c r="C641" s="1">
        <v>2326</v>
      </c>
      <c r="D641" s="1"/>
      <c r="E641" s="1">
        <v>8705.0820000000003</v>
      </c>
      <c r="F641" s="1">
        <v>835.798</v>
      </c>
      <c r="G641" s="1">
        <v>1748.489</v>
      </c>
      <c r="H641" s="1"/>
      <c r="I641" s="1">
        <v>671.40599999999995</v>
      </c>
      <c r="J641" s="1">
        <v>1608.0050000000001</v>
      </c>
      <c r="K641" s="1">
        <v>3691.6779999999999</v>
      </c>
      <c r="L641" s="1"/>
      <c r="M641" s="1">
        <v>-1130.8689999999999</v>
      </c>
      <c r="N641" s="1">
        <v>2608.623</v>
      </c>
      <c r="O641" s="1">
        <v>3809.337</v>
      </c>
      <c r="P641" s="1">
        <v>-15.669</v>
      </c>
      <c r="Q641" s="80">
        <v>-28.082000000000001</v>
      </c>
      <c r="R641" s="1">
        <v>-13.42</v>
      </c>
      <c r="S641" s="1">
        <v>-0.46</v>
      </c>
      <c r="T641" s="1">
        <v>6.0540000000000003</v>
      </c>
      <c r="U641" s="1">
        <v>8.0220000000000002</v>
      </c>
      <c r="V641" s="1">
        <v>7.9630000000000001</v>
      </c>
      <c r="W641" s="1">
        <v>1.831</v>
      </c>
      <c r="X641" s="1">
        <v>322.68200000000002</v>
      </c>
      <c r="Y641" s="1">
        <v>454.125</v>
      </c>
      <c r="Z641" s="1">
        <v>3377.7669999999998</v>
      </c>
      <c r="AA641" s="1">
        <v>3471.5450000000001</v>
      </c>
      <c r="AB641" s="1">
        <v>3949.7730000000001</v>
      </c>
      <c r="AC641" s="80">
        <v>4313.1549999999997</v>
      </c>
      <c r="AD641" s="1">
        <v>2691.14</v>
      </c>
      <c r="AE641" s="1">
        <v>3090.4589999999998</v>
      </c>
      <c r="AF641" s="1">
        <v>1361.11</v>
      </c>
      <c r="AG641" s="1">
        <v>800.71900000000005</v>
      </c>
      <c r="AH641" s="1">
        <v>2637.0410000000002</v>
      </c>
      <c r="AI641" s="1">
        <v>1341.106</v>
      </c>
      <c r="AJ641" s="1">
        <v>3484.0070000000001</v>
      </c>
      <c r="AK641" s="1">
        <v>1554.7550000000001</v>
      </c>
      <c r="AM641" s="11">
        <v>2326</v>
      </c>
      <c r="AN641" s="11">
        <v>2325.1</v>
      </c>
      <c r="AO641" s="11">
        <v>124.117</v>
      </c>
      <c r="AP641" s="11">
        <v>965.27700000000004</v>
      </c>
      <c r="AQ641" s="81">
        <v>1241.1089999999999</v>
      </c>
      <c r="AR641" s="11">
        <v>808.68</v>
      </c>
      <c r="AT641" s="11">
        <v>-57.225000000000001</v>
      </c>
      <c r="AU641" s="18">
        <f t="shared" si="250"/>
        <v>57.225000000000001</v>
      </c>
      <c r="AW641" s="1">
        <f t="shared" si="230"/>
        <v>15.669</v>
      </c>
      <c r="AX641" s="1">
        <f t="shared" si="231"/>
        <v>28.082000000000001</v>
      </c>
      <c r="AY641" s="1">
        <f t="shared" si="232"/>
        <v>13.42</v>
      </c>
      <c r="AZ641" s="1">
        <f t="shared" si="233"/>
        <v>0.46</v>
      </c>
      <c r="BA641" s="1">
        <f t="shared" si="234"/>
        <v>-6.0540000000000003</v>
      </c>
      <c r="BB641" s="1">
        <f t="shared" si="235"/>
        <v>-8.0220000000000002</v>
      </c>
      <c r="BC641" s="6">
        <f t="shared" ref="BC641:BC704" si="251">-Q641-3</f>
        <v>25.082000000000001</v>
      </c>
      <c r="BD641" s="1">
        <v>1341.106</v>
      </c>
      <c r="BF641" s="20">
        <f t="shared" si="236"/>
        <v>13.411059999999999</v>
      </c>
      <c r="BG641" s="20">
        <f t="shared" si="237"/>
        <v>30.402880000000003</v>
      </c>
      <c r="BI641" s="1">
        <f t="shared" si="238"/>
        <v>4.8592906976744185E-6</v>
      </c>
      <c r="BJ641" s="1">
        <f t="shared" si="239"/>
        <v>2.1741232558139535E-5</v>
      </c>
      <c r="BK641" s="1">
        <f t="shared" si="240"/>
        <v>5.1712875000000002E-5</v>
      </c>
      <c r="BL641" s="13">
        <f t="shared" si="241"/>
        <v>1.0596464285714287E-5</v>
      </c>
      <c r="BN641" s="1">
        <f t="shared" si="242"/>
        <v>0.11717833114897334</v>
      </c>
      <c r="BO641" s="1">
        <f t="shared" si="243"/>
        <v>0.26564333770205334</v>
      </c>
      <c r="BQ641" s="1">
        <f t="shared" si="244"/>
        <v>24.148949999999999</v>
      </c>
      <c r="BR641" s="1">
        <f t="shared" si="245"/>
        <v>8.9270999999999994</v>
      </c>
      <c r="BT641">
        <f t="shared" si="246"/>
        <v>44.465245900960504</v>
      </c>
      <c r="BU641">
        <f t="shared" si="247"/>
        <v>-240.56838166929916</v>
      </c>
      <c r="CB641" s="24">
        <v>-64.650999999999996</v>
      </c>
      <c r="CC641" s="24">
        <f t="shared" si="248"/>
        <v>64.650999999999996</v>
      </c>
      <c r="CD641" s="18">
        <v>1492.797</v>
      </c>
      <c r="CE641" s="18">
        <v>14.92797</v>
      </c>
      <c r="CJ641" s="13">
        <v>64.650999999999996</v>
      </c>
      <c r="CK641" s="13">
        <v>29.898</v>
      </c>
    </row>
    <row r="642" spans="1:89" x14ac:dyDescent="0.25">
      <c r="A642" s="1">
        <f t="shared" si="249"/>
        <v>57.207000000000001</v>
      </c>
      <c r="B642" s="1">
        <v>2327</v>
      </c>
      <c r="C642" s="1">
        <v>2327</v>
      </c>
      <c r="D642" s="1"/>
      <c r="E642" s="1">
        <v>8705.5630000000001</v>
      </c>
      <c r="F642" s="1">
        <v>835.798</v>
      </c>
      <c r="G642" s="1">
        <v>1748.0129999999999</v>
      </c>
      <c r="H642" s="1"/>
      <c r="I642" s="1">
        <v>672.83299999999997</v>
      </c>
      <c r="J642" s="1">
        <v>1608.4849999999999</v>
      </c>
      <c r="K642" s="1">
        <v>3690.2310000000002</v>
      </c>
      <c r="L642" s="1"/>
      <c r="M642" s="1">
        <v>-1130.395</v>
      </c>
      <c r="N642" s="1">
        <v>2608.623</v>
      </c>
      <c r="O642" s="1">
        <v>3809.8130000000001</v>
      </c>
      <c r="P642" s="1">
        <v>-15.664</v>
      </c>
      <c r="Q642" s="80">
        <v>-28.082000000000001</v>
      </c>
      <c r="R642" s="1">
        <v>-13.42</v>
      </c>
      <c r="S642" s="1">
        <v>-0.46</v>
      </c>
      <c r="T642" s="1">
        <v>6.0490000000000004</v>
      </c>
      <c r="U642" s="1">
        <v>8.016</v>
      </c>
      <c r="V642" s="1">
        <v>7.9630000000000001</v>
      </c>
      <c r="W642" s="1">
        <v>1.82</v>
      </c>
      <c r="X642" s="1">
        <v>322.21100000000001</v>
      </c>
      <c r="Y642" s="1">
        <v>454.125</v>
      </c>
      <c r="Z642" s="1">
        <v>3391.92</v>
      </c>
      <c r="AA642" s="1">
        <v>3472.9609999999998</v>
      </c>
      <c r="AB642" s="1">
        <v>3951.1860000000001</v>
      </c>
      <c r="AC642" s="80">
        <v>4314.1009999999997</v>
      </c>
      <c r="AD642" s="1">
        <v>2690.6689999999999</v>
      </c>
      <c r="AE642" s="1">
        <v>3090.4589999999998</v>
      </c>
      <c r="AF642" s="1">
        <v>1361.11</v>
      </c>
      <c r="AG642" s="1">
        <v>800.24699999999996</v>
      </c>
      <c r="AH642" s="1">
        <v>2636.7350000000001</v>
      </c>
      <c r="AI642" s="1">
        <v>1341.7170000000001</v>
      </c>
      <c r="AJ642" s="1">
        <v>3484.3119999999999</v>
      </c>
      <c r="AK642" s="1">
        <v>1554.145</v>
      </c>
      <c r="AM642" s="11">
        <v>2327</v>
      </c>
      <c r="AN642" s="11">
        <v>2326.1</v>
      </c>
      <c r="AO642" s="11">
        <v>124.117</v>
      </c>
      <c r="AP642" s="11">
        <v>965.27700000000004</v>
      </c>
      <c r="AQ642" s="81">
        <v>1242.0360000000001</v>
      </c>
      <c r="AR642" s="11">
        <v>808.68</v>
      </c>
      <c r="AT642" s="11">
        <v>-57.207000000000001</v>
      </c>
      <c r="AU642" s="18">
        <f t="shared" si="250"/>
        <v>57.207000000000001</v>
      </c>
      <c r="AW642" s="1">
        <f t="shared" si="230"/>
        <v>15.664</v>
      </c>
      <c r="AX642" s="1">
        <f t="shared" si="231"/>
        <v>28.082000000000001</v>
      </c>
      <c r="AY642" s="1">
        <f t="shared" si="232"/>
        <v>13.42</v>
      </c>
      <c r="AZ642" s="1">
        <f t="shared" si="233"/>
        <v>0.46</v>
      </c>
      <c r="BA642" s="1">
        <f t="shared" si="234"/>
        <v>-6.0490000000000004</v>
      </c>
      <c r="BB642" s="1">
        <f t="shared" si="235"/>
        <v>-8.016</v>
      </c>
      <c r="BC642" s="6">
        <f t="shared" si="251"/>
        <v>25.082000000000001</v>
      </c>
      <c r="BD642" s="1">
        <v>1341.7170000000001</v>
      </c>
      <c r="BF642" s="20">
        <f t="shared" si="236"/>
        <v>13.41717</v>
      </c>
      <c r="BG642" s="20">
        <f t="shared" si="237"/>
        <v>30.37266</v>
      </c>
      <c r="BI642" s="1">
        <f t="shared" si="238"/>
        <v>4.8592906976744185E-6</v>
      </c>
      <c r="BJ642" s="1">
        <f t="shared" si="239"/>
        <v>2.1738476744186047E-5</v>
      </c>
      <c r="BK642" s="1">
        <f t="shared" si="240"/>
        <v>5.1751500000000001E-5</v>
      </c>
      <c r="BL642" s="13">
        <f t="shared" si="241"/>
        <v>1.0601193877551019E-5</v>
      </c>
      <c r="BN642" s="1">
        <f t="shared" si="242"/>
        <v>0.11726860349257959</v>
      </c>
      <c r="BO642" s="1">
        <f t="shared" si="243"/>
        <v>0.26546279301484083</v>
      </c>
      <c r="BQ642" s="1">
        <f t="shared" si="244"/>
        <v>24.141354</v>
      </c>
      <c r="BR642" s="1">
        <f t="shared" si="245"/>
        <v>8.9242919999999994</v>
      </c>
      <c r="BT642">
        <f t="shared" si="246"/>
        <v>44.422462799725317</v>
      </c>
      <c r="BU642">
        <f t="shared" si="247"/>
        <v>-240.33691412159084</v>
      </c>
      <c r="CB642" s="24">
        <v>-65.576999999999998</v>
      </c>
      <c r="CC642" s="24">
        <f t="shared" si="248"/>
        <v>65.576999999999998</v>
      </c>
      <c r="CD642" s="18">
        <v>1482.7249999999999</v>
      </c>
      <c r="CE642" s="18">
        <v>14.827249999999999</v>
      </c>
      <c r="CJ642" s="13">
        <v>65.576999999999998</v>
      </c>
      <c r="CK642" s="13">
        <v>30.158000000000001</v>
      </c>
    </row>
    <row r="643" spans="1:89" x14ac:dyDescent="0.25">
      <c r="A643" s="1">
        <f t="shared" si="249"/>
        <v>57.207000000000001</v>
      </c>
      <c r="B643" s="1">
        <v>2328</v>
      </c>
      <c r="C643" s="1">
        <v>2328</v>
      </c>
      <c r="D643" s="1"/>
      <c r="E643" s="1">
        <v>8710.86</v>
      </c>
      <c r="F643" s="1">
        <v>834.83799999999997</v>
      </c>
      <c r="G643" s="1">
        <v>1748.489</v>
      </c>
      <c r="H643" s="1"/>
      <c r="I643" s="1">
        <v>673.30899999999997</v>
      </c>
      <c r="J643" s="1">
        <v>1609.4449999999999</v>
      </c>
      <c r="K643" s="1">
        <v>3690.7139999999999</v>
      </c>
      <c r="L643" s="1"/>
      <c r="M643" s="1">
        <v>-1132.2919999999999</v>
      </c>
      <c r="N643" s="1">
        <v>2609.1030000000001</v>
      </c>
      <c r="O643" s="1">
        <v>3811.239</v>
      </c>
      <c r="P643" s="1">
        <v>-15.669</v>
      </c>
      <c r="Q643" s="80">
        <v>-28.082000000000001</v>
      </c>
      <c r="R643" s="1">
        <v>-13.423999999999999</v>
      </c>
      <c r="S643" s="1">
        <v>-0.45500000000000002</v>
      </c>
      <c r="T643" s="1">
        <v>6.0490000000000004</v>
      </c>
      <c r="U643" s="1">
        <v>8.016</v>
      </c>
      <c r="V643" s="1">
        <v>7.9560000000000004</v>
      </c>
      <c r="W643" s="1">
        <v>1.823</v>
      </c>
      <c r="X643" s="1">
        <v>322.21100000000001</v>
      </c>
      <c r="Y643" s="1">
        <v>454.59500000000003</v>
      </c>
      <c r="Z643" s="1">
        <v>3394.7510000000002</v>
      </c>
      <c r="AA643" s="1">
        <v>3473.433</v>
      </c>
      <c r="AB643" s="1">
        <v>3952.1280000000002</v>
      </c>
      <c r="AC643" s="80">
        <v>4313.6279999999997</v>
      </c>
      <c r="AD643" s="1">
        <v>2691.6120000000001</v>
      </c>
      <c r="AE643" s="1">
        <v>3089.9870000000001</v>
      </c>
      <c r="AF643" s="1">
        <v>1362.519</v>
      </c>
      <c r="AG643" s="1">
        <v>800.24699999999996</v>
      </c>
      <c r="AH643" s="1">
        <v>2636.7350000000001</v>
      </c>
      <c r="AI643" s="1">
        <v>1341.4110000000001</v>
      </c>
      <c r="AJ643" s="1">
        <v>3484.0070000000001</v>
      </c>
      <c r="AK643" s="1">
        <v>1555.06</v>
      </c>
      <c r="AM643" s="11">
        <v>2328</v>
      </c>
      <c r="AN643" s="11">
        <v>2327.1</v>
      </c>
      <c r="AO643" s="11">
        <v>124.587</v>
      </c>
      <c r="AP643" s="11">
        <v>964.80700000000002</v>
      </c>
      <c r="AQ643" s="81">
        <v>1240.183</v>
      </c>
      <c r="AR643" s="11">
        <v>808.68</v>
      </c>
      <c r="AT643" s="11">
        <v>-57.207000000000001</v>
      </c>
      <c r="AU643" s="18">
        <f t="shared" si="250"/>
        <v>57.207000000000001</v>
      </c>
      <c r="AW643" s="1">
        <f t="shared" si="230"/>
        <v>15.669</v>
      </c>
      <c r="AX643" s="1">
        <f t="shared" si="231"/>
        <v>28.082000000000001</v>
      </c>
      <c r="AY643" s="1">
        <f t="shared" si="232"/>
        <v>13.423999999999999</v>
      </c>
      <c r="AZ643" s="1">
        <f t="shared" si="233"/>
        <v>0.45500000000000002</v>
      </c>
      <c r="BA643" s="1">
        <f t="shared" si="234"/>
        <v>-6.0490000000000004</v>
      </c>
      <c r="BB643" s="1">
        <f t="shared" si="235"/>
        <v>-8.016</v>
      </c>
      <c r="BC643" s="6">
        <f t="shared" si="251"/>
        <v>25.082000000000001</v>
      </c>
      <c r="BD643" s="1">
        <v>1341.4110000000001</v>
      </c>
      <c r="BF643" s="20">
        <f t="shared" si="236"/>
        <v>13.414110000000001</v>
      </c>
      <c r="BG643" s="20">
        <f t="shared" si="237"/>
        <v>30.378779999999999</v>
      </c>
      <c r="BI643" s="1">
        <f t="shared" si="238"/>
        <v>4.8537093023255815E-6</v>
      </c>
      <c r="BJ643" s="1">
        <f t="shared" si="239"/>
        <v>2.1752296511627904E-5</v>
      </c>
      <c r="BK643" s="1">
        <f t="shared" si="240"/>
        <v>5.1674291666666662E-5</v>
      </c>
      <c r="BL643" s="13">
        <f t="shared" si="241"/>
        <v>1.0586841836734692E-5</v>
      </c>
      <c r="BN643" s="1">
        <f t="shared" si="242"/>
        <v>0.11724185851381824</v>
      </c>
      <c r="BO643" s="1">
        <f t="shared" si="243"/>
        <v>0.26551628297236352</v>
      </c>
      <c r="BQ643" s="1">
        <f t="shared" si="244"/>
        <v>24.141354</v>
      </c>
      <c r="BR643" s="1">
        <f t="shared" si="245"/>
        <v>8.9242919999999994</v>
      </c>
      <c r="BT643">
        <f t="shared" si="246"/>
        <v>44.435138145109832</v>
      </c>
      <c r="BU643">
        <f t="shared" si="247"/>
        <v>-240.40549099020967</v>
      </c>
      <c r="CB643" s="24">
        <v>-65.447999999999993</v>
      </c>
      <c r="CC643" s="24">
        <f t="shared" si="248"/>
        <v>65.447999999999993</v>
      </c>
      <c r="CD643" s="18">
        <v>1494.6279999999999</v>
      </c>
      <c r="CE643" s="18">
        <v>14.94628</v>
      </c>
      <c r="CJ643" s="13">
        <v>65.447999999999993</v>
      </c>
      <c r="CK643" s="13">
        <v>30.462</v>
      </c>
    </row>
    <row r="644" spans="1:89" x14ac:dyDescent="0.25">
      <c r="A644" s="1">
        <f t="shared" si="249"/>
        <v>57.188000000000002</v>
      </c>
      <c r="B644" s="1">
        <v>2329</v>
      </c>
      <c r="C644" s="1">
        <v>2329</v>
      </c>
      <c r="D644" s="1"/>
      <c r="E644" s="1">
        <v>8710.86</v>
      </c>
      <c r="F644" s="1">
        <v>835.798</v>
      </c>
      <c r="G644" s="1">
        <v>1748.489</v>
      </c>
      <c r="H644" s="1"/>
      <c r="I644" s="1">
        <v>671.88199999999995</v>
      </c>
      <c r="J644" s="1">
        <v>1609.4449999999999</v>
      </c>
      <c r="K644" s="1">
        <v>3689.7489999999998</v>
      </c>
      <c r="L644" s="1"/>
      <c r="M644" s="1">
        <v>-1132.7670000000001</v>
      </c>
      <c r="N644" s="1">
        <v>2610.0619999999999</v>
      </c>
      <c r="O644" s="1">
        <v>3813.1410000000001</v>
      </c>
      <c r="P644" s="1">
        <v>-15.664</v>
      </c>
      <c r="Q644" s="80">
        <v>-28.077000000000002</v>
      </c>
      <c r="R644" s="1">
        <v>-13.423999999999999</v>
      </c>
      <c r="S644" s="1">
        <v>-0.46500000000000002</v>
      </c>
      <c r="T644" s="1">
        <v>6.0540000000000003</v>
      </c>
      <c r="U644" s="1">
        <v>8.016</v>
      </c>
      <c r="V644" s="1">
        <v>7.9589999999999996</v>
      </c>
      <c r="W644" s="1">
        <v>1.823</v>
      </c>
      <c r="X644" s="1">
        <v>322.21100000000001</v>
      </c>
      <c r="Y644" s="1">
        <v>454.59500000000003</v>
      </c>
      <c r="Z644" s="1">
        <v>3391.4479999999999</v>
      </c>
      <c r="AA644" s="1">
        <v>3472.489</v>
      </c>
      <c r="AB644" s="1">
        <v>3952.5990000000002</v>
      </c>
      <c r="AC644" s="80">
        <v>4308.8969999999999</v>
      </c>
      <c r="AD644" s="1">
        <v>2691.14</v>
      </c>
      <c r="AE644" s="1">
        <v>3090.4589999999998</v>
      </c>
      <c r="AF644" s="1">
        <v>1362.049</v>
      </c>
      <c r="AG644" s="1">
        <v>800.24699999999996</v>
      </c>
      <c r="AH644" s="1">
        <v>2637.0410000000002</v>
      </c>
      <c r="AI644" s="1">
        <v>1341.106</v>
      </c>
      <c r="AJ644" s="1">
        <v>3484.6170000000002</v>
      </c>
      <c r="AK644" s="1">
        <v>1554.145</v>
      </c>
      <c r="AM644" s="11">
        <v>2329</v>
      </c>
      <c r="AN644" s="11">
        <v>2328.1</v>
      </c>
      <c r="AO644" s="11">
        <v>124.117</v>
      </c>
      <c r="AP644" s="11">
        <v>964.80700000000002</v>
      </c>
      <c r="AQ644" s="81">
        <v>1236.4760000000001</v>
      </c>
      <c r="AR644" s="11">
        <v>808.20899999999995</v>
      </c>
      <c r="AT644" s="11">
        <v>-57.188000000000002</v>
      </c>
      <c r="AU644" s="18">
        <f t="shared" si="250"/>
        <v>57.188000000000002</v>
      </c>
      <c r="AW644" s="1">
        <f t="shared" si="230"/>
        <v>15.664</v>
      </c>
      <c r="AX644" s="1">
        <f t="shared" si="231"/>
        <v>28.077000000000002</v>
      </c>
      <c r="AY644" s="1">
        <f t="shared" si="232"/>
        <v>13.423999999999999</v>
      </c>
      <c r="AZ644" s="1">
        <f t="shared" si="233"/>
        <v>0.46500000000000002</v>
      </c>
      <c r="BA644" s="1">
        <f t="shared" si="234"/>
        <v>-6.0540000000000003</v>
      </c>
      <c r="BB644" s="1">
        <f t="shared" si="235"/>
        <v>-8.016</v>
      </c>
      <c r="BC644" s="6">
        <f t="shared" si="251"/>
        <v>25.077000000000002</v>
      </c>
      <c r="BD644" s="1">
        <v>1341.106</v>
      </c>
      <c r="BF644" s="20">
        <f t="shared" si="236"/>
        <v>13.411059999999999</v>
      </c>
      <c r="BG644" s="20">
        <f t="shared" si="237"/>
        <v>30.365880000000004</v>
      </c>
      <c r="BI644" s="1">
        <f t="shared" si="238"/>
        <v>4.8592906976744185E-6</v>
      </c>
      <c r="BJ644" s="1">
        <f t="shared" si="239"/>
        <v>2.1760633720930229E-5</v>
      </c>
      <c r="BK644" s="1">
        <f t="shared" si="240"/>
        <v>5.1519833333333334E-5</v>
      </c>
      <c r="BL644" s="13">
        <f t="shared" si="241"/>
        <v>1.0572826530612246E-5</v>
      </c>
      <c r="BN644" s="1">
        <f t="shared" si="242"/>
        <v>0.1172541442260614</v>
      </c>
      <c r="BO644" s="1">
        <f t="shared" si="243"/>
        <v>0.26549171154787721</v>
      </c>
      <c r="BQ644" s="1">
        <f t="shared" si="244"/>
        <v>24.133336</v>
      </c>
      <c r="BR644" s="1">
        <f t="shared" si="245"/>
        <v>8.9213280000000008</v>
      </c>
      <c r="BT644">
        <f t="shared" si="246"/>
        <v>44.429315532672319</v>
      </c>
      <c r="BU644">
        <f t="shared" si="247"/>
        <v>-240.37398916394511</v>
      </c>
      <c r="CB644" s="24">
        <v>-64.984999999999999</v>
      </c>
      <c r="CC644" s="24">
        <f t="shared" si="248"/>
        <v>64.984999999999999</v>
      </c>
      <c r="CD644" s="18">
        <v>1492.1869999999999</v>
      </c>
      <c r="CE644" s="18">
        <v>14.921869999999998</v>
      </c>
      <c r="CJ644" s="13">
        <v>64.984999999999999</v>
      </c>
      <c r="CK644" s="13">
        <v>30.5</v>
      </c>
    </row>
    <row r="645" spans="1:89" x14ac:dyDescent="0.25">
      <c r="A645" s="1">
        <f t="shared" si="249"/>
        <v>57.188000000000002</v>
      </c>
      <c r="B645" s="1">
        <v>2330</v>
      </c>
      <c r="C645" s="1">
        <v>2330</v>
      </c>
      <c r="D645" s="1"/>
      <c r="E645" s="1">
        <v>8693.0439999999999</v>
      </c>
      <c r="F645" s="1">
        <v>835.31799999999998</v>
      </c>
      <c r="G645" s="1">
        <v>1748.489</v>
      </c>
      <c r="H645" s="1"/>
      <c r="I645" s="1">
        <v>672.83299999999997</v>
      </c>
      <c r="J645" s="1">
        <v>1608.9649999999999</v>
      </c>
      <c r="K645" s="1">
        <v>3690.2310000000002</v>
      </c>
      <c r="L645" s="1"/>
      <c r="M645" s="1">
        <v>-1131.818</v>
      </c>
      <c r="N645" s="1">
        <v>2610.0619999999999</v>
      </c>
      <c r="O645" s="1">
        <v>3814.567</v>
      </c>
      <c r="P645" s="1">
        <v>-15.664</v>
      </c>
      <c r="Q645" s="80">
        <v>-28.082000000000001</v>
      </c>
      <c r="R645" s="1">
        <v>-13.423999999999999</v>
      </c>
      <c r="S645" s="1">
        <v>-0.47</v>
      </c>
      <c r="T645" s="1">
        <v>6.0540000000000003</v>
      </c>
      <c r="U645" s="1">
        <v>8.0269999999999992</v>
      </c>
      <c r="V645" s="1">
        <v>7.9589999999999996</v>
      </c>
      <c r="W645" s="1">
        <v>1.831</v>
      </c>
      <c r="X645" s="1">
        <v>322.68200000000002</v>
      </c>
      <c r="Y645" s="1">
        <v>454.59500000000003</v>
      </c>
      <c r="Z645" s="1">
        <v>3390.5050000000001</v>
      </c>
      <c r="AA645" s="1">
        <v>3473.433</v>
      </c>
      <c r="AB645" s="1">
        <v>3953.07</v>
      </c>
      <c r="AC645" s="80">
        <v>4310.3159999999998</v>
      </c>
      <c r="AD645" s="1">
        <v>2691.6120000000001</v>
      </c>
      <c r="AE645" s="1">
        <v>3089.9870000000001</v>
      </c>
      <c r="AF645" s="1">
        <v>1360.64</v>
      </c>
      <c r="AG645" s="1">
        <v>800.24699999999996</v>
      </c>
      <c r="AH645" s="1">
        <v>2636.7350000000001</v>
      </c>
      <c r="AI645" s="1">
        <v>1341.7170000000001</v>
      </c>
      <c r="AJ645" s="1">
        <v>3484.3119999999999</v>
      </c>
      <c r="AK645" s="1">
        <v>1554.7550000000001</v>
      </c>
      <c r="AM645" s="11">
        <v>2330</v>
      </c>
      <c r="AN645" s="11">
        <v>2329.1</v>
      </c>
      <c r="AO645" s="11">
        <v>124.117</v>
      </c>
      <c r="AP645" s="11">
        <v>964.33600000000001</v>
      </c>
      <c r="AQ645" s="81">
        <v>1238.329</v>
      </c>
      <c r="AR645" s="11">
        <v>808.20899999999995</v>
      </c>
      <c r="AT645" s="11">
        <v>-57.188000000000002</v>
      </c>
      <c r="AU645" s="18">
        <f t="shared" si="250"/>
        <v>57.188000000000002</v>
      </c>
      <c r="AW645" s="1">
        <f t="shared" si="230"/>
        <v>15.664</v>
      </c>
      <c r="AX645" s="1">
        <f t="shared" si="231"/>
        <v>28.082000000000001</v>
      </c>
      <c r="AY645" s="1">
        <f t="shared" si="232"/>
        <v>13.423999999999999</v>
      </c>
      <c r="AZ645" s="1">
        <f t="shared" si="233"/>
        <v>0.47</v>
      </c>
      <c r="BA645" s="1">
        <f t="shared" si="234"/>
        <v>-6.0540000000000003</v>
      </c>
      <c r="BB645" s="1">
        <f t="shared" si="235"/>
        <v>-8.0269999999999992</v>
      </c>
      <c r="BC645" s="6">
        <f t="shared" si="251"/>
        <v>25.082000000000001</v>
      </c>
      <c r="BD645" s="1">
        <v>1341.7170000000001</v>
      </c>
      <c r="BF645" s="20">
        <f t="shared" si="236"/>
        <v>13.41717</v>
      </c>
      <c r="BG645" s="20">
        <f t="shared" si="237"/>
        <v>30.353660000000001</v>
      </c>
      <c r="BI645" s="1">
        <f t="shared" si="238"/>
        <v>4.8565E-6</v>
      </c>
      <c r="BJ645" s="1">
        <f t="shared" si="239"/>
        <v>2.1755116279069768E-5</v>
      </c>
      <c r="BK645" s="1">
        <f t="shared" si="240"/>
        <v>5.1597041666666666E-5</v>
      </c>
      <c r="BL645" s="13">
        <f t="shared" si="241"/>
        <v>1.0579831632653062E-5</v>
      </c>
      <c r="BN645" s="1">
        <f t="shared" si="242"/>
        <v>0.11730756452402602</v>
      </c>
      <c r="BO645" s="1">
        <f t="shared" si="243"/>
        <v>0.26538487095194796</v>
      </c>
      <c r="BQ645" s="1">
        <f t="shared" si="244"/>
        <v>24.133336</v>
      </c>
      <c r="BR645" s="1">
        <f t="shared" si="245"/>
        <v>8.9213280000000008</v>
      </c>
      <c r="BT645">
        <f t="shared" si="246"/>
        <v>44.40399785591184</v>
      </c>
      <c r="BU645">
        <f t="shared" si="247"/>
        <v>-240.23701404095891</v>
      </c>
      <c r="CB645" s="24">
        <v>-65.947999999999993</v>
      </c>
      <c r="CC645" s="24">
        <f t="shared" si="248"/>
        <v>65.947999999999993</v>
      </c>
      <c r="CD645" s="18">
        <v>1485.472</v>
      </c>
      <c r="CE645" s="18">
        <v>14.85472</v>
      </c>
      <c r="CJ645" s="13">
        <v>65.947999999999993</v>
      </c>
      <c r="CK645" s="13">
        <v>30.751000000000001</v>
      </c>
    </row>
    <row r="646" spans="1:89" x14ac:dyDescent="0.25">
      <c r="A646" s="1">
        <f t="shared" si="249"/>
        <v>57.17</v>
      </c>
      <c r="B646" s="1">
        <v>2331</v>
      </c>
      <c r="C646" s="1">
        <v>2331</v>
      </c>
      <c r="D646" s="1"/>
      <c r="E646" s="1">
        <v>8707.9709999999995</v>
      </c>
      <c r="F646" s="1">
        <v>835.31799999999998</v>
      </c>
      <c r="G646" s="1">
        <v>1747.537</v>
      </c>
      <c r="H646" s="1"/>
      <c r="I646" s="1">
        <v>672.35799999999995</v>
      </c>
      <c r="J646" s="1">
        <v>1608.9649999999999</v>
      </c>
      <c r="K646" s="1">
        <v>3690.2310000000002</v>
      </c>
      <c r="L646" s="1"/>
      <c r="M646" s="1">
        <v>-1132.2919999999999</v>
      </c>
      <c r="N646" s="1">
        <v>2610.5419999999999</v>
      </c>
      <c r="O646" s="1">
        <v>3815.9929999999999</v>
      </c>
      <c r="P646" s="1">
        <v>-15.664</v>
      </c>
      <c r="Q646" s="80">
        <v>-28.082000000000001</v>
      </c>
      <c r="R646" s="1">
        <v>-13.414999999999999</v>
      </c>
      <c r="S646" s="1">
        <v>-0.46</v>
      </c>
      <c r="T646" s="1">
        <v>6.0490000000000004</v>
      </c>
      <c r="U646" s="1">
        <v>8.016</v>
      </c>
      <c r="V646" s="1">
        <v>7.9589999999999996</v>
      </c>
      <c r="W646" s="1">
        <v>1.827</v>
      </c>
      <c r="X646" s="1">
        <v>321.74099999999999</v>
      </c>
      <c r="Y646" s="1">
        <v>455.065</v>
      </c>
      <c r="Z646" s="1">
        <v>3392.3919999999998</v>
      </c>
      <c r="AA646" s="1">
        <v>3474.377</v>
      </c>
      <c r="AB646" s="1">
        <v>3953.07</v>
      </c>
      <c r="AC646" s="80">
        <v>4309.8429999999998</v>
      </c>
      <c r="AD646" s="1">
        <v>2692.0830000000001</v>
      </c>
      <c r="AE646" s="1">
        <v>3089.9870000000001</v>
      </c>
      <c r="AF646" s="1">
        <v>1361.11</v>
      </c>
      <c r="AG646" s="1">
        <v>801.19</v>
      </c>
      <c r="AH646" s="1">
        <v>2636.7350000000001</v>
      </c>
      <c r="AI646" s="1">
        <v>1341.4110000000001</v>
      </c>
      <c r="AJ646" s="1">
        <v>3484.3119999999999</v>
      </c>
      <c r="AK646" s="1">
        <v>1554.45</v>
      </c>
      <c r="AM646" s="11">
        <v>2331</v>
      </c>
      <c r="AN646" s="11">
        <v>2330.1</v>
      </c>
      <c r="AO646" s="11">
        <v>124.117</v>
      </c>
      <c r="AP646" s="11">
        <v>964.33600000000001</v>
      </c>
      <c r="AQ646" s="81">
        <v>1239.2560000000001</v>
      </c>
      <c r="AR646" s="11">
        <v>807.73800000000006</v>
      </c>
      <c r="AT646" s="11">
        <v>-57.17</v>
      </c>
      <c r="AU646" s="18">
        <f t="shared" si="250"/>
        <v>57.17</v>
      </c>
      <c r="AW646" s="1">
        <f t="shared" si="230"/>
        <v>15.664</v>
      </c>
      <c r="AX646" s="1">
        <f t="shared" si="231"/>
        <v>28.082000000000001</v>
      </c>
      <c r="AY646" s="1">
        <f t="shared" si="232"/>
        <v>13.414999999999999</v>
      </c>
      <c r="AZ646" s="1">
        <f t="shared" si="233"/>
        <v>0.46</v>
      </c>
      <c r="BA646" s="1">
        <f t="shared" si="234"/>
        <v>-6.0490000000000004</v>
      </c>
      <c r="BB646" s="1">
        <f t="shared" si="235"/>
        <v>-8.016</v>
      </c>
      <c r="BC646" s="6">
        <f t="shared" si="251"/>
        <v>25.082000000000001</v>
      </c>
      <c r="BD646" s="1">
        <v>1341.4110000000001</v>
      </c>
      <c r="BF646" s="20">
        <f t="shared" si="236"/>
        <v>13.414110000000001</v>
      </c>
      <c r="BG646" s="20">
        <f t="shared" si="237"/>
        <v>30.34178</v>
      </c>
      <c r="BI646" s="1">
        <f t="shared" si="238"/>
        <v>4.8565E-6</v>
      </c>
      <c r="BJ646" s="1">
        <f t="shared" si="239"/>
        <v>2.1760662790697673E-5</v>
      </c>
      <c r="BK646" s="1">
        <f t="shared" si="240"/>
        <v>5.1635666666666664E-5</v>
      </c>
      <c r="BL646" s="13">
        <f t="shared" si="241"/>
        <v>1.0584561224489796E-5</v>
      </c>
      <c r="BN646" s="1">
        <f t="shared" si="242"/>
        <v>0.11731773657512681</v>
      </c>
      <c r="BO646" s="1">
        <f t="shared" si="243"/>
        <v>0.26536452684974637</v>
      </c>
      <c r="BQ646" s="1">
        <f t="shared" si="244"/>
        <v>24.12574</v>
      </c>
      <c r="BR646" s="1">
        <f t="shared" si="245"/>
        <v>8.9185200000000009</v>
      </c>
      <c r="BT646">
        <f t="shared" si="246"/>
        <v>44.399176978612886</v>
      </c>
      <c r="BU646">
        <f t="shared" si="247"/>
        <v>-240.21093185864916</v>
      </c>
      <c r="CB646" s="24">
        <v>-65.911000000000001</v>
      </c>
      <c r="CC646" s="24">
        <f t="shared" si="248"/>
        <v>65.911000000000001</v>
      </c>
      <c r="CD646" s="18">
        <v>1496.154</v>
      </c>
      <c r="CE646" s="18">
        <v>14.961539999999999</v>
      </c>
      <c r="CJ646" s="13">
        <v>65.911000000000001</v>
      </c>
      <c r="CK646" s="13">
        <v>31.064</v>
      </c>
    </row>
    <row r="647" spans="1:89" x14ac:dyDescent="0.25">
      <c r="A647" s="1">
        <f t="shared" si="249"/>
        <v>57.17</v>
      </c>
      <c r="B647" s="1">
        <v>2332</v>
      </c>
      <c r="C647" s="1">
        <v>2332</v>
      </c>
      <c r="D647" s="1"/>
      <c r="E647" s="1">
        <v>8697.3780000000006</v>
      </c>
      <c r="F647" s="1">
        <v>835.798</v>
      </c>
      <c r="G647" s="1">
        <v>1748.489</v>
      </c>
      <c r="H647" s="1"/>
      <c r="I647" s="1">
        <v>672.35799999999995</v>
      </c>
      <c r="J647" s="1">
        <v>1609.925</v>
      </c>
      <c r="K647" s="1">
        <v>3689.7489999999998</v>
      </c>
      <c r="L647" s="1"/>
      <c r="M647" s="1">
        <v>-1131.818</v>
      </c>
      <c r="N647" s="1">
        <v>2610.5419999999999</v>
      </c>
      <c r="O647" s="1">
        <v>3817.42</v>
      </c>
      <c r="P647" s="1">
        <v>-15.664</v>
      </c>
      <c r="Q647" s="80">
        <v>-28.077000000000002</v>
      </c>
      <c r="R647" s="1">
        <v>-13.414999999999999</v>
      </c>
      <c r="S647" s="1">
        <v>-0.46500000000000002</v>
      </c>
      <c r="T647" s="1">
        <v>6.0490000000000004</v>
      </c>
      <c r="U647" s="1">
        <v>8.016</v>
      </c>
      <c r="V647" s="1">
        <v>7.952</v>
      </c>
      <c r="W647" s="1">
        <v>1.827</v>
      </c>
      <c r="X647" s="1">
        <v>322.68200000000002</v>
      </c>
      <c r="Y647" s="1">
        <v>455.536</v>
      </c>
      <c r="Z647" s="1">
        <v>3394.7510000000002</v>
      </c>
      <c r="AA647" s="1">
        <v>3472.9609999999998</v>
      </c>
      <c r="AB647" s="1">
        <v>3954.0120000000002</v>
      </c>
      <c r="AC647" s="80">
        <v>4310.3159999999998</v>
      </c>
      <c r="AD647" s="1">
        <v>2691.14</v>
      </c>
      <c r="AE647" s="1">
        <v>3089.9870000000001</v>
      </c>
      <c r="AF647" s="1">
        <v>1362.049</v>
      </c>
      <c r="AG647" s="1">
        <v>800.24699999999996</v>
      </c>
      <c r="AH647" s="1">
        <v>2636.7350000000001</v>
      </c>
      <c r="AI647" s="1">
        <v>1341.7170000000001</v>
      </c>
      <c r="AJ647" s="1">
        <v>3484.0070000000001</v>
      </c>
      <c r="AK647" s="1">
        <v>1554.45</v>
      </c>
      <c r="AM647" s="11">
        <v>2332</v>
      </c>
      <c r="AN647" s="11">
        <v>2331.1</v>
      </c>
      <c r="AO647" s="11">
        <v>124.117</v>
      </c>
      <c r="AP647" s="11">
        <v>963.86599999999999</v>
      </c>
      <c r="AQ647" s="81">
        <v>1239.2560000000001</v>
      </c>
      <c r="AR647" s="11">
        <v>807.73800000000006</v>
      </c>
      <c r="AT647" s="11">
        <v>-57.17</v>
      </c>
      <c r="AU647" s="18">
        <f t="shared" si="250"/>
        <v>57.17</v>
      </c>
      <c r="AW647" s="1">
        <f t="shared" ref="AW647:AW710" si="252">-P647</f>
        <v>15.664</v>
      </c>
      <c r="AX647" s="1">
        <f t="shared" ref="AX647:AX710" si="253">-Q647</f>
        <v>28.077000000000002</v>
      </c>
      <c r="AY647" s="1">
        <f t="shared" ref="AY647:AY710" si="254">-R647</f>
        <v>13.414999999999999</v>
      </c>
      <c r="AZ647" s="1">
        <f t="shared" ref="AZ647:AZ710" si="255">-S647</f>
        <v>0.46500000000000002</v>
      </c>
      <c r="BA647" s="1">
        <f t="shared" ref="BA647:BA710" si="256">-T647</f>
        <v>-6.0490000000000004</v>
      </c>
      <c r="BB647" s="1">
        <f t="shared" ref="BB647:BB710" si="257">-U647</f>
        <v>-8.016</v>
      </c>
      <c r="BC647" s="6">
        <f t="shared" si="251"/>
        <v>25.077000000000002</v>
      </c>
      <c r="BD647" s="1">
        <v>1341.7170000000001</v>
      </c>
      <c r="BF647" s="20">
        <f t="shared" ref="BF647:BF710" si="258">BD647*1/100</f>
        <v>13.41717</v>
      </c>
      <c r="BG647" s="20">
        <f t="shared" ref="BG647:BG710" si="259">AU647*1-BD647*2/100</f>
        <v>30.335660000000001</v>
      </c>
      <c r="BI647" s="1">
        <f t="shared" ref="BI647:BI710" si="260">(D647+ABS(F647))/1000000/172</f>
        <v>4.8592906976744185E-6</v>
      </c>
      <c r="BJ647" s="1">
        <f t="shared" ref="BJ647:BJ710" si="261">(N647+ABS(M647))/1000000/172</f>
        <v>2.1757906976744185E-5</v>
      </c>
      <c r="BK647" s="1">
        <f t="shared" ref="BK647:BK710" si="262">(AQ647-ABS(D647))/1000000/24</f>
        <v>5.1635666666666664E-5</v>
      </c>
      <c r="BL647" s="13">
        <f t="shared" ref="BL647:BL710" si="263">(AQ647+ABS(F647))/1000000/196</f>
        <v>1.0587010204081634E-5</v>
      </c>
      <c r="BN647" s="1">
        <f t="shared" ref="BN647:BN710" si="264">BF647/AU647/2</f>
        <v>0.11734449886304006</v>
      </c>
      <c r="BO647" s="1">
        <f t="shared" ref="BO647:BO710" si="265">BG647/AU647/2</f>
        <v>0.2653110022739199</v>
      </c>
      <c r="BQ647" s="1">
        <f t="shared" ref="BQ647:BQ710" si="266">0.211*AU647*2</f>
        <v>24.12574</v>
      </c>
      <c r="BR647" s="1">
        <f t="shared" ref="BR647:BR710" si="267">0.078*AU647*2</f>
        <v>8.9185200000000009</v>
      </c>
      <c r="BT647">
        <f t="shared" ref="BT647:BT709" si="268">100*(1-BF647/BQ647)</f>
        <v>44.386493429838836</v>
      </c>
      <c r="BU647">
        <f t="shared" ref="BU647:BU709" si="269">100*(1-BG647/BR647)</f>
        <v>-240.14231060758959</v>
      </c>
      <c r="CB647" s="24">
        <v>-65.429000000000002</v>
      </c>
      <c r="CC647" s="24">
        <f t="shared" ref="CC647:CC710" si="270">-CB647</f>
        <v>65.429000000000002</v>
      </c>
      <c r="CD647" s="18">
        <v>1497.68</v>
      </c>
      <c r="CE647" s="18">
        <v>14.976800000000001</v>
      </c>
      <c r="CJ647" s="13">
        <v>65.429000000000002</v>
      </c>
      <c r="CK647" s="13">
        <v>31.111000000000001</v>
      </c>
    </row>
    <row r="648" spans="1:89" x14ac:dyDescent="0.25">
      <c r="A648" s="1">
        <f t="shared" si="249"/>
        <v>57.151000000000003</v>
      </c>
      <c r="B648" s="1">
        <v>2333</v>
      </c>
      <c r="C648" s="1">
        <v>2333</v>
      </c>
      <c r="D648" s="1"/>
      <c r="E648" s="1">
        <v>8706.0450000000001</v>
      </c>
      <c r="F648" s="1">
        <v>835.31799999999998</v>
      </c>
      <c r="G648" s="1">
        <v>1749.9169999999999</v>
      </c>
      <c r="H648" s="1"/>
      <c r="I648" s="1">
        <v>673.78499999999997</v>
      </c>
      <c r="J648" s="1">
        <v>1609.4449999999999</v>
      </c>
      <c r="K648" s="1">
        <v>3690.7139999999999</v>
      </c>
      <c r="L648" s="1"/>
      <c r="M648" s="1">
        <v>-1131.3430000000001</v>
      </c>
      <c r="N648" s="1">
        <v>2610.5419999999999</v>
      </c>
      <c r="O648" s="1">
        <v>3818.37</v>
      </c>
      <c r="P648" s="1">
        <v>-15.664</v>
      </c>
      <c r="Q648" s="80">
        <v>-28.082000000000001</v>
      </c>
      <c r="R648" s="1">
        <v>-13.414999999999999</v>
      </c>
      <c r="S648" s="1">
        <v>-0.47</v>
      </c>
      <c r="T648" s="1">
        <v>6.0490000000000004</v>
      </c>
      <c r="U648" s="1">
        <v>8.016</v>
      </c>
      <c r="V648" s="1">
        <v>7.9560000000000004</v>
      </c>
      <c r="W648" s="1">
        <v>1.823</v>
      </c>
      <c r="X648" s="1">
        <v>322.68200000000002</v>
      </c>
      <c r="Y648" s="1">
        <v>455.536</v>
      </c>
      <c r="Z648" s="1">
        <v>3393.335</v>
      </c>
      <c r="AA648" s="1">
        <v>3472.489</v>
      </c>
      <c r="AB648" s="1">
        <v>3955.8969999999999</v>
      </c>
      <c r="AC648" s="80">
        <v>4310.7889999999998</v>
      </c>
      <c r="AD648" s="1">
        <v>2692.0830000000001</v>
      </c>
      <c r="AE648" s="1">
        <v>3089.5140000000001</v>
      </c>
      <c r="AF648" s="1">
        <v>1361.58</v>
      </c>
      <c r="AG648" s="1">
        <v>800.24699999999996</v>
      </c>
      <c r="AH648" s="1">
        <v>2636.7350000000001</v>
      </c>
      <c r="AI648" s="1">
        <v>1341.7170000000001</v>
      </c>
      <c r="AJ648" s="1">
        <v>3484.0070000000001</v>
      </c>
      <c r="AK648" s="1">
        <v>1554.7550000000001</v>
      </c>
      <c r="AM648" s="11">
        <v>2333</v>
      </c>
      <c r="AN648" s="11">
        <v>2332.1</v>
      </c>
      <c r="AO648" s="11">
        <v>124.117</v>
      </c>
      <c r="AP648" s="11">
        <v>963.39499999999998</v>
      </c>
      <c r="AQ648" s="81">
        <v>1237.403</v>
      </c>
      <c r="AR648" s="11">
        <v>807.73800000000006</v>
      </c>
      <c r="AT648" s="11">
        <v>-57.151000000000003</v>
      </c>
      <c r="AU648" s="18">
        <f t="shared" si="250"/>
        <v>57.151000000000003</v>
      </c>
      <c r="AW648" s="1">
        <f t="shared" si="252"/>
        <v>15.664</v>
      </c>
      <c r="AX648" s="1">
        <f t="shared" si="253"/>
        <v>28.082000000000001</v>
      </c>
      <c r="AY648" s="1">
        <f t="shared" si="254"/>
        <v>13.414999999999999</v>
      </c>
      <c r="AZ648" s="1">
        <f t="shared" si="255"/>
        <v>0.47</v>
      </c>
      <c r="BA648" s="1">
        <f t="shared" si="256"/>
        <v>-6.0490000000000004</v>
      </c>
      <c r="BB648" s="1">
        <f t="shared" si="257"/>
        <v>-8.016</v>
      </c>
      <c r="BC648" s="6">
        <f t="shared" si="251"/>
        <v>25.082000000000001</v>
      </c>
      <c r="BD648" s="1">
        <v>1341.7170000000001</v>
      </c>
      <c r="BF648" s="20">
        <f t="shared" si="258"/>
        <v>13.41717</v>
      </c>
      <c r="BG648" s="20">
        <f t="shared" si="259"/>
        <v>30.316660000000002</v>
      </c>
      <c r="BI648" s="1">
        <f t="shared" si="260"/>
        <v>4.8565E-6</v>
      </c>
      <c r="BJ648" s="1">
        <f t="shared" si="261"/>
        <v>2.1755145348837212E-5</v>
      </c>
      <c r="BK648" s="1">
        <f t="shared" si="262"/>
        <v>5.1558458333333333E-5</v>
      </c>
      <c r="BL648" s="13">
        <f t="shared" si="263"/>
        <v>1.0575107142857144E-5</v>
      </c>
      <c r="BN648" s="1">
        <f t="shared" si="264"/>
        <v>0.11738351034977515</v>
      </c>
      <c r="BO648" s="1">
        <f t="shared" si="265"/>
        <v>0.2652329793004497</v>
      </c>
      <c r="BQ648" s="1">
        <f t="shared" si="266"/>
        <v>24.117722000000001</v>
      </c>
      <c r="BR648" s="1">
        <f t="shared" si="267"/>
        <v>8.9155560000000005</v>
      </c>
      <c r="BT648">
        <f t="shared" si="268"/>
        <v>44.368004573566274</v>
      </c>
      <c r="BU648">
        <f t="shared" si="269"/>
        <v>-240.04228115442268</v>
      </c>
      <c r="CB648" s="24">
        <v>-65.150999999999996</v>
      </c>
      <c r="CC648" s="24">
        <f t="shared" si="270"/>
        <v>65.150999999999996</v>
      </c>
      <c r="CD648" s="18">
        <v>1490.05</v>
      </c>
      <c r="CE648" s="18">
        <v>14.900499999999999</v>
      </c>
      <c r="CJ648" s="13">
        <v>65.150999999999996</v>
      </c>
      <c r="CK648" s="13">
        <v>31.14</v>
      </c>
    </row>
    <row r="649" spans="1:89" x14ac:dyDescent="0.25">
      <c r="A649" s="1">
        <f t="shared" si="249"/>
        <v>57.151000000000003</v>
      </c>
      <c r="B649" s="1">
        <v>2334</v>
      </c>
      <c r="C649" s="1">
        <v>2334</v>
      </c>
      <c r="D649" s="1"/>
      <c r="E649" s="1">
        <v>8705.5630000000001</v>
      </c>
      <c r="F649" s="1">
        <v>835.31799999999998</v>
      </c>
      <c r="G649" s="1">
        <v>1749.441</v>
      </c>
      <c r="H649" s="1"/>
      <c r="I649" s="1">
        <v>673.30899999999997</v>
      </c>
      <c r="J649" s="1">
        <v>1608.9649999999999</v>
      </c>
      <c r="K649" s="1">
        <v>3690.7139999999999</v>
      </c>
      <c r="L649" s="1"/>
      <c r="M649" s="1">
        <v>-1130.8689999999999</v>
      </c>
      <c r="N649" s="1">
        <v>2610.5419999999999</v>
      </c>
      <c r="O649" s="1">
        <v>3819.797</v>
      </c>
      <c r="P649" s="1">
        <v>-15.669</v>
      </c>
      <c r="Q649" s="80">
        <v>-28.077000000000002</v>
      </c>
      <c r="R649" s="1">
        <v>-13.423999999999999</v>
      </c>
      <c r="S649" s="1">
        <v>-0.46500000000000002</v>
      </c>
      <c r="T649" s="1">
        <v>6.0439999999999996</v>
      </c>
      <c r="U649" s="1">
        <v>8.016</v>
      </c>
      <c r="V649" s="1">
        <v>7.9560000000000004</v>
      </c>
      <c r="W649" s="1">
        <v>1.831</v>
      </c>
      <c r="X649" s="1">
        <v>322.21100000000001</v>
      </c>
      <c r="Y649" s="1">
        <v>456.00599999999997</v>
      </c>
      <c r="Z649" s="1">
        <v>3394.279</v>
      </c>
      <c r="AA649" s="1">
        <v>3475.3209999999999</v>
      </c>
      <c r="AB649" s="1">
        <v>3955.8969999999999</v>
      </c>
      <c r="AC649" s="80">
        <v>4310.3159999999998</v>
      </c>
      <c r="AD649" s="1">
        <v>2693.027</v>
      </c>
      <c r="AE649" s="1">
        <v>3089.5140000000001</v>
      </c>
      <c r="AF649" s="1">
        <v>1361.11</v>
      </c>
      <c r="AG649" s="1">
        <v>800.71900000000005</v>
      </c>
      <c r="AH649" s="1">
        <v>2636.7350000000001</v>
      </c>
      <c r="AI649" s="1">
        <v>1341.7170000000001</v>
      </c>
      <c r="AJ649" s="1">
        <v>3484.3119999999999</v>
      </c>
      <c r="AK649" s="1">
        <v>1554.7550000000001</v>
      </c>
      <c r="AM649" s="11">
        <v>2334</v>
      </c>
      <c r="AN649" s="11">
        <v>2333.1</v>
      </c>
      <c r="AO649" s="11">
        <v>124.587</v>
      </c>
      <c r="AP649" s="11">
        <v>962.92499999999995</v>
      </c>
      <c r="AQ649" s="81">
        <v>1238.7929999999999</v>
      </c>
      <c r="AR649" s="11">
        <v>807.73800000000006</v>
      </c>
      <c r="AT649" s="11">
        <v>-57.151000000000003</v>
      </c>
      <c r="AU649" s="18">
        <f t="shared" si="250"/>
        <v>57.151000000000003</v>
      </c>
      <c r="AW649" s="1">
        <f t="shared" si="252"/>
        <v>15.669</v>
      </c>
      <c r="AX649" s="1">
        <f t="shared" si="253"/>
        <v>28.077000000000002</v>
      </c>
      <c r="AY649" s="1">
        <f t="shared" si="254"/>
        <v>13.423999999999999</v>
      </c>
      <c r="AZ649" s="1">
        <f t="shared" si="255"/>
        <v>0.46500000000000002</v>
      </c>
      <c r="BA649" s="1">
        <f t="shared" si="256"/>
        <v>-6.0439999999999996</v>
      </c>
      <c r="BB649" s="1">
        <f t="shared" si="257"/>
        <v>-8.016</v>
      </c>
      <c r="BC649" s="6">
        <f t="shared" si="251"/>
        <v>25.077000000000002</v>
      </c>
      <c r="BD649" s="1">
        <v>1341.7170000000001</v>
      </c>
      <c r="BF649" s="20">
        <f t="shared" si="258"/>
        <v>13.41717</v>
      </c>
      <c r="BG649" s="20">
        <f t="shared" si="259"/>
        <v>30.316660000000002</v>
      </c>
      <c r="BI649" s="1">
        <f t="shared" si="260"/>
        <v>4.8565E-6</v>
      </c>
      <c r="BJ649" s="1">
        <f t="shared" si="261"/>
        <v>2.175238953488372E-5</v>
      </c>
      <c r="BK649" s="1">
        <f t="shared" si="262"/>
        <v>5.1616375000000001E-5</v>
      </c>
      <c r="BL649" s="13">
        <f t="shared" si="263"/>
        <v>1.0582198979591836E-5</v>
      </c>
      <c r="BN649" s="1">
        <f t="shared" si="264"/>
        <v>0.11738351034977515</v>
      </c>
      <c r="BO649" s="1">
        <f t="shared" si="265"/>
        <v>0.2652329793004497</v>
      </c>
      <c r="BQ649" s="1">
        <f t="shared" si="266"/>
        <v>24.117722000000001</v>
      </c>
      <c r="BR649" s="1">
        <f t="shared" si="267"/>
        <v>8.9155560000000005</v>
      </c>
      <c r="BT649">
        <f t="shared" si="268"/>
        <v>44.368004573566274</v>
      </c>
      <c r="BU649">
        <f t="shared" si="269"/>
        <v>-240.04228115442268</v>
      </c>
      <c r="CB649" s="24">
        <v>-64.965999999999994</v>
      </c>
      <c r="CC649" s="24">
        <f t="shared" si="270"/>
        <v>64.965999999999994</v>
      </c>
      <c r="CD649" s="18">
        <v>1475.4</v>
      </c>
      <c r="CE649" s="18">
        <v>14.754000000000001</v>
      </c>
      <c r="CJ649" s="13">
        <v>64.965999999999994</v>
      </c>
      <c r="CK649" s="13">
        <v>31.14</v>
      </c>
    </row>
    <row r="650" spans="1:89" x14ac:dyDescent="0.25">
      <c r="A650" s="1">
        <f t="shared" si="249"/>
        <v>57.131999999999998</v>
      </c>
      <c r="B650" s="1">
        <v>2335</v>
      </c>
      <c r="C650" s="1">
        <v>2335</v>
      </c>
      <c r="D650" s="1"/>
      <c r="E650" s="1">
        <v>8713.268</v>
      </c>
      <c r="F650" s="1">
        <v>835.798</v>
      </c>
      <c r="G650" s="1">
        <v>1749.441</v>
      </c>
      <c r="H650" s="1"/>
      <c r="I650" s="1">
        <v>672.35799999999995</v>
      </c>
      <c r="J650" s="1">
        <v>1609.4449999999999</v>
      </c>
      <c r="K650" s="1">
        <v>3690.7139999999999</v>
      </c>
      <c r="L650" s="1"/>
      <c r="M650" s="1">
        <v>-1130.8689999999999</v>
      </c>
      <c r="N650" s="1">
        <v>2610.5419999999999</v>
      </c>
      <c r="O650" s="1">
        <v>3817.895</v>
      </c>
      <c r="P650" s="1">
        <v>-15.669</v>
      </c>
      <c r="Q650" s="80">
        <v>-28.077000000000002</v>
      </c>
      <c r="R650" s="1">
        <v>-13.414999999999999</v>
      </c>
      <c r="S650" s="1">
        <v>-0.47</v>
      </c>
      <c r="T650" s="1">
        <v>6.0439999999999996</v>
      </c>
      <c r="U650" s="1">
        <v>8.0220000000000002</v>
      </c>
      <c r="V650" s="1">
        <v>7.9560000000000004</v>
      </c>
      <c r="W650" s="1">
        <v>1.827</v>
      </c>
      <c r="X650" s="1">
        <v>322.68200000000002</v>
      </c>
      <c r="Y650" s="1">
        <v>455.536</v>
      </c>
      <c r="Z650" s="1">
        <v>3394.7510000000002</v>
      </c>
      <c r="AA650" s="1">
        <v>3474.377</v>
      </c>
      <c r="AB650" s="1">
        <v>3955.4259999999999</v>
      </c>
      <c r="AC650" s="80">
        <v>4311.7359999999999</v>
      </c>
      <c r="AD650" s="1">
        <v>2687.3679999999999</v>
      </c>
      <c r="AE650" s="1">
        <v>3089.5140000000001</v>
      </c>
      <c r="AF650" s="1">
        <v>1362.519</v>
      </c>
      <c r="AG650" s="1">
        <v>800.24699999999996</v>
      </c>
      <c r="AH650" s="1">
        <v>2636.7350000000001</v>
      </c>
      <c r="AI650" s="1">
        <v>1341.7170000000001</v>
      </c>
      <c r="AJ650" s="1">
        <v>3473.9349999999999</v>
      </c>
      <c r="AK650" s="1">
        <v>1554.45</v>
      </c>
      <c r="AM650" s="11">
        <v>2335</v>
      </c>
      <c r="AN650" s="11">
        <v>2334.1</v>
      </c>
      <c r="AO650" s="11">
        <v>124.117</v>
      </c>
      <c r="AP650" s="11">
        <v>962.92499999999995</v>
      </c>
      <c r="AQ650" s="81">
        <v>1237.866</v>
      </c>
      <c r="AR650" s="11">
        <v>807.73800000000006</v>
      </c>
      <c r="AT650" s="11">
        <v>-57.131999999999998</v>
      </c>
      <c r="AU650" s="18">
        <f t="shared" si="250"/>
        <v>57.131999999999998</v>
      </c>
      <c r="AW650" s="1">
        <f t="shared" si="252"/>
        <v>15.669</v>
      </c>
      <c r="AX650" s="1">
        <f t="shared" si="253"/>
        <v>28.077000000000002</v>
      </c>
      <c r="AY650" s="1">
        <f t="shared" si="254"/>
        <v>13.414999999999999</v>
      </c>
      <c r="AZ650" s="1">
        <f t="shared" si="255"/>
        <v>0.47</v>
      </c>
      <c r="BA650" s="1">
        <f t="shared" si="256"/>
        <v>-6.0439999999999996</v>
      </c>
      <c r="BB650" s="1">
        <f t="shared" si="257"/>
        <v>-8.0220000000000002</v>
      </c>
      <c r="BC650" s="6">
        <f t="shared" si="251"/>
        <v>25.077000000000002</v>
      </c>
      <c r="BD650" s="1">
        <v>1341.7170000000001</v>
      </c>
      <c r="BF650" s="20">
        <f t="shared" si="258"/>
        <v>13.41717</v>
      </c>
      <c r="BG650" s="20">
        <f t="shared" si="259"/>
        <v>30.297659999999997</v>
      </c>
      <c r="BI650" s="1">
        <f t="shared" si="260"/>
        <v>4.8592906976744185E-6</v>
      </c>
      <c r="BJ650" s="1">
        <f t="shared" si="261"/>
        <v>2.175238953488372E-5</v>
      </c>
      <c r="BK650" s="1">
        <f t="shared" si="262"/>
        <v>5.1577750000000003E-5</v>
      </c>
      <c r="BL650" s="13">
        <f t="shared" si="263"/>
        <v>1.0579918367346938E-5</v>
      </c>
      <c r="BN650" s="1">
        <f t="shared" si="264"/>
        <v>0.11742254778407898</v>
      </c>
      <c r="BO650" s="1">
        <f t="shared" si="265"/>
        <v>0.26515490443184203</v>
      </c>
      <c r="BQ650" s="1">
        <f t="shared" si="266"/>
        <v>24.109703999999997</v>
      </c>
      <c r="BR650" s="1">
        <f t="shared" si="267"/>
        <v>8.9125920000000001</v>
      </c>
      <c r="BT650">
        <f t="shared" si="268"/>
        <v>44.349503419867773</v>
      </c>
      <c r="BU650">
        <f t="shared" si="269"/>
        <v>-239.94218516902822</v>
      </c>
      <c r="CB650" s="24">
        <v>-64.817999999999998</v>
      </c>
      <c r="CC650" s="24">
        <f t="shared" si="270"/>
        <v>64.817999999999998</v>
      </c>
      <c r="CD650" s="18">
        <v>1472.0419999999999</v>
      </c>
      <c r="CE650" s="18">
        <v>14.720419999999999</v>
      </c>
      <c r="CJ650" s="13">
        <v>64.817999999999998</v>
      </c>
      <c r="CK650" s="13">
        <v>31.158999999999999</v>
      </c>
    </row>
    <row r="651" spans="1:89" x14ac:dyDescent="0.25">
      <c r="A651" s="1">
        <f t="shared" si="249"/>
        <v>57.131999999999998</v>
      </c>
      <c r="B651" s="1">
        <v>2336</v>
      </c>
      <c r="C651" s="1">
        <v>2336</v>
      </c>
      <c r="D651" s="1"/>
      <c r="E651" s="1">
        <v>8715.6759999999995</v>
      </c>
      <c r="F651" s="1">
        <v>835.31799999999998</v>
      </c>
      <c r="G651" s="1">
        <v>1750.393</v>
      </c>
      <c r="H651" s="1"/>
      <c r="I651" s="1">
        <v>673.78499999999997</v>
      </c>
      <c r="J651" s="1">
        <v>1608.9649999999999</v>
      </c>
      <c r="K651" s="1">
        <v>3691.6779999999999</v>
      </c>
      <c r="L651" s="1"/>
      <c r="M651" s="1">
        <v>-1130.395</v>
      </c>
      <c r="N651" s="1">
        <v>2611.0219999999999</v>
      </c>
      <c r="O651" s="1">
        <v>3817.895</v>
      </c>
      <c r="P651" s="1">
        <v>-15.669</v>
      </c>
      <c r="Q651" s="80">
        <v>-28.082000000000001</v>
      </c>
      <c r="R651" s="1">
        <v>-13.414999999999999</v>
      </c>
      <c r="S651" s="1">
        <v>-0.47</v>
      </c>
      <c r="T651" s="1">
        <v>6.0540000000000003</v>
      </c>
      <c r="U651" s="1">
        <v>8.016</v>
      </c>
      <c r="V651" s="1">
        <v>7.9589999999999996</v>
      </c>
      <c r="W651" s="1">
        <v>1.831</v>
      </c>
      <c r="X651" s="1">
        <v>322.68200000000002</v>
      </c>
      <c r="Y651" s="1">
        <v>456.476</v>
      </c>
      <c r="Z651" s="1">
        <v>3392.8629999999998</v>
      </c>
      <c r="AA651" s="1">
        <v>3472.0169999999998</v>
      </c>
      <c r="AB651" s="1">
        <v>3955.8969999999999</v>
      </c>
      <c r="AC651" s="80">
        <v>4312.2089999999998</v>
      </c>
      <c r="AD651" s="1">
        <v>2693.498</v>
      </c>
      <c r="AE651" s="1">
        <v>3089.5140000000001</v>
      </c>
      <c r="AF651" s="1">
        <v>1362.519</v>
      </c>
      <c r="AG651" s="1">
        <v>800.24699999999996</v>
      </c>
      <c r="AH651" s="1">
        <v>2637.0410000000002</v>
      </c>
      <c r="AI651" s="1">
        <v>1341.4110000000001</v>
      </c>
      <c r="AJ651" s="1">
        <v>3473.63</v>
      </c>
      <c r="AK651" s="1">
        <v>1554.7550000000001</v>
      </c>
      <c r="AM651" s="11">
        <v>2336</v>
      </c>
      <c r="AN651" s="11">
        <v>2335.1</v>
      </c>
      <c r="AO651" s="11">
        <v>124.117</v>
      </c>
      <c r="AP651" s="11">
        <v>962.92499999999995</v>
      </c>
      <c r="AQ651" s="81">
        <v>1236.9390000000001</v>
      </c>
      <c r="AR651" s="11">
        <v>807.26599999999996</v>
      </c>
      <c r="AT651" s="11">
        <v>-57.131999999999998</v>
      </c>
      <c r="AU651" s="18">
        <f t="shared" si="250"/>
        <v>57.131999999999998</v>
      </c>
      <c r="AW651" s="1">
        <f t="shared" si="252"/>
        <v>15.669</v>
      </c>
      <c r="AX651" s="1">
        <f t="shared" si="253"/>
        <v>28.082000000000001</v>
      </c>
      <c r="AY651" s="1">
        <f t="shared" si="254"/>
        <v>13.414999999999999</v>
      </c>
      <c r="AZ651" s="1">
        <f t="shared" si="255"/>
        <v>0.47</v>
      </c>
      <c r="BA651" s="1">
        <f t="shared" si="256"/>
        <v>-6.0540000000000003</v>
      </c>
      <c r="BB651" s="1">
        <f t="shared" si="257"/>
        <v>-8.016</v>
      </c>
      <c r="BC651" s="6">
        <f t="shared" si="251"/>
        <v>25.082000000000001</v>
      </c>
      <c r="BD651" s="1">
        <v>1341.4110000000001</v>
      </c>
      <c r="BF651" s="20">
        <f t="shared" si="258"/>
        <v>13.414110000000001</v>
      </c>
      <c r="BG651" s="20">
        <f t="shared" si="259"/>
        <v>30.303779999999996</v>
      </c>
      <c r="BI651" s="1">
        <f t="shared" si="260"/>
        <v>4.8565E-6</v>
      </c>
      <c r="BJ651" s="1">
        <f t="shared" si="261"/>
        <v>2.1752424418604649E-5</v>
      </c>
      <c r="BK651" s="1">
        <f t="shared" si="262"/>
        <v>5.1539125000000004E-5</v>
      </c>
      <c r="BL651" s="13">
        <f t="shared" si="263"/>
        <v>1.0572739795918368E-5</v>
      </c>
      <c r="BN651" s="1">
        <f t="shared" si="264"/>
        <v>0.11739576769586223</v>
      </c>
      <c r="BO651" s="1">
        <f t="shared" si="265"/>
        <v>0.26520846460827557</v>
      </c>
      <c r="BQ651" s="1">
        <f t="shared" si="266"/>
        <v>24.109703999999997</v>
      </c>
      <c r="BR651" s="1">
        <f t="shared" si="267"/>
        <v>8.9125920000000001</v>
      </c>
      <c r="BT651">
        <f t="shared" si="268"/>
        <v>44.362195404804631</v>
      </c>
      <c r="BU651">
        <f t="shared" si="269"/>
        <v>-240.01085206189171</v>
      </c>
      <c r="CB651" s="24">
        <v>-65.688000000000002</v>
      </c>
      <c r="CC651" s="24">
        <f t="shared" si="270"/>
        <v>65.688000000000002</v>
      </c>
      <c r="CD651" s="18">
        <v>1462.2760000000001</v>
      </c>
      <c r="CE651" s="18">
        <v>14.622760000000001</v>
      </c>
      <c r="CJ651" s="13">
        <v>65.688000000000002</v>
      </c>
      <c r="CK651" s="13">
        <v>31.282</v>
      </c>
    </row>
    <row r="652" spans="1:89" x14ac:dyDescent="0.25">
      <c r="A652" s="1">
        <f t="shared" si="249"/>
        <v>57.113999999999997</v>
      </c>
      <c r="B652" s="1">
        <v>2337</v>
      </c>
      <c r="C652" s="1">
        <v>2337</v>
      </c>
      <c r="D652" s="1"/>
      <c r="E652" s="1">
        <v>8706.0450000000001</v>
      </c>
      <c r="F652" s="1">
        <v>835.31799999999998</v>
      </c>
      <c r="G652" s="1">
        <v>1749.9169999999999</v>
      </c>
      <c r="H652" s="1"/>
      <c r="I652" s="1">
        <v>673.78499999999997</v>
      </c>
      <c r="J652" s="1">
        <v>1609.4449999999999</v>
      </c>
      <c r="K652" s="1">
        <v>3691.6779999999999</v>
      </c>
      <c r="L652" s="1"/>
      <c r="M652" s="1">
        <v>-1131.3430000000001</v>
      </c>
      <c r="N652" s="1">
        <v>2610.5419999999999</v>
      </c>
      <c r="O652" s="1">
        <v>3819.3209999999999</v>
      </c>
      <c r="P652" s="1">
        <v>-15.669</v>
      </c>
      <c r="Q652" s="80">
        <v>-28.082000000000001</v>
      </c>
      <c r="R652" s="1">
        <v>-13.414999999999999</v>
      </c>
      <c r="S652" s="1">
        <v>-0.46500000000000002</v>
      </c>
      <c r="T652" s="1">
        <v>6.0490000000000004</v>
      </c>
      <c r="U652" s="1">
        <v>8.016</v>
      </c>
      <c r="V652" s="1">
        <v>7.9560000000000004</v>
      </c>
      <c r="W652" s="1">
        <v>1.827</v>
      </c>
      <c r="X652" s="1">
        <v>322.68200000000002</v>
      </c>
      <c r="Y652" s="1">
        <v>456.00599999999997</v>
      </c>
      <c r="Z652" s="1">
        <v>3395.694</v>
      </c>
      <c r="AA652" s="1">
        <v>3470.6</v>
      </c>
      <c r="AB652" s="1">
        <v>3956.8389999999999</v>
      </c>
      <c r="AC652" s="80">
        <v>4310.7889999999998</v>
      </c>
      <c r="AD652" s="1">
        <v>2693.027</v>
      </c>
      <c r="AE652" s="1">
        <v>3089.5140000000001</v>
      </c>
      <c r="AF652" s="1">
        <v>1362.519</v>
      </c>
      <c r="AG652" s="1">
        <v>799.77599999999995</v>
      </c>
      <c r="AH652" s="1">
        <v>2637.346</v>
      </c>
      <c r="AI652" s="1">
        <v>1341.4110000000001</v>
      </c>
      <c r="AJ652" s="1">
        <v>3473.9349999999999</v>
      </c>
      <c r="AK652" s="1">
        <v>1554.7550000000001</v>
      </c>
      <c r="AM652" s="11">
        <v>2337</v>
      </c>
      <c r="AN652" s="11">
        <v>2336.1</v>
      </c>
      <c r="AO652" s="11">
        <v>124.117</v>
      </c>
      <c r="AP652" s="11">
        <v>962.45500000000004</v>
      </c>
      <c r="AQ652" s="81">
        <v>1236.4760000000001</v>
      </c>
      <c r="AR652" s="11">
        <v>807.26599999999996</v>
      </c>
      <c r="AT652" s="11">
        <v>-57.113999999999997</v>
      </c>
      <c r="AU652" s="18">
        <f t="shared" si="250"/>
        <v>57.113999999999997</v>
      </c>
      <c r="AW652" s="1">
        <f t="shared" si="252"/>
        <v>15.669</v>
      </c>
      <c r="AX652" s="1">
        <f t="shared" si="253"/>
        <v>28.082000000000001</v>
      </c>
      <c r="AY652" s="1">
        <f t="shared" si="254"/>
        <v>13.414999999999999</v>
      </c>
      <c r="AZ652" s="1">
        <f t="shared" si="255"/>
        <v>0.46500000000000002</v>
      </c>
      <c r="BA652" s="1">
        <f t="shared" si="256"/>
        <v>-6.0490000000000004</v>
      </c>
      <c r="BB652" s="1">
        <f t="shared" si="257"/>
        <v>-8.016</v>
      </c>
      <c r="BC652" s="6">
        <f t="shared" si="251"/>
        <v>25.082000000000001</v>
      </c>
      <c r="BD652" s="1">
        <v>1341.4110000000001</v>
      </c>
      <c r="BF652" s="20">
        <f t="shared" si="258"/>
        <v>13.414110000000001</v>
      </c>
      <c r="BG652" s="20">
        <f t="shared" si="259"/>
        <v>30.285779999999995</v>
      </c>
      <c r="BI652" s="1">
        <f t="shared" si="260"/>
        <v>4.8565E-6</v>
      </c>
      <c r="BJ652" s="1">
        <f t="shared" si="261"/>
        <v>2.1755145348837212E-5</v>
      </c>
      <c r="BK652" s="1">
        <f t="shared" si="262"/>
        <v>5.1519833333333334E-5</v>
      </c>
      <c r="BL652" s="13">
        <f t="shared" si="263"/>
        <v>1.0570377551020409E-5</v>
      </c>
      <c r="BN652" s="1">
        <f t="shared" si="264"/>
        <v>0.11743276604685367</v>
      </c>
      <c r="BO652" s="1">
        <f t="shared" si="265"/>
        <v>0.26513446790629264</v>
      </c>
      <c r="BQ652" s="1">
        <f t="shared" si="266"/>
        <v>24.102107999999998</v>
      </c>
      <c r="BR652" s="1">
        <f t="shared" si="267"/>
        <v>8.9097840000000001</v>
      </c>
      <c r="BT652">
        <f t="shared" si="268"/>
        <v>44.344660641301573</v>
      </c>
      <c r="BU652">
        <f t="shared" si="269"/>
        <v>-239.91598449524699</v>
      </c>
      <c r="CB652" s="24">
        <v>-66.317999999999998</v>
      </c>
      <c r="CC652" s="24">
        <f t="shared" si="270"/>
        <v>66.317999999999998</v>
      </c>
      <c r="CD652" s="18">
        <v>1489.134</v>
      </c>
      <c r="CE652" s="18">
        <v>14.89134</v>
      </c>
      <c r="CJ652" s="13">
        <v>66.317999999999998</v>
      </c>
      <c r="CK652" s="13">
        <v>31.693999999999999</v>
      </c>
    </row>
    <row r="653" spans="1:89" x14ac:dyDescent="0.25">
      <c r="A653" s="1">
        <f t="shared" si="249"/>
        <v>57.113999999999997</v>
      </c>
      <c r="B653" s="1">
        <v>2338</v>
      </c>
      <c r="C653" s="1">
        <v>2338</v>
      </c>
      <c r="D653" s="1"/>
      <c r="E653" s="1">
        <v>8707.49</v>
      </c>
      <c r="F653" s="1">
        <v>834.35900000000004</v>
      </c>
      <c r="G653" s="1">
        <v>1749.9169999999999</v>
      </c>
      <c r="H653" s="1"/>
      <c r="I653" s="1">
        <v>674.26099999999997</v>
      </c>
      <c r="J653" s="1">
        <v>1609.4449999999999</v>
      </c>
      <c r="K653" s="1">
        <v>3691.1959999999999</v>
      </c>
      <c r="L653" s="1"/>
      <c r="M653" s="1">
        <v>-1129.92</v>
      </c>
      <c r="N653" s="1">
        <v>2610.5419999999999</v>
      </c>
      <c r="O653" s="1">
        <v>3822.174</v>
      </c>
      <c r="P653" s="1">
        <v>-15.659000000000001</v>
      </c>
      <c r="Q653" s="80">
        <v>-28.077000000000002</v>
      </c>
      <c r="R653" s="1">
        <v>-13.42</v>
      </c>
      <c r="S653" s="1">
        <v>-0.46500000000000002</v>
      </c>
      <c r="T653" s="1">
        <v>6.0490000000000004</v>
      </c>
      <c r="U653" s="1">
        <v>8.0220000000000002</v>
      </c>
      <c r="V653" s="1">
        <v>7.9560000000000004</v>
      </c>
      <c r="W653" s="1">
        <v>1.823</v>
      </c>
      <c r="X653" s="1">
        <v>322.68200000000002</v>
      </c>
      <c r="Y653" s="1">
        <v>456.476</v>
      </c>
      <c r="Z653" s="1">
        <v>3398.9969999999998</v>
      </c>
      <c r="AA653" s="1">
        <v>3472.489</v>
      </c>
      <c r="AB653" s="1">
        <v>3956.3679999999999</v>
      </c>
      <c r="AC653" s="80">
        <v>4311.2619999999997</v>
      </c>
      <c r="AD653" s="1">
        <v>2690.1970000000001</v>
      </c>
      <c r="AE653" s="1">
        <v>3089.5140000000001</v>
      </c>
      <c r="AF653" s="1">
        <v>1361.58</v>
      </c>
      <c r="AG653" s="1">
        <v>799.30399999999997</v>
      </c>
      <c r="AH653" s="1">
        <v>2636.7350000000001</v>
      </c>
      <c r="AI653" s="1">
        <v>1341.7170000000001</v>
      </c>
      <c r="AJ653" s="1">
        <v>3474.24</v>
      </c>
      <c r="AK653" s="1">
        <v>1555.06</v>
      </c>
      <c r="AM653" s="11">
        <v>2338</v>
      </c>
      <c r="AN653" s="11">
        <v>2337.1</v>
      </c>
      <c r="AO653" s="11">
        <v>124.117</v>
      </c>
      <c r="AP653" s="11">
        <v>962.45500000000004</v>
      </c>
      <c r="AQ653" s="81">
        <v>1236.9390000000001</v>
      </c>
      <c r="AR653" s="11">
        <v>806.79499999999996</v>
      </c>
      <c r="AT653" s="11">
        <v>-57.113999999999997</v>
      </c>
      <c r="AU653" s="18">
        <f t="shared" si="250"/>
        <v>57.113999999999997</v>
      </c>
      <c r="AW653" s="1">
        <f t="shared" si="252"/>
        <v>15.659000000000001</v>
      </c>
      <c r="AX653" s="1">
        <f t="shared" si="253"/>
        <v>28.077000000000002</v>
      </c>
      <c r="AY653" s="1">
        <f t="shared" si="254"/>
        <v>13.42</v>
      </c>
      <c r="AZ653" s="1">
        <f t="shared" si="255"/>
        <v>0.46500000000000002</v>
      </c>
      <c r="BA653" s="1">
        <f t="shared" si="256"/>
        <v>-6.0490000000000004</v>
      </c>
      <c r="BB653" s="1">
        <f t="shared" si="257"/>
        <v>-8.0220000000000002</v>
      </c>
      <c r="BC653" s="6">
        <f t="shared" si="251"/>
        <v>25.077000000000002</v>
      </c>
      <c r="BD653" s="1">
        <v>1341.7170000000001</v>
      </c>
      <c r="BF653" s="20">
        <f t="shared" si="258"/>
        <v>13.41717</v>
      </c>
      <c r="BG653" s="20">
        <f t="shared" si="259"/>
        <v>30.279659999999996</v>
      </c>
      <c r="BI653" s="1">
        <f t="shared" si="260"/>
        <v>4.8509244186046509E-6</v>
      </c>
      <c r="BJ653" s="1">
        <f t="shared" si="261"/>
        <v>2.1746872093023256E-5</v>
      </c>
      <c r="BK653" s="1">
        <f t="shared" si="262"/>
        <v>5.1539125000000004E-5</v>
      </c>
      <c r="BL653" s="13">
        <f t="shared" si="263"/>
        <v>1.0567846938775511E-5</v>
      </c>
      <c r="BN653" s="1">
        <f t="shared" si="264"/>
        <v>0.11745955457506041</v>
      </c>
      <c r="BO653" s="1">
        <f t="shared" si="265"/>
        <v>0.26508089084987918</v>
      </c>
      <c r="BQ653" s="1">
        <f t="shared" si="266"/>
        <v>24.102107999999998</v>
      </c>
      <c r="BR653" s="1">
        <f t="shared" si="267"/>
        <v>8.9097840000000001</v>
      </c>
      <c r="BT653">
        <f t="shared" si="268"/>
        <v>44.331964656369472</v>
      </c>
      <c r="BU653">
        <f t="shared" si="269"/>
        <v>-239.84729596138354</v>
      </c>
      <c r="CB653" s="24">
        <v>-65.744</v>
      </c>
      <c r="CC653" s="24">
        <f t="shared" si="270"/>
        <v>65.744</v>
      </c>
      <c r="CD653" s="18">
        <v>1500.4269999999999</v>
      </c>
      <c r="CE653" s="18">
        <v>15.004269999999998</v>
      </c>
      <c r="CJ653" s="13">
        <v>65.744</v>
      </c>
      <c r="CK653" s="13">
        <v>31.728000000000002</v>
      </c>
    </row>
    <row r="654" spans="1:89" x14ac:dyDescent="0.25">
      <c r="A654" s="1">
        <f t="shared" si="249"/>
        <v>57.094999999999999</v>
      </c>
      <c r="B654" s="1">
        <v>2339</v>
      </c>
      <c r="C654" s="1">
        <v>2339</v>
      </c>
      <c r="D654" s="1"/>
      <c r="E654" s="1">
        <v>8713.7489999999998</v>
      </c>
      <c r="F654" s="1">
        <v>834.83799999999997</v>
      </c>
      <c r="G654" s="1">
        <v>1750.393</v>
      </c>
      <c r="H654" s="1"/>
      <c r="I654" s="1">
        <v>674.73699999999997</v>
      </c>
      <c r="J654" s="1">
        <v>1609.925</v>
      </c>
      <c r="K654" s="1">
        <v>3691.1959999999999</v>
      </c>
      <c r="L654" s="1"/>
      <c r="M654" s="1">
        <v>-1130.395</v>
      </c>
      <c r="N654" s="1">
        <v>2611.502</v>
      </c>
      <c r="O654" s="1">
        <v>3820.2719999999999</v>
      </c>
      <c r="P654" s="1">
        <v>-15.654</v>
      </c>
      <c r="Q654" s="80">
        <v>-28.071999999999999</v>
      </c>
      <c r="R654" s="1">
        <v>-13.414999999999999</v>
      </c>
      <c r="S654" s="1">
        <v>-0.46500000000000002</v>
      </c>
      <c r="T654" s="1">
        <v>6.0490000000000004</v>
      </c>
      <c r="U654" s="1">
        <v>8.016</v>
      </c>
      <c r="V654" s="1">
        <v>7.952</v>
      </c>
      <c r="W654" s="1">
        <v>1.823</v>
      </c>
      <c r="X654" s="1">
        <v>323.15300000000002</v>
      </c>
      <c r="Y654" s="1">
        <v>456.94600000000003</v>
      </c>
      <c r="Z654" s="1">
        <v>3401.3560000000002</v>
      </c>
      <c r="AA654" s="1">
        <v>3473.433</v>
      </c>
      <c r="AB654" s="1">
        <v>3955.8969999999999</v>
      </c>
      <c r="AC654" s="80">
        <v>4310.7889999999998</v>
      </c>
      <c r="AD654" s="1">
        <v>2693.027</v>
      </c>
      <c r="AE654" s="1">
        <v>3088.569</v>
      </c>
      <c r="AF654" s="1">
        <v>1362.049</v>
      </c>
      <c r="AG654" s="1">
        <v>800.24699999999996</v>
      </c>
      <c r="AH654" s="1">
        <v>2636.7350000000001</v>
      </c>
      <c r="AI654" s="1">
        <v>1341.7170000000001</v>
      </c>
      <c r="AJ654" s="1">
        <v>3473.63</v>
      </c>
      <c r="AK654" s="1">
        <v>1554.45</v>
      </c>
      <c r="AM654" s="11">
        <v>2339</v>
      </c>
      <c r="AN654" s="11">
        <v>2338.1</v>
      </c>
      <c r="AO654" s="11">
        <v>124.117</v>
      </c>
      <c r="AP654" s="11">
        <v>961.98400000000004</v>
      </c>
      <c r="AQ654" s="81">
        <v>1236.9390000000001</v>
      </c>
      <c r="AR654" s="11">
        <v>806.79499999999996</v>
      </c>
      <c r="AT654" s="11">
        <v>-57.094999999999999</v>
      </c>
      <c r="AU654" s="18">
        <f t="shared" si="250"/>
        <v>57.094999999999999</v>
      </c>
      <c r="AW654" s="1">
        <f t="shared" si="252"/>
        <v>15.654</v>
      </c>
      <c r="AX654" s="1">
        <f t="shared" si="253"/>
        <v>28.071999999999999</v>
      </c>
      <c r="AY654" s="1">
        <f t="shared" si="254"/>
        <v>13.414999999999999</v>
      </c>
      <c r="AZ654" s="1">
        <f t="shared" si="255"/>
        <v>0.46500000000000002</v>
      </c>
      <c r="BA654" s="1">
        <f t="shared" si="256"/>
        <v>-6.0490000000000004</v>
      </c>
      <c r="BB654" s="1">
        <f t="shared" si="257"/>
        <v>-8.016</v>
      </c>
      <c r="BC654" s="6">
        <f t="shared" si="251"/>
        <v>25.071999999999999</v>
      </c>
      <c r="BD654" s="1">
        <v>1341.7170000000001</v>
      </c>
      <c r="BF654" s="20">
        <f t="shared" si="258"/>
        <v>13.41717</v>
      </c>
      <c r="BG654" s="20">
        <f t="shared" si="259"/>
        <v>30.260659999999998</v>
      </c>
      <c r="BI654" s="1">
        <f t="shared" si="260"/>
        <v>4.8537093023255815E-6</v>
      </c>
      <c r="BJ654" s="1">
        <f t="shared" si="261"/>
        <v>2.1755215116279069E-5</v>
      </c>
      <c r="BK654" s="1">
        <f t="shared" si="262"/>
        <v>5.1539125000000004E-5</v>
      </c>
      <c r="BL654" s="13">
        <f t="shared" si="263"/>
        <v>1.0570290816326529E-5</v>
      </c>
      <c r="BN654" s="1">
        <f t="shared" si="264"/>
        <v>0.11749864261318856</v>
      </c>
      <c r="BO654" s="1">
        <f t="shared" si="265"/>
        <v>0.26500271477362292</v>
      </c>
      <c r="BQ654" s="1">
        <f t="shared" si="266"/>
        <v>24.094089999999998</v>
      </c>
      <c r="BR654" s="1">
        <f t="shared" si="267"/>
        <v>8.9068199999999997</v>
      </c>
      <c r="BT654">
        <f t="shared" si="268"/>
        <v>44.313439519815844</v>
      </c>
      <c r="BU654">
        <f t="shared" si="269"/>
        <v>-239.74707022259344</v>
      </c>
      <c r="CB654" s="24">
        <v>-66.429000000000002</v>
      </c>
      <c r="CC654" s="24">
        <f t="shared" si="270"/>
        <v>66.429000000000002</v>
      </c>
      <c r="CD654" s="18">
        <v>1492.1869999999999</v>
      </c>
      <c r="CE654" s="18">
        <v>14.921869999999998</v>
      </c>
      <c r="CJ654" s="13">
        <v>66.429000000000002</v>
      </c>
      <c r="CK654" s="13">
        <v>31.888999999999999</v>
      </c>
    </row>
    <row r="655" spans="1:89" x14ac:dyDescent="0.25">
      <c r="A655" s="1">
        <f t="shared" si="249"/>
        <v>57.094999999999999</v>
      </c>
      <c r="B655" s="1">
        <v>2340</v>
      </c>
      <c r="C655" s="1">
        <v>2340</v>
      </c>
      <c r="D655" s="1"/>
      <c r="E655" s="1">
        <v>8714.7119999999995</v>
      </c>
      <c r="F655" s="1">
        <v>834.83799999999997</v>
      </c>
      <c r="G655" s="1">
        <v>1751.8209999999999</v>
      </c>
      <c r="H655" s="1"/>
      <c r="I655" s="1">
        <v>675.21199999999999</v>
      </c>
      <c r="J655" s="1">
        <v>1609.4449999999999</v>
      </c>
      <c r="K655" s="1">
        <v>3692.1610000000001</v>
      </c>
      <c r="L655" s="1"/>
      <c r="M655" s="1">
        <v>-1129.4459999999999</v>
      </c>
      <c r="N655" s="1">
        <v>2611.0219999999999</v>
      </c>
      <c r="O655" s="1">
        <v>3821.223</v>
      </c>
      <c r="P655" s="1">
        <v>-15.664</v>
      </c>
      <c r="Q655" s="80">
        <v>-28.077000000000002</v>
      </c>
      <c r="R655" s="1">
        <v>-13.42</v>
      </c>
      <c r="S655" s="1">
        <v>-0.46500000000000002</v>
      </c>
      <c r="T655" s="1">
        <v>6.0439999999999996</v>
      </c>
      <c r="U655" s="1">
        <v>8.0220000000000002</v>
      </c>
      <c r="V655" s="1">
        <v>7.952</v>
      </c>
      <c r="W655" s="1">
        <v>1.827</v>
      </c>
      <c r="X655" s="1">
        <v>322.68200000000002</v>
      </c>
      <c r="Y655" s="1">
        <v>457.41699999999997</v>
      </c>
      <c r="Z655" s="1">
        <v>3405.6019999999999</v>
      </c>
      <c r="AA655" s="1">
        <v>3468.712</v>
      </c>
      <c r="AB655" s="1">
        <v>3957.31</v>
      </c>
      <c r="AC655" s="80">
        <v>4311.2619999999997</v>
      </c>
      <c r="AD655" s="1">
        <v>2693.498</v>
      </c>
      <c r="AE655" s="1">
        <v>3088.569</v>
      </c>
      <c r="AF655" s="1">
        <v>1362.519</v>
      </c>
      <c r="AG655" s="1">
        <v>799.77599999999995</v>
      </c>
      <c r="AH655" s="1">
        <v>2636.7350000000001</v>
      </c>
      <c r="AI655" s="1">
        <v>1342.0219999999999</v>
      </c>
      <c r="AJ655" s="1">
        <v>3473.9349999999999</v>
      </c>
      <c r="AK655" s="1">
        <v>1554.7550000000001</v>
      </c>
      <c r="AM655" s="11">
        <v>2340</v>
      </c>
      <c r="AN655" s="11">
        <v>2339.1</v>
      </c>
      <c r="AO655" s="11">
        <v>124.117</v>
      </c>
      <c r="AP655" s="11">
        <v>961.98400000000004</v>
      </c>
      <c r="AQ655" s="81">
        <v>1233.6959999999999</v>
      </c>
      <c r="AR655" s="11">
        <v>806.32399999999996</v>
      </c>
      <c r="AT655" s="11">
        <v>-57.094999999999999</v>
      </c>
      <c r="AU655" s="18">
        <f t="shared" si="250"/>
        <v>57.094999999999999</v>
      </c>
      <c r="AW655" s="1">
        <f t="shared" si="252"/>
        <v>15.664</v>
      </c>
      <c r="AX655" s="1">
        <f t="shared" si="253"/>
        <v>28.077000000000002</v>
      </c>
      <c r="AY655" s="1">
        <f t="shared" si="254"/>
        <v>13.42</v>
      </c>
      <c r="AZ655" s="1">
        <f t="shared" si="255"/>
        <v>0.46500000000000002</v>
      </c>
      <c r="BA655" s="1">
        <f t="shared" si="256"/>
        <v>-6.0439999999999996</v>
      </c>
      <c r="BB655" s="1">
        <f t="shared" si="257"/>
        <v>-8.0220000000000002</v>
      </c>
      <c r="BC655" s="6">
        <f t="shared" si="251"/>
        <v>25.077000000000002</v>
      </c>
      <c r="BD655" s="1">
        <v>1342.0219999999999</v>
      </c>
      <c r="BF655" s="20">
        <f t="shared" si="258"/>
        <v>13.420219999999999</v>
      </c>
      <c r="BG655" s="20">
        <f t="shared" si="259"/>
        <v>30.254560000000001</v>
      </c>
      <c r="BI655" s="1">
        <f t="shared" si="260"/>
        <v>4.8537093023255815E-6</v>
      </c>
      <c r="BJ655" s="1">
        <f t="shared" si="261"/>
        <v>2.1746906976744185E-5</v>
      </c>
      <c r="BK655" s="1">
        <f t="shared" si="262"/>
        <v>5.1403999999999991E-5</v>
      </c>
      <c r="BL655" s="13">
        <f t="shared" si="263"/>
        <v>1.0553744897959181E-5</v>
      </c>
      <c r="BN655" s="1">
        <f t="shared" si="264"/>
        <v>0.11752535248270425</v>
      </c>
      <c r="BO655" s="1">
        <f t="shared" si="265"/>
        <v>0.26494929503459147</v>
      </c>
      <c r="BQ655" s="1">
        <f t="shared" si="266"/>
        <v>24.094089999999998</v>
      </c>
      <c r="BR655" s="1">
        <f t="shared" si="267"/>
        <v>8.9068199999999997</v>
      </c>
      <c r="BT655">
        <f t="shared" si="268"/>
        <v>44.300780813884231</v>
      </c>
      <c r="BU655">
        <f t="shared" si="269"/>
        <v>-239.67858337768143</v>
      </c>
      <c r="CB655" s="24">
        <v>-66.596000000000004</v>
      </c>
      <c r="CC655" s="24">
        <f t="shared" si="270"/>
        <v>66.596000000000004</v>
      </c>
      <c r="CD655" s="18">
        <v>1496.46</v>
      </c>
      <c r="CE655" s="18">
        <v>14.964600000000001</v>
      </c>
      <c r="CJ655" s="13">
        <v>66.596000000000004</v>
      </c>
      <c r="CK655" s="13">
        <v>32.301000000000002</v>
      </c>
    </row>
    <row r="656" spans="1:89" x14ac:dyDescent="0.25">
      <c r="A656" s="1">
        <f t="shared" si="249"/>
        <v>57.076999999999998</v>
      </c>
      <c r="B656" s="1">
        <v>2341</v>
      </c>
      <c r="C656" s="1">
        <v>2341</v>
      </c>
      <c r="D656" s="1"/>
      <c r="E656" s="1">
        <v>8722.8989999999994</v>
      </c>
      <c r="F656" s="1">
        <v>835.31799999999998</v>
      </c>
      <c r="G656" s="1">
        <v>1751.345</v>
      </c>
      <c r="H656" s="1"/>
      <c r="I656" s="1">
        <v>675.21199999999999</v>
      </c>
      <c r="J656" s="1">
        <v>1609.4449999999999</v>
      </c>
      <c r="K656" s="1">
        <v>3691.6779999999999</v>
      </c>
      <c r="L656" s="1"/>
      <c r="M656" s="1">
        <v>-1129.92</v>
      </c>
      <c r="N656" s="1">
        <v>2611.502</v>
      </c>
      <c r="O656" s="1">
        <v>3823.125</v>
      </c>
      <c r="P656" s="1">
        <v>-15.664</v>
      </c>
      <c r="Q656" s="80">
        <v>-28.082000000000001</v>
      </c>
      <c r="R656" s="1">
        <v>-13.42</v>
      </c>
      <c r="S656" s="1">
        <v>-0.45500000000000002</v>
      </c>
      <c r="T656" s="1">
        <v>6.0439999999999996</v>
      </c>
      <c r="U656" s="1">
        <v>8.016</v>
      </c>
      <c r="V656" s="1">
        <v>7.9489999999999998</v>
      </c>
      <c r="W656" s="1">
        <v>1.823</v>
      </c>
      <c r="X656" s="1">
        <v>322.21100000000001</v>
      </c>
      <c r="Y656" s="1">
        <v>457.887</v>
      </c>
      <c r="Z656" s="1">
        <v>3403.2429999999999</v>
      </c>
      <c r="AA656" s="1">
        <v>3471.5450000000001</v>
      </c>
      <c r="AB656" s="1">
        <v>3958.252</v>
      </c>
      <c r="AC656" s="80">
        <v>4312.6819999999998</v>
      </c>
      <c r="AD656" s="1">
        <v>2693.97</v>
      </c>
      <c r="AE656" s="1">
        <v>3088.096</v>
      </c>
      <c r="AF656" s="1">
        <v>1362.049</v>
      </c>
      <c r="AG656" s="1">
        <v>799.77599999999995</v>
      </c>
      <c r="AH656" s="1">
        <v>2636.43</v>
      </c>
      <c r="AI656" s="1">
        <v>1341.7170000000001</v>
      </c>
      <c r="AJ656" s="1">
        <v>3473.9349999999999</v>
      </c>
      <c r="AK656" s="1">
        <v>1554.7550000000001</v>
      </c>
      <c r="AM656" s="11">
        <v>2341</v>
      </c>
      <c r="AN656" s="11">
        <v>2340.1</v>
      </c>
      <c r="AO656" s="11">
        <v>124.117</v>
      </c>
      <c r="AP656" s="11">
        <v>961.51400000000001</v>
      </c>
      <c r="AQ656" s="81">
        <v>1234.1590000000001</v>
      </c>
      <c r="AR656" s="11">
        <v>806.32399999999996</v>
      </c>
      <c r="AT656" s="11">
        <v>-57.076999999999998</v>
      </c>
      <c r="AU656" s="18">
        <f t="shared" si="250"/>
        <v>57.076999999999998</v>
      </c>
      <c r="AW656" s="1">
        <f t="shared" si="252"/>
        <v>15.664</v>
      </c>
      <c r="AX656" s="1">
        <f t="shared" si="253"/>
        <v>28.082000000000001</v>
      </c>
      <c r="AY656" s="1">
        <f t="shared" si="254"/>
        <v>13.42</v>
      </c>
      <c r="AZ656" s="1">
        <f t="shared" si="255"/>
        <v>0.45500000000000002</v>
      </c>
      <c r="BA656" s="1">
        <f t="shared" si="256"/>
        <v>-6.0439999999999996</v>
      </c>
      <c r="BB656" s="1">
        <f t="shared" si="257"/>
        <v>-8.016</v>
      </c>
      <c r="BC656" s="6">
        <f t="shared" si="251"/>
        <v>25.082000000000001</v>
      </c>
      <c r="BD656" s="1">
        <v>1341.7170000000001</v>
      </c>
      <c r="BF656" s="20">
        <f t="shared" si="258"/>
        <v>13.41717</v>
      </c>
      <c r="BG656" s="20">
        <f t="shared" si="259"/>
        <v>30.242659999999997</v>
      </c>
      <c r="BI656" s="1">
        <f t="shared" si="260"/>
        <v>4.8565E-6</v>
      </c>
      <c r="BJ656" s="1">
        <f t="shared" si="261"/>
        <v>2.1752453488372093E-5</v>
      </c>
      <c r="BK656" s="1">
        <f t="shared" si="262"/>
        <v>5.1423291666666668E-5</v>
      </c>
      <c r="BL656" s="13">
        <f t="shared" si="263"/>
        <v>1.0558556122448977E-5</v>
      </c>
      <c r="BN656" s="1">
        <f t="shared" si="264"/>
        <v>0.11753569739124342</v>
      </c>
      <c r="BO656" s="1">
        <f t="shared" si="265"/>
        <v>0.26492860521751316</v>
      </c>
      <c r="BQ656" s="1">
        <f t="shared" si="266"/>
        <v>24.086493999999998</v>
      </c>
      <c r="BR656" s="1">
        <f t="shared" si="267"/>
        <v>8.9040119999999998</v>
      </c>
      <c r="BT656">
        <f t="shared" si="268"/>
        <v>44.295878013628709</v>
      </c>
      <c r="BU656">
        <f t="shared" si="269"/>
        <v>-239.65205797117073</v>
      </c>
      <c r="CB656" s="24">
        <v>-66.058999999999997</v>
      </c>
      <c r="CC656" s="24">
        <f t="shared" si="270"/>
        <v>66.058999999999997</v>
      </c>
      <c r="CD656" s="18">
        <v>1497.9860000000001</v>
      </c>
      <c r="CE656" s="18">
        <v>14.97986</v>
      </c>
      <c r="CJ656" s="13">
        <v>66.058999999999997</v>
      </c>
      <c r="CK656" s="13">
        <v>32.325000000000003</v>
      </c>
    </row>
    <row r="657" spans="1:89" x14ac:dyDescent="0.25">
      <c r="A657" s="1">
        <f t="shared" si="249"/>
        <v>57.076999999999998</v>
      </c>
      <c r="B657" s="1">
        <v>2342</v>
      </c>
      <c r="C657" s="1">
        <v>2342</v>
      </c>
      <c r="D657" s="1"/>
      <c r="E657" s="1">
        <v>8725.3060000000005</v>
      </c>
      <c r="F657" s="1">
        <v>834.35900000000004</v>
      </c>
      <c r="G657" s="1">
        <v>1752.297</v>
      </c>
      <c r="H657" s="1"/>
      <c r="I657" s="1">
        <v>675.21199999999999</v>
      </c>
      <c r="J657" s="1">
        <v>1609.4449999999999</v>
      </c>
      <c r="K657" s="1">
        <v>3690.7139999999999</v>
      </c>
      <c r="L657" s="1"/>
      <c r="M657" s="1">
        <v>-1129.4459999999999</v>
      </c>
      <c r="N657" s="1">
        <v>2611.502</v>
      </c>
      <c r="O657" s="1">
        <v>3823.125</v>
      </c>
      <c r="P657" s="1">
        <v>-15.664</v>
      </c>
      <c r="Q657" s="80">
        <v>-28.077000000000002</v>
      </c>
      <c r="R657" s="1">
        <v>-13.41</v>
      </c>
      <c r="S657" s="1">
        <v>-0.46500000000000002</v>
      </c>
      <c r="T657" s="1">
        <v>6.0439999999999996</v>
      </c>
      <c r="U657" s="1">
        <v>8.016</v>
      </c>
      <c r="V657" s="1">
        <v>7.9560000000000004</v>
      </c>
      <c r="W657" s="1">
        <v>1.823</v>
      </c>
      <c r="X657" s="1">
        <v>323.15300000000002</v>
      </c>
      <c r="Y657" s="1">
        <v>456.94600000000003</v>
      </c>
      <c r="Z657" s="1">
        <v>3403.7150000000001</v>
      </c>
      <c r="AA657" s="1">
        <v>3474.377</v>
      </c>
      <c r="AB657" s="1">
        <v>3957.7809999999999</v>
      </c>
      <c r="AC657" s="80">
        <v>4311.2619999999997</v>
      </c>
      <c r="AD657" s="1">
        <v>2694.4409999999998</v>
      </c>
      <c r="AE657" s="1">
        <v>3089.0419999999999</v>
      </c>
      <c r="AF657" s="1">
        <v>1361.58</v>
      </c>
      <c r="AG657" s="1">
        <v>799.77599999999995</v>
      </c>
      <c r="AH657" s="1">
        <v>2636.125</v>
      </c>
      <c r="AI657" s="1">
        <v>1341.7170000000001</v>
      </c>
      <c r="AJ657" s="1">
        <v>3473.9349999999999</v>
      </c>
      <c r="AK657" s="1">
        <v>1555.06</v>
      </c>
      <c r="AM657" s="11">
        <v>2342</v>
      </c>
      <c r="AN657" s="11">
        <v>2341.1</v>
      </c>
      <c r="AO657" s="11">
        <v>124.117</v>
      </c>
      <c r="AP657" s="11">
        <v>961.04300000000001</v>
      </c>
      <c r="AQ657" s="81">
        <v>1235.549</v>
      </c>
      <c r="AR657" s="11">
        <v>806.32399999999996</v>
      </c>
      <c r="AT657" s="11">
        <v>-57.076999999999998</v>
      </c>
      <c r="AU657" s="18">
        <f t="shared" si="250"/>
        <v>57.076999999999998</v>
      </c>
      <c r="AW657" s="1">
        <f t="shared" si="252"/>
        <v>15.664</v>
      </c>
      <c r="AX657" s="1">
        <f t="shared" si="253"/>
        <v>28.077000000000002</v>
      </c>
      <c r="AY657" s="1">
        <f t="shared" si="254"/>
        <v>13.41</v>
      </c>
      <c r="AZ657" s="1">
        <f t="shared" si="255"/>
        <v>0.46500000000000002</v>
      </c>
      <c r="BA657" s="1">
        <f t="shared" si="256"/>
        <v>-6.0439999999999996</v>
      </c>
      <c r="BB657" s="1">
        <f t="shared" si="257"/>
        <v>-8.016</v>
      </c>
      <c r="BC657" s="6">
        <f t="shared" si="251"/>
        <v>25.077000000000002</v>
      </c>
      <c r="BD657" s="1">
        <v>1341.7170000000001</v>
      </c>
      <c r="BF657" s="20">
        <f t="shared" si="258"/>
        <v>13.41717</v>
      </c>
      <c r="BG657" s="20">
        <f t="shared" si="259"/>
        <v>30.242659999999997</v>
      </c>
      <c r="BI657" s="1">
        <f t="shared" si="260"/>
        <v>4.8509244186046509E-6</v>
      </c>
      <c r="BJ657" s="1">
        <f t="shared" si="261"/>
        <v>2.1749697674418605E-5</v>
      </c>
      <c r="BK657" s="1">
        <f t="shared" si="262"/>
        <v>5.1481208333333336E-5</v>
      </c>
      <c r="BL657" s="13">
        <f t="shared" si="263"/>
        <v>1.0560755102040817E-5</v>
      </c>
      <c r="BN657" s="1">
        <f t="shared" si="264"/>
        <v>0.11753569739124342</v>
      </c>
      <c r="BO657" s="1">
        <f t="shared" si="265"/>
        <v>0.26492860521751316</v>
      </c>
      <c r="BQ657" s="1">
        <f t="shared" si="266"/>
        <v>24.086493999999998</v>
      </c>
      <c r="BR657" s="1">
        <f t="shared" si="267"/>
        <v>8.9040119999999998</v>
      </c>
      <c r="BT657">
        <f t="shared" si="268"/>
        <v>44.295878013628709</v>
      </c>
      <c r="BU657">
        <f t="shared" si="269"/>
        <v>-239.65205797117073</v>
      </c>
      <c r="CB657" s="24">
        <v>-67.281000000000006</v>
      </c>
      <c r="CC657" s="24">
        <f t="shared" si="270"/>
        <v>67.281000000000006</v>
      </c>
      <c r="CD657" s="18">
        <v>1493.4069999999999</v>
      </c>
      <c r="CE657" s="18">
        <v>14.934069999999998</v>
      </c>
      <c r="CJ657" s="13">
        <v>67.281000000000006</v>
      </c>
      <c r="CK657" s="13">
        <v>32.752000000000002</v>
      </c>
    </row>
    <row r="658" spans="1:89" x14ac:dyDescent="0.25">
      <c r="A658" s="1">
        <f t="shared" si="249"/>
        <v>57.058</v>
      </c>
      <c r="B658" s="1">
        <v>2343</v>
      </c>
      <c r="C658" s="1">
        <v>2343</v>
      </c>
      <c r="D658" s="1"/>
      <c r="E658" s="1">
        <v>8716.1569999999992</v>
      </c>
      <c r="F658" s="1">
        <v>834.83799999999997</v>
      </c>
      <c r="G658" s="1">
        <v>1752.7729999999999</v>
      </c>
      <c r="H658" s="1"/>
      <c r="I658" s="1">
        <v>674.73699999999997</v>
      </c>
      <c r="J658" s="1">
        <v>1609.925</v>
      </c>
      <c r="K658" s="1">
        <v>3691.6779999999999</v>
      </c>
      <c r="L658" s="1"/>
      <c r="M658" s="1">
        <v>-1129.4459999999999</v>
      </c>
      <c r="N658" s="1">
        <v>2611.502</v>
      </c>
      <c r="O658" s="1">
        <v>3821.6990000000001</v>
      </c>
      <c r="P658" s="1">
        <v>-15.659000000000001</v>
      </c>
      <c r="Q658" s="80">
        <v>-28.068000000000001</v>
      </c>
      <c r="R658" s="1">
        <v>-13.414999999999999</v>
      </c>
      <c r="S658" s="1">
        <v>-0.46</v>
      </c>
      <c r="T658" s="1">
        <v>6.0590000000000002</v>
      </c>
      <c r="U658" s="1">
        <v>8.016</v>
      </c>
      <c r="V658" s="1">
        <v>7.9560000000000004</v>
      </c>
      <c r="W658" s="1">
        <v>1.827</v>
      </c>
      <c r="X658" s="1">
        <v>323.15300000000002</v>
      </c>
      <c r="Y658" s="1">
        <v>457.41699999999997</v>
      </c>
      <c r="Z658" s="1">
        <v>3397.5810000000001</v>
      </c>
      <c r="AA658" s="1">
        <v>3475.7930000000001</v>
      </c>
      <c r="AB658" s="1">
        <v>3957.7809999999999</v>
      </c>
      <c r="AC658" s="80">
        <v>4310.7889999999998</v>
      </c>
      <c r="AD658" s="1">
        <v>2695.384</v>
      </c>
      <c r="AE658" s="1">
        <v>3088.569</v>
      </c>
      <c r="AF658" s="1">
        <v>1362.049</v>
      </c>
      <c r="AG658" s="1">
        <v>799.77599999999995</v>
      </c>
      <c r="AH658" s="1">
        <v>2628.8</v>
      </c>
      <c r="AI658" s="1">
        <v>1341.4110000000001</v>
      </c>
      <c r="AJ658" s="1">
        <v>3474.24</v>
      </c>
      <c r="AK658" s="1">
        <v>1554.7550000000001</v>
      </c>
      <c r="AM658" s="11">
        <v>2343</v>
      </c>
      <c r="AN658" s="11">
        <v>2342.1</v>
      </c>
      <c r="AO658" s="11">
        <v>124.117</v>
      </c>
      <c r="AP658" s="11">
        <v>961.04300000000001</v>
      </c>
      <c r="AQ658" s="81">
        <v>1231.8430000000001</v>
      </c>
      <c r="AR658" s="11">
        <v>805.85299999999995</v>
      </c>
      <c r="AT658" s="11">
        <v>-57.058</v>
      </c>
      <c r="AU658" s="18">
        <f t="shared" si="250"/>
        <v>57.058</v>
      </c>
      <c r="AW658" s="1">
        <f t="shared" si="252"/>
        <v>15.659000000000001</v>
      </c>
      <c r="AX658" s="1">
        <f t="shared" si="253"/>
        <v>28.068000000000001</v>
      </c>
      <c r="AY658" s="1">
        <f t="shared" si="254"/>
        <v>13.414999999999999</v>
      </c>
      <c r="AZ658" s="1">
        <f t="shared" si="255"/>
        <v>0.46</v>
      </c>
      <c r="BA658" s="1">
        <f t="shared" si="256"/>
        <v>-6.0590000000000002</v>
      </c>
      <c r="BB658" s="1">
        <f t="shared" si="257"/>
        <v>-8.016</v>
      </c>
      <c r="BC658" s="6">
        <f t="shared" si="251"/>
        <v>25.068000000000001</v>
      </c>
      <c r="BD658" s="1">
        <v>1341.4110000000001</v>
      </c>
      <c r="BF658" s="20">
        <f t="shared" si="258"/>
        <v>13.414110000000001</v>
      </c>
      <c r="BG658" s="20">
        <f t="shared" si="259"/>
        <v>30.229779999999998</v>
      </c>
      <c r="BI658" s="1">
        <f t="shared" si="260"/>
        <v>4.8537093023255815E-6</v>
      </c>
      <c r="BJ658" s="1">
        <f t="shared" si="261"/>
        <v>2.1749697674418605E-5</v>
      </c>
      <c r="BK658" s="1">
        <f t="shared" si="262"/>
        <v>5.1326791666666666E-5</v>
      </c>
      <c r="BL658" s="13">
        <f t="shared" si="263"/>
        <v>1.054429081632653E-5</v>
      </c>
      <c r="BN658" s="1">
        <f t="shared" si="264"/>
        <v>0.11754802131164781</v>
      </c>
      <c r="BO658" s="1">
        <f t="shared" si="265"/>
        <v>0.26490395737670441</v>
      </c>
      <c r="BQ658" s="1">
        <f t="shared" si="266"/>
        <v>24.078475999999998</v>
      </c>
      <c r="BR658" s="1">
        <f t="shared" si="267"/>
        <v>8.9010479999999994</v>
      </c>
      <c r="BT658">
        <f t="shared" si="268"/>
        <v>44.290037293057907</v>
      </c>
      <c r="BU658">
        <f t="shared" si="269"/>
        <v>-239.62045817526209</v>
      </c>
      <c r="CB658" s="24">
        <v>-66.596000000000004</v>
      </c>
      <c r="CC658" s="24">
        <f t="shared" si="270"/>
        <v>66.596000000000004</v>
      </c>
      <c r="CD658" s="18">
        <v>1501.3430000000001</v>
      </c>
      <c r="CE658" s="18">
        <v>15.013430000000001</v>
      </c>
      <c r="CJ658" s="13">
        <v>66.596000000000004</v>
      </c>
      <c r="CK658" s="13">
        <v>32.893999999999998</v>
      </c>
    </row>
    <row r="659" spans="1:89" x14ac:dyDescent="0.25">
      <c r="A659" s="1">
        <f t="shared" si="249"/>
        <v>57.058</v>
      </c>
      <c r="B659" s="1">
        <v>2344</v>
      </c>
      <c r="C659" s="1">
        <v>2344</v>
      </c>
      <c r="D659" s="1"/>
      <c r="E659" s="1">
        <v>8710.3790000000008</v>
      </c>
      <c r="F659" s="1">
        <v>834.83799999999997</v>
      </c>
      <c r="G659" s="1">
        <v>1752.297</v>
      </c>
      <c r="H659" s="1"/>
      <c r="I659" s="1">
        <v>674.26099999999997</v>
      </c>
      <c r="J659" s="1">
        <v>1609.4449999999999</v>
      </c>
      <c r="K659" s="1">
        <v>3691.1959999999999</v>
      </c>
      <c r="L659" s="1"/>
      <c r="M659" s="1">
        <v>-1129.4459999999999</v>
      </c>
      <c r="N659" s="1">
        <v>2611.982</v>
      </c>
      <c r="O659" s="1">
        <v>3823.125</v>
      </c>
      <c r="P659" s="1">
        <v>-15.664</v>
      </c>
      <c r="Q659" s="80">
        <v>-28.077000000000002</v>
      </c>
      <c r="R659" s="1">
        <v>-13.4</v>
      </c>
      <c r="S659" s="1">
        <v>-0.46</v>
      </c>
      <c r="T659" s="1">
        <v>6.0439999999999996</v>
      </c>
      <c r="U659" s="1">
        <v>8.016</v>
      </c>
      <c r="V659" s="1">
        <v>7.9489999999999998</v>
      </c>
      <c r="W659" s="1">
        <v>1.823</v>
      </c>
      <c r="X659" s="1">
        <v>323.15300000000002</v>
      </c>
      <c r="Y659" s="1">
        <v>457.41699999999997</v>
      </c>
      <c r="Z659" s="1">
        <v>3403.2429999999999</v>
      </c>
      <c r="AA659" s="1">
        <v>3475.7930000000001</v>
      </c>
      <c r="AB659" s="1">
        <v>3958.252</v>
      </c>
      <c r="AC659" s="80">
        <v>4309.8429999999998</v>
      </c>
      <c r="AD659" s="1">
        <v>2696.328</v>
      </c>
      <c r="AE659" s="1">
        <v>3088.096</v>
      </c>
      <c r="AF659" s="1">
        <v>1362.049</v>
      </c>
      <c r="AG659" s="1">
        <v>799.77599999999995</v>
      </c>
      <c r="AH659" s="1">
        <v>2628.4949999999999</v>
      </c>
      <c r="AI659" s="1">
        <v>1341.7170000000001</v>
      </c>
      <c r="AJ659" s="1">
        <v>3473.9349999999999</v>
      </c>
      <c r="AK659" s="1">
        <v>1555.06</v>
      </c>
      <c r="AM659" s="11">
        <v>2344</v>
      </c>
      <c r="AN659" s="11">
        <v>2343.1</v>
      </c>
      <c r="AO659" s="11">
        <v>124.117</v>
      </c>
      <c r="AP659" s="11">
        <v>960.57299999999998</v>
      </c>
      <c r="AQ659" s="81">
        <v>1231.3789999999999</v>
      </c>
      <c r="AR659" s="11">
        <v>806.32399999999996</v>
      </c>
      <c r="AT659" s="11">
        <v>-57.058</v>
      </c>
      <c r="AU659" s="18">
        <f t="shared" si="250"/>
        <v>57.058</v>
      </c>
      <c r="AW659" s="1">
        <f t="shared" si="252"/>
        <v>15.664</v>
      </c>
      <c r="AX659" s="1">
        <f t="shared" si="253"/>
        <v>28.077000000000002</v>
      </c>
      <c r="AY659" s="1">
        <f t="shared" si="254"/>
        <v>13.4</v>
      </c>
      <c r="AZ659" s="1">
        <f t="shared" si="255"/>
        <v>0.46</v>
      </c>
      <c r="BA659" s="1">
        <f t="shared" si="256"/>
        <v>-6.0439999999999996</v>
      </c>
      <c r="BB659" s="1">
        <f t="shared" si="257"/>
        <v>-8.016</v>
      </c>
      <c r="BC659" s="6">
        <f t="shared" si="251"/>
        <v>25.077000000000002</v>
      </c>
      <c r="BD659" s="1">
        <v>1341.7170000000001</v>
      </c>
      <c r="BF659" s="20">
        <f t="shared" si="258"/>
        <v>13.41717</v>
      </c>
      <c r="BG659" s="20">
        <f t="shared" si="259"/>
        <v>30.223659999999999</v>
      </c>
      <c r="BI659" s="1">
        <f t="shared" si="260"/>
        <v>4.8537093023255815E-6</v>
      </c>
      <c r="BJ659" s="1">
        <f t="shared" si="261"/>
        <v>2.1752488372093021E-5</v>
      </c>
      <c r="BK659" s="1">
        <f t="shared" si="262"/>
        <v>5.1307458333333331E-5</v>
      </c>
      <c r="BL659" s="13">
        <f t="shared" si="263"/>
        <v>1.0541923469387752E-5</v>
      </c>
      <c r="BN659" s="1">
        <f t="shared" si="264"/>
        <v>0.11757483613165551</v>
      </c>
      <c r="BO659" s="1">
        <f t="shared" si="265"/>
        <v>0.26485032773668898</v>
      </c>
      <c r="BQ659" s="1">
        <f t="shared" si="266"/>
        <v>24.078475999999998</v>
      </c>
      <c r="BR659" s="1">
        <f t="shared" si="267"/>
        <v>8.9010479999999994</v>
      </c>
      <c r="BT659">
        <f t="shared" si="268"/>
        <v>44.277328847556632</v>
      </c>
      <c r="BU659">
        <f t="shared" si="269"/>
        <v>-239.55170222652433</v>
      </c>
      <c r="CB659" s="24">
        <v>-67.225999999999999</v>
      </c>
      <c r="CC659" s="24">
        <f t="shared" si="270"/>
        <v>67.225999999999999</v>
      </c>
      <c r="CD659" s="18">
        <v>1496.46</v>
      </c>
      <c r="CE659" s="18">
        <v>14.964600000000001</v>
      </c>
      <c r="CJ659" s="13">
        <v>67.225999999999999</v>
      </c>
      <c r="CK659" s="13">
        <v>33.097999999999999</v>
      </c>
    </row>
    <row r="660" spans="1:89" x14ac:dyDescent="0.25">
      <c r="A660" s="1">
        <f t="shared" si="249"/>
        <v>57.04</v>
      </c>
      <c r="B660" s="1">
        <v>2345</v>
      </c>
      <c r="C660" s="1">
        <v>2345</v>
      </c>
      <c r="D660" s="1"/>
      <c r="E660" s="1">
        <v>8696.8960000000006</v>
      </c>
      <c r="F660" s="1">
        <v>834.83799999999997</v>
      </c>
      <c r="G660" s="1">
        <v>1753.249</v>
      </c>
      <c r="H660" s="1"/>
      <c r="I660" s="1">
        <v>674.26099999999997</v>
      </c>
      <c r="J660" s="1">
        <v>1610.405</v>
      </c>
      <c r="K660" s="1">
        <v>3692.643</v>
      </c>
      <c r="L660" s="1"/>
      <c r="M660" s="1">
        <v>-1128.971</v>
      </c>
      <c r="N660" s="1">
        <v>2612.9409999999998</v>
      </c>
      <c r="O660" s="1">
        <v>3824.5509999999999</v>
      </c>
      <c r="P660" s="1">
        <v>-15.654</v>
      </c>
      <c r="Q660" s="80">
        <v>-28.062999999999999</v>
      </c>
      <c r="R660" s="1">
        <v>-13.41</v>
      </c>
      <c r="S660" s="1">
        <v>-0.46500000000000002</v>
      </c>
      <c r="T660" s="1">
        <v>6.0540000000000003</v>
      </c>
      <c r="U660" s="1">
        <v>8.016</v>
      </c>
      <c r="V660" s="1">
        <v>7.952</v>
      </c>
      <c r="W660" s="1">
        <v>1.827</v>
      </c>
      <c r="X660" s="1">
        <v>322.68200000000002</v>
      </c>
      <c r="Y660" s="1">
        <v>457.41699999999997</v>
      </c>
      <c r="Z660" s="1">
        <v>3401.3560000000002</v>
      </c>
      <c r="AA660" s="1">
        <v>3455.4929999999999</v>
      </c>
      <c r="AB660" s="1">
        <v>3957.7809999999999</v>
      </c>
      <c r="AC660" s="80">
        <v>4312.2089999999998</v>
      </c>
      <c r="AD660" s="1">
        <v>2694.913</v>
      </c>
      <c r="AE660" s="1">
        <v>3088.096</v>
      </c>
      <c r="AF660" s="1">
        <v>1362.519</v>
      </c>
      <c r="AG660" s="1">
        <v>799.77599999999995</v>
      </c>
      <c r="AH660" s="1">
        <v>2627.2739999999999</v>
      </c>
      <c r="AI660" s="1">
        <v>1341.4110000000001</v>
      </c>
      <c r="AJ660" s="1">
        <v>3473.9349999999999</v>
      </c>
      <c r="AK660" s="1">
        <v>1554.7550000000001</v>
      </c>
      <c r="AM660" s="11">
        <v>2345</v>
      </c>
      <c r="AN660" s="11">
        <v>2344.1</v>
      </c>
      <c r="AO660" s="11">
        <v>124.117</v>
      </c>
      <c r="AP660" s="11">
        <v>960.57299999999998</v>
      </c>
      <c r="AQ660" s="81">
        <v>1233.6959999999999</v>
      </c>
      <c r="AR660" s="11">
        <v>806.32399999999996</v>
      </c>
      <c r="AT660" s="11">
        <v>-57.04</v>
      </c>
      <c r="AU660" s="18">
        <f t="shared" si="250"/>
        <v>57.04</v>
      </c>
      <c r="AW660" s="1">
        <f t="shared" si="252"/>
        <v>15.654</v>
      </c>
      <c r="AX660" s="1">
        <f t="shared" si="253"/>
        <v>28.062999999999999</v>
      </c>
      <c r="AY660" s="1">
        <f t="shared" si="254"/>
        <v>13.41</v>
      </c>
      <c r="AZ660" s="1">
        <f t="shared" si="255"/>
        <v>0.46500000000000002</v>
      </c>
      <c r="BA660" s="1">
        <f t="shared" si="256"/>
        <v>-6.0540000000000003</v>
      </c>
      <c r="BB660" s="1">
        <f t="shared" si="257"/>
        <v>-8.016</v>
      </c>
      <c r="BC660" s="6">
        <f t="shared" si="251"/>
        <v>25.062999999999999</v>
      </c>
      <c r="BD660" s="1">
        <v>1341.4110000000001</v>
      </c>
      <c r="BF660" s="20">
        <f t="shared" si="258"/>
        <v>13.414110000000001</v>
      </c>
      <c r="BG660" s="20">
        <f t="shared" si="259"/>
        <v>30.211779999999997</v>
      </c>
      <c r="BI660" s="1">
        <f t="shared" si="260"/>
        <v>4.8537093023255815E-6</v>
      </c>
      <c r="BJ660" s="1">
        <f t="shared" si="261"/>
        <v>2.1755302325581396E-5</v>
      </c>
      <c r="BK660" s="1">
        <f t="shared" si="262"/>
        <v>5.1403999999999991E-5</v>
      </c>
      <c r="BL660" s="13">
        <f t="shared" si="263"/>
        <v>1.0553744897959181E-5</v>
      </c>
      <c r="BN660" s="1">
        <f t="shared" si="264"/>
        <v>0.1175851157082749</v>
      </c>
      <c r="BO660" s="1">
        <f t="shared" si="265"/>
        <v>0.2648297685834502</v>
      </c>
      <c r="BQ660" s="1">
        <f t="shared" si="266"/>
        <v>24.070879999999999</v>
      </c>
      <c r="BR660" s="1">
        <f t="shared" si="267"/>
        <v>8.8982399999999995</v>
      </c>
      <c r="BT660">
        <f t="shared" si="268"/>
        <v>44.27245701029625</v>
      </c>
      <c r="BU660">
        <f t="shared" si="269"/>
        <v>-239.52534433775665</v>
      </c>
      <c r="CB660" s="24">
        <v>-67.003</v>
      </c>
      <c r="CC660" s="24">
        <f t="shared" si="270"/>
        <v>67.003</v>
      </c>
      <c r="CD660" s="18">
        <v>1499.817</v>
      </c>
      <c r="CE660" s="18">
        <v>14.99817</v>
      </c>
      <c r="CJ660" s="13">
        <v>67.003</v>
      </c>
      <c r="CK660" s="13">
        <v>33.381999999999998</v>
      </c>
    </row>
    <row r="661" spans="1:89" x14ac:dyDescent="0.25">
      <c r="A661" s="1">
        <f t="shared" si="249"/>
        <v>57.04</v>
      </c>
      <c r="B661" s="1">
        <v>2346</v>
      </c>
      <c r="C661" s="1">
        <v>2346</v>
      </c>
      <c r="D661" s="1"/>
      <c r="E661" s="1">
        <v>8703.6370000000006</v>
      </c>
      <c r="F661" s="1">
        <v>834.83799999999997</v>
      </c>
      <c r="G661" s="1">
        <v>1753.249</v>
      </c>
      <c r="H661" s="1"/>
      <c r="I661" s="1">
        <v>674.26099999999997</v>
      </c>
      <c r="J661" s="1">
        <v>1609.925</v>
      </c>
      <c r="K661" s="1">
        <v>3692.1610000000001</v>
      </c>
      <c r="L661" s="1"/>
      <c r="M661" s="1">
        <v>-1128.971</v>
      </c>
      <c r="N661" s="1">
        <v>2611.502</v>
      </c>
      <c r="O661" s="1">
        <v>3824.076</v>
      </c>
      <c r="P661" s="1">
        <v>-15.669</v>
      </c>
      <c r="Q661" s="80">
        <v>-28.062999999999999</v>
      </c>
      <c r="R661" s="1">
        <v>-13.41</v>
      </c>
      <c r="S661" s="1">
        <v>-0.46500000000000002</v>
      </c>
      <c r="T661" s="1">
        <v>6.0439999999999996</v>
      </c>
      <c r="U661" s="1">
        <v>8.0220000000000002</v>
      </c>
      <c r="V661" s="1">
        <v>7.952</v>
      </c>
      <c r="W661" s="1">
        <v>1.82</v>
      </c>
      <c r="X661" s="1">
        <v>322.68200000000002</v>
      </c>
      <c r="Y661" s="1">
        <v>457.41699999999997</v>
      </c>
      <c r="Z661" s="1">
        <v>3405.6019999999999</v>
      </c>
      <c r="AA661" s="1">
        <v>3458.7979999999998</v>
      </c>
      <c r="AB661" s="1">
        <v>3956.8389999999999</v>
      </c>
      <c r="AC661" s="80">
        <v>4310.7889999999998</v>
      </c>
      <c r="AD661" s="1">
        <v>2695.8560000000002</v>
      </c>
      <c r="AE661" s="1">
        <v>3088.096</v>
      </c>
      <c r="AF661" s="1">
        <v>1362.989</v>
      </c>
      <c r="AG661" s="1">
        <v>800.24699999999996</v>
      </c>
      <c r="AH661" s="1">
        <v>2626.9690000000001</v>
      </c>
      <c r="AI661" s="1">
        <v>1341.7170000000001</v>
      </c>
      <c r="AJ661" s="1">
        <v>3473.9349999999999</v>
      </c>
      <c r="AK661" s="1">
        <v>1555.06</v>
      </c>
      <c r="AM661" s="11">
        <v>2346</v>
      </c>
      <c r="AN661" s="11">
        <v>2345.1</v>
      </c>
      <c r="AO661" s="11">
        <v>124.117</v>
      </c>
      <c r="AP661" s="11">
        <v>960.10299999999995</v>
      </c>
      <c r="AQ661" s="81">
        <v>1234.623</v>
      </c>
      <c r="AR661" s="11">
        <v>805.85299999999995</v>
      </c>
      <c r="AT661" s="11">
        <v>-57.04</v>
      </c>
      <c r="AU661" s="18">
        <f t="shared" si="250"/>
        <v>57.04</v>
      </c>
      <c r="AW661" s="1">
        <f t="shared" si="252"/>
        <v>15.669</v>
      </c>
      <c r="AX661" s="1">
        <f t="shared" si="253"/>
        <v>28.062999999999999</v>
      </c>
      <c r="AY661" s="1">
        <f t="shared" si="254"/>
        <v>13.41</v>
      </c>
      <c r="AZ661" s="1">
        <f t="shared" si="255"/>
        <v>0.46500000000000002</v>
      </c>
      <c r="BA661" s="1">
        <f t="shared" si="256"/>
        <v>-6.0439999999999996</v>
      </c>
      <c r="BB661" s="1">
        <f t="shared" si="257"/>
        <v>-8.0220000000000002</v>
      </c>
      <c r="BC661" s="6">
        <f t="shared" si="251"/>
        <v>25.062999999999999</v>
      </c>
      <c r="BD661" s="1">
        <v>1341.7170000000001</v>
      </c>
      <c r="BF661" s="20">
        <f t="shared" si="258"/>
        <v>13.41717</v>
      </c>
      <c r="BG661" s="20">
        <f t="shared" si="259"/>
        <v>30.205659999999998</v>
      </c>
      <c r="BI661" s="1">
        <f t="shared" si="260"/>
        <v>4.8537093023255815E-6</v>
      </c>
      <c r="BJ661" s="1">
        <f t="shared" si="261"/>
        <v>2.1746936046511628E-5</v>
      </c>
      <c r="BK661" s="1">
        <f t="shared" si="262"/>
        <v>5.1442625000000003E-5</v>
      </c>
      <c r="BL661" s="13">
        <f t="shared" si="263"/>
        <v>1.055847448979592E-5</v>
      </c>
      <c r="BN661" s="1">
        <f t="shared" si="264"/>
        <v>0.11761193899018234</v>
      </c>
      <c r="BO661" s="1">
        <f t="shared" si="265"/>
        <v>0.26477612201963535</v>
      </c>
      <c r="BQ661" s="1">
        <f t="shared" si="266"/>
        <v>24.070879999999999</v>
      </c>
      <c r="BR661" s="1">
        <f t="shared" si="267"/>
        <v>8.8982399999999995</v>
      </c>
      <c r="BT661">
        <f t="shared" si="268"/>
        <v>44.25974455441596</v>
      </c>
      <c r="BU661">
        <f t="shared" si="269"/>
        <v>-239.45656669184018</v>
      </c>
      <c r="CB661" s="24">
        <v>-66.576999999999998</v>
      </c>
      <c r="CC661" s="24">
        <f t="shared" si="270"/>
        <v>66.576999999999998</v>
      </c>
      <c r="CD661" s="18">
        <v>1499.817</v>
      </c>
      <c r="CE661" s="18">
        <v>14.99817</v>
      </c>
      <c r="CJ661" s="13">
        <v>66.576999999999998</v>
      </c>
      <c r="CK661" s="13">
        <v>33.411000000000001</v>
      </c>
    </row>
    <row r="662" spans="1:89" x14ac:dyDescent="0.25">
      <c r="A662" s="1">
        <f t="shared" si="249"/>
        <v>57.021000000000001</v>
      </c>
      <c r="B662" s="1">
        <v>2347</v>
      </c>
      <c r="C662" s="1">
        <v>2347</v>
      </c>
      <c r="D662" s="1"/>
      <c r="E662" s="1">
        <v>8694.4879999999994</v>
      </c>
      <c r="F662" s="1">
        <v>834.83799999999997</v>
      </c>
      <c r="G662" s="1">
        <v>1751.8209999999999</v>
      </c>
      <c r="H662" s="1"/>
      <c r="I662" s="1">
        <v>676.64</v>
      </c>
      <c r="J662" s="1">
        <v>1609.4449999999999</v>
      </c>
      <c r="K662" s="1">
        <v>3692.1610000000001</v>
      </c>
      <c r="L662" s="1"/>
      <c r="M662" s="1">
        <v>-1128.971</v>
      </c>
      <c r="N662" s="1">
        <v>2610.5419999999999</v>
      </c>
      <c r="O662" s="1">
        <v>3826.9279999999999</v>
      </c>
      <c r="P662" s="1">
        <v>-15.659000000000001</v>
      </c>
      <c r="Q662" s="80">
        <v>-28.068000000000001</v>
      </c>
      <c r="R662" s="1">
        <v>-13.41</v>
      </c>
      <c r="S662" s="1">
        <v>-0.47</v>
      </c>
      <c r="T662" s="1">
        <v>6.0540000000000003</v>
      </c>
      <c r="U662" s="1">
        <v>8.016</v>
      </c>
      <c r="V662" s="1">
        <v>7.952</v>
      </c>
      <c r="W662" s="1">
        <v>1.823</v>
      </c>
      <c r="X662" s="1">
        <v>323.15300000000002</v>
      </c>
      <c r="Y662" s="1">
        <v>458.35700000000003</v>
      </c>
      <c r="Z662" s="1">
        <v>3400.884</v>
      </c>
      <c r="AA662" s="1">
        <v>3463.047</v>
      </c>
      <c r="AB662" s="1">
        <v>3956.3679999999999</v>
      </c>
      <c r="AC662" s="80">
        <v>4310.7889999999998</v>
      </c>
      <c r="AD662" s="1">
        <v>2696.328</v>
      </c>
      <c r="AE662" s="1">
        <v>3087.6239999999998</v>
      </c>
      <c r="AF662" s="1">
        <v>1362.989</v>
      </c>
      <c r="AG662" s="1">
        <v>799.77599999999995</v>
      </c>
      <c r="AH662" s="1">
        <v>2628.4949999999999</v>
      </c>
      <c r="AI662" s="1">
        <v>1341.4110000000001</v>
      </c>
      <c r="AJ662" s="1">
        <v>3473.9349999999999</v>
      </c>
      <c r="AK662" s="1">
        <v>1554.7550000000001</v>
      </c>
      <c r="AM662" s="11">
        <v>2347</v>
      </c>
      <c r="AN662" s="11">
        <v>2346.1</v>
      </c>
      <c r="AO662" s="11">
        <v>124.117</v>
      </c>
      <c r="AP662" s="11">
        <v>960.10299999999995</v>
      </c>
      <c r="AQ662" s="81">
        <v>1235.549</v>
      </c>
      <c r="AR662" s="11">
        <v>805.85299999999995</v>
      </c>
      <c r="AT662" s="11">
        <v>-57.021000000000001</v>
      </c>
      <c r="AU662" s="18">
        <f t="shared" si="250"/>
        <v>57.021000000000001</v>
      </c>
      <c r="AW662" s="1">
        <f t="shared" si="252"/>
        <v>15.659000000000001</v>
      </c>
      <c r="AX662" s="1">
        <f t="shared" si="253"/>
        <v>28.068000000000001</v>
      </c>
      <c r="AY662" s="1">
        <f t="shared" si="254"/>
        <v>13.41</v>
      </c>
      <c r="AZ662" s="1">
        <f t="shared" si="255"/>
        <v>0.47</v>
      </c>
      <c r="BA662" s="1">
        <f t="shared" si="256"/>
        <v>-6.0540000000000003</v>
      </c>
      <c r="BB662" s="1">
        <f t="shared" si="257"/>
        <v>-8.016</v>
      </c>
      <c r="BC662" s="6">
        <f t="shared" si="251"/>
        <v>25.068000000000001</v>
      </c>
      <c r="BD662" s="1">
        <v>1341.4110000000001</v>
      </c>
      <c r="BF662" s="20">
        <f t="shared" si="258"/>
        <v>13.414110000000001</v>
      </c>
      <c r="BG662" s="20">
        <f t="shared" si="259"/>
        <v>30.192779999999999</v>
      </c>
      <c r="BI662" s="1">
        <f t="shared" si="260"/>
        <v>4.8537093023255815E-6</v>
      </c>
      <c r="BJ662" s="1">
        <f t="shared" si="261"/>
        <v>2.1741354651162791E-5</v>
      </c>
      <c r="BK662" s="1">
        <f t="shared" si="262"/>
        <v>5.1481208333333336E-5</v>
      </c>
      <c r="BL662" s="13">
        <f t="shared" si="263"/>
        <v>1.0563198979591837E-5</v>
      </c>
      <c r="BN662" s="1">
        <f t="shared" si="264"/>
        <v>0.1176242963118851</v>
      </c>
      <c r="BO662" s="1">
        <f t="shared" si="265"/>
        <v>0.26475140737622982</v>
      </c>
      <c r="BQ662" s="1">
        <f t="shared" si="266"/>
        <v>24.062861999999999</v>
      </c>
      <c r="BR662" s="1">
        <f t="shared" si="267"/>
        <v>8.8952760000000008</v>
      </c>
      <c r="BT662">
        <f t="shared" si="268"/>
        <v>44.253888003845923</v>
      </c>
      <c r="BU662">
        <f t="shared" si="269"/>
        <v>-239.42488125157664</v>
      </c>
      <c r="CB662" s="24">
        <v>-67.614000000000004</v>
      </c>
      <c r="CC662" s="24">
        <f t="shared" si="270"/>
        <v>67.614000000000004</v>
      </c>
      <c r="CD662" s="18">
        <v>1498.596</v>
      </c>
      <c r="CE662" s="18">
        <v>14.98596</v>
      </c>
      <c r="CJ662" s="13">
        <v>67.614000000000004</v>
      </c>
      <c r="CK662" s="13">
        <v>33.956000000000003</v>
      </c>
    </row>
    <row r="663" spans="1:89" x14ac:dyDescent="0.25">
      <c r="A663" s="1">
        <f t="shared" si="249"/>
        <v>57.021000000000001</v>
      </c>
      <c r="B663" s="1">
        <v>2348</v>
      </c>
      <c r="C663" s="1">
        <v>2348</v>
      </c>
      <c r="D663" s="1"/>
      <c r="E663" s="1">
        <v>8679.08</v>
      </c>
      <c r="F663" s="1">
        <v>834.35900000000004</v>
      </c>
      <c r="G663" s="1">
        <v>1751.8209999999999</v>
      </c>
      <c r="H663" s="1"/>
      <c r="I663" s="1">
        <v>676.16399999999999</v>
      </c>
      <c r="J663" s="1">
        <v>1610.405</v>
      </c>
      <c r="K663" s="1">
        <v>3692.1610000000001</v>
      </c>
      <c r="L663" s="1"/>
      <c r="M663" s="1">
        <v>-1127.0740000000001</v>
      </c>
      <c r="N663" s="1">
        <v>2610.5419999999999</v>
      </c>
      <c r="O663" s="1">
        <v>3845.471</v>
      </c>
      <c r="P663" s="1">
        <v>-15.654</v>
      </c>
      <c r="Q663" s="80">
        <v>-28.062999999999999</v>
      </c>
      <c r="R663" s="1">
        <v>-13.41</v>
      </c>
      <c r="S663" s="1">
        <v>-0.46</v>
      </c>
      <c r="T663" s="1">
        <v>6.0490000000000004</v>
      </c>
      <c r="U663" s="1">
        <v>8.0109999999999992</v>
      </c>
      <c r="V663" s="1">
        <v>7.9489999999999998</v>
      </c>
      <c r="W663" s="1">
        <v>1.823</v>
      </c>
      <c r="X663" s="1">
        <v>322.68200000000002</v>
      </c>
      <c r="Y663" s="1">
        <v>457.887</v>
      </c>
      <c r="Z663" s="1">
        <v>3406.0740000000001</v>
      </c>
      <c r="AA663" s="1">
        <v>3466.3510000000001</v>
      </c>
      <c r="AB663" s="1">
        <v>3956.8389999999999</v>
      </c>
      <c r="AC663" s="80">
        <v>4311.2619999999997</v>
      </c>
      <c r="AD663" s="1">
        <v>2695.384</v>
      </c>
      <c r="AE663" s="1">
        <v>3087.1509999999998</v>
      </c>
      <c r="AF663" s="1">
        <v>1362.519</v>
      </c>
      <c r="AG663" s="1">
        <v>799.77599999999995</v>
      </c>
      <c r="AH663" s="1">
        <v>2627.2739999999999</v>
      </c>
      <c r="AI663" s="1">
        <v>1341.7170000000001</v>
      </c>
      <c r="AJ663" s="1">
        <v>3474.24</v>
      </c>
      <c r="AK663" s="1">
        <v>1554.45</v>
      </c>
      <c r="AM663" s="11">
        <v>2348</v>
      </c>
      <c r="AN663" s="11">
        <v>2347.1</v>
      </c>
      <c r="AO663" s="11">
        <v>124.117</v>
      </c>
      <c r="AP663" s="11">
        <v>959.63199999999995</v>
      </c>
      <c r="AQ663" s="81">
        <v>1235.549</v>
      </c>
      <c r="AR663" s="11">
        <v>805.38199999999995</v>
      </c>
      <c r="AT663" s="11">
        <v>-57.021000000000001</v>
      </c>
      <c r="AU663" s="18">
        <f t="shared" si="250"/>
        <v>57.021000000000001</v>
      </c>
      <c r="AW663" s="1">
        <f t="shared" si="252"/>
        <v>15.654</v>
      </c>
      <c r="AX663" s="1">
        <f t="shared" si="253"/>
        <v>28.062999999999999</v>
      </c>
      <c r="AY663" s="1">
        <f t="shared" si="254"/>
        <v>13.41</v>
      </c>
      <c r="AZ663" s="1">
        <f t="shared" si="255"/>
        <v>0.46</v>
      </c>
      <c r="BA663" s="1">
        <f t="shared" si="256"/>
        <v>-6.0490000000000004</v>
      </c>
      <c r="BB663" s="1">
        <f t="shared" si="257"/>
        <v>-8.0109999999999992</v>
      </c>
      <c r="BC663" s="6">
        <f t="shared" si="251"/>
        <v>25.062999999999999</v>
      </c>
      <c r="BD663" s="1">
        <v>1341.7170000000001</v>
      </c>
      <c r="BF663" s="20">
        <f t="shared" si="258"/>
        <v>13.41717</v>
      </c>
      <c r="BG663" s="20">
        <f t="shared" si="259"/>
        <v>30.18666</v>
      </c>
      <c r="BI663" s="1">
        <f t="shared" si="260"/>
        <v>4.8509244186046509E-6</v>
      </c>
      <c r="BJ663" s="1">
        <f t="shared" si="261"/>
        <v>2.1730325581395351E-5</v>
      </c>
      <c r="BK663" s="1">
        <f t="shared" si="262"/>
        <v>5.1481208333333336E-5</v>
      </c>
      <c r="BL663" s="13">
        <f t="shared" si="263"/>
        <v>1.0560755102040817E-5</v>
      </c>
      <c r="BN663" s="1">
        <f t="shared" si="264"/>
        <v>0.11765112853159362</v>
      </c>
      <c r="BO663" s="1">
        <f t="shared" si="265"/>
        <v>0.26469774293681275</v>
      </c>
      <c r="BQ663" s="1">
        <f t="shared" si="266"/>
        <v>24.062861999999999</v>
      </c>
      <c r="BR663" s="1">
        <f t="shared" si="267"/>
        <v>8.8952760000000008</v>
      </c>
      <c r="BT663">
        <f t="shared" si="268"/>
        <v>44.241171312040926</v>
      </c>
      <c r="BU663">
        <f t="shared" si="269"/>
        <v>-239.35608068822143</v>
      </c>
      <c r="CB663" s="24">
        <v>-66.947999999999993</v>
      </c>
      <c r="CC663" s="24">
        <f t="shared" si="270"/>
        <v>66.947999999999993</v>
      </c>
      <c r="CD663" s="18">
        <v>1501.3430000000001</v>
      </c>
      <c r="CE663" s="18">
        <v>15.013430000000001</v>
      </c>
      <c r="CJ663" s="13">
        <v>66.947999999999993</v>
      </c>
      <c r="CK663" s="13">
        <v>34.008000000000003</v>
      </c>
    </row>
    <row r="664" spans="1:89" x14ac:dyDescent="0.25">
      <c r="A664" s="1">
        <f t="shared" si="249"/>
        <v>57.003</v>
      </c>
      <c r="B664" s="1">
        <v>2349</v>
      </c>
      <c r="C664" s="1">
        <v>2349</v>
      </c>
      <c r="D664" s="1"/>
      <c r="E664" s="1">
        <v>8672.8209999999999</v>
      </c>
      <c r="F664" s="1">
        <v>834.35900000000004</v>
      </c>
      <c r="G664" s="1">
        <v>1753.249</v>
      </c>
      <c r="H664" s="1"/>
      <c r="I664" s="1">
        <v>675.68799999999999</v>
      </c>
      <c r="J664" s="1">
        <v>1610.405</v>
      </c>
      <c r="K664" s="1">
        <v>3691.6779999999999</v>
      </c>
      <c r="L664" s="1"/>
      <c r="M664" s="1">
        <v>-1128.0219999999999</v>
      </c>
      <c r="N664" s="1">
        <v>2610.0619999999999</v>
      </c>
      <c r="O664" s="1">
        <v>3836.4380000000001</v>
      </c>
      <c r="P664" s="1">
        <v>-15.659000000000001</v>
      </c>
      <c r="Q664" s="80">
        <v>-28.058</v>
      </c>
      <c r="R664" s="1">
        <v>-13.41</v>
      </c>
      <c r="S664" s="1">
        <v>-0.46</v>
      </c>
      <c r="T664" s="1">
        <v>6.0439999999999996</v>
      </c>
      <c r="U664" s="1">
        <v>8.016</v>
      </c>
      <c r="V664" s="1">
        <v>7.952</v>
      </c>
      <c r="W664" s="1">
        <v>1.82</v>
      </c>
      <c r="X664" s="1">
        <v>322.68200000000002</v>
      </c>
      <c r="Y664" s="1">
        <v>458.82799999999997</v>
      </c>
      <c r="Z664" s="1">
        <v>3410.7910000000002</v>
      </c>
      <c r="AA664" s="1">
        <v>3467.2959999999998</v>
      </c>
      <c r="AB664" s="1">
        <v>3957.7809999999999</v>
      </c>
      <c r="AC664" s="80">
        <v>4311.7359999999999</v>
      </c>
      <c r="AD664" s="1">
        <v>2694.913</v>
      </c>
      <c r="AE664" s="1">
        <v>3087.1509999999998</v>
      </c>
      <c r="AF664" s="1">
        <v>1362.519</v>
      </c>
      <c r="AG664" s="1">
        <v>799.30399999999997</v>
      </c>
      <c r="AH664" s="1">
        <v>2627.2739999999999</v>
      </c>
      <c r="AI664" s="1">
        <v>1341.4110000000001</v>
      </c>
      <c r="AJ664" s="1">
        <v>3473.9349999999999</v>
      </c>
      <c r="AK664" s="1">
        <v>1554.7550000000001</v>
      </c>
      <c r="AM664" s="11">
        <v>2349</v>
      </c>
      <c r="AN664" s="11">
        <v>2348.1</v>
      </c>
      <c r="AO664" s="11">
        <v>124.117</v>
      </c>
      <c r="AP664" s="11">
        <v>959.16200000000003</v>
      </c>
      <c r="AQ664" s="81">
        <v>1235.549</v>
      </c>
      <c r="AR664" s="11">
        <v>805.38199999999995</v>
      </c>
      <c r="AT664" s="11">
        <v>-57.003</v>
      </c>
      <c r="AU664" s="18">
        <f t="shared" si="250"/>
        <v>57.003</v>
      </c>
      <c r="AW664" s="1">
        <f t="shared" si="252"/>
        <v>15.659000000000001</v>
      </c>
      <c r="AX664" s="1">
        <f t="shared" si="253"/>
        <v>28.058</v>
      </c>
      <c r="AY664" s="1">
        <f t="shared" si="254"/>
        <v>13.41</v>
      </c>
      <c r="AZ664" s="1">
        <f t="shared" si="255"/>
        <v>0.46</v>
      </c>
      <c r="BA664" s="1">
        <f t="shared" si="256"/>
        <v>-6.0439999999999996</v>
      </c>
      <c r="BB664" s="1">
        <f t="shared" si="257"/>
        <v>-8.016</v>
      </c>
      <c r="BC664" s="6">
        <f t="shared" si="251"/>
        <v>25.058</v>
      </c>
      <c r="BD664" s="1">
        <v>1341.4110000000001</v>
      </c>
      <c r="BF664" s="20">
        <f t="shared" si="258"/>
        <v>13.414110000000001</v>
      </c>
      <c r="BG664" s="20">
        <f t="shared" si="259"/>
        <v>30.174779999999998</v>
      </c>
      <c r="BI664" s="1">
        <f t="shared" si="260"/>
        <v>4.8509244186046509E-6</v>
      </c>
      <c r="BJ664" s="1">
        <f t="shared" si="261"/>
        <v>2.1733046511627906E-5</v>
      </c>
      <c r="BK664" s="1">
        <f t="shared" si="262"/>
        <v>5.1481208333333336E-5</v>
      </c>
      <c r="BL664" s="13">
        <f t="shared" si="263"/>
        <v>1.0560755102040817E-5</v>
      </c>
      <c r="BN664" s="1">
        <f t="shared" si="264"/>
        <v>0.11766143887163834</v>
      </c>
      <c r="BO664" s="1">
        <f t="shared" si="265"/>
        <v>0.2646771222567233</v>
      </c>
      <c r="BQ664" s="1">
        <f t="shared" si="266"/>
        <v>24.055266</v>
      </c>
      <c r="BR664" s="1">
        <f t="shared" si="267"/>
        <v>8.8924679999999992</v>
      </c>
      <c r="BT664">
        <f t="shared" si="268"/>
        <v>44.236284894958132</v>
      </c>
      <c r="BU664">
        <f t="shared" si="269"/>
        <v>-239.32964391887609</v>
      </c>
      <c r="CB664" s="24">
        <v>-68.17</v>
      </c>
      <c r="CC664" s="24">
        <f t="shared" si="270"/>
        <v>68.17</v>
      </c>
      <c r="CD664" s="18">
        <v>1496.46</v>
      </c>
      <c r="CE664" s="18">
        <v>14.964600000000001</v>
      </c>
      <c r="CJ664" s="13">
        <v>68.17</v>
      </c>
      <c r="CK664" s="13">
        <v>34.463000000000001</v>
      </c>
    </row>
    <row r="665" spans="1:89" x14ac:dyDescent="0.25">
      <c r="A665" s="1">
        <f t="shared" si="249"/>
        <v>57.003</v>
      </c>
      <c r="B665" s="1">
        <v>2350</v>
      </c>
      <c r="C665" s="1">
        <v>2350</v>
      </c>
      <c r="D665" s="1"/>
      <c r="E665" s="1">
        <v>8678.1170000000002</v>
      </c>
      <c r="F665" s="1">
        <v>835.31799999999998</v>
      </c>
      <c r="G665" s="1">
        <v>1752.297</v>
      </c>
      <c r="H665" s="1"/>
      <c r="I665" s="1">
        <v>676.64</v>
      </c>
      <c r="J665" s="1">
        <v>1610.884</v>
      </c>
      <c r="K665" s="1">
        <v>3692.643</v>
      </c>
      <c r="L665" s="1"/>
      <c r="M665" s="1">
        <v>-1128.0219999999999</v>
      </c>
      <c r="N665" s="1">
        <v>2611.502</v>
      </c>
      <c r="O665" s="1">
        <v>3819.3209999999999</v>
      </c>
      <c r="P665" s="1">
        <v>-15.659000000000001</v>
      </c>
      <c r="Q665" s="80">
        <v>-28.068000000000001</v>
      </c>
      <c r="R665" s="1">
        <v>-13.404999999999999</v>
      </c>
      <c r="S665" s="1">
        <v>-0.46500000000000002</v>
      </c>
      <c r="T665" s="1">
        <v>6.0540000000000003</v>
      </c>
      <c r="U665" s="1">
        <v>8.016</v>
      </c>
      <c r="V665" s="1">
        <v>7.9450000000000003</v>
      </c>
      <c r="W665" s="1">
        <v>1.831</v>
      </c>
      <c r="X665" s="1">
        <v>322.21100000000001</v>
      </c>
      <c r="Y665" s="1">
        <v>459.298</v>
      </c>
      <c r="Z665" s="1">
        <v>3405.13</v>
      </c>
      <c r="AA665" s="1">
        <v>3467.768</v>
      </c>
      <c r="AB665" s="1">
        <v>3958.723</v>
      </c>
      <c r="AC665" s="80">
        <v>4312.2089999999998</v>
      </c>
      <c r="AD665" s="1">
        <v>2695.384</v>
      </c>
      <c r="AE665" s="1">
        <v>3087.6239999999998</v>
      </c>
      <c r="AF665" s="1">
        <v>1362.989</v>
      </c>
      <c r="AG665" s="1">
        <v>799.77599999999995</v>
      </c>
      <c r="AH665" s="1">
        <v>2626.9690000000001</v>
      </c>
      <c r="AI665" s="1">
        <v>1341.7170000000001</v>
      </c>
      <c r="AJ665" s="1">
        <v>3473.9349999999999</v>
      </c>
      <c r="AK665" s="1">
        <v>1555.06</v>
      </c>
      <c r="AM665" s="11">
        <v>2350</v>
      </c>
      <c r="AN665" s="11">
        <v>2349.1</v>
      </c>
      <c r="AO665" s="11">
        <v>124.117</v>
      </c>
      <c r="AP665" s="11">
        <v>959.16200000000003</v>
      </c>
      <c r="AQ665" s="81">
        <v>1236.0129999999999</v>
      </c>
      <c r="AR665" s="11">
        <v>805.38199999999995</v>
      </c>
      <c r="AT665" s="11">
        <v>-57.003</v>
      </c>
      <c r="AU665" s="18">
        <f t="shared" si="250"/>
        <v>57.003</v>
      </c>
      <c r="AW665" s="1">
        <f t="shared" si="252"/>
        <v>15.659000000000001</v>
      </c>
      <c r="AX665" s="1">
        <f t="shared" si="253"/>
        <v>28.068000000000001</v>
      </c>
      <c r="AY665" s="1">
        <f t="shared" si="254"/>
        <v>13.404999999999999</v>
      </c>
      <c r="AZ665" s="1">
        <f t="shared" si="255"/>
        <v>0.46500000000000002</v>
      </c>
      <c r="BA665" s="1">
        <f t="shared" si="256"/>
        <v>-6.0540000000000003</v>
      </c>
      <c r="BB665" s="1">
        <f t="shared" si="257"/>
        <v>-8.016</v>
      </c>
      <c r="BC665" s="6">
        <f t="shared" si="251"/>
        <v>25.068000000000001</v>
      </c>
      <c r="BD665" s="1">
        <v>1341.7170000000001</v>
      </c>
      <c r="BF665" s="20">
        <f t="shared" si="258"/>
        <v>13.41717</v>
      </c>
      <c r="BG665" s="20">
        <f t="shared" si="259"/>
        <v>30.168659999999999</v>
      </c>
      <c r="BI665" s="1">
        <f t="shared" si="260"/>
        <v>4.8565E-6</v>
      </c>
      <c r="BJ665" s="1">
        <f t="shared" si="261"/>
        <v>2.174141860465116E-5</v>
      </c>
      <c r="BK665" s="1">
        <f t="shared" si="262"/>
        <v>5.1500541666666664E-5</v>
      </c>
      <c r="BL665" s="13">
        <f t="shared" si="263"/>
        <v>1.0568015306122449E-5</v>
      </c>
      <c r="BN665" s="1">
        <f t="shared" si="264"/>
        <v>0.11768827956423347</v>
      </c>
      <c r="BO665" s="1">
        <f t="shared" si="265"/>
        <v>0.26462344087153306</v>
      </c>
      <c r="BQ665" s="1">
        <f t="shared" si="266"/>
        <v>24.055266</v>
      </c>
      <c r="BR665" s="1">
        <f t="shared" si="267"/>
        <v>8.8924679999999992</v>
      </c>
      <c r="BT665">
        <f t="shared" si="268"/>
        <v>44.223564187567078</v>
      </c>
      <c r="BU665">
        <f t="shared" si="269"/>
        <v>-239.26082163017065</v>
      </c>
      <c r="CB665" s="24">
        <v>-67.281000000000006</v>
      </c>
      <c r="CC665" s="24">
        <f t="shared" si="270"/>
        <v>67.281000000000006</v>
      </c>
      <c r="CD665" s="18">
        <v>1501.6479999999999</v>
      </c>
      <c r="CE665" s="18">
        <v>15.01648</v>
      </c>
      <c r="CJ665" s="13">
        <v>67.281000000000006</v>
      </c>
      <c r="CK665" s="13">
        <v>34.572000000000003</v>
      </c>
    </row>
    <row r="666" spans="1:89" x14ac:dyDescent="0.25">
      <c r="A666" s="1">
        <f t="shared" si="249"/>
        <v>56.984000000000002</v>
      </c>
      <c r="B666" s="1">
        <v>2351</v>
      </c>
      <c r="C666" s="1">
        <v>2351</v>
      </c>
      <c r="D666" s="1"/>
      <c r="E666" s="1">
        <v>8677.1540000000005</v>
      </c>
      <c r="F666" s="1">
        <v>834.83799999999997</v>
      </c>
      <c r="G666" s="1">
        <v>1752.297</v>
      </c>
      <c r="H666" s="1"/>
      <c r="I666" s="1">
        <v>676.64</v>
      </c>
      <c r="J666" s="1">
        <v>1610.405</v>
      </c>
      <c r="K666" s="1">
        <v>3692.643</v>
      </c>
      <c r="L666" s="1"/>
      <c r="M666" s="1">
        <v>-1128.0219999999999</v>
      </c>
      <c r="N666" s="1">
        <v>2611.0219999999999</v>
      </c>
      <c r="O666" s="1">
        <v>3826.453</v>
      </c>
      <c r="P666" s="1">
        <v>-15.659000000000001</v>
      </c>
      <c r="Q666" s="80">
        <v>-28.068000000000001</v>
      </c>
      <c r="R666" s="1">
        <v>-13.414999999999999</v>
      </c>
      <c r="S666" s="1">
        <v>-0.46500000000000002</v>
      </c>
      <c r="T666" s="1">
        <v>6.0439999999999996</v>
      </c>
      <c r="U666" s="1">
        <v>8.0220000000000002</v>
      </c>
      <c r="V666" s="1">
        <v>7.952</v>
      </c>
      <c r="W666" s="1">
        <v>1.823</v>
      </c>
      <c r="X666" s="1">
        <v>323.15300000000002</v>
      </c>
      <c r="Y666" s="1">
        <v>459.298</v>
      </c>
      <c r="Z666" s="1">
        <v>3407.489</v>
      </c>
      <c r="AA666" s="1">
        <v>3468.24</v>
      </c>
      <c r="AB666" s="1">
        <v>3958.252</v>
      </c>
      <c r="AC666" s="80">
        <v>4312.2089999999998</v>
      </c>
      <c r="AD666" s="1">
        <v>2694.4409999999998</v>
      </c>
      <c r="AE666" s="1">
        <v>3087.1509999999998</v>
      </c>
      <c r="AF666" s="1">
        <v>1362.519</v>
      </c>
      <c r="AG666" s="1">
        <v>799.77599999999995</v>
      </c>
      <c r="AH666" s="1">
        <v>2626.9690000000001</v>
      </c>
      <c r="AI666" s="1">
        <v>1341.7170000000001</v>
      </c>
      <c r="AJ666" s="1">
        <v>3473.9349999999999</v>
      </c>
      <c r="AK666" s="1">
        <v>1555.06</v>
      </c>
      <c r="AM666" s="11">
        <v>2351</v>
      </c>
      <c r="AN666" s="11">
        <v>2350.1</v>
      </c>
      <c r="AO666" s="11">
        <v>124.117</v>
      </c>
      <c r="AP666" s="11">
        <v>958.69100000000003</v>
      </c>
      <c r="AQ666" s="81">
        <v>1236.0129999999999</v>
      </c>
      <c r="AR666" s="11">
        <v>804.91099999999994</v>
      </c>
      <c r="AT666" s="11">
        <v>-56.984000000000002</v>
      </c>
      <c r="AU666" s="18">
        <f t="shared" si="250"/>
        <v>56.984000000000002</v>
      </c>
      <c r="AW666" s="1">
        <f t="shared" si="252"/>
        <v>15.659000000000001</v>
      </c>
      <c r="AX666" s="1">
        <f t="shared" si="253"/>
        <v>28.068000000000001</v>
      </c>
      <c r="AY666" s="1">
        <f t="shared" si="254"/>
        <v>13.414999999999999</v>
      </c>
      <c r="AZ666" s="1">
        <f t="shared" si="255"/>
        <v>0.46500000000000002</v>
      </c>
      <c r="BA666" s="1">
        <f t="shared" si="256"/>
        <v>-6.0439999999999996</v>
      </c>
      <c r="BB666" s="1">
        <f t="shared" si="257"/>
        <v>-8.0220000000000002</v>
      </c>
      <c r="BC666" s="6">
        <f t="shared" si="251"/>
        <v>25.068000000000001</v>
      </c>
      <c r="BD666" s="1">
        <v>1341.7170000000001</v>
      </c>
      <c r="BF666" s="20">
        <f t="shared" si="258"/>
        <v>13.41717</v>
      </c>
      <c r="BG666" s="20">
        <f t="shared" si="259"/>
        <v>30.149660000000001</v>
      </c>
      <c r="BI666" s="1">
        <f t="shared" si="260"/>
        <v>4.8537093023255815E-6</v>
      </c>
      <c r="BJ666" s="1">
        <f t="shared" si="261"/>
        <v>2.1738627906976743E-5</v>
      </c>
      <c r="BK666" s="1">
        <f t="shared" si="262"/>
        <v>5.1500541666666664E-5</v>
      </c>
      <c r="BL666" s="13">
        <f t="shared" si="263"/>
        <v>1.0565566326530611E-5</v>
      </c>
      <c r="BN666" s="1">
        <f t="shared" si="264"/>
        <v>0.11772752000561561</v>
      </c>
      <c r="BO666" s="1">
        <f t="shared" si="265"/>
        <v>0.26454495998876876</v>
      </c>
      <c r="BQ666" s="1">
        <f t="shared" si="266"/>
        <v>24.047248</v>
      </c>
      <c r="BR666" s="1">
        <f t="shared" si="267"/>
        <v>8.8895040000000005</v>
      </c>
      <c r="BT666">
        <f t="shared" si="268"/>
        <v>44.204966821983113</v>
      </c>
      <c r="BU666">
        <f t="shared" si="269"/>
        <v>-239.16020511380611</v>
      </c>
      <c r="CB666" s="24">
        <v>-66.929000000000002</v>
      </c>
      <c r="CC666" s="24">
        <f t="shared" si="270"/>
        <v>66.929000000000002</v>
      </c>
      <c r="CD666" s="18">
        <v>1494.6279999999999</v>
      </c>
      <c r="CE666" s="18">
        <v>14.94628</v>
      </c>
      <c r="CJ666" s="13">
        <v>66.929000000000002</v>
      </c>
      <c r="CK666" s="13">
        <v>34.591000000000001</v>
      </c>
    </row>
    <row r="667" spans="1:89" x14ac:dyDescent="0.25">
      <c r="A667" s="1">
        <f t="shared" si="249"/>
        <v>56.984000000000002</v>
      </c>
      <c r="B667" s="1">
        <v>2352</v>
      </c>
      <c r="C667" s="1">
        <v>2352</v>
      </c>
      <c r="D667" s="1"/>
      <c r="E667" s="1">
        <v>8669.4500000000007</v>
      </c>
      <c r="F667" s="1">
        <v>834.35900000000004</v>
      </c>
      <c r="G667" s="1">
        <v>1752.297</v>
      </c>
      <c r="H667" s="1"/>
      <c r="I667" s="1">
        <v>674.73699999999997</v>
      </c>
      <c r="J667" s="1">
        <v>1610.884</v>
      </c>
      <c r="K667" s="1">
        <v>3693.125</v>
      </c>
      <c r="L667" s="1"/>
      <c r="M667" s="1">
        <v>-1127.548</v>
      </c>
      <c r="N667" s="1">
        <v>2610.5419999999999</v>
      </c>
      <c r="O667" s="1">
        <v>3853.0790000000002</v>
      </c>
      <c r="P667" s="1">
        <v>-15.654</v>
      </c>
      <c r="Q667" s="80">
        <v>-28.062999999999999</v>
      </c>
      <c r="R667" s="1">
        <v>-13.41</v>
      </c>
      <c r="S667" s="1">
        <v>-0.46500000000000002</v>
      </c>
      <c r="T667" s="1">
        <v>6.0389999999999997</v>
      </c>
      <c r="U667" s="1">
        <v>8.0269999999999992</v>
      </c>
      <c r="V667" s="1">
        <v>7.9489999999999998</v>
      </c>
      <c r="W667" s="1">
        <v>1.82</v>
      </c>
      <c r="X667" s="1">
        <v>323.15300000000002</v>
      </c>
      <c r="Y667" s="1">
        <v>457.887</v>
      </c>
      <c r="Z667" s="1">
        <v>3408.904</v>
      </c>
      <c r="AA667" s="1">
        <v>3468.24</v>
      </c>
      <c r="AB667" s="1">
        <v>3958.723</v>
      </c>
      <c r="AC667" s="80">
        <v>4312.2089999999998</v>
      </c>
      <c r="AD667" s="1">
        <v>2698.2139999999999</v>
      </c>
      <c r="AE667" s="1">
        <v>3087.1509999999998</v>
      </c>
      <c r="AF667" s="1">
        <v>1362.989</v>
      </c>
      <c r="AG667" s="1">
        <v>799.30399999999997</v>
      </c>
      <c r="AH667" s="1">
        <v>2627.2739999999999</v>
      </c>
      <c r="AI667" s="1">
        <v>1341.106</v>
      </c>
      <c r="AJ667" s="1">
        <v>3474.24</v>
      </c>
      <c r="AK667" s="1">
        <v>1554.45</v>
      </c>
      <c r="AM667" s="11">
        <v>2352</v>
      </c>
      <c r="AN667" s="11">
        <v>2351.1</v>
      </c>
      <c r="AO667" s="11">
        <v>124.117</v>
      </c>
      <c r="AP667" s="11">
        <v>958.221</v>
      </c>
      <c r="AQ667" s="81">
        <v>1236.4760000000001</v>
      </c>
      <c r="AR667" s="11">
        <v>804.91099999999994</v>
      </c>
      <c r="AT667" s="11">
        <v>-56.984000000000002</v>
      </c>
      <c r="AU667" s="18">
        <f t="shared" si="250"/>
        <v>56.984000000000002</v>
      </c>
      <c r="AW667" s="1">
        <f t="shared" si="252"/>
        <v>15.654</v>
      </c>
      <c r="AX667" s="1">
        <f t="shared" si="253"/>
        <v>28.062999999999999</v>
      </c>
      <c r="AY667" s="1">
        <f t="shared" si="254"/>
        <v>13.41</v>
      </c>
      <c r="AZ667" s="1">
        <f t="shared" si="255"/>
        <v>0.46500000000000002</v>
      </c>
      <c r="BA667" s="1">
        <f t="shared" si="256"/>
        <v>-6.0389999999999997</v>
      </c>
      <c r="BB667" s="1">
        <f t="shared" si="257"/>
        <v>-8.0269999999999992</v>
      </c>
      <c r="BC667" s="6">
        <f t="shared" si="251"/>
        <v>25.062999999999999</v>
      </c>
      <c r="BD667" s="1">
        <v>1341.106</v>
      </c>
      <c r="BF667" s="20">
        <f t="shared" si="258"/>
        <v>13.411059999999999</v>
      </c>
      <c r="BG667" s="20">
        <f t="shared" si="259"/>
        <v>30.161880000000004</v>
      </c>
      <c r="BI667" s="1">
        <f t="shared" si="260"/>
        <v>4.8509244186046509E-6</v>
      </c>
      <c r="BJ667" s="1">
        <f t="shared" si="261"/>
        <v>2.1733081395348839E-5</v>
      </c>
      <c r="BK667" s="1">
        <f t="shared" si="262"/>
        <v>5.1519833333333334E-5</v>
      </c>
      <c r="BL667" s="13">
        <f t="shared" si="263"/>
        <v>1.0565484693877551E-5</v>
      </c>
      <c r="BN667" s="1">
        <f t="shared" si="264"/>
        <v>0.11767390846553417</v>
      </c>
      <c r="BO667" s="1">
        <f t="shared" si="265"/>
        <v>0.26465218306893168</v>
      </c>
      <c r="BQ667" s="1">
        <f t="shared" si="266"/>
        <v>24.047248</v>
      </c>
      <c r="BR667" s="1">
        <f t="shared" si="267"/>
        <v>8.8895040000000005</v>
      </c>
      <c r="BT667">
        <f t="shared" si="268"/>
        <v>44.230375134817926</v>
      </c>
      <c r="BU667">
        <f t="shared" si="269"/>
        <v>-239.2976706011944</v>
      </c>
      <c r="CB667" s="24">
        <v>-66.706999999999994</v>
      </c>
      <c r="CC667" s="24">
        <f t="shared" si="270"/>
        <v>66.706999999999994</v>
      </c>
      <c r="CD667" s="18">
        <v>1482.42</v>
      </c>
      <c r="CE667" s="18">
        <v>14.824200000000001</v>
      </c>
      <c r="CJ667" s="13">
        <v>66.706999999999994</v>
      </c>
      <c r="CK667" s="13">
        <v>34.600999999999999</v>
      </c>
    </row>
    <row r="668" spans="1:89" x14ac:dyDescent="0.25">
      <c r="A668" s="1">
        <f t="shared" si="249"/>
        <v>56.966000000000001</v>
      </c>
      <c r="B668" s="1">
        <v>2353</v>
      </c>
      <c r="C668" s="1">
        <v>2353</v>
      </c>
      <c r="D668" s="1"/>
      <c r="E668" s="1">
        <v>8625.6360000000004</v>
      </c>
      <c r="F668" s="1">
        <v>834.35900000000004</v>
      </c>
      <c r="G668" s="1">
        <v>1751.345</v>
      </c>
      <c r="H668" s="1"/>
      <c r="I668" s="1">
        <v>679.971</v>
      </c>
      <c r="J668" s="1">
        <v>1612.3240000000001</v>
      </c>
      <c r="K668" s="1">
        <v>3693.125</v>
      </c>
      <c r="L668" s="1"/>
      <c r="M668" s="1">
        <v>-1128.4970000000001</v>
      </c>
      <c r="N668" s="1">
        <v>2612.9409999999998</v>
      </c>
      <c r="O668" s="1">
        <v>3835.962</v>
      </c>
      <c r="P668" s="1">
        <v>-15.664</v>
      </c>
      <c r="Q668" s="80">
        <v>-28.068000000000001</v>
      </c>
      <c r="R668" s="1">
        <v>-13.404999999999999</v>
      </c>
      <c r="S668" s="1">
        <v>-0.46500000000000002</v>
      </c>
      <c r="T668" s="1">
        <v>6.0490000000000004</v>
      </c>
      <c r="U668" s="1">
        <v>8.016</v>
      </c>
      <c r="V668" s="1">
        <v>7.9489999999999998</v>
      </c>
      <c r="W668" s="1">
        <v>1.823</v>
      </c>
      <c r="X668" s="1">
        <v>322.68200000000002</v>
      </c>
      <c r="Y668" s="1">
        <v>459.76799999999997</v>
      </c>
      <c r="Z668" s="1">
        <v>3405.13</v>
      </c>
      <c r="AA668" s="1">
        <v>3470.1280000000002</v>
      </c>
      <c r="AB668" s="1">
        <v>3957.31</v>
      </c>
      <c r="AC668" s="80">
        <v>4312.2089999999998</v>
      </c>
      <c r="AD668" s="1">
        <v>2703.4009999999998</v>
      </c>
      <c r="AE668" s="1">
        <v>3087.6239999999998</v>
      </c>
      <c r="AF668" s="1">
        <v>1362.989</v>
      </c>
      <c r="AG668" s="1">
        <v>799.77599999999995</v>
      </c>
      <c r="AH668" s="1">
        <v>2626.9690000000001</v>
      </c>
      <c r="AI668" s="1">
        <v>1341.106</v>
      </c>
      <c r="AJ668" s="1">
        <v>3473.63</v>
      </c>
      <c r="AK668" s="1">
        <v>1554.7550000000001</v>
      </c>
      <c r="AM668" s="11">
        <v>2353</v>
      </c>
      <c r="AN668" s="11">
        <v>2352.1</v>
      </c>
      <c r="AO668" s="11">
        <v>124.117</v>
      </c>
      <c r="AP668" s="11">
        <v>958.221</v>
      </c>
      <c r="AQ668" s="81">
        <v>1237.403</v>
      </c>
      <c r="AR668" s="11">
        <v>804.91099999999994</v>
      </c>
      <c r="AT668" s="11">
        <v>-56.966000000000001</v>
      </c>
      <c r="AU668" s="18">
        <f t="shared" si="250"/>
        <v>56.966000000000001</v>
      </c>
      <c r="AW668" s="1">
        <f t="shared" si="252"/>
        <v>15.664</v>
      </c>
      <c r="AX668" s="1">
        <f t="shared" si="253"/>
        <v>28.068000000000001</v>
      </c>
      <c r="AY668" s="1">
        <f t="shared" si="254"/>
        <v>13.404999999999999</v>
      </c>
      <c r="AZ668" s="1">
        <f t="shared" si="255"/>
        <v>0.46500000000000002</v>
      </c>
      <c r="BA668" s="1">
        <f t="shared" si="256"/>
        <v>-6.0490000000000004</v>
      </c>
      <c r="BB668" s="1">
        <f t="shared" si="257"/>
        <v>-8.016</v>
      </c>
      <c r="BC668" s="6">
        <f t="shared" si="251"/>
        <v>25.068000000000001</v>
      </c>
      <c r="BD668" s="1">
        <v>1341.106</v>
      </c>
      <c r="BF668" s="20">
        <f t="shared" si="258"/>
        <v>13.411059999999999</v>
      </c>
      <c r="BG668" s="20">
        <f t="shared" si="259"/>
        <v>30.143880000000003</v>
      </c>
      <c r="BI668" s="1">
        <f t="shared" si="260"/>
        <v>4.8509244186046509E-6</v>
      </c>
      <c r="BJ668" s="1">
        <f t="shared" si="261"/>
        <v>2.1752546511627908E-5</v>
      </c>
      <c r="BK668" s="1">
        <f t="shared" si="262"/>
        <v>5.1558458333333333E-5</v>
      </c>
      <c r="BL668" s="13">
        <f t="shared" si="263"/>
        <v>1.0570214285714285E-5</v>
      </c>
      <c r="BN668" s="1">
        <f t="shared" si="264"/>
        <v>0.11771109082610678</v>
      </c>
      <c r="BO668" s="1">
        <f t="shared" si="265"/>
        <v>0.26457781834778643</v>
      </c>
      <c r="BQ668" s="1">
        <f t="shared" si="266"/>
        <v>24.039652</v>
      </c>
      <c r="BR668" s="1">
        <f t="shared" si="267"/>
        <v>8.8866960000000006</v>
      </c>
      <c r="BT668">
        <f t="shared" si="268"/>
        <v>44.212753162982565</v>
      </c>
      <c r="BU668">
        <f t="shared" si="269"/>
        <v>-239.20233121511077</v>
      </c>
      <c r="CB668" s="24">
        <v>-66.558999999999997</v>
      </c>
      <c r="CC668" s="24">
        <f t="shared" si="270"/>
        <v>66.558999999999997</v>
      </c>
      <c r="CD668" s="18">
        <v>1472.0419999999999</v>
      </c>
      <c r="CE668" s="18">
        <v>14.720419999999999</v>
      </c>
      <c r="CJ668" s="13">
        <v>66.558999999999997</v>
      </c>
      <c r="CK668" s="13">
        <v>34.61</v>
      </c>
    </row>
    <row r="669" spans="1:89" x14ac:dyDescent="0.25">
      <c r="A669" s="1">
        <f t="shared" si="249"/>
        <v>56.966000000000001</v>
      </c>
      <c r="B669" s="1">
        <v>2354</v>
      </c>
      <c r="C669" s="1">
        <v>2354</v>
      </c>
      <c r="D669" s="1"/>
      <c r="E669" s="1">
        <v>8661.7459999999992</v>
      </c>
      <c r="F669" s="1">
        <v>834.83799999999997</v>
      </c>
      <c r="G669" s="1">
        <v>1751.8209999999999</v>
      </c>
      <c r="H669" s="1"/>
      <c r="I669" s="1">
        <v>678.54300000000001</v>
      </c>
      <c r="J669" s="1">
        <v>1610.884</v>
      </c>
      <c r="K669" s="1">
        <v>3692.643</v>
      </c>
      <c r="L669" s="1"/>
      <c r="M669" s="1">
        <v>-1130.395</v>
      </c>
      <c r="N669" s="1">
        <v>2611.982</v>
      </c>
      <c r="O669" s="1">
        <v>3852.1280000000002</v>
      </c>
      <c r="P669" s="1">
        <v>-15.659000000000001</v>
      </c>
      <c r="Q669" s="80">
        <v>-28.058</v>
      </c>
      <c r="R669" s="1">
        <v>-13.414999999999999</v>
      </c>
      <c r="S669" s="1">
        <v>-0.45500000000000002</v>
      </c>
      <c r="T669" s="1">
        <v>6.0490000000000004</v>
      </c>
      <c r="U669" s="1">
        <v>8.016</v>
      </c>
      <c r="V669" s="1">
        <v>7.9489999999999998</v>
      </c>
      <c r="W669" s="1">
        <v>1.82</v>
      </c>
      <c r="X669" s="1">
        <v>322.21100000000001</v>
      </c>
      <c r="Y669" s="1">
        <v>459.298</v>
      </c>
      <c r="Z669" s="1">
        <v>3403.2429999999999</v>
      </c>
      <c r="AA669" s="1">
        <v>3471.0720000000001</v>
      </c>
      <c r="AB669" s="1">
        <v>3958.723</v>
      </c>
      <c r="AC669" s="80">
        <v>4312.2089999999998</v>
      </c>
      <c r="AD669" s="1">
        <v>2724.152</v>
      </c>
      <c r="AE669" s="1">
        <v>3086.6790000000001</v>
      </c>
      <c r="AF669" s="1">
        <v>1362.989</v>
      </c>
      <c r="AG669" s="1">
        <v>800.24699999999996</v>
      </c>
      <c r="AH669" s="1">
        <v>2626.9690000000001</v>
      </c>
      <c r="AI669" s="1">
        <v>1335.307</v>
      </c>
      <c r="AJ669" s="1">
        <v>3473.9349999999999</v>
      </c>
      <c r="AK669" s="1">
        <v>1555.06</v>
      </c>
      <c r="AM669" s="11">
        <v>2354</v>
      </c>
      <c r="AN669" s="11">
        <v>2353.1</v>
      </c>
      <c r="AO669" s="11">
        <v>124.117</v>
      </c>
      <c r="AP669" s="11">
        <v>957.75099999999998</v>
      </c>
      <c r="AQ669" s="81">
        <v>1237.866</v>
      </c>
      <c r="AR669" s="11">
        <v>804.91099999999994</v>
      </c>
      <c r="AT669" s="11">
        <v>-56.966000000000001</v>
      </c>
      <c r="AU669" s="18">
        <f t="shared" si="250"/>
        <v>56.966000000000001</v>
      </c>
      <c r="AW669" s="1">
        <f t="shared" si="252"/>
        <v>15.659000000000001</v>
      </c>
      <c r="AX669" s="1">
        <f t="shared" si="253"/>
        <v>28.058</v>
      </c>
      <c r="AY669" s="1">
        <f t="shared" si="254"/>
        <v>13.414999999999999</v>
      </c>
      <c r="AZ669" s="1">
        <f t="shared" si="255"/>
        <v>0.45500000000000002</v>
      </c>
      <c r="BA669" s="1">
        <f t="shared" si="256"/>
        <v>-6.0490000000000004</v>
      </c>
      <c r="BB669" s="1">
        <f t="shared" si="257"/>
        <v>-8.016</v>
      </c>
      <c r="BC669" s="6">
        <f t="shared" si="251"/>
        <v>25.058</v>
      </c>
      <c r="BD669" s="1">
        <v>1335.307</v>
      </c>
      <c r="BF669" s="20">
        <f t="shared" si="258"/>
        <v>13.353070000000001</v>
      </c>
      <c r="BG669" s="20">
        <f t="shared" si="259"/>
        <v>30.25986</v>
      </c>
      <c r="BI669" s="1">
        <f t="shared" si="260"/>
        <v>4.8537093023255815E-6</v>
      </c>
      <c r="BJ669" s="1">
        <f t="shared" si="261"/>
        <v>2.1758005813953486E-5</v>
      </c>
      <c r="BK669" s="1">
        <f t="shared" si="262"/>
        <v>5.1577750000000003E-5</v>
      </c>
      <c r="BL669" s="13">
        <f t="shared" si="263"/>
        <v>1.0575020408163264E-5</v>
      </c>
      <c r="BN669" s="1">
        <f t="shared" si="264"/>
        <v>0.11720210300881227</v>
      </c>
      <c r="BO669" s="1">
        <f t="shared" si="265"/>
        <v>0.26559579398237543</v>
      </c>
      <c r="BQ669" s="1">
        <f t="shared" si="266"/>
        <v>24.039652</v>
      </c>
      <c r="BR669" s="1">
        <f t="shared" si="267"/>
        <v>8.8866960000000006</v>
      </c>
      <c r="BT669">
        <f t="shared" si="268"/>
        <v>44.453979616676641</v>
      </c>
      <c r="BU669">
        <f t="shared" si="269"/>
        <v>-240.50742818253261</v>
      </c>
      <c r="CB669" s="24">
        <v>-66.429000000000002</v>
      </c>
      <c r="CC669" s="24">
        <f t="shared" si="270"/>
        <v>66.429000000000002</v>
      </c>
      <c r="CD669" s="18">
        <v>1462.5809999999999</v>
      </c>
      <c r="CE669" s="18">
        <v>14.62581</v>
      </c>
      <c r="CJ669" s="13">
        <v>66.429000000000002</v>
      </c>
      <c r="CK669" s="13">
        <v>34.615000000000002</v>
      </c>
    </row>
    <row r="670" spans="1:89" x14ac:dyDescent="0.25">
      <c r="A670" s="1">
        <f t="shared" si="249"/>
        <v>56.947000000000003</v>
      </c>
      <c r="B670" s="1">
        <v>2355</v>
      </c>
      <c r="C670" s="1">
        <v>2355</v>
      </c>
      <c r="D670" s="1"/>
      <c r="E670" s="1">
        <v>8681.0059999999994</v>
      </c>
      <c r="F670" s="1">
        <v>834.35900000000004</v>
      </c>
      <c r="G670" s="1">
        <v>1752.297</v>
      </c>
      <c r="H670" s="1"/>
      <c r="I670" s="1">
        <v>678.06700000000001</v>
      </c>
      <c r="J670" s="1">
        <v>1610.405</v>
      </c>
      <c r="K670" s="1">
        <v>3692.1610000000001</v>
      </c>
      <c r="L670" s="1"/>
      <c r="M670" s="1">
        <v>-1130.8689999999999</v>
      </c>
      <c r="N670" s="1">
        <v>2611.502</v>
      </c>
      <c r="O670" s="1">
        <v>3846.8980000000001</v>
      </c>
      <c r="P670" s="1">
        <v>-15.664</v>
      </c>
      <c r="Q670" s="80">
        <v>-28.062999999999999</v>
      </c>
      <c r="R670" s="1">
        <v>-13.41</v>
      </c>
      <c r="S670" s="1">
        <v>-0.47</v>
      </c>
      <c r="T670" s="1">
        <v>6.0540000000000003</v>
      </c>
      <c r="U670" s="1">
        <v>8.0109999999999992</v>
      </c>
      <c r="V670" s="1">
        <v>7.9450000000000003</v>
      </c>
      <c r="W670" s="1">
        <v>1.823</v>
      </c>
      <c r="X670" s="1">
        <v>323.15300000000002</v>
      </c>
      <c r="Y670" s="1">
        <v>460.23899999999998</v>
      </c>
      <c r="Z670" s="1">
        <v>3398.5250000000001</v>
      </c>
      <c r="AA670" s="1">
        <v>3470.1280000000002</v>
      </c>
      <c r="AB670" s="1">
        <v>3960.136</v>
      </c>
      <c r="AC670" s="80">
        <v>4312.6819999999998</v>
      </c>
      <c r="AD670" s="1">
        <v>2735.471</v>
      </c>
      <c r="AE670" s="1">
        <v>3087.6239999999998</v>
      </c>
      <c r="AF670" s="1">
        <v>1362.989</v>
      </c>
      <c r="AG670" s="1">
        <v>799.30399999999997</v>
      </c>
      <c r="AH670" s="1">
        <v>2626.663</v>
      </c>
      <c r="AI670" s="1">
        <v>1331.95</v>
      </c>
      <c r="AJ670" s="1">
        <v>3474.24</v>
      </c>
      <c r="AK670" s="1">
        <v>1554.7550000000001</v>
      </c>
      <c r="AM670" s="11">
        <v>2355</v>
      </c>
      <c r="AN670" s="11">
        <v>2354.1</v>
      </c>
      <c r="AO670" s="11">
        <v>124.117</v>
      </c>
      <c r="AP670" s="11">
        <v>957.75099999999998</v>
      </c>
      <c r="AQ670" s="81">
        <v>1238.329</v>
      </c>
      <c r="AR670" s="11">
        <v>804.44</v>
      </c>
      <c r="AT670" s="11">
        <v>-56.947000000000003</v>
      </c>
      <c r="AU670" s="18">
        <f t="shared" si="250"/>
        <v>56.947000000000003</v>
      </c>
      <c r="AW670" s="1">
        <f t="shared" si="252"/>
        <v>15.664</v>
      </c>
      <c r="AX670" s="1">
        <f t="shared" si="253"/>
        <v>28.062999999999999</v>
      </c>
      <c r="AY670" s="1">
        <f t="shared" si="254"/>
        <v>13.41</v>
      </c>
      <c r="AZ670" s="1">
        <f t="shared" si="255"/>
        <v>0.47</v>
      </c>
      <c r="BA670" s="1">
        <f t="shared" si="256"/>
        <v>-6.0540000000000003</v>
      </c>
      <c r="BB670" s="1">
        <f t="shared" si="257"/>
        <v>-8.0109999999999992</v>
      </c>
      <c r="BC670" s="6">
        <f t="shared" si="251"/>
        <v>25.062999999999999</v>
      </c>
      <c r="BD670" s="1">
        <v>1331.95</v>
      </c>
      <c r="BF670" s="20">
        <f t="shared" si="258"/>
        <v>13.3195</v>
      </c>
      <c r="BG670" s="20">
        <f t="shared" si="259"/>
        <v>30.308000000000003</v>
      </c>
      <c r="BI670" s="1">
        <f t="shared" si="260"/>
        <v>4.8509244186046509E-6</v>
      </c>
      <c r="BJ670" s="1">
        <f t="shared" si="261"/>
        <v>2.1757970930232557E-5</v>
      </c>
      <c r="BK670" s="1">
        <f t="shared" si="262"/>
        <v>5.1597041666666666E-5</v>
      </c>
      <c r="BL670" s="13">
        <f t="shared" si="263"/>
        <v>1.0574938775510205E-5</v>
      </c>
      <c r="BN670" s="1">
        <f t="shared" si="264"/>
        <v>0.11694645898818198</v>
      </c>
      <c r="BO670" s="1">
        <f t="shared" si="265"/>
        <v>0.26610708202363603</v>
      </c>
      <c r="BQ670" s="1">
        <f t="shared" si="266"/>
        <v>24.031634</v>
      </c>
      <c r="BR670" s="1">
        <f t="shared" si="267"/>
        <v>8.8837320000000002</v>
      </c>
      <c r="BT670">
        <f t="shared" si="268"/>
        <v>44.575137920292896</v>
      </c>
      <c r="BU670">
        <f t="shared" si="269"/>
        <v>-241.16292567132825</v>
      </c>
      <c r="CB670" s="24">
        <v>-66.317999999999998</v>
      </c>
      <c r="CC670" s="24">
        <f t="shared" si="270"/>
        <v>66.317999999999998</v>
      </c>
      <c r="CD670" s="18">
        <v>1461.665</v>
      </c>
      <c r="CE670" s="18">
        <v>14.61665</v>
      </c>
      <c r="CJ670" s="13">
        <v>66.317999999999998</v>
      </c>
      <c r="CK670" s="13">
        <v>34.628999999999998</v>
      </c>
    </row>
    <row r="671" spans="1:89" x14ac:dyDescent="0.25">
      <c r="A671" s="1">
        <f t="shared" si="249"/>
        <v>56.947000000000003</v>
      </c>
      <c r="B671" s="1">
        <v>2356</v>
      </c>
      <c r="C671" s="1">
        <v>2356</v>
      </c>
      <c r="D671" s="1"/>
      <c r="E671" s="1">
        <v>8679.5619999999999</v>
      </c>
      <c r="F671" s="1">
        <v>833.87900000000002</v>
      </c>
      <c r="G671" s="1">
        <v>1751.8209999999999</v>
      </c>
      <c r="H671" s="1"/>
      <c r="I671" s="1">
        <v>679.971</v>
      </c>
      <c r="J671" s="1">
        <v>1610.405</v>
      </c>
      <c r="K671" s="1">
        <v>3692.1610000000001</v>
      </c>
      <c r="L671" s="1"/>
      <c r="M671" s="1">
        <v>-1134.19</v>
      </c>
      <c r="N671" s="1">
        <v>2611.0219999999999</v>
      </c>
      <c r="O671" s="1">
        <v>3851.1770000000001</v>
      </c>
      <c r="P671" s="1">
        <v>-15.669</v>
      </c>
      <c r="Q671" s="80">
        <v>-28.053000000000001</v>
      </c>
      <c r="R671" s="1">
        <v>-13.404999999999999</v>
      </c>
      <c r="S671" s="1">
        <v>-0.46500000000000002</v>
      </c>
      <c r="T671" s="1">
        <v>6.0439999999999996</v>
      </c>
      <c r="U671" s="1">
        <v>8.016</v>
      </c>
      <c r="V671" s="1">
        <v>7.9489999999999998</v>
      </c>
      <c r="W671" s="1">
        <v>1.823</v>
      </c>
      <c r="X671" s="1">
        <v>322.68200000000002</v>
      </c>
      <c r="Y671" s="1">
        <v>460.23899999999998</v>
      </c>
      <c r="Z671" s="1">
        <v>3403.2429999999999</v>
      </c>
      <c r="AA671" s="1">
        <v>3472.9609999999998</v>
      </c>
      <c r="AB671" s="1">
        <v>3958.252</v>
      </c>
      <c r="AC671" s="80">
        <v>4312.6819999999998</v>
      </c>
      <c r="AD671" s="1">
        <v>2739.2440000000001</v>
      </c>
      <c r="AE671" s="1">
        <v>3086.6790000000001</v>
      </c>
      <c r="AF671" s="1">
        <v>1362.989</v>
      </c>
      <c r="AG671" s="1">
        <v>799.30399999999997</v>
      </c>
      <c r="AH671" s="1">
        <v>2626.9690000000001</v>
      </c>
      <c r="AI671" s="1">
        <v>1332.2550000000001</v>
      </c>
      <c r="AJ671" s="1">
        <v>3473.9349999999999</v>
      </c>
      <c r="AK671" s="1">
        <v>1554.45</v>
      </c>
      <c r="AM671" s="11">
        <v>2356</v>
      </c>
      <c r="AN671" s="11">
        <v>2355.1</v>
      </c>
      <c r="AO671" s="11">
        <v>123.64700000000001</v>
      </c>
      <c r="AP671" s="11">
        <v>957.28</v>
      </c>
      <c r="AQ671" s="81">
        <v>1232.306</v>
      </c>
      <c r="AR671" s="11">
        <v>804.44</v>
      </c>
      <c r="AT671" s="11">
        <v>-56.947000000000003</v>
      </c>
      <c r="AU671" s="18">
        <f t="shared" si="250"/>
        <v>56.947000000000003</v>
      </c>
      <c r="AW671" s="1">
        <f t="shared" si="252"/>
        <v>15.669</v>
      </c>
      <c r="AX671" s="1">
        <f t="shared" si="253"/>
        <v>28.053000000000001</v>
      </c>
      <c r="AY671" s="1">
        <f t="shared" si="254"/>
        <v>13.404999999999999</v>
      </c>
      <c r="AZ671" s="1">
        <f t="shared" si="255"/>
        <v>0.46500000000000002</v>
      </c>
      <c r="BA671" s="1">
        <f t="shared" si="256"/>
        <v>-6.0439999999999996</v>
      </c>
      <c r="BB671" s="1">
        <f t="shared" si="257"/>
        <v>-8.016</v>
      </c>
      <c r="BC671" s="6">
        <f t="shared" si="251"/>
        <v>25.053000000000001</v>
      </c>
      <c r="BD671" s="1">
        <v>1332.2550000000001</v>
      </c>
      <c r="BF671" s="20">
        <f t="shared" si="258"/>
        <v>13.322550000000001</v>
      </c>
      <c r="BG671" s="20">
        <f t="shared" si="259"/>
        <v>30.3019</v>
      </c>
      <c r="BI671" s="1">
        <f t="shared" si="260"/>
        <v>4.8481337209302325E-6</v>
      </c>
      <c r="BJ671" s="1">
        <f t="shared" si="261"/>
        <v>2.1774488372093022E-5</v>
      </c>
      <c r="BK671" s="1">
        <f t="shared" si="262"/>
        <v>5.1346083333333336E-5</v>
      </c>
      <c r="BL671" s="13">
        <f t="shared" si="263"/>
        <v>1.0541760204081632E-5</v>
      </c>
      <c r="BN671" s="1">
        <f t="shared" si="264"/>
        <v>0.11697323827418478</v>
      </c>
      <c r="BO671" s="1">
        <f t="shared" si="265"/>
        <v>0.26605352345163047</v>
      </c>
      <c r="BQ671" s="1">
        <f t="shared" si="266"/>
        <v>24.031634</v>
      </c>
      <c r="BR671" s="1">
        <f t="shared" si="267"/>
        <v>8.8837320000000002</v>
      </c>
      <c r="BT671">
        <f t="shared" si="268"/>
        <v>44.562446315552236</v>
      </c>
      <c r="BU671">
        <f t="shared" si="269"/>
        <v>-241.09426083542365</v>
      </c>
      <c r="CB671" s="24">
        <v>-66.225999999999999</v>
      </c>
      <c r="CC671" s="24">
        <f t="shared" si="270"/>
        <v>66.225999999999999</v>
      </c>
      <c r="CD671" s="18">
        <v>1461.665</v>
      </c>
      <c r="CE671" s="18">
        <v>14.61665</v>
      </c>
      <c r="CJ671" s="13">
        <v>66.225999999999999</v>
      </c>
      <c r="CK671" s="13">
        <v>34.625</v>
      </c>
    </row>
    <row r="672" spans="1:89" x14ac:dyDescent="0.25">
      <c r="A672" s="1">
        <f t="shared" si="249"/>
        <v>56.929000000000002</v>
      </c>
      <c r="B672" s="1">
        <v>2357</v>
      </c>
      <c r="C672" s="1">
        <v>2357</v>
      </c>
      <c r="D672" s="1"/>
      <c r="E672" s="1">
        <v>8674.7469999999994</v>
      </c>
      <c r="F672" s="1">
        <v>833.87900000000002</v>
      </c>
      <c r="G672" s="1">
        <v>1751.345</v>
      </c>
      <c r="H672" s="1"/>
      <c r="I672" s="1">
        <v>677.59199999999998</v>
      </c>
      <c r="J672" s="1">
        <v>1610.884</v>
      </c>
      <c r="K672" s="1">
        <v>3691.6779999999999</v>
      </c>
      <c r="L672" s="1"/>
      <c r="M672" s="1">
        <v>-1128.4970000000001</v>
      </c>
      <c r="N672" s="1">
        <v>2611.502</v>
      </c>
      <c r="O672" s="1">
        <v>3849.7510000000002</v>
      </c>
      <c r="P672" s="1">
        <v>-15.659000000000001</v>
      </c>
      <c r="Q672" s="80">
        <v>-28.068000000000001</v>
      </c>
      <c r="R672" s="1">
        <v>-13.404999999999999</v>
      </c>
      <c r="S672" s="1">
        <v>-0.45500000000000002</v>
      </c>
      <c r="T672" s="1">
        <v>6.0490000000000004</v>
      </c>
      <c r="U672" s="1">
        <v>8.016</v>
      </c>
      <c r="V672" s="1">
        <v>7.9489999999999998</v>
      </c>
      <c r="W672" s="1">
        <v>1.823</v>
      </c>
      <c r="X672" s="1">
        <v>324.09399999999999</v>
      </c>
      <c r="Y672" s="1">
        <v>460.709</v>
      </c>
      <c r="Z672" s="1">
        <v>3382.4839999999999</v>
      </c>
      <c r="AA672" s="1">
        <v>3472.9609999999998</v>
      </c>
      <c r="AB672" s="1">
        <v>3959.194</v>
      </c>
      <c r="AC672" s="80">
        <v>4310.7889999999998</v>
      </c>
      <c r="AD672" s="1">
        <v>2741.6019999999999</v>
      </c>
      <c r="AE672" s="1">
        <v>3087.1509999999998</v>
      </c>
      <c r="AF672" s="1">
        <v>1362.519</v>
      </c>
      <c r="AG672" s="1">
        <v>799.30399999999997</v>
      </c>
      <c r="AH672" s="1">
        <v>2627.2739999999999</v>
      </c>
      <c r="AI672" s="1">
        <v>1331.644</v>
      </c>
      <c r="AJ672" s="1">
        <v>3473.9349999999999</v>
      </c>
      <c r="AK672" s="1">
        <v>1554.7550000000001</v>
      </c>
      <c r="AM672" s="11">
        <v>2357</v>
      </c>
      <c r="AN672" s="11">
        <v>2356.1</v>
      </c>
      <c r="AO672" s="11">
        <v>124.117</v>
      </c>
      <c r="AP672" s="11">
        <v>957.28</v>
      </c>
      <c r="AQ672" s="81">
        <v>1236.9390000000001</v>
      </c>
      <c r="AR672" s="11">
        <v>804.44</v>
      </c>
      <c r="AT672" s="11">
        <v>-56.929000000000002</v>
      </c>
      <c r="AU672" s="18">
        <f t="shared" si="250"/>
        <v>56.929000000000002</v>
      </c>
      <c r="AW672" s="1">
        <f t="shared" si="252"/>
        <v>15.659000000000001</v>
      </c>
      <c r="AX672" s="1">
        <f t="shared" si="253"/>
        <v>28.068000000000001</v>
      </c>
      <c r="AY672" s="1">
        <f t="shared" si="254"/>
        <v>13.404999999999999</v>
      </c>
      <c r="AZ672" s="1">
        <f t="shared" si="255"/>
        <v>0.45500000000000002</v>
      </c>
      <c r="BA672" s="1">
        <f t="shared" si="256"/>
        <v>-6.0490000000000004</v>
      </c>
      <c r="BB672" s="1">
        <f t="shared" si="257"/>
        <v>-8.016</v>
      </c>
      <c r="BC672" s="6">
        <f t="shared" si="251"/>
        <v>25.068000000000001</v>
      </c>
      <c r="BD672" s="1">
        <v>1331.644</v>
      </c>
      <c r="BF672" s="20">
        <f t="shared" si="258"/>
        <v>13.31644</v>
      </c>
      <c r="BG672" s="20">
        <f t="shared" si="259"/>
        <v>30.296120000000002</v>
      </c>
      <c r="BI672" s="1">
        <f t="shared" si="260"/>
        <v>4.8481337209302325E-6</v>
      </c>
      <c r="BJ672" s="1">
        <f t="shared" si="261"/>
        <v>2.174418023255814E-5</v>
      </c>
      <c r="BK672" s="1">
        <f t="shared" si="262"/>
        <v>5.1539125000000004E-5</v>
      </c>
      <c r="BL672" s="13">
        <f t="shared" si="263"/>
        <v>1.0565397959183674E-5</v>
      </c>
      <c r="BN672" s="1">
        <f t="shared" si="264"/>
        <v>0.11695655992552126</v>
      </c>
      <c r="BO672" s="1">
        <f t="shared" si="265"/>
        <v>0.26608688014895748</v>
      </c>
      <c r="BQ672" s="1">
        <f t="shared" si="266"/>
        <v>24.024038000000001</v>
      </c>
      <c r="BR672" s="1">
        <f t="shared" si="267"/>
        <v>8.8809240000000003</v>
      </c>
      <c r="BT672">
        <f t="shared" si="268"/>
        <v>44.57035074619845</v>
      </c>
      <c r="BU672">
        <f t="shared" si="269"/>
        <v>-241.13702583199679</v>
      </c>
      <c r="CB672" s="24">
        <v>-67.817999999999998</v>
      </c>
      <c r="CC672" s="24">
        <f t="shared" si="270"/>
        <v>67.817999999999998</v>
      </c>
      <c r="CD672" s="18">
        <v>1461.665</v>
      </c>
      <c r="CE672" s="18">
        <v>14.61665</v>
      </c>
      <c r="CJ672" s="13">
        <v>67.817999999999998</v>
      </c>
      <c r="CK672" s="13">
        <v>34.908999999999999</v>
      </c>
    </row>
    <row r="673" spans="1:89" x14ac:dyDescent="0.25">
      <c r="A673" s="1">
        <f t="shared" si="249"/>
        <v>56.929000000000002</v>
      </c>
      <c r="B673" s="1">
        <v>2358</v>
      </c>
      <c r="C673" s="1">
        <v>2358</v>
      </c>
      <c r="D673" s="1"/>
      <c r="E673" s="1">
        <v>8681.0059999999994</v>
      </c>
      <c r="F673" s="1">
        <v>834.83799999999997</v>
      </c>
      <c r="G673" s="1">
        <v>1749.441</v>
      </c>
      <c r="H673" s="1"/>
      <c r="I673" s="1">
        <v>678.54300000000001</v>
      </c>
      <c r="J673" s="1">
        <v>1610.884</v>
      </c>
      <c r="K673" s="1">
        <v>3691.6779999999999</v>
      </c>
      <c r="L673" s="1"/>
      <c r="M673" s="1">
        <v>-1128.0219999999999</v>
      </c>
      <c r="N673" s="1">
        <v>2611.982</v>
      </c>
      <c r="O673" s="1">
        <v>3844.9960000000001</v>
      </c>
      <c r="P673" s="1">
        <v>-15.664</v>
      </c>
      <c r="Q673" s="80">
        <v>-28.062999999999999</v>
      </c>
      <c r="R673" s="1">
        <v>-13.404999999999999</v>
      </c>
      <c r="S673" s="1">
        <v>-0.46500000000000002</v>
      </c>
      <c r="T673" s="1">
        <v>6.0490000000000004</v>
      </c>
      <c r="U673" s="1">
        <v>8.0220000000000002</v>
      </c>
      <c r="V673" s="1">
        <v>7.9450000000000003</v>
      </c>
      <c r="W673" s="1">
        <v>1.823</v>
      </c>
      <c r="X673" s="1">
        <v>323.15300000000002</v>
      </c>
      <c r="Y673" s="1">
        <v>460.23899999999998</v>
      </c>
      <c r="Z673" s="1">
        <v>3386.259</v>
      </c>
      <c r="AA673" s="1">
        <v>3472.9609999999998</v>
      </c>
      <c r="AB673" s="1">
        <v>3959.665</v>
      </c>
      <c r="AC673" s="80">
        <v>4312.2089999999998</v>
      </c>
      <c r="AD673" s="1">
        <v>2743.0169999999998</v>
      </c>
      <c r="AE673" s="1">
        <v>3086.6790000000001</v>
      </c>
      <c r="AF673" s="1">
        <v>1362.989</v>
      </c>
      <c r="AG673" s="1">
        <v>798.83299999999997</v>
      </c>
      <c r="AH673" s="1">
        <v>2626.9690000000001</v>
      </c>
      <c r="AI673" s="1">
        <v>1331.95</v>
      </c>
      <c r="AJ673" s="1">
        <v>3464.7779999999998</v>
      </c>
      <c r="AK673" s="1">
        <v>1554.45</v>
      </c>
      <c r="AM673" s="11">
        <v>2358</v>
      </c>
      <c r="AN673" s="11">
        <v>2357.1</v>
      </c>
      <c r="AO673" s="11">
        <v>123.64700000000001</v>
      </c>
      <c r="AP673" s="11">
        <v>956.81</v>
      </c>
      <c r="AQ673" s="81">
        <v>1237.403</v>
      </c>
      <c r="AR673" s="11">
        <v>804.44</v>
      </c>
      <c r="AT673" s="11">
        <v>-56.929000000000002</v>
      </c>
      <c r="AU673" s="18">
        <f t="shared" si="250"/>
        <v>56.929000000000002</v>
      </c>
      <c r="AW673" s="1">
        <f t="shared" si="252"/>
        <v>15.664</v>
      </c>
      <c r="AX673" s="1">
        <f t="shared" si="253"/>
        <v>28.062999999999999</v>
      </c>
      <c r="AY673" s="1">
        <f t="shared" si="254"/>
        <v>13.404999999999999</v>
      </c>
      <c r="AZ673" s="1">
        <f t="shared" si="255"/>
        <v>0.46500000000000002</v>
      </c>
      <c r="BA673" s="1">
        <f t="shared" si="256"/>
        <v>-6.0490000000000004</v>
      </c>
      <c r="BB673" s="1">
        <f t="shared" si="257"/>
        <v>-8.0220000000000002</v>
      </c>
      <c r="BC673" s="6">
        <f t="shared" si="251"/>
        <v>25.062999999999999</v>
      </c>
      <c r="BD673" s="1">
        <v>1331.95</v>
      </c>
      <c r="BF673" s="20">
        <f t="shared" si="258"/>
        <v>13.3195</v>
      </c>
      <c r="BG673" s="20">
        <f t="shared" si="259"/>
        <v>30.290000000000003</v>
      </c>
      <c r="BI673" s="1">
        <f t="shared" si="260"/>
        <v>4.8537093023255815E-6</v>
      </c>
      <c r="BJ673" s="1">
        <f t="shared" si="261"/>
        <v>2.174420930232558E-5</v>
      </c>
      <c r="BK673" s="1">
        <f t="shared" si="262"/>
        <v>5.1558458333333333E-5</v>
      </c>
      <c r="BL673" s="13">
        <f t="shared" si="263"/>
        <v>1.0572658163265306E-5</v>
      </c>
      <c r="BN673" s="1">
        <f t="shared" si="264"/>
        <v>0.11698343550738638</v>
      </c>
      <c r="BO673" s="1">
        <f t="shared" si="265"/>
        <v>0.26603312898522724</v>
      </c>
      <c r="BQ673" s="1">
        <f t="shared" si="266"/>
        <v>24.024038000000001</v>
      </c>
      <c r="BR673" s="1">
        <f t="shared" si="267"/>
        <v>8.8809240000000003</v>
      </c>
      <c r="BT673">
        <f t="shared" si="268"/>
        <v>44.557613503608351</v>
      </c>
      <c r="BU673">
        <f t="shared" si="269"/>
        <v>-241.06811408362466</v>
      </c>
      <c r="CB673" s="24">
        <v>-67.614000000000004</v>
      </c>
      <c r="CC673" s="24">
        <f t="shared" si="270"/>
        <v>67.614000000000004</v>
      </c>
      <c r="CD673" s="18">
        <v>1483.9459999999999</v>
      </c>
      <c r="CE673" s="18">
        <v>14.839459999999999</v>
      </c>
      <c r="CJ673" s="13">
        <v>67.614000000000004</v>
      </c>
      <c r="CK673" s="13">
        <v>35.189</v>
      </c>
    </row>
    <row r="674" spans="1:89" x14ac:dyDescent="0.25">
      <c r="A674" s="1">
        <f t="shared" si="249"/>
        <v>56.91</v>
      </c>
      <c r="B674" s="1">
        <v>2359</v>
      </c>
      <c r="C674" s="1">
        <v>2359</v>
      </c>
      <c r="D674" s="1"/>
      <c r="E674" s="1">
        <v>8673.3019999999997</v>
      </c>
      <c r="F674" s="1">
        <v>833.87900000000002</v>
      </c>
      <c r="G674" s="1">
        <v>1750.8689999999999</v>
      </c>
      <c r="H674" s="1"/>
      <c r="I674" s="1">
        <v>678.54300000000001</v>
      </c>
      <c r="J674" s="1">
        <v>1610.405</v>
      </c>
      <c r="K674" s="1">
        <v>3691.6779999999999</v>
      </c>
      <c r="L674" s="1"/>
      <c r="M674" s="1">
        <v>-1127.548</v>
      </c>
      <c r="N674" s="1">
        <v>2612.9409999999998</v>
      </c>
      <c r="O674" s="1">
        <v>3847.373</v>
      </c>
      <c r="P674" s="1">
        <v>-15.659000000000001</v>
      </c>
      <c r="Q674" s="80">
        <v>-28.058</v>
      </c>
      <c r="R674" s="1">
        <v>-13.404999999999999</v>
      </c>
      <c r="S674" s="1">
        <v>-0.46</v>
      </c>
      <c r="T674" s="1">
        <v>6.0540000000000003</v>
      </c>
      <c r="U674" s="1">
        <v>8.016</v>
      </c>
      <c r="V674" s="1">
        <v>7.952</v>
      </c>
      <c r="W674" s="1">
        <v>1.823</v>
      </c>
      <c r="X674" s="1">
        <v>323.62299999999999</v>
      </c>
      <c r="Y674" s="1">
        <v>460.709</v>
      </c>
      <c r="Z674" s="1">
        <v>3390.9760000000001</v>
      </c>
      <c r="AA674" s="1">
        <v>3476.2649999999999</v>
      </c>
      <c r="AB674" s="1">
        <v>3958.723</v>
      </c>
      <c r="AC674" s="80">
        <v>4311.2619999999997</v>
      </c>
      <c r="AD674" s="1">
        <v>2743.96</v>
      </c>
      <c r="AE674" s="1">
        <v>3087.1509999999998</v>
      </c>
      <c r="AF674" s="1">
        <v>1362.989</v>
      </c>
      <c r="AG674" s="1">
        <v>798.83299999999997</v>
      </c>
      <c r="AH674" s="1">
        <v>2626.9690000000001</v>
      </c>
      <c r="AI674" s="1">
        <v>1331.644</v>
      </c>
      <c r="AJ674" s="1">
        <v>3464.1680000000001</v>
      </c>
      <c r="AK674" s="1">
        <v>1554.7550000000001</v>
      </c>
      <c r="AM674" s="11">
        <v>2359</v>
      </c>
      <c r="AN674" s="11">
        <v>2358.1</v>
      </c>
      <c r="AO674" s="11">
        <v>124.117</v>
      </c>
      <c r="AP674" s="11">
        <v>956.81</v>
      </c>
      <c r="AQ674" s="81">
        <v>1238.7929999999999</v>
      </c>
      <c r="AR674" s="11">
        <v>804.44</v>
      </c>
      <c r="AT674" s="11">
        <v>-56.91</v>
      </c>
      <c r="AU674" s="18">
        <f t="shared" si="250"/>
        <v>56.91</v>
      </c>
      <c r="AW674" s="1">
        <f t="shared" si="252"/>
        <v>15.659000000000001</v>
      </c>
      <c r="AX674" s="1">
        <f t="shared" si="253"/>
        <v>28.058</v>
      </c>
      <c r="AY674" s="1">
        <f t="shared" si="254"/>
        <v>13.404999999999999</v>
      </c>
      <c r="AZ674" s="1">
        <f t="shared" si="255"/>
        <v>0.46</v>
      </c>
      <c r="BA674" s="1">
        <f t="shared" si="256"/>
        <v>-6.0540000000000003</v>
      </c>
      <c r="BB674" s="1">
        <f t="shared" si="257"/>
        <v>-8.016</v>
      </c>
      <c r="BC674" s="6">
        <f t="shared" si="251"/>
        <v>25.058</v>
      </c>
      <c r="BD674" s="1">
        <v>1331.644</v>
      </c>
      <c r="BF674" s="20">
        <f t="shared" si="258"/>
        <v>13.31644</v>
      </c>
      <c r="BG674" s="20">
        <f t="shared" si="259"/>
        <v>30.277119999999996</v>
      </c>
      <c r="BI674" s="1">
        <f t="shared" si="260"/>
        <v>4.8481337209302325E-6</v>
      </c>
      <c r="BJ674" s="1">
        <f t="shared" si="261"/>
        <v>2.174702906976744E-5</v>
      </c>
      <c r="BK674" s="1">
        <f t="shared" si="262"/>
        <v>5.1616375000000001E-5</v>
      </c>
      <c r="BL674" s="13">
        <f t="shared" si="263"/>
        <v>1.0574857142857145E-5</v>
      </c>
      <c r="BN674" s="1">
        <f t="shared" si="264"/>
        <v>0.11699560709892814</v>
      </c>
      <c r="BO674" s="1">
        <f t="shared" si="265"/>
        <v>0.26600878580214371</v>
      </c>
      <c r="BQ674" s="1">
        <f t="shared" si="266"/>
        <v>24.016019999999997</v>
      </c>
      <c r="BR674" s="1">
        <f t="shared" si="267"/>
        <v>8.8779599999999999</v>
      </c>
      <c r="BT674">
        <f t="shared" si="268"/>
        <v>44.551844976811303</v>
      </c>
      <c r="BU674">
        <f t="shared" si="269"/>
        <v>-241.03690487454324</v>
      </c>
      <c r="CB674" s="24">
        <v>-67.206999999999994</v>
      </c>
      <c r="CC674" s="24">
        <f t="shared" si="270"/>
        <v>67.206999999999994</v>
      </c>
      <c r="CD674" s="18">
        <v>1491.576</v>
      </c>
      <c r="CE674" s="18">
        <v>14.915760000000001</v>
      </c>
      <c r="CJ674" s="13">
        <v>67.206999999999994</v>
      </c>
      <c r="CK674" s="13">
        <v>35.212000000000003</v>
      </c>
    </row>
    <row r="675" spans="1:89" x14ac:dyDescent="0.25">
      <c r="A675" s="1">
        <f t="shared" si="249"/>
        <v>56.91</v>
      </c>
      <c r="B675" s="1">
        <v>2360</v>
      </c>
      <c r="C675" s="1">
        <v>2360</v>
      </c>
      <c r="D675" s="1"/>
      <c r="E675" s="1">
        <v>8680.5249999999996</v>
      </c>
      <c r="F675" s="1">
        <v>834.83799999999997</v>
      </c>
      <c r="G675" s="1">
        <v>1751.345</v>
      </c>
      <c r="H675" s="1"/>
      <c r="I675" s="1">
        <v>680.447</v>
      </c>
      <c r="J675" s="1">
        <v>1610.884</v>
      </c>
      <c r="K675" s="1">
        <v>3691.6779999999999</v>
      </c>
      <c r="L675" s="1"/>
      <c r="M675" s="1">
        <v>-1125.6500000000001</v>
      </c>
      <c r="N675" s="1">
        <v>2611.502</v>
      </c>
      <c r="O675" s="1">
        <v>3844.52</v>
      </c>
      <c r="P675" s="1">
        <v>-15.664</v>
      </c>
      <c r="Q675" s="80">
        <v>-28.058</v>
      </c>
      <c r="R675" s="1">
        <v>-13.404999999999999</v>
      </c>
      <c r="S675" s="1">
        <v>-0.46500000000000002</v>
      </c>
      <c r="T675" s="1">
        <v>6.0490000000000004</v>
      </c>
      <c r="U675" s="1">
        <v>8.016</v>
      </c>
      <c r="V675" s="1">
        <v>7.952</v>
      </c>
      <c r="W675" s="1">
        <v>1.823</v>
      </c>
      <c r="X675" s="1">
        <v>323.62299999999999</v>
      </c>
      <c r="Y675" s="1">
        <v>461.65</v>
      </c>
      <c r="Z675" s="1">
        <v>3393.335</v>
      </c>
      <c r="AA675" s="1">
        <v>3473.433</v>
      </c>
      <c r="AB675" s="1">
        <v>3959.665</v>
      </c>
      <c r="AC675" s="80">
        <v>4311.7359999999999</v>
      </c>
      <c r="AD675" s="1">
        <v>2747.261</v>
      </c>
      <c r="AE675" s="1">
        <v>3086.2060000000001</v>
      </c>
      <c r="AF675" s="1">
        <v>1363.9280000000001</v>
      </c>
      <c r="AG675" s="1">
        <v>799.30399999999997</v>
      </c>
      <c r="AH675" s="1">
        <v>2626.663</v>
      </c>
      <c r="AI675" s="1">
        <v>1331.3389999999999</v>
      </c>
      <c r="AJ675" s="1">
        <v>3464.1680000000001</v>
      </c>
      <c r="AK675" s="1">
        <v>1554.7550000000001</v>
      </c>
      <c r="AM675" s="11">
        <v>2360</v>
      </c>
      <c r="AN675" s="11">
        <v>2359.1</v>
      </c>
      <c r="AO675" s="11">
        <v>124.117</v>
      </c>
      <c r="AP675" s="11">
        <v>956.34</v>
      </c>
      <c r="AQ675" s="81">
        <v>1237.866</v>
      </c>
      <c r="AR675" s="11">
        <v>803.96900000000005</v>
      </c>
      <c r="AT675" s="11">
        <v>-56.91</v>
      </c>
      <c r="AU675" s="18">
        <f t="shared" si="250"/>
        <v>56.91</v>
      </c>
      <c r="AW675" s="1">
        <f t="shared" si="252"/>
        <v>15.664</v>
      </c>
      <c r="AX675" s="1">
        <f t="shared" si="253"/>
        <v>28.058</v>
      </c>
      <c r="AY675" s="1">
        <f t="shared" si="254"/>
        <v>13.404999999999999</v>
      </c>
      <c r="AZ675" s="1">
        <f t="shared" si="255"/>
        <v>0.46500000000000002</v>
      </c>
      <c r="BA675" s="1">
        <f t="shared" si="256"/>
        <v>-6.0490000000000004</v>
      </c>
      <c r="BB675" s="1">
        <f t="shared" si="257"/>
        <v>-8.016</v>
      </c>
      <c r="BC675" s="6">
        <f t="shared" si="251"/>
        <v>25.058</v>
      </c>
      <c r="BD675" s="1">
        <v>1331.3389999999999</v>
      </c>
      <c r="BF675" s="20">
        <f t="shared" si="258"/>
        <v>13.31339</v>
      </c>
      <c r="BG675" s="20">
        <f t="shared" si="259"/>
        <v>30.283219999999996</v>
      </c>
      <c r="BI675" s="1">
        <f t="shared" si="260"/>
        <v>4.8537093023255815E-6</v>
      </c>
      <c r="BJ675" s="1">
        <f t="shared" si="261"/>
        <v>2.1727627906976746E-5</v>
      </c>
      <c r="BK675" s="1">
        <f t="shared" si="262"/>
        <v>5.1577750000000003E-5</v>
      </c>
      <c r="BL675" s="13">
        <f t="shared" si="263"/>
        <v>1.0575020408163264E-5</v>
      </c>
      <c r="BN675" s="1">
        <f t="shared" si="264"/>
        <v>0.11696881040238974</v>
      </c>
      <c r="BO675" s="1">
        <f t="shared" si="265"/>
        <v>0.26606237919522052</v>
      </c>
      <c r="BQ675" s="1">
        <f t="shared" si="266"/>
        <v>24.016019999999997</v>
      </c>
      <c r="BR675" s="1">
        <f t="shared" si="267"/>
        <v>8.8779599999999999</v>
      </c>
      <c r="BT675">
        <f t="shared" si="268"/>
        <v>44.564544832990634</v>
      </c>
      <c r="BU675">
        <f t="shared" si="269"/>
        <v>-241.1056143528468</v>
      </c>
      <c r="CB675" s="24">
        <v>-68.465999999999994</v>
      </c>
      <c r="CC675" s="24">
        <f t="shared" si="270"/>
        <v>68.465999999999994</v>
      </c>
      <c r="CD675" s="18">
        <v>1489.44</v>
      </c>
      <c r="CE675" s="18">
        <v>14.894400000000001</v>
      </c>
      <c r="CJ675" s="13">
        <v>68.465999999999994</v>
      </c>
      <c r="CK675" s="13">
        <v>35.649000000000001</v>
      </c>
    </row>
    <row r="676" spans="1:89" x14ac:dyDescent="0.25">
      <c r="A676" s="1">
        <f t="shared" si="249"/>
        <v>56.892000000000003</v>
      </c>
      <c r="B676" s="1">
        <v>2361</v>
      </c>
      <c r="C676" s="1">
        <v>2361</v>
      </c>
      <c r="D676" s="1"/>
      <c r="E676" s="1">
        <v>8678.1170000000002</v>
      </c>
      <c r="F676" s="1">
        <v>834.83799999999997</v>
      </c>
      <c r="G676" s="1">
        <v>1750.8689999999999</v>
      </c>
      <c r="H676" s="1"/>
      <c r="I676" s="1">
        <v>679.971</v>
      </c>
      <c r="J676" s="1">
        <v>1610.884</v>
      </c>
      <c r="K676" s="1">
        <v>3691.6779999999999</v>
      </c>
      <c r="L676" s="1"/>
      <c r="M676" s="1">
        <v>-1127.0740000000001</v>
      </c>
      <c r="N676" s="1">
        <v>2611.982</v>
      </c>
      <c r="O676" s="1">
        <v>3850.2260000000001</v>
      </c>
      <c r="P676" s="1">
        <v>-15.648999999999999</v>
      </c>
      <c r="Q676" s="80">
        <v>-28.062999999999999</v>
      </c>
      <c r="R676" s="1">
        <v>-13.404999999999999</v>
      </c>
      <c r="S676" s="1">
        <v>-0.46</v>
      </c>
      <c r="T676" s="1">
        <v>6.0490000000000004</v>
      </c>
      <c r="U676" s="1">
        <v>8.016</v>
      </c>
      <c r="V676" s="1">
        <v>7.9450000000000003</v>
      </c>
      <c r="W676" s="1">
        <v>1.82</v>
      </c>
      <c r="X676" s="1">
        <v>323.62299999999999</v>
      </c>
      <c r="Y676" s="1">
        <v>461.17899999999997</v>
      </c>
      <c r="Z676" s="1">
        <v>3390.0329999999999</v>
      </c>
      <c r="AA676" s="1">
        <v>3471.0720000000001</v>
      </c>
      <c r="AB676" s="1">
        <v>3958.723</v>
      </c>
      <c r="AC676" s="80">
        <v>4311.7359999999999</v>
      </c>
      <c r="AD676" s="1">
        <v>2747.7330000000002</v>
      </c>
      <c r="AE676" s="1">
        <v>3085.7339999999999</v>
      </c>
      <c r="AF676" s="1">
        <v>1363.9280000000001</v>
      </c>
      <c r="AG676" s="1">
        <v>798.83299999999997</v>
      </c>
      <c r="AH676" s="1">
        <v>2626.9690000000001</v>
      </c>
      <c r="AI676" s="1">
        <v>1331.644</v>
      </c>
      <c r="AJ676" s="1">
        <v>3464.7779999999998</v>
      </c>
      <c r="AK676" s="1">
        <v>1554.7550000000001</v>
      </c>
      <c r="AM676" s="11">
        <v>2361</v>
      </c>
      <c r="AN676" s="11">
        <v>2360.1</v>
      </c>
      <c r="AO676" s="11">
        <v>124.117</v>
      </c>
      <c r="AP676" s="11">
        <v>955.86900000000003</v>
      </c>
      <c r="AQ676" s="81">
        <v>1237.866</v>
      </c>
      <c r="AR676" s="11">
        <v>803.96900000000005</v>
      </c>
      <c r="AT676" s="11">
        <v>-56.892000000000003</v>
      </c>
      <c r="AU676" s="18">
        <f t="shared" si="250"/>
        <v>56.892000000000003</v>
      </c>
      <c r="AW676" s="1">
        <f t="shared" si="252"/>
        <v>15.648999999999999</v>
      </c>
      <c r="AX676" s="1">
        <f t="shared" si="253"/>
        <v>28.062999999999999</v>
      </c>
      <c r="AY676" s="1">
        <f t="shared" si="254"/>
        <v>13.404999999999999</v>
      </c>
      <c r="AZ676" s="1">
        <f t="shared" si="255"/>
        <v>0.46</v>
      </c>
      <c r="BA676" s="1">
        <f t="shared" si="256"/>
        <v>-6.0490000000000004</v>
      </c>
      <c r="BB676" s="1">
        <f t="shared" si="257"/>
        <v>-8.016</v>
      </c>
      <c r="BC676" s="6">
        <f t="shared" si="251"/>
        <v>25.062999999999999</v>
      </c>
      <c r="BD676" s="1">
        <v>1331.644</v>
      </c>
      <c r="BF676" s="20">
        <f t="shared" si="258"/>
        <v>13.31644</v>
      </c>
      <c r="BG676" s="20">
        <f t="shared" si="259"/>
        <v>30.259120000000003</v>
      </c>
      <c r="BI676" s="1">
        <f t="shared" si="260"/>
        <v>4.8537093023255815E-6</v>
      </c>
      <c r="BJ676" s="1">
        <f t="shared" si="261"/>
        <v>2.1738697674418604E-5</v>
      </c>
      <c r="BK676" s="1">
        <f t="shared" si="262"/>
        <v>5.1577750000000003E-5</v>
      </c>
      <c r="BL676" s="13">
        <f t="shared" si="263"/>
        <v>1.0575020408163264E-5</v>
      </c>
      <c r="BN676" s="1">
        <f t="shared" si="264"/>
        <v>0.11703262321591787</v>
      </c>
      <c r="BO676" s="1">
        <f t="shared" si="265"/>
        <v>0.26593475356816426</v>
      </c>
      <c r="BQ676" s="1">
        <f t="shared" si="266"/>
        <v>24.008424000000002</v>
      </c>
      <c r="BR676" s="1">
        <f t="shared" si="267"/>
        <v>8.8751519999999999</v>
      </c>
      <c r="BT676">
        <f t="shared" si="268"/>
        <v>44.534301793403856</v>
      </c>
      <c r="BU676">
        <f t="shared" si="269"/>
        <v>-240.94199175405677</v>
      </c>
      <c r="CB676" s="24">
        <v>-67.8</v>
      </c>
      <c r="CC676" s="24">
        <f t="shared" si="270"/>
        <v>67.8</v>
      </c>
      <c r="CD676" s="18">
        <v>1500.4269999999999</v>
      </c>
      <c r="CE676" s="18">
        <v>15.004269999999998</v>
      </c>
      <c r="CJ676" s="13">
        <v>67.8</v>
      </c>
      <c r="CK676" s="13">
        <v>35.814999999999998</v>
      </c>
    </row>
    <row r="677" spans="1:89" x14ac:dyDescent="0.25">
      <c r="A677" s="1">
        <f t="shared" si="249"/>
        <v>56.892000000000003</v>
      </c>
      <c r="B677" s="1">
        <v>2362</v>
      </c>
      <c r="C677" s="1">
        <v>2362</v>
      </c>
      <c r="D677" s="1"/>
      <c r="E677" s="1">
        <v>8681.0059999999994</v>
      </c>
      <c r="F677" s="1">
        <v>833.87900000000002</v>
      </c>
      <c r="G677" s="1">
        <v>1751.345</v>
      </c>
      <c r="H677" s="1"/>
      <c r="I677" s="1">
        <v>682.35</v>
      </c>
      <c r="J677" s="1">
        <v>1610.405</v>
      </c>
      <c r="K677" s="1">
        <v>3692.1610000000001</v>
      </c>
      <c r="L677" s="1"/>
      <c r="M677" s="1">
        <v>-1127.548</v>
      </c>
      <c r="N677" s="1">
        <v>2610.5419999999999</v>
      </c>
      <c r="O677" s="1">
        <v>3847.8490000000002</v>
      </c>
      <c r="P677" s="1">
        <v>-15.659000000000001</v>
      </c>
      <c r="Q677" s="80">
        <v>-28.062999999999999</v>
      </c>
      <c r="R677" s="1">
        <v>-13.414999999999999</v>
      </c>
      <c r="S677" s="1">
        <v>-0.46</v>
      </c>
      <c r="T677" s="1">
        <v>6.0439999999999996</v>
      </c>
      <c r="U677" s="1">
        <v>8.016</v>
      </c>
      <c r="V677" s="1">
        <v>7.9450000000000003</v>
      </c>
      <c r="W677" s="1">
        <v>1.823</v>
      </c>
      <c r="X677" s="1">
        <v>322.68200000000002</v>
      </c>
      <c r="Y677" s="1">
        <v>461.17899999999997</v>
      </c>
      <c r="Z677" s="1">
        <v>3398.9969999999998</v>
      </c>
      <c r="AA677" s="1">
        <v>3475.7930000000001</v>
      </c>
      <c r="AB677" s="1">
        <v>3958.723</v>
      </c>
      <c r="AC677" s="80">
        <v>4310.7889999999998</v>
      </c>
      <c r="AD677" s="1">
        <v>2746.3180000000002</v>
      </c>
      <c r="AE677" s="1">
        <v>3085.7339999999999</v>
      </c>
      <c r="AF677" s="1">
        <v>1362.989</v>
      </c>
      <c r="AG677" s="1">
        <v>798.83299999999997</v>
      </c>
      <c r="AH677" s="1">
        <v>2626.9690000000001</v>
      </c>
      <c r="AI677" s="1">
        <v>1332.2550000000001</v>
      </c>
      <c r="AJ677" s="1">
        <v>3464.473</v>
      </c>
      <c r="AK677" s="1">
        <v>1555.06</v>
      </c>
      <c r="AM677" s="11">
        <v>2362</v>
      </c>
      <c r="AN677" s="11">
        <v>2361.1</v>
      </c>
      <c r="AO677" s="11">
        <v>124.117</v>
      </c>
      <c r="AP677" s="11">
        <v>955.86900000000003</v>
      </c>
      <c r="AQ677" s="81">
        <v>1236.9390000000001</v>
      </c>
      <c r="AR677" s="11">
        <v>803.49800000000005</v>
      </c>
      <c r="AT677" s="11">
        <v>-56.892000000000003</v>
      </c>
      <c r="AU677" s="18">
        <f t="shared" si="250"/>
        <v>56.892000000000003</v>
      </c>
      <c r="AW677" s="1">
        <f t="shared" si="252"/>
        <v>15.659000000000001</v>
      </c>
      <c r="AX677" s="1">
        <f t="shared" si="253"/>
        <v>28.062999999999999</v>
      </c>
      <c r="AY677" s="1">
        <f t="shared" si="254"/>
        <v>13.414999999999999</v>
      </c>
      <c r="AZ677" s="1">
        <f t="shared" si="255"/>
        <v>0.46</v>
      </c>
      <c r="BA677" s="1">
        <f t="shared" si="256"/>
        <v>-6.0439999999999996</v>
      </c>
      <c r="BB677" s="1">
        <f t="shared" si="257"/>
        <v>-8.016</v>
      </c>
      <c r="BC677" s="6">
        <f t="shared" si="251"/>
        <v>25.062999999999999</v>
      </c>
      <c r="BD677" s="1">
        <v>1332.2550000000001</v>
      </c>
      <c r="BF677" s="20">
        <f t="shared" si="258"/>
        <v>13.322550000000001</v>
      </c>
      <c r="BG677" s="20">
        <f t="shared" si="259"/>
        <v>30.2469</v>
      </c>
      <c r="BI677" s="1">
        <f t="shared" si="260"/>
        <v>4.8481337209302325E-6</v>
      </c>
      <c r="BJ677" s="1">
        <f t="shared" si="261"/>
        <v>2.1733081395348839E-5</v>
      </c>
      <c r="BK677" s="1">
        <f t="shared" si="262"/>
        <v>5.1539125000000004E-5</v>
      </c>
      <c r="BL677" s="13">
        <f t="shared" si="263"/>
        <v>1.0565397959183674E-5</v>
      </c>
      <c r="BN677" s="1">
        <f t="shared" si="264"/>
        <v>0.11708632145117065</v>
      </c>
      <c r="BO677" s="1">
        <f t="shared" si="265"/>
        <v>0.2658273570976587</v>
      </c>
      <c r="BQ677" s="1">
        <f t="shared" si="266"/>
        <v>24.008424000000002</v>
      </c>
      <c r="BR677" s="1">
        <f t="shared" si="267"/>
        <v>8.8751519999999999</v>
      </c>
      <c r="BT677">
        <f t="shared" si="268"/>
        <v>44.50885239281012</v>
      </c>
      <c r="BU677">
        <f t="shared" si="269"/>
        <v>-240.80430397135734</v>
      </c>
      <c r="CB677" s="24">
        <v>-67.391999999999996</v>
      </c>
      <c r="CC677" s="24">
        <f t="shared" si="270"/>
        <v>67.391999999999996</v>
      </c>
      <c r="CD677" s="18">
        <v>1493.1020000000001</v>
      </c>
      <c r="CE677" s="18">
        <v>14.93102</v>
      </c>
      <c r="CJ677" s="13">
        <v>67.391999999999996</v>
      </c>
      <c r="CK677" s="13">
        <v>35.832999999999998</v>
      </c>
    </row>
    <row r="678" spans="1:89" x14ac:dyDescent="0.25">
      <c r="A678" s="1">
        <f t="shared" si="249"/>
        <v>56.872999999999998</v>
      </c>
      <c r="B678" s="1">
        <v>2363</v>
      </c>
      <c r="C678" s="1">
        <v>2363</v>
      </c>
      <c r="D678" s="1"/>
      <c r="E678" s="1">
        <v>8681.9689999999991</v>
      </c>
      <c r="F678" s="1">
        <v>833.4</v>
      </c>
      <c r="G678" s="1">
        <v>1751.8209999999999</v>
      </c>
      <c r="H678" s="1"/>
      <c r="I678" s="1">
        <v>682.35</v>
      </c>
      <c r="J678" s="1">
        <v>1611.364</v>
      </c>
      <c r="K678" s="1">
        <v>3692.1610000000001</v>
      </c>
      <c r="L678" s="1"/>
      <c r="M678" s="1">
        <v>-1127.0740000000001</v>
      </c>
      <c r="N678" s="1">
        <v>2611.982</v>
      </c>
      <c r="O678" s="1">
        <v>3847.373</v>
      </c>
      <c r="P678" s="1">
        <v>-15.648999999999999</v>
      </c>
      <c r="Q678" s="80">
        <v>-28.062999999999999</v>
      </c>
      <c r="R678" s="1">
        <v>-13.404999999999999</v>
      </c>
      <c r="S678" s="1">
        <v>-0.46500000000000002</v>
      </c>
      <c r="T678" s="1">
        <v>6.0389999999999997</v>
      </c>
      <c r="U678" s="1">
        <v>8.0220000000000002</v>
      </c>
      <c r="V678" s="1">
        <v>7.9489999999999998</v>
      </c>
      <c r="W678" s="1">
        <v>1.82</v>
      </c>
      <c r="X678" s="1">
        <v>322.68200000000002</v>
      </c>
      <c r="Y678" s="1">
        <v>462.12</v>
      </c>
      <c r="Z678" s="1">
        <v>3380.125</v>
      </c>
      <c r="AA678" s="1">
        <v>3474.8490000000002</v>
      </c>
      <c r="AB678" s="1">
        <v>3957.31</v>
      </c>
      <c r="AC678" s="80">
        <v>4311.7359999999999</v>
      </c>
      <c r="AD678" s="1">
        <v>2744.9029999999998</v>
      </c>
      <c r="AE678" s="1">
        <v>3085.7339999999999</v>
      </c>
      <c r="AF678" s="1">
        <v>1362.519</v>
      </c>
      <c r="AG678" s="1">
        <v>799.30399999999997</v>
      </c>
      <c r="AH678" s="1">
        <v>2626.9690000000001</v>
      </c>
      <c r="AI678" s="1">
        <v>1331.95</v>
      </c>
      <c r="AJ678" s="1">
        <v>3464.1680000000001</v>
      </c>
      <c r="AK678" s="1">
        <v>1555.366</v>
      </c>
      <c r="AM678" s="11">
        <v>2363</v>
      </c>
      <c r="AN678" s="11">
        <v>2362.1</v>
      </c>
      <c r="AO678" s="11">
        <v>124.117</v>
      </c>
      <c r="AP678" s="11">
        <v>955.399</v>
      </c>
      <c r="AQ678" s="81">
        <v>1237.866</v>
      </c>
      <c r="AR678" s="11">
        <v>803.49800000000005</v>
      </c>
      <c r="AT678" s="11">
        <v>-56.872999999999998</v>
      </c>
      <c r="AU678" s="18">
        <f t="shared" si="250"/>
        <v>56.872999999999998</v>
      </c>
      <c r="AW678" s="1">
        <f t="shared" si="252"/>
        <v>15.648999999999999</v>
      </c>
      <c r="AX678" s="1">
        <f t="shared" si="253"/>
        <v>28.062999999999999</v>
      </c>
      <c r="AY678" s="1">
        <f t="shared" si="254"/>
        <v>13.404999999999999</v>
      </c>
      <c r="AZ678" s="1">
        <f t="shared" si="255"/>
        <v>0.46500000000000002</v>
      </c>
      <c r="BA678" s="1">
        <f t="shared" si="256"/>
        <v>-6.0389999999999997</v>
      </c>
      <c r="BB678" s="1">
        <f t="shared" si="257"/>
        <v>-8.0220000000000002</v>
      </c>
      <c r="BC678" s="6">
        <f t="shared" si="251"/>
        <v>25.062999999999999</v>
      </c>
      <c r="BD678" s="1">
        <v>1331.95</v>
      </c>
      <c r="BF678" s="20">
        <f t="shared" si="258"/>
        <v>13.3195</v>
      </c>
      <c r="BG678" s="20">
        <f t="shared" si="259"/>
        <v>30.233999999999998</v>
      </c>
      <c r="BI678" s="1">
        <f t="shared" si="260"/>
        <v>4.8453488372093019E-6</v>
      </c>
      <c r="BJ678" s="1">
        <f t="shared" si="261"/>
        <v>2.1738697674418604E-5</v>
      </c>
      <c r="BK678" s="1">
        <f t="shared" si="262"/>
        <v>5.1577750000000003E-5</v>
      </c>
      <c r="BL678" s="13">
        <f t="shared" si="263"/>
        <v>1.0567683673469388E-5</v>
      </c>
      <c r="BN678" s="1">
        <f t="shared" si="264"/>
        <v>0.11709862324829005</v>
      </c>
      <c r="BO678" s="1">
        <f t="shared" si="265"/>
        <v>0.26580275350341992</v>
      </c>
      <c r="BQ678" s="1">
        <f t="shared" si="266"/>
        <v>24.000405999999998</v>
      </c>
      <c r="BR678" s="1">
        <f t="shared" si="267"/>
        <v>8.8721879999999995</v>
      </c>
      <c r="BT678">
        <f t="shared" si="268"/>
        <v>44.503022157208505</v>
      </c>
      <c r="BU678">
        <f t="shared" si="269"/>
        <v>-240.77276090182039</v>
      </c>
      <c r="CB678" s="24">
        <v>-68.688999999999993</v>
      </c>
      <c r="CC678" s="24">
        <f t="shared" si="270"/>
        <v>68.688999999999993</v>
      </c>
      <c r="CD678" s="18">
        <v>1486.998</v>
      </c>
      <c r="CE678" s="18">
        <v>14.86998</v>
      </c>
      <c r="CJ678" s="13">
        <v>68.688999999999993</v>
      </c>
      <c r="CK678" s="13">
        <v>36.331000000000003</v>
      </c>
    </row>
    <row r="679" spans="1:89" x14ac:dyDescent="0.25">
      <c r="A679" s="1">
        <f t="shared" si="249"/>
        <v>56.872999999999998</v>
      </c>
      <c r="B679" s="1">
        <v>2364</v>
      </c>
      <c r="C679" s="1">
        <v>2364</v>
      </c>
      <c r="D679" s="1"/>
      <c r="E679" s="1">
        <v>8681.0059999999994</v>
      </c>
      <c r="F679" s="1">
        <v>833.87900000000002</v>
      </c>
      <c r="G679" s="1">
        <v>1751.8209999999999</v>
      </c>
      <c r="H679" s="1"/>
      <c r="I679" s="1">
        <v>683.30200000000002</v>
      </c>
      <c r="J679" s="1">
        <v>1610.884</v>
      </c>
      <c r="K679" s="1">
        <v>3690.2310000000002</v>
      </c>
      <c r="L679" s="1"/>
      <c r="M679" s="1">
        <v>-1126.125</v>
      </c>
      <c r="N679" s="1">
        <v>2611.982</v>
      </c>
      <c r="O679" s="1">
        <v>3848.8</v>
      </c>
      <c r="P679" s="1">
        <v>-15.654</v>
      </c>
      <c r="Q679" s="80">
        <v>-28.053000000000001</v>
      </c>
      <c r="R679" s="1">
        <v>-13.4</v>
      </c>
      <c r="S679" s="1">
        <v>-0.47</v>
      </c>
      <c r="T679" s="1">
        <v>6.0590000000000002</v>
      </c>
      <c r="U679" s="1">
        <v>8.016</v>
      </c>
      <c r="V679" s="1">
        <v>7.9450000000000003</v>
      </c>
      <c r="W679" s="1">
        <v>1.823</v>
      </c>
      <c r="X679" s="1">
        <v>323.15300000000002</v>
      </c>
      <c r="Y679" s="1">
        <v>461.65</v>
      </c>
      <c r="Z679" s="1">
        <v>3384.3710000000001</v>
      </c>
      <c r="AA679" s="1">
        <v>3476.2649999999999</v>
      </c>
      <c r="AB679" s="1">
        <v>3959.194</v>
      </c>
      <c r="AC679" s="80">
        <v>4311.2619999999997</v>
      </c>
      <c r="AD679" s="1">
        <v>2744.4319999999998</v>
      </c>
      <c r="AE679" s="1">
        <v>3085.7339999999999</v>
      </c>
      <c r="AF679" s="1">
        <v>1363.4580000000001</v>
      </c>
      <c r="AG679" s="1">
        <v>799.30399999999997</v>
      </c>
      <c r="AH679" s="1">
        <v>2626.663</v>
      </c>
      <c r="AI679" s="1">
        <v>1331.95</v>
      </c>
      <c r="AJ679" s="1">
        <v>3464.1680000000001</v>
      </c>
      <c r="AK679" s="1">
        <v>1555.06</v>
      </c>
      <c r="AM679" s="11">
        <v>2364</v>
      </c>
      <c r="AN679" s="11">
        <v>2363.1</v>
      </c>
      <c r="AO679" s="11">
        <v>124.117</v>
      </c>
      <c r="AP679" s="11">
        <v>954.928</v>
      </c>
      <c r="AQ679" s="81">
        <v>1236.4760000000001</v>
      </c>
      <c r="AR679" s="11">
        <v>803.49800000000005</v>
      </c>
      <c r="AT679" s="11">
        <v>-56.872999999999998</v>
      </c>
      <c r="AU679" s="18">
        <f t="shared" si="250"/>
        <v>56.872999999999998</v>
      </c>
      <c r="AW679" s="1">
        <f t="shared" si="252"/>
        <v>15.654</v>
      </c>
      <c r="AX679" s="1">
        <f t="shared" si="253"/>
        <v>28.053000000000001</v>
      </c>
      <c r="AY679" s="1">
        <f t="shared" si="254"/>
        <v>13.4</v>
      </c>
      <c r="AZ679" s="1">
        <f t="shared" si="255"/>
        <v>0.47</v>
      </c>
      <c r="BA679" s="1">
        <f t="shared" si="256"/>
        <v>-6.0590000000000002</v>
      </c>
      <c r="BB679" s="1">
        <f t="shared" si="257"/>
        <v>-8.016</v>
      </c>
      <c r="BC679" s="6">
        <f t="shared" si="251"/>
        <v>25.053000000000001</v>
      </c>
      <c r="BD679" s="1">
        <v>1331.95</v>
      </c>
      <c r="BF679" s="20">
        <f t="shared" si="258"/>
        <v>13.3195</v>
      </c>
      <c r="BG679" s="20">
        <f t="shared" si="259"/>
        <v>30.233999999999998</v>
      </c>
      <c r="BI679" s="1">
        <f t="shared" si="260"/>
        <v>4.8481337209302325E-6</v>
      </c>
      <c r="BJ679" s="1">
        <f t="shared" si="261"/>
        <v>2.173318023255814E-5</v>
      </c>
      <c r="BK679" s="1">
        <f t="shared" si="262"/>
        <v>5.1519833333333334E-5</v>
      </c>
      <c r="BL679" s="13">
        <f t="shared" si="263"/>
        <v>1.0563035714285713E-5</v>
      </c>
      <c r="BN679" s="1">
        <f t="shared" si="264"/>
        <v>0.11709862324829005</v>
      </c>
      <c r="BO679" s="1">
        <f t="shared" si="265"/>
        <v>0.26580275350341992</v>
      </c>
      <c r="BQ679" s="1">
        <f t="shared" si="266"/>
        <v>24.000405999999998</v>
      </c>
      <c r="BR679" s="1">
        <f t="shared" si="267"/>
        <v>8.8721879999999995</v>
      </c>
      <c r="BT679">
        <f t="shared" si="268"/>
        <v>44.503022157208505</v>
      </c>
      <c r="BU679">
        <f t="shared" si="269"/>
        <v>-240.77276090182039</v>
      </c>
      <c r="CB679" s="24">
        <v>-67.947999999999993</v>
      </c>
      <c r="CC679" s="24">
        <f t="shared" si="270"/>
        <v>67.947999999999993</v>
      </c>
      <c r="CD679" s="18">
        <v>1499.817</v>
      </c>
      <c r="CE679" s="18">
        <v>14.99817</v>
      </c>
      <c r="CJ679" s="13">
        <v>67.947999999999993</v>
      </c>
      <c r="CK679" s="13">
        <v>36.463999999999999</v>
      </c>
    </row>
    <row r="680" spans="1:89" x14ac:dyDescent="0.25">
      <c r="A680" s="1">
        <f t="shared" si="249"/>
        <v>56.854999999999997</v>
      </c>
      <c r="B680" s="1">
        <v>2365</v>
      </c>
      <c r="C680" s="1">
        <v>2365</v>
      </c>
      <c r="D680" s="1"/>
      <c r="E680" s="1">
        <v>8678.5990000000002</v>
      </c>
      <c r="F680" s="1">
        <v>833.87900000000002</v>
      </c>
      <c r="G680" s="1">
        <v>1752.7729999999999</v>
      </c>
      <c r="H680" s="1"/>
      <c r="I680" s="1">
        <v>681.87400000000002</v>
      </c>
      <c r="J680" s="1">
        <v>1611.8440000000001</v>
      </c>
      <c r="K680" s="1">
        <v>3690.2310000000002</v>
      </c>
      <c r="L680" s="1"/>
      <c r="M680" s="1">
        <v>-1125.1759999999999</v>
      </c>
      <c r="N680" s="1">
        <v>2611.982</v>
      </c>
      <c r="O680" s="1">
        <v>3850.7020000000002</v>
      </c>
      <c r="P680" s="1">
        <v>-15.659000000000001</v>
      </c>
      <c r="Q680" s="80">
        <v>-28.058</v>
      </c>
      <c r="R680" s="1">
        <v>-13.4</v>
      </c>
      <c r="S680" s="1">
        <v>-0.46</v>
      </c>
      <c r="T680" s="1">
        <v>6.0389999999999997</v>
      </c>
      <c r="U680" s="1">
        <v>8.0109999999999992</v>
      </c>
      <c r="V680" s="1">
        <v>7.9450000000000003</v>
      </c>
      <c r="W680" s="1">
        <v>1.8160000000000001</v>
      </c>
      <c r="X680" s="1">
        <v>323.15300000000002</v>
      </c>
      <c r="Y680" s="1">
        <v>461.65</v>
      </c>
      <c r="Z680" s="1">
        <v>3392.8629999999998</v>
      </c>
      <c r="AA680" s="1">
        <v>3475.7930000000001</v>
      </c>
      <c r="AB680" s="1">
        <v>3959.194</v>
      </c>
      <c r="AC680" s="80">
        <v>4310.7889999999998</v>
      </c>
      <c r="AD680" s="1">
        <v>2685.4810000000002</v>
      </c>
      <c r="AE680" s="1">
        <v>3084.7890000000002</v>
      </c>
      <c r="AF680" s="1">
        <v>1363.4580000000001</v>
      </c>
      <c r="AG680" s="1">
        <v>798.36199999999997</v>
      </c>
      <c r="AH680" s="1">
        <v>2627.2739999999999</v>
      </c>
      <c r="AI680" s="1">
        <v>1331.644</v>
      </c>
      <c r="AJ680" s="1">
        <v>3464.1680000000001</v>
      </c>
      <c r="AK680" s="1">
        <v>1555.06</v>
      </c>
      <c r="AM680" s="11">
        <v>2365</v>
      </c>
      <c r="AN680" s="11">
        <v>2364.1</v>
      </c>
      <c r="AO680" s="11">
        <v>124.117</v>
      </c>
      <c r="AP680" s="11">
        <v>954.928</v>
      </c>
      <c r="AQ680" s="81">
        <v>1234.1590000000001</v>
      </c>
      <c r="AR680" s="11">
        <v>803.02700000000004</v>
      </c>
      <c r="AT680" s="11">
        <v>-56.854999999999997</v>
      </c>
      <c r="AU680" s="18">
        <f t="shared" si="250"/>
        <v>56.854999999999997</v>
      </c>
      <c r="AW680" s="1">
        <f t="shared" si="252"/>
        <v>15.659000000000001</v>
      </c>
      <c r="AX680" s="1">
        <f t="shared" si="253"/>
        <v>28.058</v>
      </c>
      <c r="AY680" s="1">
        <f t="shared" si="254"/>
        <v>13.4</v>
      </c>
      <c r="AZ680" s="1">
        <f t="shared" si="255"/>
        <v>0.46</v>
      </c>
      <c r="BA680" s="1">
        <f t="shared" si="256"/>
        <v>-6.0389999999999997</v>
      </c>
      <c r="BB680" s="1">
        <f t="shared" si="257"/>
        <v>-8.0109999999999992</v>
      </c>
      <c r="BC680" s="6">
        <f t="shared" si="251"/>
        <v>25.058</v>
      </c>
      <c r="BD680" s="1">
        <v>1331.644</v>
      </c>
      <c r="BF680" s="20">
        <f t="shared" si="258"/>
        <v>13.31644</v>
      </c>
      <c r="BG680" s="20">
        <f t="shared" si="259"/>
        <v>30.222119999999997</v>
      </c>
      <c r="BI680" s="1">
        <f t="shared" si="260"/>
        <v>4.8481337209302325E-6</v>
      </c>
      <c r="BJ680" s="1">
        <f t="shared" si="261"/>
        <v>2.1727662790697675E-5</v>
      </c>
      <c r="BK680" s="1">
        <f t="shared" si="262"/>
        <v>5.1423291666666668E-5</v>
      </c>
      <c r="BL680" s="13">
        <f t="shared" si="263"/>
        <v>1.0551214285714286E-5</v>
      </c>
      <c r="BN680" s="1">
        <f t="shared" si="264"/>
        <v>0.11710878550699147</v>
      </c>
      <c r="BO680" s="1">
        <f t="shared" si="265"/>
        <v>0.26578242898601706</v>
      </c>
      <c r="BQ680" s="1">
        <f t="shared" si="266"/>
        <v>23.992809999999999</v>
      </c>
      <c r="BR680" s="1">
        <f t="shared" si="267"/>
        <v>8.8693799999999996</v>
      </c>
      <c r="BT680">
        <f t="shared" si="268"/>
        <v>44.498205920857117</v>
      </c>
      <c r="BU680">
        <f t="shared" si="269"/>
        <v>-240.74670382822697</v>
      </c>
      <c r="CB680" s="24">
        <v>-67.576999999999998</v>
      </c>
      <c r="CC680" s="24">
        <f t="shared" si="270"/>
        <v>67.576999999999998</v>
      </c>
      <c r="CD680" s="18">
        <v>1491.271</v>
      </c>
      <c r="CE680" s="18">
        <v>14.912709999999999</v>
      </c>
      <c r="CJ680" s="13">
        <v>67.576999999999998</v>
      </c>
      <c r="CK680" s="13">
        <v>36.482999999999997</v>
      </c>
    </row>
    <row r="681" spans="1:89" x14ac:dyDescent="0.25">
      <c r="A681" s="1">
        <f t="shared" si="249"/>
        <v>56.854999999999997</v>
      </c>
      <c r="B681" s="1">
        <v>2366</v>
      </c>
      <c r="C681" s="1">
        <v>2366</v>
      </c>
      <c r="D681" s="1"/>
      <c r="E681" s="1">
        <v>8682.4509999999991</v>
      </c>
      <c r="F681" s="1">
        <v>833.87900000000002</v>
      </c>
      <c r="G681" s="1">
        <v>1753.249</v>
      </c>
      <c r="H681" s="1"/>
      <c r="I681" s="1">
        <v>681.87400000000002</v>
      </c>
      <c r="J681" s="1">
        <v>1611.8440000000001</v>
      </c>
      <c r="K681" s="1">
        <v>3689.7489999999998</v>
      </c>
      <c r="L681" s="1"/>
      <c r="M681" s="1">
        <v>-1124.2270000000001</v>
      </c>
      <c r="N681" s="1">
        <v>2611.982</v>
      </c>
      <c r="O681" s="1">
        <v>3853.5540000000001</v>
      </c>
      <c r="P681" s="1">
        <v>-15.654</v>
      </c>
      <c r="Q681" s="80">
        <v>-28.053000000000001</v>
      </c>
      <c r="R681" s="1">
        <v>-13.396000000000001</v>
      </c>
      <c r="S681" s="1">
        <v>-0.46500000000000002</v>
      </c>
      <c r="T681" s="1">
        <v>6.0490000000000004</v>
      </c>
      <c r="U681" s="1">
        <v>8.016</v>
      </c>
      <c r="V681" s="1">
        <v>7.9420000000000002</v>
      </c>
      <c r="W681" s="1">
        <v>1.82</v>
      </c>
      <c r="X681" s="1">
        <v>323.62299999999999</v>
      </c>
      <c r="Y681" s="1">
        <v>462.12</v>
      </c>
      <c r="Z681" s="1">
        <v>3391.4479999999999</v>
      </c>
      <c r="AA681" s="1">
        <v>3474.377</v>
      </c>
      <c r="AB681" s="1">
        <v>3959.194</v>
      </c>
      <c r="AC681" s="80">
        <v>4310.3159999999998</v>
      </c>
      <c r="AD681" s="1">
        <v>2688.7820000000002</v>
      </c>
      <c r="AE681" s="1">
        <v>3086.2060000000001</v>
      </c>
      <c r="AF681" s="1">
        <v>1363.9280000000001</v>
      </c>
      <c r="AG681" s="1">
        <v>798.83299999999997</v>
      </c>
      <c r="AH681" s="1">
        <v>2626.9690000000001</v>
      </c>
      <c r="AI681" s="1">
        <v>1331.644</v>
      </c>
      <c r="AJ681" s="1">
        <v>3464.1680000000001</v>
      </c>
      <c r="AK681" s="1">
        <v>1554.7550000000001</v>
      </c>
      <c r="AM681" s="11">
        <v>2366</v>
      </c>
      <c r="AN681" s="11">
        <v>2365.1</v>
      </c>
      <c r="AO681" s="11">
        <v>124.117</v>
      </c>
      <c r="AP681" s="11">
        <v>954.928</v>
      </c>
      <c r="AQ681" s="81">
        <v>1236.9390000000001</v>
      </c>
      <c r="AR681" s="11">
        <v>803.02700000000004</v>
      </c>
      <c r="AT681" s="11">
        <v>-56.854999999999997</v>
      </c>
      <c r="AU681" s="18">
        <f t="shared" si="250"/>
        <v>56.854999999999997</v>
      </c>
      <c r="AW681" s="1">
        <f t="shared" si="252"/>
        <v>15.654</v>
      </c>
      <c r="AX681" s="1">
        <f t="shared" si="253"/>
        <v>28.053000000000001</v>
      </c>
      <c r="AY681" s="1">
        <f t="shared" si="254"/>
        <v>13.396000000000001</v>
      </c>
      <c r="AZ681" s="1">
        <f t="shared" si="255"/>
        <v>0.46500000000000002</v>
      </c>
      <c r="BA681" s="1">
        <f t="shared" si="256"/>
        <v>-6.0490000000000004</v>
      </c>
      <c r="BB681" s="1">
        <f t="shared" si="257"/>
        <v>-8.016</v>
      </c>
      <c r="BC681" s="6">
        <f t="shared" si="251"/>
        <v>25.053000000000001</v>
      </c>
      <c r="BD681" s="1">
        <v>1331.644</v>
      </c>
      <c r="BF681" s="20">
        <f t="shared" si="258"/>
        <v>13.31644</v>
      </c>
      <c r="BG681" s="20">
        <f t="shared" si="259"/>
        <v>30.222119999999997</v>
      </c>
      <c r="BI681" s="1">
        <f t="shared" si="260"/>
        <v>4.8481337209302325E-6</v>
      </c>
      <c r="BJ681" s="1">
        <f t="shared" si="261"/>
        <v>2.1722145348837207E-5</v>
      </c>
      <c r="BK681" s="1">
        <f t="shared" si="262"/>
        <v>5.1539125000000004E-5</v>
      </c>
      <c r="BL681" s="13">
        <f t="shared" si="263"/>
        <v>1.0565397959183674E-5</v>
      </c>
      <c r="BN681" s="1">
        <f t="shared" si="264"/>
        <v>0.11710878550699147</v>
      </c>
      <c r="BO681" s="1">
        <f t="shared" si="265"/>
        <v>0.26578242898601706</v>
      </c>
      <c r="BQ681" s="1">
        <f t="shared" si="266"/>
        <v>23.992809999999999</v>
      </c>
      <c r="BR681" s="1">
        <f t="shared" si="267"/>
        <v>8.8693799999999996</v>
      </c>
      <c r="BT681">
        <f t="shared" si="268"/>
        <v>44.498205920857117</v>
      </c>
      <c r="BU681">
        <f t="shared" si="269"/>
        <v>-240.74670382822697</v>
      </c>
      <c r="CB681" s="24">
        <v>-68.891999999999996</v>
      </c>
      <c r="CC681" s="24">
        <f t="shared" si="270"/>
        <v>68.891999999999996</v>
      </c>
      <c r="CD681" s="18">
        <v>1481.809</v>
      </c>
      <c r="CE681" s="18">
        <v>14.81809</v>
      </c>
      <c r="CJ681" s="13">
        <v>68.891999999999996</v>
      </c>
      <c r="CK681" s="13">
        <v>36.905000000000001</v>
      </c>
    </row>
    <row r="682" spans="1:89" x14ac:dyDescent="0.25">
      <c r="A682" s="1">
        <f t="shared" si="249"/>
        <v>56.835999999999999</v>
      </c>
      <c r="B682" s="1">
        <v>2367</v>
      </c>
      <c r="C682" s="1">
        <v>2367</v>
      </c>
      <c r="D682" s="1"/>
      <c r="E682" s="1">
        <v>8686.3029999999999</v>
      </c>
      <c r="F682" s="1">
        <v>834.35900000000004</v>
      </c>
      <c r="G682" s="1">
        <v>1752.7729999999999</v>
      </c>
      <c r="H682" s="1"/>
      <c r="I682" s="1">
        <v>683.30200000000002</v>
      </c>
      <c r="J682" s="1">
        <v>1611.8440000000001</v>
      </c>
      <c r="K682" s="1">
        <v>3689.7489999999998</v>
      </c>
      <c r="L682" s="1"/>
      <c r="M682" s="1">
        <v>-1124.2270000000001</v>
      </c>
      <c r="N682" s="1">
        <v>2612.4609999999998</v>
      </c>
      <c r="O682" s="1">
        <v>3849.7510000000002</v>
      </c>
      <c r="P682" s="1">
        <v>-15.654</v>
      </c>
      <c r="Q682" s="80">
        <v>-28.053000000000001</v>
      </c>
      <c r="R682" s="1">
        <v>-13.404999999999999</v>
      </c>
      <c r="S682" s="1">
        <v>-0.46</v>
      </c>
      <c r="T682" s="1">
        <v>6.0439999999999996</v>
      </c>
      <c r="U682" s="1">
        <v>8.0220000000000002</v>
      </c>
      <c r="V682" s="1">
        <v>7.9420000000000002</v>
      </c>
      <c r="W682" s="1">
        <v>1.8160000000000001</v>
      </c>
      <c r="X682" s="1">
        <v>323.62299999999999</v>
      </c>
      <c r="Y682" s="1">
        <v>462.59</v>
      </c>
      <c r="Z682" s="1">
        <v>3394.7510000000002</v>
      </c>
      <c r="AA682" s="1">
        <v>3478.154</v>
      </c>
      <c r="AB682" s="1">
        <v>3960.136</v>
      </c>
      <c r="AC682" s="80">
        <v>4310.7889999999998</v>
      </c>
      <c r="AD682" s="1">
        <v>2688.7820000000002</v>
      </c>
      <c r="AE682" s="1">
        <v>3084.7890000000002</v>
      </c>
      <c r="AF682" s="1">
        <v>1362.989</v>
      </c>
      <c r="AG682" s="1">
        <v>798.83299999999997</v>
      </c>
      <c r="AH682" s="1">
        <v>2626.663</v>
      </c>
      <c r="AI682" s="1">
        <v>1331.644</v>
      </c>
      <c r="AJ682" s="1">
        <v>3464.473</v>
      </c>
      <c r="AK682" s="1">
        <v>1554.45</v>
      </c>
      <c r="AM682" s="11">
        <v>2367</v>
      </c>
      <c r="AN682" s="11">
        <v>2366.1</v>
      </c>
      <c r="AO682" s="11">
        <v>124.117</v>
      </c>
      <c r="AP682" s="11">
        <v>954.45799999999997</v>
      </c>
      <c r="AQ682" s="81">
        <v>1238.329</v>
      </c>
      <c r="AR682" s="11">
        <v>802.55600000000004</v>
      </c>
      <c r="AT682" s="11">
        <v>-56.835999999999999</v>
      </c>
      <c r="AU682" s="18">
        <f t="shared" si="250"/>
        <v>56.835999999999999</v>
      </c>
      <c r="AW682" s="1">
        <f t="shared" si="252"/>
        <v>15.654</v>
      </c>
      <c r="AX682" s="1">
        <f t="shared" si="253"/>
        <v>28.053000000000001</v>
      </c>
      <c r="AY682" s="1">
        <f t="shared" si="254"/>
        <v>13.404999999999999</v>
      </c>
      <c r="AZ682" s="1">
        <f t="shared" si="255"/>
        <v>0.46</v>
      </c>
      <c r="BA682" s="1">
        <f t="shared" si="256"/>
        <v>-6.0439999999999996</v>
      </c>
      <c r="BB682" s="1">
        <f t="shared" si="257"/>
        <v>-8.0220000000000002</v>
      </c>
      <c r="BC682" s="6">
        <f t="shared" si="251"/>
        <v>25.053000000000001</v>
      </c>
      <c r="BD682" s="1">
        <v>1331.644</v>
      </c>
      <c r="BF682" s="20">
        <f t="shared" si="258"/>
        <v>13.31644</v>
      </c>
      <c r="BG682" s="20">
        <f t="shared" si="259"/>
        <v>30.203119999999998</v>
      </c>
      <c r="BI682" s="1">
        <f t="shared" si="260"/>
        <v>4.8509244186046509E-6</v>
      </c>
      <c r="BJ682" s="1">
        <f t="shared" si="261"/>
        <v>2.1724930232558142E-5</v>
      </c>
      <c r="BK682" s="1">
        <f t="shared" si="262"/>
        <v>5.1597041666666666E-5</v>
      </c>
      <c r="BL682" s="13">
        <f t="shared" si="263"/>
        <v>1.0574938775510205E-5</v>
      </c>
      <c r="BN682" s="1">
        <f t="shared" si="264"/>
        <v>0.11714793440776973</v>
      </c>
      <c r="BO682" s="1">
        <f t="shared" si="265"/>
        <v>0.26570413118446057</v>
      </c>
      <c r="BQ682" s="1">
        <f t="shared" si="266"/>
        <v>23.984791999999999</v>
      </c>
      <c r="BR682" s="1">
        <f t="shared" si="267"/>
        <v>8.8664159999999992</v>
      </c>
      <c r="BT682">
        <f t="shared" si="268"/>
        <v>44.479651939445631</v>
      </c>
      <c r="BU682">
        <f t="shared" si="269"/>
        <v>-240.64632203135972</v>
      </c>
      <c r="CB682" s="24">
        <v>-68.263000000000005</v>
      </c>
      <c r="CC682" s="24">
        <f t="shared" si="270"/>
        <v>68.263000000000005</v>
      </c>
      <c r="CD682" s="18">
        <v>1491.576</v>
      </c>
      <c r="CE682" s="18">
        <v>14.915760000000001</v>
      </c>
      <c r="CJ682" s="13">
        <v>68.263000000000005</v>
      </c>
      <c r="CK682" s="13">
        <v>37.08</v>
      </c>
    </row>
    <row r="683" spans="1:89" x14ac:dyDescent="0.25">
      <c r="A683" s="1">
        <f t="shared" si="249"/>
        <v>56.835999999999999</v>
      </c>
      <c r="B683" s="1">
        <v>2368</v>
      </c>
      <c r="C683" s="1">
        <v>2368</v>
      </c>
      <c r="D683" s="1"/>
      <c r="E683" s="1">
        <v>8683.4140000000007</v>
      </c>
      <c r="F683" s="1">
        <v>833.87900000000002</v>
      </c>
      <c r="G683" s="1">
        <v>1753.249</v>
      </c>
      <c r="H683" s="1"/>
      <c r="I683" s="1">
        <v>682.82600000000002</v>
      </c>
      <c r="J683" s="1">
        <v>1611.364</v>
      </c>
      <c r="K683" s="1">
        <v>3688.7840000000001</v>
      </c>
      <c r="L683" s="1"/>
      <c r="M683" s="1">
        <v>-1123.278</v>
      </c>
      <c r="N683" s="1">
        <v>2611.982</v>
      </c>
      <c r="O683" s="1">
        <v>3851.6529999999998</v>
      </c>
      <c r="P683" s="1">
        <v>-15.654</v>
      </c>
      <c r="Q683" s="80">
        <v>-28.058</v>
      </c>
      <c r="R683" s="1">
        <v>-13.404999999999999</v>
      </c>
      <c r="S683" s="1">
        <v>-0.46</v>
      </c>
      <c r="T683" s="1">
        <v>6.0439999999999996</v>
      </c>
      <c r="U683" s="1">
        <v>8.016</v>
      </c>
      <c r="V683" s="1">
        <v>7.9450000000000003</v>
      </c>
      <c r="W683" s="1">
        <v>1.82</v>
      </c>
      <c r="X683" s="1">
        <v>323.15300000000002</v>
      </c>
      <c r="Y683" s="1">
        <v>462.59</v>
      </c>
      <c r="Z683" s="1">
        <v>3401.3560000000002</v>
      </c>
      <c r="AA683" s="1">
        <v>3478.154</v>
      </c>
      <c r="AB683" s="1">
        <v>3959.194</v>
      </c>
      <c r="AC683" s="80">
        <v>4310.7889999999998</v>
      </c>
      <c r="AD683" s="1">
        <v>2695.384</v>
      </c>
      <c r="AE683" s="1">
        <v>3085.261</v>
      </c>
      <c r="AF683" s="1">
        <v>1363.9280000000001</v>
      </c>
      <c r="AG683" s="1">
        <v>798.36199999999997</v>
      </c>
      <c r="AH683" s="1">
        <v>2627.2739999999999</v>
      </c>
      <c r="AI683" s="1">
        <v>1331.95</v>
      </c>
      <c r="AJ683" s="1">
        <v>3464.473</v>
      </c>
      <c r="AK683" s="1">
        <v>1554.7550000000001</v>
      </c>
      <c r="AM683" s="11">
        <v>2368</v>
      </c>
      <c r="AN683" s="11">
        <v>2367.1</v>
      </c>
      <c r="AO683" s="11">
        <v>123.64700000000001</v>
      </c>
      <c r="AP683" s="11">
        <v>953.98800000000006</v>
      </c>
      <c r="AQ683" s="81">
        <v>1239.7190000000001</v>
      </c>
      <c r="AR683" s="11">
        <v>802.55600000000004</v>
      </c>
      <c r="AT683" s="11">
        <v>-56.835999999999999</v>
      </c>
      <c r="AU683" s="18">
        <f t="shared" si="250"/>
        <v>56.835999999999999</v>
      </c>
      <c r="AW683" s="1">
        <f t="shared" si="252"/>
        <v>15.654</v>
      </c>
      <c r="AX683" s="1">
        <f t="shared" si="253"/>
        <v>28.058</v>
      </c>
      <c r="AY683" s="1">
        <f t="shared" si="254"/>
        <v>13.404999999999999</v>
      </c>
      <c r="AZ683" s="1">
        <f t="shared" si="255"/>
        <v>0.46</v>
      </c>
      <c r="BA683" s="1">
        <f t="shared" si="256"/>
        <v>-6.0439999999999996</v>
      </c>
      <c r="BB683" s="1">
        <f t="shared" si="257"/>
        <v>-8.016</v>
      </c>
      <c r="BC683" s="6">
        <f t="shared" si="251"/>
        <v>25.058</v>
      </c>
      <c r="BD683" s="1">
        <v>1331.95</v>
      </c>
      <c r="BF683" s="20">
        <f t="shared" si="258"/>
        <v>13.3195</v>
      </c>
      <c r="BG683" s="20">
        <f t="shared" si="259"/>
        <v>30.196999999999999</v>
      </c>
      <c r="BI683" s="1">
        <f t="shared" si="260"/>
        <v>4.8481337209302325E-6</v>
      </c>
      <c r="BJ683" s="1">
        <f t="shared" si="261"/>
        <v>2.1716627906976746E-5</v>
      </c>
      <c r="BK683" s="1">
        <f t="shared" si="262"/>
        <v>5.1654958333333334E-5</v>
      </c>
      <c r="BL683" s="13">
        <f t="shared" si="263"/>
        <v>1.057958163265306E-5</v>
      </c>
      <c r="BN683" s="1">
        <f t="shared" si="264"/>
        <v>0.11717485396579633</v>
      </c>
      <c r="BO683" s="1">
        <f t="shared" si="265"/>
        <v>0.26565029206840735</v>
      </c>
      <c r="BQ683" s="1">
        <f t="shared" si="266"/>
        <v>23.984791999999999</v>
      </c>
      <c r="BR683" s="1">
        <f t="shared" si="267"/>
        <v>8.8664159999999992</v>
      </c>
      <c r="BT683">
        <f t="shared" si="268"/>
        <v>44.466893855072833</v>
      </c>
      <c r="BU683">
        <f t="shared" si="269"/>
        <v>-240.57729752359919</v>
      </c>
      <c r="CB683" s="24">
        <v>-67.855000000000004</v>
      </c>
      <c r="CC683" s="24">
        <f t="shared" si="270"/>
        <v>67.855000000000004</v>
      </c>
      <c r="CD683" s="18">
        <v>1489.44</v>
      </c>
      <c r="CE683" s="18">
        <v>14.894400000000001</v>
      </c>
      <c r="CJ683" s="13">
        <v>67.855000000000004</v>
      </c>
      <c r="CK683" s="13">
        <v>37.109000000000002</v>
      </c>
    </row>
    <row r="684" spans="1:89" x14ac:dyDescent="0.25">
      <c r="A684" s="1">
        <f t="shared" si="249"/>
        <v>56.817999999999998</v>
      </c>
      <c r="B684" s="1">
        <v>2369</v>
      </c>
      <c r="C684" s="1">
        <v>2369</v>
      </c>
      <c r="D684" s="1"/>
      <c r="E684" s="1">
        <v>8650.6720000000005</v>
      </c>
      <c r="F684" s="1">
        <v>834.35900000000004</v>
      </c>
      <c r="G684" s="1">
        <v>1752.7729999999999</v>
      </c>
      <c r="H684" s="1"/>
      <c r="I684" s="1">
        <v>680.92200000000003</v>
      </c>
      <c r="J684" s="1">
        <v>1611.364</v>
      </c>
      <c r="K684" s="1">
        <v>3688.7840000000001</v>
      </c>
      <c r="L684" s="1"/>
      <c r="M684" s="1">
        <v>-1121.855</v>
      </c>
      <c r="N684" s="1">
        <v>2605.7440000000001</v>
      </c>
      <c r="O684" s="1">
        <v>3841.6680000000001</v>
      </c>
      <c r="P684" s="1">
        <v>-15.62</v>
      </c>
      <c r="Q684" s="80">
        <v>-28.006</v>
      </c>
      <c r="R684" s="1">
        <v>-13.372</v>
      </c>
      <c r="S684" s="1">
        <v>-0.47</v>
      </c>
      <c r="T684" s="1">
        <v>6.0389999999999997</v>
      </c>
      <c r="U684" s="1">
        <v>8.0220000000000002</v>
      </c>
      <c r="V684" s="1">
        <v>7.9279999999999999</v>
      </c>
      <c r="W684" s="1">
        <v>1.8160000000000001</v>
      </c>
      <c r="X684" s="1">
        <v>323.62299999999999</v>
      </c>
      <c r="Y684" s="1">
        <v>462.59</v>
      </c>
      <c r="Z684" s="1">
        <v>3397.1089999999999</v>
      </c>
      <c r="AA684" s="1">
        <v>3473.433</v>
      </c>
      <c r="AB684" s="1">
        <v>3953.07</v>
      </c>
      <c r="AC684" s="80">
        <v>4303.692</v>
      </c>
      <c r="AD684" s="1">
        <v>2692.5549999999998</v>
      </c>
      <c r="AE684" s="1">
        <v>3080.0630000000001</v>
      </c>
      <c r="AF684" s="1">
        <v>1360.171</v>
      </c>
      <c r="AG684" s="1">
        <v>797.41899999999998</v>
      </c>
      <c r="AH684" s="1">
        <v>2627.2739999999999</v>
      </c>
      <c r="AI684" s="1">
        <v>1331.95</v>
      </c>
      <c r="AJ684" s="1">
        <v>3464.7779999999998</v>
      </c>
      <c r="AK684" s="1">
        <v>1554.7550000000001</v>
      </c>
      <c r="AM684" s="11">
        <v>2369</v>
      </c>
      <c r="AN684" s="11">
        <v>2368.1</v>
      </c>
      <c r="AO684" s="11">
        <v>123.64700000000001</v>
      </c>
      <c r="AP684" s="11">
        <v>953.98800000000006</v>
      </c>
      <c r="AQ684" s="81">
        <v>1239.7190000000001</v>
      </c>
      <c r="AR684" s="11">
        <v>802.55600000000004</v>
      </c>
      <c r="AT684" s="11">
        <v>-56.817999999999998</v>
      </c>
      <c r="AU684" s="18">
        <f t="shared" si="250"/>
        <v>56.817999999999998</v>
      </c>
      <c r="AW684" s="1">
        <f t="shared" si="252"/>
        <v>15.62</v>
      </c>
      <c r="AX684" s="1">
        <f t="shared" si="253"/>
        <v>28.006</v>
      </c>
      <c r="AY684" s="1">
        <f t="shared" si="254"/>
        <v>13.372</v>
      </c>
      <c r="AZ684" s="1">
        <f t="shared" si="255"/>
        <v>0.47</v>
      </c>
      <c r="BA684" s="1">
        <f t="shared" si="256"/>
        <v>-6.0389999999999997</v>
      </c>
      <c r="BB684" s="1">
        <f t="shared" si="257"/>
        <v>-8.0220000000000002</v>
      </c>
      <c r="BC684" s="6">
        <f t="shared" si="251"/>
        <v>25.006</v>
      </c>
      <c r="BD684" s="1">
        <v>1331.95</v>
      </c>
      <c r="BF684" s="20">
        <f t="shared" si="258"/>
        <v>13.3195</v>
      </c>
      <c r="BG684" s="20">
        <f t="shared" si="259"/>
        <v>30.178999999999998</v>
      </c>
      <c r="BI684" s="1">
        <f t="shared" si="260"/>
        <v>4.8509244186046509E-6</v>
      </c>
      <c r="BJ684" s="1">
        <f t="shared" si="261"/>
        <v>2.1672087209302326E-5</v>
      </c>
      <c r="BK684" s="1">
        <f t="shared" si="262"/>
        <v>5.1654958333333334E-5</v>
      </c>
      <c r="BL684" s="13">
        <f t="shared" si="263"/>
        <v>1.0582030612244898E-5</v>
      </c>
      <c r="BN684" s="1">
        <f t="shared" si="264"/>
        <v>0.11721197507832025</v>
      </c>
      <c r="BO684" s="1">
        <f t="shared" si="265"/>
        <v>0.26557604984335947</v>
      </c>
      <c r="BQ684" s="1">
        <f t="shared" si="266"/>
        <v>23.977195999999999</v>
      </c>
      <c r="BR684" s="1">
        <f t="shared" si="267"/>
        <v>8.8636079999999993</v>
      </c>
      <c r="BT684">
        <f t="shared" si="268"/>
        <v>44.449300910748704</v>
      </c>
      <c r="BU684">
        <f t="shared" si="269"/>
        <v>-240.48211518379424</v>
      </c>
      <c r="CB684" s="24">
        <v>-69.114999999999995</v>
      </c>
      <c r="CC684" s="24">
        <f t="shared" si="270"/>
        <v>69.114999999999995</v>
      </c>
      <c r="CD684" s="18">
        <v>1482.7249999999999</v>
      </c>
      <c r="CE684" s="18">
        <v>14.827249999999999</v>
      </c>
      <c r="CJ684" s="13">
        <v>69.114999999999995</v>
      </c>
      <c r="CK684" s="13">
        <v>37.578000000000003</v>
      </c>
    </row>
    <row r="685" spans="1:89" x14ac:dyDescent="0.25">
      <c r="A685" s="1">
        <f t="shared" ref="A685:A709" si="271">-AT685</f>
        <v>23.797000000000001</v>
      </c>
      <c r="B685" s="1">
        <v>2370</v>
      </c>
      <c r="C685" s="1">
        <v>2370</v>
      </c>
      <c r="D685" s="1"/>
      <c r="E685" s="1">
        <v>7899.1729999999998</v>
      </c>
      <c r="F685" s="1">
        <v>955.24300000000005</v>
      </c>
      <c r="G685" s="1">
        <v>1645.691</v>
      </c>
      <c r="H685" s="1"/>
      <c r="I685" s="1">
        <v>571.01800000000003</v>
      </c>
      <c r="J685" s="1">
        <v>1590.249</v>
      </c>
      <c r="K685" s="1">
        <v>3491.5250000000001</v>
      </c>
      <c r="L685" s="1"/>
      <c r="M685" s="1">
        <v>-910.21600000000001</v>
      </c>
      <c r="N685" s="1">
        <v>1800.3219999999999</v>
      </c>
      <c r="O685" s="1">
        <v>2994.1579999999999</v>
      </c>
      <c r="P685" s="1">
        <v>-12.505000000000001</v>
      </c>
      <c r="Q685" s="80">
        <v>-22.225999999999999</v>
      </c>
      <c r="R685" s="1">
        <v>-10.573</v>
      </c>
      <c r="S685" s="1">
        <v>-0.35699999999999998</v>
      </c>
      <c r="T685" s="1">
        <v>4.6139999999999999</v>
      </c>
      <c r="U685" s="1">
        <v>6.2270000000000003</v>
      </c>
      <c r="V685" s="1">
        <v>6.1050000000000004</v>
      </c>
      <c r="W685" s="1">
        <v>1.2390000000000001</v>
      </c>
      <c r="X685" s="1">
        <v>302.92</v>
      </c>
      <c r="Y685" s="1">
        <v>471.52699999999999</v>
      </c>
      <c r="Z685" s="1">
        <v>2625.3890000000001</v>
      </c>
      <c r="AA685" s="1">
        <v>2645.5830000000001</v>
      </c>
      <c r="AB685" s="1">
        <v>2906.0439999999999</v>
      </c>
      <c r="AC685" s="80">
        <v>3344.5889999999999</v>
      </c>
      <c r="AD685" s="1">
        <v>2034.6579999999999</v>
      </c>
      <c r="AE685" s="1">
        <v>2292.4639999999999</v>
      </c>
      <c r="AF685" s="1">
        <v>1015.087</v>
      </c>
      <c r="AG685" s="1">
        <v>566.02200000000005</v>
      </c>
      <c r="AH685" s="1">
        <v>2127.64</v>
      </c>
      <c r="AI685" s="1">
        <v>1161.03</v>
      </c>
      <c r="AJ685" s="1">
        <v>3285.924</v>
      </c>
      <c r="AK685" s="1">
        <v>1345.3789999999999</v>
      </c>
      <c r="AM685" s="11">
        <v>2370</v>
      </c>
      <c r="AN685" s="11">
        <v>2369.1</v>
      </c>
      <c r="AO685" s="11">
        <v>54.531999999999996</v>
      </c>
      <c r="AP685" s="11">
        <v>397.822</v>
      </c>
      <c r="AQ685" s="81">
        <v>1037.7470000000001</v>
      </c>
      <c r="AR685" s="11">
        <v>454.07400000000001</v>
      </c>
      <c r="AT685" s="11">
        <v>-23.797000000000001</v>
      </c>
      <c r="AU685" s="18">
        <f t="shared" ref="AU685:AU709" si="272">-AT685</f>
        <v>23.797000000000001</v>
      </c>
      <c r="AW685" s="1">
        <f t="shared" si="252"/>
        <v>12.505000000000001</v>
      </c>
      <c r="AX685" s="1">
        <f t="shared" si="253"/>
        <v>22.225999999999999</v>
      </c>
      <c r="AY685" s="1">
        <f t="shared" si="254"/>
        <v>10.573</v>
      </c>
      <c r="AZ685" s="1">
        <f t="shared" si="255"/>
        <v>0.35699999999999998</v>
      </c>
      <c r="BA685" s="1">
        <f t="shared" si="256"/>
        <v>-4.6139999999999999</v>
      </c>
      <c r="BB685" s="1">
        <f t="shared" si="257"/>
        <v>-6.2270000000000003</v>
      </c>
      <c r="BC685" s="6">
        <f t="shared" si="251"/>
        <v>19.225999999999999</v>
      </c>
      <c r="BD685" s="1">
        <v>1161.03</v>
      </c>
      <c r="BF685" s="20">
        <f t="shared" si="258"/>
        <v>11.610300000000001</v>
      </c>
      <c r="BG685" s="20">
        <f t="shared" si="259"/>
        <v>0.57639999999999958</v>
      </c>
      <c r="BI685" s="1">
        <f t="shared" si="260"/>
        <v>5.5537383720930234E-6</v>
      </c>
      <c r="BJ685" s="1">
        <f t="shared" si="261"/>
        <v>1.5758941860465116E-5</v>
      </c>
      <c r="BK685" s="1">
        <f t="shared" si="262"/>
        <v>4.323945833333334E-5</v>
      </c>
      <c r="BL685" s="13">
        <f t="shared" si="263"/>
        <v>1.0168316326530613E-5</v>
      </c>
      <c r="BN685" s="1">
        <f t="shared" si="264"/>
        <v>0.24394461486742028</v>
      </c>
      <c r="BO685" s="1">
        <f t="shared" si="265"/>
        <v>1.2110770265159465E-2</v>
      </c>
      <c r="BQ685" s="1">
        <f t="shared" si="266"/>
        <v>10.042334</v>
      </c>
      <c r="BR685" s="1">
        <f t="shared" si="267"/>
        <v>3.712332</v>
      </c>
      <c r="BT685">
        <f t="shared" si="268"/>
        <v>-15.61356154854041</v>
      </c>
      <c r="BU685">
        <f t="shared" si="269"/>
        <v>84.473371454923765</v>
      </c>
      <c r="CB685" s="24">
        <v>-68.447999999999993</v>
      </c>
      <c r="CC685" s="24">
        <f t="shared" si="270"/>
        <v>68.447999999999993</v>
      </c>
      <c r="CD685" s="18">
        <v>1491.271</v>
      </c>
      <c r="CE685" s="18">
        <v>14.912709999999999</v>
      </c>
      <c r="CJ685" s="13">
        <v>68.447999999999993</v>
      </c>
      <c r="CK685" s="13">
        <v>37.706000000000003</v>
      </c>
    </row>
    <row r="686" spans="1:89" x14ac:dyDescent="0.25">
      <c r="A686" s="1">
        <f t="shared" si="271"/>
        <v>17.742000000000001</v>
      </c>
      <c r="B686" s="1">
        <v>2371</v>
      </c>
      <c r="C686" s="1">
        <v>2371</v>
      </c>
      <c r="D686" s="1"/>
      <c r="E686" s="1">
        <v>8005.4309999999996</v>
      </c>
      <c r="F686" s="1">
        <v>974.43299999999999</v>
      </c>
      <c r="G686" s="1">
        <v>1643.3119999999999</v>
      </c>
      <c r="H686" s="1"/>
      <c r="I686" s="1">
        <v>589.096</v>
      </c>
      <c r="J686" s="1">
        <v>1548.02</v>
      </c>
      <c r="K686" s="1">
        <v>3360.3829999999998</v>
      </c>
      <c r="L686" s="1"/>
      <c r="M686" s="1">
        <v>-841.86500000000001</v>
      </c>
      <c r="N686" s="1">
        <v>1629.816</v>
      </c>
      <c r="O686" s="1">
        <v>2858.8989999999999</v>
      </c>
      <c r="P686" s="1">
        <v>-10.632999999999999</v>
      </c>
      <c r="Q686" s="80">
        <v>-20.88</v>
      </c>
      <c r="R686" s="1">
        <v>-9.8650000000000002</v>
      </c>
      <c r="S686" s="1">
        <v>-0.34200000000000003</v>
      </c>
      <c r="T686" s="1">
        <v>4.2939999999999996</v>
      </c>
      <c r="U686" s="1">
        <v>5.83</v>
      </c>
      <c r="V686" s="1">
        <v>6.1749999999999998</v>
      </c>
      <c r="W686" s="1">
        <v>1.111</v>
      </c>
      <c r="X686" s="1">
        <v>281.74700000000001</v>
      </c>
      <c r="Y686" s="1">
        <v>459.76799999999997</v>
      </c>
      <c r="Z686" s="1">
        <v>2428.0529999999999</v>
      </c>
      <c r="AA686" s="1">
        <v>2474.9949999999999</v>
      </c>
      <c r="AB686" s="1">
        <v>2555.9549999999999</v>
      </c>
      <c r="AC686" s="80">
        <v>3122.6819999999998</v>
      </c>
      <c r="AD686" s="1">
        <v>1927.761</v>
      </c>
      <c r="AE686" s="1">
        <v>2137.2629999999999</v>
      </c>
      <c r="AF686" s="1">
        <v>947.03800000000001</v>
      </c>
      <c r="AG686" s="1">
        <v>519.85</v>
      </c>
      <c r="AH686" s="1">
        <v>1300.5129999999999</v>
      </c>
      <c r="AI686" s="1">
        <v>396.47199999999998</v>
      </c>
      <c r="AJ686" s="1">
        <v>1964.6559999999999</v>
      </c>
      <c r="AK686" s="1">
        <v>950.73900000000003</v>
      </c>
      <c r="AM686" s="11">
        <v>2371</v>
      </c>
      <c r="AN686" s="11">
        <v>2370.1</v>
      </c>
      <c r="AO686" s="11">
        <v>43.72</v>
      </c>
      <c r="AP686" s="11">
        <v>352.24700000000001</v>
      </c>
      <c r="AQ686" s="81">
        <v>1009.496</v>
      </c>
      <c r="AR686" s="11">
        <v>465.37299999999999</v>
      </c>
      <c r="AT686" s="11">
        <v>-17.742000000000001</v>
      </c>
      <c r="AU686" s="18">
        <f t="shared" si="272"/>
        <v>17.742000000000001</v>
      </c>
      <c r="AW686" s="1">
        <f t="shared" si="252"/>
        <v>10.632999999999999</v>
      </c>
      <c r="AX686" s="1">
        <f t="shared" si="253"/>
        <v>20.88</v>
      </c>
      <c r="AY686" s="1">
        <f t="shared" si="254"/>
        <v>9.8650000000000002</v>
      </c>
      <c r="AZ686" s="1">
        <f t="shared" si="255"/>
        <v>0.34200000000000003</v>
      </c>
      <c r="BA686" s="1">
        <f t="shared" si="256"/>
        <v>-4.2939999999999996</v>
      </c>
      <c r="BB686" s="1">
        <f t="shared" si="257"/>
        <v>-5.83</v>
      </c>
      <c r="BC686" s="6">
        <f t="shared" si="251"/>
        <v>17.88</v>
      </c>
      <c r="BD686" s="1">
        <v>396.47199999999998</v>
      </c>
      <c r="BF686" s="20">
        <f t="shared" si="258"/>
        <v>3.9647199999999998</v>
      </c>
      <c r="BG686" s="20">
        <f t="shared" si="259"/>
        <v>9.8125600000000013</v>
      </c>
      <c r="BI686" s="1">
        <f t="shared" si="260"/>
        <v>5.6653081395348841E-6</v>
      </c>
      <c r="BJ686" s="1">
        <f t="shared" si="261"/>
        <v>1.4370238372093023E-5</v>
      </c>
      <c r="BK686" s="1">
        <f t="shared" si="262"/>
        <v>4.2062333333333332E-5</v>
      </c>
      <c r="BL686" s="13">
        <f t="shared" si="263"/>
        <v>1.0122086734693879E-5</v>
      </c>
      <c r="BN686" s="1">
        <f t="shared" si="264"/>
        <v>0.11173261188141133</v>
      </c>
      <c r="BO686" s="1">
        <f t="shared" si="265"/>
        <v>0.27653477623717732</v>
      </c>
      <c r="BQ686" s="1">
        <f t="shared" si="266"/>
        <v>7.4871240000000006</v>
      </c>
      <c r="BR686" s="1">
        <f t="shared" si="267"/>
        <v>2.7677520000000002</v>
      </c>
      <c r="BT686">
        <f t="shared" si="268"/>
        <v>47.046155506440137</v>
      </c>
      <c r="BU686">
        <f t="shared" si="269"/>
        <v>-254.53176440663759</v>
      </c>
      <c r="CB686" s="24">
        <v>-68.076999999999998</v>
      </c>
      <c r="CC686" s="24">
        <f t="shared" si="270"/>
        <v>68.076999999999998</v>
      </c>
      <c r="CD686" s="18">
        <v>1483.03</v>
      </c>
      <c r="CE686" s="18">
        <v>14.830299999999999</v>
      </c>
      <c r="CJ686" s="13">
        <v>68.076999999999998</v>
      </c>
      <c r="CK686" s="13">
        <v>37.72</v>
      </c>
    </row>
    <row r="687" spans="1:89" x14ac:dyDescent="0.25">
      <c r="A687" s="1">
        <f t="shared" si="271"/>
        <v>17.834</v>
      </c>
      <c r="B687" s="1">
        <v>2372</v>
      </c>
      <c r="C687" s="1">
        <v>2372</v>
      </c>
      <c r="D687" s="1"/>
      <c r="E687" s="1">
        <v>8028.9939999999997</v>
      </c>
      <c r="F687" s="1">
        <v>977.79200000000003</v>
      </c>
      <c r="G687" s="1">
        <v>1648.546</v>
      </c>
      <c r="H687" s="1"/>
      <c r="I687" s="1">
        <v>586.71699999999998</v>
      </c>
      <c r="J687" s="1">
        <v>1547.54</v>
      </c>
      <c r="K687" s="1">
        <v>3354.598</v>
      </c>
      <c r="L687" s="1"/>
      <c r="M687" s="1">
        <v>-835.69399999999996</v>
      </c>
      <c r="N687" s="1">
        <v>1628.3789999999999</v>
      </c>
      <c r="O687" s="1">
        <v>2869.8130000000001</v>
      </c>
      <c r="P687" s="1">
        <v>-10.638</v>
      </c>
      <c r="Q687" s="80">
        <v>-20.875</v>
      </c>
      <c r="R687" s="1">
        <v>-9.8699999999999992</v>
      </c>
      <c r="S687" s="1">
        <v>-0.34200000000000003</v>
      </c>
      <c r="T687" s="1">
        <v>4.2939999999999996</v>
      </c>
      <c r="U687" s="1">
        <v>5.8239999999999998</v>
      </c>
      <c r="V687" s="1">
        <v>6.1680000000000001</v>
      </c>
      <c r="W687" s="1">
        <v>1.1140000000000001</v>
      </c>
      <c r="X687" s="1">
        <v>281.74700000000001</v>
      </c>
      <c r="Y687" s="1">
        <v>458.82799999999997</v>
      </c>
      <c r="Z687" s="1">
        <v>2472.317</v>
      </c>
      <c r="AA687" s="1">
        <v>2503.2649999999999</v>
      </c>
      <c r="AB687" s="1">
        <v>2670.5880000000002</v>
      </c>
      <c r="AC687" s="80">
        <v>3144.3960000000002</v>
      </c>
      <c r="AD687" s="1">
        <v>1946.596</v>
      </c>
      <c r="AE687" s="1">
        <v>2136.7910000000002</v>
      </c>
      <c r="AF687" s="1">
        <v>950.79200000000003</v>
      </c>
      <c r="AG687" s="1">
        <v>519.85</v>
      </c>
      <c r="AH687" s="1">
        <v>1215.3579999999999</v>
      </c>
      <c r="AI687" s="1">
        <v>-29.911000000000001</v>
      </c>
      <c r="AJ687" s="1">
        <v>1646.624</v>
      </c>
      <c r="AK687" s="1">
        <v>903.73599999999999</v>
      </c>
      <c r="AM687" s="11">
        <v>2372</v>
      </c>
      <c r="AN687" s="11">
        <v>2371.1</v>
      </c>
      <c r="AO687" s="11">
        <v>43.249000000000002</v>
      </c>
      <c r="AP687" s="11">
        <v>350.36700000000002</v>
      </c>
      <c r="AQ687" s="81">
        <v>1010.423</v>
      </c>
      <c r="AR687" s="11">
        <v>466.31400000000002</v>
      </c>
      <c r="AT687" s="11">
        <v>-17.834</v>
      </c>
      <c r="AU687" s="18">
        <f t="shared" si="272"/>
        <v>17.834</v>
      </c>
      <c r="AW687" s="1">
        <f t="shared" si="252"/>
        <v>10.638</v>
      </c>
      <c r="AX687" s="1">
        <f t="shared" si="253"/>
        <v>20.875</v>
      </c>
      <c r="AY687" s="1">
        <f t="shared" si="254"/>
        <v>9.8699999999999992</v>
      </c>
      <c r="AZ687" s="1">
        <f t="shared" si="255"/>
        <v>0.34200000000000003</v>
      </c>
      <c r="BA687" s="1">
        <f t="shared" si="256"/>
        <v>-4.2939999999999996</v>
      </c>
      <c r="BB687" s="1">
        <f t="shared" si="257"/>
        <v>-5.8239999999999998</v>
      </c>
      <c r="BC687" s="6">
        <f t="shared" si="251"/>
        <v>17.875</v>
      </c>
      <c r="BD687" s="1">
        <v>-29.911000000000001</v>
      </c>
      <c r="BF687" s="20">
        <f t="shared" si="258"/>
        <v>-0.29910999999999999</v>
      </c>
      <c r="BG687" s="20">
        <f t="shared" si="259"/>
        <v>18.432220000000001</v>
      </c>
      <c r="BI687" s="1">
        <f t="shared" si="260"/>
        <v>5.6848372093023263E-6</v>
      </c>
      <c r="BJ687" s="1">
        <f t="shared" si="261"/>
        <v>1.4326005813953487E-5</v>
      </c>
      <c r="BK687" s="1">
        <f t="shared" si="262"/>
        <v>4.2100958333333337E-5</v>
      </c>
      <c r="BL687" s="13">
        <f t="shared" si="263"/>
        <v>1.0143954081632654E-5</v>
      </c>
      <c r="BN687" s="1">
        <f t="shared" si="264"/>
        <v>-8.3859481888527536E-3</v>
      </c>
      <c r="BO687" s="1">
        <f t="shared" si="265"/>
        <v>0.5167718963777056</v>
      </c>
      <c r="BQ687" s="1">
        <f t="shared" si="266"/>
        <v>7.5259479999999996</v>
      </c>
      <c r="BR687" s="1">
        <f t="shared" si="267"/>
        <v>2.7821039999999999</v>
      </c>
      <c r="BT687">
        <f t="shared" si="268"/>
        <v>103.9743830278923</v>
      </c>
      <c r="BU687">
        <f t="shared" si="269"/>
        <v>-562.52807227910967</v>
      </c>
      <c r="CB687" s="24">
        <v>-69.429000000000002</v>
      </c>
      <c r="CC687" s="24">
        <f t="shared" si="270"/>
        <v>69.429000000000002</v>
      </c>
      <c r="CD687" s="18">
        <v>1484.251</v>
      </c>
      <c r="CE687" s="18">
        <v>14.842509999999999</v>
      </c>
      <c r="CJ687" s="13">
        <v>69.429000000000002</v>
      </c>
      <c r="CK687" s="13">
        <v>38.308</v>
      </c>
    </row>
    <row r="688" spans="1:89" x14ac:dyDescent="0.25">
      <c r="A688" s="1">
        <f t="shared" si="271"/>
        <v>17.370999999999999</v>
      </c>
      <c r="B688" s="1">
        <v>2373</v>
      </c>
      <c r="C688" s="1">
        <v>2373</v>
      </c>
      <c r="D688" s="1"/>
      <c r="E688" s="1">
        <v>8049.6719999999996</v>
      </c>
      <c r="F688" s="1">
        <v>980.19100000000003</v>
      </c>
      <c r="G688" s="1">
        <v>1651.877</v>
      </c>
      <c r="H688" s="1"/>
      <c r="I688" s="1">
        <v>598.61099999999999</v>
      </c>
      <c r="J688" s="1">
        <v>1533.144</v>
      </c>
      <c r="K688" s="1">
        <v>3322.7820000000002</v>
      </c>
      <c r="L688" s="1"/>
      <c r="M688" s="1">
        <v>-812.90800000000002</v>
      </c>
      <c r="N688" s="1">
        <v>1574.27</v>
      </c>
      <c r="O688" s="1">
        <v>2816.6669999999999</v>
      </c>
      <c r="P688" s="1">
        <v>-10.121</v>
      </c>
      <c r="Q688" s="80">
        <v>-20.387</v>
      </c>
      <c r="R688" s="1">
        <v>-9.6750000000000007</v>
      </c>
      <c r="S688" s="1">
        <v>-0.34200000000000003</v>
      </c>
      <c r="T688" s="1">
        <v>4.1879999999999997</v>
      </c>
      <c r="U688" s="1">
        <v>5.6989999999999998</v>
      </c>
      <c r="V688" s="1">
        <v>6.1820000000000004</v>
      </c>
      <c r="W688" s="1">
        <v>1.06</v>
      </c>
      <c r="X688" s="1">
        <v>272.80799999999999</v>
      </c>
      <c r="Y688" s="1">
        <v>452.714</v>
      </c>
      <c r="Z688" s="1">
        <v>2419.107</v>
      </c>
      <c r="AA688" s="1">
        <v>2436.3609999999999</v>
      </c>
      <c r="AB688" s="1">
        <v>2679.5149999999999</v>
      </c>
      <c r="AC688" s="80">
        <v>3082.5610000000001</v>
      </c>
      <c r="AD688" s="1">
        <v>1909.8689999999999</v>
      </c>
      <c r="AE688" s="1">
        <v>2087.7399999999998</v>
      </c>
      <c r="AF688" s="1">
        <v>930.61400000000003</v>
      </c>
      <c r="AG688" s="1">
        <v>507.13</v>
      </c>
      <c r="AH688" s="1">
        <v>1209.864</v>
      </c>
      <c r="AI688" s="1">
        <v>-39.677999999999997</v>
      </c>
      <c r="AJ688" s="1">
        <v>1642.6569999999999</v>
      </c>
      <c r="AK688" s="1">
        <v>902.82</v>
      </c>
      <c r="AM688" s="11">
        <v>2373</v>
      </c>
      <c r="AN688" s="11">
        <v>2372.1</v>
      </c>
      <c r="AO688" s="11">
        <v>42.779000000000003</v>
      </c>
      <c r="AP688" s="11">
        <v>348.95800000000003</v>
      </c>
      <c r="AQ688" s="81">
        <v>1008.107</v>
      </c>
      <c r="AR688" s="11">
        <v>467.726</v>
      </c>
      <c r="AT688" s="11">
        <v>-17.370999999999999</v>
      </c>
      <c r="AU688" s="18">
        <f t="shared" si="272"/>
        <v>17.370999999999999</v>
      </c>
      <c r="AW688" s="1">
        <f t="shared" si="252"/>
        <v>10.121</v>
      </c>
      <c r="AX688" s="1">
        <f t="shared" si="253"/>
        <v>20.387</v>
      </c>
      <c r="AY688" s="1">
        <f t="shared" si="254"/>
        <v>9.6750000000000007</v>
      </c>
      <c r="AZ688" s="1">
        <f t="shared" si="255"/>
        <v>0.34200000000000003</v>
      </c>
      <c r="BA688" s="1">
        <f t="shared" si="256"/>
        <v>-4.1879999999999997</v>
      </c>
      <c r="BB688" s="1">
        <f t="shared" si="257"/>
        <v>-5.6989999999999998</v>
      </c>
      <c r="BC688" s="6">
        <f t="shared" si="251"/>
        <v>17.387</v>
      </c>
      <c r="BD688" s="1">
        <v>-39.677999999999997</v>
      </c>
      <c r="BF688" s="20">
        <f t="shared" si="258"/>
        <v>-0.39677999999999997</v>
      </c>
      <c r="BG688" s="20">
        <f t="shared" si="259"/>
        <v>18.164559999999998</v>
      </c>
      <c r="BI688" s="1">
        <f t="shared" si="260"/>
        <v>5.6987848837209308E-6</v>
      </c>
      <c r="BJ688" s="1">
        <f t="shared" si="261"/>
        <v>1.3878941860465115E-5</v>
      </c>
      <c r="BK688" s="1">
        <f t="shared" si="262"/>
        <v>4.2004458333333336E-5</v>
      </c>
      <c r="BL688" s="13">
        <f t="shared" si="263"/>
        <v>1.0144377551020407E-5</v>
      </c>
      <c r="BN688" s="1">
        <f t="shared" si="264"/>
        <v>-1.1420758735824075E-2</v>
      </c>
      <c r="BO688" s="1">
        <f t="shared" si="265"/>
        <v>0.52284151747164809</v>
      </c>
      <c r="BQ688" s="1">
        <f t="shared" si="266"/>
        <v>7.3305619999999996</v>
      </c>
      <c r="BR688" s="1">
        <f t="shared" si="267"/>
        <v>2.709876</v>
      </c>
      <c r="BT688">
        <f t="shared" si="268"/>
        <v>105.41268186531947</v>
      </c>
      <c r="BU688">
        <f t="shared" si="269"/>
        <v>-570.30963778416424</v>
      </c>
      <c r="CB688" s="24">
        <v>-68.576999999999998</v>
      </c>
      <c r="CC688" s="24">
        <f t="shared" si="270"/>
        <v>68.576999999999998</v>
      </c>
      <c r="CD688" s="18">
        <v>1490.66</v>
      </c>
      <c r="CE688" s="18">
        <v>14.906600000000001</v>
      </c>
      <c r="CJ688" s="13">
        <v>68.576999999999998</v>
      </c>
      <c r="CK688" s="13">
        <v>38.345999999999997</v>
      </c>
    </row>
    <row r="689" spans="1:89" x14ac:dyDescent="0.25">
      <c r="A689" s="1">
        <f t="shared" si="271"/>
        <v>15.223000000000001</v>
      </c>
      <c r="B689" s="1">
        <v>2374</v>
      </c>
      <c r="C689" s="1">
        <v>2374</v>
      </c>
      <c r="D689" s="1"/>
      <c r="E689" s="1">
        <v>8062.1750000000002</v>
      </c>
      <c r="F689" s="1">
        <v>977.79200000000003</v>
      </c>
      <c r="G689" s="1">
        <v>1645.2149999999999</v>
      </c>
      <c r="H689" s="1"/>
      <c r="I689" s="1">
        <v>631.43899999999996</v>
      </c>
      <c r="J689" s="1">
        <v>1474.607</v>
      </c>
      <c r="K689" s="1">
        <v>3155.5419999999999</v>
      </c>
      <c r="L689" s="1"/>
      <c r="M689" s="1">
        <v>-740.27</v>
      </c>
      <c r="N689" s="1">
        <v>1387.566</v>
      </c>
      <c r="O689" s="1">
        <v>2641.1370000000002</v>
      </c>
      <c r="P689" s="1">
        <v>-7.42</v>
      </c>
      <c r="Q689" s="80">
        <v>-18.742000000000001</v>
      </c>
      <c r="R689" s="1">
        <v>-8.91</v>
      </c>
      <c r="S689" s="1">
        <v>-0.32300000000000001</v>
      </c>
      <c r="T689" s="1">
        <v>3.839</v>
      </c>
      <c r="U689" s="1">
        <v>5.2210000000000001</v>
      </c>
      <c r="V689" s="1">
        <v>6.3419999999999996</v>
      </c>
      <c r="W689" s="1">
        <v>0.91</v>
      </c>
      <c r="X689" s="1">
        <v>244.58</v>
      </c>
      <c r="Y689" s="1">
        <v>427.78699999999998</v>
      </c>
      <c r="Z689" s="1">
        <v>2214.7919999999999</v>
      </c>
      <c r="AA689" s="1">
        <v>2191.9079999999999</v>
      </c>
      <c r="AB689" s="1">
        <v>2493.9520000000002</v>
      </c>
      <c r="AC689" s="80">
        <v>2819.2539999999999</v>
      </c>
      <c r="AD689" s="1">
        <v>1748.865</v>
      </c>
      <c r="AE689" s="1">
        <v>1909.5</v>
      </c>
      <c r="AF689" s="1">
        <v>848.5</v>
      </c>
      <c r="AG689" s="1">
        <v>457.19499999999999</v>
      </c>
      <c r="AH689" s="1">
        <v>1113.722</v>
      </c>
      <c r="AI689" s="1">
        <v>-39.677999999999997</v>
      </c>
      <c r="AJ689" s="1">
        <v>1599.316</v>
      </c>
      <c r="AK689" s="1">
        <v>830.79</v>
      </c>
      <c r="AM689" s="11">
        <v>2374</v>
      </c>
      <c r="AN689" s="11">
        <v>2373.1</v>
      </c>
      <c r="AO689" s="11">
        <v>42.779000000000003</v>
      </c>
      <c r="AP689" s="11">
        <v>348.95800000000003</v>
      </c>
      <c r="AQ689" s="81">
        <v>5636.1940000000004</v>
      </c>
      <c r="AR689" s="11">
        <v>470.08</v>
      </c>
      <c r="AT689" s="11">
        <v>-15.223000000000001</v>
      </c>
      <c r="AU689" s="18">
        <f t="shared" si="272"/>
        <v>15.223000000000001</v>
      </c>
      <c r="AW689" s="1">
        <f t="shared" si="252"/>
        <v>7.42</v>
      </c>
      <c r="AX689" s="1">
        <f t="shared" si="253"/>
        <v>18.742000000000001</v>
      </c>
      <c r="AY689" s="1">
        <f t="shared" si="254"/>
        <v>8.91</v>
      </c>
      <c r="AZ689" s="1">
        <f t="shared" si="255"/>
        <v>0.32300000000000001</v>
      </c>
      <c r="BA689" s="1">
        <f t="shared" si="256"/>
        <v>-3.839</v>
      </c>
      <c r="BB689" s="1">
        <f t="shared" si="257"/>
        <v>-5.2210000000000001</v>
      </c>
      <c r="BC689" s="6">
        <f t="shared" si="251"/>
        <v>15.742000000000001</v>
      </c>
      <c r="BD689" s="1">
        <v>-39.677999999999997</v>
      </c>
      <c r="BF689" s="20">
        <f t="shared" si="258"/>
        <v>-0.39677999999999997</v>
      </c>
      <c r="BG689" s="20">
        <f t="shared" si="259"/>
        <v>16.016560000000002</v>
      </c>
      <c r="BI689" s="1">
        <f t="shared" si="260"/>
        <v>5.6848372093023263E-6</v>
      </c>
      <c r="BJ689" s="1">
        <f t="shared" si="261"/>
        <v>1.2371139534883721E-5</v>
      </c>
      <c r="BK689" s="1">
        <f t="shared" si="262"/>
        <v>2.348414166666667E-4</v>
      </c>
      <c r="BL689" s="13">
        <f t="shared" si="263"/>
        <v>3.374482653061225E-5</v>
      </c>
      <c r="BN689" s="1">
        <f t="shared" si="264"/>
        <v>-1.3032253826446821E-2</v>
      </c>
      <c r="BO689" s="1">
        <f t="shared" si="265"/>
        <v>0.5260645076528937</v>
      </c>
      <c r="BQ689" s="1">
        <f t="shared" si="266"/>
        <v>6.4241060000000001</v>
      </c>
      <c r="BR689" s="1">
        <f t="shared" si="267"/>
        <v>2.3747880000000001</v>
      </c>
      <c r="BT689">
        <f t="shared" si="268"/>
        <v>106.17642361442978</v>
      </c>
      <c r="BU689">
        <f t="shared" si="269"/>
        <v>-574.44167647806876</v>
      </c>
      <c r="CB689" s="24">
        <v>-69.447999999999993</v>
      </c>
      <c r="CC689" s="24">
        <f t="shared" si="270"/>
        <v>69.447999999999993</v>
      </c>
      <c r="CD689" s="18">
        <v>1481.809</v>
      </c>
      <c r="CE689" s="18">
        <v>14.81809</v>
      </c>
      <c r="CJ689" s="13">
        <v>69.447999999999993</v>
      </c>
      <c r="CK689" s="13">
        <v>38.621000000000002</v>
      </c>
    </row>
    <row r="690" spans="1:89" x14ac:dyDescent="0.25">
      <c r="A690" s="1">
        <f t="shared" si="271"/>
        <v>14.464</v>
      </c>
      <c r="B690" s="1">
        <v>2375</v>
      </c>
      <c r="C690" s="1">
        <v>2375</v>
      </c>
      <c r="D690" s="1"/>
      <c r="E690" s="1">
        <v>8068.9080000000004</v>
      </c>
      <c r="F690" s="1">
        <v>973.95299999999997</v>
      </c>
      <c r="G690" s="1">
        <v>1644.739</v>
      </c>
      <c r="H690" s="1"/>
      <c r="I690" s="1">
        <v>637.62400000000002</v>
      </c>
      <c r="J690" s="1">
        <v>1460.694</v>
      </c>
      <c r="K690" s="1">
        <v>3098.683</v>
      </c>
      <c r="L690" s="1"/>
      <c r="M690" s="1">
        <v>-721.27800000000002</v>
      </c>
      <c r="N690" s="1">
        <v>1342.576</v>
      </c>
      <c r="O690" s="1">
        <v>2615.5239999999999</v>
      </c>
      <c r="P690" s="1">
        <v>-6.8789999999999996</v>
      </c>
      <c r="Q690" s="80">
        <v>-18.396000000000001</v>
      </c>
      <c r="R690" s="1">
        <v>-8.7439999999999998</v>
      </c>
      <c r="S690" s="1">
        <v>-0.318</v>
      </c>
      <c r="T690" s="1">
        <v>3.7509999999999999</v>
      </c>
      <c r="U690" s="1">
        <v>5.1230000000000002</v>
      </c>
      <c r="V690" s="1">
        <v>6.3769999999999998</v>
      </c>
      <c r="W690" s="1">
        <v>0.86199999999999999</v>
      </c>
      <c r="X690" s="1">
        <v>239.405</v>
      </c>
      <c r="Y690" s="1">
        <v>427.31700000000001</v>
      </c>
      <c r="Z690" s="1">
        <v>2192.6709999999998</v>
      </c>
      <c r="AA690" s="1">
        <v>2168.364</v>
      </c>
      <c r="AB690" s="1">
        <v>2480.3310000000001</v>
      </c>
      <c r="AC690" s="80">
        <v>2800.3850000000002</v>
      </c>
      <c r="AD690" s="1">
        <v>1724.39</v>
      </c>
      <c r="AE690" s="1">
        <v>1872.2570000000001</v>
      </c>
      <c r="AF690" s="1">
        <v>839.11599999999999</v>
      </c>
      <c r="AG690" s="1">
        <v>447.303</v>
      </c>
      <c r="AH690" s="1">
        <v>992.85799999999995</v>
      </c>
      <c r="AI690" s="1">
        <v>-39.982999999999997</v>
      </c>
      <c r="AJ690" s="1">
        <v>1457.3920000000001</v>
      </c>
      <c r="AK690" s="1">
        <v>740.75199999999995</v>
      </c>
      <c r="AM690" s="11">
        <v>2375</v>
      </c>
      <c r="AN690" s="11">
        <v>2374.1</v>
      </c>
      <c r="AO690" s="11">
        <v>42.308999999999997</v>
      </c>
      <c r="AP690" s="11">
        <v>348.01799999999997</v>
      </c>
      <c r="AQ690" s="81">
        <v>5686.2129999999997</v>
      </c>
      <c r="AR690" s="11">
        <v>470.08</v>
      </c>
      <c r="AT690" s="11">
        <v>-14.464</v>
      </c>
      <c r="AU690" s="18">
        <f t="shared" si="272"/>
        <v>14.464</v>
      </c>
      <c r="AW690" s="1">
        <f t="shared" si="252"/>
        <v>6.8789999999999996</v>
      </c>
      <c r="AX690" s="1">
        <f t="shared" si="253"/>
        <v>18.396000000000001</v>
      </c>
      <c r="AY690" s="1">
        <f t="shared" si="254"/>
        <v>8.7439999999999998</v>
      </c>
      <c r="AZ690" s="1">
        <f t="shared" si="255"/>
        <v>0.318</v>
      </c>
      <c r="BA690" s="1">
        <f t="shared" si="256"/>
        <v>-3.7509999999999999</v>
      </c>
      <c r="BB690" s="1">
        <f t="shared" si="257"/>
        <v>-5.1230000000000002</v>
      </c>
      <c r="BC690" s="6">
        <f t="shared" si="251"/>
        <v>15.396000000000001</v>
      </c>
      <c r="BD690" s="1">
        <v>-39.982999999999997</v>
      </c>
      <c r="BF690" s="20">
        <f t="shared" si="258"/>
        <v>-0.39982999999999996</v>
      </c>
      <c r="BG690" s="20">
        <f t="shared" si="259"/>
        <v>15.26366</v>
      </c>
      <c r="BI690" s="1">
        <f t="shared" si="260"/>
        <v>5.6625174418604648E-6</v>
      </c>
      <c r="BJ690" s="1">
        <f t="shared" si="261"/>
        <v>1.1999151162790699E-5</v>
      </c>
      <c r="BK690" s="1">
        <f t="shared" si="262"/>
        <v>2.3692554166666665E-4</v>
      </c>
      <c r="BL690" s="13">
        <f t="shared" si="263"/>
        <v>3.3980438775510198E-5</v>
      </c>
      <c r="BN690" s="1">
        <f t="shared" si="264"/>
        <v>-1.3821556969026547E-2</v>
      </c>
      <c r="BO690" s="1">
        <f t="shared" si="265"/>
        <v>0.52764311393805308</v>
      </c>
      <c r="BQ690" s="1">
        <f t="shared" si="266"/>
        <v>6.1038079999999999</v>
      </c>
      <c r="BR690" s="1">
        <f t="shared" si="267"/>
        <v>2.2563840000000002</v>
      </c>
      <c r="BT690">
        <f t="shared" si="268"/>
        <v>106.55050093318795</v>
      </c>
      <c r="BU690">
        <f t="shared" si="269"/>
        <v>-576.46553068981166</v>
      </c>
      <c r="CB690" s="24">
        <v>-69.022000000000006</v>
      </c>
      <c r="CC690" s="24">
        <f t="shared" si="270"/>
        <v>69.022000000000006</v>
      </c>
      <c r="CD690" s="18">
        <v>1490.355</v>
      </c>
      <c r="CE690" s="18">
        <v>14.903550000000001</v>
      </c>
      <c r="CJ690" s="13">
        <v>69.022000000000006</v>
      </c>
      <c r="CK690" s="13">
        <v>38.944000000000003</v>
      </c>
    </row>
    <row r="691" spans="1:89" x14ac:dyDescent="0.25">
      <c r="A691" s="1">
        <f t="shared" si="271"/>
        <v>14.519</v>
      </c>
      <c r="B691" s="1">
        <v>2376</v>
      </c>
      <c r="C691" s="1">
        <v>2376</v>
      </c>
      <c r="D691" s="1"/>
      <c r="E691" s="1">
        <v>8068.4269999999997</v>
      </c>
      <c r="F691" s="1">
        <v>972.51400000000001</v>
      </c>
      <c r="G691" s="1">
        <v>1646.1669999999999</v>
      </c>
      <c r="H691" s="1"/>
      <c r="I691" s="1">
        <v>634.76900000000001</v>
      </c>
      <c r="J691" s="1">
        <v>1458.7739999999999</v>
      </c>
      <c r="K691" s="1">
        <v>3092.9009999999998</v>
      </c>
      <c r="L691" s="1"/>
      <c r="M691" s="1">
        <v>-715.58100000000002</v>
      </c>
      <c r="N691" s="1">
        <v>1343.5329999999999</v>
      </c>
      <c r="O691" s="1">
        <v>2622.1640000000002</v>
      </c>
      <c r="P691" s="1">
        <v>-6.8840000000000003</v>
      </c>
      <c r="Q691" s="80">
        <v>-18.396000000000001</v>
      </c>
      <c r="R691" s="1">
        <v>-8.7390000000000008</v>
      </c>
      <c r="S691" s="1">
        <v>-0.318</v>
      </c>
      <c r="T691" s="1">
        <v>3.7469999999999999</v>
      </c>
      <c r="U691" s="1">
        <v>5.1120000000000001</v>
      </c>
      <c r="V691" s="1">
        <v>6.3739999999999997</v>
      </c>
      <c r="W691" s="1">
        <v>0.85899999999999999</v>
      </c>
      <c r="X691" s="1">
        <v>238.464</v>
      </c>
      <c r="Y691" s="1">
        <v>427.78699999999998</v>
      </c>
      <c r="Z691" s="1">
        <v>2201.6129999999998</v>
      </c>
      <c r="AA691" s="1">
        <v>2198.0300000000002</v>
      </c>
      <c r="AB691" s="1">
        <v>2494.8910000000001</v>
      </c>
      <c r="AC691" s="80">
        <v>2820.67</v>
      </c>
      <c r="AD691" s="1">
        <v>1717.8</v>
      </c>
      <c r="AE691" s="1">
        <v>1871.7860000000001</v>
      </c>
      <c r="AF691" s="1">
        <v>840.99300000000005</v>
      </c>
      <c r="AG691" s="1">
        <v>448.245</v>
      </c>
      <c r="AH691" s="1">
        <v>982.78599999999994</v>
      </c>
      <c r="AI691" s="1">
        <v>-40.593000000000004</v>
      </c>
      <c r="AJ691" s="1">
        <v>1363.9970000000001</v>
      </c>
      <c r="AK691" s="1">
        <v>732.81700000000001</v>
      </c>
      <c r="AM691" s="11">
        <v>2376</v>
      </c>
      <c r="AN691" s="11">
        <v>2375.1</v>
      </c>
      <c r="AO691" s="11">
        <v>44.19</v>
      </c>
      <c r="AP691" s="11">
        <v>348.01799999999997</v>
      </c>
      <c r="AQ691" s="81">
        <v>1014.591</v>
      </c>
      <c r="AR691" s="11">
        <v>470.08</v>
      </c>
      <c r="AT691" s="11">
        <v>-14.519</v>
      </c>
      <c r="AU691" s="18">
        <f t="shared" si="272"/>
        <v>14.519</v>
      </c>
      <c r="AW691" s="1">
        <f t="shared" si="252"/>
        <v>6.8840000000000003</v>
      </c>
      <c r="AX691" s="1">
        <f t="shared" si="253"/>
        <v>18.396000000000001</v>
      </c>
      <c r="AY691" s="1">
        <f t="shared" si="254"/>
        <v>8.7390000000000008</v>
      </c>
      <c r="AZ691" s="1">
        <f t="shared" si="255"/>
        <v>0.318</v>
      </c>
      <c r="BA691" s="1">
        <f t="shared" si="256"/>
        <v>-3.7469999999999999</v>
      </c>
      <c r="BB691" s="1">
        <f t="shared" si="257"/>
        <v>-5.1120000000000001</v>
      </c>
      <c r="BC691" s="6">
        <f t="shared" si="251"/>
        <v>15.396000000000001</v>
      </c>
      <c r="BD691" s="1">
        <v>-40.593000000000004</v>
      </c>
      <c r="BF691" s="20">
        <f t="shared" si="258"/>
        <v>-0.40593000000000001</v>
      </c>
      <c r="BG691" s="20">
        <f t="shared" si="259"/>
        <v>15.330859999999999</v>
      </c>
      <c r="BI691" s="1">
        <f t="shared" si="260"/>
        <v>5.6541511627906981E-6</v>
      </c>
      <c r="BJ691" s="1">
        <f t="shared" si="261"/>
        <v>1.1971593023255813E-5</v>
      </c>
      <c r="BK691" s="1">
        <f t="shared" si="262"/>
        <v>4.2274624999999998E-5</v>
      </c>
      <c r="BL691" s="13">
        <f t="shared" si="263"/>
        <v>1.0138290816326529E-5</v>
      </c>
      <c r="BN691" s="1">
        <f t="shared" si="264"/>
        <v>-1.3979268544665611E-2</v>
      </c>
      <c r="BO691" s="1">
        <f t="shared" si="265"/>
        <v>0.52795853708933116</v>
      </c>
      <c r="BQ691" s="1">
        <f t="shared" si="266"/>
        <v>6.1270179999999996</v>
      </c>
      <c r="BR691" s="1">
        <f t="shared" si="267"/>
        <v>2.264964</v>
      </c>
      <c r="BT691">
        <f t="shared" si="268"/>
        <v>106.62524575576569</v>
      </c>
      <c r="BU691">
        <f t="shared" si="269"/>
        <v>-576.86991934529647</v>
      </c>
      <c r="CB691" s="24">
        <v>-69.132999999999996</v>
      </c>
      <c r="CC691" s="24">
        <f t="shared" si="270"/>
        <v>69.132999999999996</v>
      </c>
      <c r="CD691" s="18">
        <v>1483.6410000000001</v>
      </c>
      <c r="CE691" s="18">
        <v>14.836410000000001</v>
      </c>
      <c r="CJ691" s="13">
        <v>69.132999999999996</v>
      </c>
      <c r="CK691" s="13">
        <v>39.057000000000002</v>
      </c>
    </row>
    <row r="692" spans="1:89" x14ac:dyDescent="0.25">
      <c r="A692" s="1">
        <f t="shared" si="271"/>
        <v>14.538</v>
      </c>
      <c r="B692" s="1">
        <v>2377</v>
      </c>
      <c r="C692" s="1">
        <v>2377</v>
      </c>
      <c r="D692" s="1"/>
      <c r="E692" s="1">
        <v>8072.7550000000001</v>
      </c>
      <c r="F692" s="1">
        <v>973.95299999999997</v>
      </c>
      <c r="G692" s="1">
        <v>1646.643</v>
      </c>
      <c r="H692" s="1"/>
      <c r="I692" s="1">
        <v>635.245</v>
      </c>
      <c r="J692" s="1">
        <v>1458.2950000000001</v>
      </c>
      <c r="K692" s="1">
        <v>3090.4920000000002</v>
      </c>
      <c r="L692" s="1"/>
      <c r="M692" s="1">
        <v>-714.63099999999997</v>
      </c>
      <c r="N692" s="1">
        <v>1345.4469999999999</v>
      </c>
      <c r="O692" s="1">
        <v>2621.2159999999999</v>
      </c>
      <c r="P692" s="1">
        <v>-6.8840000000000003</v>
      </c>
      <c r="Q692" s="80">
        <v>-18.405000000000001</v>
      </c>
      <c r="R692" s="1">
        <v>-8.7390000000000008</v>
      </c>
      <c r="S692" s="1">
        <v>-0.318</v>
      </c>
      <c r="T692" s="1">
        <v>3.7559999999999998</v>
      </c>
      <c r="U692" s="1">
        <v>5.1120000000000001</v>
      </c>
      <c r="V692" s="1">
        <v>6.37</v>
      </c>
      <c r="W692" s="1">
        <v>0.86199999999999999</v>
      </c>
      <c r="X692" s="1">
        <v>239.405</v>
      </c>
      <c r="Y692" s="1">
        <v>426.37599999999998</v>
      </c>
      <c r="Z692" s="1">
        <v>2205.3789999999999</v>
      </c>
      <c r="AA692" s="1">
        <v>2188.6120000000001</v>
      </c>
      <c r="AB692" s="1">
        <v>2504.7550000000001</v>
      </c>
      <c r="AC692" s="80">
        <v>2838.125</v>
      </c>
      <c r="AD692" s="1">
        <v>1720.154</v>
      </c>
      <c r="AE692" s="1">
        <v>1871.7860000000001</v>
      </c>
      <c r="AF692" s="1">
        <v>843.33900000000006</v>
      </c>
      <c r="AG692" s="1">
        <v>448.245</v>
      </c>
      <c r="AH692" s="1">
        <v>990.11099999999999</v>
      </c>
      <c r="AI692" s="1">
        <v>-49.75</v>
      </c>
      <c r="AJ692" s="1">
        <v>1362.1659999999999</v>
      </c>
      <c r="AK692" s="1">
        <v>742.58299999999997</v>
      </c>
      <c r="AM692" s="11">
        <v>2377</v>
      </c>
      <c r="AN692" s="11">
        <v>2376.1</v>
      </c>
      <c r="AO692" s="11">
        <v>46.54</v>
      </c>
      <c r="AP692" s="11">
        <v>347.548</v>
      </c>
      <c r="AQ692" s="81">
        <v>5635.7269999999999</v>
      </c>
      <c r="AR692" s="11">
        <v>470.55099999999999</v>
      </c>
      <c r="AT692" s="11">
        <v>-14.538</v>
      </c>
      <c r="AU692" s="18">
        <f t="shared" si="272"/>
        <v>14.538</v>
      </c>
      <c r="AW692" s="1">
        <f t="shared" si="252"/>
        <v>6.8840000000000003</v>
      </c>
      <c r="AX692" s="1">
        <f t="shared" si="253"/>
        <v>18.405000000000001</v>
      </c>
      <c r="AY692" s="1">
        <f t="shared" si="254"/>
        <v>8.7390000000000008</v>
      </c>
      <c r="AZ692" s="1">
        <f t="shared" si="255"/>
        <v>0.318</v>
      </c>
      <c r="BA692" s="1">
        <f t="shared" si="256"/>
        <v>-3.7559999999999998</v>
      </c>
      <c r="BB692" s="1">
        <f t="shared" si="257"/>
        <v>-5.1120000000000001</v>
      </c>
      <c r="BC692" s="6">
        <f t="shared" si="251"/>
        <v>15.405000000000001</v>
      </c>
      <c r="BD692" s="1">
        <v>-49.75</v>
      </c>
      <c r="BF692" s="20">
        <f t="shared" si="258"/>
        <v>-0.4975</v>
      </c>
      <c r="BG692" s="20">
        <f t="shared" si="259"/>
        <v>15.532999999999999</v>
      </c>
      <c r="BI692" s="1">
        <f t="shared" si="260"/>
        <v>5.6625174418604648E-6</v>
      </c>
      <c r="BJ692" s="1">
        <f t="shared" si="261"/>
        <v>1.1977197674418605E-5</v>
      </c>
      <c r="BK692" s="1">
        <f t="shared" si="262"/>
        <v>2.3482195833333334E-4</v>
      </c>
      <c r="BL692" s="13">
        <f t="shared" si="263"/>
        <v>3.3722857142857146E-5</v>
      </c>
      <c r="BN692" s="1">
        <f t="shared" si="264"/>
        <v>-1.7110331544916771E-2</v>
      </c>
      <c r="BO692" s="1">
        <f t="shared" si="265"/>
        <v>0.53422066308983351</v>
      </c>
      <c r="BQ692" s="1">
        <f t="shared" si="266"/>
        <v>6.1350359999999995</v>
      </c>
      <c r="BR692" s="1">
        <f t="shared" si="267"/>
        <v>2.2679279999999999</v>
      </c>
      <c r="BT692">
        <f t="shared" si="268"/>
        <v>108.10916186962881</v>
      </c>
      <c r="BU692">
        <f t="shared" si="269"/>
        <v>-584.89828601260706</v>
      </c>
      <c r="CB692" s="24">
        <v>-69.317999999999998</v>
      </c>
      <c r="CC692" s="24">
        <f t="shared" si="270"/>
        <v>69.317999999999998</v>
      </c>
      <c r="CD692" s="18">
        <v>1489.44</v>
      </c>
      <c r="CE692" s="18">
        <v>14.894400000000001</v>
      </c>
      <c r="CJ692" s="13">
        <v>69.317999999999998</v>
      </c>
      <c r="CK692" s="13">
        <v>39.527000000000001</v>
      </c>
    </row>
    <row r="693" spans="1:89" x14ac:dyDescent="0.25">
      <c r="A693" s="1">
        <f t="shared" si="271"/>
        <v>10.574999999999999</v>
      </c>
      <c r="B693" s="1">
        <v>2378</v>
      </c>
      <c r="C693" s="1">
        <v>2378</v>
      </c>
      <c r="D693" s="1"/>
      <c r="E693" s="1">
        <v>8086.2209999999995</v>
      </c>
      <c r="F693" s="1">
        <v>990.26599999999996</v>
      </c>
      <c r="G693" s="1">
        <v>1612.857</v>
      </c>
      <c r="H693" s="1"/>
      <c r="I693" s="1">
        <v>727.08</v>
      </c>
      <c r="J693" s="1">
        <v>1272.6579999999999</v>
      </c>
      <c r="K693" s="1">
        <v>2649.8220000000001</v>
      </c>
      <c r="L693" s="1"/>
      <c r="M693" s="1">
        <v>-507.56900000000002</v>
      </c>
      <c r="N693" s="1">
        <v>899.59199999999998</v>
      </c>
      <c r="O693" s="1">
        <v>2133.8690000000001</v>
      </c>
      <c r="P693" s="1">
        <v>-0.44400000000000001</v>
      </c>
      <c r="Q693" s="80">
        <v>-14.124000000000001</v>
      </c>
      <c r="R693" s="1">
        <v>-6.7619999999999996</v>
      </c>
      <c r="S693" s="1">
        <v>-0.26400000000000001</v>
      </c>
      <c r="T693" s="1">
        <v>2.8690000000000002</v>
      </c>
      <c r="U693" s="1">
        <v>3.9159999999999999</v>
      </c>
      <c r="V693" s="1">
        <v>6.8579999999999997</v>
      </c>
      <c r="W693" s="1">
        <v>0.51900000000000002</v>
      </c>
      <c r="X693" s="1">
        <v>173.07499999999999</v>
      </c>
      <c r="Y693" s="1">
        <v>394.39699999999999</v>
      </c>
      <c r="Z693" s="1">
        <v>1669.107</v>
      </c>
      <c r="AA693" s="1">
        <v>1586.2349999999999</v>
      </c>
      <c r="AB693" s="1">
        <v>1950.3409999999999</v>
      </c>
      <c r="AC693" s="80">
        <v>2080.5650000000001</v>
      </c>
      <c r="AD693" s="1">
        <v>1281.684</v>
      </c>
      <c r="AE693" s="1">
        <v>1431.2059999999999</v>
      </c>
      <c r="AF693" s="1">
        <v>649.13699999999994</v>
      </c>
      <c r="AG693" s="1">
        <v>329.08199999999999</v>
      </c>
      <c r="AH693" s="1">
        <v>972.71400000000006</v>
      </c>
      <c r="AI693" s="1">
        <v>-49.75</v>
      </c>
      <c r="AJ693" s="1">
        <v>1342.0219999999999</v>
      </c>
      <c r="AK693" s="1">
        <v>708.70500000000004</v>
      </c>
      <c r="AM693" s="11">
        <v>2378</v>
      </c>
      <c r="AN693" s="11">
        <v>2377.1</v>
      </c>
      <c r="AO693" s="11">
        <v>45.6</v>
      </c>
      <c r="AP693" s="11">
        <v>348.488</v>
      </c>
      <c r="AQ693" s="81">
        <v>5640.8689999999997</v>
      </c>
      <c r="AR693" s="11">
        <v>475.25900000000001</v>
      </c>
      <c r="AT693" s="11">
        <v>-10.574999999999999</v>
      </c>
      <c r="AU693" s="18">
        <f t="shared" si="272"/>
        <v>10.574999999999999</v>
      </c>
      <c r="AW693" s="1">
        <f t="shared" si="252"/>
        <v>0.44400000000000001</v>
      </c>
      <c r="AX693" s="1">
        <f t="shared" si="253"/>
        <v>14.124000000000001</v>
      </c>
      <c r="AY693" s="1">
        <f t="shared" si="254"/>
        <v>6.7619999999999996</v>
      </c>
      <c r="AZ693" s="1">
        <f t="shared" si="255"/>
        <v>0.26400000000000001</v>
      </c>
      <c r="BA693" s="1">
        <f t="shared" si="256"/>
        <v>-2.8690000000000002</v>
      </c>
      <c r="BB693" s="1">
        <f t="shared" si="257"/>
        <v>-3.9159999999999999</v>
      </c>
      <c r="BC693" s="6">
        <f t="shared" si="251"/>
        <v>11.124000000000001</v>
      </c>
      <c r="BD693" s="1">
        <v>-49.75</v>
      </c>
      <c r="BF693" s="20">
        <f t="shared" si="258"/>
        <v>-0.4975</v>
      </c>
      <c r="BG693" s="20">
        <f t="shared" si="259"/>
        <v>11.569999999999999</v>
      </c>
      <c r="BI693" s="1">
        <f t="shared" si="260"/>
        <v>5.7573604651162792E-6</v>
      </c>
      <c r="BJ693" s="1">
        <f t="shared" si="261"/>
        <v>8.1811686046511639E-6</v>
      </c>
      <c r="BK693" s="1">
        <f t="shared" si="262"/>
        <v>2.3503620833333332E-4</v>
      </c>
      <c r="BL693" s="13">
        <f t="shared" si="263"/>
        <v>3.3832321428571426E-5</v>
      </c>
      <c r="BN693" s="1">
        <f t="shared" si="264"/>
        <v>-2.352245862884161E-2</v>
      </c>
      <c r="BO693" s="1">
        <f t="shared" si="265"/>
        <v>0.54704491725768323</v>
      </c>
      <c r="BQ693" s="1">
        <f t="shared" si="266"/>
        <v>4.4626499999999991</v>
      </c>
      <c r="BR693" s="1">
        <f t="shared" si="267"/>
        <v>1.6496999999999999</v>
      </c>
      <c r="BT693">
        <f t="shared" si="268"/>
        <v>111.14808465821878</v>
      </c>
      <c r="BU693">
        <f t="shared" si="269"/>
        <v>-601.33963750985015</v>
      </c>
      <c r="CB693" s="24">
        <v>-68.817999999999998</v>
      </c>
      <c r="CC693" s="24">
        <f t="shared" si="270"/>
        <v>68.817999999999998</v>
      </c>
      <c r="CD693" s="18">
        <v>1482.42</v>
      </c>
      <c r="CE693" s="18">
        <v>14.824200000000001</v>
      </c>
      <c r="CJ693" s="13">
        <v>68.817999999999998</v>
      </c>
      <c r="CK693" s="13">
        <v>39.56</v>
      </c>
    </row>
    <row r="694" spans="1:89" x14ac:dyDescent="0.25">
      <c r="A694" s="1">
        <f t="shared" si="271"/>
        <v>4.63</v>
      </c>
      <c r="B694" s="1">
        <v>2379</v>
      </c>
      <c r="C694" s="1">
        <v>2379</v>
      </c>
      <c r="D694" s="1"/>
      <c r="E694" s="1">
        <v>8117.0020000000004</v>
      </c>
      <c r="F694" s="1">
        <v>952.36400000000003</v>
      </c>
      <c r="G694" s="1">
        <v>1580.501</v>
      </c>
      <c r="H694" s="1"/>
      <c r="I694" s="1">
        <v>813.69600000000003</v>
      </c>
      <c r="J694" s="1">
        <v>1061.203</v>
      </c>
      <c r="K694" s="1">
        <v>2377.4259999999999</v>
      </c>
      <c r="L694" s="1"/>
      <c r="M694" s="1">
        <v>-266.68099999999998</v>
      </c>
      <c r="N694" s="1">
        <v>526.755</v>
      </c>
      <c r="O694" s="1">
        <v>1692.9190000000001</v>
      </c>
      <c r="P694" s="1">
        <v>5.5819999999999999</v>
      </c>
      <c r="Q694" s="80">
        <v>-10.265000000000001</v>
      </c>
      <c r="R694" s="1">
        <v>-5.0279999999999996</v>
      </c>
      <c r="S694" s="1">
        <v>-0.19600000000000001</v>
      </c>
      <c r="T694" s="1">
        <v>2.1080000000000001</v>
      </c>
      <c r="U694" s="1">
        <v>2.91</v>
      </c>
      <c r="V694" s="1">
        <v>7.5789999999999997</v>
      </c>
      <c r="W694" s="1">
        <v>0.47899999999999998</v>
      </c>
      <c r="X694" s="1">
        <v>122.745</v>
      </c>
      <c r="Y694" s="1">
        <v>375.11700000000002</v>
      </c>
      <c r="Z694" s="1">
        <v>1271.9780000000001</v>
      </c>
      <c r="AA694" s="1">
        <v>1096.8679999999999</v>
      </c>
      <c r="AB694" s="1">
        <v>1449.0340000000001</v>
      </c>
      <c r="AC694" s="80">
        <v>1571.6120000000001</v>
      </c>
      <c r="AD694" s="1">
        <v>1011.36</v>
      </c>
      <c r="AE694" s="1">
        <v>1054.077</v>
      </c>
      <c r="AF694" s="1">
        <v>498.14299999999997</v>
      </c>
      <c r="AG694" s="1">
        <v>232.547</v>
      </c>
      <c r="AH694" s="1">
        <v>489.25700000000001</v>
      </c>
      <c r="AI694" s="1">
        <v>-50.055</v>
      </c>
      <c r="AJ694" s="1">
        <v>928.15300000000002</v>
      </c>
      <c r="AK694" s="1">
        <v>371.44400000000002</v>
      </c>
      <c r="AM694" s="11">
        <v>2379</v>
      </c>
      <c r="AN694" s="11">
        <v>2378.1</v>
      </c>
      <c r="AO694" s="11">
        <v>45.6</v>
      </c>
      <c r="AP694" s="11">
        <v>350.36700000000002</v>
      </c>
      <c r="AQ694" s="81">
        <v>5637.5969999999998</v>
      </c>
      <c r="AR694" s="11">
        <v>477.613</v>
      </c>
      <c r="AT694" s="11">
        <v>-4.63</v>
      </c>
      <c r="AU694" s="18">
        <f t="shared" si="272"/>
        <v>4.63</v>
      </c>
      <c r="AW694" s="1">
        <f t="shared" si="252"/>
        <v>-5.5819999999999999</v>
      </c>
      <c r="AX694" s="1">
        <f t="shared" si="253"/>
        <v>10.265000000000001</v>
      </c>
      <c r="AY694" s="1">
        <f t="shared" si="254"/>
        <v>5.0279999999999996</v>
      </c>
      <c r="AZ694" s="1">
        <f t="shared" si="255"/>
        <v>0.19600000000000001</v>
      </c>
      <c r="BA694" s="1">
        <f t="shared" si="256"/>
        <v>-2.1080000000000001</v>
      </c>
      <c r="BB694" s="1">
        <f t="shared" si="257"/>
        <v>-2.91</v>
      </c>
      <c r="BC694" s="6">
        <f t="shared" si="251"/>
        <v>7.2650000000000006</v>
      </c>
      <c r="BD694" s="1">
        <v>-50.055</v>
      </c>
      <c r="BF694" s="20">
        <f t="shared" si="258"/>
        <v>-0.50055000000000005</v>
      </c>
      <c r="BG694" s="20">
        <f t="shared" si="259"/>
        <v>5.6311</v>
      </c>
      <c r="BI694" s="1">
        <f t="shared" si="260"/>
        <v>5.5370000000000005E-6</v>
      </c>
      <c r="BJ694" s="1">
        <f t="shared" si="261"/>
        <v>4.6129999999999997E-6</v>
      </c>
      <c r="BK694" s="1">
        <f t="shared" si="262"/>
        <v>2.3489987499999998E-4</v>
      </c>
      <c r="BL694" s="13">
        <f t="shared" si="263"/>
        <v>3.3622249999999995E-5</v>
      </c>
      <c r="BN694" s="1">
        <f t="shared" si="264"/>
        <v>-5.4055075593952492E-2</v>
      </c>
      <c r="BO694" s="1">
        <f t="shared" si="265"/>
        <v>0.60811015118790501</v>
      </c>
      <c r="BQ694" s="1">
        <f t="shared" si="266"/>
        <v>1.9538599999999999</v>
      </c>
      <c r="BR694" s="1">
        <f t="shared" si="267"/>
        <v>0.72228000000000003</v>
      </c>
      <c r="BT694">
        <f t="shared" si="268"/>
        <v>125.61851923884004</v>
      </c>
      <c r="BU694">
        <f t="shared" si="269"/>
        <v>-679.62839895885247</v>
      </c>
      <c r="CB694" s="24">
        <v>-70.058999999999997</v>
      </c>
      <c r="CC694" s="24">
        <f t="shared" si="270"/>
        <v>70.058999999999997</v>
      </c>
      <c r="CD694" s="18">
        <v>1481.5039999999999</v>
      </c>
      <c r="CE694" s="18">
        <v>14.81504</v>
      </c>
      <c r="CJ694" s="13">
        <v>70.058999999999997</v>
      </c>
      <c r="CK694" s="13">
        <v>39.981999999999999</v>
      </c>
    </row>
    <row r="695" spans="1:89" x14ac:dyDescent="0.25">
      <c r="A695" s="1">
        <f t="shared" si="271"/>
        <v>3.0190000000000001</v>
      </c>
      <c r="B695" s="1">
        <v>2380</v>
      </c>
      <c r="C695" s="1">
        <v>2380</v>
      </c>
      <c r="D695" s="1"/>
      <c r="E695" s="1">
        <v>7869.848</v>
      </c>
      <c r="F695" s="1">
        <v>943.72900000000004</v>
      </c>
      <c r="G695" s="1">
        <v>1574.316</v>
      </c>
      <c r="H695" s="1"/>
      <c r="I695" s="1">
        <v>843.68200000000002</v>
      </c>
      <c r="J695" s="1">
        <v>1006.076</v>
      </c>
      <c r="K695" s="1">
        <v>2287.4609999999998</v>
      </c>
      <c r="L695" s="1"/>
      <c r="M695" s="1">
        <v>-208.69800000000001</v>
      </c>
      <c r="N695" s="1">
        <v>451.74400000000003</v>
      </c>
      <c r="O695" s="1">
        <v>1604.87</v>
      </c>
      <c r="P695" s="1">
        <v>7.03</v>
      </c>
      <c r="Q695" s="80">
        <v>-9.3729999999999993</v>
      </c>
      <c r="R695" s="1">
        <v>-4.6189999999999998</v>
      </c>
      <c r="S695" s="1">
        <v>-0.18099999999999999</v>
      </c>
      <c r="T695" s="1">
        <v>1.944</v>
      </c>
      <c r="U695" s="1">
        <v>2.6970000000000001</v>
      </c>
      <c r="V695" s="1">
        <v>7.6630000000000003</v>
      </c>
      <c r="W695" s="1">
        <v>0.47899999999999998</v>
      </c>
      <c r="X695" s="1">
        <v>110.04600000000001</v>
      </c>
      <c r="Y695" s="1">
        <v>366.65199999999999</v>
      </c>
      <c r="Z695" s="1">
        <v>1193.06</v>
      </c>
      <c r="AA695" s="1">
        <v>1032.501</v>
      </c>
      <c r="AB695" s="1">
        <v>1341.71</v>
      </c>
      <c r="AC695" s="80">
        <v>1543.848</v>
      </c>
      <c r="AD695" s="1">
        <v>964.83199999999999</v>
      </c>
      <c r="AE695" s="1">
        <v>970.30899999999997</v>
      </c>
      <c r="AF695" s="1">
        <v>462.512</v>
      </c>
      <c r="AG695" s="1">
        <v>212.30099999999999</v>
      </c>
      <c r="AH695" s="1">
        <v>229.52</v>
      </c>
      <c r="AI695" s="1">
        <v>-49.75</v>
      </c>
      <c r="AJ695" s="1">
        <v>455.07299999999998</v>
      </c>
      <c r="AK695" s="1">
        <v>190.75800000000001</v>
      </c>
      <c r="AM695" s="11">
        <v>2380</v>
      </c>
      <c r="AN695" s="11">
        <v>2379.1</v>
      </c>
      <c r="AO695" s="11">
        <v>45.13</v>
      </c>
      <c r="AP695" s="11">
        <v>349.89699999999999</v>
      </c>
      <c r="AQ695" s="81">
        <v>5627.78</v>
      </c>
      <c r="AR695" s="11">
        <v>476.67099999999999</v>
      </c>
      <c r="AT695" s="11">
        <v>-3.0190000000000001</v>
      </c>
      <c r="AU695" s="18">
        <f t="shared" si="272"/>
        <v>3.0190000000000001</v>
      </c>
      <c r="AW695" s="1">
        <f t="shared" si="252"/>
        <v>-7.03</v>
      </c>
      <c r="AX695" s="1">
        <f t="shared" si="253"/>
        <v>9.3729999999999993</v>
      </c>
      <c r="AY695" s="1">
        <f t="shared" si="254"/>
        <v>4.6189999999999998</v>
      </c>
      <c r="AZ695" s="1">
        <f t="shared" si="255"/>
        <v>0.18099999999999999</v>
      </c>
      <c r="BA695" s="1">
        <f t="shared" si="256"/>
        <v>-1.944</v>
      </c>
      <c r="BB695" s="1">
        <f t="shared" si="257"/>
        <v>-2.6970000000000001</v>
      </c>
      <c r="BC695" s="6">
        <f t="shared" si="251"/>
        <v>6.3729999999999993</v>
      </c>
      <c r="BD695" s="1">
        <v>-49.75</v>
      </c>
      <c r="BF695" s="20">
        <f t="shared" si="258"/>
        <v>-0.4975</v>
      </c>
      <c r="BG695" s="20">
        <f t="shared" si="259"/>
        <v>4.0140000000000002</v>
      </c>
      <c r="BI695" s="1">
        <f t="shared" si="260"/>
        <v>5.4867965116279075E-6</v>
      </c>
      <c r="BJ695" s="1">
        <f t="shared" si="261"/>
        <v>3.8397790697674418E-6</v>
      </c>
      <c r="BK695" s="1">
        <f t="shared" si="262"/>
        <v>2.3449083333333331E-4</v>
      </c>
      <c r="BL695" s="13">
        <f t="shared" si="263"/>
        <v>3.3528107142857142E-5</v>
      </c>
      <c r="BN695" s="1">
        <f t="shared" si="264"/>
        <v>-8.2394832726068234E-2</v>
      </c>
      <c r="BO695" s="1">
        <f t="shared" si="265"/>
        <v>0.66478966545213647</v>
      </c>
      <c r="BQ695" s="1">
        <f t="shared" si="266"/>
        <v>1.2740180000000001</v>
      </c>
      <c r="BR695" s="1">
        <f t="shared" si="267"/>
        <v>0.47096399999999999</v>
      </c>
      <c r="BT695">
        <f t="shared" si="268"/>
        <v>139.04968375643043</v>
      </c>
      <c r="BU695">
        <f t="shared" si="269"/>
        <v>-752.29444288735453</v>
      </c>
      <c r="CB695" s="24">
        <v>-69.317999999999998</v>
      </c>
      <c r="CC695" s="24">
        <f t="shared" si="270"/>
        <v>69.317999999999998</v>
      </c>
      <c r="CD695" s="18">
        <v>1486.0820000000001</v>
      </c>
      <c r="CE695" s="18">
        <v>14.86082</v>
      </c>
      <c r="CJ695" s="13">
        <v>69.317999999999998</v>
      </c>
      <c r="CK695" s="13">
        <v>40.152999999999999</v>
      </c>
    </row>
    <row r="696" spans="1:89" x14ac:dyDescent="0.25">
      <c r="A696" s="1">
        <f t="shared" si="271"/>
        <v>3.2040000000000002</v>
      </c>
      <c r="B696" s="1">
        <v>2381</v>
      </c>
      <c r="C696" s="1">
        <v>2381</v>
      </c>
      <c r="D696" s="1"/>
      <c r="E696" s="1">
        <v>7886.674</v>
      </c>
      <c r="F696" s="1">
        <v>937.97199999999998</v>
      </c>
      <c r="G696" s="1">
        <v>1576.2190000000001</v>
      </c>
      <c r="H696" s="1"/>
      <c r="I696" s="1">
        <v>835.59100000000001</v>
      </c>
      <c r="J696" s="1">
        <v>1001.7619999999999</v>
      </c>
      <c r="K696" s="1">
        <v>2282.17</v>
      </c>
      <c r="L696" s="1"/>
      <c r="M696" s="1">
        <v>-209.173</v>
      </c>
      <c r="N696" s="1">
        <v>451.26600000000002</v>
      </c>
      <c r="O696" s="1">
        <v>1595.403</v>
      </c>
      <c r="P696" s="1">
        <v>7.0350000000000001</v>
      </c>
      <c r="Q696" s="80">
        <v>-9.3780000000000001</v>
      </c>
      <c r="R696" s="1">
        <v>-4.6239999999999997</v>
      </c>
      <c r="S696" s="1">
        <v>-0.17599999999999999</v>
      </c>
      <c r="T696" s="1">
        <v>1.9339999999999999</v>
      </c>
      <c r="U696" s="1">
        <v>2.6920000000000002</v>
      </c>
      <c r="V696" s="1">
        <v>7.6630000000000003</v>
      </c>
      <c r="W696" s="1">
        <v>0.48199999999999998</v>
      </c>
      <c r="X696" s="1">
        <v>110.04600000000001</v>
      </c>
      <c r="Y696" s="1">
        <v>363.83100000000002</v>
      </c>
      <c r="Z696" s="1">
        <v>1191.181</v>
      </c>
      <c r="AA696" s="1">
        <v>1067.7370000000001</v>
      </c>
      <c r="AB696" s="1">
        <v>1023.155</v>
      </c>
      <c r="AC696" s="80">
        <v>1631.3789999999999</v>
      </c>
      <c r="AD696" s="1">
        <v>976.11099999999999</v>
      </c>
      <c r="AE696" s="1">
        <v>970.78</v>
      </c>
      <c r="AF696" s="1">
        <v>477.04500000000002</v>
      </c>
      <c r="AG696" s="1">
        <v>213.24299999999999</v>
      </c>
      <c r="AH696" s="1">
        <v>210.292</v>
      </c>
      <c r="AI696" s="1">
        <v>-49.75</v>
      </c>
      <c r="AJ696" s="1">
        <v>378.15899999999999</v>
      </c>
      <c r="AK696" s="1">
        <v>180.68600000000001</v>
      </c>
      <c r="AM696" s="11">
        <v>2381</v>
      </c>
      <c r="AN696" s="11">
        <v>2380.1</v>
      </c>
      <c r="AO696" s="11">
        <v>45.13</v>
      </c>
      <c r="AP696" s="11">
        <v>348.488</v>
      </c>
      <c r="AQ696" s="81">
        <v>5626.8459999999995</v>
      </c>
      <c r="AR696" s="11">
        <v>475.73</v>
      </c>
      <c r="AT696" s="11">
        <v>-3.2040000000000002</v>
      </c>
      <c r="AU696" s="18">
        <f t="shared" si="272"/>
        <v>3.2040000000000002</v>
      </c>
      <c r="AW696" s="1">
        <f t="shared" si="252"/>
        <v>-7.0350000000000001</v>
      </c>
      <c r="AX696" s="1">
        <f t="shared" si="253"/>
        <v>9.3780000000000001</v>
      </c>
      <c r="AY696" s="1">
        <f t="shared" si="254"/>
        <v>4.6239999999999997</v>
      </c>
      <c r="AZ696" s="1">
        <f t="shared" si="255"/>
        <v>0.17599999999999999</v>
      </c>
      <c r="BA696" s="1">
        <f t="shared" si="256"/>
        <v>-1.9339999999999999</v>
      </c>
      <c r="BB696" s="1">
        <f t="shared" si="257"/>
        <v>-2.6920000000000002</v>
      </c>
      <c r="BC696" s="6">
        <f t="shared" si="251"/>
        <v>6.3780000000000001</v>
      </c>
      <c r="BD696" s="1">
        <v>-49.75</v>
      </c>
      <c r="BF696" s="20">
        <f t="shared" si="258"/>
        <v>-0.4975</v>
      </c>
      <c r="BG696" s="20">
        <f t="shared" si="259"/>
        <v>4.1989999999999998</v>
      </c>
      <c r="BI696" s="1">
        <f t="shared" si="260"/>
        <v>5.4533255813953487E-6</v>
      </c>
      <c r="BJ696" s="1">
        <f t="shared" si="261"/>
        <v>3.8397616279069774E-6</v>
      </c>
      <c r="BK696" s="1">
        <f t="shared" si="262"/>
        <v>2.3445191666666664E-4</v>
      </c>
      <c r="BL696" s="13">
        <f t="shared" si="263"/>
        <v>3.3493969387755098E-5</v>
      </c>
      <c r="BN696" s="1">
        <f t="shared" si="264"/>
        <v>-7.7637328339575526E-2</v>
      </c>
      <c r="BO696" s="1">
        <f t="shared" si="265"/>
        <v>0.65527465667915097</v>
      </c>
      <c r="BQ696" s="1">
        <f t="shared" si="266"/>
        <v>1.352088</v>
      </c>
      <c r="BR696" s="1">
        <f t="shared" si="267"/>
        <v>0.49982400000000005</v>
      </c>
      <c r="BT696">
        <f t="shared" si="268"/>
        <v>136.79494234103106</v>
      </c>
      <c r="BU696">
        <f t="shared" si="269"/>
        <v>-740.0957136912192</v>
      </c>
      <c r="CB696" s="24">
        <v>-68.947999999999993</v>
      </c>
      <c r="CC696" s="24">
        <f t="shared" si="270"/>
        <v>68.947999999999993</v>
      </c>
      <c r="CD696" s="18">
        <v>1479.0619999999999</v>
      </c>
      <c r="CE696" s="18">
        <v>14.790619999999999</v>
      </c>
      <c r="CJ696" s="13">
        <v>68.947999999999993</v>
      </c>
      <c r="CK696" s="13">
        <v>40.171999999999997</v>
      </c>
    </row>
    <row r="697" spans="1:89" x14ac:dyDescent="0.25">
      <c r="A697" s="1">
        <f t="shared" si="271"/>
        <v>3.3149999999999999</v>
      </c>
      <c r="B697" s="1">
        <v>2382</v>
      </c>
      <c r="C697" s="1">
        <v>2382</v>
      </c>
      <c r="D697" s="1"/>
      <c r="E697" s="1">
        <v>7891</v>
      </c>
      <c r="F697" s="1">
        <v>933.654</v>
      </c>
      <c r="G697" s="1">
        <v>1580.0260000000001</v>
      </c>
      <c r="H697" s="1"/>
      <c r="I697" s="1">
        <v>828.92700000000002</v>
      </c>
      <c r="J697" s="1">
        <v>1000.804</v>
      </c>
      <c r="K697" s="1">
        <v>2279.7649999999999</v>
      </c>
      <c r="L697" s="1"/>
      <c r="M697" s="1">
        <v>-209.173</v>
      </c>
      <c r="N697" s="1">
        <v>449.35500000000002</v>
      </c>
      <c r="O697" s="1">
        <v>1589.723</v>
      </c>
      <c r="P697" s="1">
        <v>7.0250000000000004</v>
      </c>
      <c r="Q697" s="80">
        <v>-9.3919999999999995</v>
      </c>
      <c r="R697" s="1">
        <v>-4.6239999999999997</v>
      </c>
      <c r="S697" s="1">
        <v>-0.17599999999999999</v>
      </c>
      <c r="T697" s="1">
        <v>1.9390000000000001</v>
      </c>
      <c r="U697" s="1">
        <v>2.6970000000000001</v>
      </c>
      <c r="V697" s="1">
        <v>7.6630000000000003</v>
      </c>
      <c r="W697" s="1">
        <v>0.497</v>
      </c>
      <c r="X697" s="1">
        <v>110.51600000000001</v>
      </c>
      <c r="Y697" s="1">
        <v>361.01</v>
      </c>
      <c r="Z697" s="1">
        <v>1213.258</v>
      </c>
      <c r="AA697" s="1">
        <v>1083.242</v>
      </c>
      <c r="AB697" s="1">
        <v>935.11900000000003</v>
      </c>
      <c r="AC697" s="80">
        <v>1662.441</v>
      </c>
      <c r="AD697" s="1">
        <v>981.28099999999995</v>
      </c>
      <c r="AE697" s="1">
        <v>971.25</v>
      </c>
      <c r="AF697" s="1">
        <v>483.60899999999998</v>
      </c>
      <c r="AG697" s="1">
        <v>214.185</v>
      </c>
      <c r="AH697" s="1">
        <v>218.83799999999999</v>
      </c>
      <c r="AI697" s="1">
        <v>-50.36</v>
      </c>
      <c r="AJ697" s="1">
        <v>395.55599999999998</v>
      </c>
      <c r="AK697" s="1">
        <v>190.148</v>
      </c>
      <c r="AM697" s="11">
        <v>2382</v>
      </c>
      <c r="AN697" s="11">
        <v>2381.1</v>
      </c>
      <c r="AO697" s="11">
        <v>44.66</v>
      </c>
      <c r="AP697" s="11">
        <v>348.01799999999997</v>
      </c>
      <c r="AQ697" s="81">
        <v>5626.8459999999995</v>
      </c>
      <c r="AR697" s="11">
        <v>476.2</v>
      </c>
      <c r="AT697" s="11">
        <v>-3.3149999999999999</v>
      </c>
      <c r="AU697" s="18">
        <f t="shared" si="272"/>
        <v>3.3149999999999999</v>
      </c>
      <c r="AW697" s="1">
        <f t="shared" si="252"/>
        <v>-7.0250000000000004</v>
      </c>
      <c r="AX697" s="1">
        <f t="shared" si="253"/>
        <v>9.3919999999999995</v>
      </c>
      <c r="AY697" s="1">
        <f t="shared" si="254"/>
        <v>4.6239999999999997</v>
      </c>
      <c r="AZ697" s="1">
        <f t="shared" si="255"/>
        <v>0.17599999999999999</v>
      </c>
      <c r="BA697" s="1">
        <f t="shared" si="256"/>
        <v>-1.9390000000000001</v>
      </c>
      <c r="BB697" s="1">
        <f t="shared" si="257"/>
        <v>-2.6970000000000001</v>
      </c>
      <c r="BC697" s="6">
        <f t="shared" si="251"/>
        <v>6.3919999999999995</v>
      </c>
      <c r="BD697" s="1">
        <v>-50.36</v>
      </c>
      <c r="BF697" s="20">
        <f t="shared" si="258"/>
        <v>-0.50360000000000005</v>
      </c>
      <c r="BG697" s="20">
        <f t="shared" si="259"/>
        <v>4.3222000000000005</v>
      </c>
      <c r="BI697" s="1">
        <f t="shared" si="260"/>
        <v>5.4282209302325583E-6</v>
      </c>
      <c r="BJ697" s="1">
        <f t="shared" si="261"/>
        <v>3.8286511627906976E-6</v>
      </c>
      <c r="BK697" s="1">
        <f t="shared" si="262"/>
        <v>2.3445191666666664E-4</v>
      </c>
      <c r="BL697" s="13">
        <f t="shared" si="263"/>
        <v>3.3471938775510208E-5</v>
      </c>
      <c r="BN697" s="1">
        <f t="shared" si="264"/>
        <v>-7.5957767722473618E-2</v>
      </c>
      <c r="BO697" s="1">
        <f t="shared" si="265"/>
        <v>0.65191553544494729</v>
      </c>
      <c r="BQ697" s="1">
        <f t="shared" si="266"/>
        <v>1.39893</v>
      </c>
      <c r="BR697" s="1">
        <f t="shared" si="267"/>
        <v>0.51714000000000004</v>
      </c>
      <c r="BT697">
        <f t="shared" si="268"/>
        <v>135.99894204856568</v>
      </c>
      <c r="BU697">
        <f t="shared" si="269"/>
        <v>-735.78914800634254</v>
      </c>
      <c r="CB697" s="24">
        <v>-68.744</v>
      </c>
      <c r="CC697" s="24">
        <f t="shared" si="270"/>
        <v>68.744</v>
      </c>
      <c r="CD697" s="18">
        <v>1464.107</v>
      </c>
      <c r="CE697" s="18">
        <v>14.641069999999999</v>
      </c>
      <c r="CJ697" s="13">
        <v>68.744</v>
      </c>
      <c r="CK697" s="13">
        <v>40.180999999999997</v>
      </c>
    </row>
    <row r="698" spans="1:89" x14ac:dyDescent="0.25">
      <c r="A698" s="1">
        <f t="shared" si="271"/>
        <v>3.3889999999999998</v>
      </c>
      <c r="B698" s="1">
        <v>2383</v>
      </c>
      <c r="C698" s="1">
        <v>2383</v>
      </c>
      <c r="D698" s="1"/>
      <c r="E698" s="1">
        <v>7902.5389999999998</v>
      </c>
      <c r="F698" s="1">
        <v>933.17399999999998</v>
      </c>
      <c r="G698" s="1">
        <v>1583.356</v>
      </c>
      <c r="H698" s="1"/>
      <c r="I698" s="1">
        <v>826.54700000000003</v>
      </c>
      <c r="J698" s="1">
        <v>998.88599999999997</v>
      </c>
      <c r="K698" s="1">
        <v>2278.8029999999999</v>
      </c>
      <c r="L698" s="1"/>
      <c r="M698" s="1">
        <v>-207.27199999999999</v>
      </c>
      <c r="N698" s="1">
        <v>447.92200000000003</v>
      </c>
      <c r="O698" s="1">
        <v>1554.6980000000001</v>
      </c>
      <c r="P698" s="1">
        <v>7.03</v>
      </c>
      <c r="Q698" s="80">
        <v>-9.4019999999999992</v>
      </c>
      <c r="R698" s="1">
        <v>-4.6280000000000001</v>
      </c>
      <c r="S698" s="1">
        <v>-0.17599999999999999</v>
      </c>
      <c r="T698" s="1">
        <v>1.9390000000000001</v>
      </c>
      <c r="U698" s="1">
        <v>2.6920000000000002</v>
      </c>
      <c r="V698" s="1">
        <v>7.66</v>
      </c>
      <c r="W698" s="1">
        <v>0.51500000000000001</v>
      </c>
      <c r="X698" s="1">
        <v>110.04600000000001</v>
      </c>
      <c r="Y698" s="1">
        <v>358.18799999999999</v>
      </c>
      <c r="Z698" s="1">
        <v>1219.364</v>
      </c>
      <c r="AA698" s="1">
        <v>1089.82</v>
      </c>
      <c r="AB698" s="1">
        <v>908.899</v>
      </c>
      <c r="AC698" s="80">
        <v>1682.21</v>
      </c>
      <c r="AD698" s="1">
        <v>984.1</v>
      </c>
      <c r="AE698" s="1">
        <v>970.78</v>
      </c>
      <c r="AF698" s="1">
        <v>488.29700000000003</v>
      </c>
      <c r="AG698" s="1">
        <v>215.59700000000001</v>
      </c>
      <c r="AH698" s="1">
        <v>220.364</v>
      </c>
      <c r="AI698" s="1">
        <v>-49.75</v>
      </c>
      <c r="AJ698" s="1">
        <v>403.49200000000002</v>
      </c>
      <c r="AK698" s="1">
        <v>192.28399999999999</v>
      </c>
      <c r="AM698" s="11">
        <v>2383</v>
      </c>
      <c r="AN698" s="11">
        <v>2382.1</v>
      </c>
      <c r="AO698" s="11">
        <v>44.66</v>
      </c>
      <c r="AP698" s="11">
        <v>347.07799999999997</v>
      </c>
      <c r="AQ698" s="81">
        <v>5625.9110000000001</v>
      </c>
      <c r="AR698" s="11">
        <v>476.2</v>
      </c>
      <c r="AT698" s="11">
        <v>-3.3889999999999998</v>
      </c>
      <c r="AU698" s="18">
        <f t="shared" si="272"/>
        <v>3.3889999999999998</v>
      </c>
      <c r="AW698" s="1">
        <f t="shared" si="252"/>
        <v>-7.03</v>
      </c>
      <c r="AX698" s="1">
        <f t="shared" si="253"/>
        <v>9.4019999999999992</v>
      </c>
      <c r="AY698" s="1">
        <f t="shared" si="254"/>
        <v>4.6280000000000001</v>
      </c>
      <c r="AZ698" s="1">
        <f t="shared" si="255"/>
        <v>0.17599999999999999</v>
      </c>
      <c r="BA698" s="1">
        <f t="shared" si="256"/>
        <v>-1.9390000000000001</v>
      </c>
      <c r="BB698" s="1">
        <f t="shared" si="257"/>
        <v>-2.6920000000000002</v>
      </c>
      <c r="BC698" s="6">
        <f t="shared" si="251"/>
        <v>6.4019999999999992</v>
      </c>
      <c r="BD698" s="1">
        <v>-49.75</v>
      </c>
      <c r="BF698" s="20">
        <f t="shared" si="258"/>
        <v>-0.4975</v>
      </c>
      <c r="BG698" s="20">
        <f t="shared" si="259"/>
        <v>4.3839999999999995</v>
      </c>
      <c r="BI698" s="1">
        <f t="shared" si="260"/>
        <v>5.425430232558139E-6</v>
      </c>
      <c r="BJ698" s="1">
        <f t="shared" si="261"/>
        <v>3.8092674418604652E-6</v>
      </c>
      <c r="BK698" s="1">
        <f t="shared" si="262"/>
        <v>2.3441295833333332E-4</v>
      </c>
      <c r="BL698" s="13">
        <f t="shared" si="263"/>
        <v>3.3464719387755105E-5</v>
      </c>
      <c r="BN698" s="1">
        <f t="shared" si="264"/>
        <v>-7.3399232812038959E-2</v>
      </c>
      <c r="BO698" s="1">
        <f t="shared" si="265"/>
        <v>0.64679846562407783</v>
      </c>
      <c r="BQ698" s="1">
        <f t="shared" si="266"/>
        <v>1.4301579999999998</v>
      </c>
      <c r="BR698" s="1">
        <f t="shared" si="267"/>
        <v>0.52868399999999993</v>
      </c>
      <c r="BT698">
        <f t="shared" si="268"/>
        <v>134.78636626162984</v>
      </c>
      <c r="BU698">
        <f t="shared" si="269"/>
        <v>-729.22880208215111</v>
      </c>
      <c r="CB698" s="24">
        <v>-68.576999999999998</v>
      </c>
      <c r="CC698" s="24">
        <f t="shared" si="270"/>
        <v>68.576999999999998</v>
      </c>
      <c r="CD698" s="18">
        <v>1451.8979999999999</v>
      </c>
      <c r="CE698" s="18">
        <v>14.518979999999999</v>
      </c>
      <c r="CJ698" s="13">
        <v>68.576999999999998</v>
      </c>
      <c r="CK698" s="13">
        <v>40.191000000000003</v>
      </c>
    </row>
    <row r="699" spans="1:89" x14ac:dyDescent="0.25">
      <c r="A699" s="1">
        <f t="shared" si="271"/>
        <v>0.88900000000000001</v>
      </c>
      <c r="B699" s="1">
        <v>2384</v>
      </c>
      <c r="C699" s="1">
        <v>2384</v>
      </c>
      <c r="D699" s="1"/>
      <c r="E699" s="1">
        <v>7915.5190000000002</v>
      </c>
      <c r="F699" s="1">
        <v>920.70100000000002</v>
      </c>
      <c r="G699" s="1">
        <v>1572.413</v>
      </c>
      <c r="H699" s="1"/>
      <c r="I699" s="1">
        <v>884.14200000000005</v>
      </c>
      <c r="J699" s="1">
        <v>914.53200000000004</v>
      </c>
      <c r="K699" s="1">
        <v>2123.931</v>
      </c>
      <c r="L699" s="1"/>
      <c r="M699" s="1">
        <v>-83.68</v>
      </c>
      <c r="N699" s="1">
        <v>285.03800000000001</v>
      </c>
      <c r="O699" s="1">
        <v>1382.45</v>
      </c>
      <c r="P699" s="1">
        <v>9.8670000000000009</v>
      </c>
      <c r="Q699" s="80">
        <v>-7.5049999999999999</v>
      </c>
      <c r="R699" s="1">
        <v>-3.8250000000000002</v>
      </c>
      <c r="S699" s="1">
        <v>-0.13200000000000001</v>
      </c>
      <c r="T699" s="1">
        <v>1.6040000000000001</v>
      </c>
      <c r="U699" s="1">
        <v>2.2240000000000002</v>
      </c>
      <c r="V699" s="1">
        <v>-7.3079999999999998</v>
      </c>
      <c r="W699" s="1">
        <v>0.52300000000000002</v>
      </c>
      <c r="X699" s="1">
        <v>81.826999999999998</v>
      </c>
      <c r="Y699" s="1">
        <v>338.43900000000002</v>
      </c>
      <c r="Z699" s="1">
        <v>1044.652</v>
      </c>
      <c r="AA699" s="1">
        <v>862.46100000000001</v>
      </c>
      <c r="AB699" s="1">
        <v>795.60599999999999</v>
      </c>
      <c r="AC699" s="80">
        <v>1462.4490000000001</v>
      </c>
      <c r="AD699" s="1">
        <v>852.05499999999995</v>
      </c>
      <c r="AE699" s="1">
        <v>806.10799999999995</v>
      </c>
      <c r="AF699" s="1">
        <v>410.00599999999997</v>
      </c>
      <c r="AG699" s="1">
        <v>169.45699999999999</v>
      </c>
      <c r="AH699" s="1">
        <v>156.26900000000001</v>
      </c>
      <c r="AI699" s="1">
        <v>-50.055</v>
      </c>
      <c r="AJ699" s="1">
        <v>348.85899999999998</v>
      </c>
      <c r="AK699" s="1">
        <v>146.197</v>
      </c>
      <c r="AM699" s="11">
        <v>2384</v>
      </c>
      <c r="AN699" s="11">
        <v>2383.1</v>
      </c>
      <c r="AO699" s="11">
        <v>44.66</v>
      </c>
      <c r="AP699" s="11">
        <v>348.488</v>
      </c>
      <c r="AQ699" s="81">
        <v>5617.4970000000003</v>
      </c>
      <c r="AR699" s="11">
        <v>479.49599999999998</v>
      </c>
      <c r="AT699" s="11">
        <v>-0.88900000000000001</v>
      </c>
      <c r="AU699" s="18">
        <f t="shared" si="272"/>
        <v>0.88900000000000001</v>
      </c>
      <c r="AW699" s="1">
        <f t="shared" si="252"/>
        <v>-9.8670000000000009</v>
      </c>
      <c r="AX699" s="1">
        <f t="shared" si="253"/>
        <v>7.5049999999999999</v>
      </c>
      <c r="AY699" s="1">
        <f t="shared" si="254"/>
        <v>3.8250000000000002</v>
      </c>
      <c r="AZ699" s="1">
        <f t="shared" si="255"/>
        <v>0.13200000000000001</v>
      </c>
      <c r="BA699" s="1">
        <f t="shared" si="256"/>
        <v>-1.6040000000000001</v>
      </c>
      <c r="BB699" s="1">
        <f t="shared" si="257"/>
        <v>-2.2240000000000002</v>
      </c>
      <c r="BC699" s="6">
        <f t="shared" si="251"/>
        <v>4.5049999999999999</v>
      </c>
      <c r="BD699" s="1">
        <v>-50.055</v>
      </c>
      <c r="BF699" s="20">
        <f t="shared" si="258"/>
        <v>-0.50055000000000005</v>
      </c>
      <c r="BG699" s="20">
        <f t="shared" si="259"/>
        <v>1.8901000000000001</v>
      </c>
      <c r="BI699" s="1">
        <f t="shared" si="260"/>
        <v>5.3529127906976748E-6</v>
      </c>
      <c r="BJ699" s="1">
        <f t="shared" si="261"/>
        <v>2.1437093023255817E-6</v>
      </c>
      <c r="BK699" s="1">
        <f t="shared" si="262"/>
        <v>2.3406237499999999E-4</v>
      </c>
      <c r="BL699" s="13">
        <f t="shared" si="263"/>
        <v>3.335815306122449E-5</v>
      </c>
      <c r="BN699" s="1">
        <f t="shared" si="264"/>
        <v>-0.28152418447694039</v>
      </c>
      <c r="BO699" s="1">
        <f t="shared" si="265"/>
        <v>1.0630483689538808</v>
      </c>
      <c r="BQ699" s="1">
        <f t="shared" si="266"/>
        <v>0.37515799999999999</v>
      </c>
      <c r="BR699" s="1">
        <f t="shared" si="267"/>
        <v>0.138684</v>
      </c>
      <c r="BT699">
        <f t="shared" si="268"/>
        <v>233.42378411229402</v>
      </c>
      <c r="BU699">
        <f t="shared" si="269"/>
        <v>-1262.8825242998471</v>
      </c>
      <c r="CB699" s="24">
        <v>-68.447999999999993</v>
      </c>
      <c r="CC699" s="24">
        <f t="shared" si="270"/>
        <v>68.447999999999993</v>
      </c>
      <c r="CD699" s="18">
        <v>1451.288</v>
      </c>
      <c r="CE699" s="18">
        <v>14.512880000000001</v>
      </c>
      <c r="CJ699" s="13">
        <v>68.447999999999993</v>
      </c>
      <c r="CK699" s="13">
        <v>40.195</v>
      </c>
    </row>
    <row r="700" spans="1:89" x14ac:dyDescent="0.25">
      <c r="A700" s="1">
        <f t="shared" si="271"/>
        <v>-3.6999999999999998E-2</v>
      </c>
      <c r="B700" s="1">
        <v>2385</v>
      </c>
      <c r="C700" s="1">
        <v>2385</v>
      </c>
      <c r="D700" s="1"/>
      <c r="E700" s="1">
        <v>7933.7889999999998</v>
      </c>
      <c r="F700" s="1">
        <v>923.58</v>
      </c>
      <c r="G700" s="1">
        <v>1567.1790000000001</v>
      </c>
      <c r="H700" s="1"/>
      <c r="I700" s="1">
        <v>896.995</v>
      </c>
      <c r="J700" s="1">
        <v>876.67200000000003</v>
      </c>
      <c r="K700" s="1">
        <v>2042.6669999999999</v>
      </c>
      <c r="L700" s="1"/>
      <c r="M700" s="1">
        <v>-32.808</v>
      </c>
      <c r="N700" s="1">
        <v>223.911</v>
      </c>
      <c r="O700" s="1">
        <v>1324.259</v>
      </c>
      <c r="P700" s="1">
        <v>11.081</v>
      </c>
      <c r="Q700" s="80">
        <v>-6.7610000000000001</v>
      </c>
      <c r="R700" s="1">
        <v>-3.5070000000000001</v>
      </c>
      <c r="S700" s="1">
        <v>-0.108</v>
      </c>
      <c r="T700" s="1">
        <v>1.5069999999999999</v>
      </c>
      <c r="U700" s="1">
        <v>2.056</v>
      </c>
      <c r="V700" s="1">
        <v>-19.417000000000002</v>
      </c>
      <c r="W700" s="1">
        <v>0.52300000000000002</v>
      </c>
      <c r="X700" s="1">
        <v>71.95</v>
      </c>
      <c r="Y700" s="1">
        <v>333.26600000000002</v>
      </c>
      <c r="Z700" s="1">
        <v>995.34900000000005</v>
      </c>
      <c r="AA700" s="1">
        <v>800.94100000000003</v>
      </c>
      <c r="AB700" s="1">
        <v>751.13800000000003</v>
      </c>
      <c r="AC700" s="80">
        <v>1417.2860000000001</v>
      </c>
      <c r="AD700" s="1">
        <v>806.01099999999997</v>
      </c>
      <c r="AE700" s="1">
        <v>756.24699999999996</v>
      </c>
      <c r="AF700" s="1">
        <v>385.16199999999998</v>
      </c>
      <c r="AG700" s="1">
        <v>154.863</v>
      </c>
      <c r="AH700" s="1">
        <v>45.476999999999997</v>
      </c>
      <c r="AI700" s="1">
        <v>-49.75</v>
      </c>
      <c r="AJ700" s="1">
        <v>183.12799999999999</v>
      </c>
      <c r="AK700" s="1">
        <v>68.367999999999995</v>
      </c>
      <c r="AM700" s="11">
        <v>2385</v>
      </c>
      <c r="AN700" s="11">
        <v>2384.1</v>
      </c>
      <c r="AO700" s="11">
        <v>44.66</v>
      </c>
      <c r="AP700" s="11">
        <v>348.488</v>
      </c>
      <c r="AQ700" s="81">
        <v>5620.3019999999997</v>
      </c>
      <c r="AR700" s="11">
        <v>479.49599999999998</v>
      </c>
      <c r="AT700" s="11">
        <v>3.6999999999999998E-2</v>
      </c>
      <c r="AU700" s="18">
        <f t="shared" si="272"/>
        <v>-3.6999999999999998E-2</v>
      </c>
      <c r="AW700" s="1">
        <f t="shared" si="252"/>
        <v>-11.081</v>
      </c>
      <c r="AX700" s="1">
        <f t="shared" si="253"/>
        <v>6.7610000000000001</v>
      </c>
      <c r="AY700" s="1">
        <f t="shared" si="254"/>
        <v>3.5070000000000001</v>
      </c>
      <c r="AZ700" s="1">
        <f t="shared" si="255"/>
        <v>0.108</v>
      </c>
      <c r="BA700" s="1">
        <f t="shared" si="256"/>
        <v>-1.5069999999999999</v>
      </c>
      <c r="BB700" s="1">
        <f t="shared" si="257"/>
        <v>-2.056</v>
      </c>
      <c r="BC700" s="6">
        <f t="shared" si="251"/>
        <v>3.7610000000000001</v>
      </c>
      <c r="BD700" s="1">
        <v>-49.75</v>
      </c>
      <c r="BF700" s="20">
        <f t="shared" si="258"/>
        <v>-0.4975</v>
      </c>
      <c r="BG700" s="20">
        <f t="shared" si="259"/>
        <v>0.95799999999999996</v>
      </c>
      <c r="BI700" s="1">
        <f t="shared" si="260"/>
        <v>5.3696511627906977E-6</v>
      </c>
      <c r="BJ700" s="1">
        <f t="shared" si="261"/>
        <v>1.4925523255813952E-6</v>
      </c>
      <c r="BK700" s="1">
        <f t="shared" si="262"/>
        <v>2.3417925E-4</v>
      </c>
      <c r="BL700" s="13">
        <f t="shared" si="263"/>
        <v>3.3387153061224493E-5</v>
      </c>
      <c r="BN700" s="1">
        <f t="shared" si="264"/>
        <v>6.7229729729729737</v>
      </c>
      <c r="BO700" s="1">
        <f t="shared" si="265"/>
        <v>-12.945945945945946</v>
      </c>
      <c r="BQ700" s="1">
        <f t="shared" si="266"/>
        <v>-1.5613999999999999E-2</v>
      </c>
      <c r="BR700" s="1">
        <f t="shared" si="267"/>
        <v>-5.7719999999999994E-3</v>
      </c>
      <c r="BT700">
        <f t="shared" si="268"/>
        <v>-3086.2431151530677</v>
      </c>
      <c r="BU700">
        <f t="shared" si="269"/>
        <v>16697.366597366599</v>
      </c>
      <c r="CB700" s="24">
        <v>-68.355000000000004</v>
      </c>
      <c r="CC700" s="24">
        <f t="shared" si="270"/>
        <v>68.355000000000004</v>
      </c>
      <c r="CD700" s="18">
        <v>1441.826</v>
      </c>
      <c r="CE700" s="18">
        <v>14.41826</v>
      </c>
      <c r="CJ700" s="13">
        <v>68.355000000000004</v>
      </c>
      <c r="CK700" s="13">
        <v>40.200000000000003</v>
      </c>
    </row>
    <row r="701" spans="1:89" x14ac:dyDescent="0.25">
      <c r="A701" s="1">
        <f t="shared" si="271"/>
        <v>-0.315</v>
      </c>
      <c r="B701" s="1">
        <v>2386</v>
      </c>
      <c r="C701" s="1">
        <v>2386</v>
      </c>
      <c r="D701" s="1"/>
      <c r="E701" s="1">
        <v>7942.924</v>
      </c>
      <c r="F701" s="1">
        <v>901.03300000000002</v>
      </c>
      <c r="G701" s="1">
        <v>1566.2270000000001</v>
      </c>
      <c r="H701" s="1"/>
      <c r="I701" s="1">
        <v>904.13599999999997</v>
      </c>
      <c r="J701" s="1">
        <v>859.9</v>
      </c>
      <c r="K701" s="1">
        <v>2006.607</v>
      </c>
      <c r="L701" s="1"/>
      <c r="M701" s="1">
        <v>-14.265000000000001</v>
      </c>
      <c r="N701" s="1">
        <v>203.37700000000001</v>
      </c>
      <c r="O701" s="1">
        <v>1312.432</v>
      </c>
      <c r="P701" s="1">
        <v>11.496</v>
      </c>
      <c r="Q701" s="80">
        <v>-6.5190000000000001</v>
      </c>
      <c r="R701" s="1">
        <v>-3.3929999999999998</v>
      </c>
      <c r="S701" s="1">
        <v>-0.10299999999999999</v>
      </c>
      <c r="T701" s="1">
        <v>1.4730000000000001</v>
      </c>
      <c r="U701" s="1">
        <v>1.99</v>
      </c>
      <c r="V701" s="1">
        <v>-19.420999999999999</v>
      </c>
      <c r="W701" s="1">
        <v>0.51900000000000002</v>
      </c>
      <c r="X701" s="1">
        <v>68.658000000000001</v>
      </c>
      <c r="Y701" s="1">
        <v>329.505</v>
      </c>
      <c r="Z701" s="1">
        <v>983.14099999999996</v>
      </c>
      <c r="AA701" s="1">
        <v>749.28899999999999</v>
      </c>
      <c r="AB701" s="1">
        <v>770.79700000000003</v>
      </c>
      <c r="AC701" s="80">
        <v>1405.9960000000001</v>
      </c>
      <c r="AD701" s="1">
        <v>791.91700000000003</v>
      </c>
      <c r="AE701" s="1">
        <v>736.96199999999999</v>
      </c>
      <c r="AF701" s="1">
        <v>384.69299999999998</v>
      </c>
      <c r="AG701" s="1">
        <v>150.626</v>
      </c>
      <c r="AH701" s="1">
        <v>-15.871</v>
      </c>
      <c r="AI701" s="1">
        <v>-50.055</v>
      </c>
      <c r="AJ701" s="1">
        <v>93.09</v>
      </c>
      <c r="AK701" s="1">
        <v>37.845999999999997</v>
      </c>
      <c r="AM701" s="11">
        <v>2386</v>
      </c>
      <c r="AN701" s="11">
        <v>2385.1</v>
      </c>
      <c r="AO701" s="11">
        <v>44.66</v>
      </c>
      <c r="AP701" s="11">
        <v>348.488</v>
      </c>
      <c r="AQ701" s="81">
        <v>5618.8990000000003</v>
      </c>
      <c r="AR701" s="11">
        <v>479.02499999999998</v>
      </c>
      <c r="AT701" s="11">
        <v>0.315</v>
      </c>
      <c r="AU701" s="18">
        <f t="shared" si="272"/>
        <v>-0.315</v>
      </c>
      <c r="AW701" s="1">
        <f t="shared" si="252"/>
        <v>-11.496</v>
      </c>
      <c r="AX701" s="1">
        <f t="shared" si="253"/>
        <v>6.5190000000000001</v>
      </c>
      <c r="AY701" s="1">
        <f t="shared" si="254"/>
        <v>3.3929999999999998</v>
      </c>
      <c r="AZ701" s="1">
        <f t="shared" si="255"/>
        <v>0.10299999999999999</v>
      </c>
      <c r="BA701" s="1">
        <f t="shared" si="256"/>
        <v>-1.4730000000000001</v>
      </c>
      <c r="BB701" s="1">
        <f t="shared" si="257"/>
        <v>-1.99</v>
      </c>
      <c r="BC701" s="6">
        <f t="shared" si="251"/>
        <v>3.5190000000000001</v>
      </c>
      <c r="BD701" s="1">
        <v>-50.055</v>
      </c>
      <c r="BF701" s="20">
        <f t="shared" si="258"/>
        <v>-0.50055000000000005</v>
      </c>
      <c r="BG701" s="20">
        <f t="shared" si="259"/>
        <v>0.68610000000000015</v>
      </c>
      <c r="BI701" s="1">
        <f t="shared" si="260"/>
        <v>5.2385639534883722E-6</v>
      </c>
      <c r="BJ701" s="1">
        <f t="shared" si="261"/>
        <v>1.265360465116279E-6</v>
      </c>
      <c r="BK701" s="1">
        <f t="shared" si="262"/>
        <v>2.3412079166666667E-4</v>
      </c>
      <c r="BL701" s="13">
        <f t="shared" si="263"/>
        <v>3.3264959183673472E-5</v>
      </c>
      <c r="BN701" s="1">
        <f t="shared" si="264"/>
        <v>0.79452380952380963</v>
      </c>
      <c r="BO701" s="1">
        <f t="shared" si="265"/>
        <v>-1.0890476190476193</v>
      </c>
      <c r="BQ701" s="1">
        <f t="shared" si="266"/>
        <v>-0.13292999999999999</v>
      </c>
      <c r="BR701" s="1">
        <f t="shared" si="267"/>
        <v>-4.9140000000000003E-2</v>
      </c>
      <c r="BT701">
        <f t="shared" si="268"/>
        <v>-276.55156849469648</v>
      </c>
      <c r="BU701">
        <f t="shared" si="269"/>
        <v>1496.2148962148965</v>
      </c>
      <c r="CB701" s="24">
        <v>-68.263000000000005</v>
      </c>
      <c r="CC701" s="24">
        <f t="shared" si="270"/>
        <v>68.263000000000005</v>
      </c>
      <c r="CD701" s="18">
        <v>1441.521</v>
      </c>
      <c r="CE701" s="18">
        <v>14.41521</v>
      </c>
      <c r="CJ701" s="13">
        <v>68.263000000000005</v>
      </c>
      <c r="CK701" s="13">
        <v>40.200000000000003</v>
      </c>
    </row>
    <row r="702" spans="1:89" x14ac:dyDescent="0.25">
      <c r="A702" s="1">
        <f t="shared" si="271"/>
        <v>-0.24099999999999999</v>
      </c>
      <c r="B702" s="1">
        <v>2387</v>
      </c>
      <c r="C702" s="1">
        <v>2387</v>
      </c>
      <c r="D702" s="1"/>
      <c r="E702" s="1">
        <v>7942.4430000000002</v>
      </c>
      <c r="F702" s="1">
        <v>901.03300000000002</v>
      </c>
      <c r="G702" s="1">
        <v>1565.752</v>
      </c>
      <c r="H702" s="1"/>
      <c r="I702" s="1">
        <v>900.327</v>
      </c>
      <c r="J702" s="1">
        <v>855.58699999999999</v>
      </c>
      <c r="K702" s="1">
        <v>1997.473</v>
      </c>
      <c r="L702" s="1"/>
      <c r="M702" s="1">
        <v>-12.837999999999999</v>
      </c>
      <c r="N702" s="1">
        <v>202.9</v>
      </c>
      <c r="O702" s="1">
        <v>1313.3789999999999</v>
      </c>
      <c r="P702" s="1">
        <v>11.496</v>
      </c>
      <c r="Q702" s="80">
        <v>-6.5049999999999999</v>
      </c>
      <c r="R702" s="1">
        <v>-3.3690000000000002</v>
      </c>
      <c r="S702" s="1">
        <v>-9.2999999999999999E-2</v>
      </c>
      <c r="T702" s="1">
        <v>1.4730000000000001</v>
      </c>
      <c r="U702" s="1">
        <v>1.99</v>
      </c>
      <c r="V702" s="1">
        <v>-19.420999999999999</v>
      </c>
      <c r="W702" s="1">
        <v>0.51900000000000002</v>
      </c>
      <c r="X702" s="1">
        <v>69.129000000000005</v>
      </c>
      <c r="Y702" s="1">
        <v>329.03500000000003</v>
      </c>
      <c r="Z702" s="1">
        <v>988.30600000000004</v>
      </c>
      <c r="AA702" s="1">
        <v>772.29700000000003</v>
      </c>
      <c r="AB702" s="1">
        <v>822.75599999999997</v>
      </c>
      <c r="AC702" s="80">
        <v>1410.7</v>
      </c>
      <c r="AD702" s="1">
        <v>790.50800000000004</v>
      </c>
      <c r="AE702" s="1">
        <v>734.61099999999999</v>
      </c>
      <c r="AF702" s="1">
        <v>384.69299999999998</v>
      </c>
      <c r="AG702" s="1">
        <v>150.626</v>
      </c>
      <c r="AH702" s="1">
        <v>-19.838999999999999</v>
      </c>
      <c r="AI702" s="1">
        <v>-50.055</v>
      </c>
      <c r="AJ702" s="1">
        <v>80.575999999999993</v>
      </c>
      <c r="AK702" s="1">
        <v>32.353000000000002</v>
      </c>
      <c r="AM702" s="11">
        <v>2387</v>
      </c>
      <c r="AN702" s="11">
        <v>2386.1</v>
      </c>
      <c r="AO702" s="11">
        <v>44.19</v>
      </c>
      <c r="AP702" s="11">
        <v>348.01799999999997</v>
      </c>
      <c r="AQ702" s="81">
        <v>5620.7690000000002</v>
      </c>
      <c r="AR702" s="11">
        <v>478.55399999999997</v>
      </c>
      <c r="AT702" s="11">
        <v>0.24099999999999999</v>
      </c>
      <c r="AU702" s="18">
        <f t="shared" si="272"/>
        <v>-0.24099999999999999</v>
      </c>
      <c r="AW702" s="1">
        <f t="shared" si="252"/>
        <v>-11.496</v>
      </c>
      <c r="AX702" s="1">
        <f t="shared" si="253"/>
        <v>6.5049999999999999</v>
      </c>
      <c r="AY702" s="1">
        <f t="shared" si="254"/>
        <v>3.3690000000000002</v>
      </c>
      <c r="AZ702" s="1">
        <f t="shared" si="255"/>
        <v>9.2999999999999999E-2</v>
      </c>
      <c r="BA702" s="1">
        <f t="shared" si="256"/>
        <v>-1.4730000000000001</v>
      </c>
      <c r="BB702" s="1">
        <f t="shared" si="257"/>
        <v>-1.99</v>
      </c>
      <c r="BC702" s="6">
        <f t="shared" si="251"/>
        <v>3.5049999999999999</v>
      </c>
      <c r="BD702" s="1">
        <v>-50.055</v>
      </c>
      <c r="BF702" s="20">
        <f t="shared" si="258"/>
        <v>-0.50055000000000005</v>
      </c>
      <c r="BG702" s="20">
        <f t="shared" si="259"/>
        <v>0.76010000000000011</v>
      </c>
      <c r="BI702" s="1">
        <f t="shared" si="260"/>
        <v>5.2385639534883722E-6</v>
      </c>
      <c r="BJ702" s="1">
        <f t="shared" si="261"/>
        <v>1.2542906976744185E-6</v>
      </c>
      <c r="BK702" s="1">
        <f t="shared" si="262"/>
        <v>2.3419870833333334E-4</v>
      </c>
      <c r="BL702" s="13">
        <f t="shared" si="263"/>
        <v>3.3274500000000008E-5</v>
      </c>
      <c r="BN702" s="1">
        <f t="shared" si="264"/>
        <v>1.0384854771784233</v>
      </c>
      <c r="BO702" s="1">
        <f t="shared" si="265"/>
        <v>-1.5769709543568466</v>
      </c>
      <c r="BQ702" s="1">
        <f t="shared" si="266"/>
        <v>-0.10170199999999999</v>
      </c>
      <c r="BR702" s="1">
        <f t="shared" si="267"/>
        <v>-3.7595999999999997E-2</v>
      </c>
      <c r="BT702">
        <f t="shared" si="268"/>
        <v>-392.17321193290206</v>
      </c>
      <c r="BU702">
        <f t="shared" si="269"/>
        <v>2121.757633790829</v>
      </c>
      <c r="CB702" s="24">
        <v>-68.17</v>
      </c>
      <c r="CC702" s="24">
        <f t="shared" si="270"/>
        <v>68.17</v>
      </c>
      <c r="CD702" s="18">
        <v>1441.826</v>
      </c>
      <c r="CE702" s="18">
        <v>14.41826</v>
      </c>
      <c r="CJ702" s="13">
        <v>68.17</v>
      </c>
      <c r="CK702" s="13">
        <v>40.204999999999998</v>
      </c>
    </row>
    <row r="703" spans="1:89" x14ac:dyDescent="0.25">
      <c r="A703" s="1">
        <f t="shared" si="271"/>
        <v>-0.222</v>
      </c>
      <c r="B703" s="1">
        <v>2388</v>
      </c>
      <c r="C703" s="1">
        <v>2388</v>
      </c>
      <c r="D703" s="1"/>
      <c r="E703" s="1">
        <v>7953.0209999999997</v>
      </c>
      <c r="F703" s="1">
        <v>900.55399999999997</v>
      </c>
      <c r="G703" s="1">
        <v>1568.1310000000001</v>
      </c>
      <c r="H703" s="1"/>
      <c r="I703" s="1">
        <v>897.947</v>
      </c>
      <c r="J703" s="1">
        <v>852.71199999999999</v>
      </c>
      <c r="K703" s="1">
        <v>1991.703</v>
      </c>
      <c r="L703" s="1"/>
      <c r="M703" s="1">
        <v>-9.9849999999999994</v>
      </c>
      <c r="N703" s="1">
        <v>201.46700000000001</v>
      </c>
      <c r="O703" s="1">
        <v>1314.325</v>
      </c>
      <c r="P703" s="1">
        <v>11.53</v>
      </c>
      <c r="Q703" s="80">
        <v>-6.476</v>
      </c>
      <c r="R703" s="1">
        <v>-3.3690000000000002</v>
      </c>
      <c r="S703" s="1">
        <v>-9.2999999999999999E-2</v>
      </c>
      <c r="T703" s="1">
        <v>1.4590000000000001</v>
      </c>
      <c r="U703" s="1">
        <v>1.98</v>
      </c>
      <c r="V703" s="1">
        <v>-19.423999999999999</v>
      </c>
      <c r="W703" s="1">
        <v>0.52300000000000002</v>
      </c>
      <c r="X703" s="1">
        <v>68.188000000000002</v>
      </c>
      <c r="Y703" s="1">
        <v>326.21300000000002</v>
      </c>
      <c r="Z703" s="1">
        <v>986.89700000000005</v>
      </c>
      <c r="AA703" s="1">
        <v>777.46199999999999</v>
      </c>
      <c r="AB703" s="1">
        <v>833.05499999999995</v>
      </c>
      <c r="AC703" s="80">
        <v>1409.289</v>
      </c>
      <c r="AD703" s="1">
        <v>790.97799999999995</v>
      </c>
      <c r="AE703" s="1">
        <v>731.78899999999999</v>
      </c>
      <c r="AF703" s="1">
        <v>375.31900000000002</v>
      </c>
      <c r="AG703" s="1">
        <v>149.684</v>
      </c>
      <c r="AH703" s="1">
        <v>-19.838999999999999</v>
      </c>
      <c r="AI703" s="1">
        <v>-50.055</v>
      </c>
      <c r="AJ703" s="1">
        <v>89.733000000000004</v>
      </c>
      <c r="AK703" s="1">
        <v>36.930999999999997</v>
      </c>
      <c r="AM703" s="11">
        <v>2388</v>
      </c>
      <c r="AN703" s="11">
        <v>2387.1</v>
      </c>
      <c r="AO703" s="11">
        <v>44.19</v>
      </c>
      <c r="AP703" s="11">
        <v>348.01799999999997</v>
      </c>
      <c r="AQ703" s="81">
        <v>5622.1710000000003</v>
      </c>
      <c r="AR703" s="11">
        <v>478.55399999999997</v>
      </c>
      <c r="AT703" s="11">
        <v>0.222</v>
      </c>
      <c r="AU703" s="18">
        <f t="shared" si="272"/>
        <v>-0.222</v>
      </c>
      <c r="AW703" s="1">
        <f t="shared" si="252"/>
        <v>-11.53</v>
      </c>
      <c r="AX703" s="1">
        <f t="shared" si="253"/>
        <v>6.476</v>
      </c>
      <c r="AY703" s="1">
        <f t="shared" si="254"/>
        <v>3.3690000000000002</v>
      </c>
      <c r="AZ703" s="1">
        <f t="shared" si="255"/>
        <v>9.2999999999999999E-2</v>
      </c>
      <c r="BA703" s="1">
        <f t="shared" si="256"/>
        <v>-1.4590000000000001</v>
      </c>
      <c r="BB703" s="1">
        <f t="shared" si="257"/>
        <v>-1.98</v>
      </c>
      <c r="BC703" s="6">
        <f t="shared" si="251"/>
        <v>3.476</v>
      </c>
      <c r="BD703" s="1">
        <v>-50.055</v>
      </c>
      <c r="BF703" s="20">
        <f t="shared" si="258"/>
        <v>-0.50055000000000005</v>
      </c>
      <c r="BG703" s="20">
        <f t="shared" si="259"/>
        <v>0.77910000000000013</v>
      </c>
      <c r="BI703" s="1">
        <f t="shared" si="260"/>
        <v>5.2357790697674416E-6</v>
      </c>
      <c r="BJ703" s="1">
        <f t="shared" si="261"/>
        <v>1.2293720930232558E-6</v>
      </c>
      <c r="BK703" s="1">
        <f t="shared" si="262"/>
        <v>2.3425712500000002E-4</v>
      </c>
      <c r="BL703" s="13">
        <f t="shared" si="263"/>
        <v>3.3279209183673466E-5</v>
      </c>
      <c r="BN703" s="1">
        <f t="shared" si="264"/>
        <v>1.1273648648648649</v>
      </c>
      <c r="BO703" s="1">
        <f t="shared" si="265"/>
        <v>-1.75472972972973</v>
      </c>
      <c r="BQ703" s="1">
        <f t="shared" si="266"/>
        <v>-9.3684000000000003E-2</v>
      </c>
      <c r="BR703" s="1">
        <f t="shared" si="267"/>
        <v>-3.4632000000000003E-2</v>
      </c>
      <c r="BT703">
        <f t="shared" si="268"/>
        <v>-434.29614448571795</v>
      </c>
      <c r="BU703">
        <f t="shared" si="269"/>
        <v>2349.6534996534997</v>
      </c>
      <c r="CB703" s="24">
        <v>-68.096000000000004</v>
      </c>
      <c r="CC703" s="24">
        <f t="shared" si="270"/>
        <v>68.096000000000004</v>
      </c>
      <c r="CD703" s="18">
        <v>1441.826</v>
      </c>
      <c r="CE703" s="18">
        <v>14.41826</v>
      </c>
      <c r="CJ703" s="13">
        <v>68.096000000000004</v>
      </c>
      <c r="CK703" s="13">
        <v>40.204999999999998</v>
      </c>
    </row>
    <row r="704" spans="1:89" x14ac:dyDescent="0.25">
      <c r="A704" s="1">
        <f t="shared" si="271"/>
        <v>-0.38900000000000001</v>
      </c>
      <c r="B704" s="1">
        <v>2389</v>
      </c>
      <c r="C704" s="1">
        <v>2389</v>
      </c>
      <c r="D704" s="1"/>
      <c r="E704" s="1">
        <v>7960.7129999999997</v>
      </c>
      <c r="F704" s="1">
        <v>899.11400000000003</v>
      </c>
      <c r="G704" s="1">
        <v>1569.558</v>
      </c>
      <c r="H704" s="1"/>
      <c r="I704" s="1">
        <v>901.28</v>
      </c>
      <c r="J704" s="1">
        <v>848.4</v>
      </c>
      <c r="K704" s="1">
        <v>1985.934</v>
      </c>
      <c r="L704" s="1"/>
      <c r="M704" s="1">
        <v>-0.95099999999999996</v>
      </c>
      <c r="N704" s="1">
        <v>195.26</v>
      </c>
      <c r="O704" s="1">
        <v>1308.175</v>
      </c>
      <c r="P704" s="1">
        <v>11.72</v>
      </c>
      <c r="Q704" s="80">
        <v>-6.31</v>
      </c>
      <c r="R704" s="1">
        <v>-3.331</v>
      </c>
      <c r="S704" s="1">
        <v>-9.8000000000000004E-2</v>
      </c>
      <c r="T704" s="1">
        <v>1.4490000000000001</v>
      </c>
      <c r="U704" s="1">
        <v>1.9410000000000001</v>
      </c>
      <c r="V704" s="1">
        <v>-19.420999999999999</v>
      </c>
      <c r="W704" s="1">
        <v>0.52300000000000002</v>
      </c>
      <c r="X704" s="1">
        <v>66.307000000000002</v>
      </c>
      <c r="Y704" s="1">
        <v>323.86200000000002</v>
      </c>
      <c r="Z704" s="1">
        <v>985.95799999999997</v>
      </c>
      <c r="AA704" s="1">
        <v>784.97500000000002</v>
      </c>
      <c r="AB704" s="1">
        <v>834.45899999999995</v>
      </c>
      <c r="AC704" s="80">
        <v>1403.173</v>
      </c>
      <c r="AD704" s="1">
        <v>784.40099999999995</v>
      </c>
      <c r="AE704" s="1">
        <v>725.20399999999995</v>
      </c>
      <c r="AF704" s="1">
        <v>375.78699999999998</v>
      </c>
      <c r="AG704" s="1">
        <v>148.74299999999999</v>
      </c>
      <c r="AH704" s="1">
        <v>-28.08</v>
      </c>
      <c r="AI704" s="1">
        <v>-49.75</v>
      </c>
      <c r="AJ704" s="1">
        <v>90.647999999999996</v>
      </c>
      <c r="AK704" s="1">
        <v>31.132000000000001</v>
      </c>
      <c r="AM704" s="11">
        <v>2389</v>
      </c>
      <c r="AN704" s="11">
        <v>2388.1</v>
      </c>
      <c r="AO704" s="11">
        <v>44.19</v>
      </c>
      <c r="AP704" s="11">
        <v>347.548</v>
      </c>
      <c r="AQ704" s="81">
        <v>5621.2359999999999</v>
      </c>
      <c r="AR704" s="11">
        <v>479.02499999999998</v>
      </c>
      <c r="AT704" s="11">
        <v>0.38900000000000001</v>
      </c>
      <c r="AU704" s="18">
        <f t="shared" si="272"/>
        <v>-0.38900000000000001</v>
      </c>
      <c r="AW704" s="1">
        <f t="shared" si="252"/>
        <v>-11.72</v>
      </c>
      <c r="AX704" s="1">
        <f t="shared" si="253"/>
        <v>6.31</v>
      </c>
      <c r="AY704" s="1">
        <f t="shared" si="254"/>
        <v>3.331</v>
      </c>
      <c r="AZ704" s="1">
        <f t="shared" si="255"/>
        <v>9.8000000000000004E-2</v>
      </c>
      <c r="BA704" s="1">
        <f t="shared" si="256"/>
        <v>-1.4490000000000001</v>
      </c>
      <c r="BB704" s="1">
        <f t="shared" si="257"/>
        <v>-1.9410000000000001</v>
      </c>
      <c r="BC704" s="6">
        <f t="shared" si="251"/>
        <v>3.3099999999999996</v>
      </c>
      <c r="BD704" s="1">
        <v>-49.75</v>
      </c>
      <c r="BF704" s="20">
        <f t="shared" si="258"/>
        <v>-0.4975</v>
      </c>
      <c r="BG704" s="20">
        <f t="shared" si="259"/>
        <v>0.60599999999999998</v>
      </c>
      <c r="BI704" s="1">
        <f t="shared" si="260"/>
        <v>5.2274069767441862E-6</v>
      </c>
      <c r="BJ704" s="1">
        <f t="shared" si="261"/>
        <v>1.1407616279069766E-6</v>
      </c>
      <c r="BK704" s="1">
        <f t="shared" si="262"/>
        <v>2.3421816666666667E-4</v>
      </c>
      <c r="BL704" s="13">
        <f t="shared" si="263"/>
        <v>3.3267091836734694E-5</v>
      </c>
      <c r="BN704" s="1">
        <f t="shared" si="264"/>
        <v>0.63946015424164526</v>
      </c>
      <c r="BO704" s="1">
        <f t="shared" si="265"/>
        <v>-0.77892030848329041</v>
      </c>
      <c r="BQ704" s="1">
        <f t="shared" si="266"/>
        <v>-0.164158</v>
      </c>
      <c r="BR704" s="1">
        <f t="shared" si="267"/>
        <v>-6.0684000000000002E-2</v>
      </c>
      <c r="BT704">
        <f t="shared" si="268"/>
        <v>-203.06168447471339</v>
      </c>
      <c r="BU704">
        <f t="shared" si="269"/>
        <v>1098.6157801067825</v>
      </c>
      <c r="CB704" s="24">
        <v>-68.652000000000001</v>
      </c>
      <c r="CC704" s="24">
        <f t="shared" si="270"/>
        <v>68.652000000000001</v>
      </c>
      <c r="CD704" s="18">
        <v>1437.8589999999999</v>
      </c>
      <c r="CE704" s="18">
        <v>14.378589999999999</v>
      </c>
      <c r="CJ704" s="13">
        <v>68.652000000000001</v>
      </c>
      <c r="CK704" s="13">
        <v>40.295000000000002</v>
      </c>
    </row>
    <row r="705" spans="1:89" x14ac:dyDescent="0.25">
      <c r="A705" s="1">
        <f t="shared" si="271"/>
        <v>-0.38900000000000001</v>
      </c>
      <c r="B705" s="1">
        <v>2390</v>
      </c>
      <c r="C705" s="1">
        <v>2390</v>
      </c>
      <c r="D705" s="1"/>
      <c r="E705" s="1">
        <v>7971.7719999999999</v>
      </c>
      <c r="F705" s="1">
        <v>899.59400000000005</v>
      </c>
      <c r="G705" s="1">
        <v>1571.9369999999999</v>
      </c>
      <c r="H705" s="1"/>
      <c r="I705" s="1">
        <v>900.80399999999997</v>
      </c>
      <c r="J705" s="1">
        <v>845.524</v>
      </c>
      <c r="K705" s="1">
        <v>1981.607</v>
      </c>
      <c r="L705" s="1"/>
      <c r="M705" s="1">
        <v>-0.95099999999999996</v>
      </c>
      <c r="N705" s="1">
        <v>192.39500000000001</v>
      </c>
      <c r="O705" s="1">
        <v>1289.2529999999999</v>
      </c>
      <c r="P705" s="1">
        <v>11.754</v>
      </c>
      <c r="Q705" s="80">
        <v>-6.282</v>
      </c>
      <c r="R705" s="1">
        <v>-3.3260000000000001</v>
      </c>
      <c r="S705" s="1">
        <v>-8.7999999999999995E-2</v>
      </c>
      <c r="T705" s="1">
        <v>1.444</v>
      </c>
      <c r="U705" s="1">
        <v>1.9410000000000001</v>
      </c>
      <c r="V705" s="1">
        <v>-19.423999999999999</v>
      </c>
      <c r="W705" s="1">
        <v>0.51900000000000002</v>
      </c>
      <c r="X705" s="1">
        <v>65.366</v>
      </c>
      <c r="Y705" s="1">
        <v>319.63099999999997</v>
      </c>
      <c r="Z705" s="1">
        <v>971.87300000000005</v>
      </c>
      <c r="AA705" s="1">
        <v>789.202</v>
      </c>
      <c r="AB705" s="1">
        <v>846.16300000000001</v>
      </c>
      <c r="AC705" s="80">
        <v>1403.173</v>
      </c>
      <c r="AD705" s="1">
        <v>783.46100000000001</v>
      </c>
      <c r="AE705" s="1">
        <v>723.79300000000001</v>
      </c>
      <c r="AF705" s="1">
        <v>377.19400000000002</v>
      </c>
      <c r="AG705" s="1">
        <v>148.27199999999999</v>
      </c>
      <c r="AH705" s="1">
        <v>-36.625999999999998</v>
      </c>
      <c r="AI705" s="1">
        <v>-50.055</v>
      </c>
      <c r="AJ705" s="1">
        <v>80.881</v>
      </c>
      <c r="AK705" s="1">
        <v>29.911000000000001</v>
      </c>
      <c r="AM705" s="11">
        <v>2390</v>
      </c>
      <c r="AN705" s="11">
        <v>2389.1</v>
      </c>
      <c r="AO705" s="11">
        <v>43.72</v>
      </c>
      <c r="AP705" s="11">
        <v>347.07799999999997</v>
      </c>
      <c r="AQ705" s="81">
        <v>5621.2359999999999</v>
      </c>
      <c r="AR705" s="11">
        <v>479.02499999999998</v>
      </c>
      <c r="AT705" s="11">
        <v>0.38900000000000001</v>
      </c>
      <c r="AU705" s="18">
        <f t="shared" si="272"/>
        <v>-0.38900000000000001</v>
      </c>
      <c r="AW705" s="1">
        <f t="shared" si="252"/>
        <v>-11.754</v>
      </c>
      <c r="AX705" s="1">
        <f t="shared" si="253"/>
        <v>6.282</v>
      </c>
      <c r="AY705" s="1">
        <f t="shared" si="254"/>
        <v>3.3260000000000001</v>
      </c>
      <c r="AZ705" s="1">
        <f t="shared" si="255"/>
        <v>8.7999999999999995E-2</v>
      </c>
      <c r="BA705" s="1">
        <f t="shared" si="256"/>
        <v>-1.444</v>
      </c>
      <c r="BB705" s="1">
        <f t="shared" si="257"/>
        <v>-1.9410000000000001</v>
      </c>
      <c r="BC705" s="6">
        <f t="shared" ref="BC705:BC710" si="273">-Q705-3</f>
        <v>3.282</v>
      </c>
      <c r="BD705" s="1">
        <v>-50.055</v>
      </c>
      <c r="BF705" s="20">
        <f t="shared" si="258"/>
        <v>-0.50055000000000005</v>
      </c>
      <c r="BG705" s="20">
        <f t="shared" si="259"/>
        <v>0.61210000000000009</v>
      </c>
      <c r="BI705" s="1">
        <f t="shared" si="260"/>
        <v>5.2301976744186055E-6</v>
      </c>
      <c r="BJ705" s="1">
        <f t="shared" si="261"/>
        <v>1.1241046511627906E-6</v>
      </c>
      <c r="BK705" s="1">
        <f t="shared" si="262"/>
        <v>2.3421816666666667E-4</v>
      </c>
      <c r="BL705" s="13">
        <f t="shared" si="263"/>
        <v>3.3269540816326532E-5</v>
      </c>
      <c r="BN705" s="1">
        <f t="shared" si="264"/>
        <v>0.64338046272493576</v>
      </c>
      <c r="BO705" s="1">
        <f t="shared" si="265"/>
        <v>-0.78676092544987153</v>
      </c>
      <c r="BQ705" s="1">
        <f t="shared" si="266"/>
        <v>-0.164158</v>
      </c>
      <c r="BR705" s="1">
        <f t="shared" si="267"/>
        <v>-6.0684000000000002E-2</v>
      </c>
      <c r="BT705">
        <f t="shared" si="268"/>
        <v>-204.9196505805383</v>
      </c>
      <c r="BU705">
        <f t="shared" si="269"/>
        <v>1108.6678531408611</v>
      </c>
      <c r="CB705" s="24">
        <v>-69.373999999999995</v>
      </c>
      <c r="CC705" s="24">
        <f t="shared" si="270"/>
        <v>69.373999999999995</v>
      </c>
      <c r="CD705" s="18">
        <v>1450.3720000000001</v>
      </c>
      <c r="CE705" s="18">
        <v>14.503720000000001</v>
      </c>
      <c r="CJ705" s="13">
        <v>69.373999999999995</v>
      </c>
      <c r="CK705" s="13">
        <v>40.579000000000001</v>
      </c>
    </row>
    <row r="706" spans="1:89" x14ac:dyDescent="0.25">
      <c r="A706" s="1">
        <f t="shared" si="271"/>
        <v>-0.38900000000000001</v>
      </c>
      <c r="B706" s="1">
        <v>2391</v>
      </c>
      <c r="C706" s="1">
        <v>2391</v>
      </c>
      <c r="D706" s="1"/>
      <c r="E706" s="1">
        <v>7988.6009999999997</v>
      </c>
      <c r="F706" s="1">
        <v>899.11400000000003</v>
      </c>
      <c r="G706" s="1">
        <v>1571.461</v>
      </c>
      <c r="H706" s="1"/>
      <c r="I706" s="1">
        <v>896.995</v>
      </c>
      <c r="J706" s="1">
        <v>843.60799999999995</v>
      </c>
      <c r="K706" s="1">
        <v>1980.646</v>
      </c>
      <c r="L706" s="1"/>
      <c r="M706" s="1">
        <v>-0.95099999999999996</v>
      </c>
      <c r="N706" s="1">
        <v>191.917</v>
      </c>
      <c r="O706" s="1">
        <v>1289.7260000000001</v>
      </c>
      <c r="P706" s="1">
        <v>11.778</v>
      </c>
      <c r="Q706" s="80">
        <v>-6.2629999999999999</v>
      </c>
      <c r="R706" s="1">
        <v>-3.2839999999999998</v>
      </c>
      <c r="S706" s="1">
        <v>-9.2999999999999999E-2</v>
      </c>
      <c r="T706" s="1">
        <v>1.444</v>
      </c>
      <c r="U706" s="1">
        <v>1.931</v>
      </c>
      <c r="V706" s="1">
        <v>-19.423999999999999</v>
      </c>
      <c r="W706" s="1">
        <v>0.52600000000000002</v>
      </c>
      <c r="X706" s="1">
        <v>65.366</v>
      </c>
      <c r="Y706" s="1">
        <v>318.69</v>
      </c>
      <c r="Z706" s="1">
        <v>988.77499999999998</v>
      </c>
      <c r="AA706" s="1">
        <v>791.08</v>
      </c>
      <c r="AB706" s="1">
        <v>858.33500000000004</v>
      </c>
      <c r="AC706" s="80">
        <v>1401.2909999999999</v>
      </c>
      <c r="AD706" s="1">
        <v>784.87</v>
      </c>
      <c r="AE706" s="1">
        <v>721.44100000000003</v>
      </c>
      <c r="AF706" s="1">
        <v>378.6</v>
      </c>
      <c r="AG706" s="1">
        <v>147.33000000000001</v>
      </c>
      <c r="AH706" s="1">
        <v>-31.437000000000001</v>
      </c>
      <c r="AI706" s="1">
        <v>-50.055</v>
      </c>
      <c r="AJ706" s="1">
        <v>80.575999999999993</v>
      </c>
      <c r="AK706" s="1">
        <v>30.521000000000001</v>
      </c>
      <c r="AM706" s="11">
        <v>2391</v>
      </c>
      <c r="AN706" s="11">
        <v>2390.1</v>
      </c>
      <c r="AO706" s="11">
        <v>43.72</v>
      </c>
      <c r="AP706" s="11">
        <v>346.60899999999998</v>
      </c>
      <c r="AQ706" s="81">
        <v>5621.7039999999997</v>
      </c>
      <c r="AR706" s="11">
        <v>479.02499999999998</v>
      </c>
      <c r="AT706" s="11">
        <v>0.38900000000000001</v>
      </c>
      <c r="AU706" s="18">
        <f t="shared" si="272"/>
        <v>-0.38900000000000001</v>
      </c>
      <c r="AW706" s="1">
        <f t="shared" si="252"/>
        <v>-11.778</v>
      </c>
      <c r="AX706" s="1">
        <f t="shared" si="253"/>
        <v>6.2629999999999999</v>
      </c>
      <c r="AY706" s="1">
        <f t="shared" si="254"/>
        <v>3.2839999999999998</v>
      </c>
      <c r="AZ706" s="1">
        <f t="shared" si="255"/>
        <v>9.2999999999999999E-2</v>
      </c>
      <c r="BA706" s="1">
        <f t="shared" si="256"/>
        <v>-1.444</v>
      </c>
      <c r="BB706" s="1">
        <f t="shared" si="257"/>
        <v>-1.931</v>
      </c>
      <c r="BC706" s="6">
        <f t="shared" si="273"/>
        <v>3.2629999999999999</v>
      </c>
      <c r="BD706" s="1">
        <v>-50.055</v>
      </c>
      <c r="BF706" s="20">
        <f t="shared" si="258"/>
        <v>-0.50055000000000005</v>
      </c>
      <c r="BG706" s="20">
        <f t="shared" si="259"/>
        <v>0.61210000000000009</v>
      </c>
      <c r="BI706" s="1">
        <f t="shared" si="260"/>
        <v>5.2274069767441862E-6</v>
      </c>
      <c r="BJ706" s="1">
        <f t="shared" si="261"/>
        <v>1.1213255813953487E-6</v>
      </c>
      <c r="BK706" s="1">
        <f t="shared" si="262"/>
        <v>2.3423766666666666E-4</v>
      </c>
      <c r="BL706" s="13">
        <f t="shared" si="263"/>
        <v>3.3269479591836733E-5</v>
      </c>
      <c r="BN706" s="1">
        <f t="shared" si="264"/>
        <v>0.64338046272493576</v>
      </c>
      <c r="BO706" s="1">
        <f t="shared" si="265"/>
        <v>-0.78676092544987153</v>
      </c>
      <c r="BQ706" s="1">
        <f t="shared" si="266"/>
        <v>-0.164158</v>
      </c>
      <c r="BR706" s="1">
        <f t="shared" si="267"/>
        <v>-6.0684000000000002E-2</v>
      </c>
      <c r="BT706">
        <f t="shared" si="268"/>
        <v>-204.9196505805383</v>
      </c>
      <c r="BU706">
        <f t="shared" si="269"/>
        <v>1108.6678531408611</v>
      </c>
      <c r="CB706" s="24">
        <v>-69.8</v>
      </c>
      <c r="CC706" s="24">
        <f t="shared" si="270"/>
        <v>69.8</v>
      </c>
      <c r="CD706" s="18">
        <v>1461.36</v>
      </c>
      <c r="CE706" s="18">
        <v>14.613599999999998</v>
      </c>
      <c r="CJ706" s="13">
        <v>69.8</v>
      </c>
      <c r="CK706" s="13">
        <v>40.741</v>
      </c>
    </row>
    <row r="707" spans="1:89" x14ac:dyDescent="0.25">
      <c r="A707" s="1">
        <f t="shared" si="271"/>
        <v>-0.37</v>
      </c>
      <c r="B707" s="1">
        <v>2392</v>
      </c>
      <c r="C707" s="1">
        <v>2392</v>
      </c>
      <c r="D707" s="1"/>
      <c r="E707" s="1">
        <v>7996.2950000000001</v>
      </c>
      <c r="F707" s="1">
        <v>900.07399999999996</v>
      </c>
      <c r="G707" s="1">
        <v>1573.364</v>
      </c>
      <c r="H707" s="1"/>
      <c r="I707" s="1">
        <v>897.947</v>
      </c>
      <c r="J707" s="1">
        <v>842.649</v>
      </c>
      <c r="K707" s="1">
        <v>1977.761</v>
      </c>
      <c r="L707" s="1"/>
      <c r="M707" s="1">
        <v>-1.4259999999999999</v>
      </c>
      <c r="N707" s="1">
        <v>190.48500000000001</v>
      </c>
      <c r="O707" s="1">
        <v>1269.8589999999999</v>
      </c>
      <c r="P707" s="1">
        <v>11.798</v>
      </c>
      <c r="Q707" s="80">
        <v>-6.2489999999999997</v>
      </c>
      <c r="R707" s="1">
        <v>-3.274</v>
      </c>
      <c r="S707" s="1">
        <v>-8.7999999999999995E-2</v>
      </c>
      <c r="T707" s="1">
        <v>1.44</v>
      </c>
      <c r="U707" s="1">
        <v>1.925</v>
      </c>
      <c r="V707" s="1">
        <v>-19.423999999999999</v>
      </c>
      <c r="W707" s="1">
        <v>0.51900000000000002</v>
      </c>
      <c r="X707" s="1">
        <v>64.896000000000001</v>
      </c>
      <c r="Y707" s="1">
        <v>317.27999999999997</v>
      </c>
      <c r="Z707" s="1">
        <v>990.654</v>
      </c>
      <c r="AA707" s="1">
        <v>790.14099999999996</v>
      </c>
      <c r="AB707" s="1">
        <v>862.54899999999998</v>
      </c>
      <c r="AC707" s="80">
        <v>1402.703</v>
      </c>
      <c r="AD707" s="1">
        <v>784.40099999999995</v>
      </c>
      <c r="AE707" s="1">
        <v>720.03</v>
      </c>
      <c r="AF707" s="1">
        <v>378.6</v>
      </c>
      <c r="AG707" s="1">
        <v>147.33000000000001</v>
      </c>
      <c r="AH707" s="1">
        <v>-39.982999999999997</v>
      </c>
      <c r="AI707" s="1">
        <v>-50.055</v>
      </c>
      <c r="AJ707" s="1">
        <v>79.965999999999994</v>
      </c>
      <c r="AK707" s="1">
        <v>30.216000000000001</v>
      </c>
      <c r="AM707" s="11">
        <v>2392</v>
      </c>
      <c r="AN707" s="11">
        <v>2391.1</v>
      </c>
      <c r="AO707" s="11">
        <v>43.72</v>
      </c>
      <c r="AP707" s="11">
        <v>346.13900000000001</v>
      </c>
      <c r="AQ707" s="81">
        <v>5619.3670000000002</v>
      </c>
      <c r="AR707" s="11">
        <v>479.49599999999998</v>
      </c>
      <c r="AT707" s="11">
        <v>0.37</v>
      </c>
      <c r="AU707" s="18">
        <f t="shared" si="272"/>
        <v>-0.37</v>
      </c>
      <c r="AW707" s="1">
        <f t="shared" si="252"/>
        <v>-11.798</v>
      </c>
      <c r="AX707" s="1">
        <f t="shared" si="253"/>
        <v>6.2489999999999997</v>
      </c>
      <c r="AY707" s="1">
        <f t="shared" si="254"/>
        <v>3.274</v>
      </c>
      <c r="AZ707" s="1">
        <f t="shared" si="255"/>
        <v>8.7999999999999995E-2</v>
      </c>
      <c r="BA707" s="1">
        <f t="shared" si="256"/>
        <v>-1.44</v>
      </c>
      <c r="BB707" s="1">
        <f t="shared" si="257"/>
        <v>-1.925</v>
      </c>
      <c r="BC707" s="6">
        <f t="shared" si="273"/>
        <v>3.2489999999999997</v>
      </c>
      <c r="BD707" s="1">
        <v>-50.055</v>
      </c>
      <c r="BF707" s="20">
        <f t="shared" si="258"/>
        <v>-0.50055000000000005</v>
      </c>
      <c r="BG707" s="20">
        <f t="shared" si="259"/>
        <v>0.63110000000000011</v>
      </c>
      <c r="BI707" s="1">
        <f t="shared" si="260"/>
        <v>5.2329883720930231E-6</v>
      </c>
      <c r="BJ707" s="1">
        <f t="shared" si="261"/>
        <v>1.1157616279069768E-6</v>
      </c>
      <c r="BK707" s="1">
        <f t="shared" si="262"/>
        <v>2.3414029166666668E-4</v>
      </c>
      <c r="BL707" s="13">
        <f t="shared" si="263"/>
        <v>3.3262454081632654E-5</v>
      </c>
      <c r="BN707" s="1">
        <f t="shared" si="264"/>
        <v>0.67641891891891903</v>
      </c>
      <c r="BO707" s="1">
        <f t="shared" si="265"/>
        <v>-0.85283783783783795</v>
      </c>
      <c r="BQ707" s="1">
        <f t="shared" si="266"/>
        <v>-0.15614</v>
      </c>
      <c r="BR707" s="1">
        <f t="shared" si="267"/>
        <v>-5.772E-2</v>
      </c>
      <c r="BT707">
        <f t="shared" si="268"/>
        <v>-220.57768669143081</v>
      </c>
      <c r="BU707">
        <f t="shared" si="269"/>
        <v>1193.3818433818435</v>
      </c>
      <c r="CB707" s="24">
        <v>-69.614999999999995</v>
      </c>
      <c r="CC707" s="24">
        <f t="shared" si="270"/>
        <v>69.614999999999995</v>
      </c>
      <c r="CD707" s="18">
        <v>1487.6079999999999</v>
      </c>
      <c r="CE707" s="18">
        <v>14.87608</v>
      </c>
      <c r="CJ707" s="13">
        <v>69.614999999999995</v>
      </c>
      <c r="CK707" s="13">
        <v>41.015999999999998</v>
      </c>
    </row>
    <row r="708" spans="1:89" x14ac:dyDescent="0.25">
      <c r="A708" s="1">
        <f t="shared" si="271"/>
        <v>-0.37</v>
      </c>
      <c r="B708" s="1">
        <v>2393</v>
      </c>
      <c r="C708" s="1">
        <v>2393</v>
      </c>
      <c r="D708" s="1"/>
      <c r="E708" s="1">
        <v>7998.2179999999998</v>
      </c>
      <c r="F708" s="1">
        <v>900.07399999999996</v>
      </c>
      <c r="G708" s="1">
        <v>1574.316</v>
      </c>
      <c r="H708" s="1"/>
      <c r="I708" s="1">
        <v>898.899</v>
      </c>
      <c r="J708" s="1">
        <v>841.21199999999999</v>
      </c>
      <c r="K708" s="1">
        <v>1976.8</v>
      </c>
      <c r="L708" s="1"/>
      <c r="M708" s="1">
        <v>0</v>
      </c>
      <c r="N708" s="1">
        <v>191.44</v>
      </c>
      <c r="O708" s="1">
        <v>1266.548</v>
      </c>
      <c r="P708" s="1">
        <v>11.827</v>
      </c>
      <c r="Q708" s="80">
        <v>-6.2350000000000003</v>
      </c>
      <c r="R708" s="1">
        <v>-3.2650000000000001</v>
      </c>
      <c r="S708" s="1">
        <v>-8.7999999999999995E-2</v>
      </c>
      <c r="T708" s="1">
        <v>1.44</v>
      </c>
      <c r="U708" s="1">
        <v>1.925</v>
      </c>
      <c r="V708" s="1">
        <v>-19.420999999999999</v>
      </c>
      <c r="W708" s="1">
        <v>0.51500000000000001</v>
      </c>
      <c r="X708" s="1">
        <v>64.896000000000001</v>
      </c>
      <c r="Y708" s="1">
        <v>315.399</v>
      </c>
      <c r="Z708" s="1">
        <v>992.06200000000001</v>
      </c>
      <c r="AA708" s="1">
        <v>795.30600000000004</v>
      </c>
      <c r="AB708" s="1">
        <v>873.78499999999997</v>
      </c>
      <c r="AC708" s="80">
        <v>1403.643</v>
      </c>
      <c r="AD708" s="1">
        <v>783.46100000000001</v>
      </c>
      <c r="AE708" s="1">
        <v>718.61900000000003</v>
      </c>
      <c r="AF708" s="1">
        <v>374.85</v>
      </c>
      <c r="AG708" s="1">
        <v>146.86000000000001</v>
      </c>
      <c r="AH708" s="1">
        <v>-39.982999999999997</v>
      </c>
      <c r="AI708" s="1">
        <v>-50.055</v>
      </c>
      <c r="AJ708" s="1">
        <v>79.965999999999994</v>
      </c>
      <c r="AK708" s="1">
        <v>29.911000000000001</v>
      </c>
      <c r="AM708" s="11">
        <v>2393</v>
      </c>
      <c r="AN708" s="11">
        <v>2392.1</v>
      </c>
      <c r="AO708" s="11">
        <v>43.72</v>
      </c>
      <c r="AP708" s="11">
        <v>345.66899999999998</v>
      </c>
      <c r="AQ708" s="81">
        <v>5620.3019999999997</v>
      </c>
      <c r="AR708" s="11">
        <v>479.49599999999998</v>
      </c>
      <c r="AT708" s="11">
        <v>0.37</v>
      </c>
      <c r="AU708" s="18">
        <f t="shared" si="272"/>
        <v>-0.37</v>
      </c>
      <c r="AW708" s="1">
        <f t="shared" si="252"/>
        <v>-11.827</v>
      </c>
      <c r="AX708" s="1">
        <f t="shared" si="253"/>
        <v>6.2350000000000003</v>
      </c>
      <c r="AY708" s="1">
        <f t="shared" si="254"/>
        <v>3.2650000000000001</v>
      </c>
      <c r="AZ708" s="1">
        <f t="shared" si="255"/>
        <v>8.7999999999999995E-2</v>
      </c>
      <c r="BA708" s="1">
        <f t="shared" si="256"/>
        <v>-1.44</v>
      </c>
      <c r="BB708" s="1">
        <f t="shared" si="257"/>
        <v>-1.925</v>
      </c>
      <c r="BC708" s="6">
        <f t="shared" si="273"/>
        <v>3.2350000000000003</v>
      </c>
      <c r="BD708" s="1">
        <v>-50.055</v>
      </c>
      <c r="BF708" s="20">
        <f t="shared" si="258"/>
        <v>-0.50055000000000005</v>
      </c>
      <c r="BG708" s="20">
        <f t="shared" si="259"/>
        <v>0.63110000000000011</v>
      </c>
      <c r="BI708" s="1">
        <f t="shared" si="260"/>
        <v>5.2329883720930231E-6</v>
      </c>
      <c r="BJ708" s="1">
        <f t="shared" si="261"/>
        <v>1.1130232558139535E-6</v>
      </c>
      <c r="BK708" s="1">
        <f t="shared" si="262"/>
        <v>2.3417925E-4</v>
      </c>
      <c r="BL708" s="13">
        <f t="shared" si="263"/>
        <v>3.3267224489795919E-5</v>
      </c>
      <c r="BN708" s="1">
        <f t="shared" si="264"/>
        <v>0.67641891891891903</v>
      </c>
      <c r="BO708" s="1">
        <f t="shared" si="265"/>
        <v>-0.85283783783783795</v>
      </c>
      <c r="BQ708" s="1">
        <f t="shared" si="266"/>
        <v>-0.15614</v>
      </c>
      <c r="BR708" s="1">
        <f t="shared" si="267"/>
        <v>-5.772E-2</v>
      </c>
      <c r="BT708">
        <f t="shared" si="268"/>
        <v>-220.57768669143081</v>
      </c>
      <c r="BU708">
        <f t="shared" si="269"/>
        <v>1193.3818433818435</v>
      </c>
      <c r="CB708" s="24">
        <v>-69.911000000000001</v>
      </c>
      <c r="CC708" s="24">
        <f t="shared" si="270"/>
        <v>69.911000000000001</v>
      </c>
      <c r="CD708" s="18">
        <v>1469.6010000000001</v>
      </c>
      <c r="CE708" s="18">
        <v>14.696010000000001</v>
      </c>
      <c r="CJ708" s="13">
        <v>69.911000000000001</v>
      </c>
      <c r="CK708" s="13">
        <v>41.162999999999997</v>
      </c>
    </row>
    <row r="709" spans="1:89" x14ac:dyDescent="0.25">
      <c r="A709" s="1">
        <f t="shared" si="271"/>
        <v>-0.38900000000000001</v>
      </c>
      <c r="B709" s="1">
        <v>2394</v>
      </c>
      <c r="C709" s="1">
        <v>2394</v>
      </c>
      <c r="D709" s="1"/>
      <c r="E709" s="1">
        <v>8007.3549999999996</v>
      </c>
      <c r="F709" s="1">
        <v>899.59400000000005</v>
      </c>
      <c r="G709" s="1">
        <v>1576.2190000000001</v>
      </c>
      <c r="H709" s="1"/>
      <c r="I709" s="1">
        <v>898.899</v>
      </c>
      <c r="J709" s="1">
        <v>840.73299999999995</v>
      </c>
      <c r="K709" s="1">
        <v>1975.838</v>
      </c>
      <c r="L709" s="1"/>
      <c r="M709" s="1">
        <v>0.47499999999999998</v>
      </c>
      <c r="N709" s="1">
        <v>190.96199999999999</v>
      </c>
      <c r="O709" s="1">
        <v>1263.71</v>
      </c>
      <c r="P709" s="1">
        <v>11.832000000000001</v>
      </c>
      <c r="Q709" s="80">
        <v>-6.22</v>
      </c>
      <c r="R709" s="1">
        <v>-3.2690000000000001</v>
      </c>
      <c r="S709" s="1">
        <v>-8.3000000000000004E-2</v>
      </c>
      <c r="T709" s="1">
        <v>1.4350000000000001</v>
      </c>
      <c r="U709" s="1">
        <v>1.9139999999999999</v>
      </c>
      <c r="V709" s="1">
        <v>-19.420999999999999</v>
      </c>
      <c r="W709" s="1">
        <v>0.52600000000000002</v>
      </c>
      <c r="X709" s="1">
        <v>63.484999999999999</v>
      </c>
      <c r="Y709" s="1">
        <v>313.988</v>
      </c>
      <c r="Z709" s="1">
        <v>993.00099999999998</v>
      </c>
      <c r="AA709" s="1">
        <v>795.30600000000004</v>
      </c>
      <c r="AB709" s="1">
        <v>877.99800000000005</v>
      </c>
      <c r="AC709" s="80">
        <v>1403.643</v>
      </c>
      <c r="AD709" s="1">
        <v>782.99099999999999</v>
      </c>
      <c r="AE709" s="1">
        <v>718.149</v>
      </c>
      <c r="AF709" s="1">
        <v>372.97500000000002</v>
      </c>
      <c r="AG709" s="1">
        <v>146.86000000000001</v>
      </c>
      <c r="AH709" s="1">
        <v>-39.982999999999997</v>
      </c>
      <c r="AI709" s="1">
        <v>-49.445</v>
      </c>
      <c r="AJ709" s="1">
        <v>79.965999999999994</v>
      </c>
      <c r="AK709" s="1">
        <v>30.216000000000001</v>
      </c>
      <c r="AM709" s="11">
        <v>2394</v>
      </c>
      <c r="AN709" s="11">
        <v>2393.1</v>
      </c>
      <c r="AO709" s="11">
        <v>43.72</v>
      </c>
      <c r="AP709" s="11">
        <v>345.19900000000001</v>
      </c>
      <c r="AQ709" s="81">
        <v>5622.6390000000001</v>
      </c>
      <c r="AR709" s="11">
        <v>479.49599999999998</v>
      </c>
      <c r="AT709" s="11">
        <v>0.38900000000000001</v>
      </c>
      <c r="AU709" s="18">
        <f t="shared" si="272"/>
        <v>-0.38900000000000001</v>
      </c>
      <c r="AW709" s="1">
        <f t="shared" si="252"/>
        <v>-11.832000000000001</v>
      </c>
      <c r="AX709" s="1">
        <f t="shared" si="253"/>
        <v>6.22</v>
      </c>
      <c r="AY709" s="1">
        <f t="shared" si="254"/>
        <v>3.2690000000000001</v>
      </c>
      <c r="AZ709" s="1">
        <f t="shared" si="255"/>
        <v>8.3000000000000004E-2</v>
      </c>
      <c r="BA709" s="1">
        <f t="shared" si="256"/>
        <v>-1.4350000000000001</v>
      </c>
      <c r="BB709" s="1">
        <f t="shared" si="257"/>
        <v>-1.9139999999999999</v>
      </c>
      <c r="BC709" s="6">
        <f t="shared" si="273"/>
        <v>3.2199999999999998</v>
      </c>
      <c r="BD709" s="1">
        <v>-49.445</v>
      </c>
      <c r="BF709" s="20">
        <f t="shared" si="258"/>
        <v>-0.49445</v>
      </c>
      <c r="BG709" s="20">
        <f t="shared" si="259"/>
        <v>0.59989999999999999</v>
      </c>
      <c r="BI709" s="1">
        <f t="shared" si="260"/>
        <v>5.2301976744186055E-6</v>
      </c>
      <c r="BJ709" s="1">
        <f t="shared" si="261"/>
        <v>1.1130058139534883E-6</v>
      </c>
      <c r="BK709" s="1">
        <f t="shared" si="262"/>
        <v>2.3427662500000003E-4</v>
      </c>
      <c r="BL709" s="13">
        <f t="shared" si="263"/>
        <v>3.3276698979591842E-5</v>
      </c>
      <c r="BN709" s="1">
        <f t="shared" si="264"/>
        <v>0.63553984575835476</v>
      </c>
      <c r="BO709" s="1">
        <f t="shared" si="265"/>
        <v>-0.77107969151670952</v>
      </c>
      <c r="BQ709" s="1">
        <f t="shared" si="266"/>
        <v>-0.164158</v>
      </c>
      <c r="BR709" s="1">
        <f t="shared" si="267"/>
        <v>-6.0684000000000002E-2</v>
      </c>
      <c r="BT709">
        <f t="shared" si="268"/>
        <v>-201.20371836888853</v>
      </c>
      <c r="BU709">
        <f t="shared" si="269"/>
        <v>1088.5637070727046</v>
      </c>
      <c r="CB709" s="24">
        <v>-69.911000000000001</v>
      </c>
      <c r="CC709" s="24">
        <f t="shared" si="270"/>
        <v>69.911000000000001</v>
      </c>
      <c r="CD709" s="18">
        <v>1473.874</v>
      </c>
      <c r="CE709" s="18">
        <v>14.73874</v>
      </c>
      <c r="CJ709" s="13">
        <v>69.911000000000001</v>
      </c>
      <c r="CK709" s="13">
        <v>41.598999999999997</v>
      </c>
    </row>
    <row r="710" spans="1:89" x14ac:dyDescent="0.25">
      <c r="B710" s="1">
        <v>2395</v>
      </c>
      <c r="C710" s="1">
        <v>2395</v>
      </c>
      <c r="D710" s="1"/>
      <c r="E710" s="1">
        <v>8016.491</v>
      </c>
      <c r="F710" s="1">
        <v>900.07399999999996</v>
      </c>
      <c r="G710" s="1">
        <v>1577.171</v>
      </c>
      <c r="H710" s="1"/>
      <c r="I710" s="1">
        <v>903.66</v>
      </c>
      <c r="J710" s="1">
        <v>840.25300000000004</v>
      </c>
      <c r="K710" s="1">
        <v>1974.877</v>
      </c>
      <c r="L710" s="1"/>
      <c r="M710" s="1">
        <v>0.95099999999999996</v>
      </c>
      <c r="N710" s="1">
        <v>192.39500000000001</v>
      </c>
      <c r="O710" s="1">
        <v>1253.7760000000001</v>
      </c>
      <c r="P710" s="1">
        <v>11.852</v>
      </c>
      <c r="Q710" s="80">
        <v>-6.2060000000000004</v>
      </c>
      <c r="R710" s="1">
        <v>-3.2650000000000001</v>
      </c>
      <c r="S710" s="1">
        <v>-9.2999999999999999E-2</v>
      </c>
      <c r="T710" s="1">
        <v>1.43</v>
      </c>
      <c r="U710" s="1">
        <v>1.909</v>
      </c>
      <c r="V710" s="1">
        <v>-19.423999999999999</v>
      </c>
      <c r="W710" s="1">
        <v>0.51900000000000002</v>
      </c>
      <c r="X710" s="1">
        <v>63.954999999999998</v>
      </c>
      <c r="Y710" s="1">
        <v>312.57799999999997</v>
      </c>
      <c r="Z710" s="1">
        <v>995.34900000000005</v>
      </c>
      <c r="AA710" s="1">
        <v>799.06299999999999</v>
      </c>
      <c r="AB710" s="1">
        <v>880.33900000000006</v>
      </c>
      <c r="AC710" s="80">
        <v>1402.232</v>
      </c>
      <c r="AD710" s="1">
        <v>782.99099999999999</v>
      </c>
      <c r="AE710" s="1">
        <v>716.26700000000005</v>
      </c>
      <c r="AF710" s="1">
        <v>374.85</v>
      </c>
      <c r="AG710" s="1">
        <v>146.86000000000001</v>
      </c>
      <c r="AH710" s="1">
        <v>-40.287999999999997</v>
      </c>
      <c r="AI710" s="1">
        <v>-50.664999999999999</v>
      </c>
      <c r="AJ710" s="1">
        <v>80.271000000000001</v>
      </c>
      <c r="AK710" s="1">
        <v>30.216000000000001</v>
      </c>
      <c r="AW710" s="1">
        <f t="shared" si="252"/>
        <v>-11.852</v>
      </c>
      <c r="AX710" s="1">
        <f t="shared" si="253"/>
        <v>6.2060000000000004</v>
      </c>
      <c r="AY710" s="1">
        <f t="shared" si="254"/>
        <v>3.2650000000000001</v>
      </c>
      <c r="AZ710" s="1">
        <f t="shared" si="255"/>
        <v>9.2999999999999999E-2</v>
      </c>
      <c r="BA710" s="1">
        <f t="shared" si="256"/>
        <v>-1.43</v>
      </c>
      <c r="BB710" s="1">
        <f t="shared" si="257"/>
        <v>-1.909</v>
      </c>
      <c r="BC710" s="6">
        <f t="shared" si="273"/>
        <v>3.2060000000000004</v>
      </c>
      <c r="BD710" s="1">
        <v>-50.664999999999999</v>
      </c>
      <c r="BF710" s="20">
        <f t="shared" si="258"/>
        <v>-0.50665000000000004</v>
      </c>
      <c r="BG710" s="20">
        <f t="shared" si="259"/>
        <v>1.0133000000000001</v>
      </c>
      <c r="BI710" s="1">
        <f t="shared" si="260"/>
        <v>5.2329883720930231E-6</v>
      </c>
      <c r="BJ710" s="1">
        <f t="shared" si="261"/>
        <v>1.1241046511627906E-6</v>
      </c>
      <c r="BK710" s="1">
        <f t="shared" si="262"/>
        <v>0</v>
      </c>
      <c r="BL710" s="13">
        <f t="shared" si="263"/>
        <v>4.5922142857142858E-6</v>
      </c>
      <c r="BN710" s="1" t="e">
        <f t="shared" si="264"/>
        <v>#DIV/0!</v>
      </c>
      <c r="BO710" s="1" t="e">
        <f t="shared" si="265"/>
        <v>#DIV/0!</v>
      </c>
      <c r="BQ710" s="1">
        <f t="shared" si="266"/>
        <v>0</v>
      </c>
      <c r="BR710" s="1">
        <f t="shared" si="267"/>
        <v>0</v>
      </c>
      <c r="CB710" s="24">
        <v>-69.614999999999995</v>
      </c>
      <c r="CC710" s="24">
        <f t="shared" si="270"/>
        <v>69.614999999999995</v>
      </c>
      <c r="CD710" s="18">
        <v>1472.348</v>
      </c>
      <c r="CE710" s="18">
        <v>14.72348</v>
      </c>
      <c r="CJ710" s="13">
        <v>69.614999999999995</v>
      </c>
      <c r="CK710" s="13">
        <v>41.640999999999998</v>
      </c>
    </row>
    <row r="711" spans="1:89" x14ac:dyDescent="0.25">
      <c r="CB711" s="24">
        <v>-70.244</v>
      </c>
      <c r="CC711" s="24">
        <f t="shared" ref="CC711:CC774" si="274">-CB711</f>
        <v>70.244</v>
      </c>
      <c r="CD711" s="18">
        <v>1471.7370000000001</v>
      </c>
      <c r="CE711" s="18">
        <v>14.717370000000001</v>
      </c>
      <c r="CJ711" s="13">
        <v>70.244</v>
      </c>
      <c r="CK711" s="13">
        <v>42.125</v>
      </c>
    </row>
    <row r="712" spans="1:89" x14ac:dyDescent="0.25">
      <c r="CB712" s="24">
        <v>-69.652000000000001</v>
      </c>
      <c r="CC712" s="24">
        <f t="shared" si="274"/>
        <v>69.652000000000001</v>
      </c>
      <c r="CD712" s="18">
        <v>1471.432</v>
      </c>
      <c r="CE712" s="18">
        <v>14.714320000000001</v>
      </c>
      <c r="CJ712" s="13">
        <v>69.652000000000001</v>
      </c>
      <c r="CK712" s="13">
        <v>42.162999999999997</v>
      </c>
    </row>
    <row r="713" spans="1:89" x14ac:dyDescent="0.25">
      <c r="CB713" s="24">
        <v>-69.391999999999996</v>
      </c>
      <c r="CC713" s="24">
        <f t="shared" si="274"/>
        <v>69.391999999999996</v>
      </c>
      <c r="CD713" s="18">
        <v>1461.97</v>
      </c>
      <c r="CE713" s="18">
        <v>14.6197</v>
      </c>
      <c r="CJ713" s="13">
        <v>69.391999999999996</v>
      </c>
      <c r="CK713" s="13">
        <v>42.177</v>
      </c>
    </row>
    <row r="714" spans="1:89" x14ac:dyDescent="0.25">
      <c r="CB714" s="24">
        <v>-70.67</v>
      </c>
      <c r="CC714" s="24">
        <f t="shared" si="274"/>
        <v>70.67</v>
      </c>
      <c r="CD714" s="18">
        <v>1449.152</v>
      </c>
      <c r="CE714" s="18">
        <v>14.491520000000001</v>
      </c>
      <c r="CJ714" s="13">
        <v>70.67</v>
      </c>
      <c r="CK714" s="13">
        <v>42.555999999999997</v>
      </c>
    </row>
    <row r="715" spans="1:89" x14ac:dyDescent="0.25">
      <c r="CB715" s="24">
        <v>-69.873999999999995</v>
      </c>
      <c r="CC715" s="24">
        <f t="shared" si="274"/>
        <v>69.873999999999995</v>
      </c>
      <c r="CD715" s="18">
        <v>1470.5160000000001</v>
      </c>
      <c r="CE715" s="18">
        <v>14.705160000000001</v>
      </c>
      <c r="CJ715" s="13">
        <v>69.873999999999995</v>
      </c>
      <c r="CK715" s="13">
        <v>42.67</v>
      </c>
    </row>
    <row r="716" spans="1:89" x14ac:dyDescent="0.25">
      <c r="CB716" s="24">
        <v>-70.929000000000002</v>
      </c>
      <c r="CC716" s="24">
        <f t="shared" si="274"/>
        <v>70.929000000000002</v>
      </c>
      <c r="CD716" s="18">
        <v>1463.191</v>
      </c>
      <c r="CE716" s="18">
        <v>14.63191</v>
      </c>
      <c r="CJ716" s="13">
        <v>70.929000000000002</v>
      </c>
      <c r="CK716" s="13">
        <v>43.106000000000002</v>
      </c>
    </row>
    <row r="717" spans="1:89" x14ac:dyDescent="0.25">
      <c r="CB717" s="24">
        <v>-69.965999999999994</v>
      </c>
      <c r="CC717" s="24">
        <f t="shared" si="274"/>
        <v>69.965999999999994</v>
      </c>
      <c r="CD717" s="18">
        <v>1467.77</v>
      </c>
      <c r="CE717" s="18">
        <v>14.6777</v>
      </c>
      <c r="CJ717" s="13">
        <v>69.965999999999994</v>
      </c>
      <c r="CK717" s="13">
        <v>43.173000000000002</v>
      </c>
    </row>
    <row r="718" spans="1:89" x14ac:dyDescent="0.25">
      <c r="CB718" s="24">
        <v>-70.429000000000002</v>
      </c>
      <c r="CC718" s="24">
        <f t="shared" si="274"/>
        <v>70.429000000000002</v>
      </c>
      <c r="CD718" s="18">
        <v>1461.665</v>
      </c>
      <c r="CE718" s="18">
        <v>14.61665</v>
      </c>
      <c r="CJ718" s="13">
        <v>70.429000000000002</v>
      </c>
      <c r="CK718" s="13">
        <v>43.674999999999997</v>
      </c>
    </row>
    <row r="719" spans="1:89" x14ac:dyDescent="0.25">
      <c r="CB719" s="24">
        <v>-70.447999999999993</v>
      </c>
      <c r="CC719" s="24">
        <f t="shared" si="274"/>
        <v>70.447999999999993</v>
      </c>
      <c r="CD719" s="18">
        <v>1460.444</v>
      </c>
      <c r="CE719" s="18">
        <v>14.60444</v>
      </c>
      <c r="CJ719" s="13">
        <v>70.447999999999993</v>
      </c>
      <c r="CK719" s="13">
        <v>43.798999999999999</v>
      </c>
    </row>
    <row r="720" spans="1:89" x14ac:dyDescent="0.25">
      <c r="CB720" s="24">
        <v>-70.188999999999993</v>
      </c>
      <c r="CC720" s="24">
        <f t="shared" si="274"/>
        <v>70.188999999999993</v>
      </c>
      <c r="CD720" s="18">
        <v>1455.2560000000001</v>
      </c>
      <c r="CE720" s="18">
        <v>14.552560000000001</v>
      </c>
      <c r="CJ720" s="13">
        <v>70.188999999999993</v>
      </c>
      <c r="CK720" s="13">
        <v>44.177999999999997</v>
      </c>
    </row>
    <row r="721" spans="80:89" x14ac:dyDescent="0.25">
      <c r="CB721" s="24">
        <v>-70.966999999999999</v>
      </c>
      <c r="CC721" s="24">
        <f t="shared" si="274"/>
        <v>70.966999999999999</v>
      </c>
      <c r="CD721" s="18">
        <v>1443.963</v>
      </c>
      <c r="CE721" s="18">
        <v>14.439629999999999</v>
      </c>
      <c r="CJ721" s="13">
        <v>70.966999999999999</v>
      </c>
      <c r="CK721" s="13">
        <v>44.637999999999998</v>
      </c>
    </row>
    <row r="722" spans="80:89" x14ac:dyDescent="0.25">
      <c r="CB722" s="24">
        <v>-69.947999999999993</v>
      </c>
      <c r="CC722" s="24">
        <f t="shared" si="274"/>
        <v>69.947999999999993</v>
      </c>
      <c r="CD722" s="18">
        <v>1443.963</v>
      </c>
      <c r="CE722" s="18">
        <v>14.439629999999999</v>
      </c>
      <c r="CJ722" s="13">
        <v>69.947999999999993</v>
      </c>
      <c r="CK722" s="13">
        <v>44.713999999999999</v>
      </c>
    </row>
    <row r="723" spans="80:89" x14ac:dyDescent="0.25">
      <c r="CB723" s="24">
        <v>-70.281000000000006</v>
      </c>
      <c r="CC723" s="24">
        <f t="shared" si="274"/>
        <v>70.281000000000006</v>
      </c>
      <c r="CD723" s="18">
        <v>1439.079</v>
      </c>
      <c r="CE723" s="18">
        <v>14.390789999999999</v>
      </c>
      <c r="CJ723" s="13">
        <v>70.281000000000006</v>
      </c>
      <c r="CK723" s="13">
        <v>45.24</v>
      </c>
    </row>
    <row r="724" spans="80:89" x14ac:dyDescent="0.25">
      <c r="CB724" s="24">
        <v>-70.596000000000004</v>
      </c>
      <c r="CC724" s="24">
        <f t="shared" si="274"/>
        <v>70.596000000000004</v>
      </c>
      <c r="CD724" s="18">
        <v>1425.9549999999999</v>
      </c>
      <c r="CE724" s="18">
        <v>14.259549999999999</v>
      </c>
      <c r="CJ724" s="13">
        <v>70.596000000000004</v>
      </c>
      <c r="CK724" s="13">
        <v>45.476999999999997</v>
      </c>
    </row>
    <row r="725" spans="80:89" x14ac:dyDescent="0.25">
      <c r="CB725" s="24">
        <v>-69.891999999999996</v>
      </c>
      <c r="CC725" s="24">
        <f t="shared" si="274"/>
        <v>69.891999999999996</v>
      </c>
      <c r="CD725" s="18">
        <v>1421.682</v>
      </c>
      <c r="CE725" s="18">
        <v>14.21682</v>
      </c>
      <c r="CJ725" s="13">
        <v>69.891999999999996</v>
      </c>
      <c r="CK725" s="13">
        <v>45.798999999999999</v>
      </c>
    </row>
    <row r="726" spans="80:89" x14ac:dyDescent="0.25">
      <c r="CB726" s="24">
        <v>-70.281000000000006</v>
      </c>
      <c r="CC726" s="24">
        <f t="shared" si="274"/>
        <v>70.281000000000006</v>
      </c>
      <c r="CD726" s="18">
        <v>1407.0319999999999</v>
      </c>
      <c r="CE726" s="18">
        <v>14.070319999999999</v>
      </c>
      <c r="CJ726" s="13">
        <v>70.281000000000006</v>
      </c>
      <c r="CK726" s="13">
        <v>46.287999999999997</v>
      </c>
    </row>
    <row r="727" spans="80:89" x14ac:dyDescent="0.25">
      <c r="CB727" s="24">
        <v>-69.984999999999999</v>
      </c>
      <c r="CC727" s="24">
        <f t="shared" si="274"/>
        <v>69.984999999999999</v>
      </c>
      <c r="CD727" s="18">
        <v>1394.518</v>
      </c>
      <c r="CE727" s="18">
        <v>13.945180000000001</v>
      </c>
      <c r="CJ727" s="13">
        <v>69.984999999999999</v>
      </c>
      <c r="CK727" s="13">
        <v>46.444000000000003</v>
      </c>
    </row>
    <row r="728" spans="80:89" x14ac:dyDescent="0.25">
      <c r="CB728" s="24">
        <v>-69.411000000000001</v>
      </c>
      <c r="CC728" s="24">
        <f t="shared" si="274"/>
        <v>69.411000000000001</v>
      </c>
      <c r="CD728" s="18">
        <v>1385.057</v>
      </c>
      <c r="CE728" s="18">
        <v>13.850569999999999</v>
      </c>
      <c r="CJ728" s="13">
        <v>69.411000000000001</v>
      </c>
      <c r="CK728" s="13">
        <v>46.841999999999999</v>
      </c>
    </row>
    <row r="729" spans="80:89" x14ac:dyDescent="0.25">
      <c r="CB729" s="24">
        <v>-58.929000000000002</v>
      </c>
      <c r="CC729" s="24">
        <f t="shared" si="274"/>
        <v>58.929000000000002</v>
      </c>
      <c r="CD729" s="18">
        <v>1367.66</v>
      </c>
      <c r="CE729" s="18">
        <v>13.676600000000001</v>
      </c>
      <c r="CJ729" s="13">
        <v>58.929000000000002</v>
      </c>
      <c r="CK729" s="13">
        <v>48.07</v>
      </c>
    </row>
    <row r="730" spans="80:89" x14ac:dyDescent="0.25">
      <c r="CB730" s="24">
        <v>-58.484000000000002</v>
      </c>
      <c r="CC730" s="24">
        <f t="shared" si="274"/>
        <v>58.484000000000002</v>
      </c>
      <c r="CD730" s="18">
        <v>979.42899999999997</v>
      </c>
      <c r="CE730" s="18">
        <v>9.7942900000000002</v>
      </c>
      <c r="CJ730" s="13">
        <v>58.484000000000002</v>
      </c>
      <c r="CK730" s="13">
        <v>48.075000000000003</v>
      </c>
    </row>
    <row r="731" spans="80:89" x14ac:dyDescent="0.25">
      <c r="CB731" s="24">
        <v>-58.262</v>
      </c>
      <c r="CC731" s="24">
        <f t="shared" si="274"/>
        <v>58.262</v>
      </c>
      <c r="CD731" s="18">
        <v>794.77499999999998</v>
      </c>
      <c r="CE731" s="18">
        <v>7.9477500000000001</v>
      </c>
      <c r="CJ731" s="13">
        <v>58.262</v>
      </c>
      <c r="CK731" s="13">
        <v>48.066000000000003</v>
      </c>
    </row>
    <row r="732" spans="80:89" x14ac:dyDescent="0.25">
      <c r="CB732" s="24">
        <v>-58.094999999999999</v>
      </c>
      <c r="CC732" s="24">
        <f t="shared" si="274"/>
        <v>58.094999999999999</v>
      </c>
      <c r="CD732" s="18">
        <v>791.11199999999997</v>
      </c>
      <c r="CE732" s="18">
        <v>7.9111199999999995</v>
      </c>
      <c r="CJ732" s="13">
        <v>58.094999999999999</v>
      </c>
      <c r="CK732" s="13">
        <v>48.075000000000003</v>
      </c>
    </row>
    <row r="733" spans="80:89" x14ac:dyDescent="0.25">
      <c r="CB733" s="24">
        <v>-57.984000000000002</v>
      </c>
      <c r="CC733" s="24">
        <f t="shared" si="274"/>
        <v>57.984000000000002</v>
      </c>
      <c r="CD733" s="18">
        <v>791.11199999999997</v>
      </c>
      <c r="CE733" s="18">
        <v>7.9111199999999995</v>
      </c>
      <c r="CJ733" s="13">
        <v>57.984000000000002</v>
      </c>
      <c r="CK733" s="13">
        <v>48.066000000000003</v>
      </c>
    </row>
    <row r="734" spans="80:89" x14ac:dyDescent="0.25">
      <c r="CB734" s="24">
        <v>-57.91</v>
      </c>
      <c r="CC734" s="24">
        <f t="shared" si="274"/>
        <v>57.91</v>
      </c>
      <c r="CD734" s="18">
        <v>781.95600000000002</v>
      </c>
      <c r="CE734" s="18">
        <v>7.8195600000000001</v>
      </c>
      <c r="CJ734" s="13">
        <v>57.91</v>
      </c>
      <c r="CK734" s="13">
        <v>48.075000000000003</v>
      </c>
    </row>
    <row r="735" spans="80:89" x14ac:dyDescent="0.25">
      <c r="CB735" s="24">
        <v>-57.835999999999999</v>
      </c>
      <c r="CC735" s="24">
        <f t="shared" si="274"/>
        <v>57.835999999999999</v>
      </c>
      <c r="CD735" s="18">
        <v>781.04</v>
      </c>
      <c r="CE735" s="18">
        <v>7.8103999999999996</v>
      </c>
      <c r="CJ735" s="13">
        <v>57.835999999999999</v>
      </c>
      <c r="CK735" s="13">
        <v>48.07</v>
      </c>
    </row>
    <row r="736" spans="80:89" x14ac:dyDescent="0.25">
      <c r="CB736" s="24">
        <v>-57.762</v>
      </c>
      <c r="CC736" s="24">
        <f t="shared" si="274"/>
        <v>57.762</v>
      </c>
      <c r="CD736" s="18">
        <v>780.73500000000001</v>
      </c>
      <c r="CE736" s="18">
        <v>7.8073500000000005</v>
      </c>
      <c r="CJ736" s="13">
        <v>57.762</v>
      </c>
      <c r="CK736" s="13">
        <v>48.066000000000003</v>
      </c>
    </row>
    <row r="737" spans="80:89" x14ac:dyDescent="0.25">
      <c r="CB737" s="24">
        <v>-57.725000000000001</v>
      </c>
      <c r="CC737" s="24">
        <f t="shared" si="274"/>
        <v>57.725000000000001</v>
      </c>
      <c r="CD737" s="18">
        <v>781.04</v>
      </c>
      <c r="CE737" s="18">
        <v>7.8103999999999996</v>
      </c>
      <c r="CJ737" s="13">
        <v>57.725000000000001</v>
      </c>
      <c r="CK737" s="13">
        <v>48.075000000000003</v>
      </c>
    </row>
    <row r="738" spans="80:89" x14ac:dyDescent="0.25">
      <c r="CB738" s="24">
        <v>-57.67</v>
      </c>
      <c r="CC738" s="24">
        <f t="shared" si="274"/>
        <v>57.67</v>
      </c>
      <c r="CD738" s="18">
        <v>781.04</v>
      </c>
      <c r="CE738" s="18">
        <v>7.8103999999999996</v>
      </c>
      <c r="CJ738" s="13">
        <v>57.67</v>
      </c>
      <c r="CK738" s="13">
        <v>48.07</v>
      </c>
    </row>
    <row r="739" spans="80:89" x14ac:dyDescent="0.25">
      <c r="CB739" s="24">
        <v>-57.633000000000003</v>
      </c>
      <c r="CC739" s="24">
        <f t="shared" si="274"/>
        <v>57.633000000000003</v>
      </c>
      <c r="CD739" s="18">
        <v>781.04</v>
      </c>
      <c r="CE739" s="18">
        <v>7.8103999999999996</v>
      </c>
      <c r="CJ739" s="13">
        <v>57.633000000000003</v>
      </c>
      <c r="CK739" s="13">
        <v>48.075000000000003</v>
      </c>
    </row>
    <row r="740" spans="80:89" x14ac:dyDescent="0.25">
      <c r="CB740" s="24">
        <v>-57.594999999999999</v>
      </c>
      <c r="CC740" s="24">
        <f t="shared" si="274"/>
        <v>57.594999999999999</v>
      </c>
      <c r="CD740" s="18">
        <v>781.04</v>
      </c>
      <c r="CE740" s="18">
        <v>7.8103999999999996</v>
      </c>
      <c r="CJ740" s="13">
        <v>57.594999999999999</v>
      </c>
      <c r="CK740" s="13">
        <v>48.08</v>
      </c>
    </row>
    <row r="741" spans="80:89" x14ac:dyDescent="0.25">
      <c r="CB741" s="24">
        <v>-57.558</v>
      </c>
      <c r="CC741" s="24">
        <f t="shared" si="274"/>
        <v>57.558</v>
      </c>
      <c r="CD741" s="18">
        <v>781.04</v>
      </c>
      <c r="CE741" s="18">
        <v>7.8103999999999996</v>
      </c>
      <c r="CJ741" s="13">
        <v>57.558</v>
      </c>
      <c r="CK741" s="13">
        <v>48.085000000000001</v>
      </c>
    </row>
    <row r="742" spans="80:89" x14ac:dyDescent="0.25">
      <c r="CB742" s="24">
        <v>-57.521000000000001</v>
      </c>
      <c r="CC742" s="24">
        <f t="shared" si="274"/>
        <v>57.521000000000001</v>
      </c>
      <c r="CD742" s="18">
        <v>781.34500000000003</v>
      </c>
      <c r="CE742" s="18">
        <v>7.8134500000000005</v>
      </c>
      <c r="CJ742" s="13">
        <v>57.521000000000001</v>
      </c>
      <c r="CK742" s="13">
        <v>48.08</v>
      </c>
    </row>
    <row r="743" spans="80:89" x14ac:dyDescent="0.25">
      <c r="CB743" s="24">
        <v>-57.503</v>
      </c>
      <c r="CC743" s="24">
        <f t="shared" si="274"/>
        <v>57.503</v>
      </c>
      <c r="CD743" s="18">
        <v>781.34500000000003</v>
      </c>
      <c r="CE743" s="18">
        <v>7.8134500000000005</v>
      </c>
      <c r="CJ743" s="13">
        <v>57.503</v>
      </c>
      <c r="CK743" s="13">
        <v>48.08</v>
      </c>
    </row>
    <row r="744" spans="80:89" x14ac:dyDescent="0.25">
      <c r="CB744" s="24">
        <v>-57.466000000000001</v>
      </c>
      <c r="CC744" s="24">
        <f t="shared" si="274"/>
        <v>57.466000000000001</v>
      </c>
      <c r="CD744" s="18">
        <v>781.04</v>
      </c>
      <c r="CE744" s="18">
        <v>7.8103999999999996</v>
      </c>
      <c r="CJ744" s="13">
        <v>57.466000000000001</v>
      </c>
      <c r="CK744" s="13">
        <v>48.088999999999999</v>
      </c>
    </row>
    <row r="745" spans="80:89" x14ac:dyDescent="0.25">
      <c r="CB745" s="24">
        <v>-57.429000000000002</v>
      </c>
      <c r="CC745" s="24">
        <f t="shared" si="274"/>
        <v>57.429000000000002</v>
      </c>
      <c r="CD745" s="18">
        <v>781.04</v>
      </c>
      <c r="CE745" s="18">
        <v>7.8103999999999996</v>
      </c>
      <c r="CJ745" s="13">
        <v>57.429000000000002</v>
      </c>
      <c r="CK745" s="13">
        <v>48.08</v>
      </c>
    </row>
    <row r="746" spans="80:89" x14ac:dyDescent="0.25">
      <c r="CB746" s="24">
        <v>-57.41</v>
      </c>
      <c r="CC746" s="24">
        <f t="shared" si="274"/>
        <v>57.41</v>
      </c>
      <c r="CD746" s="18">
        <v>780.73500000000001</v>
      </c>
      <c r="CE746" s="18">
        <v>7.8073500000000005</v>
      </c>
      <c r="CJ746" s="13">
        <v>57.41</v>
      </c>
      <c r="CK746" s="13">
        <v>48.085000000000001</v>
      </c>
    </row>
    <row r="747" spans="80:89" x14ac:dyDescent="0.25">
      <c r="CB747" s="24">
        <v>-57.372999999999998</v>
      </c>
      <c r="CC747" s="24">
        <f t="shared" si="274"/>
        <v>57.372999999999998</v>
      </c>
      <c r="CD747" s="18">
        <v>781.04</v>
      </c>
      <c r="CE747" s="18">
        <v>7.8103999999999996</v>
      </c>
      <c r="CJ747" s="13">
        <v>57.372999999999998</v>
      </c>
      <c r="CK747" s="13">
        <v>48.08</v>
      </c>
    </row>
    <row r="748" spans="80:89" x14ac:dyDescent="0.25">
      <c r="CB748" s="24">
        <v>-57.354999999999997</v>
      </c>
      <c r="CC748" s="24">
        <f t="shared" si="274"/>
        <v>57.354999999999997</v>
      </c>
      <c r="CD748" s="18">
        <v>781.34500000000003</v>
      </c>
      <c r="CE748" s="18">
        <v>7.8134500000000005</v>
      </c>
      <c r="CJ748" s="13">
        <v>57.354999999999997</v>
      </c>
      <c r="CK748" s="13">
        <v>48.08</v>
      </c>
    </row>
    <row r="749" spans="80:89" x14ac:dyDescent="0.25">
      <c r="CB749" s="24">
        <v>-57.317999999999998</v>
      </c>
      <c r="CC749" s="24">
        <f t="shared" si="274"/>
        <v>57.317999999999998</v>
      </c>
      <c r="CD749" s="18">
        <v>781.04</v>
      </c>
      <c r="CE749" s="18">
        <v>7.8103999999999996</v>
      </c>
      <c r="CJ749" s="13">
        <v>57.317999999999998</v>
      </c>
      <c r="CK749" s="13">
        <v>48.08</v>
      </c>
    </row>
    <row r="750" spans="80:89" x14ac:dyDescent="0.25">
      <c r="CB750" s="24">
        <v>-57.298999999999999</v>
      </c>
      <c r="CC750" s="24">
        <f t="shared" si="274"/>
        <v>57.298999999999999</v>
      </c>
      <c r="CD750" s="18">
        <v>781.04</v>
      </c>
      <c r="CE750" s="18">
        <v>7.8103999999999996</v>
      </c>
      <c r="CJ750" s="13">
        <v>57.298999999999999</v>
      </c>
      <c r="CK750" s="13">
        <v>48.094000000000001</v>
      </c>
    </row>
    <row r="751" spans="80:89" x14ac:dyDescent="0.25">
      <c r="CB751" s="24">
        <v>-57.280999999999999</v>
      </c>
      <c r="CC751" s="24">
        <f t="shared" si="274"/>
        <v>57.280999999999999</v>
      </c>
      <c r="CD751" s="18">
        <v>780.73500000000001</v>
      </c>
      <c r="CE751" s="18">
        <v>7.8073500000000005</v>
      </c>
      <c r="CJ751" s="13">
        <v>57.280999999999999</v>
      </c>
      <c r="CK751" s="13">
        <v>48.094000000000001</v>
      </c>
    </row>
    <row r="752" spans="80:89" x14ac:dyDescent="0.25">
      <c r="CB752" s="24">
        <v>-57.244</v>
      </c>
      <c r="CC752" s="24">
        <f t="shared" si="274"/>
        <v>57.244</v>
      </c>
      <c r="CD752" s="18">
        <v>771.27300000000002</v>
      </c>
      <c r="CE752" s="18">
        <v>7.7127300000000005</v>
      </c>
      <c r="CJ752" s="13">
        <v>57.244</v>
      </c>
      <c r="CK752" s="13">
        <v>48.088999999999999</v>
      </c>
    </row>
    <row r="753" spans="80:89" x14ac:dyDescent="0.25">
      <c r="CB753" s="24">
        <v>-57.225000000000001</v>
      </c>
      <c r="CC753" s="24">
        <f t="shared" si="274"/>
        <v>57.225000000000001</v>
      </c>
      <c r="CD753" s="18">
        <v>770.35799999999995</v>
      </c>
      <c r="CE753" s="18">
        <v>7.7035799999999997</v>
      </c>
      <c r="CJ753" s="13">
        <v>57.225000000000001</v>
      </c>
      <c r="CK753" s="13">
        <v>48.088999999999999</v>
      </c>
    </row>
    <row r="754" spans="80:89" x14ac:dyDescent="0.25">
      <c r="CB754" s="24">
        <v>-57.207000000000001</v>
      </c>
      <c r="CC754" s="24">
        <f t="shared" si="274"/>
        <v>57.207000000000001</v>
      </c>
      <c r="CD754" s="18">
        <v>770.66300000000001</v>
      </c>
      <c r="CE754" s="18">
        <v>7.7066300000000005</v>
      </c>
      <c r="CJ754" s="13">
        <v>57.207000000000001</v>
      </c>
      <c r="CK754" s="13">
        <v>48.094000000000001</v>
      </c>
    </row>
    <row r="755" spans="80:89" x14ac:dyDescent="0.25">
      <c r="CB755" s="24">
        <v>-57.188000000000002</v>
      </c>
      <c r="CC755" s="24">
        <f t="shared" si="274"/>
        <v>57.188000000000002</v>
      </c>
      <c r="CD755" s="18">
        <v>770.96799999999996</v>
      </c>
      <c r="CE755" s="18">
        <v>7.7096799999999996</v>
      </c>
      <c r="CJ755" s="13">
        <v>57.188000000000002</v>
      </c>
      <c r="CK755" s="13">
        <v>48.085000000000001</v>
      </c>
    </row>
    <row r="756" spans="80:89" x14ac:dyDescent="0.25">
      <c r="CB756" s="24">
        <v>-57.17</v>
      </c>
      <c r="CC756" s="24">
        <f t="shared" si="274"/>
        <v>57.17</v>
      </c>
      <c r="CD756" s="18">
        <v>770.66300000000001</v>
      </c>
      <c r="CE756" s="18">
        <v>7.7066300000000005</v>
      </c>
      <c r="CJ756" s="13">
        <v>57.17</v>
      </c>
      <c r="CK756" s="13">
        <v>48.094000000000001</v>
      </c>
    </row>
    <row r="757" spans="80:89" x14ac:dyDescent="0.25">
      <c r="CB757" s="24">
        <v>-57.151000000000003</v>
      </c>
      <c r="CC757" s="24">
        <f t="shared" si="274"/>
        <v>57.151000000000003</v>
      </c>
      <c r="CD757" s="18">
        <v>770.66300000000001</v>
      </c>
      <c r="CE757" s="18">
        <v>7.7066300000000005</v>
      </c>
      <c r="CJ757" s="13">
        <v>57.151000000000003</v>
      </c>
      <c r="CK757" s="13">
        <v>48.088999999999999</v>
      </c>
    </row>
    <row r="758" spans="80:89" x14ac:dyDescent="0.25">
      <c r="CB758" s="24">
        <v>-57.131999999999998</v>
      </c>
      <c r="CC758" s="24">
        <f t="shared" si="274"/>
        <v>57.131999999999998</v>
      </c>
      <c r="CD758" s="18">
        <v>770.96799999999996</v>
      </c>
      <c r="CE758" s="18">
        <v>7.7096799999999996</v>
      </c>
      <c r="CJ758" s="13">
        <v>57.131999999999998</v>
      </c>
      <c r="CK758" s="13">
        <v>48.085000000000001</v>
      </c>
    </row>
    <row r="759" spans="80:89" x14ac:dyDescent="0.25">
      <c r="CB759" s="24">
        <v>-57.113999999999997</v>
      </c>
      <c r="CC759" s="24">
        <f t="shared" si="274"/>
        <v>57.113999999999997</v>
      </c>
      <c r="CD759" s="18">
        <v>770.66300000000001</v>
      </c>
      <c r="CE759" s="18">
        <v>7.7066300000000005</v>
      </c>
      <c r="CJ759" s="13">
        <v>57.113999999999997</v>
      </c>
      <c r="CK759" s="13">
        <v>48.088999999999999</v>
      </c>
    </row>
    <row r="760" spans="80:89" x14ac:dyDescent="0.25">
      <c r="CB760" s="24">
        <v>-57.094999999999999</v>
      </c>
      <c r="CC760" s="24">
        <f t="shared" si="274"/>
        <v>57.094999999999999</v>
      </c>
      <c r="CD760" s="18">
        <v>771.27300000000002</v>
      </c>
      <c r="CE760" s="18">
        <v>7.7127300000000005</v>
      </c>
      <c r="CJ760" s="13">
        <v>57.094999999999999</v>
      </c>
      <c r="CK760" s="13">
        <v>48.085000000000001</v>
      </c>
    </row>
    <row r="761" spans="80:89" x14ac:dyDescent="0.25">
      <c r="CB761" s="24">
        <v>-57.076999999999998</v>
      </c>
      <c r="CC761" s="24">
        <f t="shared" si="274"/>
        <v>57.076999999999998</v>
      </c>
      <c r="CD761" s="18">
        <v>771.27300000000002</v>
      </c>
      <c r="CE761" s="18">
        <v>7.7127300000000005</v>
      </c>
      <c r="CJ761" s="13">
        <v>57.076999999999998</v>
      </c>
      <c r="CK761" s="13">
        <v>48.088999999999999</v>
      </c>
    </row>
    <row r="762" spans="80:89" x14ac:dyDescent="0.25">
      <c r="CB762" s="24">
        <v>-57.058</v>
      </c>
      <c r="CC762" s="24">
        <f t="shared" si="274"/>
        <v>57.058</v>
      </c>
      <c r="CD762" s="18">
        <v>770.66300000000001</v>
      </c>
      <c r="CE762" s="18">
        <v>7.7066300000000005</v>
      </c>
      <c r="CJ762" s="13">
        <v>57.058</v>
      </c>
      <c r="CK762" s="13">
        <v>48.088999999999999</v>
      </c>
    </row>
    <row r="763" spans="80:89" x14ac:dyDescent="0.25">
      <c r="CB763" s="24">
        <v>-57.04</v>
      </c>
      <c r="CC763" s="24">
        <f t="shared" si="274"/>
        <v>57.04</v>
      </c>
      <c r="CD763" s="18">
        <v>770.66300000000001</v>
      </c>
      <c r="CE763" s="18">
        <v>7.7066300000000005</v>
      </c>
      <c r="CJ763" s="13">
        <v>57.04</v>
      </c>
      <c r="CK763" s="13">
        <v>48.094000000000001</v>
      </c>
    </row>
    <row r="764" spans="80:89" x14ac:dyDescent="0.25">
      <c r="CB764" s="24">
        <v>-57.021000000000001</v>
      </c>
      <c r="CC764" s="24">
        <f t="shared" si="274"/>
        <v>57.021000000000001</v>
      </c>
      <c r="CD764" s="18">
        <v>771.27300000000002</v>
      </c>
      <c r="CE764" s="18">
        <v>7.7127300000000005</v>
      </c>
      <c r="CJ764" s="13">
        <v>57.021000000000001</v>
      </c>
      <c r="CK764" s="13">
        <v>48.08</v>
      </c>
    </row>
    <row r="765" spans="80:89" x14ac:dyDescent="0.25">
      <c r="CB765" s="24">
        <v>-57.021000000000001</v>
      </c>
      <c r="CC765" s="24">
        <f t="shared" si="274"/>
        <v>57.021000000000001</v>
      </c>
      <c r="CD765" s="18">
        <v>770.96799999999996</v>
      </c>
      <c r="CE765" s="18">
        <v>7.7096799999999996</v>
      </c>
      <c r="CJ765" s="13">
        <v>57.021000000000001</v>
      </c>
      <c r="CK765" s="13">
        <v>48.085000000000001</v>
      </c>
    </row>
    <row r="766" spans="80:89" x14ac:dyDescent="0.25">
      <c r="CB766" s="24">
        <v>-57.003</v>
      </c>
      <c r="CC766" s="24">
        <f t="shared" si="274"/>
        <v>57.003</v>
      </c>
      <c r="CD766" s="18">
        <v>771.27300000000002</v>
      </c>
      <c r="CE766" s="18">
        <v>7.7127300000000005</v>
      </c>
      <c r="CJ766" s="13">
        <v>57.003</v>
      </c>
      <c r="CK766" s="13">
        <v>48.094000000000001</v>
      </c>
    </row>
    <row r="767" spans="80:89" x14ac:dyDescent="0.25">
      <c r="CB767" s="24">
        <v>-56.984000000000002</v>
      </c>
      <c r="CC767" s="24">
        <f t="shared" si="274"/>
        <v>56.984000000000002</v>
      </c>
      <c r="CD767" s="18">
        <v>770.96799999999996</v>
      </c>
      <c r="CE767" s="18">
        <v>7.7096799999999996</v>
      </c>
      <c r="CJ767" s="13">
        <v>56.984000000000002</v>
      </c>
      <c r="CK767" s="13">
        <v>48.085000000000001</v>
      </c>
    </row>
    <row r="768" spans="80:89" x14ac:dyDescent="0.25">
      <c r="CB768" s="24">
        <v>-56.966000000000001</v>
      </c>
      <c r="CC768" s="24">
        <f t="shared" si="274"/>
        <v>56.966000000000001</v>
      </c>
      <c r="CD768" s="18">
        <v>770.66300000000001</v>
      </c>
      <c r="CE768" s="18">
        <v>7.7066300000000005</v>
      </c>
      <c r="CJ768" s="13">
        <v>56.966000000000001</v>
      </c>
      <c r="CK768" s="13">
        <v>48.088999999999999</v>
      </c>
    </row>
    <row r="769" spans="80:89" x14ac:dyDescent="0.25">
      <c r="CB769" s="24">
        <v>-56.947000000000003</v>
      </c>
      <c r="CC769" s="24">
        <f t="shared" si="274"/>
        <v>56.947000000000003</v>
      </c>
      <c r="CD769" s="18">
        <v>770.96799999999996</v>
      </c>
      <c r="CE769" s="18">
        <v>7.7096799999999996</v>
      </c>
      <c r="CJ769" s="13">
        <v>56.947000000000003</v>
      </c>
      <c r="CK769" s="13">
        <v>48.098999999999997</v>
      </c>
    </row>
    <row r="770" spans="80:89" x14ac:dyDescent="0.25">
      <c r="CB770" s="24">
        <v>-56.947000000000003</v>
      </c>
      <c r="CC770" s="24">
        <f t="shared" si="274"/>
        <v>56.947000000000003</v>
      </c>
      <c r="CD770" s="18">
        <v>770.66300000000001</v>
      </c>
      <c r="CE770" s="18">
        <v>7.7066300000000005</v>
      </c>
      <c r="CJ770" s="13">
        <v>56.947000000000003</v>
      </c>
      <c r="CK770" s="13">
        <v>48.094000000000001</v>
      </c>
    </row>
    <row r="771" spans="80:89" x14ac:dyDescent="0.25">
      <c r="CB771" s="24">
        <v>-56.929000000000002</v>
      </c>
      <c r="CC771" s="24">
        <f t="shared" si="274"/>
        <v>56.929000000000002</v>
      </c>
      <c r="CD771" s="18">
        <v>770.96799999999996</v>
      </c>
      <c r="CE771" s="18">
        <v>7.7096799999999996</v>
      </c>
      <c r="CJ771" s="13">
        <v>56.929000000000002</v>
      </c>
      <c r="CK771" s="13">
        <v>48.094000000000001</v>
      </c>
    </row>
    <row r="772" spans="80:89" x14ac:dyDescent="0.25">
      <c r="CB772" s="24">
        <v>-56.91</v>
      </c>
      <c r="CC772" s="24">
        <f t="shared" si="274"/>
        <v>56.91</v>
      </c>
      <c r="CD772" s="18">
        <v>771.27300000000002</v>
      </c>
      <c r="CE772" s="18">
        <v>7.7127300000000005</v>
      </c>
      <c r="CJ772" s="13">
        <v>56.91</v>
      </c>
      <c r="CK772" s="13">
        <v>48.103999999999999</v>
      </c>
    </row>
    <row r="773" spans="80:89" x14ac:dyDescent="0.25">
      <c r="CB773" s="24">
        <v>-56.892000000000003</v>
      </c>
      <c r="CC773" s="24">
        <f t="shared" si="274"/>
        <v>56.892000000000003</v>
      </c>
      <c r="CD773" s="18">
        <v>770.66300000000001</v>
      </c>
      <c r="CE773" s="18">
        <v>7.7066300000000005</v>
      </c>
      <c r="CJ773" s="13">
        <v>56.892000000000003</v>
      </c>
      <c r="CK773" s="13">
        <v>48.088999999999999</v>
      </c>
    </row>
    <row r="774" spans="80:89" x14ac:dyDescent="0.25">
      <c r="CB774" s="24">
        <v>-56.872999999999998</v>
      </c>
      <c r="CC774" s="24">
        <f t="shared" si="274"/>
        <v>56.872999999999998</v>
      </c>
      <c r="CD774" s="18">
        <v>770.66300000000001</v>
      </c>
      <c r="CE774" s="18">
        <v>7.7066300000000005</v>
      </c>
      <c r="CJ774" s="13">
        <v>56.872999999999998</v>
      </c>
      <c r="CK774" s="13">
        <v>48.088999999999999</v>
      </c>
    </row>
    <row r="775" spans="80:89" x14ac:dyDescent="0.25">
      <c r="CB775" s="24">
        <v>-56.872999999999998</v>
      </c>
      <c r="CC775" s="24">
        <f t="shared" ref="CC775:CC838" si="275">-CB775</f>
        <v>56.872999999999998</v>
      </c>
      <c r="CD775" s="18">
        <v>770.96799999999996</v>
      </c>
      <c r="CE775" s="18">
        <v>7.7096799999999996</v>
      </c>
      <c r="CJ775" s="13">
        <v>56.872999999999998</v>
      </c>
      <c r="CK775" s="13">
        <v>48.094000000000001</v>
      </c>
    </row>
    <row r="776" spans="80:89" x14ac:dyDescent="0.25">
      <c r="CB776" s="24">
        <v>-56.854999999999997</v>
      </c>
      <c r="CC776" s="24">
        <f t="shared" si="275"/>
        <v>56.854999999999997</v>
      </c>
      <c r="CD776" s="18">
        <v>770.96799999999996</v>
      </c>
      <c r="CE776" s="18">
        <v>7.7096799999999996</v>
      </c>
      <c r="CJ776" s="13">
        <v>56.854999999999997</v>
      </c>
      <c r="CK776" s="13">
        <v>48.088999999999999</v>
      </c>
    </row>
    <row r="777" spans="80:89" x14ac:dyDescent="0.25">
      <c r="CB777" s="24">
        <v>-56.835999999999999</v>
      </c>
      <c r="CC777" s="24">
        <f t="shared" si="275"/>
        <v>56.835999999999999</v>
      </c>
      <c r="CD777" s="18">
        <v>770.66300000000001</v>
      </c>
      <c r="CE777" s="18">
        <v>7.7066300000000005</v>
      </c>
      <c r="CJ777" s="13">
        <v>56.835999999999999</v>
      </c>
      <c r="CK777" s="13">
        <v>48.094000000000001</v>
      </c>
    </row>
    <row r="778" spans="80:89" x14ac:dyDescent="0.25">
      <c r="CB778" s="24">
        <v>-56.835999999999999</v>
      </c>
      <c r="CC778" s="24">
        <f t="shared" si="275"/>
        <v>56.835999999999999</v>
      </c>
      <c r="CD778" s="18">
        <v>770.96799999999996</v>
      </c>
      <c r="CE778" s="18">
        <v>7.7096799999999996</v>
      </c>
      <c r="CJ778" s="13">
        <v>56.835999999999999</v>
      </c>
      <c r="CK778" s="13">
        <v>48.094000000000001</v>
      </c>
    </row>
    <row r="779" spans="80:89" x14ac:dyDescent="0.25">
      <c r="CB779" s="24">
        <v>-56.817999999999998</v>
      </c>
      <c r="CC779" s="24">
        <f t="shared" si="275"/>
        <v>56.817999999999998</v>
      </c>
      <c r="CD779" s="18">
        <v>770.66300000000001</v>
      </c>
      <c r="CE779" s="18">
        <v>7.7066300000000005</v>
      </c>
      <c r="CJ779" s="13">
        <v>56.817999999999998</v>
      </c>
      <c r="CK779" s="13">
        <v>48.085000000000001</v>
      </c>
    </row>
    <row r="780" spans="80:89" x14ac:dyDescent="0.25">
      <c r="CB780" s="24">
        <v>-56.817999999999998</v>
      </c>
      <c r="CC780" s="24">
        <f t="shared" si="275"/>
        <v>56.817999999999998</v>
      </c>
      <c r="CD780" s="18">
        <v>770.66300000000001</v>
      </c>
      <c r="CE780" s="18">
        <v>7.7066300000000005</v>
      </c>
      <c r="CJ780" s="13">
        <v>56.817999999999998</v>
      </c>
      <c r="CK780" s="13">
        <v>48.094000000000001</v>
      </c>
    </row>
    <row r="781" spans="80:89" x14ac:dyDescent="0.25">
      <c r="CB781" s="24">
        <v>-56.798999999999999</v>
      </c>
      <c r="CC781" s="24">
        <f t="shared" si="275"/>
        <v>56.798999999999999</v>
      </c>
      <c r="CD781" s="18">
        <v>770.96799999999996</v>
      </c>
      <c r="CE781" s="18">
        <v>7.7096799999999996</v>
      </c>
      <c r="CJ781" s="13">
        <v>56.798999999999999</v>
      </c>
      <c r="CK781" s="13">
        <v>48.094000000000001</v>
      </c>
    </row>
    <row r="782" spans="80:89" x14ac:dyDescent="0.25">
      <c r="CB782" s="24">
        <v>-56.780999999999999</v>
      </c>
      <c r="CC782" s="24">
        <f t="shared" si="275"/>
        <v>56.780999999999999</v>
      </c>
      <c r="CD782" s="18">
        <v>770.66300000000001</v>
      </c>
      <c r="CE782" s="18">
        <v>7.7066300000000005</v>
      </c>
      <c r="CJ782" s="13">
        <v>56.780999999999999</v>
      </c>
      <c r="CK782" s="13">
        <v>48.085000000000001</v>
      </c>
    </row>
    <row r="783" spans="80:89" x14ac:dyDescent="0.25">
      <c r="CB783" s="24">
        <v>-56.780999999999999</v>
      </c>
      <c r="CC783" s="24">
        <f t="shared" si="275"/>
        <v>56.780999999999999</v>
      </c>
      <c r="CD783" s="18">
        <v>770.66300000000001</v>
      </c>
      <c r="CE783" s="18">
        <v>7.7066300000000005</v>
      </c>
      <c r="CJ783" s="13">
        <v>56.780999999999999</v>
      </c>
      <c r="CK783" s="13">
        <v>48.094000000000001</v>
      </c>
    </row>
    <row r="784" spans="80:89" x14ac:dyDescent="0.25">
      <c r="CB784" s="24">
        <v>-56.762</v>
      </c>
      <c r="CC784" s="24">
        <f t="shared" si="275"/>
        <v>56.762</v>
      </c>
      <c r="CD784" s="18">
        <v>770.66300000000001</v>
      </c>
      <c r="CE784" s="18">
        <v>7.7066300000000005</v>
      </c>
      <c r="CJ784" s="13">
        <v>56.762</v>
      </c>
      <c r="CK784" s="13">
        <v>48.094000000000001</v>
      </c>
    </row>
    <row r="785" spans="80:89" x14ac:dyDescent="0.25">
      <c r="CB785" s="24">
        <v>-56.762</v>
      </c>
      <c r="CC785" s="24">
        <f t="shared" si="275"/>
        <v>56.762</v>
      </c>
      <c r="CD785" s="18">
        <v>770.66300000000001</v>
      </c>
      <c r="CE785" s="18">
        <v>7.7066300000000005</v>
      </c>
      <c r="CJ785" s="13">
        <v>56.762</v>
      </c>
      <c r="CK785" s="13">
        <v>48.094000000000001</v>
      </c>
    </row>
    <row r="786" spans="80:89" x14ac:dyDescent="0.25">
      <c r="CB786" s="24">
        <v>-56.744</v>
      </c>
      <c r="CC786" s="24">
        <f t="shared" si="275"/>
        <v>56.744</v>
      </c>
      <c r="CD786" s="18">
        <v>770.66300000000001</v>
      </c>
      <c r="CE786" s="18">
        <v>7.7066300000000005</v>
      </c>
      <c r="CJ786" s="13">
        <v>56.744</v>
      </c>
      <c r="CK786" s="13">
        <v>48.088999999999999</v>
      </c>
    </row>
    <row r="787" spans="80:89" x14ac:dyDescent="0.25">
      <c r="CB787" s="24">
        <v>-56.744</v>
      </c>
      <c r="CC787" s="24">
        <f t="shared" si="275"/>
        <v>56.744</v>
      </c>
      <c r="CD787" s="18">
        <v>770.66300000000001</v>
      </c>
      <c r="CE787" s="18">
        <v>7.7066300000000005</v>
      </c>
      <c r="CJ787" s="13">
        <v>56.744</v>
      </c>
      <c r="CK787" s="13">
        <v>48.094000000000001</v>
      </c>
    </row>
    <row r="788" spans="80:89" x14ac:dyDescent="0.25">
      <c r="CB788" s="24">
        <v>-56.725000000000001</v>
      </c>
      <c r="CC788" s="24">
        <f t="shared" si="275"/>
        <v>56.725000000000001</v>
      </c>
      <c r="CD788" s="18">
        <v>770.96799999999996</v>
      </c>
      <c r="CE788" s="18">
        <v>7.7096799999999996</v>
      </c>
      <c r="CJ788" s="13">
        <v>56.725000000000001</v>
      </c>
      <c r="CK788" s="13">
        <v>48.094000000000001</v>
      </c>
    </row>
    <row r="789" spans="80:89" x14ac:dyDescent="0.25">
      <c r="CB789" s="24">
        <v>-56.707000000000001</v>
      </c>
      <c r="CC789" s="24">
        <f t="shared" si="275"/>
        <v>56.707000000000001</v>
      </c>
      <c r="CD789" s="18">
        <v>770.66300000000001</v>
      </c>
      <c r="CE789" s="18">
        <v>7.7066300000000005</v>
      </c>
      <c r="CJ789" s="13">
        <v>56.707000000000001</v>
      </c>
      <c r="CK789" s="13">
        <v>48.088999999999999</v>
      </c>
    </row>
    <row r="790" spans="80:89" x14ac:dyDescent="0.25">
      <c r="CB790" s="24">
        <v>-56.707000000000001</v>
      </c>
      <c r="CC790" s="24">
        <f t="shared" si="275"/>
        <v>56.707000000000001</v>
      </c>
      <c r="CD790" s="18">
        <v>770.96799999999996</v>
      </c>
      <c r="CE790" s="18">
        <v>7.7096799999999996</v>
      </c>
      <c r="CJ790" s="13">
        <v>56.707000000000001</v>
      </c>
      <c r="CK790" s="13">
        <v>48.094000000000001</v>
      </c>
    </row>
    <row r="791" spans="80:89" x14ac:dyDescent="0.25">
      <c r="CB791" s="24">
        <v>-56.688000000000002</v>
      </c>
      <c r="CC791" s="24">
        <f t="shared" si="275"/>
        <v>56.688000000000002</v>
      </c>
      <c r="CD791" s="18">
        <v>770.35799999999995</v>
      </c>
      <c r="CE791" s="18">
        <v>7.7035799999999997</v>
      </c>
      <c r="CJ791" s="13">
        <v>56.688000000000002</v>
      </c>
      <c r="CK791" s="13">
        <v>48.094000000000001</v>
      </c>
    </row>
    <row r="792" spans="80:89" x14ac:dyDescent="0.25">
      <c r="CB792" s="24">
        <v>-56.688000000000002</v>
      </c>
      <c r="CC792" s="24">
        <f t="shared" si="275"/>
        <v>56.688000000000002</v>
      </c>
      <c r="CD792" s="18">
        <v>770.66300000000001</v>
      </c>
      <c r="CE792" s="18">
        <v>7.7066300000000005</v>
      </c>
      <c r="CJ792" s="13">
        <v>56.688000000000002</v>
      </c>
      <c r="CK792" s="13">
        <v>48.088999999999999</v>
      </c>
    </row>
    <row r="793" spans="80:89" x14ac:dyDescent="0.25">
      <c r="CB793" s="24">
        <v>-56.668999999999997</v>
      </c>
      <c r="CC793" s="24">
        <f t="shared" si="275"/>
        <v>56.668999999999997</v>
      </c>
      <c r="CD793" s="18">
        <v>770.96799999999996</v>
      </c>
      <c r="CE793" s="18">
        <v>7.7096799999999996</v>
      </c>
      <c r="CJ793" s="13">
        <v>56.668999999999997</v>
      </c>
      <c r="CK793" s="13">
        <v>48.094000000000001</v>
      </c>
    </row>
    <row r="794" spans="80:89" x14ac:dyDescent="0.25">
      <c r="CB794" s="24">
        <v>-56.668999999999997</v>
      </c>
      <c r="CC794" s="24">
        <f t="shared" si="275"/>
        <v>56.668999999999997</v>
      </c>
      <c r="CD794" s="18">
        <v>771.27300000000002</v>
      </c>
      <c r="CE794" s="18">
        <v>7.7127300000000005</v>
      </c>
      <c r="CJ794" s="13">
        <v>56.668999999999997</v>
      </c>
      <c r="CK794" s="13">
        <v>48.088999999999999</v>
      </c>
    </row>
    <row r="795" spans="80:89" x14ac:dyDescent="0.25">
      <c r="CB795" s="24">
        <v>-56.651000000000003</v>
      </c>
      <c r="CC795" s="24">
        <f t="shared" si="275"/>
        <v>56.651000000000003</v>
      </c>
      <c r="CD795" s="18">
        <v>770.35799999999995</v>
      </c>
      <c r="CE795" s="18">
        <v>7.7035799999999997</v>
      </c>
      <c r="CJ795" s="13">
        <v>56.651000000000003</v>
      </c>
      <c r="CK795" s="13">
        <v>48.094000000000001</v>
      </c>
    </row>
    <row r="796" spans="80:89" x14ac:dyDescent="0.25">
      <c r="CB796" s="24">
        <v>-56.651000000000003</v>
      </c>
      <c r="CC796" s="24">
        <f t="shared" si="275"/>
        <v>56.651000000000003</v>
      </c>
      <c r="CD796" s="18">
        <v>770.66300000000001</v>
      </c>
      <c r="CE796" s="18">
        <v>7.7066300000000005</v>
      </c>
      <c r="CJ796" s="13">
        <v>56.651000000000003</v>
      </c>
      <c r="CK796" s="13">
        <v>48.094000000000001</v>
      </c>
    </row>
    <row r="797" spans="80:89" x14ac:dyDescent="0.25">
      <c r="CB797" s="24">
        <v>-56.651000000000003</v>
      </c>
      <c r="CC797" s="24">
        <f t="shared" si="275"/>
        <v>56.651000000000003</v>
      </c>
      <c r="CD797" s="18">
        <v>770.66300000000001</v>
      </c>
      <c r="CE797" s="18">
        <v>7.7066300000000005</v>
      </c>
      <c r="CJ797" s="13">
        <v>56.651000000000003</v>
      </c>
      <c r="CK797" s="13">
        <v>48.088999999999999</v>
      </c>
    </row>
    <row r="798" spans="80:89" x14ac:dyDescent="0.25">
      <c r="CB798" s="24">
        <v>-56.631999999999998</v>
      </c>
      <c r="CC798" s="24">
        <f t="shared" si="275"/>
        <v>56.631999999999998</v>
      </c>
      <c r="CD798" s="18">
        <v>771.27300000000002</v>
      </c>
      <c r="CE798" s="18">
        <v>7.7127300000000005</v>
      </c>
      <c r="CJ798" s="13">
        <v>56.631999999999998</v>
      </c>
      <c r="CK798" s="13">
        <v>48.098999999999997</v>
      </c>
    </row>
    <row r="799" spans="80:89" x14ac:dyDescent="0.25">
      <c r="CB799" s="24">
        <v>-56.631999999999998</v>
      </c>
      <c r="CC799" s="24">
        <f t="shared" si="275"/>
        <v>56.631999999999998</v>
      </c>
      <c r="CD799" s="18">
        <v>770.96799999999996</v>
      </c>
      <c r="CE799" s="18">
        <v>7.7096799999999996</v>
      </c>
      <c r="CJ799" s="13">
        <v>56.631999999999998</v>
      </c>
      <c r="CK799" s="13">
        <v>48.094000000000001</v>
      </c>
    </row>
    <row r="800" spans="80:89" x14ac:dyDescent="0.25">
      <c r="CB800" s="24">
        <v>-56.613999999999997</v>
      </c>
      <c r="CC800" s="24">
        <f t="shared" si="275"/>
        <v>56.613999999999997</v>
      </c>
      <c r="CD800" s="18">
        <v>770.66300000000001</v>
      </c>
      <c r="CE800" s="18">
        <v>7.7066300000000005</v>
      </c>
      <c r="CJ800" s="13">
        <v>56.613999999999997</v>
      </c>
      <c r="CK800" s="13">
        <v>48.088999999999999</v>
      </c>
    </row>
    <row r="801" spans="80:89" x14ac:dyDescent="0.25">
      <c r="CB801" s="24">
        <v>-56.613999999999997</v>
      </c>
      <c r="CC801" s="24">
        <f t="shared" si="275"/>
        <v>56.613999999999997</v>
      </c>
      <c r="CD801" s="18">
        <v>770.66300000000001</v>
      </c>
      <c r="CE801" s="18">
        <v>7.7066300000000005</v>
      </c>
      <c r="CJ801" s="13">
        <v>56.613999999999997</v>
      </c>
      <c r="CK801" s="13">
        <v>48.094000000000001</v>
      </c>
    </row>
    <row r="802" spans="80:89" x14ac:dyDescent="0.25">
      <c r="CB802" s="24">
        <v>-56.594999999999999</v>
      </c>
      <c r="CC802" s="24">
        <f t="shared" si="275"/>
        <v>56.594999999999999</v>
      </c>
      <c r="CD802" s="18">
        <v>770.66300000000001</v>
      </c>
      <c r="CE802" s="18">
        <v>7.7066300000000005</v>
      </c>
      <c r="CJ802" s="13">
        <v>56.594999999999999</v>
      </c>
      <c r="CK802" s="13">
        <v>48.094000000000001</v>
      </c>
    </row>
    <row r="803" spans="80:89" x14ac:dyDescent="0.25">
      <c r="CB803" s="24">
        <v>-56.594999999999999</v>
      </c>
      <c r="CC803" s="24">
        <f t="shared" si="275"/>
        <v>56.594999999999999</v>
      </c>
      <c r="CD803" s="18">
        <v>770.66300000000001</v>
      </c>
      <c r="CE803" s="18">
        <v>7.7066300000000005</v>
      </c>
      <c r="CJ803" s="13">
        <v>56.594999999999999</v>
      </c>
      <c r="CK803" s="13">
        <v>48.088999999999999</v>
      </c>
    </row>
    <row r="804" spans="80:89" x14ac:dyDescent="0.25">
      <c r="CB804" s="24">
        <v>-56.576999999999998</v>
      </c>
      <c r="CC804" s="24">
        <f t="shared" si="275"/>
        <v>56.576999999999998</v>
      </c>
      <c r="CD804" s="18">
        <v>771.27300000000002</v>
      </c>
      <c r="CE804" s="18">
        <v>7.7127300000000005</v>
      </c>
      <c r="CJ804" s="13">
        <v>56.576999999999998</v>
      </c>
      <c r="CK804" s="13">
        <v>48.098999999999997</v>
      </c>
    </row>
    <row r="805" spans="80:89" x14ac:dyDescent="0.25">
      <c r="CB805" s="24">
        <v>-56.576999999999998</v>
      </c>
      <c r="CC805" s="24">
        <f t="shared" si="275"/>
        <v>56.576999999999998</v>
      </c>
      <c r="CD805" s="18">
        <v>770.66300000000001</v>
      </c>
      <c r="CE805" s="18">
        <v>7.7066300000000005</v>
      </c>
      <c r="CJ805" s="13">
        <v>56.576999999999998</v>
      </c>
      <c r="CK805" s="13">
        <v>48.088999999999999</v>
      </c>
    </row>
    <row r="806" spans="80:89" x14ac:dyDescent="0.25">
      <c r="CB806" s="24">
        <v>-56.558</v>
      </c>
      <c r="CC806" s="24">
        <f t="shared" si="275"/>
        <v>56.558</v>
      </c>
      <c r="CD806" s="18">
        <v>770.66300000000001</v>
      </c>
      <c r="CE806" s="18">
        <v>7.7066300000000005</v>
      </c>
      <c r="CJ806" s="13">
        <v>56.558</v>
      </c>
      <c r="CK806" s="13">
        <v>48.094000000000001</v>
      </c>
    </row>
    <row r="807" spans="80:89" x14ac:dyDescent="0.25">
      <c r="CB807" s="24">
        <v>-56.558</v>
      </c>
      <c r="CC807" s="24">
        <f t="shared" si="275"/>
        <v>56.558</v>
      </c>
      <c r="CD807" s="18">
        <v>770.66300000000001</v>
      </c>
      <c r="CE807" s="18">
        <v>7.7066300000000005</v>
      </c>
      <c r="CJ807" s="13">
        <v>56.558</v>
      </c>
      <c r="CK807" s="13">
        <v>48.094000000000001</v>
      </c>
    </row>
    <row r="808" spans="80:89" x14ac:dyDescent="0.25">
      <c r="CB808" s="24">
        <v>-56.558</v>
      </c>
      <c r="CC808" s="24">
        <f t="shared" si="275"/>
        <v>56.558</v>
      </c>
      <c r="CD808" s="18">
        <v>770.66300000000001</v>
      </c>
      <c r="CE808" s="18">
        <v>7.7066300000000005</v>
      </c>
      <c r="CJ808" s="13">
        <v>56.558</v>
      </c>
      <c r="CK808" s="13">
        <v>48.094000000000001</v>
      </c>
    </row>
    <row r="809" spans="80:89" x14ac:dyDescent="0.25">
      <c r="CB809" s="24">
        <v>-56.54</v>
      </c>
      <c r="CC809" s="24">
        <f t="shared" si="275"/>
        <v>56.54</v>
      </c>
      <c r="CD809" s="18">
        <v>770.96799999999996</v>
      </c>
      <c r="CE809" s="18">
        <v>7.7096799999999996</v>
      </c>
      <c r="CJ809" s="13">
        <v>56.54</v>
      </c>
      <c r="CK809" s="13">
        <v>48.094000000000001</v>
      </c>
    </row>
    <row r="810" spans="80:89" x14ac:dyDescent="0.25">
      <c r="CB810" s="24">
        <v>-56.54</v>
      </c>
      <c r="CC810" s="24">
        <f t="shared" si="275"/>
        <v>56.54</v>
      </c>
      <c r="CD810" s="18">
        <v>770.96799999999996</v>
      </c>
      <c r="CE810" s="18">
        <v>7.7096799999999996</v>
      </c>
      <c r="CJ810" s="13">
        <v>56.54</v>
      </c>
      <c r="CK810" s="13">
        <v>48.088999999999999</v>
      </c>
    </row>
    <row r="811" spans="80:89" x14ac:dyDescent="0.25">
      <c r="CB811" s="24">
        <v>-56.521000000000001</v>
      </c>
      <c r="CC811" s="24">
        <f t="shared" si="275"/>
        <v>56.521000000000001</v>
      </c>
      <c r="CD811" s="18">
        <v>770.96799999999996</v>
      </c>
      <c r="CE811" s="18">
        <v>7.7096799999999996</v>
      </c>
      <c r="CJ811" s="13">
        <v>56.521000000000001</v>
      </c>
      <c r="CK811" s="13">
        <v>48.094000000000001</v>
      </c>
    </row>
    <row r="812" spans="80:89" x14ac:dyDescent="0.25">
      <c r="CB812" s="24">
        <v>-56.521000000000001</v>
      </c>
      <c r="CC812" s="24">
        <f t="shared" si="275"/>
        <v>56.521000000000001</v>
      </c>
      <c r="CD812" s="18">
        <v>770.35799999999995</v>
      </c>
      <c r="CE812" s="18">
        <v>7.7035799999999997</v>
      </c>
      <c r="CJ812" s="13">
        <v>56.521000000000001</v>
      </c>
      <c r="CK812" s="13">
        <v>48.094000000000001</v>
      </c>
    </row>
    <row r="813" spans="80:89" x14ac:dyDescent="0.25">
      <c r="CB813" s="24">
        <v>-57.762</v>
      </c>
      <c r="CC813" s="24">
        <f t="shared" si="275"/>
        <v>57.762</v>
      </c>
      <c r="CD813" s="18">
        <v>770.96799999999996</v>
      </c>
      <c r="CE813" s="18">
        <v>7.7096799999999996</v>
      </c>
      <c r="CJ813" s="13">
        <v>57.762</v>
      </c>
      <c r="CK813" s="13">
        <v>48.322000000000003</v>
      </c>
    </row>
    <row r="814" spans="80:89" x14ac:dyDescent="0.25">
      <c r="CB814" s="24">
        <v>-57.780999999999999</v>
      </c>
      <c r="CC814" s="24">
        <f t="shared" si="275"/>
        <v>57.780999999999999</v>
      </c>
      <c r="CD814" s="18">
        <v>787.14400000000001</v>
      </c>
      <c r="CE814" s="18">
        <v>7.8714399999999998</v>
      </c>
      <c r="CJ814" s="13">
        <v>57.780999999999999</v>
      </c>
      <c r="CK814" s="13">
        <v>48.369</v>
      </c>
    </row>
    <row r="815" spans="80:89" x14ac:dyDescent="0.25">
      <c r="CB815" s="24">
        <v>-58.613999999999997</v>
      </c>
      <c r="CC815" s="24">
        <f t="shared" si="275"/>
        <v>58.613999999999997</v>
      </c>
      <c r="CD815" s="18">
        <v>800.26900000000001</v>
      </c>
      <c r="CE815" s="18">
        <v>8.0026899999999994</v>
      </c>
      <c r="CJ815" s="13">
        <v>58.613999999999997</v>
      </c>
      <c r="CK815" s="13">
        <v>48.62</v>
      </c>
    </row>
    <row r="816" spans="80:89" x14ac:dyDescent="0.25">
      <c r="CB816" s="24">
        <v>-58.54</v>
      </c>
      <c r="CC816" s="24">
        <f t="shared" si="275"/>
        <v>58.54</v>
      </c>
      <c r="CD816" s="18">
        <v>819.49699999999996</v>
      </c>
      <c r="CE816" s="18">
        <v>8.1949699999999996</v>
      </c>
      <c r="CJ816" s="13">
        <v>58.54</v>
      </c>
      <c r="CK816" s="13">
        <v>48.738999999999997</v>
      </c>
    </row>
    <row r="817" spans="80:89" x14ac:dyDescent="0.25">
      <c r="CB817" s="24">
        <v>-59.429000000000002</v>
      </c>
      <c r="CC817" s="24">
        <f t="shared" si="275"/>
        <v>59.429000000000002</v>
      </c>
      <c r="CD817" s="18">
        <v>811.25599999999997</v>
      </c>
      <c r="CE817" s="18">
        <v>8.1125600000000002</v>
      </c>
      <c r="CJ817" s="13">
        <v>59.429000000000002</v>
      </c>
      <c r="CK817" s="13">
        <v>49.085000000000001</v>
      </c>
    </row>
    <row r="818" spans="80:89" x14ac:dyDescent="0.25">
      <c r="CB818" s="24">
        <v>-59.095999999999997</v>
      </c>
      <c r="CC818" s="24">
        <f t="shared" si="275"/>
        <v>59.095999999999997</v>
      </c>
      <c r="CD818" s="18">
        <v>820.10699999999997</v>
      </c>
      <c r="CE818" s="18">
        <v>8.2010699999999996</v>
      </c>
      <c r="CJ818" s="13">
        <v>59.095999999999997</v>
      </c>
      <c r="CK818" s="13">
        <v>49.226999999999997</v>
      </c>
    </row>
    <row r="819" spans="80:89" x14ac:dyDescent="0.25">
      <c r="CB819" s="24">
        <v>-59.947000000000003</v>
      </c>
      <c r="CC819" s="24">
        <f t="shared" si="275"/>
        <v>59.947000000000003</v>
      </c>
      <c r="CD819" s="18">
        <v>812.17200000000003</v>
      </c>
      <c r="CE819" s="18">
        <v>8.1217199999999998</v>
      </c>
      <c r="CJ819" s="13">
        <v>59.947000000000003</v>
      </c>
      <c r="CK819" s="13">
        <v>49.710999999999999</v>
      </c>
    </row>
    <row r="820" spans="80:89" x14ac:dyDescent="0.25">
      <c r="CB820" s="24">
        <v>-59.317999999999998</v>
      </c>
      <c r="CC820" s="24">
        <f t="shared" si="275"/>
        <v>59.317999999999998</v>
      </c>
      <c r="CD820" s="18">
        <v>820.41300000000001</v>
      </c>
      <c r="CE820" s="18">
        <v>8.2041299999999993</v>
      </c>
      <c r="CJ820" s="13">
        <v>59.317999999999998</v>
      </c>
      <c r="CK820" s="13">
        <v>49.738999999999997</v>
      </c>
    </row>
    <row r="821" spans="80:89" x14ac:dyDescent="0.25">
      <c r="CB821" s="24">
        <v>-59.133000000000003</v>
      </c>
      <c r="CC821" s="24">
        <f t="shared" si="275"/>
        <v>59.133000000000003</v>
      </c>
      <c r="CD821" s="18">
        <v>812.78200000000004</v>
      </c>
      <c r="CE821" s="18">
        <v>8.1278199999999998</v>
      </c>
      <c r="CJ821" s="13">
        <v>59.133000000000003</v>
      </c>
      <c r="CK821" s="13">
        <v>49.753</v>
      </c>
    </row>
    <row r="822" spans="80:89" x14ac:dyDescent="0.25">
      <c r="CB822" s="24">
        <v>-59.854999999999997</v>
      </c>
      <c r="CC822" s="24">
        <f t="shared" si="275"/>
        <v>59.854999999999997</v>
      </c>
      <c r="CD822" s="18">
        <v>813.69799999999998</v>
      </c>
      <c r="CE822" s="18">
        <v>8.1369799999999994</v>
      </c>
      <c r="CJ822" s="13">
        <v>59.854999999999997</v>
      </c>
      <c r="CK822" s="13">
        <v>50.113999999999997</v>
      </c>
    </row>
    <row r="823" spans="80:89" x14ac:dyDescent="0.25">
      <c r="CB823" s="24">
        <v>-60.317999999999998</v>
      </c>
      <c r="CC823" s="24">
        <f t="shared" si="275"/>
        <v>60.317999999999998</v>
      </c>
      <c r="CD823" s="18">
        <v>820.41300000000001</v>
      </c>
      <c r="CE823" s="18">
        <v>8.2041299999999993</v>
      </c>
      <c r="CJ823" s="13">
        <v>60.317999999999998</v>
      </c>
      <c r="CK823" s="13">
        <v>50.378999999999998</v>
      </c>
    </row>
    <row r="824" spans="80:89" x14ac:dyDescent="0.25">
      <c r="CB824" s="24">
        <v>-59.725000000000001</v>
      </c>
      <c r="CC824" s="24">
        <f t="shared" si="275"/>
        <v>59.725000000000001</v>
      </c>
      <c r="CD824" s="18">
        <v>821.02300000000002</v>
      </c>
      <c r="CE824" s="18">
        <v>8.210230000000001</v>
      </c>
      <c r="CJ824" s="13">
        <v>59.725000000000001</v>
      </c>
      <c r="CK824" s="13">
        <v>50.436</v>
      </c>
    </row>
    <row r="825" spans="80:89" x14ac:dyDescent="0.25">
      <c r="CB825" s="24">
        <v>-60.17</v>
      </c>
      <c r="CC825" s="24">
        <f t="shared" si="275"/>
        <v>60.17</v>
      </c>
      <c r="CD825" s="18">
        <v>816.75</v>
      </c>
      <c r="CE825" s="18">
        <v>8.1675000000000004</v>
      </c>
      <c r="CJ825" s="13">
        <v>60.17</v>
      </c>
      <c r="CK825" s="13">
        <v>50.706000000000003</v>
      </c>
    </row>
    <row r="826" spans="80:89" x14ac:dyDescent="0.25">
      <c r="CB826" s="24">
        <v>-59.854999999999997</v>
      </c>
      <c r="CC826" s="24">
        <f t="shared" si="275"/>
        <v>59.854999999999997</v>
      </c>
      <c r="CD826" s="18">
        <v>821.02300000000002</v>
      </c>
      <c r="CE826" s="18">
        <v>8.210230000000001</v>
      </c>
      <c r="CJ826" s="13">
        <v>59.854999999999997</v>
      </c>
      <c r="CK826" s="13">
        <v>50.753999999999998</v>
      </c>
    </row>
    <row r="827" spans="80:89" x14ac:dyDescent="0.25">
      <c r="CB827" s="24">
        <v>-60.447000000000003</v>
      </c>
      <c r="CC827" s="24">
        <f t="shared" si="275"/>
        <v>60.447000000000003</v>
      </c>
      <c r="CD827" s="18">
        <v>821.02300000000002</v>
      </c>
      <c r="CE827" s="18">
        <v>8.210230000000001</v>
      </c>
      <c r="CJ827" s="13">
        <v>60.447000000000003</v>
      </c>
      <c r="CK827" s="13">
        <v>51.284999999999997</v>
      </c>
    </row>
    <row r="828" spans="80:89" x14ac:dyDescent="0.25">
      <c r="CB828" s="24">
        <v>-60.021999999999998</v>
      </c>
      <c r="CC828" s="24">
        <f t="shared" si="275"/>
        <v>60.021999999999998</v>
      </c>
      <c r="CD828" s="18">
        <v>820.71799999999996</v>
      </c>
      <c r="CE828" s="18">
        <v>8.2071799999999993</v>
      </c>
      <c r="CJ828" s="13">
        <v>60.021999999999998</v>
      </c>
      <c r="CK828" s="13">
        <v>51.332000000000001</v>
      </c>
    </row>
    <row r="829" spans="80:89" x14ac:dyDescent="0.25">
      <c r="CB829" s="24">
        <v>-60.521999999999998</v>
      </c>
      <c r="CC829" s="24">
        <f t="shared" si="275"/>
        <v>60.521999999999998</v>
      </c>
      <c r="CD829" s="18">
        <v>820.71799999999996</v>
      </c>
      <c r="CE829" s="18">
        <v>8.2071799999999993</v>
      </c>
      <c r="CJ829" s="13">
        <v>60.521999999999998</v>
      </c>
      <c r="CK829" s="13">
        <v>51.820999999999998</v>
      </c>
    </row>
    <row r="830" spans="80:89" x14ac:dyDescent="0.25">
      <c r="CB830" s="24">
        <v>-60.298999999999999</v>
      </c>
      <c r="CC830" s="24">
        <f t="shared" si="275"/>
        <v>60.298999999999999</v>
      </c>
      <c r="CD830" s="18">
        <v>817.66600000000005</v>
      </c>
      <c r="CE830" s="18">
        <v>8.17666</v>
      </c>
      <c r="CJ830" s="13">
        <v>60.298999999999999</v>
      </c>
      <c r="CK830" s="13">
        <v>51.905999999999999</v>
      </c>
    </row>
    <row r="831" spans="80:89" x14ac:dyDescent="0.25">
      <c r="CB831" s="24">
        <v>-60.688000000000002</v>
      </c>
      <c r="CC831" s="24">
        <f t="shared" si="275"/>
        <v>60.688000000000002</v>
      </c>
      <c r="CD831" s="18">
        <v>817.971</v>
      </c>
      <c r="CE831" s="18">
        <v>8.17971</v>
      </c>
      <c r="CJ831" s="13">
        <v>60.688000000000002</v>
      </c>
      <c r="CK831" s="13">
        <v>52.408000000000001</v>
      </c>
    </row>
    <row r="832" spans="80:89" x14ac:dyDescent="0.25">
      <c r="CB832" s="24">
        <v>-60.744</v>
      </c>
      <c r="CC832" s="24">
        <f t="shared" si="275"/>
        <v>60.744</v>
      </c>
      <c r="CD832" s="18">
        <v>815.22400000000005</v>
      </c>
      <c r="CE832" s="18">
        <v>8.1522400000000008</v>
      </c>
      <c r="CJ832" s="13">
        <v>60.744</v>
      </c>
      <c r="CK832" s="13">
        <v>52.579000000000001</v>
      </c>
    </row>
    <row r="833" spans="80:89" x14ac:dyDescent="0.25">
      <c r="CB833" s="24">
        <v>-60.762</v>
      </c>
      <c r="CC833" s="24">
        <f t="shared" si="275"/>
        <v>60.762</v>
      </c>
      <c r="CD833" s="18">
        <v>819.80200000000002</v>
      </c>
      <c r="CE833" s="18">
        <v>8.1980199999999996</v>
      </c>
      <c r="CJ833" s="13">
        <v>60.762</v>
      </c>
      <c r="CK833" s="13">
        <v>53.006</v>
      </c>
    </row>
    <row r="834" spans="80:89" x14ac:dyDescent="0.25">
      <c r="CB834" s="24">
        <v>-61.448</v>
      </c>
      <c r="CC834" s="24">
        <f t="shared" si="275"/>
        <v>61.448</v>
      </c>
      <c r="CD834" s="18">
        <v>812.78200000000004</v>
      </c>
      <c r="CE834" s="18">
        <v>8.1278199999999998</v>
      </c>
      <c r="CJ834" s="13">
        <v>61.448</v>
      </c>
      <c r="CK834" s="13">
        <v>53.399000000000001</v>
      </c>
    </row>
    <row r="835" spans="80:89" x14ac:dyDescent="0.25">
      <c r="CB835" s="24">
        <v>-60.798999999999999</v>
      </c>
      <c r="CC835" s="24">
        <f t="shared" si="275"/>
        <v>60.798999999999999</v>
      </c>
      <c r="CD835" s="18">
        <v>811.56100000000004</v>
      </c>
      <c r="CE835" s="18">
        <v>8.1156100000000002</v>
      </c>
      <c r="CJ835" s="13">
        <v>60.798999999999999</v>
      </c>
      <c r="CK835" s="13">
        <v>53.616999999999997</v>
      </c>
    </row>
    <row r="836" spans="80:89" x14ac:dyDescent="0.25">
      <c r="CB836" s="24">
        <v>-61.595999999999997</v>
      </c>
      <c r="CC836" s="24">
        <f t="shared" si="275"/>
        <v>61.595999999999997</v>
      </c>
      <c r="CD836" s="18">
        <v>811.25599999999997</v>
      </c>
      <c r="CE836" s="18">
        <v>8.1125600000000002</v>
      </c>
      <c r="CJ836" s="13">
        <v>61.595999999999997</v>
      </c>
      <c r="CK836" s="13">
        <v>54.106000000000002</v>
      </c>
    </row>
    <row r="837" spans="80:89" x14ac:dyDescent="0.25">
      <c r="CB837" s="24">
        <v>-60.854999999999997</v>
      </c>
      <c r="CC837" s="24">
        <f t="shared" si="275"/>
        <v>60.854999999999997</v>
      </c>
      <c r="CD837" s="18">
        <v>811.25599999999997</v>
      </c>
      <c r="CE837" s="18">
        <v>8.1125600000000002</v>
      </c>
      <c r="CJ837" s="13">
        <v>60.854999999999997</v>
      </c>
      <c r="CK837" s="13">
        <v>54.177</v>
      </c>
    </row>
    <row r="838" spans="80:89" x14ac:dyDescent="0.25">
      <c r="CB838" s="24">
        <v>-61.54</v>
      </c>
      <c r="CC838" s="24">
        <f t="shared" si="275"/>
        <v>61.54</v>
      </c>
      <c r="CD838" s="18">
        <v>811.25599999999997</v>
      </c>
      <c r="CE838" s="18">
        <v>8.1125600000000002</v>
      </c>
      <c r="CJ838" s="13">
        <v>61.54</v>
      </c>
      <c r="CK838" s="13">
        <v>54.713000000000001</v>
      </c>
    </row>
    <row r="839" spans="80:89" x14ac:dyDescent="0.25">
      <c r="CB839" s="24">
        <v>-61.003</v>
      </c>
      <c r="CC839" s="24">
        <f t="shared" ref="CC839:CC902" si="276">-CB839</f>
        <v>61.003</v>
      </c>
      <c r="CD839" s="18">
        <v>811.25599999999997</v>
      </c>
      <c r="CE839" s="18">
        <v>8.1125600000000002</v>
      </c>
      <c r="CJ839" s="13">
        <v>61.003</v>
      </c>
      <c r="CK839" s="13">
        <v>54.779000000000003</v>
      </c>
    </row>
    <row r="840" spans="80:89" x14ac:dyDescent="0.25">
      <c r="CB840" s="24">
        <v>-61.354999999999997</v>
      </c>
      <c r="CC840" s="24">
        <f t="shared" si="276"/>
        <v>61.354999999999997</v>
      </c>
      <c r="CD840" s="18">
        <v>810.95100000000002</v>
      </c>
      <c r="CE840" s="18">
        <v>8.1095100000000002</v>
      </c>
      <c r="CJ840" s="13">
        <v>61.354999999999997</v>
      </c>
      <c r="CK840" s="13">
        <v>55.329000000000001</v>
      </c>
    </row>
    <row r="841" spans="80:89" x14ac:dyDescent="0.25">
      <c r="CB841" s="24">
        <v>-61.67</v>
      </c>
      <c r="CC841" s="24">
        <f t="shared" si="276"/>
        <v>61.67</v>
      </c>
      <c r="CD841" s="18">
        <v>805.76199999999994</v>
      </c>
      <c r="CE841" s="18">
        <v>8.05762</v>
      </c>
      <c r="CJ841" s="13">
        <v>61.67</v>
      </c>
      <c r="CK841" s="13">
        <v>55.58</v>
      </c>
    </row>
    <row r="842" spans="80:89" x14ac:dyDescent="0.25">
      <c r="CB842" s="24">
        <v>-61.298999999999999</v>
      </c>
      <c r="CC842" s="24">
        <f t="shared" si="276"/>
        <v>61.298999999999999</v>
      </c>
      <c r="CD842" s="18">
        <v>810.95100000000002</v>
      </c>
      <c r="CE842" s="18">
        <v>8.1095100000000002</v>
      </c>
      <c r="CJ842" s="13">
        <v>61.298999999999999</v>
      </c>
      <c r="CK842" s="13">
        <v>55.954999999999998</v>
      </c>
    </row>
    <row r="843" spans="80:89" x14ac:dyDescent="0.25">
      <c r="CB843" s="24">
        <v>-62.095999999999997</v>
      </c>
      <c r="CC843" s="24">
        <f t="shared" si="276"/>
        <v>62.095999999999997</v>
      </c>
      <c r="CD843" s="18">
        <v>805.76199999999994</v>
      </c>
      <c r="CE843" s="18">
        <v>8.05762</v>
      </c>
      <c r="CJ843" s="13">
        <v>62.095999999999997</v>
      </c>
      <c r="CK843" s="13">
        <v>56.481000000000002</v>
      </c>
    </row>
    <row r="844" spans="80:89" x14ac:dyDescent="0.25">
      <c r="CB844" s="24">
        <v>-61.262</v>
      </c>
      <c r="CC844" s="24">
        <f t="shared" si="276"/>
        <v>61.262</v>
      </c>
      <c r="CD844" s="18">
        <v>810.64599999999996</v>
      </c>
      <c r="CE844" s="18">
        <v>8.1064600000000002</v>
      </c>
      <c r="CJ844" s="13">
        <v>61.262</v>
      </c>
      <c r="CK844" s="13">
        <v>56.561999999999998</v>
      </c>
    </row>
    <row r="845" spans="80:89" x14ac:dyDescent="0.25">
      <c r="CB845" s="24">
        <v>-62.188000000000002</v>
      </c>
      <c r="CC845" s="24">
        <f t="shared" si="276"/>
        <v>62.188000000000002</v>
      </c>
      <c r="CD845" s="18">
        <v>801.48900000000003</v>
      </c>
      <c r="CE845" s="18">
        <v>8.0148900000000012</v>
      </c>
      <c r="CJ845" s="13">
        <v>62.188000000000002</v>
      </c>
      <c r="CK845" s="13">
        <v>57.14</v>
      </c>
    </row>
    <row r="846" spans="80:89" x14ac:dyDescent="0.25">
      <c r="CB846" s="24">
        <v>-61.372999999999998</v>
      </c>
      <c r="CC846" s="24">
        <f t="shared" si="276"/>
        <v>61.372999999999998</v>
      </c>
      <c r="CD846" s="18">
        <v>806.98299999999995</v>
      </c>
      <c r="CE846" s="18">
        <v>8.0698299999999996</v>
      </c>
      <c r="CJ846" s="13">
        <v>61.372999999999998</v>
      </c>
      <c r="CK846" s="13">
        <v>57.188000000000002</v>
      </c>
    </row>
    <row r="847" spans="80:89" x14ac:dyDescent="0.25">
      <c r="CB847" s="24">
        <v>-61.762</v>
      </c>
      <c r="CC847" s="24">
        <f t="shared" si="276"/>
        <v>61.762</v>
      </c>
      <c r="CD847" s="18">
        <v>800.87900000000002</v>
      </c>
      <c r="CE847" s="18">
        <v>8.0087899999999994</v>
      </c>
      <c r="CJ847" s="13">
        <v>61.762</v>
      </c>
      <c r="CK847" s="13">
        <v>57.69</v>
      </c>
    </row>
    <row r="848" spans="80:89" x14ac:dyDescent="0.25">
      <c r="CB848" s="24">
        <v>-62.521999999999998</v>
      </c>
      <c r="CC848" s="24">
        <f t="shared" si="276"/>
        <v>62.521999999999998</v>
      </c>
      <c r="CD848" s="18">
        <v>800.87900000000002</v>
      </c>
      <c r="CE848" s="18">
        <v>8.0087899999999994</v>
      </c>
      <c r="CJ848" s="13">
        <v>62.521999999999998</v>
      </c>
      <c r="CK848" s="13">
        <v>58.259</v>
      </c>
    </row>
    <row r="849" spans="80:89" x14ac:dyDescent="0.25">
      <c r="CB849" s="24">
        <v>-61.872999999999998</v>
      </c>
      <c r="CC849" s="24">
        <f t="shared" si="276"/>
        <v>61.872999999999998</v>
      </c>
      <c r="CD849" s="18">
        <v>800.87900000000002</v>
      </c>
      <c r="CE849" s="18">
        <v>8.0087899999999994</v>
      </c>
      <c r="CJ849" s="13">
        <v>61.872999999999998</v>
      </c>
      <c r="CK849" s="13">
        <v>58.424999999999997</v>
      </c>
    </row>
    <row r="850" spans="80:89" x14ac:dyDescent="0.25">
      <c r="CB850" s="24">
        <v>-61.872999999999998</v>
      </c>
      <c r="CC850" s="24">
        <f t="shared" si="276"/>
        <v>61.872999999999998</v>
      </c>
      <c r="CD850" s="18">
        <v>801.18399999999997</v>
      </c>
      <c r="CE850" s="18">
        <v>8.0118399999999994</v>
      </c>
      <c r="CJ850" s="13">
        <v>61.872999999999998</v>
      </c>
      <c r="CK850" s="13">
        <v>58.893999999999998</v>
      </c>
    </row>
    <row r="851" spans="80:89" x14ac:dyDescent="0.25">
      <c r="CB851" s="24">
        <v>-62.095999999999997</v>
      </c>
      <c r="CC851" s="24">
        <f t="shared" si="276"/>
        <v>62.095999999999997</v>
      </c>
      <c r="CD851" s="18">
        <v>800.87900000000002</v>
      </c>
      <c r="CE851" s="18">
        <v>8.0087899999999994</v>
      </c>
      <c r="CJ851" s="13">
        <v>62.095999999999997</v>
      </c>
      <c r="CK851" s="13">
        <v>59.472999999999999</v>
      </c>
    </row>
    <row r="852" spans="80:89" x14ac:dyDescent="0.25">
      <c r="CB852" s="24">
        <v>-62.262</v>
      </c>
      <c r="CC852" s="24">
        <f t="shared" si="276"/>
        <v>62.262</v>
      </c>
      <c r="CD852" s="18">
        <v>800.87900000000002</v>
      </c>
      <c r="CE852" s="18">
        <v>8.0087899999999994</v>
      </c>
      <c r="CJ852" s="13">
        <v>62.262</v>
      </c>
      <c r="CK852" s="13">
        <v>60.08</v>
      </c>
    </row>
    <row r="853" spans="80:89" x14ac:dyDescent="0.25">
      <c r="CB853" s="24">
        <v>-62.411000000000001</v>
      </c>
      <c r="CC853" s="24">
        <f t="shared" si="276"/>
        <v>62.411000000000001</v>
      </c>
      <c r="CD853" s="18">
        <v>801.18399999999997</v>
      </c>
      <c r="CE853" s="18">
        <v>8.0118399999999994</v>
      </c>
      <c r="CJ853" s="13">
        <v>62.411000000000001</v>
      </c>
      <c r="CK853" s="13">
        <v>60.658000000000001</v>
      </c>
    </row>
    <row r="854" spans="80:89" x14ac:dyDescent="0.25">
      <c r="CB854" s="24">
        <v>-61.892000000000003</v>
      </c>
      <c r="CC854" s="24">
        <f t="shared" si="276"/>
        <v>61.892000000000003</v>
      </c>
      <c r="CD854" s="18">
        <v>796.60599999999999</v>
      </c>
      <c r="CE854" s="18">
        <v>7.9660599999999997</v>
      </c>
      <c r="CJ854" s="13">
        <v>61.892000000000003</v>
      </c>
      <c r="CK854" s="13">
        <v>60.704999999999998</v>
      </c>
    </row>
    <row r="855" spans="80:89" x14ac:dyDescent="0.25">
      <c r="CB855" s="24">
        <v>-61.613999999999997</v>
      </c>
      <c r="CC855" s="24">
        <f t="shared" si="276"/>
        <v>61.613999999999997</v>
      </c>
      <c r="CD855" s="18">
        <v>788.67</v>
      </c>
      <c r="CE855" s="18">
        <v>7.8866999999999994</v>
      </c>
      <c r="CJ855" s="13">
        <v>61.613999999999997</v>
      </c>
      <c r="CK855" s="13">
        <v>60.715000000000003</v>
      </c>
    </row>
    <row r="856" spans="80:89" x14ac:dyDescent="0.25">
      <c r="CB856" s="24">
        <v>-61.392000000000003</v>
      </c>
      <c r="CC856" s="24">
        <f t="shared" si="276"/>
        <v>61.392000000000003</v>
      </c>
      <c r="CD856" s="18">
        <v>781.65099999999995</v>
      </c>
      <c r="CE856" s="18">
        <v>7.8165099999999992</v>
      </c>
      <c r="CJ856" s="13">
        <v>61.392000000000003</v>
      </c>
      <c r="CK856" s="13">
        <v>60.734000000000002</v>
      </c>
    </row>
    <row r="857" spans="80:89" x14ac:dyDescent="0.25">
      <c r="CB857" s="24">
        <v>-61.225000000000001</v>
      </c>
      <c r="CC857" s="24">
        <f t="shared" si="276"/>
        <v>61.225000000000001</v>
      </c>
      <c r="CD857" s="18">
        <v>781.34500000000003</v>
      </c>
      <c r="CE857" s="18">
        <v>7.8134500000000005</v>
      </c>
      <c r="CJ857" s="13">
        <v>61.225000000000001</v>
      </c>
      <c r="CK857" s="13">
        <v>60.738999999999997</v>
      </c>
    </row>
    <row r="858" spans="80:89" x14ac:dyDescent="0.25">
      <c r="CB858" s="24">
        <v>-61.095999999999997</v>
      </c>
      <c r="CC858" s="24">
        <f t="shared" si="276"/>
        <v>61.095999999999997</v>
      </c>
      <c r="CD858" s="18">
        <v>780.73500000000001</v>
      </c>
      <c r="CE858" s="18">
        <v>7.8073500000000005</v>
      </c>
      <c r="CJ858" s="13">
        <v>61.095999999999997</v>
      </c>
      <c r="CK858" s="13">
        <v>60.753</v>
      </c>
    </row>
    <row r="859" spans="80:89" x14ac:dyDescent="0.25">
      <c r="CB859" s="24">
        <v>-60.966000000000001</v>
      </c>
      <c r="CC859" s="24">
        <f t="shared" si="276"/>
        <v>60.966000000000001</v>
      </c>
      <c r="CD859" s="18">
        <v>772.49400000000003</v>
      </c>
      <c r="CE859" s="18">
        <v>7.7249400000000001</v>
      </c>
      <c r="CJ859" s="13">
        <v>60.966000000000001</v>
      </c>
      <c r="CK859" s="13">
        <v>60.767000000000003</v>
      </c>
    </row>
    <row r="860" spans="80:89" x14ac:dyDescent="0.25">
      <c r="CB860" s="24">
        <v>-60.872999999999998</v>
      </c>
      <c r="CC860" s="24">
        <f t="shared" si="276"/>
        <v>60.872999999999998</v>
      </c>
      <c r="CD860" s="18">
        <v>771.27300000000002</v>
      </c>
      <c r="CE860" s="18">
        <v>7.7127300000000005</v>
      </c>
      <c r="CJ860" s="13">
        <v>60.872999999999998</v>
      </c>
      <c r="CK860" s="13">
        <v>60.767000000000003</v>
      </c>
    </row>
    <row r="861" spans="80:89" x14ac:dyDescent="0.25">
      <c r="CB861" s="24">
        <v>-60.798999999999999</v>
      </c>
      <c r="CC861" s="24">
        <f t="shared" si="276"/>
        <v>60.798999999999999</v>
      </c>
      <c r="CD861" s="18">
        <v>770.96799999999996</v>
      </c>
      <c r="CE861" s="18">
        <v>7.7096799999999996</v>
      </c>
      <c r="CJ861" s="13">
        <v>60.798999999999999</v>
      </c>
      <c r="CK861" s="13">
        <v>60.771999999999998</v>
      </c>
    </row>
    <row r="862" spans="80:89" x14ac:dyDescent="0.25">
      <c r="CB862" s="24">
        <v>-60.725000000000001</v>
      </c>
      <c r="CC862" s="24">
        <f t="shared" si="276"/>
        <v>60.725000000000001</v>
      </c>
      <c r="CD862" s="18">
        <v>770.66300000000001</v>
      </c>
      <c r="CE862" s="18">
        <v>7.7066300000000005</v>
      </c>
      <c r="CJ862" s="13">
        <v>60.725000000000001</v>
      </c>
      <c r="CK862" s="13">
        <v>60.780999999999999</v>
      </c>
    </row>
    <row r="863" spans="80:89" x14ac:dyDescent="0.25">
      <c r="CB863" s="24">
        <v>-60.67</v>
      </c>
      <c r="CC863" s="24">
        <f t="shared" si="276"/>
        <v>60.67</v>
      </c>
      <c r="CD863" s="18">
        <v>770.35799999999995</v>
      </c>
      <c r="CE863" s="18">
        <v>7.7035799999999997</v>
      </c>
      <c r="CJ863" s="13">
        <v>60.67</v>
      </c>
      <c r="CK863" s="13">
        <v>60.786000000000001</v>
      </c>
    </row>
    <row r="864" spans="80:89" x14ac:dyDescent="0.25">
      <c r="CB864" s="24">
        <v>-60.595999999999997</v>
      </c>
      <c r="CC864" s="24">
        <f t="shared" si="276"/>
        <v>60.595999999999997</v>
      </c>
      <c r="CD864" s="18">
        <v>770.66300000000001</v>
      </c>
      <c r="CE864" s="18">
        <v>7.7066300000000005</v>
      </c>
      <c r="CJ864" s="13">
        <v>60.595999999999997</v>
      </c>
      <c r="CK864" s="13">
        <v>60.780999999999999</v>
      </c>
    </row>
    <row r="865" spans="80:89" x14ac:dyDescent="0.25">
      <c r="CB865" s="24">
        <v>-60.54</v>
      </c>
      <c r="CC865" s="24">
        <f t="shared" si="276"/>
        <v>60.54</v>
      </c>
      <c r="CD865" s="18">
        <v>770.96799999999996</v>
      </c>
      <c r="CE865" s="18">
        <v>7.7096799999999996</v>
      </c>
      <c r="CJ865" s="13">
        <v>60.54</v>
      </c>
      <c r="CK865" s="13">
        <v>60.780999999999999</v>
      </c>
    </row>
    <row r="866" spans="80:89" x14ac:dyDescent="0.25">
      <c r="CB866" s="24">
        <v>-60.503</v>
      </c>
      <c r="CC866" s="24">
        <f t="shared" si="276"/>
        <v>60.503</v>
      </c>
      <c r="CD866" s="18">
        <v>770.66300000000001</v>
      </c>
      <c r="CE866" s="18">
        <v>7.7066300000000005</v>
      </c>
      <c r="CJ866" s="13">
        <v>60.503</v>
      </c>
      <c r="CK866" s="13">
        <v>60.786000000000001</v>
      </c>
    </row>
    <row r="867" spans="80:89" x14ac:dyDescent="0.25">
      <c r="CB867" s="24">
        <v>-60.447000000000003</v>
      </c>
      <c r="CC867" s="24">
        <f t="shared" si="276"/>
        <v>60.447000000000003</v>
      </c>
      <c r="CD867" s="18">
        <v>770.96799999999996</v>
      </c>
      <c r="CE867" s="18">
        <v>7.7096799999999996</v>
      </c>
      <c r="CJ867" s="13">
        <v>60.447000000000003</v>
      </c>
      <c r="CK867" s="13">
        <v>60.786000000000001</v>
      </c>
    </row>
    <row r="868" spans="80:89" x14ac:dyDescent="0.25">
      <c r="CB868" s="24">
        <v>-59.966000000000001</v>
      </c>
      <c r="CC868" s="24">
        <f t="shared" si="276"/>
        <v>59.966000000000001</v>
      </c>
      <c r="CD868" s="18">
        <v>770.96799999999996</v>
      </c>
      <c r="CE868" s="18">
        <v>7.7096799999999996</v>
      </c>
      <c r="CJ868" s="13">
        <v>59.966000000000001</v>
      </c>
      <c r="CK868" s="13">
        <v>60.634</v>
      </c>
    </row>
    <row r="869" spans="80:89" x14ac:dyDescent="0.25">
      <c r="CB869" s="24">
        <v>-46.41</v>
      </c>
      <c r="CC869" s="24">
        <f t="shared" si="276"/>
        <v>46.41</v>
      </c>
      <c r="CD869" s="18">
        <v>710.53599999999994</v>
      </c>
      <c r="CE869" s="18">
        <v>7.1053599999999992</v>
      </c>
      <c r="CJ869" s="13">
        <v>46.41</v>
      </c>
      <c r="CK869" s="13">
        <v>57.823</v>
      </c>
    </row>
    <row r="870" spans="80:89" x14ac:dyDescent="0.25">
      <c r="CB870" s="24">
        <v>-41.372</v>
      </c>
      <c r="CC870" s="24">
        <f t="shared" si="276"/>
        <v>41.372</v>
      </c>
      <c r="CD870" s="18">
        <v>270.72399999999999</v>
      </c>
      <c r="CE870" s="18">
        <v>2.7072400000000001</v>
      </c>
      <c r="CJ870" s="13">
        <v>41.372</v>
      </c>
      <c r="CK870" s="13">
        <v>56.694000000000003</v>
      </c>
    </row>
    <row r="871" spans="80:89" x14ac:dyDescent="0.25">
      <c r="CB871" s="24">
        <v>-39.243000000000002</v>
      </c>
      <c r="CC871" s="24">
        <f t="shared" si="276"/>
        <v>39.243000000000002</v>
      </c>
      <c r="CD871" s="18">
        <v>149.86000000000001</v>
      </c>
      <c r="CE871" s="18">
        <v>1.4986000000000002</v>
      </c>
      <c r="CJ871" s="13">
        <v>39.243000000000002</v>
      </c>
      <c r="CK871" s="13">
        <v>56.082999999999998</v>
      </c>
    </row>
    <row r="872" spans="80:89" x14ac:dyDescent="0.25">
      <c r="CB872" s="24">
        <v>-28.704999999999998</v>
      </c>
      <c r="CC872" s="24">
        <f t="shared" si="276"/>
        <v>28.704999999999998</v>
      </c>
      <c r="CD872" s="18">
        <v>19.838999999999999</v>
      </c>
      <c r="CE872" s="18">
        <v>0.19838999999999998</v>
      </c>
      <c r="CJ872" s="13">
        <v>28.704999999999998</v>
      </c>
      <c r="CK872" s="13">
        <v>49.957000000000001</v>
      </c>
    </row>
    <row r="873" spans="80:89" x14ac:dyDescent="0.25">
      <c r="CB873" s="24">
        <v>-20.370999999999999</v>
      </c>
      <c r="CC873" s="24">
        <f t="shared" si="276"/>
        <v>20.370999999999999</v>
      </c>
      <c r="CD873" s="18">
        <v>-19.228000000000002</v>
      </c>
      <c r="CE873" s="18">
        <v>-0.19228000000000001</v>
      </c>
      <c r="CJ873" s="13">
        <v>20.370999999999999</v>
      </c>
      <c r="CK873" s="13">
        <v>43.206000000000003</v>
      </c>
    </row>
    <row r="874" spans="80:89" x14ac:dyDescent="0.25">
      <c r="CB874" s="24">
        <v>-12.778</v>
      </c>
      <c r="CC874" s="24">
        <f t="shared" si="276"/>
        <v>12.778</v>
      </c>
      <c r="CD874" s="18">
        <v>-19.838999999999999</v>
      </c>
      <c r="CE874" s="18">
        <v>-0.19838999999999998</v>
      </c>
      <c r="CJ874" s="13">
        <v>12.778</v>
      </c>
      <c r="CK874" s="13">
        <v>36.994999999999997</v>
      </c>
    </row>
    <row r="875" spans="80:89" x14ac:dyDescent="0.25">
      <c r="CB875" s="24">
        <v>-7.9630000000000001</v>
      </c>
      <c r="CC875" s="24">
        <f t="shared" si="276"/>
        <v>7.9630000000000001</v>
      </c>
      <c r="CD875" s="18">
        <v>-19.533999999999999</v>
      </c>
      <c r="CE875" s="18">
        <v>-0.19533999999999999</v>
      </c>
      <c r="CJ875" s="13">
        <v>7.9630000000000001</v>
      </c>
      <c r="CK875" s="13">
        <v>32.793999999999997</v>
      </c>
    </row>
    <row r="876" spans="80:89" x14ac:dyDescent="0.25">
      <c r="CB876" s="24">
        <v>-8</v>
      </c>
      <c r="CC876" s="24">
        <f t="shared" si="276"/>
        <v>8</v>
      </c>
      <c r="CD876" s="18">
        <v>-19.533999999999999</v>
      </c>
      <c r="CE876" s="18">
        <v>-0.19533999999999999</v>
      </c>
      <c r="CJ876" s="13">
        <v>8</v>
      </c>
      <c r="CK876" s="13">
        <v>32.613999999999997</v>
      </c>
    </row>
    <row r="877" spans="80:89" x14ac:dyDescent="0.25">
      <c r="CB877" s="24">
        <v>-8.1300000000000008</v>
      </c>
      <c r="CC877" s="24">
        <f t="shared" si="276"/>
        <v>8.1300000000000008</v>
      </c>
      <c r="CD877" s="18">
        <v>-19.533999999999999</v>
      </c>
      <c r="CE877" s="18">
        <v>-0.19533999999999999</v>
      </c>
      <c r="CJ877" s="13">
        <v>8.1300000000000008</v>
      </c>
      <c r="CK877" s="13">
        <v>32.61</v>
      </c>
    </row>
    <row r="878" spans="80:89" x14ac:dyDescent="0.25">
      <c r="CB878" s="24">
        <v>-8.2040000000000006</v>
      </c>
      <c r="CC878" s="24">
        <f t="shared" si="276"/>
        <v>8.2040000000000006</v>
      </c>
      <c r="CD878" s="18">
        <v>-20.449000000000002</v>
      </c>
      <c r="CE878" s="18">
        <v>-0.20449000000000001</v>
      </c>
      <c r="CJ878" s="13">
        <v>8.2040000000000006</v>
      </c>
      <c r="CK878" s="13">
        <v>32.61</v>
      </c>
    </row>
    <row r="879" spans="80:89" x14ac:dyDescent="0.25">
      <c r="CB879" s="24">
        <v>-8.2780000000000005</v>
      </c>
      <c r="CC879" s="24">
        <f t="shared" si="276"/>
        <v>8.2780000000000005</v>
      </c>
      <c r="CD879" s="18">
        <v>-19.838999999999999</v>
      </c>
      <c r="CE879" s="18">
        <v>-0.19838999999999998</v>
      </c>
      <c r="CJ879" s="13">
        <v>8.2780000000000005</v>
      </c>
      <c r="CK879" s="13">
        <v>32.61</v>
      </c>
    </row>
    <row r="880" spans="80:89" x14ac:dyDescent="0.25">
      <c r="CB880" s="24">
        <v>-8.3339999999999996</v>
      </c>
      <c r="CC880" s="24">
        <f t="shared" si="276"/>
        <v>8.3339999999999996</v>
      </c>
      <c r="CD880" s="18">
        <v>-19.838999999999999</v>
      </c>
      <c r="CE880" s="18">
        <v>-0.19838999999999998</v>
      </c>
      <c r="CJ880" s="13">
        <v>8.3339999999999996</v>
      </c>
      <c r="CK880" s="13">
        <v>32.61</v>
      </c>
    </row>
    <row r="881" spans="80:89" x14ac:dyDescent="0.25">
      <c r="CB881" s="24">
        <v>-8.3710000000000004</v>
      </c>
      <c r="CC881" s="24">
        <f t="shared" si="276"/>
        <v>8.3710000000000004</v>
      </c>
      <c r="CD881" s="18">
        <v>-19.838999999999999</v>
      </c>
      <c r="CE881" s="18">
        <v>-0.19838999999999998</v>
      </c>
      <c r="CJ881" s="13">
        <v>8.3710000000000004</v>
      </c>
      <c r="CK881" s="13">
        <v>32.613999999999997</v>
      </c>
    </row>
    <row r="882" spans="80:89" x14ac:dyDescent="0.25">
      <c r="CB882" s="24">
        <v>-8.4079999999999995</v>
      </c>
      <c r="CC882" s="24">
        <f t="shared" si="276"/>
        <v>8.4079999999999995</v>
      </c>
      <c r="CD882" s="18">
        <v>-19.838999999999999</v>
      </c>
      <c r="CE882" s="18">
        <v>-0.19838999999999998</v>
      </c>
      <c r="CJ882" s="13">
        <v>8.4079999999999995</v>
      </c>
      <c r="CK882" s="13">
        <v>32.61</v>
      </c>
    </row>
    <row r="883" spans="80:89" x14ac:dyDescent="0.25">
      <c r="CB883" s="24">
        <v>-8.4450000000000003</v>
      </c>
      <c r="CC883" s="24">
        <f t="shared" si="276"/>
        <v>8.4450000000000003</v>
      </c>
      <c r="CD883" s="18">
        <v>-20.449000000000002</v>
      </c>
      <c r="CE883" s="18">
        <v>-0.20449000000000001</v>
      </c>
      <c r="CJ883" s="13">
        <v>8.4450000000000003</v>
      </c>
      <c r="CK883" s="13">
        <v>32.61</v>
      </c>
    </row>
    <row r="884" spans="80:89" x14ac:dyDescent="0.25">
      <c r="CB884" s="24">
        <v>-8.4819999999999993</v>
      </c>
      <c r="CC884" s="24">
        <f t="shared" si="276"/>
        <v>8.4819999999999993</v>
      </c>
      <c r="CD884" s="18">
        <v>-19.838999999999999</v>
      </c>
      <c r="CE884" s="18">
        <v>-0.19838999999999998</v>
      </c>
      <c r="CJ884" s="13">
        <v>8.4819999999999993</v>
      </c>
      <c r="CK884" s="13">
        <v>32.619</v>
      </c>
    </row>
    <row r="885" spans="80:89" x14ac:dyDescent="0.25">
      <c r="CB885" s="24">
        <v>-8.5</v>
      </c>
      <c r="CC885" s="24">
        <f t="shared" si="276"/>
        <v>8.5</v>
      </c>
      <c r="CD885" s="18">
        <v>-19.838999999999999</v>
      </c>
      <c r="CE885" s="18">
        <v>-0.19838999999999998</v>
      </c>
      <c r="CJ885" s="13">
        <v>8.5</v>
      </c>
      <c r="CK885" s="13">
        <v>32.624000000000002</v>
      </c>
    </row>
    <row r="886" spans="80:89" x14ac:dyDescent="0.25">
      <c r="CB886" s="24">
        <v>-8.5190000000000001</v>
      </c>
      <c r="CC886" s="24">
        <f t="shared" si="276"/>
        <v>8.5190000000000001</v>
      </c>
      <c r="CD886" s="18">
        <v>-19.838999999999999</v>
      </c>
      <c r="CE886" s="18">
        <v>-0.19838999999999998</v>
      </c>
      <c r="CJ886" s="13">
        <v>8.5190000000000001</v>
      </c>
      <c r="CK886" s="13">
        <v>32.619</v>
      </c>
    </row>
    <row r="887" spans="80:89" x14ac:dyDescent="0.25">
      <c r="CB887" s="24">
        <v>-8.5370000000000008</v>
      </c>
      <c r="CC887" s="24">
        <f t="shared" si="276"/>
        <v>8.5370000000000008</v>
      </c>
      <c r="CD887" s="18">
        <v>-20.143999999999998</v>
      </c>
      <c r="CE887" s="18">
        <v>-0.20143999999999998</v>
      </c>
      <c r="CJ887" s="13">
        <v>8.5370000000000008</v>
      </c>
      <c r="CK887" s="13">
        <v>32.624000000000002</v>
      </c>
    </row>
    <row r="888" spans="80:89" x14ac:dyDescent="0.25">
      <c r="CB888" s="24">
        <v>-8.5559999999999992</v>
      </c>
      <c r="CC888" s="24">
        <f t="shared" si="276"/>
        <v>8.5559999999999992</v>
      </c>
      <c r="CD888" s="18">
        <v>-20.143999999999998</v>
      </c>
      <c r="CE888" s="18">
        <v>-0.20143999999999998</v>
      </c>
      <c r="CJ888" s="13">
        <v>8.5559999999999992</v>
      </c>
      <c r="CK888" s="13">
        <v>32.624000000000002</v>
      </c>
    </row>
    <row r="889" spans="80:89" x14ac:dyDescent="0.25">
      <c r="CB889" s="24">
        <v>-8.5749999999999993</v>
      </c>
      <c r="CC889" s="24">
        <f t="shared" si="276"/>
        <v>8.5749999999999993</v>
      </c>
      <c r="CD889" s="18">
        <v>-20.143999999999998</v>
      </c>
      <c r="CE889" s="18">
        <v>-0.20143999999999998</v>
      </c>
      <c r="CJ889" s="13">
        <v>8.5749999999999993</v>
      </c>
      <c r="CK889" s="13">
        <v>32.613999999999997</v>
      </c>
    </row>
    <row r="890" spans="80:89" x14ac:dyDescent="0.25">
      <c r="CB890" s="24">
        <v>-8.593</v>
      </c>
      <c r="CC890" s="24">
        <f t="shared" si="276"/>
        <v>8.593</v>
      </c>
      <c r="CD890" s="18">
        <v>-20.143999999999998</v>
      </c>
      <c r="CE890" s="18">
        <v>-0.20143999999999998</v>
      </c>
      <c r="CJ890" s="13">
        <v>8.593</v>
      </c>
      <c r="CK890" s="13">
        <v>32.628</v>
      </c>
    </row>
    <row r="891" spans="80:89" x14ac:dyDescent="0.25">
      <c r="CB891" s="24">
        <v>-8.6120000000000001</v>
      </c>
      <c r="CC891" s="24">
        <f t="shared" si="276"/>
        <v>8.6120000000000001</v>
      </c>
      <c r="CD891" s="18">
        <v>-20.143999999999998</v>
      </c>
      <c r="CE891" s="18">
        <v>-0.20143999999999998</v>
      </c>
      <c r="CJ891" s="13">
        <v>8.6120000000000001</v>
      </c>
      <c r="CK891" s="13">
        <v>32.628</v>
      </c>
    </row>
    <row r="892" spans="80:89" x14ac:dyDescent="0.25">
      <c r="CB892" s="24">
        <v>-8.6120000000000001</v>
      </c>
      <c r="CC892" s="24">
        <f t="shared" si="276"/>
        <v>8.6120000000000001</v>
      </c>
      <c r="CD892" s="18">
        <v>-19.533999999999999</v>
      </c>
      <c r="CE892" s="18">
        <v>-0.19533999999999999</v>
      </c>
      <c r="CJ892" s="13">
        <v>8.6120000000000001</v>
      </c>
      <c r="CK892" s="13">
        <v>32.624000000000002</v>
      </c>
    </row>
    <row r="893" spans="80:89" x14ac:dyDescent="0.25">
      <c r="CB893" s="24">
        <v>-8.6300000000000008</v>
      </c>
      <c r="CC893" s="24">
        <f t="shared" si="276"/>
        <v>8.6300000000000008</v>
      </c>
      <c r="CD893" s="18">
        <v>-19.533999999999999</v>
      </c>
      <c r="CE893" s="18">
        <v>-0.19533999999999999</v>
      </c>
      <c r="CJ893" s="13">
        <v>8.6300000000000008</v>
      </c>
      <c r="CK893" s="13">
        <v>32.624000000000002</v>
      </c>
    </row>
    <row r="894" spans="80:89" x14ac:dyDescent="0.25">
      <c r="CB894" s="24">
        <v>-8.6489999999999991</v>
      </c>
      <c r="CC894" s="24">
        <f t="shared" si="276"/>
        <v>8.6489999999999991</v>
      </c>
      <c r="CD894" s="18">
        <v>-19.838999999999999</v>
      </c>
      <c r="CE894" s="18">
        <v>-0.19838999999999998</v>
      </c>
      <c r="CJ894" s="13">
        <v>8.6489999999999991</v>
      </c>
      <c r="CK894" s="13">
        <v>32.628</v>
      </c>
    </row>
    <row r="895" spans="80:89" x14ac:dyDescent="0.25">
      <c r="CB895" s="24">
        <v>-8.6489999999999991</v>
      </c>
      <c r="CC895" s="24">
        <f t="shared" si="276"/>
        <v>8.6489999999999991</v>
      </c>
      <c r="CD895" s="18">
        <v>-20.143999999999998</v>
      </c>
      <c r="CE895" s="18">
        <v>-0.20143999999999998</v>
      </c>
      <c r="CJ895" s="13">
        <v>8.6489999999999991</v>
      </c>
      <c r="CK895" s="13">
        <v>32.624000000000002</v>
      </c>
    </row>
    <row r="896" spans="80:89" x14ac:dyDescent="0.25">
      <c r="CB896" s="24">
        <v>-8.6669999999999998</v>
      </c>
      <c r="CC896" s="24">
        <f t="shared" si="276"/>
        <v>8.6669999999999998</v>
      </c>
      <c r="CD896" s="18">
        <v>-19.838999999999999</v>
      </c>
      <c r="CE896" s="18">
        <v>-0.19838999999999998</v>
      </c>
      <c r="CJ896" s="13">
        <v>8.6669999999999998</v>
      </c>
      <c r="CK896" s="13">
        <v>32.628</v>
      </c>
    </row>
    <row r="897" spans="80:89" x14ac:dyDescent="0.25">
      <c r="CB897" s="24">
        <v>-8.6669999999999998</v>
      </c>
      <c r="CC897" s="24">
        <f t="shared" si="276"/>
        <v>8.6669999999999998</v>
      </c>
      <c r="CD897" s="18">
        <v>-19.838999999999999</v>
      </c>
      <c r="CE897" s="18">
        <v>-0.19838999999999998</v>
      </c>
      <c r="CJ897" s="13">
        <v>8.6669999999999998</v>
      </c>
      <c r="CK897" s="13">
        <v>32.624000000000002</v>
      </c>
    </row>
    <row r="898" spans="80:89" x14ac:dyDescent="0.25">
      <c r="CB898" s="24">
        <v>-8.6859999999999999</v>
      </c>
      <c r="CC898" s="24">
        <f t="shared" si="276"/>
        <v>8.6859999999999999</v>
      </c>
      <c r="CD898" s="18">
        <v>-20.143999999999998</v>
      </c>
      <c r="CE898" s="18">
        <v>-0.20143999999999998</v>
      </c>
      <c r="CJ898" s="13">
        <v>8.6859999999999999</v>
      </c>
      <c r="CK898" s="13">
        <v>32.637999999999998</v>
      </c>
    </row>
    <row r="899" spans="80:89" x14ac:dyDescent="0.25">
      <c r="CB899" s="24">
        <v>-8.7040000000000006</v>
      </c>
      <c r="CC899" s="24">
        <f t="shared" si="276"/>
        <v>8.7040000000000006</v>
      </c>
      <c r="CD899" s="18">
        <v>-19.838999999999999</v>
      </c>
      <c r="CE899" s="18">
        <v>-0.19838999999999998</v>
      </c>
      <c r="CJ899" s="13">
        <v>8.7040000000000006</v>
      </c>
      <c r="CK899" s="13">
        <v>32.624000000000002</v>
      </c>
    </row>
    <row r="900" spans="80:89" x14ac:dyDescent="0.25">
      <c r="CB900" s="24">
        <v>-8.7040000000000006</v>
      </c>
      <c r="CC900" s="24">
        <f t="shared" si="276"/>
        <v>8.7040000000000006</v>
      </c>
      <c r="CD900" s="18">
        <v>-20.143999999999998</v>
      </c>
      <c r="CE900" s="18">
        <v>-0.20143999999999998</v>
      </c>
      <c r="CJ900" s="13">
        <v>8.7040000000000006</v>
      </c>
      <c r="CK900" s="13">
        <v>32.624000000000002</v>
      </c>
    </row>
    <row r="901" spans="80:89" x14ac:dyDescent="0.25">
      <c r="CB901" s="24">
        <v>-8.7040000000000006</v>
      </c>
      <c r="CC901" s="24">
        <f t="shared" si="276"/>
        <v>8.7040000000000006</v>
      </c>
      <c r="CD901" s="18">
        <v>-19.838999999999999</v>
      </c>
      <c r="CE901" s="18">
        <v>-0.19838999999999998</v>
      </c>
      <c r="CJ901" s="13">
        <v>8.7040000000000006</v>
      </c>
      <c r="CK901" s="13">
        <v>32.628</v>
      </c>
    </row>
    <row r="902" spans="80:89" x14ac:dyDescent="0.25">
      <c r="CB902" s="24">
        <v>-8.7230000000000008</v>
      </c>
      <c r="CC902" s="24">
        <f t="shared" si="276"/>
        <v>8.7230000000000008</v>
      </c>
      <c r="CD902" s="18">
        <v>-19.838999999999999</v>
      </c>
      <c r="CE902" s="18">
        <v>-0.19838999999999998</v>
      </c>
      <c r="CJ902" s="13">
        <v>8.7230000000000008</v>
      </c>
      <c r="CK902" s="13">
        <v>32.624000000000002</v>
      </c>
    </row>
    <row r="903" spans="80:89" x14ac:dyDescent="0.25">
      <c r="CB903" s="24">
        <v>-8.7230000000000008</v>
      </c>
      <c r="CC903" s="24">
        <f t="shared" ref="CC903:CC965" si="277">-CB903</f>
        <v>8.7230000000000008</v>
      </c>
      <c r="CD903" s="18">
        <v>-20.143999999999998</v>
      </c>
      <c r="CE903" s="18">
        <v>-0.20143999999999998</v>
      </c>
      <c r="CJ903" s="13">
        <v>8.7230000000000008</v>
      </c>
      <c r="CK903" s="13">
        <v>32.628</v>
      </c>
    </row>
    <row r="904" spans="80:89" x14ac:dyDescent="0.25">
      <c r="CB904" s="24">
        <v>-8.7230000000000008</v>
      </c>
      <c r="CC904" s="24">
        <f t="shared" si="277"/>
        <v>8.7230000000000008</v>
      </c>
      <c r="CD904" s="18">
        <v>-19.533999999999999</v>
      </c>
      <c r="CE904" s="18">
        <v>-0.19533999999999999</v>
      </c>
      <c r="CJ904" s="13">
        <v>8.7230000000000008</v>
      </c>
      <c r="CK904" s="13">
        <v>32.628</v>
      </c>
    </row>
    <row r="905" spans="80:89" x14ac:dyDescent="0.25">
      <c r="CB905" s="24">
        <v>-8.7409999999999997</v>
      </c>
      <c r="CC905" s="24">
        <f t="shared" si="277"/>
        <v>8.7409999999999997</v>
      </c>
      <c r="CD905" s="18">
        <v>-19.838999999999999</v>
      </c>
      <c r="CE905" s="18">
        <v>-0.19838999999999998</v>
      </c>
      <c r="CJ905" s="13">
        <v>8.7409999999999997</v>
      </c>
      <c r="CK905" s="13">
        <v>32.628</v>
      </c>
    </row>
    <row r="906" spans="80:89" x14ac:dyDescent="0.25">
      <c r="CB906" s="24">
        <v>-8.7409999999999997</v>
      </c>
      <c r="CC906" s="24">
        <f t="shared" si="277"/>
        <v>8.7409999999999997</v>
      </c>
      <c r="CD906" s="18">
        <v>-19.838999999999999</v>
      </c>
      <c r="CE906" s="18">
        <v>-0.19838999999999998</v>
      </c>
      <c r="CJ906" s="13">
        <v>8.7409999999999997</v>
      </c>
      <c r="CK906" s="13">
        <v>32.628</v>
      </c>
    </row>
    <row r="907" spans="80:89" x14ac:dyDescent="0.25">
      <c r="CB907" s="24">
        <v>-8.7409999999999997</v>
      </c>
      <c r="CC907" s="24">
        <f t="shared" si="277"/>
        <v>8.7409999999999997</v>
      </c>
      <c r="CD907" s="18">
        <v>-19.838999999999999</v>
      </c>
      <c r="CE907" s="18">
        <v>-0.19838999999999998</v>
      </c>
      <c r="CJ907" s="13">
        <v>8.7409999999999997</v>
      </c>
      <c r="CK907" s="13">
        <v>32.624000000000002</v>
      </c>
    </row>
    <row r="908" spans="80:89" x14ac:dyDescent="0.25">
      <c r="CB908" s="24">
        <v>-8.76</v>
      </c>
      <c r="CC908" s="24">
        <f t="shared" si="277"/>
        <v>8.76</v>
      </c>
      <c r="CD908" s="18">
        <v>-20.449000000000002</v>
      </c>
      <c r="CE908" s="18">
        <v>-0.20449000000000001</v>
      </c>
      <c r="CJ908" s="13">
        <v>8.76</v>
      </c>
      <c r="CK908" s="13">
        <v>32.628</v>
      </c>
    </row>
    <row r="909" spans="80:89" x14ac:dyDescent="0.25">
      <c r="CB909" s="24">
        <v>-8.76</v>
      </c>
      <c r="CC909" s="24">
        <f t="shared" si="277"/>
        <v>8.76</v>
      </c>
      <c r="CD909" s="18">
        <v>-19.838999999999999</v>
      </c>
      <c r="CE909" s="18">
        <v>-0.19838999999999998</v>
      </c>
      <c r="CJ909" s="13">
        <v>8.76</v>
      </c>
      <c r="CK909" s="13">
        <v>32.624000000000002</v>
      </c>
    </row>
    <row r="910" spans="80:89" x14ac:dyDescent="0.25">
      <c r="CB910" s="24">
        <v>-8.76</v>
      </c>
      <c r="CC910" s="24">
        <f t="shared" si="277"/>
        <v>8.76</v>
      </c>
      <c r="CD910" s="18">
        <v>-20.143999999999998</v>
      </c>
      <c r="CE910" s="18">
        <v>-0.20143999999999998</v>
      </c>
      <c r="CJ910" s="13">
        <v>8.76</v>
      </c>
      <c r="CK910" s="13">
        <v>32.628</v>
      </c>
    </row>
    <row r="911" spans="80:89" x14ac:dyDescent="0.25">
      <c r="CB911" s="24">
        <v>-8.76</v>
      </c>
      <c r="CC911" s="24">
        <f t="shared" si="277"/>
        <v>8.76</v>
      </c>
      <c r="CD911" s="18">
        <v>-19.838999999999999</v>
      </c>
      <c r="CE911" s="18">
        <v>-0.19838999999999998</v>
      </c>
      <c r="CJ911" s="13">
        <v>8.76</v>
      </c>
      <c r="CK911" s="13">
        <v>32.624000000000002</v>
      </c>
    </row>
    <row r="912" spans="80:89" x14ac:dyDescent="0.25">
      <c r="CB912" s="24">
        <v>-8.7780000000000005</v>
      </c>
      <c r="CC912" s="24">
        <f t="shared" si="277"/>
        <v>8.7780000000000005</v>
      </c>
      <c r="CD912" s="18">
        <v>-19.838999999999999</v>
      </c>
      <c r="CE912" s="18">
        <v>-0.19838999999999998</v>
      </c>
      <c r="CJ912" s="13">
        <v>8.7780000000000005</v>
      </c>
      <c r="CK912" s="13">
        <v>32.633000000000003</v>
      </c>
    </row>
    <row r="913" spans="80:89" x14ac:dyDescent="0.25">
      <c r="CB913" s="24">
        <v>-8.7780000000000005</v>
      </c>
      <c r="CC913" s="24">
        <f t="shared" si="277"/>
        <v>8.7780000000000005</v>
      </c>
      <c r="CD913" s="18">
        <v>-19.838999999999999</v>
      </c>
      <c r="CE913" s="18">
        <v>-0.19838999999999998</v>
      </c>
      <c r="CJ913" s="13">
        <v>8.7780000000000005</v>
      </c>
      <c r="CK913" s="13">
        <v>32.628</v>
      </c>
    </row>
    <row r="914" spans="80:89" x14ac:dyDescent="0.25">
      <c r="CB914" s="24">
        <v>-8.7780000000000005</v>
      </c>
      <c r="CC914" s="24">
        <f t="shared" si="277"/>
        <v>8.7780000000000005</v>
      </c>
      <c r="CD914" s="18">
        <v>-20.143999999999998</v>
      </c>
      <c r="CE914" s="18">
        <v>-0.20143999999999998</v>
      </c>
      <c r="CJ914" s="13">
        <v>8.7780000000000005</v>
      </c>
      <c r="CK914" s="13">
        <v>32.628</v>
      </c>
    </row>
    <row r="915" spans="80:89" x14ac:dyDescent="0.25">
      <c r="CB915" s="24">
        <v>-8.7780000000000005</v>
      </c>
      <c r="CC915" s="24">
        <f t="shared" si="277"/>
        <v>8.7780000000000005</v>
      </c>
      <c r="CD915" s="18">
        <v>-19.838999999999999</v>
      </c>
      <c r="CE915" s="18">
        <v>-0.19838999999999998</v>
      </c>
      <c r="CJ915" s="13">
        <v>8.7780000000000005</v>
      </c>
      <c r="CK915" s="13">
        <v>32.628</v>
      </c>
    </row>
    <row r="916" spans="80:89" x14ac:dyDescent="0.25">
      <c r="CB916" s="24">
        <v>-8.7970000000000006</v>
      </c>
      <c r="CC916" s="24">
        <f t="shared" si="277"/>
        <v>8.7970000000000006</v>
      </c>
      <c r="CD916" s="18">
        <v>-20.143999999999998</v>
      </c>
      <c r="CE916" s="18">
        <v>-0.20143999999999998</v>
      </c>
      <c r="CJ916" s="13">
        <v>8.7970000000000006</v>
      </c>
      <c r="CK916" s="13">
        <v>32.628</v>
      </c>
    </row>
    <row r="917" spans="80:89" x14ac:dyDescent="0.25">
      <c r="CB917" s="24">
        <v>-8.7970000000000006</v>
      </c>
      <c r="CC917" s="24">
        <f t="shared" si="277"/>
        <v>8.7970000000000006</v>
      </c>
      <c r="CD917" s="18">
        <v>-19.838999999999999</v>
      </c>
      <c r="CE917" s="18">
        <v>-0.19838999999999998</v>
      </c>
      <c r="CJ917" s="13">
        <v>8.7970000000000006</v>
      </c>
      <c r="CK917" s="13">
        <v>32.628</v>
      </c>
    </row>
    <row r="918" spans="80:89" x14ac:dyDescent="0.25">
      <c r="CB918" s="24">
        <v>-8.7970000000000006</v>
      </c>
      <c r="CC918" s="24">
        <f t="shared" si="277"/>
        <v>8.7970000000000006</v>
      </c>
      <c r="CD918" s="18">
        <v>-20.143999999999998</v>
      </c>
      <c r="CE918" s="18">
        <v>-0.20143999999999998</v>
      </c>
      <c r="CJ918" s="13">
        <v>8.7970000000000006</v>
      </c>
      <c r="CK918" s="13">
        <v>32.624000000000002</v>
      </c>
    </row>
    <row r="919" spans="80:89" x14ac:dyDescent="0.25">
      <c r="CB919" s="24">
        <v>-8.7970000000000006</v>
      </c>
      <c r="CC919" s="24">
        <f t="shared" si="277"/>
        <v>8.7970000000000006</v>
      </c>
      <c r="CD919" s="18">
        <v>-20.143999999999998</v>
      </c>
      <c r="CE919" s="18">
        <v>-0.20143999999999998</v>
      </c>
      <c r="CJ919" s="13">
        <v>8.7970000000000006</v>
      </c>
      <c r="CK919" s="13">
        <v>32.624000000000002</v>
      </c>
    </row>
    <row r="920" spans="80:89" x14ac:dyDescent="0.25">
      <c r="CB920" s="24">
        <v>-8.7970000000000006</v>
      </c>
      <c r="CC920" s="24">
        <f t="shared" si="277"/>
        <v>8.7970000000000006</v>
      </c>
      <c r="CD920" s="18">
        <v>-19.533999999999999</v>
      </c>
      <c r="CE920" s="18">
        <v>-0.19533999999999999</v>
      </c>
      <c r="CJ920" s="13">
        <v>8.7970000000000006</v>
      </c>
      <c r="CK920" s="13">
        <v>32.633000000000003</v>
      </c>
    </row>
    <row r="921" spans="80:89" x14ac:dyDescent="0.25">
      <c r="CB921" s="24">
        <v>-8.8149999999999995</v>
      </c>
      <c r="CC921" s="24">
        <f t="shared" si="277"/>
        <v>8.8149999999999995</v>
      </c>
      <c r="CD921" s="18">
        <v>-19.533999999999999</v>
      </c>
      <c r="CE921" s="18">
        <v>-0.19533999999999999</v>
      </c>
      <c r="CJ921" s="13">
        <v>8.8149999999999995</v>
      </c>
      <c r="CK921" s="13">
        <v>32.619</v>
      </c>
    </row>
    <row r="922" spans="80:89" x14ac:dyDescent="0.25">
      <c r="CB922" s="24">
        <v>-8.8149999999999995</v>
      </c>
      <c r="CC922" s="24">
        <f t="shared" si="277"/>
        <v>8.8149999999999995</v>
      </c>
      <c r="CD922" s="18">
        <v>-19.533999999999999</v>
      </c>
      <c r="CE922" s="18">
        <v>-0.19533999999999999</v>
      </c>
      <c r="CJ922" s="13">
        <v>8.8149999999999995</v>
      </c>
      <c r="CK922" s="13">
        <v>32.628</v>
      </c>
    </row>
    <row r="923" spans="80:89" x14ac:dyDescent="0.25">
      <c r="CB923" s="24">
        <v>-8.8149999999999995</v>
      </c>
      <c r="CC923" s="24">
        <f t="shared" si="277"/>
        <v>8.8149999999999995</v>
      </c>
      <c r="CD923" s="18">
        <v>-19.838999999999999</v>
      </c>
      <c r="CE923" s="18">
        <v>-0.19838999999999998</v>
      </c>
      <c r="CJ923" s="13">
        <v>8.8149999999999995</v>
      </c>
      <c r="CK923" s="13">
        <v>32.628</v>
      </c>
    </row>
    <row r="924" spans="80:89" x14ac:dyDescent="0.25">
      <c r="CB924" s="24">
        <v>-8.8149999999999995</v>
      </c>
      <c r="CC924" s="24">
        <f t="shared" si="277"/>
        <v>8.8149999999999995</v>
      </c>
      <c r="CD924" s="18">
        <v>-20.449000000000002</v>
      </c>
      <c r="CE924" s="18">
        <v>-0.20449000000000001</v>
      </c>
      <c r="CJ924" s="13">
        <v>8.8149999999999995</v>
      </c>
      <c r="CK924" s="13">
        <v>32.624000000000002</v>
      </c>
    </row>
    <row r="925" spans="80:89" x14ac:dyDescent="0.25">
      <c r="CB925" s="24">
        <v>-8.8149999999999995</v>
      </c>
      <c r="CC925" s="24">
        <f t="shared" si="277"/>
        <v>8.8149999999999995</v>
      </c>
      <c r="CD925" s="18">
        <v>-20.143999999999998</v>
      </c>
      <c r="CE925" s="18">
        <v>-0.20143999999999998</v>
      </c>
      <c r="CJ925" s="13">
        <v>8.8149999999999995</v>
      </c>
      <c r="CK925" s="13">
        <v>32.619</v>
      </c>
    </row>
    <row r="926" spans="80:89" x14ac:dyDescent="0.25">
      <c r="CB926" s="24">
        <v>-8.8339999999999996</v>
      </c>
      <c r="CC926" s="24">
        <f t="shared" si="277"/>
        <v>8.8339999999999996</v>
      </c>
      <c r="CD926" s="18">
        <v>-19.838999999999999</v>
      </c>
      <c r="CE926" s="18">
        <v>-0.19838999999999998</v>
      </c>
      <c r="CJ926" s="13">
        <v>8.8339999999999996</v>
      </c>
      <c r="CK926" s="13">
        <v>32.624000000000002</v>
      </c>
    </row>
    <row r="927" spans="80:89" x14ac:dyDescent="0.25">
      <c r="CB927" s="24">
        <v>-8.8339999999999996</v>
      </c>
      <c r="CC927" s="24">
        <f t="shared" si="277"/>
        <v>8.8339999999999996</v>
      </c>
      <c r="CD927" s="18">
        <v>-19.838999999999999</v>
      </c>
      <c r="CE927" s="18">
        <v>-0.19838999999999998</v>
      </c>
      <c r="CJ927" s="13">
        <v>8.8339999999999996</v>
      </c>
      <c r="CK927" s="13">
        <v>32.628</v>
      </c>
    </row>
    <row r="928" spans="80:89" x14ac:dyDescent="0.25">
      <c r="CB928" s="24">
        <v>-8.8339999999999996</v>
      </c>
      <c r="CC928" s="24">
        <f t="shared" si="277"/>
        <v>8.8339999999999996</v>
      </c>
      <c r="CD928" s="18">
        <v>-19.533999999999999</v>
      </c>
      <c r="CE928" s="18">
        <v>-0.19533999999999999</v>
      </c>
      <c r="CJ928" s="13">
        <v>8.8339999999999996</v>
      </c>
      <c r="CK928" s="13">
        <v>32.633000000000003</v>
      </c>
    </row>
    <row r="929" spans="80:89" x14ac:dyDescent="0.25">
      <c r="CB929" s="24">
        <v>-8.8339999999999996</v>
      </c>
      <c r="CC929" s="24">
        <f t="shared" si="277"/>
        <v>8.8339999999999996</v>
      </c>
      <c r="CD929" s="18">
        <v>-19.533999999999999</v>
      </c>
      <c r="CE929" s="18">
        <v>-0.19533999999999999</v>
      </c>
      <c r="CJ929" s="13">
        <v>8.8339999999999996</v>
      </c>
      <c r="CK929" s="13">
        <v>32.624000000000002</v>
      </c>
    </row>
    <row r="930" spans="80:89" x14ac:dyDescent="0.25">
      <c r="CB930" s="24">
        <v>-8.8339999999999996</v>
      </c>
      <c r="CC930" s="24">
        <f t="shared" si="277"/>
        <v>8.8339999999999996</v>
      </c>
      <c r="CD930" s="18">
        <v>-19.838999999999999</v>
      </c>
      <c r="CE930" s="18">
        <v>-0.19838999999999998</v>
      </c>
      <c r="CJ930" s="13">
        <v>8.8339999999999996</v>
      </c>
      <c r="CK930" s="13">
        <v>32.628</v>
      </c>
    </row>
    <row r="931" spans="80:89" x14ac:dyDescent="0.25">
      <c r="CB931" s="24">
        <v>-8.8520000000000003</v>
      </c>
      <c r="CC931" s="24">
        <f t="shared" si="277"/>
        <v>8.8520000000000003</v>
      </c>
      <c r="CD931" s="18">
        <v>-19.533999999999999</v>
      </c>
      <c r="CE931" s="18">
        <v>-0.19533999999999999</v>
      </c>
      <c r="CJ931" s="13">
        <v>8.8520000000000003</v>
      </c>
      <c r="CK931" s="13">
        <v>32.619</v>
      </c>
    </row>
    <row r="932" spans="80:89" x14ac:dyDescent="0.25">
      <c r="CB932" s="24">
        <v>-8.8520000000000003</v>
      </c>
      <c r="CC932" s="24">
        <f t="shared" si="277"/>
        <v>8.8520000000000003</v>
      </c>
      <c r="CD932" s="18">
        <v>-19.838999999999999</v>
      </c>
      <c r="CE932" s="18">
        <v>-0.19838999999999998</v>
      </c>
      <c r="CJ932" s="13">
        <v>8.8520000000000003</v>
      </c>
      <c r="CK932" s="13">
        <v>32.624000000000002</v>
      </c>
    </row>
    <row r="933" spans="80:89" x14ac:dyDescent="0.25">
      <c r="CB933" s="24">
        <v>-8.8520000000000003</v>
      </c>
      <c r="CC933" s="24">
        <f t="shared" si="277"/>
        <v>8.8520000000000003</v>
      </c>
      <c r="CD933" s="18">
        <v>-20.143999999999998</v>
      </c>
      <c r="CE933" s="18">
        <v>-0.20143999999999998</v>
      </c>
      <c r="CJ933" s="13">
        <v>8.8520000000000003</v>
      </c>
      <c r="CK933" s="13">
        <v>32.624000000000002</v>
      </c>
    </row>
    <row r="934" spans="80:89" x14ac:dyDescent="0.25">
      <c r="CB934" s="24">
        <v>-8.8520000000000003</v>
      </c>
      <c r="CC934" s="24">
        <f t="shared" si="277"/>
        <v>8.8520000000000003</v>
      </c>
      <c r="CD934" s="18">
        <v>-19.838999999999999</v>
      </c>
      <c r="CE934" s="18">
        <v>-0.19838999999999998</v>
      </c>
      <c r="CJ934" s="13">
        <v>8.8520000000000003</v>
      </c>
      <c r="CK934" s="13">
        <v>32.628</v>
      </c>
    </row>
    <row r="935" spans="80:89" x14ac:dyDescent="0.25">
      <c r="CB935" s="24">
        <v>-8.8520000000000003</v>
      </c>
      <c r="CC935" s="24">
        <f t="shared" si="277"/>
        <v>8.8520000000000003</v>
      </c>
      <c r="CD935" s="18">
        <v>-19.838999999999999</v>
      </c>
      <c r="CE935" s="18">
        <v>-0.19838999999999998</v>
      </c>
      <c r="CJ935" s="13">
        <v>8.8520000000000003</v>
      </c>
      <c r="CK935" s="13">
        <v>32.624000000000002</v>
      </c>
    </row>
    <row r="936" spans="80:89" x14ac:dyDescent="0.25">
      <c r="CB936" s="24">
        <v>-8.8520000000000003</v>
      </c>
      <c r="CC936" s="24">
        <f t="shared" si="277"/>
        <v>8.8520000000000003</v>
      </c>
      <c r="CD936" s="18">
        <v>-19.838999999999999</v>
      </c>
      <c r="CE936" s="18">
        <v>-0.19838999999999998</v>
      </c>
      <c r="CJ936" s="13">
        <v>8.8520000000000003</v>
      </c>
      <c r="CK936" s="13">
        <v>32.624000000000002</v>
      </c>
    </row>
    <row r="937" spans="80:89" x14ac:dyDescent="0.25">
      <c r="CB937" s="24">
        <v>-8.8520000000000003</v>
      </c>
      <c r="CC937" s="24">
        <f t="shared" si="277"/>
        <v>8.8520000000000003</v>
      </c>
      <c r="CD937" s="18">
        <v>-19.838999999999999</v>
      </c>
      <c r="CE937" s="18">
        <v>-0.19838999999999998</v>
      </c>
      <c r="CJ937" s="13">
        <v>8.8520000000000003</v>
      </c>
      <c r="CK937" s="13">
        <v>32.624000000000002</v>
      </c>
    </row>
    <row r="938" spans="80:89" x14ac:dyDescent="0.25">
      <c r="CB938" s="24">
        <v>-8.8710000000000004</v>
      </c>
      <c r="CC938" s="24">
        <f t="shared" si="277"/>
        <v>8.8710000000000004</v>
      </c>
      <c r="CD938" s="18">
        <v>-20.143999999999998</v>
      </c>
      <c r="CE938" s="18">
        <v>-0.20143999999999998</v>
      </c>
      <c r="CJ938" s="13">
        <v>8.8710000000000004</v>
      </c>
      <c r="CK938" s="13">
        <v>32.624000000000002</v>
      </c>
    </row>
    <row r="939" spans="80:89" x14ac:dyDescent="0.25">
      <c r="CB939" s="24">
        <v>-8.8710000000000004</v>
      </c>
      <c r="CC939" s="24">
        <f t="shared" si="277"/>
        <v>8.8710000000000004</v>
      </c>
      <c r="CD939" s="18">
        <v>-19.838999999999999</v>
      </c>
      <c r="CE939" s="18">
        <v>-0.19838999999999998</v>
      </c>
      <c r="CJ939" s="13">
        <v>8.8710000000000004</v>
      </c>
      <c r="CK939" s="13">
        <v>32.624000000000002</v>
      </c>
    </row>
    <row r="940" spans="80:89" x14ac:dyDescent="0.25">
      <c r="CB940" s="24">
        <v>-8.8710000000000004</v>
      </c>
      <c r="CC940" s="24">
        <f t="shared" si="277"/>
        <v>8.8710000000000004</v>
      </c>
      <c r="CD940" s="18">
        <v>-20.143999999999998</v>
      </c>
      <c r="CE940" s="18">
        <v>-0.20143999999999998</v>
      </c>
      <c r="CJ940" s="13">
        <v>8.8710000000000004</v>
      </c>
      <c r="CK940" s="13">
        <v>32.624000000000002</v>
      </c>
    </row>
    <row r="941" spans="80:89" x14ac:dyDescent="0.25">
      <c r="CB941" s="24">
        <v>-8.8710000000000004</v>
      </c>
      <c r="CC941" s="24">
        <f t="shared" si="277"/>
        <v>8.8710000000000004</v>
      </c>
      <c r="CD941" s="18">
        <v>-20.143999999999998</v>
      </c>
      <c r="CE941" s="18">
        <v>-0.20143999999999998</v>
      </c>
      <c r="CJ941" s="13">
        <v>8.8710000000000004</v>
      </c>
      <c r="CK941" s="13">
        <v>32.624000000000002</v>
      </c>
    </row>
    <row r="942" spans="80:89" x14ac:dyDescent="0.25">
      <c r="CB942" s="24">
        <v>-8.8710000000000004</v>
      </c>
      <c r="CC942" s="24">
        <f t="shared" si="277"/>
        <v>8.8710000000000004</v>
      </c>
      <c r="CD942" s="18">
        <v>-19.838999999999999</v>
      </c>
      <c r="CE942" s="18">
        <v>-0.19838999999999998</v>
      </c>
      <c r="CJ942" s="13">
        <v>8.8710000000000004</v>
      </c>
      <c r="CK942" s="13">
        <v>32.619</v>
      </c>
    </row>
    <row r="943" spans="80:89" x14ac:dyDescent="0.25">
      <c r="CB943" s="24">
        <v>-8.8710000000000004</v>
      </c>
      <c r="CC943" s="24">
        <f t="shared" si="277"/>
        <v>8.8710000000000004</v>
      </c>
      <c r="CD943" s="18">
        <v>-19.838999999999999</v>
      </c>
      <c r="CE943" s="18">
        <v>-0.19838999999999998</v>
      </c>
      <c r="CJ943" s="13">
        <v>8.8710000000000004</v>
      </c>
      <c r="CK943" s="13">
        <v>32.624000000000002</v>
      </c>
    </row>
    <row r="944" spans="80:89" x14ac:dyDescent="0.25">
      <c r="CB944" s="24">
        <v>-8.8710000000000004</v>
      </c>
      <c r="CC944" s="24">
        <f t="shared" si="277"/>
        <v>8.8710000000000004</v>
      </c>
      <c r="CD944" s="18">
        <v>-20.143999999999998</v>
      </c>
      <c r="CE944" s="18">
        <v>-0.20143999999999998</v>
      </c>
      <c r="CJ944" s="13">
        <v>8.8710000000000004</v>
      </c>
      <c r="CK944" s="13">
        <v>32.633000000000003</v>
      </c>
    </row>
    <row r="945" spans="80:89" x14ac:dyDescent="0.25">
      <c r="CB945" s="24">
        <v>-3.7410000000000001</v>
      </c>
      <c r="CC945" s="24">
        <f t="shared" si="277"/>
        <v>3.7410000000000001</v>
      </c>
      <c r="CD945" s="18">
        <v>-20.143999999999998</v>
      </c>
      <c r="CE945" s="18">
        <v>-0.20143999999999998</v>
      </c>
      <c r="CJ945" s="13">
        <v>3.7410000000000001</v>
      </c>
      <c r="CK945" s="13">
        <v>28.085999999999999</v>
      </c>
    </row>
    <row r="946" spans="80:89" x14ac:dyDescent="0.25">
      <c r="CB946" s="24">
        <v>3.6999999999999998E-2</v>
      </c>
      <c r="CC946" s="24">
        <f t="shared" si="277"/>
        <v>-3.6999999999999998E-2</v>
      </c>
      <c r="CD946" s="18">
        <v>-20.143999999999998</v>
      </c>
      <c r="CE946" s="18">
        <v>-0.20143999999999998</v>
      </c>
      <c r="CJ946" s="13">
        <v>-3.6999999999999998E-2</v>
      </c>
      <c r="CK946" s="13">
        <v>24.245999999999999</v>
      </c>
    </row>
    <row r="947" spans="80:89" x14ac:dyDescent="0.25">
      <c r="CB947" s="24">
        <v>5.6000000000000001E-2</v>
      </c>
      <c r="CC947" s="24">
        <f t="shared" si="277"/>
        <v>-5.6000000000000001E-2</v>
      </c>
      <c r="CD947" s="18">
        <v>-20.143999999999998</v>
      </c>
      <c r="CE947" s="18">
        <v>-0.20143999999999998</v>
      </c>
      <c r="CJ947" s="13">
        <v>-5.6000000000000001E-2</v>
      </c>
      <c r="CK947" s="13">
        <v>24.052</v>
      </c>
    </row>
    <row r="948" spans="80:89" x14ac:dyDescent="0.25">
      <c r="CB948" s="24">
        <v>5.6000000000000001E-2</v>
      </c>
      <c r="CC948" s="24">
        <f t="shared" si="277"/>
        <v>-5.6000000000000001E-2</v>
      </c>
      <c r="CD948" s="18">
        <v>-19.838999999999999</v>
      </c>
      <c r="CE948" s="18">
        <v>-0.19838999999999998</v>
      </c>
      <c r="CJ948" s="13">
        <v>-5.6000000000000001E-2</v>
      </c>
      <c r="CK948" s="13">
        <v>23.971</v>
      </c>
    </row>
    <row r="949" spans="80:89" x14ac:dyDescent="0.25">
      <c r="CB949" s="24">
        <v>5.6000000000000001E-2</v>
      </c>
      <c r="CC949" s="24">
        <f t="shared" si="277"/>
        <v>-5.6000000000000001E-2</v>
      </c>
      <c r="CD949" s="18">
        <v>-19.838999999999999</v>
      </c>
      <c r="CE949" s="18">
        <v>-0.19838999999999998</v>
      </c>
      <c r="CJ949" s="13">
        <v>-5.6000000000000001E-2</v>
      </c>
      <c r="CK949" s="13">
        <v>23.933</v>
      </c>
    </row>
    <row r="950" spans="80:89" x14ac:dyDescent="0.25">
      <c r="CB950" s="24">
        <v>3.6999999999999998E-2</v>
      </c>
      <c r="CC950" s="24">
        <f t="shared" si="277"/>
        <v>-3.6999999999999998E-2</v>
      </c>
      <c r="CD950" s="18">
        <v>-19.838999999999999</v>
      </c>
      <c r="CE950" s="18">
        <v>-0.19838999999999998</v>
      </c>
      <c r="CJ950" s="13">
        <v>-3.6999999999999998E-2</v>
      </c>
      <c r="CK950" s="13">
        <v>23.895</v>
      </c>
    </row>
    <row r="951" spans="80:89" x14ac:dyDescent="0.25">
      <c r="CB951" s="24">
        <v>5.6000000000000001E-2</v>
      </c>
      <c r="CC951" s="24">
        <f t="shared" si="277"/>
        <v>-5.6000000000000001E-2</v>
      </c>
      <c r="CD951" s="18">
        <v>-20.143999999999998</v>
      </c>
      <c r="CE951" s="18">
        <v>-0.20143999999999998</v>
      </c>
      <c r="CJ951" s="13">
        <v>-5.6000000000000001E-2</v>
      </c>
      <c r="CK951" s="13">
        <v>23.856999999999999</v>
      </c>
    </row>
    <row r="952" spans="80:89" x14ac:dyDescent="0.25">
      <c r="CB952" s="24">
        <v>3.6999999999999998E-2</v>
      </c>
      <c r="CC952" s="24">
        <f t="shared" si="277"/>
        <v>-3.6999999999999998E-2</v>
      </c>
      <c r="CD952" s="18">
        <v>-19.838999999999999</v>
      </c>
      <c r="CE952" s="18">
        <v>-0.19838999999999998</v>
      </c>
      <c r="CJ952" s="13">
        <v>-3.6999999999999998E-2</v>
      </c>
      <c r="CK952" s="13">
        <v>23.838000000000001</v>
      </c>
    </row>
    <row r="953" spans="80:89" x14ac:dyDescent="0.25">
      <c r="CB953" s="24">
        <v>5.6000000000000001E-2</v>
      </c>
      <c r="CC953" s="24">
        <f t="shared" si="277"/>
        <v>-5.6000000000000001E-2</v>
      </c>
      <c r="CD953" s="18">
        <v>-20.143999999999998</v>
      </c>
      <c r="CE953" s="18">
        <v>-0.20143999999999998</v>
      </c>
      <c r="CJ953" s="13">
        <v>-5.6000000000000001E-2</v>
      </c>
      <c r="CK953" s="13">
        <v>23.81</v>
      </c>
    </row>
    <row r="954" spans="80:89" x14ac:dyDescent="0.25">
      <c r="CB954" s="24">
        <v>3.6999999999999998E-2</v>
      </c>
      <c r="CC954" s="24">
        <f t="shared" si="277"/>
        <v>-3.6999999999999998E-2</v>
      </c>
      <c r="CD954" s="18">
        <v>-20.143999999999998</v>
      </c>
      <c r="CE954" s="18">
        <v>-0.20143999999999998</v>
      </c>
      <c r="CJ954" s="13">
        <v>-3.6999999999999998E-2</v>
      </c>
      <c r="CK954" s="13">
        <v>23.782</v>
      </c>
    </row>
    <row r="955" spans="80:89" x14ac:dyDescent="0.25">
      <c r="CB955" s="24">
        <v>5.6000000000000001E-2</v>
      </c>
      <c r="CC955" s="24">
        <f t="shared" si="277"/>
        <v>-5.6000000000000001E-2</v>
      </c>
      <c r="CD955" s="18">
        <v>-20.143999999999998</v>
      </c>
      <c r="CE955" s="18">
        <v>-0.20143999999999998</v>
      </c>
      <c r="CJ955" s="13">
        <v>-5.6000000000000001E-2</v>
      </c>
      <c r="CK955" s="13">
        <v>23.766999999999999</v>
      </c>
    </row>
    <row r="956" spans="80:89" x14ac:dyDescent="0.25">
      <c r="CB956" s="24">
        <v>3.6999999999999998E-2</v>
      </c>
      <c r="CC956" s="24">
        <f t="shared" si="277"/>
        <v>-3.6999999999999998E-2</v>
      </c>
      <c r="CD956" s="18">
        <v>-20.143999999999998</v>
      </c>
      <c r="CE956" s="18">
        <v>-0.20143999999999998</v>
      </c>
      <c r="CJ956" s="13">
        <v>-3.6999999999999998E-2</v>
      </c>
      <c r="CK956" s="13">
        <v>23.753</v>
      </c>
    </row>
    <row r="957" spans="80:89" x14ac:dyDescent="0.25">
      <c r="CB957" s="24">
        <v>3.6999999999999998E-2</v>
      </c>
      <c r="CC957" s="24">
        <f t="shared" si="277"/>
        <v>-3.6999999999999998E-2</v>
      </c>
      <c r="CD957" s="18">
        <v>-20.143999999999998</v>
      </c>
      <c r="CE957" s="18">
        <v>-0.20143999999999998</v>
      </c>
      <c r="CJ957" s="13">
        <v>-3.6999999999999998E-2</v>
      </c>
      <c r="CK957" s="13">
        <v>23.744</v>
      </c>
    </row>
    <row r="958" spans="80:89" x14ac:dyDescent="0.25">
      <c r="CB958" s="24">
        <v>3.6999999999999998E-2</v>
      </c>
      <c r="CC958" s="24">
        <f t="shared" si="277"/>
        <v>-3.6999999999999998E-2</v>
      </c>
      <c r="CD958" s="18">
        <v>-20.143999999999998</v>
      </c>
      <c r="CE958" s="18">
        <v>-0.20143999999999998</v>
      </c>
      <c r="CJ958" s="13">
        <v>-3.6999999999999998E-2</v>
      </c>
      <c r="CK958" s="13">
        <v>23.739000000000001</v>
      </c>
    </row>
    <row r="959" spans="80:89" x14ac:dyDescent="0.25">
      <c r="CB959" s="24">
        <v>3.6999999999999998E-2</v>
      </c>
      <c r="CC959" s="24">
        <f t="shared" si="277"/>
        <v>-3.6999999999999998E-2</v>
      </c>
      <c r="CD959" s="18">
        <v>-19.838999999999999</v>
      </c>
      <c r="CE959" s="18">
        <v>-0.19838999999999998</v>
      </c>
      <c r="CJ959" s="13">
        <v>-3.6999999999999998E-2</v>
      </c>
      <c r="CK959" s="13">
        <v>23.725000000000001</v>
      </c>
    </row>
    <row r="960" spans="80:89" x14ac:dyDescent="0.25">
      <c r="CB960" s="24">
        <v>3.6999999999999998E-2</v>
      </c>
      <c r="CC960" s="24">
        <f t="shared" si="277"/>
        <v>-3.6999999999999998E-2</v>
      </c>
      <c r="CD960" s="18">
        <v>-20.143999999999998</v>
      </c>
      <c r="CE960" s="18">
        <v>-0.20143999999999998</v>
      </c>
      <c r="CJ960" s="13">
        <v>-3.6999999999999998E-2</v>
      </c>
      <c r="CK960" s="13">
        <v>23.71</v>
      </c>
    </row>
    <row r="961" spans="80:89" x14ac:dyDescent="0.25">
      <c r="CB961" s="24">
        <v>3.6999999999999998E-2</v>
      </c>
      <c r="CC961" s="24">
        <f t="shared" si="277"/>
        <v>-3.6999999999999998E-2</v>
      </c>
      <c r="CD961" s="18">
        <v>-20.143999999999998</v>
      </c>
      <c r="CE961" s="18">
        <v>-0.20143999999999998</v>
      </c>
      <c r="CJ961" s="13">
        <v>-3.6999999999999998E-2</v>
      </c>
      <c r="CK961" s="13">
        <v>23.701000000000001</v>
      </c>
    </row>
    <row r="962" spans="80:89" x14ac:dyDescent="0.25">
      <c r="CB962" s="24">
        <v>5.6000000000000001E-2</v>
      </c>
      <c r="CC962" s="24">
        <f t="shared" si="277"/>
        <v>-5.6000000000000001E-2</v>
      </c>
      <c r="CD962" s="18">
        <v>-20.143999999999998</v>
      </c>
      <c r="CE962" s="18">
        <v>-0.20143999999999998</v>
      </c>
      <c r="CJ962" s="13">
        <v>-5.6000000000000001E-2</v>
      </c>
      <c r="CK962" s="13">
        <v>23.696000000000002</v>
      </c>
    </row>
    <row r="963" spans="80:89" x14ac:dyDescent="0.25">
      <c r="CB963" s="24">
        <v>3.6999999999999998E-2</v>
      </c>
      <c r="CC963" s="24">
        <f t="shared" si="277"/>
        <v>-3.6999999999999998E-2</v>
      </c>
      <c r="CD963" s="18">
        <v>-20.143999999999998</v>
      </c>
      <c r="CE963" s="18">
        <v>-0.20143999999999998</v>
      </c>
      <c r="CJ963" s="13">
        <v>-3.6999999999999998E-2</v>
      </c>
      <c r="CK963" s="13">
        <v>23.687000000000001</v>
      </c>
    </row>
    <row r="964" spans="80:89" x14ac:dyDescent="0.25">
      <c r="CB964" s="24">
        <v>5.6000000000000001E-2</v>
      </c>
      <c r="CC964" s="24">
        <f t="shared" si="277"/>
        <v>-5.6000000000000001E-2</v>
      </c>
      <c r="CD964" s="18">
        <v>-20.143999999999998</v>
      </c>
      <c r="CE964" s="18">
        <v>-0.20143999999999998</v>
      </c>
      <c r="CJ964" s="13">
        <v>-5.6000000000000001E-2</v>
      </c>
      <c r="CK964" s="13">
        <v>23.677</v>
      </c>
    </row>
    <row r="965" spans="80:89" x14ac:dyDescent="0.25">
      <c r="CC965" s="24">
        <f t="shared" si="277"/>
        <v>0</v>
      </c>
      <c r="CD965" s="18">
        <v>-19.533999999999999</v>
      </c>
      <c r="CE965" s="18">
        <v>-0.19533999999999999</v>
      </c>
      <c r="CK965" s="13">
        <v>23.667999999999999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710"/>
  <sheetViews>
    <sheetView workbookViewId="0"/>
  </sheetViews>
  <sheetFormatPr defaultRowHeight="15" x14ac:dyDescent="0.25"/>
  <cols>
    <col min="1" max="1" width="17.7109375" bestFit="1" customWidth="1"/>
    <col min="2" max="2" width="18.7109375" bestFit="1" customWidth="1"/>
    <col min="3" max="6" width="10.42578125" bestFit="1" customWidth="1"/>
    <col min="7" max="14" width="14.42578125" bestFit="1" customWidth="1"/>
    <col min="15" max="15" width="13.5703125" customWidth="1"/>
    <col min="16" max="16" width="7.85546875" style="42" bestFit="1" customWidth="1"/>
    <col min="17" max="17" width="8" bestFit="1" customWidth="1"/>
    <col min="18" max="18" width="7.28515625" bestFit="1" customWidth="1"/>
    <col min="19" max="19" width="7.85546875" bestFit="1" customWidth="1"/>
    <col min="20" max="20" width="12.42578125" bestFit="1" customWidth="1"/>
    <col min="21" max="21" width="17.5703125" bestFit="1" customWidth="1"/>
    <col min="22" max="22" width="12.42578125" bestFit="1" customWidth="1"/>
    <col min="24" max="29" width="10.42578125" bestFit="1" customWidth="1"/>
    <col min="30" max="33" width="14.85546875" bestFit="1" customWidth="1"/>
    <col min="34" max="34" width="15.28515625" bestFit="1" customWidth="1"/>
    <col min="35" max="39" width="14.85546875" bestFit="1" customWidth="1"/>
    <col min="40" max="40" width="14.42578125" customWidth="1"/>
    <col min="42" max="42" width="10.140625" bestFit="1" customWidth="1"/>
    <col min="43" max="43" width="11.85546875" bestFit="1" customWidth="1"/>
    <col min="44" max="44" width="12.5703125" bestFit="1" customWidth="1"/>
    <col min="45" max="45" width="13.140625" bestFit="1" customWidth="1"/>
    <col min="47" max="47" width="11.85546875" bestFit="1" customWidth="1"/>
    <col min="48" max="48" width="12.5703125" bestFit="1" customWidth="1"/>
    <col min="49" max="49" width="13.140625" bestFit="1" customWidth="1"/>
    <col min="51" max="51" width="11.85546875" bestFit="1" customWidth="1"/>
    <col min="52" max="52" width="12.5703125" bestFit="1" customWidth="1"/>
    <col min="53" max="53" width="11.5703125" bestFit="1" customWidth="1"/>
    <col min="55" max="55" width="11.85546875" bestFit="1" customWidth="1"/>
    <col min="56" max="56" width="12.5703125" bestFit="1" customWidth="1"/>
    <col min="57" max="57" width="11.5703125" bestFit="1" customWidth="1"/>
    <col min="59" max="59" width="2.5703125" bestFit="1" customWidth="1"/>
    <col min="60" max="60" width="9.7109375" bestFit="1" customWidth="1"/>
    <col min="61" max="61" width="2.5703125" bestFit="1" customWidth="1"/>
    <col min="63" max="63" width="11.85546875" bestFit="1" customWidth="1"/>
    <col min="64" max="64" width="12.5703125" bestFit="1" customWidth="1"/>
    <col min="65" max="65" width="11.5703125" bestFit="1" customWidth="1"/>
    <col min="67" max="67" width="11.85546875" bestFit="1" customWidth="1"/>
    <col min="68" max="68" width="12.5703125" bestFit="1" customWidth="1"/>
    <col min="69" max="69" width="11.5703125" bestFit="1" customWidth="1"/>
    <col min="71" max="71" width="12" bestFit="1" customWidth="1"/>
    <col min="72" max="72" width="11.85546875" bestFit="1" customWidth="1"/>
    <col min="73" max="73" width="12.140625" bestFit="1" customWidth="1"/>
    <col min="74" max="74" width="13.140625" bestFit="1" customWidth="1"/>
    <col min="76" max="76" width="11.42578125" bestFit="1" customWidth="1"/>
    <col min="77" max="77" width="12.42578125" bestFit="1" customWidth="1"/>
    <col min="78" max="78" width="11.5703125" bestFit="1" customWidth="1"/>
    <col min="80" max="80" width="11.42578125" bestFit="1" customWidth="1"/>
    <col min="81" max="81" width="12.42578125" bestFit="1" customWidth="1"/>
    <col min="82" max="82" width="11.5703125" bestFit="1" customWidth="1"/>
    <col min="84" max="84" width="11.42578125" bestFit="1" customWidth="1"/>
    <col min="85" max="85" width="12.28515625" bestFit="1" customWidth="1"/>
    <col min="86" max="86" width="11.5703125" bestFit="1" customWidth="1"/>
    <col min="88" max="88" width="11.42578125" bestFit="1" customWidth="1"/>
    <col min="89" max="89" width="12.28515625" bestFit="1" customWidth="1"/>
    <col min="90" max="90" width="11.5703125" bestFit="1" customWidth="1"/>
    <col min="92" max="92" width="11.42578125" bestFit="1" customWidth="1"/>
    <col min="93" max="93" width="26.5703125" bestFit="1" customWidth="1"/>
    <col min="94" max="94" width="11.5703125" bestFit="1" customWidth="1"/>
    <col min="96" max="96" width="11.42578125" bestFit="1" customWidth="1"/>
    <col min="97" max="97" width="12.28515625" bestFit="1" customWidth="1"/>
    <col min="98" max="98" width="11.5703125" bestFit="1" customWidth="1"/>
    <col min="100" max="100" width="11.42578125" bestFit="1" customWidth="1"/>
    <col min="101" max="101" width="12.28515625" bestFit="1" customWidth="1"/>
    <col min="102" max="102" width="11.5703125" bestFit="1" customWidth="1"/>
    <col min="104" max="104" width="32.140625" bestFit="1" customWidth="1"/>
    <col min="105" max="105" width="12.85546875" bestFit="1" customWidth="1"/>
    <col min="113" max="113" width="20.7109375" bestFit="1" customWidth="1"/>
    <col min="114" max="114" width="18.42578125" bestFit="1" customWidth="1"/>
  </cols>
  <sheetData>
    <row r="1" spans="1:122" ht="18.75" x14ac:dyDescent="0.3">
      <c r="A1" s="3" t="s">
        <v>65</v>
      </c>
      <c r="G1" s="1"/>
      <c r="Q1" s="30"/>
      <c r="T1" s="31"/>
      <c r="AP1" s="44" t="s">
        <v>66</v>
      </c>
      <c r="AS1" s="45" t="s">
        <v>107</v>
      </c>
      <c r="AT1" s="45"/>
      <c r="AW1" s="45" t="s">
        <v>107</v>
      </c>
      <c r="AX1" s="45"/>
      <c r="AY1" s="45"/>
      <c r="AZ1" s="45"/>
      <c r="BA1" s="45"/>
      <c r="BB1" s="45"/>
      <c r="BF1" s="45"/>
      <c r="BG1" s="45"/>
      <c r="BH1" s="45"/>
      <c r="BI1" s="45"/>
      <c r="BJ1" s="45"/>
      <c r="BK1" s="45"/>
      <c r="BL1" s="45"/>
      <c r="BM1" s="45"/>
      <c r="BN1" s="45"/>
      <c r="BS1" s="44" t="s">
        <v>67</v>
      </c>
      <c r="BV1" s="45" t="s">
        <v>107</v>
      </c>
      <c r="CN1" s="1"/>
      <c r="CO1" s="1"/>
      <c r="CZ1" s="1"/>
    </row>
    <row r="2" spans="1:122" ht="21" x14ac:dyDescent="0.35">
      <c r="G2" s="1"/>
      <c r="Q2" s="30"/>
      <c r="T2" s="31"/>
      <c r="AA2" s="32" t="s">
        <v>66</v>
      </c>
      <c r="AP2" s="46" t="s">
        <v>108</v>
      </c>
      <c r="AZ2" s="47"/>
      <c r="BD2" s="54" t="s">
        <v>108</v>
      </c>
      <c r="CN2" s="1"/>
      <c r="CO2" s="1"/>
      <c r="CZ2" s="1"/>
      <c r="DF2" s="3" t="s">
        <v>174</v>
      </c>
      <c r="DI2" s="32"/>
      <c r="DN2" s="3" t="s">
        <v>66</v>
      </c>
      <c r="DO2" s="69"/>
      <c r="DP2" s="69"/>
      <c r="DQ2" s="32"/>
      <c r="DR2" s="69"/>
    </row>
    <row r="3" spans="1:122" ht="15.75" x14ac:dyDescent="0.25">
      <c r="D3" s="33" t="s">
        <v>67</v>
      </c>
      <c r="G3" s="1"/>
      <c r="Q3" s="30"/>
      <c r="T3" s="31"/>
      <c r="AV3" s="3" t="s">
        <v>109</v>
      </c>
      <c r="AW3" s="3" t="s">
        <v>144</v>
      </c>
      <c r="AX3" s="3"/>
      <c r="AZ3" s="3" t="s">
        <v>109</v>
      </c>
      <c r="BA3" s="3" t="s">
        <v>144</v>
      </c>
      <c r="BB3" s="3"/>
      <c r="BD3" s="3" t="s">
        <v>112</v>
      </c>
      <c r="BE3" s="3" t="s">
        <v>144</v>
      </c>
      <c r="BF3" s="3"/>
      <c r="BG3" s="3"/>
      <c r="BH3" s="3"/>
      <c r="BI3" s="3"/>
      <c r="BJ3" s="3"/>
      <c r="BL3" s="3" t="s">
        <v>109</v>
      </c>
      <c r="BM3" s="3" t="s">
        <v>111</v>
      </c>
      <c r="BN3" s="3"/>
      <c r="BR3" s="3"/>
      <c r="CC3" s="53"/>
      <c r="CH3" t="s">
        <v>145</v>
      </c>
      <c r="CL3" t="s">
        <v>145</v>
      </c>
      <c r="CN3" s="1"/>
      <c r="CO3" s="2" t="s">
        <v>113</v>
      </c>
      <c r="CV3" s="1"/>
      <c r="CW3" s="1"/>
      <c r="CY3" s="1"/>
      <c r="CZ3" s="1" t="s">
        <v>114</v>
      </c>
      <c r="DA3" t="s">
        <v>115</v>
      </c>
      <c r="DG3" t="s">
        <v>179</v>
      </c>
      <c r="DI3" s="69"/>
      <c r="DJ3" s="69" t="s">
        <v>180</v>
      </c>
      <c r="DN3" s="69"/>
      <c r="DO3" s="69" t="s">
        <v>181</v>
      </c>
      <c r="DP3" s="69"/>
      <c r="DQ3" s="69"/>
      <c r="DR3" s="69" t="s">
        <v>180</v>
      </c>
    </row>
    <row r="4" spans="1:122" x14ac:dyDescent="0.25">
      <c r="C4" s="1"/>
      <c r="D4" s="1"/>
      <c r="E4" s="1"/>
      <c r="F4" s="1"/>
      <c r="G4" s="2" t="s">
        <v>68</v>
      </c>
      <c r="H4" s="2" t="s">
        <v>69</v>
      </c>
      <c r="I4" s="2" t="s">
        <v>70</v>
      </c>
      <c r="J4" s="2" t="s">
        <v>71</v>
      </c>
      <c r="K4" s="2" t="s">
        <v>72</v>
      </c>
      <c r="L4" s="2" t="s">
        <v>73</v>
      </c>
      <c r="M4" s="2" t="s">
        <v>74</v>
      </c>
      <c r="N4" s="2" t="s">
        <v>75</v>
      </c>
      <c r="P4" s="14" t="s">
        <v>76</v>
      </c>
      <c r="Q4" s="34"/>
      <c r="R4" s="2"/>
      <c r="T4" s="35"/>
      <c r="V4" s="36" t="s">
        <v>77</v>
      </c>
      <c r="X4" s="1"/>
      <c r="Y4" s="1"/>
      <c r="Z4" s="1"/>
      <c r="AA4" s="1"/>
      <c r="AB4" s="2"/>
      <c r="AC4" s="2"/>
      <c r="AF4" s="2" t="s">
        <v>72</v>
      </c>
      <c r="AG4" s="2" t="s">
        <v>73</v>
      </c>
      <c r="AH4" s="2" t="s">
        <v>78</v>
      </c>
      <c r="AI4" s="2" t="s">
        <v>79</v>
      </c>
      <c r="AJ4" s="2" t="s">
        <v>80</v>
      </c>
      <c r="AK4" s="2" t="s">
        <v>81</v>
      </c>
      <c r="AL4" s="2" t="s">
        <v>105</v>
      </c>
      <c r="AM4" s="2" t="s">
        <v>106</v>
      </c>
      <c r="AR4" t="s">
        <v>116</v>
      </c>
      <c r="AS4" t="s">
        <v>117</v>
      </c>
      <c r="AV4" t="s">
        <v>146</v>
      </c>
      <c r="AW4" t="s">
        <v>117</v>
      </c>
      <c r="AZ4" s="47" t="s">
        <v>116</v>
      </c>
      <c r="BA4" t="s">
        <v>118</v>
      </c>
      <c r="BD4" t="s">
        <v>122</v>
      </c>
      <c r="BE4" t="s">
        <v>117</v>
      </c>
      <c r="BH4" t="s">
        <v>119</v>
      </c>
      <c r="BL4" t="s">
        <v>120</v>
      </c>
      <c r="BM4" t="s">
        <v>121</v>
      </c>
      <c r="BT4" t="s">
        <v>123</v>
      </c>
      <c r="BV4" s="3" t="s">
        <v>124</v>
      </c>
      <c r="BY4" t="s">
        <v>127</v>
      </c>
      <c r="BZ4" s="3" t="s">
        <v>141</v>
      </c>
      <c r="CA4" s="3"/>
      <c r="CC4" t="s">
        <v>142</v>
      </c>
      <c r="CD4" s="3" t="s">
        <v>141</v>
      </c>
      <c r="CE4" s="3"/>
      <c r="CG4" t="s">
        <v>127</v>
      </c>
      <c r="CH4" s="3" t="s">
        <v>144</v>
      </c>
      <c r="CK4" t="s">
        <v>125</v>
      </c>
      <c r="CL4" s="3" t="s">
        <v>144</v>
      </c>
      <c r="CN4" s="1"/>
      <c r="CO4" s="1"/>
      <c r="CP4" s="3" t="s">
        <v>110</v>
      </c>
      <c r="CQ4" s="3"/>
      <c r="CS4" t="s">
        <v>125</v>
      </c>
      <c r="CT4" s="3" t="s">
        <v>126</v>
      </c>
      <c r="CU4" s="3"/>
      <c r="CV4" s="1"/>
      <c r="CW4" s="1" t="s">
        <v>127</v>
      </c>
      <c r="CX4" s="3" t="s">
        <v>110</v>
      </c>
      <c r="CY4" s="1"/>
      <c r="CZ4" s="1" t="s">
        <v>127</v>
      </c>
      <c r="DA4" s="3" t="s">
        <v>126</v>
      </c>
      <c r="DB4" s="3"/>
      <c r="DC4" s="3"/>
      <c r="DD4" s="3"/>
      <c r="DE4" s="3"/>
      <c r="DF4" s="3" t="s">
        <v>177</v>
      </c>
      <c r="DG4" s="3" t="s">
        <v>178</v>
      </c>
      <c r="DH4" s="3"/>
      <c r="DI4" s="3" t="s">
        <v>177</v>
      </c>
      <c r="DJ4" s="3" t="s">
        <v>178</v>
      </c>
      <c r="DN4" s="3" t="s">
        <v>177</v>
      </c>
      <c r="DO4" s="3" t="s">
        <v>178</v>
      </c>
      <c r="DP4" s="3"/>
      <c r="DQ4" s="3" t="s">
        <v>177</v>
      </c>
      <c r="DR4" s="3" t="s">
        <v>178</v>
      </c>
    </row>
    <row r="5" spans="1:122" x14ac:dyDescent="0.25">
      <c r="B5" s="37" t="s">
        <v>82</v>
      </c>
      <c r="C5" s="4" t="s">
        <v>4</v>
      </c>
      <c r="D5" s="4" t="s">
        <v>5</v>
      </c>
      <c r="E5" s="4" t="s">
        <v>6</v>
      </c>
      <c r="F5" s="4" t="s">
        <v>7</v>
      </c>
      <c r="G5" s="38" t="s">
        <v>83</v>
      </c>
      <c r="H5" s="38" t="s">
        <v>84</v>
      </c>
      <c r="I5" s="38" t="s">
        <v>85</v>
      </c>
      <c r="J5" s="38" t="s">
        <v>86</v>
      </c>
      <c r="K5" s="38" t="s">
        <v>87</v>
      </c>
      <c r="L5" s="38" t="s">
        <v>88</v>
      </c>
      <c r="M5" s="38" t="s">
        <v>89</v>
      </c>
      <c r="N5" s="38" t="s">
        <v>90</v>
      </c>
      <c r="O5" s="38" t="s">
        <v>175</v>
      </c>
      <c r="P5" s="14" t="s">
        <v>91</v>
      </c>
      <c r="Q5" s="12" t="s">
        <v>43</v>
      </c>
      <c r="R5" s="9" t="s">
        <v>35</v>
      </c>
      <c r="S5" s="39" t="s">
        <v>92</v>
      </c>
      <c r="T5" s="6" t="s">
        <v>93</v>
      </c>
      <c r="U5" s="6" t="s">
        <v>94</v>
      </c>
      <c r="V5" s="6" t="s">
        <v>93</v>
      </c>
      <c r="X5" s="4" t="s">
        <v>12</v>
      </c>
      <c r="Y5" s="4" t="s">
        <v>13</v>
      </c>
      <c r="Z5" s="4" t="s">
        <v>14</v>
      </c>
      <c r="AA5" s="4" t="s">
        <v>15</v>
      </c>
      <c r="AB5" s="29" t="s">
        <v>28</v>
      </c>
      <c r="AC5" s="29" t="s">
        <v>29</v>
      </c>
      <c r="AD5" s="38" t="s">
        <v>95</v>
      </c>
      <c r="AE5" s="38" t="s">
        <v>96</v>
      </c>
      <c r="AF5" s="38" t="s">
        <v>97</v>
      </c>
      <c r="AG5" s="38" t="s">
        <v>98</v>
      </c>
      <c r="AH5" s="38" t="s">
        <v>99</v>
      </c>
      <c r="AI5" s="38" t="s">
        <v>100</v>
      </c>
      <c r="AJ5" s="38" t="s">
        <v>101</v>
      </c>
      <c r="AK5" s="38" t="s">
        <v>102</v>
      </c>
      <c r="AL5" s="38" t="s">
        <v>103</v>
      </c>
      <c r="AM5" s="38" t="s">
        <v>104</v>
      </c>
      <c r="AQ5" s="9" t="s">
        <v>128</v>
      </c>
      <c r="AR5" s="9" t="s">
        <v>129</v>
      </c>
      <c r="AS5" s="48" t="s">
        <v>130</v>
      </c>
      <c r="AT5" s="48"/>
      <c r="AU5" s="9" t="s">
        <v>128</v>
      </c>
      <c r="AV5" s="9" t="s">
        <v>129</v>
      </c>
      <c r="AW5" s="48" t="s">
        <v>131</v>
      </c>
      <c r="AX5" s="48"/>
      <c r="AY5" s="9" t="s">
        <v>128</v>
      </c>
      <c r="AZ5" s="9" t="s">
        <v>129</v>
      </c>
      <c r="BA5" s="48" t="s">
        <v>131</v>
      </c>
      <c r="BB5" s="48"/>
      <c r="BC5" s="9" t="s">
        <v>128</v>
      </c>
      <c r="BD5" s="9" t="s">
        <v>129</v>
      </c>
      <c r="BE5" s="48" t="s">
        <v>131</v>
      </c>
      <c r="BF5" s="48"/>
      <c r="BG5" s="49" t="s">
        <v>132</v>
      </c>
      <c r="BH5" s="49" t="s">
        <v>133</v>
      </c>
      <c r="BI5" s="49"/>
      <c r="BJ5" s="48"/>
      <c r="BK5" s="9" t="s">
        <v>128</v>
      </c>
      <c r="BL5" s="9" t="s">
        <v>129</v>
      </c>
      <c r="BM5" s="48" t="s">
        <v>134</v>
      </c>
      <c r="BN5" s="48"/>
      <c r="BR5" s="48"/>
      <c r="BT5" s="9" t="s">
        <v>136</v>
      </c>
      <c r="BU5" s="9" t="s">
        <v>137</v>
      </c>
      <c r="BV5" s="48" t="s">
        <v>138</v>
      </c>
      <c r="BX5" s="9" t="s">
        <v>136</v>
      </c>
      <c r="BY5" s="9" t="s">
        <v>137</v>
      </c>
      <c r="BZ5" s="48" t="s">
        <v>135</v>
      </c>
      <c r="CA5" s="48"/>
      <c r="CB5" s="9" t="s">
        <v>136</v>
      </c>
      <c r="CC5" s="9" t="s">
        <v>137</v>
      </c>
      <c r="CD5" s="48" t="s">
        <v>143</v>
      </c>
      <c r="CE5" s="48"/>
      <c r="CF5" s="9" t="s">
        <v>136</v>
      </c>
      <c r="CG5" s="9" t="s">
        <v>137</v>
      </c>
      <c r="CH5" s="48" t="s">
        <v>143</v>
      </c>
      <c r="CJ5" s="9" t="s">
        <v>136</v>
      </c>
      <c r="CK5" s="9" t="s">
        <v>137</v>
      </c>
      <c r="CL5" s="48" t="s">
        <v>143</v>
      </c>
      <c r="CN5" s="9" t="s">
        <v>136</v>
      </c>
      <c r="CO5" s="9" t="s">
        <v>137</v>
      </c>
      <c r="CP5" s="48" t="s">
        <v>140</v>
      </c>
      <c r="CQ5" s="48"/>
      <c r="CR5" s="9" t="s">
        <v>136</v>
      </c>
      <c r="CS5" s="9" t="s">
        <v>137</v>
      </c>
      <c r="CT5" s="48" t="s">
        <v>139</v>
      </c>
      <c r="CU5" s="48"/>
      <c r="CV5" s="9" t="s">
        <v>136</v>
      </c>
      <c r="CW5" s="9" t="s">
        <v>137</v>
      </c>
      <c r="CX5" s="48" t="s">
        <v>139</v>
      </c>
      <c r="CY5" s="9"/>
      <c r="CZ5" s="9" t="s">
        <v>137</v>
      </c>
      <c r="DA5" s="48" t="s">
        <v>139</v>
      </c>
      <c r="DB5" s="48"/>
      <c r="DC5" s="48"/>
      <c r="DD5" s="48"/>
      <c r="DE5" s="48"/>
      <c r="DF5" s="48" t="s">
        <v>175</v>
      </c>
      <c r="DG5" s="48" t="s">
        <v>176</v>
      </c>
      <c r="DH5" s="48"/>
      <c r="DI5" s="48" t="s">
        <v>175</v>
      </c>
      <c r="DJ5" s="48" t="s">
        <v>176</v>
      </c>
      <c r="DN5" s="48" t="s">
        <v>175</v>
      </c>
      <c r="DO5" s="48" t="s">
        <v>176</v>
      </c>
      <c r="DP5" s="48"/>
      <c r="DQ5" s="48" t="s">
        <v>175</v>
      </c>
      <c r="DR5" s="48" t="s">
        <v>176</v>
      </c>
    </row>
    <row r="6" spans="1:122" x14ac:dyDescent="0.25">
      <c r="B6" s="11">
        <v>106.312</v>
      </c>
      <c r="C6" s="1">
        <v>0</v>
      </c>
      <c r="D6" s="1">
        <v>178.911</v>
      </c>
      <c r="E6" s="1">
        <v>0</v>
      </c>
      <c r="F6" s="1">
        <v>193.078</v>
      </c>
      <c r="G6" s="1">
        <f>(C6+ABS(E6))/1000000/172</f>
        <v>0</v>
      </c>
      <c r="H6" s="1">
        <f>(D6+ABS(E6))/1000000/172</f>
        <v>1.0401802325581395E-6</v>
      </c>
      <c r="I6" s="1">
        <f>(C6+ABS(F6))/1000000/172</f>
        <v>1.1225465116279071E-6</v>
      </c>
      <c r="J6" s="1">
        <f>(D6+ABS(F6))/1000000/172</f>
        <v>2.1627267441860466E-6</v>
      </c>
      <c r="K6" s="1">
        <f>(B6+ABS(E6))/1000000/196</f>
        <v>5.4240816326530613E-7</v>
      </c>
      <c r="L6" s="1">
        <f>(B6+ABS(F6))/1000000/196</f>
        <v>1.5274999999999998E-6</v>
      </c>
      <c r="M6" s="1">
        <f>(B6-ABS(C6))/1000000/24</f>
        <v>4.4296666666666667E-6</v>
      </c>
      <c r="N6" s="1">
        <f>(B6-ABS(D6))/1000000/24</f>
        <v>-3.0249583333333335E-6</v>
      </c>
      <c r="O6" s="8">
        <f>L6*1000</f>
        <v>1.5274999999999998E-3</v>
      </c>
      <c r="P6" s="43">
        <v>0</v>
      </c>
      <c r="Q6" s="15">
        <f>-P6</f>
        <v>0</v>
      </c>
      <c r="R6" s="1">
        <v>0</v>
      </c>
      <c r="S6" s="40">
        <f>R6/100</f>
        <v>0</v>
      </c>
      <c r="T6" s="31">
        <f>R6*0.95/100</f>
        <v>0</v>
      </c>
      <c r="U6" s="1">
        <f>(Q6-S6*1.95)</f>
        <v>0</v>
      </c>
      <c r="V6" s="41">
        <f>T6-3</f>
        <v>-3</v>
      </c>
      <c r="X6" s="1"/>
      <c r="Y6" s="1">
        <v>143.62</v>
      </c>
      <c r="Z6" s="1">
        <v>-46.774999999999999</v>
      </c>
      <c r="AA6" s="1">
        <v>247.29300000000001</v>
      </c>
      <c r="AB6" s="1">
        <v>95.816999999999993</v>
      </c>
      <c r="AC6" s="1">
        <v>101.336</v>
      </c>
      <c r="AD6" s="1">
        <f>(Z6+ABS(Y6))/1000000/172</f>
        <v>5.6305232558139539E-7</v>
      </c>
      <c r="AE6" s="1">
        <f>(AA6+ABS(Y6))/1000000/172</f>
        <v>2.27275E-6</v>
      </c>
      <c r="AF6" s="1">
        <f>(AB6+ABS(X6))/1000000/184</f>
        <v>5.2074456521739125E-7</v>
      </c>
      <c r="AG6" s="1">
        <f>(AB6+ABS(Y6))/1000000/184</f>
        <v>1.3012880434782609E-6</v>
      </c>
      <c r="AH6" s="1">
        <f>(AC6+ABS(X6))/1000000/184</f>
        <v>5.5073913043478258E-7</v>
      </c>
      <c r="AI6" s="1">
        <f>(AC6+ABS(Y6))/1000000/184</f>
        <v>1.3312826086956521E-6</v>
      </c>
      <c r="AJ6" s="1">
        <f>(AB6-ABS(AA6))/1000000/12</f>
        <v>-1.2622999999999999E-5</v>
      </c>
      <c r="AK6" s="1">
        <f>(AC6-ABS(AA6))/1000000/12</f>
        <v>-1.2163083333333334E-5</v>
      </c>
      <c r="AL6" s="1">
        <f>(AB6-ABS(Z6))/1000000/12</f>
        <v>4.086833333333333E-6</v>
      </c>
      <c r="AM6" s="1">
        <f>(AC6-ABS(Z6))/1000000/12</f>
        <v>4.5467500000000001E-6</v>
      </c>
      <c r="AN6" s="77">
        <f>AI6*1000</f>
        <v>1.3312826086956521E-3</v>
      </c>
      <c r="AQ6" s="1">
        <v>0</v>
      </c>
      <c r="AR6" s="1">
        <v>0</v>
      </c>
      <c r="AS6" s="41">
        <f>AR6/1000000</f>
        <v>0</v>
      </c>
      <c r="AT6" s="41"/>
      <c r="AU6" s="1">
        <v>0</v>
      </c>
      <c r="AV6" s="1">
        <v>0</v>
      </c>
      <c r="AW6" s="41">
        <f>AV6/1000000</f>
        <v>0</v>
      </c>
      <c r="AX6" s="41"/>
      <c r="AY6" s="1">
        <v>0</v>
      </c>
      <c r="AZ6" s="50">
        <v>0</v>
      </c>
      <c r="BA6" s="41">
        <f>AZ6/1000000</f>
        <v>0</v>
      </c>
      <c r="BB6" s="41"/>
      <c r="BC6" s="1">
        <v>0</v>
      </c>
      <c r="BD6" s="1">
        <v>0</v>
      </c>
      <c r="BE6" s="41">
        <f>BD6/1000000</f>
        <v>0</v>
      </c>
      <c r="BF6" s="41"/>
      <c r="BG6" s="41">
        <v>0</v>
      </c>
      <c r="BH6" s="41">
        <v>0</v>
      </c>
      <c r="BI6" s="41">
        <f>BH6/1000000</f>
        <v>0</v>
      </c>
      <c r="BJ6" s="41"/>
      <c r="BK6" s="1">
        <v>0</v>
      </c>
      <c r="BL6" s="1">
        <v>0</v>
      </c>
      <c r="BM6" s="41">
        <f>BL6/1000000</f>
        <v>0</v>
      </c>
      <c r="BN6" s="41"/>
      <c r="BR6" s="41"/>
      <c r="BT6" s="1">
        <v>0</v>
      </c>
      <c r="BU6" s="1">
        <v>0</v>
      </c>
      <c r="BV6" s="41">
        <f>BU6/1000000</f>
        <v>0</v>
      </c>
      <c r="BX6" s="1">
        <v>0</v>
      </c>
      <c r="BY6" s="1">
        <v>0</v>
      </c>
      <c r="BZ6" s="41">
        <f>BY6/1000000</f>
        <v>0</v>
      </c>
      <c r="CA6" s="41"/>
      <c r="CB6" s="1">
        <v>0</v>
      </c>
      <c r="CC6" s="1">
        <v>0</v>
      </c>
      <c r="CD6" s="41">
        <f>CC6/1000000</f>
        <v>0</v>
      </c>
      <c r="CE6" s="41"/>
      <c r="CG6" s="1">
        <v>0</v>
      </c>
      <c r="CH6" s="41">
        <f>CG6/1000000</f>
        <v>0</v>
      </c>
      <c r="CJ6">
        <v>0</v>
      </c>
      <c r="CK6" s="1">
        <v>0</v>
      </c>
      <c r="CL6" s="41">
        <f>CK6/1000000</f>
        <v>0</v>
      </c>
      <c r="CN6" s="1">
        <v>0</v>
      </c>
      <c r="CO6" s="1">
        <v>0</v>
      </c>
      <c r="CP6" s="41">
        <f>CO6/1000000</f>
        <v>0</v>
      </c>
      <c r="CQ6" s="41"/>
      <c r="CS6" s="1">
        <v>0</v>
      </c>
      <c r="CT6" s="41">
        <f>CS6/1000000</f>
        <v>0</v>
      </c>
      <c r="CU6" s="41"/>
      <c r="CV6" s="41"/>
      <c r="CW6" s="1">
        <v>0</v>
      </c>
      <c r="CX6" s="41">
        <f>CW6/1000000</f>
        <v>0</v>
      </c>
      <c r="CZ6" s="1">
        <v>0</v>
      </c>
      <c r="DA6" s="51">
        <f>CZ6/1000000</f>
        <v>0</v>
      </c>
      <c r="DF6" s="76">
        <v>0</v>
      </c>
      <c r="DG6" s="76">
        <v>0</v>
      </c>
      <c r="DI6" s="1"/>
      <c r="DJ6" s="71">
        <v>0</v>
      </c>
      <c r="DN6" s="76">
        <v>0</v>
      </c>
      <c r="DO6" s="76">
        <v>0</v>
      </c>
      <c r="DR6" s="76">
        <v>0</v>
      </c>
    </row>
    <row r="7" spans="1:122" x14ac:dyDescent="0.25">
      <c r="B7" s="11">
        <v>108.161</v>
      </c>
      <c r="C7" s="1">
        <v>-0.47599999999999998</v>
      </c>
      <c r="D7" s="1">
        <v>170.39</v>
      </c>
      <c r="E7" s="1">
        <v>-0.47899999999999998</v>
      </c>
      <c r="F7" s="1">
        <v>193.553</v>
      </c>
      <c r="G7" s="1">
        <f t="shared" ref="G7:G70" si="0">(C7+ABS(E7))/1000000/172</f>
        <v>1.7441860465116292E-11</v>
      </c>
      <c r="H7" s="1">
        <f t="shared" ref="H7:H70" si="1">(D7+ABS(E7))/1000000/172</f>
        <v>9.9342441860465124E-7</v>
      </c>
      <c r="I7" s="1">
        <f t="shared" ref="I7:I70" si="2">(C7+ABS(F7))/1000000/172</f>
        <v>1.1225406976744186E-6</v>
      </c>
      <c r="J7" s="1">
        <f t="shared" ref="J7:J70" si="3">(D7+ABS(F7))/1000000/172</f>
        <v>2.1159476744186044E-6</v>
      </c>
      <c r="K7" s="1">
        <f t="shared" ref="K7:K70" si="4">(B7+ABS(E7))/1000000/196</f>
        <v>5.5428571428571426E-7</v>
      </c>
      <c r="L7" s="1">
        <f t="shared" ref="L7:L70" si="5">(B7+ABS(F7))/1000000/196</f>
        <v>1.5393571428571429E-6</v>
      </c>
      <c r="M7" s="1">
        <f t="shared" ref="M7:M70" si="6">(B7-ABS(C7))/1000000/24</f>
        <v>4.4868750000000001E-6</v>
      </c>
      <c r="N7" s="1">
        <f t="shared" ref="N7:N70" si="7">(B7-ABS(D7))/1000000/24</f>
        <v>-2.5928749999999997E-6</v>
      </c>
      <c r="O7" s="8">
        <f t="shared" ref="O7:O70" si="8">L7*1000</f>
        <v>1.5393571428571429E-3</v>
      </c>
      <c r="P7" s="43">
        <v>0</v>
      </c>
      <c r="Q7" s="15">
        <f t="shared" ref="Q7:Q70" si="9">-P7</f>
        <v>0</v>
      </c>
      <c r="R7" s="1">
        <v>-0.61</v>
      </c>
      <c r="S7" s="40">
        <f t="shared" ref="S7:S70" si="10">R7/100</f>
        <v>-6.0999999999999995E-3</v>
      </c>
      <c r="T7" s="31">
        <f t="shared" ref="T7:T70" si="11">R7*0.95/100</f>
        <v>-5.7949999999999998E-3</v>
      </c>
      <c r="U7" s="1">
        <f t="shared" ref="U7:U70" si="12">(Q7-S7*1.95)</f>
        <v>1.1894999999999999E-2</v>
      </c>
      <c r="X7" s="1"/>
      <c r="Y7" s="1">
        <v>144.571</v>
      </c>
      <c r="Z7" s="1">
        <v>-60.137999999999998</v>
      </c>
      <c r="AA7" s="1">
        <v>215.19499999999999</v>
      </c>
      <c r="AB7" s="1">
        <v>90.674999999999997</v>
      </c>
      <c r="AC7" s="1">
        <v>101.80500000000001</v>
      </c>
      <c r="AD7" s="1">
        <f t="shared" ref="AD7:AD70" si="13">(Z7+ABS(Y7))/1000000/172</f>
        <v>4.9088953488372088E-7</v>
      </c>
      <c r="AE7" s="1">
        <f t="shared" ref="AE7:AE70" si="14">(AA7+ABS(Y7))/1000000/172</f>
        <v>2.0916627906976741E-6</v>
      </c>
      <c r="AG7" s="1">
        <f t="shared" ref="AG7:AG70" si="15">(AB7+ABS(Y7))/1000000/184</f>
        <v>1.2785108695652173E-6</v>
      </c>
      <c r="AI7" s="1">
        <f t="shared" ref="AI7:AI70" si="16">(AC7+ABS(Y7))/1000000/184</f>
        <v>1.3390000000000002E-6</v>
      </c>
      <c r="AJ7" s="1">
        <f t="shared" ref="AJ7:AJ70" si="17">(AB7-ABS(AA7))/1000000/12</f>
        <v>-1.0376666666666667E-5</v>
      </c>
      <c r="AK7" s="1">
        <f t="shared" ref="AK7:AK70" si="18">(AC7-ABS(AA7))/1000000/12</f>
        <v>-9.4491666666666658E-6</v>
      </c>
      <c r="AL7" s="1">
        <f t="shared" ref="AL7:AL70" si="19">(AB7-ABS(Z7))/1000000/12</f>
        <v>2.5447499999999996E-6</v>
      </c>
      <c r="AM7" s="1">
        <f t="shared" ref="AM7:AM70" si="20">(AC7-ABS(Z7))/1000000/12</f>
        <v>3.4722500000000005E-6</v>
      </c>
      <c r="AN7" s="77">
        <f t="shared" ref="AN7:AN70" si="21">AI7*1000</f>
        <v>1.3390000000000001E-3</v>
      </c>
      <c r="AU7" s="52">
        <v>5.9999999999999997E-7</v>
      </c>
      <c r="AV7">
        <v>2262256.13297803</v>
      </c>
      <c r="AW7" s="41">
        <f t="shared" ref="AW7:AW70" si="22">AV7/1000000</f>
        <v>2.2622561329780302</v>
      </c>
      <c r="BC7" s="52">
        <v>5.9999999999999997E-7</v>
      </c>
      <c r="BD7">
        <v>2262256.13297803</v>
      </c>
      <c r="BE7" s="41">
        <f t="shared" ref="BE7:BE70" si="23">BD7/1000000</f>
        <v>2.2622561329780302</v>
      </c>
      <c r="BX7" s="52">
        <v>5.9999999999999997E-7</v>
      </c>
      <c r="BY7">
        <v>3306645.0504468698</v>
      </c>
      <c r="BZ7" s="41">
        <f t="shared" ref="BZ7:BZ70" si="24">BY7/1000000</f>
        <v>3.3066450504468698</v>
      </c>
      <c r="CB7" s="52">
        <v>5.9999999999999997E-7</v>
      </c>
      <c r="CC7">
        <v>3306645.0504468698</v>
      </c>
      <c r="CD7" s="41">
        <f t="shared" ref="CD7:CD70" si="25">CC7/1000000</f>
        <v>3.3066450504468698</v>
      </c>
      <c r="CG7">
        <v>3314689.52044687</v>
      </c>
      <c r="CH7" s="41">
        <f t="shared" ref="CH7:CH70" si="26">CG7/1000000</f>
        <v>3.31468952044687</v>
      </c>
      <c r="CJ7" s="52">
        <v>5.9999999999999997E-7</v>
      </c>
      <c r="CK7">
        <v>3314689.52044687</v>
      </c>
      <c r="CL7" s="41">
        <f t="shared" ref="CL7:CL70" si="27">CK7/1000000</f>
        <v>3.31468952044687</v>
      </c>
      <c r="DF7" s="76">
        <v>5.9999999999999995E-4</v>
      </c>
      <c r="DG7" s="76">
        <v>3.31468952044687</v>
      </c>
      <c r="DJ7" s="76">
        <v>3.31468952044687</v>
      </c>
      <c r="DN7" s="76">
        <v>5.9999999999999995E-4</v>
      </c>
      <c r="DO7" s="76">
        <v>3.2925811005885102</v>
      </c>
      <c r="DR7" s="76">
        <v>3.2925811005885102</v>
      </c>
    </row>
    <row r="8" spans="1:122" x14ac:dyDescent="0.25">
      <c r="B8" s="11">
        <v>107.23699999999999</v>
      </c>
      <c r="C8" s="1">
        <v>-0.47599999999999998</v>
      </c>
      <c r="D8" s="1">
        <v>47.798000000000002</v>
      </c>
      <c r="E8" s="1">
        <v>-0.47899999999999998</v>
      </c>
      <c r="F8" s="1">
        <v>194.50200000000001</v>
      </c>
      <c r="G8" s="1">
        <f t="shared" si="0"/>
        <v>1.7441860465116292E-11</v>
      </c>
      <c r="H8" s="1">
        <f t="shared" si="1"/>
        <v>2.8068023255813954E-7</v>
      </c>
      <c r="I8" s="1">
        <f t="shared" si="2"/>
        <v>1.1280581395348837E-6</v>
      </c>
      <c r="J8" s="1">
        <f t="shared" si="3"/>
        <v>1.4087209302325583E-6</v>
      </c>
      <c r="K8" s="1">
        <f t="shared" si="4"/>
        <v>5.4957142857142855E-7</v>
      </c>
      <c r="L8" s="1">
        <f t="shared" si="5"/>
        <v>1.5394846938775512E-6</v>
      </c>
      <c r="M8" s="1">
        <f t="shared" si="6"/>
        <v>4.4483749999999996E-6</v>
      </c>
      <c r="N8" s="1">
        <f t="shared" si="7"/>
        <v>2.4766249999999998E-6</v>
      </c>
      <c r="O8" s="8">
        <f t="shared" si="8"/>
        <v>1.5394846938775512E-3</v>
      </c>
      <c r="P8" s="43">
        <v>0</v>
      </c>
      <c r="Q8" s="15">
        <f t="shared" si="9"/>
        <v>0</v>
      </c>
      <c r="R8" s="1">
        <v>-0.30499999999999999</v>
      </c>
      <c r="S8" s="40">
        <f t="shared" si="10"/>
        <v>-3.0499999999999998E-3</v>
      </c>
      <c r="T8" s="31">
        <f t="shared" si="11"/>
        <v>-2.8974999999999999E-3</v>
      </c>
      <c r="U8" s="1">
        <f t="shared" si="12"/>
        <v>5.9474999999999997E-3</v>
      </c>
      <c r="X8" s="1"/>
      <c r="Y8" s="1">
        <v>145.047</v>
      </c>
      <c r="Z8" s="1">
        <v>-74.456000000000003</v>
      </c>
      <c r="AA8" s="1">
        <v>183.09800000000001</v>
      </c>
      <c r="AB8" s="1">
        <v>91.61</v>
      </c>
      <c r="AC8" s="1">
        <v>102.27500000000001</v>
      </c>
      <c r="AD8" s="1">
        <f t="shared" si="13"/>
        <v>4.1041279069767435E-7</v>
      </c>
      <c r="AE8" s="1">
        <f t="shared" si="14"/>
        <v>1.9078197674418602E-6</v>
      </c>
      <c r="AG8" s="1">
        <f t="shared" si="15"/>
        <v>1.2861793478260869E-6</v>
      </c>
      <c r="AI8" s="1">
        <f t="shared" si="16"/>
        <v>1.3441413043478261E-6</v>
      </c>
      <c r="AJ8" s="1">
        <f t="shared" si="17"/>
        <v>-7.624000000000001E-6</v>
      </c>
      <c r="AK8" s="1">
        <f t="shared" si="18"/>
        <v>-6.7352500000000004E-6</v>
      </c>
      <c r="AL8" s="1">
        <f t="shared" si="19"/>
        <v>1.4294999999999996E-6</v>
      </c>
      <c r="AM8" s="1">
        <f t="shared" si="20"/>
        <v>2.3182500000000002E-6</v>
      </c>
      <c r="AN8" s="77">
        <f t="shared" si="21"/>
        <v>1.3441413043478261E-3</v>
      </c>
      <c r="AU8" s="52">
        <v>1.1999999999999999E-6</v>
      </c>
      <c r="AV8">
        <v>4499537.8692520298</v>
      </c>
      <c r="AW8" s="41">
        <f t="shared" si="22"/>
        <v>4.4995378692520296</v>
      </c>
      <c r="BC8" s="52">
        <v>1.1999999999999999E-6</v>
      </c>
      <c r="BD8">
        <v>4499537.8692520298</v>
      </c>
      <c r="BE8" s="41">
        <f t="shared" si="23"/>
        <v>4.4995378692520296</v>
      </c>
      <c r="BX8" s="52">
        <v>1.1999999999999999E-6</v>
      </c>
      <c r="BY8">
        <v>6583453.7335897302</v>
      </c>
      <c r="BZ8" s="41">
        <f t="shared" si="24"/>
        <v>6.5834537335897299</v>
      </c>
      <c r="CB8" s="52">
        <v>1.1999999999999999E-6</v>
      </c>
      <c r="CC8">
        <v>6583453.7335897302</v>
      </c>
      <c r="CD8" s="41">
        <f t="shared" si="25"/>
        <v>6.5834537335897299</v>
      </c>
      <c r="CG8">
        <v>6599542.6735897297</v>
      </c>
      <c r="CH8" s="41">
        <f t="shared" si="26"/>
        <v>6.5995426735897293</v>
      </c>
      <c r="CJ8" s="52">
        <v>1.1999999999999999E-6</v>
      </c>
      <c r="CK8">
        <v>6599542.6735897297</v>
      </c>
      <c r="CL8" s="41">
        <f t="shared" si="27"/>
        <v>6.5995426735897293</v>
      </c>
      <c r="DF8" s="76">
        <v>1.1999999999999999E-3</v>
      </c>
      <c r="DG8" s="76">
        <v>5.2957981456462599</v>
      </c>
      <c r="DJ8" s="76">
        <v>5.2957981456462599</v>
      </c>
      <c r="DN8" s="76">
        <v>1.1999999999999999E-3</v>
      </c>
      <c r="DO8" s="76">
        <v>5.7888664273919996</v>
      </c>
      <c r="DR8" s="76">
        <v>5.7888664273919996</v>
      </c>
    </row>
    <row r="9" spans="1:122" x14ac:dyDescent="0.25">
      <c r="B9" s="11">
        <v>106.312</v>
      </c>
      <c r="C9" s="1">
        <v>-0.47599999999999998</v>
      </c>
      <c r="D9" s="1">
        <v>253.239</v>
      </c>
      <c r="E9" s="1">
        <v>-0.47899999999999998</v>
      </c>
      <c r="F9" s="1">
        <v>194.976</v>
      </c>
      <c r="G9" s="1">
        <f t="shared" si="0"/>
        <v>1.7441860465116292E-11</v>
      </c>
      <c r="H9" s="1">
        <f t="shared" si="1"/>
        <v>1.4751046511627907E-6</v>
      </c>
      <c r="I9" s="1">
        <f t="shared" si="2"/>
        <v>1.1308139534883722E-6</v>
      </c>
      <c r="J9" s="1">
        <f t="shared" si="3"/>
        <v>2.6059011627906977E-6</v>
      </c>
      <c r="K9" s="1">
        <f t="shared" si="4"/>
        <v>5.4485204081632657E-7</v>
      </c>
      <c r="L9" s="1">
        <f t="shared" si="5"/>
        <v>1.537183673469388E-6</v>
      </c>
      <c r="M9" s="1">
        <f t="shared" si="6"/>
        <v>4.4098333333333331E-6</v>
      </c>
      <c r="N9" s="1">
        <f t="shared" si="7"/>
        <v>-6.1219583333333341E-6</v>
      </c>
      <c r="O9" s="8">
        <f t="shared" si="8"/>
        <v>1.537183673469388E-3</v>
      </c>
      <c r="P9" s="43">
        <v>0</v>
      </c>
      <c r="Q9" s="15">
        <f t="shared" si="9"/>
        <v>0</v>
      </c>
      <c r="R9" s="1">
        <v>0</v>
      </c>
      <c r="S9" s="40">
        <f t="shared" si="10"/>
        <v>0</v>
      </c>
      <c r="T9" s="31">
        <f t="shared" si="11"/>
        <v>0</v>
      </c>
      <c r="U9" s="1">
        <f t="shared" si="12"/>
        <v>0</v>
      </c>
      <c r="X9" s="1"/>
      <c r="Y9" s="1">
        <v>145.99799999999999</v>
      </c>
      <c r="Z9" s="1">
        <v>-51.546999999999997</v>
      </c>
      <c r="AA9" s="1">
        <v>238.32400000000001</v>
      </c>
      <c r="AB9" s="1">
        <v>92.078000000000003</v>
      </c>
      <c r="AC9" s="1">
        <v>104.151</v>
      </c>
      <c r="AD9" s="1">
        <f t="shared" si="13"/>
        <v>5.4913372093023254E-7</v>
      </c>
      <c r="AE9" s="1">
        <f t="shared" si="14"/>
        <v>2.2344302325581394E-6</v>
      </c>
      <c r="AG9" s="1">
        <f t="shared" si="15"/>
        <v>1.2938913043478261E-6</v>
      </c>
      <c r="AI9" s="1">
        <f t="shared" si="16"/>
        <v>1.3595054347826088E-6</v>
      </c>
      <c r="AJ9" s="1">
        <f t="shared" si="17"/>
        <v>-1.2187166666666669E-5</v>
      </c>
      <c r="AK9" s="1">
        <f t="shared" si="18"/>
        <v>-1.1181083333333332E-5</v>
      </c>
      <c r="AL9" s="1">
        <f t="shared" si="19"/>
        <v>3.3775833333333342E-6</v>
      </c>
      <c r="AM9" s="1">
        <f t="shared" si="20"/>
        <v>4.3836666666666667E-6</v>
      </c>
      <c r="AN9" s="77">
        <f t="shared" si="21"/>
        <v>1.3595054347826088E-3</v>
      </c>
      <c r="AU9" s="52">
        <v>1.7999999999999999E-6</v>
      </c>
      <c r="AV9">
        <v>4239930.34738799</v>
      </c>
      <c r="AW9" s="41">
        <f t="shared" si="22"/>
        <v>4.2399303473879897</v>
      </c>
      <c r="BC9" s="52">
        <v>1.7999999999999999E-6</v>
      </c>
      <c r="BD9">
        <v>4239930.34738799</v>
      </c>
      <c r="BE9" s="41">
        <f t="shared" si="23"/>
        <v>4.2399303473879897</v>
      </c>
      <c r="BX9" s="52">
        <v>1.7999999999999999E-6</v>
      </c>
      <c r="BY9">
        <v>5827432.7110812599</v>
      </c>
      <c r="BZ9" s="41">
        <f t="shared" si="24"/>
        <v>5.8274327110812596</v>
      </c>
      <c r="CB9" s="52">
        <v>1.7999999999999999E-6</v>
      </c>
      <c r="CC9">
        <v>5827432.7110812599</v>
      </c>
      <c r="CD9" s="41">
        <f t="shared" si="25"/>
        <v>5.8274327110812596</v>
      </c>
      <c r="CG9">
        <v>5918342.0878197001</v>
      </c>
      <c r="CH9" s="41">
        <f t="shared" si="26"/>
        <v>5.9183420878196999</v>
      </c>
      <c r="CJ9" s="52">
        <v>1.7999999999999999E-6</v>
      </c>
      <c r="CK9">
        <v>5918342.0878197001</v>
      </c>
      <c r="CL9" s="41">
        <f t="shared" si="27"/>
        <v>5.9183420878196999</v>
      </c>
      <c r="DF9" s="76">
        <v>1.8E-3</v>
      </c>
      <c r="DG9" s="76">
        <v>3.9625465164532998</v>
      </c>
      <c r="DJ9" s="76">
        <v>3.9625465164532998</v>
      </c>
      <c r="DN9" s="76">
        <v>1.8E-3</v>
      </c>
      <c r="DO9" s="76">
        <v>4.7778848238670104</v>
      </c>
      <c r="DR9" s="76">
        <v>4.7778848238670104</v>
      </c>
    </row>
    <row r="10" spans="1:122" x14ac:dyDescent="0.25">
      <c r="B10" s="11">
        <v>107.23699999999999</v>
      </c>
      <c r="C10" s="1">
        <v>0</v>
      </c>
      <c r="D10" s="1">
        <v>205.422</v>
      </c>
      <c r="E10" s="1">
        <v>-0.47899999999999998</v>
      </c>
      <c r="F10" s="1">
        <v>193.553</v>
      </c>
      <c r="G10" s="1">
        <f t="shared" si="0"/>
        <v>2.7848837209302325E-9</v>
      </c>
      <c r="H10" s="1">
        <f t="shared" si="1"/>
        <v>1.1970988372093023E-6</v>
      </c>
      <c r="I10" s="1">
        <f t="shared" si="2"/>
        <v>1.1253081395348838E-6</v>
      </c>
      <c r="J10" s="1">
        <f t="shared" si="3"/>
        <v>2.3196220930232559E-6</v>
      </c>
      <c r="K10" s="1">
        <f t="shared" si="4"/>
        <v>5.4957142857142855E-7</v>
      </c>
      <c r="L10" s="1">
        <f t="shared" si="5"/>
        <v>1.5346428571428568E-6</v>
      </c>
      <c r="M10" s="1">
        <f t="shared" si="6"/>
        <v>4.4682083333333332E-6</v>
      </c>
      <c r="N10" s="1">
        <f t="shared" si="7"/>
        <v>-4.0910416666666662E-6</v>
      </c>
      <c r="O10" s="8">
        <f t="shared" si="8"/>
        <v>1.5346428571428568E-3</v>
      </c>
      <c r="P10" s="43">
        <v>0</v>
      </c>
      <c r="Q10" s="15">
        <f t="shared" si="9"/>
        <v>0</v>
      </c>
      <c r="R10" s="1">
        <v>-0.61</v>
      </c>
      <c r="S10" s="40">
        <f t="shared" si="10"/>
        <v>-6.0999999999999995E-3</v>
      </c>
      <c r="T10" s="31">
        <f t="shared" si="11"/>
        <v>-5.7949999999999998E-3</v>
      </c>
      <c r="U10" s="1">
        <f t="shared" si="12"/>
        <v>1.1894999999999999E-2</v>
      </c>
      <c r="X10" s="1"/>
      <c r="Y10" s="1">
        <v>146.94900000000001</v>
      </c>
      <c r="Z10" s="1">
        <v>-53.933999999999997</v>
      </c>
      <c r="AA10" s="1">
        <v>228.411</v>
      </c>
      <c r="AB10" s="1">
        <v>91.61</v>
      </c>
      <c r="AC10" s="1">
        <v>104.621</v>
      </c>
      <c r="AD10" s="1">
        <f t="shared" si="13"/>
        <v>5.4078488372093037E-7</v>
      </c>
      <c r="AE10" s="1">
        <f t="shared" si="14"/>
        <v>2.182325581395349E-6</v>
      </c>
      <c r="AG10" s="1">
        <f t="shared" si="15"/>
        <v>1.2965163043478263E-6</v>
      </c>
      <c r="AI10" s="1">
        <f t="shared" si="16"/>
        <v>1.3672282608695653E-6</v>
      </c>
      <c r="AJ10" s="1">
        <f t="shared" si="17"/>
        <v>-1.1400083333333331E-5</v>
      </c>
      <c r="AK10" s="1">
        <f t="shared" si="18"/>
        <v>-1.0315833333333334E-5</v>
      </c>
      <c r="AL10" s="1">
        <f t="shared" si="19"/>
        <v>3.1396666666666668E-6</v>
      </c>
      <c r="AM10" s="1">
        <f t="shared" si="20"/>
        <v>4.2239166666666662E-6</v>
      </c>
      <c r="AN10" s="77">
        <f t="shared" si="21"/>
        <v>1.3672282608695654E-3</v>
      </c>
      <c r="AU10" s="52">
        <v>2.3999999999999999E-6</v>
      </c>
      <c r="AV10">
        <v>4119134.1103517399</v>
      </c>
      <c r="AW10" s="41">
        <f t="shared" si="22"/>
        <v>4.11913411035174</v>
      </c>
      <c r="BC10" s="52">
        <v>2.3999999999999999E-6</v>
      </c>
      <c r="BD10">
        <v>4119134.1103517399</v>
      </c>
      <c r="BE10" s="41">
        <f t="shared" si="23"/>
        <v>4.11913411035174</v>
      </c>
      <c r="BX10" s="52">
        <v>2.3999999999999999E-6</v>
      </c>
      <c r="BY10">
        <v>4513622.80843582</v>
      </c>
      <c r="BZ10" s="41">
        <f t="shared" si="24"/>
        <v>4.5136228084358203</v>
      </c>
      <c r="CB10" s="52">
        <v>2.3999999999999999E-6</v>
      </c>
      <c r="CC10">
        <v>4513622.80843582</v>
      </c>
      <c r="CD10" s="41">
        <f t="shared" si="25"/>
        <v>4.5136228084358203</v>
      </c>
      <c r="CG10">
        <v>4636702.3542911997</v>
      </c>
      <c r="CH10" s="41">
        <f t="shared" si="26"/>
        <v>4.6367023542911996</v>
      </c>
      <c r="CJ10" s="52">
        <v>2.3999999999999999E-6</v>
      </c>
      <c r="CK10">
        <v>4636702.3542911997</v>
      </c>
      <c r="CL10" s="41">
        <f t="shared" si="27"/>
        <v>4.6367023542911996</v>
      </c>
      <c r="DF10" s="76">
        <v>2.3999999999999998E-3</v>
      </c>
      <c r="DG10" s="76">
        <v>3.5191560250959499</v>
      </c>
      <c r="DJ10" s="76">
        <v>3.5191560250959499</v>
      </c>
      <c r="DN10" s="76">
        <v>2.3999999999999998E-3</v>
      </c>
      <c r="DO10" s="76">
        <v>4.6884778606506696</v>
      </c>
      <c r="DR10" s="76">
        <v>4.6884778606506696</v>
      </c>
    </row>
    <row r="11" spans="1:122" x14ac:dyDescent="0.25">
      <c r="B11" s="11">
        <v>110.01</v>
      </c>
      <c r="C11" s="1">
        <v>-0.47599999999999998</v>
      </c>
      <c r="D11" s="1">
        <v>161.869</v>
      </c>
      <c r="E11" s="1">
        <v>-1.4370000000000001</v>
      </c>
      <c r="F11" s="1">
        <v>194.976</v>
      </c>
      <c r="G11" s="1">
        <f t="shared" si="0"/>
        <v>5.5872093023255814E-9</v>
      </c>
      <c r="H11" s="1">
        <f t="shared" si="1"/>
        <v>9.4945348837209313E-7</v>
      </c>
      <c r="I11" s="1">
        <f t="shared" si="2"/>
        <v>1.1308139534883722E-6</v>
      </c>
      <c r="J11" s="1">
        <f t="shared" si="3"/>
        <v>2.0746802325581397E-6</v>
      </c>
      <c r="K11" s="1">
        <f t="shared" si="4"/>
        <v>5.6860714285714294E-7</v>
      </c>
      <c r="L11" s="1">
        <f t="shared" si="5"/>
        <v>1.5560510204081632E-6</v>
      </c>
      <c r="M11" s="1">
        <f t="shared" si="6"/>
        <v>4.5639166666666672E-6</v>
      </c>
      <c r="N11" s="1">
        <f t="shared" si="7"/>
        <v>-2.1607916666666664E-6</v>
      </c>
      <c r="O11" s="8">
        <f t="shared" si="8"/>
        <v>1.5560510204081631E-3</v>
      </c>
      <c r="P11" s="43">
        <v>0</v>
      </c>
      <c r="Q11" s="15">
        <f t="shared" si="9"/>
        <v>0</v>
      </c>
      <c r="R11" s="1">
        <v>0</v>
      </c>
      <c r="S11" s="40">
        <f t="shared" si="10"/>
        <v>0</v>
      </c>
      <c r="T11" s="31">
        <f t="shared" si="11"/>
        <v>0</v>
      </c>
      <c r="U11" s="1">
        <f t="shared" si="12"/>
        <v>0</v>
      </c>
      <c r="X11" s="1"/>
      <c r="Y11" s="1">
        <v>146.94900000000001</v>
      </c>
      <c r="Z11" s="1">
        <v>-63.002000000000002</v>
      </c>
      <c r="AA11" s="1">
        <v>213.30600000000001</v>
      </c>
      <c r="AB11" s="1">
        <v>96.751999999999995</v>
      </c>
      <c r="AC11" s="1">
        <v>106.497</v>
      </c>
      <c r="AD11" s="1">
        <f t="shared" si="13"/>
        <v>4.8806395348837213E-7</v>
      </c>
      <c r="AE11" s="1">
        <f t="shared" si="14"/>
        <v>2.0945058139534883E-6</v>
      </c>
      <c r="AG11" s="1">
        <f t="shared" si="15"/>
        <v>1.3244619565217393E-6</v>
      </c>
      <c r="AI11" s="1">
        <f t="shared" si="16"/>
        <v>1.3774239130434786E-6</v>
      </c>
      <c r="AJ11" s="1">
        <f t="shared" si="17"/>
        <v>-9.7128333333333347E-6</v>
      </c>
      <c r="AK11" s="1">
        <f t="shared" si="18"/>
        <v>-8.9007500000000011E-6</v>
      </c>
      <c r="AL11" s="1">
        <f t="shared" si="19"/>
        <v>2.8124999999999993E-6</v>
      </c>
      <c r="AM11" s="1">
        <f t="shared" si="20"/>
        <v>3.6245833333333329E-6</v>
      </c>
      <c r="AN11" s="77">
        <f t="shared" si="21"/>
        <v>1.3774239130434785E-3</v>
      </c>
      <c r="AU11" s="52">
        <v>3.0000000000000001E-6</v>
      </c>
      <c r="AV11">
        <v>4508335.6667666398</v>
      </c>
      <c r="AW11" s="41">
        <f t="shared" si="22"/>
        <v>4.5083356667666399</v>
      </c>
      <c r="BC11" s="52">
        <v>3.0000000000000001E-6</v>
      </c>
      <c r="BD11">
        <v>4508335.6667666398</v>
      </c>
      <c r="BE11" s="41">
        <f t="shared" si="23"/>
        <v>4.5083356667666399</v>
      </c>
      <c r="BX11" s="52">
        <v>3.0000000000000001E-6</v>
      </c>
      <c r="BY11">
        <v>4255671.4655934097</v>
      </c>
      <c r="BZ11" s="41">
        <f t="shared" si="24"/>
        <v>4.2556714655934096</v>
      </c>
      <c r="CB11" s="52">
        <v>3.0000000000000001E-6</v>
      </c>
      <c r="CC11">
        <v>4255671.4655934097</v>
      </c>
      <c r="CD11" s="41">
        <f t="shared" si="25"/>
        <v>4.2556714655934096</v>
      </c>
      <c r="CG11">
        <v>4390570.02630849</v>
      </c>
      <c r="CH11" s="41">
        <f t="shared" si="26"/>
        <v>4.3905700263084899</v>
      </c>
      <c r="CJ11" s="52">
        <v>3.0000000000000001E-6</v>
      </c>
      <c r="CK11">
        <v>4390570.02630849</v>
      </c>
      <c r="CL11" s="41">
        <f t="shared" si="27"/>
        <v>4.3905700263084899</v>
      </c>
      <c r="DF11" s="76">
        <v>3.0000000000000001E-3</v>
      </c>
      <c r="DG11" s="76">
        <v>3.66352164248964</v>
      </c>
      <c r="DJ11" s="76">
        <v>3.66352164248964</v>
      </c>
      <c r="DN11" s="76">
        <v>3.0000000000000001E-3</v>
      </c>
      <c r="DO11" s="76">
        <v>5.2112242601393204</v>
      </c>
      <c r="DR11" s="76">
        <v>5.2112242601393204</v>
      </c>
    </row>
    <row r="12" spans="1:122" x14ac:dyDescent="0.25">
      <c r="B12" s="11">
        <v>112.78400000000001</v>
      </c>
      <c r="C12" s="1">
        <v>0.47599999999999998</v>
      </c>
      <c r="D12" s="1">
        <v>156.18899999999999</v>
      </c>
      <c r="E12" s="1">
        <v>-0.47899999999999998</v>
      </c>
      <c r="F12" s="1">
        <v>194.976</v>
      </c>
      <c r="G12" s="1">
        <f t="shared" si="0"/>
        <v>5.5523255813953484E-9</v>
      </c>
      <c r="H12" s="1">
        <f t="shared" si="1"/>
        <v>9.1086046511627908E-7</v>
      </c>
      <c r="I12" s="1">
        <f t="shared" si="2"/>
        <v>1.1363488372093023E-6</v>
      </c>
      <c r="J12" s="1">
        <f t="shared" si="3"/>
        <v>2.0416569767441859E-6</v>
      </c>
      <c r="K12" s="1">
        <f t="shared" si="4"/>
        <v>5.7787244897959182E-7</v>
      </c>
      <c r="L12" s="1">
        <f t="shared" si="5"/>
        <v>1.5702040816326528E-6</v>
      </c>
      <c r="M12" s="1">
        <f t="shared" si="6"/>
        <v>4.6795000000000007E-6</v>
      </c>
      <c r="N12" s="1">
        <f t="shared" si="7"/>
        <v>-1.8085416666666663E-6</v>
      </c>
      <c r="O12" s="8">
        <f t="shared" si="8"/>
        <v>1.5702040816326529E-3</v>
      </c>
      <c r="P12" s="43">
        <v>0</v>
      </c>
      <c r="Q12" s="15">
        <f t="shared" si="9"/>
        <v>0</v>
      </c>
      <c r="R12" s="1">
        <v>-0.30499999999999999</v>
      </c>
      <c r="S12" s="40">
        <f t="shared" si="10"/>
        <v>-3.0499999999999998E-3</v>
      </c>
      <c r="T12" s="31">
        <f t="shared" si="11"/>
        <v>-2.8974999999999999E-3</v>
      </c>
      <c r="U12" s="1">
        <f t="shared" si="12"/>
        <v>5.9474999999999997E-3</v>
      </c>
      <c r="X12" s="1"/>
      <c r="Y12" s="1">
        <v>145.99799999999999</v>
      </c>
      <c r="Z12" s="1">
        <v>-65.388000000000005</v>
      </c>
      <c r="AA12" s="1">
        <v>211.89</v>
      </c>
      <c r="AB12" s="1">
        <v>96.284999999999997</v>
      </c>
      <c r="AC12" s="1">
        <v>106.497</v>
      </c>
      <c r="AD12" s="1">
        <f t="shared" si="13"/>
        <v>4.6866279069767433E-7</v>
      </c>
      <c r="AE12" s="1">
        <f t="shared" si="14"/>
        <v>2.0807441860465117E-6</v>
      </c>
      <c r="AG12" s="1">
        <f t="shared" si="15"/>
        <v>1.3167554347826086E-6</v>
      </c>
      <c r="AI12" s="1">
        <f t="shared" si="16"/>
        <v>1.3722554347826086E-6</v>
      </c>
      <c r="AJ12" s="1">
        <f t="shared" si="17"/>
        <v>-9.633749999999999E-6</v>
      </c>
      <c r="AK12" s="1">
        <f t="shared" si="18"/>
        <v>-8.7827499999999982E-6</v>
      </c>
      <c r="AL12" s="1">
        <f t="shared" si="19"/>
        <v>2.5747499999999994E-6</v>
      </c>
      <c r="AM12" s="1">
        <f t="shared" si="20"/>
        <v>3.4257499999999998E-6</v>
      </c>
      <c r="AN12" s="77">
        <f t="shared" si="21"/>
        <v>1.3722554347826085E-3</v>
      </c>
      <c r="AU12" s="52">
        <v>3.5999999999999998E-6</v>
      </c>
      <c r="AV12">
        <v>5082552.7562751798</v>
      </c>
      <c r="AW12" s="41">
        <f t="shared" si="22"/>
        <v>5.08255275627518</v>
      </c>
      <c r="BC12" s="52">
        <v>3.5999999999999998E-6</v>
      </c>
      <c r="BD12">
        <v>5082552.7562751798</v>
      </c>
      <c r="BE12" s="41">
        <f t="shared" si="23"/>
        <v>5.08255275627518</v>
      </c>
      <c r="BX12" s="52">
        <v>3.5999999999999998E-6</v>
      </c>
      <c r="BY12">
        <v>4408516.7260769904</v>
      </c>
      <c r="BZ12" s="41">
        <f t="shared" si="24"/>
        <v>4.4085167260769902</v>
      </c>
      <c r="CB12" s="52">
        <v>3.5999999999999998E-6</v>
      </c>
      <c r="CC12">
        <v>4408516.7260769904</v>
      </c>
      <c r="CD12" s="41">
        <f t="shared" si="25"/>
        <v>4.4085167260769902</v>
      </c>
      <c r="CG12">
        <v>4516477.3060769904</v>
      </c>
      <c r="CH12" s="41">
        <f t="shared" si="26"/>
        <v>4.5164773060769905</v>
      </c>
      <c r="CJ12" s="52">
        <v>3.5999999999999998E-6</v>
      </c>
      <c r="CK12">
        <v>4516477.3060769904</v>
      </c>
      <c r="CL12" s="41">
        <f t="shared" si="27"/>
        <v>4.5164773060769905</v>
      </c>
      <c r="DF12" s="76">
        <v>3.5999999999999999E-3</v>
      </c>
      <c r="DG12" s="76">
        <v>4.0204578249128202</v>
      </c>
      <c r="DJ12" s="76">
        <v>4.0204578249128202</v>
      </c>
      <c r="DN12" s="76">
        <v>3.5999999999999999E-3</v>
      </c>
      <c r="DO12" s="76">
        <v>5.8745370745332997</v>
      </c>
      <c r="DR12" s="76">
        <v>5.8745370745332997</v>
      </c>
    </row>
    <row r="13" spans="1:122" x14ac:dyDescent="0.25">
      <c r="B13" s="11">
        <v>112.78400000000001</v>
      </c>
      <c r="C13" s="1">
        <v>0.47599999999999998</v>
      </c>
      <c r="D13" s="1">
        <v>177.017</v>
      </c>
      <c r="E13" s="1">
        <v>-0.95799999999999996</v>
      </c>
      <c r="F13" s="1">
        <v>195.45099999999999</v>
      </c>
      <c r="G13" s="1">
        <f t="shared" si="0"/>
        <v>8.3372093023255813E-9</v>
      </c>
      <c r="H13" s="1">
        <f t="shared" si="1"/>
        <v>1.0347383720930234E-6</v>
      </c>
      <c r="I13" s="1">
        <f t="shared" si="2"/>
        <v>1.139110465116279E-6</v>
      </c>
      <c r="J13" s="1">
        <f t="shared" si="3"/>
        <v>2.1655116279069768E-6</v>
      </c>
      <c r="K13" s="1">
        <f t="shared" si="4"/>
        <v>5.8031632653061226E-7</v>
      </c>
      <c r="L13" s="1">
        <f t="shared" si="5"/>
        <v>1.5726275510204083E-6</v>
      </c>
      <c r="M13" s="1">
        <f t="shared" si="6"/>
        <v>4.6795000000000007E-6</v>
      </c>
      <c r="N13" s="1">
        <f t="shared" si="7"/>
        <v>-2.6763749999999998E-6</v>
      </c>
      <c r="O13" s="8">
        <f t="shared" si="8"/>
        <v>1.5726275510204084E-3</v>
      </c>
      <c r="P13" s="43">
        <v>0</v>
      </c>
      <c r="Q13" s="15">
        <f t="shared" si="9"/>
        <v>0</v>
      </c>
      <c r="R13" s="1">
        <v>-0.61</v>
      </c>
      <c r="S13" s="40">
        <f t="shared" si="10"/>
        <v>-6.0999999999999995E-3</v>
      </c>
      <c r="T13" s="31">
        <f t="shared" si="11"/>
        <v>-5.7949999999999998E-3</v>
      </c>
      <c r="U13" s="1">
        <f t="shared" si="12"/>
        <v>1.1894999999999999E-2</v>
      </c>
      <c r="X13" s="1"/>
      <c r="Y13" s="1">
        <v>145.99799999999999</v>
      </c>
      <c r="Z13" s="1">
        <v>-63.002000000000002</v>
      </c>
      <c r="AA13" s="1">
        <v>216.61099999999999</v>
      </c>
      <c r="AB13" s="1">
        <v>97.218999999999994</v>
      </c>
      <c r="AC13" s="1">
        <v>107.43600000000001</v>
      </c>
      <c r="AD13" s="1">
        <f t="shared" si="13"/>
        <v>4.8253488372093012E-7</v>
      </c>
      <c r="AE13" s="1">
        <f t="shared" si="14"/>
        <v>2.1081918604651161E-6</v>
      </c>
      <c r="AG13" s="1">
        <f t="shared" si="15"/>
        <v>1.3218315217391304E-6</v>
      </c>
      <c r="AI13" s="1">
        <f t="shared" si="16"/>
        <v>1.3773586956521738E-6</v>
      </c>
      <c r="AJ13" s="1">
        <f t="shared" si="17"/>
        <v>-9.9493333333333332E-6</v>
      </c>
      <c r="AK13" s="1">
        <f t="shared" si="18"/>
        <v>-9.0979166666666648E-6</v>
      </c>
      <c r="AL13" s="1">
        <f t="shared" si="19"/>
        <v>2.8514166666666662E-6</v>
      </c>
      <c r="AM13" s="1">
        <f t="shared" si="20"/>
        <v>3.7028333333333333E-6</v>
      </c>
      <c r="AN13" s="77">
        <f t="shared" si="21"/>
        <v>1.3773586956521739E-3</v>
      </c>
      <c r="AU13" s="52">
        <v>4.1999999999999996E-6</v>
      </c>
      <c r="AV13">
        <v>5741064.8005322497</v>
      </c>
      <c r="AW13" s="41">
        <f t="shared" si="22"/>
        <v>5.74106480053225</v>
      </c>
      <c r="BC13" s="52">
        <v>4.1999999999999996E-6</v>
      </c>
      <c r="BD13">
        <v>5741064.8005322497</v>
      </c>
      <c r="BE13" s="41">
        <f t="shared" si="23"/>
        <v>5.74106480053225</v>
      </c>
      <c r="BX13" s="52">
        <v>4.1999999999999996E-6</v>
      </c>
      <c r="BY13">
        <v>4692669.1320818597</v>
      </c>
      <c r="BZ13" s="41">
        <f t="shared" si="24"/>
        <v>4.6926691320818597</v>
      </c>
      <c r="CB13" s="52">
        <v>4.1999999999999996E-6</v>
      </c>
      <c r="CC13">
        <v>4692669.1320818597</v>
      </c>
      <c r="CD13" s="41">
        <f t="shared" si="25"/>
        <v>4.6926691320818597</v>
      </c>
      <c r="CG13">
        <v>4860474.4608349102</v>
      </c>
      <c r="CH13" s="41">
        <f t="shared" si="26"/>
        <v>4.8604744608349097</v>
      </c>
      <c r="CJ13" s="52">
        <v>4.1999999999999996E-6</v>
      </c>
      <c r="CK13">
        <v>4860474.4608349102</v>
      </c>
      <c r="CL13" s="41">
        <f t="shared" si="27"/>
        <v>4.8604744608349097</v>
      </c>
      <c r="DF13" s="76">
        <v>4.1999999999999997E-3</v>
      </c>
      <c r="DG13" s="76">
        <v>4.4930874162740304</v>
      </c>
      <c r="DJ13" s="76">
        <v>4.4930874162740304</v>
      </c>
      <c r="DN13" s="76">
        <v>4.1999999999999997E-3</v>
      </c>
      <c r="DO13" s="76">
        <v>6.6785108389787702</v>
      </c>
      <c r="DR13" s="76">
        <v>6.6785108389787702</v>
      </c>
    </row>
    <row r="14" spans="1:122" x14ac:dyDescent="0.25">
      <c r="B14" s="11">
        <v>109.086</v>
      </c>
      <c r="C14" s="1">
        <v>-0.47599999999999998</v>
      </c>
      <c r="D14" s="1">
        <v>196.9</v>
      </c>
      <c r="E14" s="1">
        <v>-0.47899999999999998</v>
      </c>
      <c r="F14" s="1">
        <v>195.92500000000001</v>
      </c>
      <c r="G14" s="1">
        <f t="shared" si="0"/>
        <v>1.7441860465116292E-11</v>
      </c>
      <c r="H14" s="1">
        <f t="shared" si="1"/>
        <v>1.1475523255813956E-6</v>
      </c>
      <c r="I14" s="1">
        <f t="shared" si="2"/>
        <v>1.1363313953488373E-6</v>
      </c>
      <c r="J14" s="1">
        <f t="shared" si="3"/>
        <v>2.2838662790697676E-6</v>
      </c>
      <c r="K14" s="1">
        <f t="shared" si="4"/>
        <v>5.5900510204081634E-7</v>
      </c>
      <c r="L14" s="1">
        <f t="shared" si="5"/>
        <v>1.5561785714285715E-6</v>
      </c>
      <c r="M14" s="1">
        <f t="shared" si="6"/>
        <v>4.5254166666666666E-6</v>
      </c>
      <c r="N14" s="1">
        <f t="shared" si="7"/>
        <v>-3.6589166666666669E-6</v>
      </c>
      <c r="O14" s="8">
        <f t="shared" si="8"/>
        <v>1.5561785714285714E-3</v>
      </c>
      <c r="P14" s="43">
        <v>0</v>
      </c>
      <c r="Q14" s="15">
        <f t="shared" si="9"/>
        <v>0</v>
      </c>
      <c r="R14" s="1">
        <v>0</v>
      </c>
      <c r="S14" s="40">
        <f t="shared" si="10"/>
        <v>0</v>
      </c>
      <c r="T14" s="31">
        <f t="shared" si="11"/>
        <v>0</v>
      </c>
      <c r="U14" s="1">
        <f t="shared" si="12"/>
        <v>0</v>
      </c>
      <c r="X14" s="1"/>
      <c r="Y14" s="1">
        <v>146.94900000000001</v>
      </c>
      <c r="Z14" s="1">
        <v>-68.728999999999999</v>
      </c>
      <c r="AA14" s="1">
        <v>204.81</v>
      </c>
      <c r="AB14" s="1">
        <v>95.816999999999993</v>
      </c>
      <c r="AC14" s="1">
        <v>109.313</v>
      </c>
      <c r="AD14" s="1">
        <f t="shared" si="13"/>
        <v>4.5476744186046517E-7</v>
      </c>
      <c r="AE14" s="1">
        <f t="shared" si="14"/>
        <v>2.0451104651162788E-6</v>
      </c>
      <c r="AG14" s="1">
        <f t="shared" si="15"/>
        <v>1.3193804347826089E-6</v>
      </c>
      <c r="AI14" s="1">
        <f t="shared" si="16"/>
        <v>1.3927282608695651E-6</v>
      </c>
      <c r="AJ14" s="1">
        <f t="shared" si="17"/>
        <v>-9.0827500000000004E-6</v>
      </c>
      <c r="AK14" s="1">
        <f t="shared" si="18"/>
        <v>-7.9580833333333325E-6</v>
      </c>
      <c r="AL14" s="1">
        <f t="shared" si="19"/>
        <v>2.257333333333333E-6</v>
      </c>
      <c r="AM14" s="1">
        <f t="shared" si="20"/>
        <v>3.3820000000000004E-6</v>
      </c>
      <c r="AN14" s="77">
        <f t="shared" si="21"/>
        <v>1.3927282608695651E-3</v>
      </c>
      <c r="AU14" s="52">
        <v>4.7999999999999998E-6</v>
      </c>
      <c r="AV14">
        <v>6420566.9314346705</v>
      </c>
      <c r="AW14" s="41">
        <f t="shared" si="22"/>
        <v>6.4205669314346707</v>
      </c>
      <c r="BC14" s="52">
        <v>4.7999999999999998E-6</v>
      </c>
      <c r="BD14">
        <v>6420566.9314346705</v>
      </c>
      <c r="BE14" s="41">
        <f t="shared" si="23"/>
        <v>6.4205669314346707</v>
      </c>
      <c r="BX14" s="52">
        <v>4.7999999999999998E-6</v>
      </c>
      <c r="BY14">
        <v>5061361.9328686297</v>
      </c>
      <c r="BZ14" s="41">
        <f t="shared" si="24"/>
        <v>5.0613619328686301</v>
      </c>
      <c r="CB14" s="52">
        <v>4.7999999999999998E-6</v>
      </c>
      <c r="CC14">
        <v>5061361.9328686297</v>
      </c>
      <c r="CD14" s="41">
        <f t="shared" si="25"/>
        <v>5.0613619328686301</v>
      </c>
      <c r="CG14">
        <v>5246563.5546757504</v>
      </c>
      <c r="CH14" s="41">
        <f t="shared" si="26"/>
        <v>5.2465635546757508</v>
      </c>
      <c r="CJ14" s="52">
        <v>4.7999999999999998E-6</v>
      </c>
      <c r="CK14">
        <v>5246563.5546757504</v>
      </c>
      <c r="CL14" s="41">
        <f t="shared" si="27"/>
        <v>5.2465635546757508</v>
      </c>
      <c r="DF14" s="76">
        <v>4.7999999999999996E-3</v>
      </c>
      <c r="DG14" s="76">
        <v>5.0091137551243499</v>
      </c>
      <c r="DJ14" s="76">
        <v>5.0091137551243499</v>
      </c>
      <c r="DN14" s="76">
        <v>4.7999999999999996E-3</v>
      </c>
      <c r="DO14" s="76">
        <v>7.4840239752570703</v>
      </c>
      <c r="DR14" s="76">
        <v>7.4840239752570703</v>
      </c>
    </row>
    <row r="15" spans="1:122" x14ac:dyDescent="0.25">
      <c r="B15" s="11">
        <v>108.161</v>
      </c>
      <c r="C15" s="1">
        <v>-0.47599999999999998</v>
      </c>
      <c r="D15" s="1">
        <v>226.25299999999999</v>
      </c>
      <c r="E15" s="1">
        <v>-0.47899999999999998</v>
      </c>
      <c r="F15" s="1">
        <v>196.874</v>
      </c>
      <c r="G15" s="1">
        <f t="shared" si="0"/>
        <v>1.7441860465116292E-11</v>
      </c>
      <c r="H15" s="1">
        <f t="shared" si="1"/>
        <v>1.3182093023255815E-6</v>
      </c>
      <c r="I15" s="1">
        <f t="shared" si="2"/>
        <v>1.1418488372093023E-6</v>
      </c>
      <c r="J15" s="1">
        <f t="shared" si="3"/>
        <v>2.4600406976744185E-6</v>
      </c>
      <c r="K15" s="1">
        <f t="shared" si="4"/>
        <v>5.5428571428571426E-7</v>
      </c>
      <c r="L15" s="1">
        <f t="shared" si="5"/>
        <v>1.5563010204081629E-6</v>
      </c>
      <c r="M15" s="1">
        <f t="shared" si="6"/>
        <v>4.4868750000000001E-6</v>
      </c>
      <c r="N15" s="1">
        <f t="shared" si="7"/>
        <v>-4.9204999999999989E-6</v>
      </c>
      <c r="O15" s="8">
        <f t="shared" si="8"/>
        <v>1.556301020408163E-3</v>
      </c>
      <c r="P15" s="43">
        <v>0</v>
      </c>
      <c r="Q15" s="15">
        <f t="shared" si="9"/>
        <v>0</v>
      </c>
      <c r="R15" s="1">
        <v>-0.61</v>
      </c>
      <c r="S15" s="40">
        <f t="shared" si="10"/>
        <v>-6.0999999999999995E-3</v>
      </c>
      <c r="T15" s="31">
        <f t="shared" si="11"/>
        <v>-5.7949999999999998E-3</v>
      </c>
      <c r="U15" s="1">
        <f t="shared" si="12"/>
        <v>1.1894999999999999E-2</v>
      </c>
      <c r="X15" s="1"/>
      <c r="Y15" s="1">
        <v>146.47300000000001</v>
      </c>
      <c r="Z15" s="1">
        <v>-64.911000000000001</v>
      </c>
      <c r="AA15" s="1">
        <v>215.19499999999999</v>
      </c>
      <c r="AB15" s="1">
        <v>96.751999999999995</v>
      </c>
      <c r="AC15" s="1">
        <v>106.02800000000001</v>
      </c>
      <c r="AD15" s="1">
        <f t="shared" si="13"/>
        <v>4.7419767441860477E-7</v>
      </c>
      <c r="AE15" s="1">
        <f t="shared" si="14"/>
        <v>2.1027209302325581E-6</v>
      </c>
      <c r="AG15" s="1">
        <f t="shared" si="15"/>
        <v>1.3218750000000002E-6</v>
      </c>
      <c r="AI15" s="1">
        <f t="shared" si="16"/>
        <v>1.372288043478261E-6</v>
      </c>
      <c r="AJ15" s="1">
        <f t="shared" si="17"/>
        <v>-9.8702500000000009E-6</v>
      </c>
      <c r="AK15" s="1">
        <f t="shared" si="18"/>
        <v>-9.09725E-6</v>
      </c>
      <c r="AL15" s="1">
        <f t="shared" si="19"/>
        <v>2.6534166666666662E-6</v>
      </c>
      <c r="AM15" s="1">
        <f t="shared" si="20"/>
        <v>3.4264166666666671E-6</v>
      </c>
      <c r="AN15" s="77">
        <f t="shared" si="21"/>
        <v>1.3722880434782609E-3</v>
      </c>
      <c r="AU15" s="52">
        <v>5.4E-6</v>
      </c>
      <c r="AV15">
        <v>7147461.6795829702</v>
      </c>
      <c r="AW15" s="41">
        <f t="shared" si="22"/>
        <v>7.1474616795829702</v>
      </c>
      <c r="BC15" s="52">
        <v>5.4E-6</v>
      </c>
      <c r="BD15">
        <v>7147461.6795829702</v>
      </c>
      <c r="BE15" s="41">
        <f t="shared" si="23"/>
        <v>7.1474616795829702</v>
      </c>
      <c r="BX15" s="52">
        <v>5.4E-6</v>
      </c>
      <c r="BY15">
        <v>5558252.9573649997</v>
      </c>
      <c r="BZ15" s="41">
        <f t="shared" si="24"/>
        <v>5.5582529573649992</v>
      </c>
      <c r="CB15" s="52">
        <v>5.4E-6</v>
      </c>
      <c r="CC15">
        <v>5558252.9573649997</v>
      </c>
      <c r="CD15" s="41">
        <f t="shared" si="25"/>
        <v>5.5582529573649992</v>
      </c>
      <c r="CG15">
        <v>5735888.3873650003</v>
      </c>
      <c r="CH15" s="41">
        <f t="shared" si="26"/>
        <v>5.7358883873650006</v>
      </c>
      <c r="CJ15" s="52">
        <v>5.4E-6</v>
      </c>
      <c r="CK15">
        <v>5735888.3873650003</v>
      </c>
      <c r="CL15" s="41">
        <f t="shared" si="27"/>
        <v>5.7358883873650006</v>
      </c>
      <c r="DF15" s="76">
        <v>5.4000000000000003E-3</v>
      </c>
      <c r="DG15" s="76">
        <v>5.5306064985197398</v>
      </c>
      <c r="DJ15" s="76">
        <v>5.5306064985197398</v>
      </c>
      <c r="DN15" s="76">
        <v>5.4000000000000003E-3</v>
      </c>
      <c r="DO15" s="76">
        <v>8.3319474304854495</v>
      </c>
      <c r="DR15" s="76">
        <v>8.3319474304854495</v>
      </c>
    </row>
    <row r="16" spans="1:122" x14ac:dyDescent="0.25">
      <c r="B16" s="11">
        <v>111.85899999999999</v>
      </c>
      <c r="C16" s="1">
        <v>-0.47599999999999998</v>
      </c>
      <c r="D16" s="1">
        <v>172.75700000000001</v>
      </c>
      <c r="E16" s="1">
        <v>-0.47899999999999998</v>
      </c>
      <c r="F16" s="1">
        <v>197.34899999999999</v>
      </c>
      <c r="G16" s="1">
        <f t="shared" si="0"/>
        <v>1.7441860465116292E-11</v>
      </c>
      <c r="H16" s="1">
        <f t="shared" si="1"/>
        <v>1.0071860465116279E-6</v>
      </c>
      <c r="I16" s="1">
        <f t="shared" si="2"/>
        <v>1.144610465116279E-6</v>
      </c>
      <c r="J16" s="1">
        <f t="shared" si="3"/>
        <v>2.1517790697674416E-6</v>
      </c>
      <c r="K16" s="1">
        <f t="shared" si="4"/>
        <v>5.7315306122448973E-7</v>
      </c>
      <c r="L16" s="1">
        <f t="shared" si="5"/>
        <v>1.5775918367346937E-6</v>
      </c>
      <c r="M16" s="1">
        <f t="shared" si="6"/>
        <v>4.6409583333333334E-6</v>
      </c>
      <c r="N16" s="1">
        <f t="shared" si="7"/>
        <v>-2.5374166666666672E-6</v>
      </c>
      <c r="O16" s="8">
        <f t="shared" si="8"/>
        <v>1.5775918367346936E-3</v>
      </c>
      <c r="P16" s="43">
        <v>0</v>
      </c>
      <c r="Q16" s="15">
        <f t="shared" si="9"/>
        <v>0</v>
      </c>
      <c r="R16" s="1">
        <v>0</v>
      </c>
      <c r="S16" s="40">
        <f t="shared" si="10"/>
        <v>0</v>
      </c>
      <c r="T16" s="31">
        <f t="shared" si="11"/>
        <v>0</v>
      </c>
      <c r="U16" s="1">
        <f t="shared" si="12"/>
        <v>0</v>
      </c>
      <c r="X16" s="1"/>
      <c r="Y16" s="1">
        <v>146.94900000000001</v>
      </c>
      <c r="Z16" s="1">
        <v>-61.57</v>
      </c>
      <c r="AA16" s="1">
        <v>222.27500000000001</v>
      </c>
      <c r="AB16" s="1">
        <v>96.751999999999995</v>
      </c>
      <c r="AC16" s="1">
        <v>108.374</v>
      </c>
      <c r="AD16" s="1">
        <f t="shared" si="13"/>
        <v>4.9638953488372108E-7</v>
      </c>
      <c r="AE16" s="1">
        <f t="shared" si="14"/>
        <v>2.1466511627906978E-6</v>
      </c>
      <c r="AG16" s="1">
        <f t="shared" si="15"/>
        <v>1.3244619565217393E-6</v>
      </c>
      <c r="AI16" s="1">
        <f t="shared" si="16"/>
        <v>1.3876250000000001E-6</v>
      </c>
      <c r="AJ16" s="1">
        <f t="shared" si="17"/>
        <v>-1.046025E-5</v>
      </c>
      <c r="AK16" s="1">
        <f t="shared" si="18"/>
        <v>-9.4917500000000011E-6</v>
      </c>
      <c r="AL16" s="1">
        <f t="shared" si="19"/>
        <v>2.931833333333333E-6</v>
      </c>
      <c r="AM16" s="1">
        <f t="shared" si="20"/>
        <v>3.9003333333333331E-6</v>
      </c>
      <c r="AN16" s="77">
        <f t="shared" si="21"/>
        <v>1.3876250000000002E-3</v>
      </c>
      <c r="AU16" s="52">
        <v>6.0000000000000002E-6</v>
      </c>
      <c r="AV16">
        <v>7873463.7358045196</v>
      </c>
      <c r="AW16" s="41">
        <f t="shared" si="22"/>
        <v>7.8734637358045196</v>
      </c>
      <c r="BC16" s="52">
        <v>6.0000000000000002E-6</v>
      </c>
      <c r="BD16">
        <v>7873463.7358045196</v>
      </c>
      <c r="BE16" s="41">
        <f t="shared" si="23"/>
        <v>7.8734637358045196</v>
      </c>
      <c r="BX16" s="52">
        <v>6.0000000000000002E-6</v>
      </c>
      <c r="BY16">
        <v>6027667.5716615496</v>
      </c>
      <c r="BZ16" s="41">
        <f t="shared" si="24"/>
        <v>6.0276675716615493</v>
      </c>
      <c r="CB16" s="52">
        <v>6.0000000000000002E-6</v>
      </c>
      <c r="CC16">
        <v>6027667.5716615496</v>
      </c>
      <c r="CD16" s="41">
        <f t="shared" si="25"/>
        <v>6.0276675716615493</v>
      </c>
      <c r="CG16">
        <v>6251520.1452672901</v>
      </c>
      <c r="CH16" s="41">
        <f t="shared" si="26"/>
        <v>6.2515201452672899</v>
      </c>
      <c r="CJ16" s="52">
        <v>6.0000000000000002E-6</v>
      </c>
      <c r="CK16">
        <v>6251520.1452672901</v>
      </c>
      <c r="CL16" s="41">
        <f t="shared" si="27"/>
        <v>6.2515201452672899</v>
      </c>
      <c r="DF16" s="76">
        <v>6.0000000000000001E-3</v>
      </c>
      <c r="DG16" s="76">
        <v>6.1034217023356501</v>
      </c>
      <c r="DJ16" s="76">
        <v>6.1034217023356501</v>
      </c>
      <c r="DN16" s="76">
        <v>6.0000000000000001E-3</v>
      </c>
      <c r="DO16" s="76">
        <v>9.2101698479644298</v>
      </c>
      <c r="DR16" s="76">
        <v>9.2101698479644298</v>
      </c>
    </row>
    <row r="17" spans="2:122" x14ac:dyDescent="0.25">
      <c r="B17" s="11">
        <v>110.935</v>
      </c>
      <c r="C17" s="1">
        <v>-0.47599999999999998</v>
      </c>
      <c r="D17" s="1">
        <v>115.95399999999999</v>
      </c>
      <c r="E17" s="1">
        <v>0</v>
      </c>
      <c r="F17" s="1">
        <v>197.34899999999999</v>
      </c>
      <c r="G17" s="1">
        <f t="shared" si="0"/>
        <v>-2.7674418604651159E-9</v>
      </c>
      <c r="H17" s="1">
        <f t="shared" si="1"/>
        <v>6.7415116279069765E-7</v>
      </c>
      <c r="I17" s="1">
        <f t="shared" si="2"/>
        <v>1.144610465116279E-6</v>
      </c>
      <c r="J17" s="1">
        <f t="shared" si="3"/>
        <v>1.8215290697674421E-6</v>
      </c>
      <c r="K17" s="1">
        <f t="shared" si="4"/>
        <v>5.6599489795918369E-7</v>
      </c>
      <c r="L17" s="1">
        <f t="shared" si="5"/>
        <v>1.572877551020408E-6</v>
      </c>
      <c r="M17" s="1">
        <f t="shared" si="6"/>
        <v>4.6024583333333336E-6</v>
      </c>
      <c r="N17" s="1">
        <f t="shared" si="7"/>
        <v>-2.0912499999999964E-7</v>
      </c>
      <c r="O17" s="8">
        <f t="shared" si="8"/>
        <v>1.572877551020408E-3</v>
      </c>
      <c r="P17" s="43">
        <v>0</v>
      </c>
      <c r="Q17" s="15">
        <f t="shared" si="9"/>
        <v>0</v>
      </c>
      <c r="R17" s="1">
        <v>-0.30499999999999999</v>
      </c>
      <c r="S17" s="40">
        <f t="shared" si="10"/>
        <v>-3.0499999999999998E-3</v>
      </c>
      <c r="T17" s="31">
        <f t="shared" si="11"/>
        <v>-2.8974999999999999E-3</v>
      </c>
      <c r="U17" s="1">
        <f t="shared" si="12"/>
        <v>5.9474999999999997E-3</v>
      </c>
      <c r="X17" s="1"/>
      <c r="Y17" s="1">
        <v>147.42500000000001</v>
      </c>
      <c r="Z17" s="1">
        <v>-81.137</v>
      </c>
      <c r="AA17" s="1">
        <v>176.96199999999999</v>
      </c>
      <c r="AB17" s="1">
        <v>98.622</v>
      </c>
      <c r="AC17" s="1">
        <v>103.21299999999999</v>
      </c>
      <c r="AD17" s="1">
        <f t="shared" si="13"/>
        <v>3.8539534883720939E-7</v>
      </c>
      <c r="AE17" s="1">
        <f t="shared" si="14"/>
        <v>1.885970930232558E-6</v>
      </c>
      <c r="AG17" s="1">
        <f t="shared" si="15"/>
        <v>1.3372119565217393E-6</v>
      </c>
      <c r="AI17" s="1">
        <f t="shared" si="16"/>
        <v>1.362163043478261E-6</v>
      </c>
      <c r="AJ17" s="1">
        <f t="shared" si="17"/>
        <v>-6.5283333333333324E-6</v>
      </c>
      <c r="AK17" s="1">
        <f t="shared" si="18"/>
        <v>-6.1457500000000004E-6</v>
      </c>
      <c r="AL17" s="1">
        <f t="shared" si="19"/>
        <v>1.4570833333333333E-6</v>
      </c>
      <c r="AM17" s="1">
        <f t="shared" si="20"/>
        <v>1.8396666666666661E-6</v>
      </c>
      <c r="AN17" s="77">
        <f t="shared" si="21"/>
        <v>1.3621630434782609E-3</v>
      </c>
      <c r="AU17" s="52">
        <v>6.6000000000000003E-6</v>
      </c>
      <c r="AV17">
        <v>8619144.0548839103</v>
      </c>
      <c r="AW17" s="41">
        <f t="shared" si="22"/>
        <v>8.6191440548839111</v>
      </c>
      <c r="BC17" s="52">
        <v>6.6000000000000003E-6</v>
      </c>
      <c r="BD17">
        <v>8619144.0548839103</v>
      </c>
      <c r="BE17" s="41">
        <f t="shared" si="23"/>
        <v>8.6191440548839111</v>
      </c>
      <c r="BX17" s="52">
        <v>6.6000000000000003E-6</v>
      </c>
      <c r="BY17">
        <v>6549913.7715209499</v>
      </c>
      <c r="BZ17" s="41">
        <f t="shared" si="24"/>
        <v>6.5499137715209503</v>
      </c>
      <c r="CB17" s="52">
        <v>6.6000000000000003E-6</v>
      </c>
      <c r="CC17">
        <v>6549913.7715209499</v>
      </c>
      <c r="CD17" s="41">
        <f t="shared" si="25"/>
        <v>6.5499137715209503</v>
      </c>
      <c r="CG17">
        <v>6793482.6261168197</v>
      </c>
      <c r="CH17" s="41">
        <f t="shared" si="26"/>
        <v>6.7934826261168197</v>
      </c>
      <c r="CJ17" s="52">
        <v>6.6000000000000003E-6</v>
      </c>
      <c r="CK17">
        <v>6793482.6261168197</v>
      </c>
      <c r="CL17" s="41">
        <f t="shared" si="27"/>
        <v>6.7934826261168197</v>
      </c>
      <c r="DF17" s="76">
        <v>6.6E-3</v>
      </c>
      <c r="DG17" s="76">
        <v>6.6609449608858897</v>
      </c>
      <c r="DJ17" s="76">
        <v>6.6609449608858897</v>
      </c>
      <c r="DN17" s="76">
        <v>6.6E-3</v>
      </c>
      <c r="DO17" s="76">
        <v>10.076108411844301</v>
      </c>
      <c r="DR17" s="76">
        <v>10.076108411844301</v>
      </c>
    </row>
    <row r="18" spans="2:122" x14ac:dyDescent="0.25">
      <c r="B18" s="11">
        <v>108.161</v>
      </c>
      <c r="C18" s="1">
        <v>-0.47599999999999998</v>
      </c>
      <c r="D18" s="1">
        <v>121.634</v>
      </c>
      <c r="E18" s="1">
        <v>-0.47899999999999998</v>
      </c>
      <c r="F18" s="1">
        <v>194.976</v>
      </c>
      <c r="G18" s="1">
        <f t="shared" si="0"/>
        <v>1.7441860465116292E-11</v>
      </c>
      <c r="H18" s="1">
        <f t="shared" si="1"/>
        <v>7.0995930232558141E-7</v>
      </c>
      <c r="I18" s="1">
        <f t="shared" si="2"/>
        <v>1.1308139534883722E-6</v>
      </c>
      <c r="J18" s="1">
        <f t="shared" si="3"/>
        <v>1.8407558139534884E-6</v>
      </c>
      <c r="K18" s="1">
        <f t="shared" si="4"/>
        <v>5.5428571428571426E-7</v>
      </c>
      <c r="L18" s="1">
        <f t="shared" si="5"/>
        <v>1.5466173469387755E-6</v>
      </c>
      <c r="M18" s="1">
        <f t="shared" si="6"/>
        <v>4.4868750000000001E-6</v>
      </c>
      <c r="N18" s="1">
        <f t="shared" si="7"/>
        <v>-5.6137499999999998E-7</v>
      </c>
      <c r="O18" s="8">
        <f t="shared" si="8"/>
        <v>1.5466173469387756E-3</v>
      </c>
      <c r="P18" s="43">
        <v>0</v>
      </c>
      <c r="Q18" s="15">
        <f t="shared" si="9"/>
        <v>0</v>
      </c>
      <c r="R18" s="1">
        <v>-0.61</v>
      </c>
      <c r="S18" s="40">
        <f t="shared" si="10"/>
        <v>-6.0999999999999995E-3</v>
      </c>
      <c r="T18" s="31">
        <f t="shared" si="11"/>
        <v>-5.7949999999999998E-3</v>
      </c>
      <c r="U18" s="1">
        <f t="shared" si="12"/>
        <v>1.1894999999999999E-2</v>
      </c>
      <c r="X18" s="1"/>
      <c r="Y18" s="1">
        <v>148.852</v>
      </c>
      <c r="Z18" s="1">
        <v>-84.954999999999998</v>
      </c>
      <c r="AA18" s="1">
        <v>165.63499999999999</v>
      </c>
      <c r="AB18" s="1">
        <v>96.751999999999995</v>
      </c>
      <c r="AC18" s="1">
        <v>106.967</v>
      </c>
      <c r="AD18" s="1">
        <f t="shared" si="13"/>
        <v>3.7149418604651163E-7</v>
      </c>
      <c r="AE18" s="1">
        <f t="shared" si="14"/>
        <v>1.8284127906976741E-6</v>
      </c>
      <c r="AG18" s="1">
        <f t="shared" si="15"/>
        <v>1.3348043478260868E-6</v>
      </c>
      <c r="AI18" s="1">
        <f t="shared" si="16"/>
        <v>1.390320652173913E-6</v>
      </c>
      <c r="AJ18" s="1">
        <f t="shared" si="17"/>
        <v>-5.7402499999999998E-6</v>
      </c>
      <c r="AK18" s="1">
        <f t="shared" si="18"/>
        <v>-4.8889999999999993E-6</v>
      </c>
      <c r="AL18" s="1">
        <f t="shared" si="19"/>
        <v>9.8308333333333304E-7</v>
      </c>
      <c r="AM18" s="1">
        <f t="shared" si="20"/>
        <v>1.8343333333333336E-6</v>
      </c>
      <c r="AN18" s="77">
        <f t="shared" si="21"/>
        <v>1.390320652173913E-3</v>
      </c>
      <c r="AU18" s="52">
        <v>7.1999999999999997E-6</v>
      </c>
      <c r="AV18">
        <v>9361958.4785266295</v>
      </c>
      <c r="AW18" s="41">
        <f t="shared" si="22"/>
        <v>9.3619584785266294</v>
      </c>
      <c r="BC18" s="52">
        <v>7.1999999999999997E-6</v>
      </c>
      <c r="BD18">
        <v>9361958.4785266295</v>
      </c>
      <c r="BE18" s="41">
        <f t="shared" si="23"/>
        <v>9.3619584785266294</v>
      </c>
      <c r="BX18" s="52">
        <v>7.1999999999999997E-6</v>
      </c>
      <c r="BY18">
        <v>7090923.9492521603</v>
      </c>
      <c r="BZ18" s="41">
        <f t="shared" si="24"/>
        <v>7.0909239492521605</v>
      </c>
      <c r="CB18" s="52">
        <v>7.1999999999999997E-6</v>
      </c>
      <c r="CC18">
        <v>7090923.9492521603</v>
      </c>
      <c r="CD18" s="41">
        <f t="shared" si="25"/>
        <v>7.0909239492521605</v>
      </c>
      <c r="CG18">
        <v>7335867.9492521603</v>
      </c>
      <c r="CH18" s="41">
        <f t="shared" si="26"/>
        <v>7.3358679492521599</v>
      </c>
      <c r="CJ18" s="52">
        <v>7.1999999999999997E-6</v>
      </c>
      <c r="CK18">
        <v>7335867.9492521603</v>
      </c>
      <c r="CL18" s="41">
        <f t="shared" si="27"/>
        <v>7.3358679492521599</v>
      </c>
      <c r="DF18" s="76">
        <v>7.1999999999999998E-3</v>
      </c>
      <c r="DG18" s="76">
        <v>7.2464096245105196</v>
      </c>
      <c r="DJ18" s="76">
        <v>7.2464096245105196</v>
      </c>
      <c r="DN18" s="76">
        <v>7.1999999999999998E-3</v>
      </c>
      <c r="DO18" s="76">
        <v>10.965474254261601</v>
      </c>
      <c r="DR18" s="76">
        <v>10.965474254261601</v>
      </c>
    </row>
    <row r="19" spans="2:122" x14ac:dyDescent="0.25">
      <c r="B19" s="11">
        <v>107.23699999999999</v>
      </c>
      <c r="C19" s="1">
        <v>-0.47599999999999998</v>
      </c>
      <c r="D19" s="1">
        <v>121.16</v>
      </c>
      <c r="E19" s="1">
        <v>-0.95799999999999996</v>
      </c>
      <c r="F19" s="1">
        <v>194.976</v>
      </c>
      <c r="G19" s="1">
        <f t="shared" si="0"/>
        <v>2.802325581395349E-9</v>
      </c>
      <c r="H19" s="1">
        <f t="shared" si="1"/>
        <v>7.0998837209302321E-7</v>
      </c>
      <c r="I19" s="1">
        <f t="shared" si="2"/>
        <v>1.1308139534883722E-6</v>
      </c>
      <c r="J19" s="1">
        <f t="shared" si="3"/>
        <v>1.8379999999999998E-6</v>
      </c>
      <c r="K19" s="1">
        <f t="shared" si="4"/>
        <v>5.5201530612244889E-7</v>
      </c>
      <c r="L19" s="1">
        <f t="shared" si="5"/>
        <v>1.5419030612244896E-6</v>
      </c>
      <c r="M19" s="1">
        <f t="shared" si="6"/>
        <v>4.4483749999999996E-6</v>
      </c>
      <c r="N19" s="1">
        <f t="shared" si="7"/>
        <v>-5.8012500000000012E-7</v>
      </c>
      <c r="O19" s="8">
        <f t="shared" si="8"/>
        <v>1.5419030612244895E-3</v>
      </c>
      <c r="P19" s="43">
        <v>0</v>
      </c>
      <c r="Q19" s="15">
        <f t="shared" si="9"/>
        <v>0</v>
      </c>
      <c r="R19" s="1">
        <v>0</v>
      </c>
      <c r="S19" s="40">
        <f t="shared" si="10"/>
        <v>0</v>
      </c>
      <c r="T19" s="31">
        <f t="shared" si="11"/>
        <v>0</v>
      </c>
      <c r="U19" s="1">
        <f t="shared" si="12"/>
        <v>0</v>
      </c>
      <c r="X19" s="1"/>
      <c r="Y19" s="1">
        <v>145.047</v>
      </c>
      <c r="Z19" s="1">
        <v>-92.113</v>
      </c>
      <c r="AA19" s="1">
        <v>151.476</v>
      </c>
      <c r="AB19" s="1">
        <v>93.947000000000003</v>
      </c>
      <c r="AC19" s="1">
        <v>104.621</v>
      </c>
      <c r="AD19" s="1">
        <f t="shared" si="13"/>
        <v>3.0775581395348837E-7</v>
      </c>
      <c r="AE19" s="1">
        <f t="shared" si="14"/>
        <v>1.7239709302325583E-6</v>
      </c>
      <c r="AG19" s="1">
        <f t="shared" si="15"/>
        <v>1.2988804347826086E-6</v>
      </c>
      <c r="AI19" s="1">
        <f t="shared" si="16"/>
        <v>1.3568913043478259E-6</v>
      </c>
      <c r="AJ19" s="1">
        <f t="shared" si="17"/>
        <v>-4.7940833333333328E-6</v>
      </c>
      <c r="AK19" s="1">
        <f t="shared" si="18"/>
        <v>-3.904583333333334E-6</v>
      </c>
      <c r="AL19" s="1">
        <f t="shared" si="19"/>
        <v>1.5283333333333358E-7</v>
      </c>
      <c r="AM19" s="1">
        <f t="shared" si="20"/>
        <v>1.0423333333333329E-6</v>
      </c>
      <c r="AN19" s="77">
        <f t="shared" si="21"/>
        <v>1.3568913043478258E-3</v>
      </c>
      <c r="AU19" s="52">
        <v>7.7999999999999999E-6</v>
      </c>
      <c r="AV19">
        <v>10098425.2757819</v>
      </c>
      <c r="AW19" s="41">
        <f t="shared" si="22"/>
        <v>10.098425275781899</v>
      </c>
      <c r="BC19" s="52">
        <v>7.7999999999999999E-6</v>
      </c>
      <c r="BD19">
        <v>10098425.2757819</v>
      </c>
      <c r="BE19" s="41">
        <f t="shared" si="23"/>
        <v>10.098425275781899</v>
      </c>
      <c r="BX19" s="52">
        <v>7.7999999999999999E-6</v>
      </c>
      <c r="BY19">
        <v>7613148.2661953904</v>
      </c>
      <c r="BZ19" s="41">
        <f t="shared" si="24"/>
        <v>7.61314826619539</v>
      </c>
      <c r="CB19" s="52">
        <v>7.7999999999999999E-6</v>
      </c>
      <c r="CC19">
        <v>7613148.2661953904</v>
      </c>
      <c r="CD19" s="41">
        <f t="shared" si="25"/>
        <v>7.61314826619539</v>
      </c>
      <c r="CG19">
        <v>7881460.8561953902</v>
      </c>
      <c r="CH19" s="41">
        <f t="shared" si="26"/>
        <v>7.8814608561953898</v>
      </c>
      <c r="CJ19" s="52">
        <v>7.7999999999999999E-6</v>
      </c>
      <c r="CK19">
        <v>7881460.8561953902</v>
      </c>
      <c r="CL19" s="41">
        <f t="shared" si="27"/>
        <v>7.8814608561953898</v>
      </c>
      <c r="DF19" s="76">
        <v>7.7999999999999996E-3</v>
      </c>
      <c r="DG19" s="76">
        <v>7.80626331232836</v>
      </c>
      <c r="DJ19" s="76">
        <v>7.80626331232836</v>
      </c>
      <c r="DN19" s="76">
        <v>7.7999999999999996E-3</v>
      </c>
      <c r="DO19" s="76">
        <v>11.838965605142</v>
      </c>
      <c r="DR19" s="76">
        <v>11.838965605142</v>
      </c>
    </row>
    <row r="20" spans="2:122" x14ac:dyDescent="0.25">
      <c r="B20" s="11">
        <v>108.623</v>
      </c>
      <c r="C20" s="1">
        <v>0.47599999999999998</v>
      </c>
      <c r="D20" s="1">
        <v>149.56100000000001</v>
      </c>
      <c r="E20" s="1">
        <v>-0.47899999999999998</v>
      </c>
      <c r="F20" s="1">
        <v>194.50200000000001</v>
      </c>
      <c r="G20" s="1">
        <f t="shared" si="0"/>
        <v>5.5523255813953484E-9</v>
      </c>
      <c r="H20" s="1">
        <f t="shared" si="1"/>
        <v>8.7232558139534896E-7</v>
      </c>
      <c r="I20" s="1">
        <f t="shared" si="2"/>
        <v>1.1335930232558139E-6</v>
      </c>
      <c r="J20" s="1">
        <f t="shared" si="3"/>
        <v>2.0003662790697673E-6</v>
      </c>
      <c r="K20" s="1">
        <f t="shared" si="4"/>
        <v>5.5664285714285711E-7</v>
      </c>
      <c r="L20" s="1">
        <f t="shared" si="5"/>
        <v>1.5465561224489796E-6</v>
      </c>
      <c r="M20" s="1">
        <f t="shared" si="6"/>
        <v>4.506125E-6</v>
      </c>
      <c r="N20" s="1">
        <f t="shared" si="7"/>
        <v>-1.7057499999999999E-6</v>
      </c>
      <c r="O20" s="8">
        <f t="shared" si="8"/>
        <v>1.5465561224489795E-3</v>
      </c>
      <c r="P20" s="43">
        <v>0</v>
      </c>
      <c r="Q20" s="15">
        <f t="shared" si="9"/>
        <v>0</v>
      </c>
      <c r="R20" s="1">
        <v>-0.30499999999999999</v>
      </c>
      <c r="S20" s="40">
        <f t="shared" si="10"/>
        <v>-3.0499999999999998E-3</v>
      </c>
      <c r="T20" s="31">
        <f t="shared" si="11"/>
        <v>-2.8974999999999999E-3</v>
      </c>
      <c r="U20" s="1">
        <f t="shared" si="12"/>
        <v>5.9474999999999997E-3</v>
      </c>
      <c r="X20" s="1"/>
      <c r="Y20" s="1">
        <v>148.852</v>
      </c>
      <c r="Z20" s="1">
        <v>-93.545000000000002</v>
      </c>
      <c r="AA20" s="1">
        <v>145.34</v>
      </c>
      <c r="AB20" s="1">
        <v>93.48</v>
      </c>
      <c r="AC20" s="1">
        <v>107.43600000000001</v>
      </c>
      <c r="AD20" s="1">
        <f t="shared" si="13"/>
        <v>3.2155232558139535E-7</v>
      </c>
      <c r="AE20" s="1">
        <f t="shared" si="14"/>
        <v>1.710418604651163E-6</v>
      </c>
      <c r="AG20" s="1">
        <f t="shared" si="15"/>
        <v>1.3170217391304348E-6</v>
      </c>
      <c r="AI20" s="1">
        <f t="shared" si="16"/>
        <v>1.3928695652173915E-6</v>
      </c>
      <c r="AJ20" s="1">
        <f t="shared" si="17"/>
        <v>-4.3216666666666671E-6</v>
      </c>
      <c r="AK20" s="1">
        <f t="shared" si="18"/>
        <v>-3.1586666666666661E-6</v>
      </c>
      <c r="AL20" s="1">
        <f t="shared" si="19"/>
        <v>-5.4166666666664769E-9</v>
      </c>
      <c r="AM20" s="1">
        <f t="shared" si="20"/>
        <v>1.1575833333333337E-6</v>
      </c>
      <c r="AN20" s="77">
        <f t="shared" si="21"/>
        <v>1.3928695652173915E-3</v>
      </c>
      <c r="AU20" s="52">
        <v>8.3999999999999992E-6</v>
      </c>
      <c r="AV20">
        <v>10847527.7115466</v>
      </c>
      <c r="AW20" s="41">
        <f t="shared" si="22"/>
        <v>10.847527711546601</v>
      </c>
      <c r="BC20" s="52">
        <v>8.3999999999999992E-6</v>
      </c>
      <c r="BD20">
        <v>10847527.7115466</v>
      </c>
      <c r="BE20" s="41">
        <f t="shared" si="23"/>
        <v>10.847527711546601</v>
      </c>
      <c r="BX20" s="52">
        <v>8.3999999999999992E-6</v>
      </c>
      <c r="BY20">
        <v>8158845.9960495401</v>
      </c>
      <c r="BZ20" s="41">
        <f t="shared" si="24"/>
        <v>8.158845996049541</v>
      </c>
      <c r="CB20" s="52">
        <v>8.3999999999999992E-6</v>
      </c>
      <c r="CC20">
        <v>8158845.9960495401</v>
      </c>
      <c r="CD20" s="41">
        <f t="shared" si="25"/>
        <v>8.158845996049541</v>
      </c>
      <c r="CG20">
        <v>8462156.5224516001</v>
      </c>
      <c r="CH20" s="41">
        <f t="shared" si="26"/>
        <v>8.4621565224516004</v>
      </c>
      <c r="CJ20" s="52">
        <v>8.3999999999999992E-6</v>
      </c>
      <c r="CK20">
        <v>8462156.5224516001</v>
      </c>
      <c r="CL20" s="41">
        <f t="shared" si="27"/>
        <v>8.4621565224516004</v>
      </c>
      <c r="DF20" s="76">
        <v>8.3999999999999995E-3</v>
      </c>
      <c r="DG20" s="76">
        <v>8.3895625668423506</v>
      </c>
      <c r="DJ20" s="76">
        <v>8.3895625668423506</v>
      </c>
      <c r="DN20" s="76">
        <v>8.3999999999999995E-3</v>
      </c>
      <c r="DO20" s="76">
        <v>12.7243042106457</v>
      </c>
      <c r="DR20" s="76">
        <v>12.7243042106457</v>
      </c>
    </row>
    <row r="21" spans="2:122" x14ac:dyDescent="0.25">
      <c r="B21" s="11">
        <v>108.623</v>
      </c>
      <c r="C21" s="1">
        <v>-0.47599999999999998</v>
      </c>
      <c r="D21" s="1">
        <v>135.36099999999999</v>
      </c>
      <c r="E21" s="1">
        <v>-0.47899999999999998</v>
      </c>
      <c r="F21" s="1">
        <v>193.553</v>
      </c>
      <c r="G21" s="1">
        <f t="shared" si="0"/>
        <v>1.7441860465116292E-11</v>
      </c>
      <c r="H21" s="1">
        <f t="shared" si="1"/>
        <v>7.8976744186046508E-7</v>
      </c>
      <c r="I21" s="1">
        <f t="shared" si="2"/>
        <v>1.1225406976744186E-6</v>
      </c>
      <c r="J21" s="1">
        <f t="shared" si="3"/>
        <v>1.9122906976744186E-6</v>
      </c>
      <c r="K21" s="1">
        <f t="shared" si="4"/>
        <v>5.5664285714285711E-7</v>
      </c>
      <c r="L21" s="1">
        <f t="shared" si="5"/>
        <v>1.5417142857142856E-6</v>
      </c>
      <c r="M21" s="1">
        <f t="shared" si="6"/>
        <v>4.506125E-6</v>
      </c>
      <c r="N21" s="1">
        <f t="shared" si="7"/>
        <v>-1.1140833333333327E-6</v>
      </c>
      <c r="O21" s="8">
        <f t="shared" si="8"/>
        <v>1.5417142857142856E-3</v>
      </c>
      <c r="P21" s="43">
        <v>0</v>
      </c>
      <c r="Q21" s="15">
        <f t="shared" si="9"/>
        <v>0</v>
      </c>
      <c r="R21" s="1">
        <v>-0.30499999999999999</v>
      </c>
      <c r="S21" s="40">
        <f t="shared" si="10"/>
        <v>-3.0499999999999998E-3</v>
      </c>
      <c r="T21" s="31">
        <f t="shared" si="11"/>
        <v>-2.8974999999999999E-3</v>
      </c>
      <c r="U21" s="1">
        <f t="shared" si="12"/>
        <v>5.9474999999999997E-3</v>
      </c>
      <c r="X21" s="1"/>
      <c r="Y21" s="1">
        <v>148.852</v>
      </c>
      <c r="Z21" s="1">
        <v>-105.953</v>
      </c>
      <c r="AA21" s="1">
        <v>118.91200000000001</v>
      </c>
      <c r="AB21" s="1">
        <v>97.218999999999994</v>
      </c>
      <c r="AC21" s="1">
        <v>108.843</v>
      </c>
      <c r="AD21" s="1">
        <f t="shared" si="13"/>
        <v>2.4941279069767443E-7</v>
      </c>
      <c r="AE21" s="1">
        <f t="shared" si="14"/>
        <v>1.5567674418604652E-6</v>
      </c>
      <c r="AG21" s="1">
        <f t="shared" si="15"/>
        <v>1.3373423913043479E-6</v>
      </c>
      <c r="AI21" s="1">
        <f t="shared" si="16"/>
        <v>1.4005163043478261E-6</v>
      </c>
      <c r="AJ21" s="1">
        <f t="shared" si="17"/>
        <v>-1.8077500000000008E-6</v>
      </c>
      <c r="AK21" s="1">
        <f t="shared" si="18"/>
        <v>-8.3908333333333355E-7</v>
      </c>
      <c r="AL21" s="1">
        <f t="shared" si="19"/>
        <v>-7.2783333333333398E-7</v>
      </c>
      <c r="AM21" s="1">
        <f t="shared" si="20"/>
        <v>2.4083333333333339E-7</v>
      </c>
      <c r="AN21" s="77">
        <f t="shared" si="21"/>
        <v>1.4005163043478261E-3</v>
      </c>
      <c r="AU21" s="52">
        <v>9.0000000000000002E-6</v>
      </c>
      <c r="AV21">
        <v>11593826.312492199</v>
      </c>
      <c r="AW21" s="41">
        <f t="shared" si="22"/>
        <v>11.593826312492199</v>
      </c>
      <c r="BC21" s="52">
        <v>9.0000000000000002E-6</v>
      </c>
      <c r="BD21">
        <v>11593826.312492199</v>
      </c>
      <c r="BE21" s="41">
        <f t="shared" si="23"/>
        <v>11.593826312492199</v>
      </c>
      <c r="BX21" s="52">
        <v>9.0000000000000002E-6</v>
      </c>
      <c r="BY21">
        <v>8717069.97805514</v>
      </c>
      <c r="BZ21" s="41">
        <f t="shared" si="24"/>
        <v>8.7170699780551395</v>
      </c>
      <c r="CB21" s="52">
        <v>9.0000000000000002E-6</v>
      </c>
      <c r="CC21">
        <v>8717069.97805514</v>
      </c>
      <c r="CD21" s="41">
        <f t="shared" si="25"/>
        <v>8.7170699780551395</v>
      </c>
      <c r="CG21">
        <v>9041502.5068423692</v>
      </c>
      <c r="CH21" s="41">
        <f t="shared" si="26"/>
        <v>9.0415025068423684</v>
      </c>
      <c r="CJ21" s="52">
        <v>9.0000000000000002E-6</v>
      </c>
      <c r="CK21">
        <v>9041502.5068423692</v>
      </c>
      <c r="CL21" s="41">
        <f t="shared" si="27"/>
        <v>9.0415025068423684</v>
      </c>
      <c r="DF21" s="76">
        <v>8.9999999999999993E-3</v>
      </c>
      <c r="DG21" s="76">
        <v>8.9666462351937604</v>
      </c>
      <c r="DJ21" s="76">
        <v>8.9666462351937604</v>
      </c>
      <c r="DN21" s="76">
        <v>8.9999999999999993E-3</v>
      </c>
      <c r="DO21" s="76">
        <v>13.6053203682374</v>
      </c>
      <c r="DR21" s="76">
        <v>13.6053203682374</v>
      </c>
    </row>
    <row r="22" spans="2:122" x14ac:dyDescent="0.25">
      <c r="B22" s="11">
        <v>110.01</v>
      </c>
      <c r="C22" s="1">
        <v>0</v>
      </c>
      <c r="D22" s="1">
        <v>222.93899999999999</v>
      </c>
      <c r="E22" s="1">
        <v>0</v>
      </c>
      <c r="F22" s="1">
        <v>194.976</v>
      </c>
      <c r="G22" s="1">
        <f t="shared" si="0"/>
        <v>0</v>
      </c>
      <c r="H22" s="1">
        <f t="shared" si="1"/>
        <v>1.296156976744186E-6</v>
      </c>
      <c r="I22" s="1">
        <f t="shared" si="2"/>
        <v>1.1335813953488372E-6</v>
      </c>
      <c r="J22" s="1">
        <f t="shared" si="3"/>
        <v>2.4297383720930234E-6</v>
      </c>
      <c r="K22" s="1">
        <f t="shared" si="4"/>
        <v>5.612755102040816E-7</v>
      </c>
      <c r="L22" s="1">
        <f t="shared" si="5"/>
        <v>1.5560510204081632E-6</v>
      </c>
      <c r="M22" s="1">
        <f t="shared" si="6"/>
        <v>4.5837499999999999E-6</v>
      </c>
      <c r="N22" s="1">
        <f t="shared" si="7"/>
        <v>-4.7053749999999998E-6</v>
      </c>
      <c r="O22" s="8">
        <f t="shared" si="8"/>
        <v>1.5560510204081631E-3</v>
      </c>
      <c r="P22" s="43">
        <v>0</v>
      </c>
      <c r="Q22" s="15">
        <f t="shared" si="9"/>
        <v>0</v>
      </c>
      <c r="R22" s="1">
        <v>0</v>
      </c>
      <c r="S22" s="40">
        <f t="shared" si="10"/>
        <v>0</v>
      </c>
      <c r="T22" s="31">
        <f t="shared" si="11"/>
        <v>0</v>
      </c>
      <c r="U22" s="1">
        <f t="shared" si="12"/>
        <v>0</v>
      </c>
      <c r="X22" s="1"/>
      <c r="Y22" s="1">
        <v>148.852</v>
      </c>
      <c r="Z22" s="1">
        <v>-84.477999999999994</v>
      </c>
      <c r="AA22" s="1">
        <v>168.93899999999999</v>
      </c>
      <c r="AB22" s="1">
        <v>99.088999999999999</v>
      </c>
      <c r="AC22" s="1">
        <v>76.938999999999993</v>
      </c>
      <c r="AD22" s="1">
        <f t="shared" si="13"/>
        <v>3.7426744186046515E-7</v>
      </c>
      <c r="AE22" s="1">
        <f t="shared" si="14"/>
        <v>1.8476220930232558E-6</v>
      </c>
      <c r="AG22" s="1">
        <f t="shared" si="15"/>
        <v>1.3475054347826087E-6</v>
      </c>
      <c r="AI22" s="1">
        <f t="shared" si="16"/>
        <v>1.2271250000000001E-6</v>
      </c>
      <c r="AJ22" s="1">
        <f t="shared" si="17"/>
        <v>-5.8208333333333328E-6</v>
      </c>
      <c r="AK22" s="1">
        <f t="shared" si="18"/>
        <v>-7.6666666666666672E-6</v>
      </c>
      <c r="AL22" s="1">
        <f t="shared" si="19"/>
        <v>1.2175833333333337E-6</v>
      </c>
      <c r="AM22" s="1">
        <f t="shared" si="20"/>
        <v>-6.2825000000000019E-7</v>
      </c>
      <c r="AN22" s="77">
        <f t="shared" si="21"/>
        <v>1.2271250000000001E-3</v>
      </c>
      <c r="AU22" s="52">
        <v>9.5999999999999996E-6</v>
      </c>
      <c r="AV22">
        <v>12337483.490881501</v>
      </c>
      <c r="AW22" s="41">
        <f t="shared" si="22"/>
        <v>12.337483490881501</v>
      </c>
      <c r="BC22" s="52">
        <v>9.5999999999999996E-6</v>
      </c>
      <c r="BD22">
        <v>12337483.490881501</v>
      </c>
      <c r="BE22" s="41">
        <f t="shared" si="23"/>
        <v>12.337483490881501</v>
      </c>
      <c r="BX22" s="52">
        <v>9.5999999999999996E-6</v>
      </c>
      <c r="BY22">
        <v>9274340.8218139801</v>
      </c>
      <c r="BZ22" s="41">
        <f t="shared" si="24"/>
        <v>9.2743408218139809</v>
      </c>
      <c r="CB22" s="52">
        <v>9.5999999999999996E-6</v>
      </c>
      <c r="CC22">
        <v>9274340.8218139801</v>
      </c>
      <c r="CD22" s="41">
        <f t="shared" si="25"/>
        <v>9.2743408218139809</v>
      </c>
      <c r="CG22">
        <v>9608230.74181398</v>
      </c>
      <c r="CH22" s="41">
        <f t="shared" si="26"/>
        <v>9.6082307418139798</v>
      </c>
      <c r="CJ22" s="52">
        <v>9.5999999999999996E-6</v>
      </c>
      <c r="CK22">
        <v>9608230.74181398</v>
      </c>
      <c r="CL22" s="41">
        <f t="shared" si="27"/>
        <v>9.6082307418139798</v>
      </c>
      <c r="DF22" s="76">
        <v>9.5999999999999992E-3</v>
      </c>
      <c r="DG22" s="76">
        <v>9.5650550307481996</v>
      </c>
      <c r="DJ22" s="76">
        <v>9.5650550307481996</v>
      </c>
      <c r="DN22" s="76">
        <v>9.5999999999999992E-3</v>
      </c>
      <c r="DO22" s="76">
        <v>14.500376905988499</v>
      </c>
      <c r="DR22" s="76">
        <v>14.500376905988499</v>
      </c>
    </row>
    <row r="23" spans="2:122" x14ac:dyDescent="0.25">
      <c r="B23" s="11">
        <v>107.699</v>
      </c>
      <c r="C23" s="1">
        <v>-0.47599999999999998</v>
      </c>
      <c r="D23" s="1">
        <v>280.70100000000002</v>
      </c>
      <c r="E23" s="1">
        <v>-0.95799999999999996</v>
      </c>
      <c r="F23" s="1">
        <v>196.874</v>
      </c>
      <c r="G23" s="1">
        <f t="shared" si="0"/>
        <v>2.802325581395349E-9</v>
      </c>
      <c r="H23" s="1">
        <f t="shared" si="1"/>
        <v>1.6375523255813955E-6</v>
      </c>
      <c r="I23" s="1">
        <f t="shared" si="2"/>
        <v>1.1418488372093023E-6</v>
      </c>
      <c r="J23" s="1">
        <f t="shared" si="3"/>
        <v>2.7765988372093024E-6</v>
      </c>
      <c r="K23" s="1">
        <f t="shared" si="4"/>
        <v>5.5437244897959185E-7</v>
      </c>
      <c r="L23" s="1">
        <f t="shared" si="5"/>
        <v>1.5539438775510204E-6</v>
      </c>
      <c r="M23" s="1">
        <f t="shared" si="6"/>
        <v>4.4676250000000003E-6</v>
      </c>
      <c r="N23" s="1">
        <f t="shared" si="7"/>
        <v>-7.208416666666667E-6</v>
      </c>
      <c r="O23" s="8">
        <f t="shared" si="8"/>
        <v>1.5539438775510205E-3</v>
      </c>
      <c r="P23" s="43">
        <v>0</v>
      </c>
      <c r="Q23" s="15">
        <f t="shared" si="9"/>
        <v>0</v>
      </c>
      <c r="R23" s="1">
        <v>-0.61</v>
      </c>
      <c r="S23" s="40">
        <f t="shared" si="10"/>
        <v>-6.0999999999999995E-3</v>
      </c>
      <c r="T23" s="31">
        <f t="shared" si="11"/>
        <v>-5.7949999999999998E-3</v>
      </c>
      <c r="U23" s="1">
        <f t="shared" si="12"/>
        <v>1.1894999999999999E-2</v>
      </c>
      <c r="X23" s="1"/>
      <c r="Y23" s="1">
        <v>148.376</v>
      </c>
      <c r="Z23" s="1">
        <v>-51.07</v>
      </c>
      <c r="AA23" s="1">
        <v>234.07599999999999</v>
      </c>
      <c r="AB23" s="1">
        <v>99.557000000000002</v>
      </c>
      <c r="AC23" s="1">
        <v>98.99</v>
      </c>
      <c r="AD23" s="1">
        <f t="shared" si="13"/>
        <v>5.657325581395349E-7</v>
      </c>
      <c r="AE23" s="1">
        <f t="shared" si="14"/>
        <v>2.2235581395348836E-6</v>
      </c>
      <c r="AG23" s="1">
        <f t="shared" si="15"/>
        <v>1.3474619565217391E-6</v>
      </c>
      <c r="AI23" s="1">
        <f t="shared" si="16"/>
        <v>1.3443804347826086E-6</v>
      </c>
      <c r="AJ23" s="1">
        <f t="shared" si="17"/>
        <v>-1.1209916666666668E-5</v>
      </c>
      <c r="AK23" s="1">
        <f t="shared" si="18"/>
        <v>-1.1257166666666666E-5</v>
      </c>
      <c r="AL23" s="1">
        <f t="shared" si="19"/>
        <v>4.040583333333334E-6</v>
      </c>
      <c r="AM23" s="1">
        <f t="shared" si="20"/>
        <v>3.9933333333333329E-6</v>
      </c>
      <c r="AN23" s="77">
        <f t="shared" si="21"/>
        <v>1.3443804347826086E-3</v>
      </c>
      <c r="AU23" s="52">
        <v>1.0200000000000001E-5</v>
      </c>
      <c r="AV23">
        <v>13078644.6001516</v>
      </c>
      <c r="AW23" s="41">
        <f t="shared" si="22"/>
        <v>13.0786446001516</v>
      </c>
      <c r="BC23" s="52">
        <v>1.0200000000000001E-5</v>
      </c>
      <c r="BD23">
        <v>13078644.6001516</v>
      </c>
      <c r="BE23" s="41">
        <f t="shared" si="23"/>
        <v>13.0786446001516</v>
      </c>
      <c r="BX23" s="52">
        <v>1.0200000000000001E-5</v>
      </c>
      <c r="BY23">
        <v>9830948.5827514008</v>
      </c>
      <c r="BZ23" s="41">
        <f t="shared" si="24"/>
        <v>9.8309485827514003</v>
      </c>
      <c r="CB23" s="52">
        <v>1.0200000000000001E-5</v>
      </c>
      <c r="CC23">
        <v>9830948.5827514008</v>
      </c>
      <c r="CD23" s="41">
        <f t="shared" si="25"/>
        <v>9.8309485827514003</v>
      </c>
      <c r="CG23">
        <v>10185706.6227514</v>
      </c>
      <c r="CH23" s="41">
        <f t="shared" si="26"/>
        <v>10.1857066227514</v>
      </c>
      <c r="CJ23" s="52">
        <v>1.0200000000000001E-5</v>
      </c>
      <c r="CK23">
        <v>10185706.6227514</v>
      </c>
      <c r="CL23" s="41">
        <f t="shared" si="27"/>
        <v>10.1857066227514</v>
      </c>
      <c r="DF23" s="76">
        <v>1.0200000000000001E-2</v>
      </c>
      <c r="DG23" s="76">
        <v>10.140767044335901</v>
      </c>
      <c r="DJ23" s="76">
        <v>10.140767044335901</v>
      </c>
      <c r="DN23" s="76">
        <v>1.0200000000000001E-2</v>
      </c>
      <c r="DO23" s="76">
        <v>15.379419692837599</v>
      </c>
      <c r="DR23" s="76">
        <v>15.379419692837599</v>
      </c>
    </row>
    <row r="24" spans="2:122" x14ac:dyDescent="0.25">
      <c r="B24" s="11">
        <v>109.086</v>
      </c>
      <c r="C24" s="1">
        <v>0.95199999999999996</v>
      </c>
      <c r="D24" s="1">
        <v>322.84399999999999</v>
      </c>
      <c r="E24" s="1">
        <v>-0.95799999999999996</v>
      </c>
      <c r="F24" s="1">
        <v>197.82300000000001</v>
      </c>
      <c r="G24" s="1">
        <f t="shared" si="0"/>
        <v>1.1104651162790697E-8</v>
      </c>
      <c r="H24" s="1">
        <f t="shared" si="1"/>
        <v>1.8825697674418608E-6</v>
      </c>
      <c r="I24" s="1">
        <f t="shared" si="2"/>
        <v>1.1556686046511628E-6</v>
      </c>
      <c r="J24" s="1">
        <f t="shared" si="3"/>
        <v>3.0271337209302329E-6</v>
      </c>
      <c r="K24" s="1">
        <f t="shared" si="4"/>
        <v>5.6144897959183668E-7</v>
      </c>
      <c r="L24" s="1">
        <f t="shared" si="5"/>
        <v>1.5658622448979593E-6</v>
      </c>
      <c r="M24" s="1">
        <f t="shared" si="6"/>
        <v>4.5055833333333338E-6</v>
      </c>
      <c r="N24" s="1">
        <f t="shared" si="7"/>
        <v>-8.906583333333332E-6</v>
      </c>
      <c r="O24" s="8">
        <f t="shared" si="8"/>
        <v>1.5658622448979592E-3</v>
      </c>
      <c r="P24" s="43">
        <v>-3.6999999999999998E-2</v>
      </c>
      <c r="Q24" s="15">
        <f t="shared" si="9"/>
        <v>3.6999999999999998E-2</v>
      </c>
      <c r="R24" s="1">
        <v>0</v>
      </c>
      <c r="S24" s="40">
        <f t="shared" si="10"/>
        <v>0</v>
      </c>
      <c r="T24" s="31">
        <f t="shared" si="11"/>
        <v>0</v>
      </c>
      <c r="U24" s="1">
        <f t="shared" si="12"/>
        <v>3.6999999999999998E-2</v>
      </c>
      <c r="X24" s="1"/>
      <c r="Y24" s="1">
        <v>149.803</v>
      </c>
      <c r="Z24" s="1">
        <v>-18.614999999999998</v>
      </c>
      <c r="AA24" s="1">
        <v>309.60700000000003</v>
      </c>
      <c r="AB24" s="1">
        <v>98.622</v>
      </c>
      <c r="AC24" s="1">
        <v>105.559</v>
      </c>
      <c r="AD24" s="1">
        <f t="shared" si="13"/>
        <v>7.6272093023255811E-7</v>
      </c>
      <c r="AE24" s="1">
        <f t="shared" si="14"/>
        <v>2.6709883720930234E-6</v>
      </c>
      <c r="AG24" s="1">
        <f t="shared" si="15"/>
        <v>1.3501358695652177E-6</v>
      </c>
      <c r="AI24" s="1">
        <f t="shared" si="16"/>
        <v>1.3878369565217389E-6</v>
      </c>
      <c r="AJ24" s="1">
        <f t="shared" si="17"/>
        <v>-1.7582083333333336E-5</v>
      </c>
      <c r="AK24" s="1">
        <f t="shared" si="18"/>
        <v>-1.7004000000000002E-5</v>
      </c>
      <c r="AL24" s="1">
        <f t="shared" si="19"/>
        <v>6.6672500000000004E-6</v>
      </c>
      <c r="AM24" s="1">
        <f t="shared" si="20"/>
        <v>7.2453333333333333E-6</v>
      </c>
      <c r="AN24" s="77">
        <f t="shared" si="21"/>
        <v>1.3878369565217389E-3</v>
      </c>
      <c r="AU24" s="52">
        <v>1.08E-5</v>
      </c>
      <c r="AV24">
        <v>13817437.9349142</v>
      </c>
      <c r="AW24" s="41">
        <f t="shared" si="22"/>
        <v>13.817437934914199</v>
      </c>
      <c r="BC24" s="52">
        <v>1.08E-5</v>
      </c>
      <c r="BD24">
        <v>13817437.9349142</v>
      </c>
      <c r="BE24" s="41">
        <f t="shared" si="23"/>
        <v>13.817437934914199</v>
      </c>
      <c r="BX24" s="52">
        <v>1.08E-5</v>
      </c>
      <c r="BY24">
        <v>10378153.542613801</v>
      </c>
      <c r="BZ24" s="41">
        <f t="shared" si="24"/>
        <v>10.3781535426138</v>
      </c>
      <c r="CB24" s="52">
        <v>1.08E-5</v>
      </c>
      <c r="CC24">
        <v>10378153.542613801</v>
      </c>
      <c r="CD24" s="41">
        <f t="shared" si="25"/>
        <v>10.3781535426138</v>
      </c>
      <c r="CG24">
        <v>10762775.358774301</v>
      </c>
      <c r="CH24" s="41">
        <f t="shared" si="26"/>
        <v>10.7627753587743</v>
      </c>
      <c r="CJ24" s="52">
        <v>1.08E-5</v>
      </c>
      <c r="CK24">
        <v>10762775.358774301</v>
      </c>
      <c r="CL24" s="41">
        <f t="shared" si="27"/>
        <v>10.7627753587743</v>
      </c>
      <c r="DF24" s="76">
        <v>1.0800000000000001E-2</v>
      </c>
      <c r="DG24" s="76">
        <v>10.7217819606822</v>
      </c>
      <c r="DJ24" s="76">
        <v>10.7217819606822</v>
      </c>
      <c r="DN24" s="76">
        <v>1.0800000000000001E-2</v>
      </c>
      <c r="DO24" s="76">
        <v>16.258791702769599</v>
      </c>
      <c r="DR24" s="76">
        <v>16.258791702769599</v>
      </c>
    </row>
    <row r="25" spans="2:122" x14ac:dyDescent="0.25">
      <c r="B25" s="11">
        <v>116.02</v>
      </c>
      <c r="C25" s="1">
        <v>12.375</v>
      </c>
      <c r="D25" s="1">
        <v>302.95600000000002</v>
      </c>
      <c r="E25" s="1">
        <v>-6.7039999999999997</v>
      </c>
      <c r="F25" s="1">
        <v>190.23099999999999</v>
      </c>
      <c r="G25" s="1">
        <f t="shared" si="0"/>
        <v>1.1092441860465118E-7</v>
      </c>
      <c r="H25" s="1">
        <f t="shared" si="1"/>
        <v>1.8003488372093024E-6</v>
      </c>
      <c r="I25" s="1">
        <f t="shared" si="2"/>
        <v>1.1779418604651164E-6</v>
      </c>
      <c r="J25" s="1">
        <f t="shared" si="3"/>
        <v>2.8673662790697672E-6</v>
      </c>
      <c r="K25" s="1">
        <f t="shared" si="4"/>
        <v>6.2614285714285714E-7</v>
      </c>
      <c r="L25" s="1">
        <f t="shared" si="5"/>
        <v>1.5625051020408161E-6</v>
      </c>
      <c r="M25" s="1">
        <f t="shared" si="6"/>
        <v>4.318541666666667E-6</v>
      </c>
      <c r="N25" s="1">
        <f t="shared" si="7"/>
        <v>-7.7890000000000011E-6</v>
      </c>
      <c r="O25" s="8">
        <f t="shared" si="8"/>
        <v>1.5625051020408162E-3</v>
      </c>
      <c r="P25" s="43">
        <v>-0.94399999999999995</v>
      </c>
      <c r="Q25" s="15">
        <f t="shared" si="9"/>
        <v>0.94399999999999995</v>
      </c>
      <c r="R25" s="1">
        <v>2.7469999999999999</v>
      </c>
      <c r="S25" s="40">
        <f t="shared" si="10"/>
        <v>2.7469999999999998E-2</v>
      </c>
      <c r="T25" s="31">
        <f t="shared" si="11"/>
        <v>2.6096499999999998E-2</v>
      </c>
      <c r="U25" s="1">
        <f t="shared" si="12"/>
        <v>0.89043349999999999</v>
      </c>
      <c r="X25" s="1"/>
      <c r="Y25" s="1">
        <v>141.71700000000001</v>
      </c>
      <c r="Z25" s="1">
        <v>-23.388000000000002</v>
      </c>
      <c r="AA25" s="1">
        <v>289.30700000000002</v>
      </c>
      <c r="AB25" s="1">
        <v>102.82899999999999</v>
      </c>
      <c r="AC25" s="1">
        <v>111.18899999999999</v>
      </c>
      <c r="AD25" s="1">
        <f t="shared" si="13"/>
        <v>6.8795930232558145E-7</v>
      </c>
      <c r="AE25" s="1">
        <f t="shared" si="14"/>
        <v>2.5059534883720932E-6</v>
      </c>
      <c r="AG25" s="1">
        <f t="shared" si="15"/>
        <v>1.3290543478260869E-6</v>
      </c>
      <c r="AI25" s="1">
        <f t="shared" si="16"/>
        <v>1.3744891304347827E-6</v>
      </c>
      <c r="AJ25" s="1">
        <f t="shared" si="17"/>
        <v>-1.5539833333333333E-5</v>
      </c>
      <c r="AK25" s="1">
        <f t="shared" si="18"/>
        <v>-1.4843166666666669E-5</v>
      </c>
      <c r="AL25" s="1">
        <f t="shared" si="19"/>
        <v>6.620083333333332E-6</v>
      </c>
      <c r="AM25" s="1">
        <f t="shared" si="20"/>
        <v>7.3167499999999982E-6</v>
      </c>
      <c r="AN25" s="77">
        <f t="shared" si="21"/>
        <v>1.3744891304347828E-3</v>
      </c>
      <c r="AU25" s="52">
        <v>1.1399999999999999E-5</v>
      </c>
      <c r="AV25">
        <v>14553974.7309552</v>
      </c>
      <c r="AW25" s="41">
        <f t="shared" si="22"/>
        <v>14.553974730955201</v>
      </c>
      <c r="BC25" s="52">
        <v>1.1399999999999999E-5</v>
      </c>
      <c r="BD25">
        <v>14553974.7309552</v>
      </c>
      <c r="BE25" s="41">
        <f t="shared" si="23"/>
        <v>14.553974730955201</v>
      </c>
      <c r="BX25" s="52">
        <v>1.1399999999999999E-5</v>
      </c>
      <c r="BY25">
        <v>10934304.540198</v>
      </c>
      <c r="BZ25" s="41">
        <f t="shared" si="24"/>
        <v>10.934304540198001</v>
      </c>
      <c r="CB25" s="52">
        <v>1.1399999999999999E-5</v>
      </c>
      <c r="CC25">
        <v>10934304.540198</v>
      </c>
      <c r="CD25" s="41">
        <f t="shared" si="25"/>
        <v>10.934304540198001</v>
      </c>
      <c r="CG25">
        <v>11339658.7702711</v>
      </c>
      <c r="CH25" s="41">
        <f t="shared" si="26"/>
        <v>11.3396587702711</v>
      </c>
      <c r="CJ25" s="52">
        <v>1.1399999999999999E-5</v>
      </c>
      <c r="CK25">
        <v>11339658.7702711</v>
      </c>
      <c r="CL25" s="41">
        <f t="shared" si="27"/>
        <v>11.3396587702711</v>
      </c>
      <c r="DF25" s="76">
        <v>1.14E-2</v>
      </c>
      <c r="DG25" s="76">
        <v>11.3117909776449</v>
      </c>
      <c r="DJ25" s="76">
        <v>11.3117909776449</v>
      </c>
      <c r="DN25" s="76">
        <v>1.14E-2</v>
      </c>
      <c r="DO25" s="76">
        <v>17.1460698803361</v>
      </c>
      <c r="DR25" s="76">
        <v>17.1460698803361</v>
      </c>
    </row>
    <row r="26" spans="2:122" x14ac:dyDescent="0.25">
      <c r="B26" s="11">
        <v>129.88900000000001</v>
      </c>
      <c r="C26" s="1">
        <v>26.178000000000001</v>
      </c>
      <c r="D26" s="1">
        <v>320.95</v>
      </c>
      <c r="E26" s="1">
        <v>-13.407</v>
      </c>
      <c r="F26" s="1">
        <v>181.21600000000001</v>
      </c>
      <c r="G26" s="1">
        <f t="shared" si="0"/>
        <v>2.3014534883720932E-7</v>
      </c>
      <c r="H26" s="1">
        <f t="shared" si="1"/>
        <v>1.9439360465116276E-6</v>
      </c>
      <c r="I26" s="1">
        <f t="shared" si="2"/>
        <v>1.2057790697674419E-6</v>
      </c>
      <c r="J26" s="1">
        <f t="shared" si="3"/>
        <v>2.9195697674418603E-6</v>
      </c>
      <c r="K26" s="1">
        <f t="shared" si="4"/>
        <v>7.311020408163267E-7</v>
      </c>
      <c r="L26" s="1">
        <f t="shared" si="5"/>
        <v>1.5872704081632652E-6</v>
      </c>
      <c r="M26" s="1">
        <f t="shared" si="6"/>
        <v>4.3212916666666671E-6</v>
      </c>
      <c r="N26" s="1">
        <f t="shared" si="7"/>
        <v>-7.9608749999999986E-6</v>
      </c>
      <c r="O26" s="8">
        <f t="shared" si="8"/>
        <v>1.5872704081632651E-3</v>
      </c>
      <c r="P26" s="43">
        <v>-3</v>
      </c>
      <c r="Q26" s="15">
        <f t="shared" si="9"/>
        <v>3</v>
      </c>
      <c r="R26" s="1">
        <v>88.816999999999993</v>
      </c>
      <c r="S26" s="40">
        <f t="shared" si="10"/>
        <v>0.8881699999999999</v>
      </c>
      <c r="T26" s="31">
        <f t="shared" si="11"/>
        <v>0.84376149999999994</v>
      </c>
      <c r="U26" s="1">
        <f t="shared" si="12"/>
        <v>1.2680685000000003</v>
      </c>
      <c r="X26" s="1"/>
      <c r="Y26" s="1">
        <v>135.53399999999999</v>
      </c>
      <c r="Z26" s="1">
        <v>-20.524000000000001</v>
      </c>
      <c r="AA26" s="1">
        <v>289.779</v>
      </c>
      <c r="AB26" s="1">
        <v>112.178</v>
      </c>
      <c r="AC26" s="1">
        <v>117.289</v>
      </c>
      <c r="AD26" s="1">
        <f t="shared" si="13"/>
        <v>6.6866279069767432E-7</v>
      </c>
      <c r="AE26" s="1">
        <f t="shared" si="14"/>
        <v>2.4727499999999997E-6</v>
      </c>
      <c r="AG26" s="1">
        <f t="shared" si="15"/>
        <v>1.3462608695652172E-6</v>
      </c>
      <c r="AI26" s="1">
        <f t="shared" si="16"/>
        <v>1.3740380434782608E-6</v>
      </c>
      <c r="AJ26" s="1">
        <f t="shared" si="17"/>
        <v>-1.4800083333333332E-5</v>
      </c>
      <c r="AK26" s="1">
        <f t="shared" si="18"/>
        <v>-1.4374166666666667E-5</v>
      </c>
      <c r="AL26" s="1">
        <f t="shared" si="19"/>
        <v>7.6378333333333334E-6</v>
      </c>
      <c r="AM26" s="1">
        <f t="shared" si="20"/>
        <v>8.0637500000000005E-6</v>
      </c>
      <c r="AN26" s="77">
        <f t="shared" si="21"/>
        <v>1.3740380434782609E-3</v>
      </c>
      <c r="AU26" s="52">
        <v>1.2E-5</v>
      </c>
      <c r="AV26">
        <v>15288349.165234899</v>
      </c>
      <c r="AW26" s="41">
        <f t="shared" si="22"/>
        <v>15.2883491652349</v>
      </c>
      <c r="BC26" s="52">
        <v>1.2E-5</v>
      </c>
      <c r="BD26">
        <v>15288349.165234899</v>
      </c>
      <c r="BE26" s="41">
        <f t="shared" si="23"/>
        <v>15.2883491652349</v>
      </c>
      <c r="BX26" s="52">
        <v>1.2E-5</v>
      </c>
      <c r="BY26">
        <v>11490524.760067301</v>
      </c>
      <c r="BZ26" s="41">
        <f t="shared" si="24"/>
        <v>11.4905247600673</v>
      </c>
      <c r="CB26" s="52">
        <v>1.2E-5</v>
      </c>
      <c r="CC26">
        <v>11490524.760067301</v>
      </c>
      <c r="CD26" s="41">
        <f t="shared" si="25"/>
        <v>11.4905247600673</v>
      </c>
      <c r="CG26">
        <v>11912486.160067299</v>
      </c>
      <c r="CH26" s="41">
        <f t="shared" si="26"/>
        <v>11.912486160067299</v>
      </c>
      <c r="CJ26" s="52">
        <v>1.2E-5</v>
      </c>
      <c r="CK26">
        <v>11912486.160067299</v>
      </c>
      <c r="CL26" s="41">
        <f t="shared" si="27"/>
        <v>11.912486160067299</v>
      </c>
      <c r="DF26" s="76">
        <v>1.2E-2</v>
      </c>
      <c r="DG26" s="76">
        <v>11.8918024185947</v>
      </c>
      <c r="DJ26" s="76">
        <v>11.8918024185947</v>
      </c>
      <c r="DN26" s="76">
        <v>1.2E-2</v>
      </c>
      <c r="DO26" s="76">
        <v>18.022262681216102</v>
      </c>
      <c r="DR26" s="76">
        <v>18.022262681216102</v>
      </c>
    </row>
    <row r="27" spans="2:122" x14ac:dyDescent="0.25">
      <c r="B27" s="11">
        <v>139.59700000000001</v>
      </c>
      <c r="C27" s="1">
        <v>27.606000000000002</v>
      </c>
      <c r="D27" s="1">
        <v>280.70100000000002</v>
      </c>
      <c r="E27" s="1">
        <v>-14.843999999999999</v>
      </c>
      <c r="F27" s="1">
        <v>179.79300000000001</v>
      </c>
      <c r="G27" s="1">
        <f t="shared" si="0"/>
        <v>2.4680232558139534E-7</v>
      </c>
      <c r="H27" s="1">
        <f t="shared" si="1"/>
        <v>1.7182848837209303E-6</v>
      </c>
      <c r="I27" s="1">
        <f t="shared" si="2"/>
        <v>1.2058081395348839E-6</v>
      </c>
      <c r="J27" s="1">
        <f t="shared" si="3"/>
        <v>2.6772906976744189E-6</v>
      </c>
      <c r="K27" s="1">
        <f t="shared" si="4"/>
        <v>7.8796428571428579E-7</v>
      </c>
      <c r="L27" s="1">
        <f t="shared" si="5"/>
        <v>1.6295408163265304E-6</v>
      </c>
      <c r="M27" s="1">
        <f t="shared" si="6"/>
        <v>4.6662916666666672E-6</v>
      </c>
      <c r="N27" s="1">
        <f t="shared" si="7"/>
        <v>-5.879333333333334E-6</v>
      </c>
      <c r="O27" s="8">
        <f t="shared" si="8"/>
        <v>1.6295408163265303E-3</v>
      </c>
      <c r="P27" s="43">
        <v>-3.556</v>
      </c>
      <c r="Q27" s="15">
        <f t="shared" si="9"/>
        <v>3.556</v>
      </c>
      <c r="R27" s="1">
        <v>152.607</v>
      </c>
      <c r="S27" s="40">
        <f t="shared" si="10"/>
        <v>1.52607</v>
      </c>
      <c r="T27" s="31">
        <f t="shared" si="11"/>
        <v>1.4497665</v>
      </c>
      <c r="U27" s="1">
        <f t="shared" si="12"/>
        <v>0.58016349999999983</v>
      </c>
      <c r="X27" s="1"/>
      <c r="Y27" s="1">
        <v>133.63200000000001</v>
      </c>
      <c r="Z27" s="1">
        <v>-48.206000000000003</v>
      </c>
      <c r="AA27" s="1">
        <v>236.43600000000001</v>
      </c>
      <c r="AB27" s="1">
        <v>111.71</v>
      </c>
      <c r="AC27" s="1">
        <v>114.943</v>
      </c>
      <c r="AD27" s="1">
        <f t="shared" si="13"/>
        <v>4.9666279069767442E-7</v>
      </c>
      <c r="AE27" s="1">
        <f t="shared" si="14"/>
        <v>2.1515581395348837E-6</v>
      </c>
      <c r="AG27" s="1">
        <f t="shared" si="15"/>
        <v>1.3333804347826087E-6</v>
      </c>
      <c r="AI27" s="1">
        <f t="shared" si="16"/>
        <v>1.3509510869565218E-6</v>
      </c>
      <c r="AJ27" s="1">
        <f t="shared" si="17"/>
        <v>-1.0393833333333335E-5</v>
      </c>
      <c r="AK27" s="1">
        <f t="shared" si="18"/>
        <v>-1.0124416666666668E-5</v>
      </c>
      <c r="AL27" s="1">
        <f t="shared" si="19"/>
        <v>5.2919999999999995E-6</v>
      </c>
      <c r="AM27" s="1">
        <f t="shared" si="20"/>
        <v>5.5614166666666665E-6</v>
      </c>
      <c r="AN27" s="77">
        <f t="shared" si="21"/>
        <v>1.3509510869565218E-3</v>
      </c>
      <c r="AU27" s="52">
        <v>1.26E-5</v>
      </c>
      <c r="AV27">
        <v>16026560.409600301</v>
      </c>
      <c r="AW27" s="41">
        <f t="shared" si="22"/>
        <v>16.0265604096003</v>
      </c>
      <c r="BC27" s="52">
        <v>1.26E-5</v>
      </c>
      <c r="BD27">
        <v>16026560.409600301</v>
      </c>
      <c r="BE27" s="41">
        <f t="shared" si="23"/>
        <v>16.0265604096003</v>
      </c>
      <c r="BX27" s="52">
        <v>1.26E-5</v>
      </c>
      <c r="BY27">
        <v>12058811.887939399</v>
      </c>
      <c r="BZ27" s="41">
        <f t="shared" si="24"/>
        <v>12.058811887939399</v>
      </c>
      <c r="CB27" s="52">
        <v>1.26E-5</v>
      </c>
      <c r="CC27">
        <v>12058811.887939399</v>
      </c>
      <c r="CD27" s="41">
        <f t="shared" si="25"/>
        <v>12.058811887939399</v>
      </c>
      <c r="CG27">
        <v>12505430.421072001</v>
      </c>
      <c r="CH27" s="41">
        <f t="shared" si="26"/>
        <v>12.505430421072001</v>
      </c>
      <c r="CJ27" s="52">
        <v>1.26E-5</v>
      </c>
      <c r="CK27">
        <v>12505430.421072001</v>
      </c>
      <c r="CL27" s="41">
        <f t="shared" si="27"/>
        <v>12.505430421072001</v>
      </c>
      <c r="DF27" s="76">
        <v>1.26E-2</v>
      </c>
      <c r="DG27" s="76">
        <v>12.4801534293931</v>
      </c>
      <c r="DJ27" s="76">
        <v>12.4801534293931</v>
      </c>
      <c r="DN27" s="76">
        <v>1.26E-2</v>
      </c>
      <c r="DO27" s="76">
        <v>18.905707383557999</v>
      </c>
      <c r="DR27" s="76">
        <v>18.905707383557999</v>
      </c>
    </row>
    <row r="28" spans="2:122" x14ac:dyDescent="0.25">
      <c r="B28" s="11">
        <v>142.833</v>
      </c>
      <c r="C28" s="1">
        <v>27.606000000000002</v>
      </c>
      <c r="D28" s="1">
        <v>245.66399999999999</v>
      </c>
      <c r="E28" s="1">
        <v>-13.885999999999999</v>
      </c>
      <c r="F28" s="1">
        <v>182.16499999999999</v>
      </c>
      <c r="G28" s="1">
        <f t="shared" si="0"/>
        <v>2.4123255813953487E-7</v>
      </c>
      <c r="H28" s="1">
        <f t="shared" si="1"/>
        <v>1.5090116279069766E-6</v>
      </c>
      <c r="I28" s="1">
        <f t="shared" si="2"/>
        <v>1.2195988372093021E-6</v>
      </c>
      <c r="J28" s="1">
        <f t="shared" si="3"/>
        <v>2.487377906976744E-6</v>
      </c>
      <c r="K28" s="1">
        <f t="shared" si="4"/>
        <v>7.9958673469387752E-7</v>
      </c>
      <c r="L28" s="1">
        <f t="shared" si="5"/>
        <v>1.6581530612244899E-6</v>
      </c>
      <c r="M28" s="1">
        <f t="shared" si="6"/>
        <v>4.8011249999999997E-6</v>
      </c>
      <c r="N28" s="1">
        <f t="shared" si="7"/>
        <v>-4.2846249999999997E-6</v>
      </c>
      <c r="O28" s="8">
        <f t="shared" si="8"/>
        <v>1.65815306122449E-3</v>
      </c>
      <c r="P28" s="43">
        <v>-3.4820000000000002</v>
      </c>
      <c r="Q28" s="15">
        <f t="shared" si="9"/>
        <v>3.4820000000000002</v>
      </c>
      <c r="R28" s="1">
        <v>154.43799999999999</v>
      </c>
      <c r="S28" s="40">
        <f t="shared" si="10"/>
        <v>1.5443799999999999</v>
      </c>
      <c r="T28" s="31">
        <f t="shared" si="11"/>
        <v>1.4671609999999999</v>
      </c>
      <c r="U28" s="1">
        <f t="shared" si="12"/>
        <v>0.4704590000000004</v>
      </c>
      <c r="X28" s="1"/>
      <c r="Y28" s="1">
        <v>135.05799999999999</v>
      </c>
      <c r="Z28" s="1">
        <v>-72.546999999999997</v>
      </c>
      <c r="AA28" s="1">
        <v>185.458</v>
      </c>
      <c r="AB28" s="1">
        <v>102.82899999999999</v>
      </c>
      <c r="AC28" s="1">
        <v>114.005</v>
      </c>
      <c r="AD28" s="1">
        <f t="shared" si="13"/>
        <v>3.6343604651162789E-7</v>
      </c>
      <c r="AE28" s="1">
        <f t="shared" si="14"/>
        <v>1.8634651162790695E-6</v>
      </c>
      <c r="AG28" s="1">
        <f t="shared" si="15"/>
        <v>1.2928641304347825E-6</v>
      </c>
      <c r="AI28" s="1">
        <f t="shared" si="16"/>
        <v>1.3536032608695651E-6</v>
      </c>
      <c r="AJ28" s="1">
        <f t="shared" si="17"/>
        <v>-6.8857500000000009E-6</v>
      </c>
      <c r="AK28" s="1">
        <f t="shared" si="18"/>
        <v>-5.9544166666666677E-6</v>
      </c>
      <c r="AL28" s="1">
        <f t="shared" si="19"/>
        <v>2.5234999999999996E-6</v>
      </c>
      <c r="AM28" s="1">
        <f t="shared" si="20"/>
        <v>3.4548333333333329E-6</v>
      </c>
      <c r="AN28" s="77">
        <f t="shared" si="21"/>
        <v>1.3536032608695652E-3</v>
      </c>
      <c r="AU28" s="52">
        <v>1.3200000000000001E-5</v>
      </c>
      <c r="AV28">
        <v>16756074.363765299</v>
      </c>
      <c r="AW28" s="41">
        <f t="shared" si="22"/>
        <v>16.7560743637653</v>
      </c>
      <c r="BC28" s="52">
        <v>1.3200000000000001E-5</v>
      </c>
      <c r="BD28">
        <v>16756074.363765299</v>
      </c>
      <c r="BE28" s="41">
        <f t="shared" si="23"/>
        <v>16.7560743637653</v>
      </c>
      <c r="BX28" s="52">
        <v>1.3200000000000001E-5</v>
      </c>
      <c r="BY28">
        <v>12614097.065400301</v>
      </c>
      <c r="BZ28" s="41">
        <f t="shared" si="24"/>
        <v>12.614097065400301</v>
      </c>
      <c r="CB28" s="52">
        <v>1.3200000000000001E-5</v>
      </c>
      <c r="CC28">
        <v>12614097.065400301</v>
      </c>
      <c r="CD28" s="41">
        <f t="shared" si="25"/>
        <v>12.614097065400301</v>
      </c>
      <c r="CG28">
        <v>13078254.6054003</v>
      </c>
      <c r="CH28" s="41">
        <f t="shared" si="26"/>
        <v>13.0782546054003</v>
      </c>
      <c r="CJ28" s="52">
        <v>1.3200000000000001E-5</v>
      </c>
      <c r="CK28">
        <v>13078254.6054003</v>
      </c>
      <c r="CL28" s="41">
        <f t="shared" si="27"/>
        <v>13.0782546054003</v>
      </c>
      <c r="DF28" s="76">
        <v>1.32E-2</v>
      </c>
      <c r="DG28" s="76">
        <v>13.0594430623826</v>
      </c>
      <c r="DJ28" s="76">
        <v>13.0594430623826</v>
      </c>
      <c r="DN28" s="76">
        <v>1.32E-2</v>
      </c>
      <c r="DO28" s="76">
        <v>19.7790031719693</v>
      </c>
      <c r="DR28" s="76">
        <v>19.7790031719693</v>
      </c>
    </row>
    <row r="29" spans="2:122" x14ac:dyDescent="0.25">
      <c r="B29" s="11">
        <v>144.22</v>
      </c>
      <c r="C29" s="1">
        <v>27.13</v>
      </c>
      <c r="D29" s="1">
        <v>248.03100000000001</v>
      </c>
      <c r="E29" s="1">
        <v>-14.843999999999999</v>
      </c>
      <c r="F29" s="1">
        <v>182.16499999999999</v>
      </c>
      <c r="G29" s="1">
        <f t="shared" si="0"/>
        <v>2.440348837209302E-7</v>
      </c>
      <c r="H29" s="1">
        <f t="shared" si="1"/>
        <v>1.5283430232558138E-6</v>
      </c>
      <c r="I29" s="1">
        <f t="shared" si="2"/>
        <v>1.2168313953488372E-6</v>
      </c>
      <c r="J29" s="1">
        <f t="shared" si="3"/>
        <v>2.501139534883721E-6</v>
      </c>
      <c r="K29" s="1">
        <f t="shared" si="4"/>
        <v>8.1155102040816324E-7</v>
      </c>
      <c r="L29" s="1">
        <f t="shared" si="5"/>
        <v>1.6652295918367348E-6</v>
      </c>
      <c r="M29" s="1">
        <f t="shared" si="6"/>
        <v>4.8787500000000005E-6</v>
      </c>
      <c r="N29" s="1">
        <f t="shared" si="7"/>
        <v>-4.3254583333333336E-6</v>
      </c>
      <c r="O29" s="8">
        <f t="shared" si="8"/>
        <v>1.6652295918367348E-3</v>
      </c>
      <c r="P29" s="43">
        <v>-3.4260000000000002</v>
      </c>
      <c r="Q29" s="15">
        <f t="shared" si="9"/>
        <v>3.4260000000000002</v>
      </c>
      <c r="R29" s="1">
        <v>149.86000000000001</v>
      </c>
      <c r="S29" s="40">
        <f t="shared" si="10"/>
        <v>1.4986000000000002</v>
      </c>
      <c r="T29" s="31">
        <f t="shared" si="11"/>
        <v>1.4236700000000002</v>
      </c>
      <c r="U29" s="1">
        <f t="shared" si="12"/>
        <v>0.50373000000000001</v>
      </c>
      <c r="X29" s="1"/>
      <c r="Y29" s="1">
        <v>135.05799999999999</v>
      </c>
      <c r="Z29" s="1">
        <v>-66.819999999999993</v>
      </c>
      <c r="AA29" s="1">
        <v>198.67400000000001</v>
      </c>
      <c r="AB29" s="1">
        <v>105.166</v>
      </c>
      <c r="AC29" s="1">
        <v>115.41200000000001</v>
      </c>
      <c r="AD29" s="1">
        <f t="shared" si="13"/>
        <v>3.9673255813953486E-7</v>
      </c>
      <c r="AE29" s="1">
        <f t="shared" si="14"/>
        <v>1.9403023255813955E-6</v>
      </c>
      <c r="AG29" s="1">
        <f t="shared" si="15"/>
        <v>1.3055652173913042E-6</v>
      </c>
      <c r="AI29" s="1">
        <f t="shared" si="16"/>
        <v>1.3612499999999999E-6</v>
      </c>
      <c r="AJ29" s="1">
        <f t="shared" si="17"/>
        <v>-7.792333333333335E-6</v>
      </c>
      <c r="AK29" s="1">
        <f t="shared" si="18"/>
        <v>-6.9385000000000006E-6</v>
      </c>
      <c r="AL29" s="1">
        <f t="shared" si="19"/>
        <v>3.1955000000000002E-6</v>
      </c>
      <c r="AM29" s="1">
        <f t="shared" si="20"/>
        <v>4.0493333333333346E-6</v>
      </c>
      <c r="AN29" s="77">
        <f t="shared" si="21"/>
        <v>1.3612499999999998E-3</v>
      </c>
      <c r="AU29" s="52">
        <v>1.38E-5</v>
      </c>
      <c r="AV29">
        <v>17489017.491305601</v>
      </c>
      <c r="AW29" s="41">
        <f t="shared" si="22"/>
        <v>17.489017491305599</v>
      </c>
      <c r="BC29" s="52">
        <v>1.38E-5</v>
      </c>
      <c r="BD29">
        <v>17489017.491305601</v>
      </c>
      <c r="BE29" s="41">
        <f t="shared" si="23"/>
        <v>17.489017491305599</v>
      </c>
      <c r="BX29" s="52">
        <v>1.38E-5</v>
      </c>
      <c r="BY29">
        <v>13180632.561892699</v>
      </c>
      <c r="BZ29" s="41">
        <f t="shared" si="24"/>
        <v>13.180632561892699</v>
      </c>
      <c r="CB29" s="52">
        <v>1.38E-5</v>
      </c>
      <c r="CC29">
        <v>13180632.561892699</v>
      </c>
      <c r="CD29" s="41">
        <f t="shared" si="25"/>
        <v>13.180632561892699</v>
      </c>
      <c r="CG29">
        <v>13665888.171892701</v>
      </c>
      <c r="CH29" s="41">
        <f t="shared" si="26"/>
        <v>13.6658881718927</v>
      </c>
      <c r="CJ29" s="52">
        <v>1.38E-5</v>
      </c>
      <c r="CK29">
        <v>13665888.171892701</v>
      </c>
      <c r="CL29" s="41">
        <f t="shared" si="27"/>
        <v>13.6658881718927</v>
      </c>
      <c r="DF29" s="76">
        <v>1.38E-2</v>
      </c>
      <c r="DG29" s="76">
        <v>13.6462215587378</v>
      </c>
      <c r="DJ29" s="76">
        <v>13.6462215587378</v>
      </c>
      <c r="DN29" s="76">
        <v>1.38E-2</v>
      </c>
      <c r="DO29" s="76">
        <v>20.6587004198683</v>
      </c>
      <c r="DR29" s="76">
        <v>20.6587004198683</v>
      </c>
    </row>
    <row r="30" spans="2:122" x14ac:dyDescent="0.25">
      <c r="B30" s="11">
        <v>143.75800000000001</v>
      </c>
      <c r="C30" s="1">
        <v>25.702000000000002</v>
      </c>
      <c r="D30" s="1">
        <v>234.77500000000001</v>
      </c>
      <c r="E30" s="1">
        <v>-13.885999999999999</v>
      </c>
      <c r="F30" s="1">
        <v>183.114</v>
      </c>
      <c r="G30" s="1">
        <f t="shared" si="0"/>
        <v>2.3016279069767444E-7</v>
      </c>
      <c r="H30" s="1">
        <f t="shared" si="1"/>
        <v>1.445703488372093E-6</v>
      </c>
      <c r="I30" s="1">
        <f t="shared" si="2"/>
        <v>1.214046511627907E-6</v>
      </c>
      <c r="J30" s="1">
        <f t="shared" si="3"/>
        <v>2.4295872093023256E-6</v>
      </c>
      <c r="K30" s="1">
        <f t="shared" si="4"/>
        <v>8.043061224489796E-7</v>
      </c>
      <c r="L30" s="1">
        <f t="shared" si="5"/>
        <v>1.6677142857142859E-6</v>
      </c>
      <c r="M30" s="1">
        <f t="shared" si="6"/>
        <v>4.9190000000000007E-6</v>
      </c>
      <c r="N30" s="1">
        <f t="shared" si="7"/>
        <v>-3.7923749999999998E-6</v>
      </c>
      <c r="O30" s="8">
        <f t="shared" si="8"/>
        <v>1.6677142857142858E-3</v>
      </c>
      <c r="P30" s="43">
        <v>-3.3889999999999998</v>
      </c>
      <c r="Q30" s="15">
        <f t="shared" si="9"/>
        <v>3.3889999999999998</v>
      </c>
      <c r="R30" s="1">
        <v>149.554</v>
      </c>
      <c r="S30" s="40">
        <f t="shared" si="10"/>
        <v>1.4955400000000001</v>
      </c>
      <c r="T30" s="31">
        <f t="shared" si="11"/>
        <v>1.420763</v>
      </c>
      <c r="U30" s="1">
        <f t="shared" si="12"/>
        <v>0.4726969999999997</v>
      </c>
      <c r="X30" s="1"/>
      <c r="Y30" s="1">
        <v>134.583</v>
      </c>
      <c r="Z30" s="1">
        <v>-68.728999999999999</v>
      </c>
      <c r="AA30" s="1">
        <v>193.482</v>
      </c>
      <c r="AB30" s="1">
        <v>104.23099999999999</v>
      </c>
      <c r="AC30" s="1">
        <v>117.758</v>
      </c>
      <c r="AD30" s="1">
        <f t="shared" si="13"/>
        <v>3.8287209302325577E-7</v>
      </c>
      <c r="AE30" s="1">
        <f t="shared" si="14"/>
        <v>1.9073546511627905E-6</v>
      </c>
      <c r="AG30" s="1">
        <f t="shared" si="15"/>
        <v>1.2979021739130433E-6</v>
      </c>
      <c r="AI30" s="1">
        <f t="shared" si="16"/>
        <v>1.3714184782608696E-6</v>
      </c>
      <c r="AJ30" s="1">
        <f t="shared" si="17"/>
        <v>-7.4375833333333339E-6</v>
      </c>
      <c r="AK30" s="1">
        <f t="shared" si="18"/>
        <v>-6.3103333333333338E-6</v>
      </c>
      <c r="AL30" s="1">
        <f t="shared" si="19"/>
        <v>2.9584999999999993E-6</v>
      </c>
      <c r="AM30" s="1">
        <f t="shared" si="20"/>
        <v>4.0857499999999998E-6</v>
      </c>
      <c r="AN30" s="77">
        <f t="shared" si="21"/>
        <v>1.3714184782608696E-3</v>
      </c>
      <c r="AU30" s="52">
        <v>1.4399999999999999E-5</v>
      </c>
      <c r="AV30">
        <v>18213825.908535302</v>
      </c>
      <c r="AW30" s="41">
        <f t="shared" si="22"/>
        <v>18.213825908535302</v>
      </c>
      <c r="BC30" s="52">
        <v>1.4399999999999999E-5</v>
      </c>
      <c r="BD30">
        <v>18213825.908535302</v>
      </c>
      <c r="BE30" s="41">
        <f t="shared" si="23"/>
        <v>18.213825908535302</v>
      </c>
      <c r="BX30" s="52">
        <v>1.4399999999999999E-5</v>
      </c>
      <c r="BY30">
        <v>13735289.9524695</v>
      </c>
      <c r="BZ30" s="41">
        <f t="shared" si="24"/>
        <v>13.7352899524695</v>
      </c>
      <c r="CB30" s="52">
        <v>1.4399999999999999E-5</v>
      </c>
      <c r="CC30">
        <v>13735289.9524695</v>
      </c>
      <c r="CD30" s="41">
        <f t="shared" si="25"/>
        <v>13.7352899524695</v>
      </c>
      <c r="CG30">
        <v>14241643.632469499</v>
      </c>
      <c r="CH30" s="41">
        <f t="shared" si="26"/>
        <v>14.241643632469499</v>
      </c>
      <c r="CJ30" s="52">
        <v>1.4399999999999999E-5</v>
      </c>
      <c r="CK30">
        <v>14241643.632469499</v>
      </c>
      <c r="CL30" s="41">
        <f t="shared" si="27"/>
        <v>14.241643632469499</v>
      </c>
      <c r="DF30" s="76">
        <v>1.44E-2</v>
      </c>
      <c r="DG30" s="76">
        <v>14.225011345512099</v>
      </c>
      <c r="DJ30" s="76">
        <v>14.225011345512099</v>
      </c>
      <c r="DN30" s="76">
        <v>1.44E-2</v>
      </c>
      <c r="DO30" s="76">
        <v>21.529321686530398</v>
      </c>
      <c r="DR30" s="76">
        <v>21.529321686530398</v>
      </c>
    </row>
    <row r="31" spans="2:122" x14ac:dyDescent="0.25">
      <c r="B31" s="11">
        <v>143.75800000000001</v>
      </c>
      <c r="C31" s="1">
        <v>26.654</v>
      </c>
      <c r="D31" s="1">
        <v>255.13300000000001</v>
      </c>
      <c r="E31" s="1">
        <v>-13.885999999999999</v>
      </c>
      <c r="F31" s="1">
        <v>182.64</v>
      </c>
      <c r="G31" s="1">
        <f t="shared" si="0"/>
        <v>2.3569767441860467E-7</v>
      </c>
      <c r="H31" s="1">
        <f t="shared" si="1"/>
        <v>1.5640639534883721E-6</v>
      </c>
      <c r="I31" s="1">
        <f t="shared" si="2"/>
        <v>1.2168255813953487E-6</v>
      </c>
      <c r="J31" s="1">
        <f t="shared" si="3"/>
        <v>2.5451918604651163E-6</v>
      </c>
      <c r="K31" s="1">
        <f t="shared" si="4"/>
        <v>8.043061224489796E-7</v>
      </c>
      <c r="L31" s="1">
        <f t="shared" si="5"/>
        <v>1.6652959183673472E-6</v>
      </c>
      <c r="M31" s="1">
        <f t="shared" si="6"/>
        <v>4.8793333333333334E-6</v>
      </c>
      <c r="N31" s="1">
        <f t="shared" si="7"/>
        <v>-4.6406250000000001E-6</v>
      </c>
      <c r="O31" s="8">
        <f t="shared" si="8"/>
        <v>1.6652959183673472E-3</v>
      </c>
      <c r="P31" s="43">
        <v>-3.4079999999999999</v>
      </c>
      <c r="Q31" s="15">
        <f t="shared" si="9"/>
        <v>3.4079999999999999</v>
      </c>
      <c r="R31" s="1">
        <v>149.554</v>
      </c>
      <c r="S31" s="40">
        <f t="shared" si="10"/>
        <v>1.4955400000000001</v>
      </c>
      <c r="T31" s="31">
        <f t="shared" si="11"/>
        <v>1.420763</v>
      </c>
      <c r="U31" s="1">
        <f t="shared" si="12"/>
        <v>0.49169699999999983</v>
      </c>
      <c r="X31" s="1"/>
      <c r="Y31" s="1">
        <v>135.05799999999999</v>
      </c>
      <c r="Z31" s="1">
        <v>-65.864999999999995</v>
      </c>
      <c r="AA31" s="1">
        <v>199.61799999999999</v>
      </c>
      <c r="AB31" s="1">
        <v>106.101</v>
      </c>
      <c r="AC31" s="1">
        <v>110.251</v>
      </c>
      <c r="AD31" s="1">
        <f t="shared" si="13"/>
        <v>4.0228488372093023E-7</v>
      </c>
      <c r="AE31" s="1">
        <f t="shared" si="14"/>
        <v>1.9457906976744187E-6</v>
      </c>
      <c r="AG31" s="1">
        <f t="shared" si="15"/>
        <v>1.3106467391304346E-6</v>
      </c>
      <c r="AI31" s="1">
        <f t="shared" si="16"/>
        <v>1.3332010869565216E-6</v>
      </c>
      <c r="AJ31" s="1">
        <f t="shared" si="17"/>
        <v>-7.7930833333333333E-6</v>
      </c>
      <c r="AK31" s="1">
        <f t="shared" si="18"/>
        <v>-7.4472499999999989E-6</v>
      </c>
      <c r="AL31" s="1">
        <f t="shared" si="19"/>
        <v>3.3530000000000003E-6</v>
      </c>
      <c r="AM31" s="1">
        <f t="shared" si="20"/>
        <v>3.6988333333333343E-6</v>
      </c>
      <c r="AN31" s="77">
        <f t="shared" si="21"/>
        <v>1.3332010869565216E-3</v>
      </c>
      <c r="AU31" s="52">
        <v>1.5E-5</v>
      </c>
      <c r="AV31">
        <v>18925320.8386104</v>
      </c>
      <c r="AW31" s="41">
        <f t="shared" si="22"/>
        <v>18.9253208386104</v>
      </c>
      <c r="BC31" s="52">
        <v>1.5E-5</v>
      </c>
      <c r="BD31">
        <v>18925320.8386104</v>
      </c>
      <c r="BE31" s="41">
        <f t="shared" si="23"/>
        <v>18.9253208386104</v>
      </c>
      <c r="BX31" s="52">
        <v>1.5E-5</v>
      </c>
      <c r="BY31">
        <v>14300167.838635299</v>
      </c>
      <c r="BZ31" s="41">
        <f t="shared" si="24"/>
        <v>14.3001678386353</v>
      </c>
      <c r="CB31" s="52">
        <v>1.5E-5</v>
      </c>
      <c r="CC31">
        <v>14300167.838635299</v>
      </c>
      <c r="CD31" s="41">
        <f t="shared" si="25"/>
        <v>14.3001678386353</v>
      </c>
      <c r="CG31">
        <v>14827619.588635299</v>
      </c>
      <c r="CH31" s="41">
        <f t="shared" si="26"/>
        <v>14.827619588635299</v>
      </c>
      <c r="CJ31" s="52">
        <v>1.5E-5</v>
      </c>
      <c r="CK31">
        <v>14827619.588635299</v>
      </c>
      <c r="CL31" s="41">
        <f t="shared" si="27"/>
        <v>14.827619588635299</v>
      </c>
      <c r="DF31" s="76">
        <v>1.4999999999999999E-2</v>
      </c>
      <c r="DG31" s="76">
        <v>14.8102942897213</v>
      </c>
      <c r="DJ31" s="76">
        <v>14.8102942897213</v>
      </c>
      <c r="DN31" s="76">
        <v>1.4999999999999999E-2</v>
      </c>
      <c r="DO31" s="76">
        <v>22.3914246443764</v>
      </c>
      <c r="DR31" s="76">
        <v>22.3914246443764</v>
      </c>
    </row>
    <row r="32" spans="2:122" x14ac:dyDescent="0.25">
      <c r="B32" s="11">
        <v>145.607</v>
      </c>
      <c r="C32" s="1">
        <v>28.558</v>
      </c>
      <c r="D32" s="1">
        <v>281.17500000000001</v>
      </c>
      <c r="E32" s="1">
        <v>-14.843999999999999</v>
      </c>
      <c r="F32" s="1">
        <v>180.74199999999999</v>
      </c>
      <c r="G32" s="1">
        <f t="shared" si="0"/>
        <v>2.5233720930232558E-7</v>
      </c>
      <c r="H32" s="1">
        <f t="shared" si="1"/>
        <v>1.7210406976744187E-6</v>
      </c>
      <c r="I32" s="1">
        <f t="shared" si="2"/>
        <v>1.216860465116279E-6</v>
      </c>
      <c r="J32" s="1">
        <f t="shared" si="3"/>
        <v>2.6855639534883723E-6</v>
      </c>
      <c r="K32" s="1">
        <f t="shared" si="4"/>
        <v>8.1862755102040807E-7</v>
      </c>
      <c r="L32" s="1">
        <f t="shared" si="5"/>
        <v>1.6650459183673468E-6</v>
      </c>
      <c r="M32" s="1">
        <f t="shared" si="6"/>
        <v>4.8770416666666668E-6</v>
      </c>
      <c r="N32" s="1">
        <f t="shared" si="7"/>
        <v>-5.6486666666666664E-6</v>
      </c>
      <c r="O32" s="8">
        <f t="shared" si="8"/>
        <v>1.6650459183673468E-3</v>
      </c>
      <c r="P32" s="43">
        <v>-3.6110000000000002</v>
      </c>
      <c r="Q32" s="15">
        <f t="shared" si="9"/>
        <v>3.6110000000000002</v>
      </c>
      <c r="R32" s="1">
        <v>149.86000000000001</v>
      </c>
      <c r="S32" s="40">
        <f t="shared" si="10"/>
        <v>1.4986000000000002</v>
      </c>
      <c r="T32" s="31">
        <f t="shared" si="11"/>
        <v>1.4236700000000002</v>
      </c>
      <c r="U32" s="1">
        <f t="shared" si="12"/>
        <v>0.68873000000000006</v>
      </c>
      <c r="X32" s="1"/>
      <c r="Y32" s="1">
        <v>134.583</v>
      </c>
      <c r="Z32" s="1">
        <v>-63.478999999999999</v>
      </c>
      <c r="AA32" s="1">
        <v>206.69800000000001</v>
      </c>
      <c r="AB32" s="1">
        <v>108.438</v>
      </c>
      <c r="AC32" s="1">
        <v>114.474</v>
      </c>
      <c r="AD32" s="1">
        <f t="shared" si="13"/>
        <v>4.1339534883720932E-7</v>
      </c>
      <c r="AE32" s="1">
        <f t="shared" si="14"/>
        <v>1.9841918604651165E-6</v>
      </c>
      <c r="AG32" s="1">
        <f t="shared" si="15"/>
        <v>1.3207663043478261E-6</v>
      </c>
      <c r="AI32" s="1">
        <f t="shared" si="16"/>
        <v>1.3535706521739131E-6</v>
      </c>
      <c r="AJ32" s="1">
        <f t="shared" si="17"/>
        <v>-8.1883333333333343E-6</v>
      </c>
      <c r="AK32" s="1">
        <f t="shared" si="18"/>
        <v>-7.6853333333333342E-6</v>
      </c>
      <c r="AL32" s="1">
        <f t="shared" si="19"/>
        <v>3.7465833333333336E-6</v>
      </c>
      <c r="AM32" s="1">
        <f t="shared" si="20"/>
        <v>4.2495833333333332E-6</v>
      </c>
      <c r="AN32" s="77">
        <f t="shared" si="21"/>
        <v>1.3535706521739131E-3</v>
      </c>
      <c r="AU32" s="52">
        <v>1.56E-5</v>
      </c>
      <c r="AV32">
        <v>19647795.782809202</v>
      </c>
      <c r="AW32" s="41">
        <f t="shared" si="22"/>
        <v>19.647795782809201</v>
      </c>
      <c r="BC32" s="52">
        <v>1.56E-5</v>
      </c>
      <c r="BD32">
        <v>19647795.782809202</v>
      </c>
      <c r="BE32" s="41">
        <f t="shared" si="23"/>
        <v>19.647795782809201</v>
      </c>
      <c r="BX32" s="52">
        <v>1.56E-5</v>
      </c>
      <c r="BY32">
        <v>14864452.0848136</v>
      </c>
      <c r="BZ32" s="41">
        <f t="shared" si="24"/>
        <v>14.8644520848136</v>
      </c>
      <c r="CB32" s="52">
        <v>1.56E-5</v>
      </c>
      <c r="CC32">
        <v>14864452.0848136</v>
      </c>
      <c r="CD32" s="41">
        <f t="shared" si="25"/>
        <v>14.8644520848136</v>
      </c>
      <c r="CG32">
        <v>15413001.904813601</v>
      </c>
      <c r="CH32" s="41">
        <f t="shared" si="26"/>
        <v>15.413001904813601</v>
      </c>
      <c r="CJ32" s="52">
        <v>1.56E-5</v>
      </c>
      <c r="CK32">
        <v>15413001.904813601</v>
      </c>
      <c r="CL32" s="41">
        <f t="shared" si="27"/>
        <v>15.413001904813601</v>
      </c>
      <c r="DF32" s="76">
        <v>1.5599999999999999E-2</v>
      </c>
      <c r="DG32" s="76">
        <v>15.394983593943101</v>
      </c>
      <c r="DJ32" s="76">
        <v>15.394983593943101</v>
      </c>
      <c r="DN32" s="76">
        <v>1.5599999999999999E-2</v>
      </c>
      <c r="DO32" s="76">
        <v>23.263334991642399</v>
      </c>
      <c r="DR32" s="76">
        <v>23.263334991642399</v>
      </c>
    </row>
    <row r="33" spans="2:122" x14ac:dyDescent="0.25">
      <c r="B33" s="11">
        <v>146.994</v>
      </c>
      <c r="C33" s="1">
        <v>29.986000000000001</v>
      </c>
      <c r="D33" s="1">
        <v>289.69799999999998</v>
      </c>
      <c r="E33" s="1">
        <v>-15.323</v>
      </c>
      <c r="F33" s="1">
        <v>180.74199999999999</v>
      </c>
      <c r="G33" s="1">
        <f t="shared" si="0"/>
        <v>2.6342441860465113E-7</v>
      </c>
      <c r="H33" s="1">
        <f t="shared" si="1"/>
        <v>1.7733779069767439E-6</v>
      </c>
      <c r="I33" s="1">
        <f t="shared" si="2"/>
        <v>1.2251627906976742E-6</v>
      </c>
      <c r="J33" s="1">
        <f t="shared" si="3"/>
        <v>2.7351162790697669E-6</v>
      </c>
      <c r="K33" s="1">
        <f t="shared" si="4"/>
        <v>8.2814795918367356E-7</v>
      </c>
      <c r="L33" s="1">
        <f t="shared" si="5"/>
        <v>1.6721224489795917E-6</v>
      </c>
      <c r="M33" s="1">
        <f t="shared" si="6"/>
        <v>4.8753333333333331E-6</v>
      </c>
      <c r="N33" s="1">
        <f t="shared" si="7"/>
        <v>-5.9459999999999995E-6</v>
      </c>
      <c r="O33" s="8">
        <f t="shared" si="8"/>
        <v>1.6721224489795916E-3</v>
      </c>
      <c r="P33" s="43">
        <v>-3.7959999999999998</v>
      </c>
      <c r="Q33" s="15">
        <f t="shared" si="9"/>
        <v>3.7959999999999998</v>
      </c>
      <c r="R33" s="1">
        <v>152.91200000000001</v>
      </c>
      <c r="S33" s="40">
        <f t="shared" si="10"/>
        <v>1.52912</v>
      </c>
      <c r="T33" s="31">
        <f t="shared" si="11"/>
        <v>1.452664</v>
      </c>
      <c r="U33" s="1">
        <f t="shared" si="12"/>
        <v>0.81421599999999961</v>
      </c>
      <c r="X33" s="1"/>
      <c r="Y33" s="1">
        <v>134.583</v>
      </c>
      <c r="Z33" s="1">
        <v>-61.57</v>
      </c>
      <c r="AA33" s="1">
        <v>201.506</v>
      </c>
      <c r="AB33" s="1">
        <v>109.373</v>
      </c>
      <c r="AC33" s="1">
        <v>116.82</v>
      </c>
      <c r="AD33" s="1">
        <f t="shared" si="13"/>
        <v>4.2449418604651164E-7</v>
      </c>
      <c r="AE33" s="1">
        <f t="shared" si="14"/>
        <v>1.9540058139534881E-6</v>
      </c>
      <c r="AG33" s="1">
        <f t="shared" si="15"/>
        <v>1.3258478260869565E-6</v>
      </c>
      <c r="AI33" s="1">
        <f t="shared" si="16"/>
        <v>1.3663206521739129E-6</v>
      </c>
      <c r="AJ33" s="1">
        <f t="shared" si="17"/>
        <v>-7.6777499999999995E-6</v>
      </c>
      <c r="AK33" s="1">
        <f t="shared" si="18"/>
        <v>-7.0571666666666674E-6</v>
      </c>
      <c r="AL33" s="1">
        <f t="shared" si="19"/>
        <v>3.9835833333333336E-6</v>
      </c>
      <c r="AM33" s="1">
        <f t="shared" si="20"/>
        <v>4.6041666666666665E-6</v>
      </c>
      <c r="AN33" s="77">
        <f t="shared" si="21"/>
        <v>1.3663206521739128E-3</v>
      </c>
      <c r="AU33" s="52">
        <v>1.6200000000000001E-5</v>
      </c>
      <c r="AV33">
        <v>20362421.420105901</v>
      </c>
      <c r="AW33" s="41">
        <f t="shared" si="22"/>
        <v>20.3624214201059</v>
      </c>
      <c r="BC33" s="52">
        <v>1.6200000000000001E-5</v>
      </c>
      <c r="BD33">
        <v>20362421.420105901</v>
      </c>
      <c r="BE33" s="41">
        <f t="shared" si="23"/>
        <v>20.3624214201059</v>
      </c>
      <c r="BX33" s="52">
        <v>1.6200000000000001E-5</v>
      </c>
      <c r="BY33">
        <v>15417750.7596296</v>
      </c>
      <c r="BZ33" s="41">
        <f t="shared" si="24"/>
        <v>15.4177507596296</v>
      </c>
      <c r="CB33" s="52">
        <v>1.6200000000000001E-5</v>
      </c>
      <c r="CC33">
        <v>15417750.7596296</v>
      </c>
      <c r="CD33" s="41">
        <f t="shared" si="25"/>
        <v>15.4177507596296</v>
      </c>
      <c r="CG33">
        <v>15987398.6496296</v>
      </c>
      <c r="CH33" s="41">
        <f t="shared" si="26"/>
        <v>15.987398649629601</v>
      </c>
      <c r="CJ33" s="52">
        <v>1.6200000000000001E-5</v>
      </c>
      <c r="CK33">
        <v>15987398.6496296</v>
      </c>
      <c r="CL33" s="41">
        <f t="shared" si="27"/>
        <v>15.987398649629601</v>
      </c>
      <c r="DF33" s="76">
        <v>1.6199999999999999E-2</v>
      </c>
      <c r="DG33" s="76">
        <v>15.972602311270901</v>
      </c>
      <c r="DJ33" s="76">
        <v>15.972602311270901</v>
      </c>
      <c r="DN33" s="76">
        <v>1.6199999999999999E-2</v>
      </c>
      <c r="DO33" s="76">
        <v>24.126943491629099</v>
      </c>
      <c r="DR33" s="76">
        <v>24.126943491629099</v>
      </c>
    </row>
    <row r="34" spans="2:122" x14ac:dyDescent="0.25">
      <c r="B34" s="11">
        <v>149.768</v>
      </c>
      <c r="C34" s="1">
        <v>32.366</v>
      </c>
      <c r="D34" s="1">
        <v>256.08</v>
      </c>
      <c r="E34" s="1">
        <v>-16.759</v>
      </c>
      <c r="F34" s="1">
        <v>179.79300000000001</v>
      </c>
      <c r="G34" s="1">
        <f t="shared" si="0"/>
        <v>2.8561046511627906E-7</v>
      </c>
      <c r="H34" s="1">
        <f t="shared" si="1"/>
        <v>1.5862732558139534E-6</v>
      </c>
      <c r="I34" s="1">
        <f t="shared" si="2"/>
        <v>1.2334825581395349E-6</v>
      </c>
      <c r="J34" s="1">
        <f t="shared" si="3"/>
        <v>2.5341453488372092E-6</v>
      </c>
      <c r="K34" s="1">
        <f t="shared" si="4"/>
        <v>8.4962755102040818E-7</v>
      </c>
      <c r="L34" s="1">
        <f t="shared" si="5"/>
        <v>1.6814336734693879E-6</v>
      </c>
      <c r="M34" s="1">
        <f t="shared" si="6"/>
        <v>4.8917500000000002E-6</v>
      </c>
      <c r="N34" s="1">
        <f t="shared" si="7"/>
        <v>-4.4296666666666659E-6</v>
      </c>
      <c r="O34" s="8">
        <f t="shared" si="8"/>
        <v>1.6814336734693879E-3</v>
      </c>
      <c r="P34" s="43">
        <v>-4.093</v>
      </c>
      <c r="Q34" s="15">
        <f t="shared" si="9"/>
        <v>4.093</v>
      </c>
      <c r="R34" s="1">
        <v>170.91900000000001</v>
      </c>
      <c r="S34" s="40">
        <f t="shared" si="10"/>
        <v>1.7091900000000002</v>
      </c>
      <c r="T34" s="31">
        <f t="shared" si="11"/>
        <v>1.6237305</v>
      </c>
      <c r="U34" s="1">
        <f t="shared" si="12"/>
        <v>0.7600794999999998</v>
      </c>
      <c r="X34" s="1"/>
      <c r="Y34" s="1">
        <v>132.20500000000001</v>
      </c>
      <c r="Z34" s="1">
        <v>-77.319000000000003</v>
      </c>
      <c r="AA34" s="1">
        <v>165.63499999999999</v>
      </c>
      <c r="AB34" s="1">
        <v>110.30800000000001</v>
      </c>
      <c r="AC34" s="1">
        <v>117.758</v>
      </c>
      <c r="AD34" s="1">
        <f t="shared" si="13"/>
        <v>3.1910465116279076E-7</v>
      </c>
      <c r="AE34" s="1">
        <f t="shared" si="14"/>
        <v>1.7316279069767443E-6</v>
      </c>
      <c r="AG34" s="1">
        <f t="shared" si="15"/>
        <v>1.3180054347826088E-6</v>
      </c>
      <c r="AI34" s="1">
        <f t="shared" si="16"/>
        <v>1.3584945652173915E-6</v>
      </c>
      <c r="AJ34" s="1">
        <f t="shared" si="17"/>
        <v>-4.610583333333332E-6</v>
      </c>
      <c r="AK34" s="1">
        <f t="shared" si="18"/>
        <v>-3.9897499999999994E-6</v>
      </c>
      <c r="AL34" s="1">
        <f t="shared" si="19"/>
        <v>2.7490833333333338E-6</v>
      </c>
      <c r="AM34" s="1">
        <f t="shared" si="20"/>
        <v>3.369916666666666E-6</v>
      </c>
      <c r="AN34" s="77">
        <f t="shared" si="21"/>
        <v>1.3584945652173916E-3</v>
      </c>
      <c r="AU34" s="52">
        <v>1.6799999999999998E-5</v>
      </c>
      <c r="AV34">
        <v>21079397.669399299</v>
      </c>
      <c r="AW34" s="41">
        <f t="shared" si="22"/>
        <v>21.079397669399299</v>
      </c>
      <c r="BC34" s="52">
        <v>1.6799999999999998E-5</v>
      </c>
      <c r="BD34">
        <v>21079397.669399299</v>
      </c>
      <c r="BE34" s="41">
        <f t="shared" si="23"/>
        <v>21.079397669399299</v>
      </c>
      <c r="BX34" s="52">
        <v>1.6799999999999998E-5</v>
      </c>
      <c r="BY34">
        <v>15980462.986018701</v>
      </c>
      <c r="BZ34" s="41">
        <f t="shared" si="24"/>
        <v>15.980462986018701</v>
      </c>
      <c r="CB34" s="52">
        <v>1.6799999999999998E-5</v>
      </c>
      <c r="CC34">
        <v>15980462.986018701</v>
      </c>
      <c r="CD34" s="41">
        <f t="shared" si="25"/>
        <v>15.980462986018701</v>
      </c>
      <c r="CG34">
        <v>16571208.9460187</v>
      </c>
      <c r="CH34" s="41">
        <f t="shared" si="26"/>
        <v>16.5712089460187</v>
      </c>
      <c r="CJ34" s="52">
        <v>1.6799999999999998E-5</v>
      </c>
      <c r="CK34">
        <v>16571208.9460187</v>
      </c>
      <c r="CL34" s="41">
        <f t="shared" si="27"/>
        <v>16.5712089460187</v>
      </c>
      <c r="DF34" s="76">
        <v>1.6799999999999999E-2</v>
      </c>
      <c r="DG34" s="76">
        <v>16.555864595128298</v>
      </c>
      <c r="DJ34" s="76">
        <v>16.555864595128298</v>
      </c>
      <c r="DN34" s="76">
        <v>1.6799999999999999E-2</v>
      </c>
      <c r="DO34" s="76">
        <v>24.994964449602399</v>
      </c>
      <c r="DR34" s="76">
        <v>24.994964449602399</v>
      </c>
    </row>
    <row r="35" spans="2:122" x14ac:dyDescent="0.25">
      <c r="B35" s="11">
        <v>139.13499999999999</v>
      </c>
      <c r="C35" s="1">
        <v>36.173999999999999</v>
      </c>
      <c r="D35" s="1">
        <v>315.74099999999999</v>
      </c>
      <c r="E35" s="1">
        <v>-18.196000000000002</v>
      </c>
      <c r="F35" s="1">
        <v>188.333</v>
      </c>
      <c r="G35" s="1">
        <f t="shared" si="0"/>
        <v>3.1610465116279069E-7</v>
      </c>
      <c r="H35" s="1">
        <f t="shared" si="1"/>
        <v>1.9414941860465117E-6</v>
      </c>
      <c r="I35" s="1">
        <f t="shared" si="2"/>
        <v>1.3052732558139537E-6</v>
      </c>
      <c r="J35" s="1">
        <f t="shared" si="3"/>
        <v>2.9306627906976744E-6</v>
      </c>
      <c r="K35" s="1">
        <f t="shared" si="4"/>
        <v>8.0270918367346935E-7</v>
      </c>
      <c r="L35" s="1">
        <f t="shared" si="5"/>
        <v>1.6707551020408161E-6</v>
      </c>
      <c r="M35" s="1">
        <f t="shared" si="6"/>
        <v>4.2900416666666655E-6</v>
      </c>
      <c r="N35" s="1">
        <f t="shared" si="7"/>
        <v>-7.3585833333333335E-6</v>
      </c>
      <c r="O35" s="8">
        <f t="shared" si="8"/>
        <v>1.670755102040816E-3</v>
      </c>
      <c r="P35" s="43">
        <v>-4.4260000000000002</v>
      </c>
      <c r="Q35" s="15">
        <f t="shared" si="9"/>
        <v>4.4260000000000002</v>
      </c>
      <c r="R35" s="1">
        <v>179.77</v>
      </c>
      <c r="S35" s="40">
        <f t="shared" si="10"/>
        <v>1.7977000000000001</v>
      </c>
      <c r="T35" s="31">
        <f t="shared" si="11"/>
        <v>1.7078149999999999</v>
      </c>
      <c r="U35" s="1">
        <f t="shared" si="12"/>
        <v>0.92048500000000022</v>
      </c>
      <c r="X35" s="1"/>
      <c r="Y35" s="1">
        <v>136.01</v>
      </c>
      <c r="Z35" s="1">
        <v>-110.248</v>
      </c>
      <c r="AA35" s="1">
        <v>117.496</v>
      </c>
      <c r="AB35" s="1">
        <v>113.113</v>
      </c>
      <c r="AC35" s="1">
        <v>130.42699999999999</v>
      </c>
      <c r="AD35" s="1">
        <f t="shared" si="13"/>
        <v>1.4977906976744178E-7</v>
      </c>
      <c r="AE35" s="1">
        <f t="shared" si="14"/>
        <v>1.4738720930232556E-6</v>
      </c>
      <c r="AG35" s="1">
        <f t="shared" si="15"/>
        <v>1.3539293478260868E-6</v>
      </c>
      <c r="AI35" s="1">
        <f t="shared" si="16"/>
        <v>1.4480271739130434E-6</v>
      </c>
      <c r="AJ35" s="1">
        <f t="shared" si="17"/>
        <v>-3.6524999999999965E-7</v>
      </c>
      <c r="AK35" s="1">
        <f t="shared" si="18"/>
        <v>1.0775833333333332E-6</v>
      </c>
      <c r="AL35" s="1">
        <f t="shared" si="19"/>
        <v>2.3874999999999957E-7</v>
      </c>
      <c r="AM35" s="1">
        <f t="shared" si="20"/>
        <v>1.6815833333333324E-6</v>
      </c>
      <c r="AN35" s="77">
        <f t="shared" si="21"/>
        <v>1.4480271739130434E-3</v>
      </c>
      <c r="AU35" s="52">
        <v>1.7399999999999999E-5</v>
      </c>
      <c r="AV35">
        <v>21793721.366443299</v>
      </c>
      <c r="AW35" s="41">
        <f t="shared" si="22"/>
        <v>21.7937213664433</v>
      </c>
      <c r="BC35" s="52">
        <v>1.7399999999999999E-5</v>
      </c>
      <c r="BD35">
        <v>21793721.366443299</v>
      </c>
      <c r="BE35" s="41">
        <f t="shared" si="23"/>
        <v>21.7937213664433</v>
      </c>
      <c r="BX35" s="52">
        <v>1.7399999999999999E-5</v>
      </c>
      <c r="BY35">
        <v>16542581.7207736</v>
      </c>
      <c r="BZ35" s="41">
        <f t="shared" si="24"/>
        <v>16.542581720773601</v>
      </c>
      <c r="CB35" s="52">
        <v>1.7399999999999999E-5</v>
      </c>
      <c r="CC35">
        <v>16542581.7207736</v>
      </c>
      <c r="CD35" s="41">
        <f t="shared" si="25"/>
        <v>16.542581720773601</v>
      </c>
      <c r="CG35">
        <v>17154425.750773601</v>
      </c>
      <c r="CH35" s="41">
        <f t="shared" si="26"/>
        <v>17.154425750773601</v>
      </c>
      <c r="CJ35" s="52">
        <v>1.7399999999999999E-5</v>
      </c>
      <c r="CK35">
        <v>17154425.750773601</v>
      </c>
      <c r="CL35" s="41">
        <f t="shared" si="27"/>
        <v>17.154425750773601</v>
      </c>
      <c r="DF35" s="76">
        <v>1.7399999999999999E-2</v>
      </c>
      <c r="DG35" s="76">
        <v>17.138533387351401</v>
      </c>
      <c r="DJ35" s="76">
        <v>17.138533387351401</v>
      </c>
      <c r="DN35" s="76">
        <v>1.7399999999999999E-2</v>
      </c>
      <c r="DO35" s="76">
        <v>25.8611609592155</v>
      </c>
      <c r="DR35" s="76">
        <v>25.8611609592155</v>
      </c>
    </row>
    <row r="36" spans="2:122" x14ac:dyDescent="0.25">
      <c r="B36" s="11">
        <v>150.69300000000001</v>
      </c>
      <c r="C36" s="1">
        <v>39.506</v>
      </c>
      <c r="D36" s="1">
        <v>292.53899999999999</v>
      </c>
      <c r="E36" s="1">
        <v>-20.59</v>
      </c>
      <c r="F36" s="1">
        <v>185.012</v>
      </c>
      <c r="G36" s="1">
        <f t="shared" si="0"/>
        <v>3.4939534883720933E-7</v>
      </c>
      <c r="H36" s="1">
        <f t="shared" si="1"/>
        <v>1.8205174418604648E-6</v>
      </c>
      <c r="I36" s="1">
        <f t="shared" si="2"/>
        <v>1.3053372093023255E-6</v>
      </c>
      <c r="J36" s="1">
        <f t="shared" si="3"/>
        <v>2.7764593023255812E-6</v>
      </c>
      <c r="K36" s="1">
        <f t="shared" si="4"/>
        <v>8.7389285714285723E-7</v>
      </c>
      <c r="L36" s="1">
        <f t="shared" si="5"/>
        <v>1.7127806122448983E-6</v>
      </c>
      <c r="M36" s="1">
        <f t="shared" si="6"/>
        <v>4.6327916666666674E-6</v>
      </c>
      <c r="N36" s="1">
        <f t="shared" si="7"/>
        <v>-5.910249999999999E-6</v>
      </c>
      <c r="O36" s="8">
        <f t="shared" si="8"/>
        <v>1.7127806122448983E-3</v>
      </c>
      <c r="P36" s="43">
        <v>-5</v>
      </c>
      <c r="Q36" s="15">
        <f t="shared" si="9"/>
        <v>5</v>
      </c>
      <c r="R36" s="1">
        <v>191.369</v>
      </c>
      <c r="S36" s="40">
        <f t="shared" si="10"/>
        <v>1.9136899999999999</v>
      </c>
      <c r="T36" s="31">
        <f t="shared" si="11"/>
        <v>1.8180054999999999</v>
      </c>
      <c r="U36" s="1">
        <f t="shared" si="12"/>
        <v>1.2683045000000002</v>
      </c>
      <c r="X36" s="1"/>
      <c r="Y36" s="1">
        <v>133.63200000000001</v>
      </c>
      <c r="Z36" s="1">
        <v>-121.70099999999999</v>
      </c>
      <c r="AA36" s="1">
        <v>77.384</v>
      </c>
      <c r="AB36" s="1">
        <v>115.45</v>
      </c>
      <c r="AC36" s="1">
        <v>130.89599999999999</v>
      </c>
      <c r="AD36" s="1">
        <f t="shared" si="13"/>
        <v>6.9366279069767503E-8</v>
      </c>
      <c r="AE36" s="1">
        <f t="shared" si="14"/>
        <v>1.2268372093023256E-6</v>
      </c>
      <c r="AG36" s="1">
        <f t="shared" si="15"/>
        <v>1.3537065217391304E-6</v>
      </c>
      <c r="AI36" s="1">
        <f t="shared" si="16"/>
        <v>1.4376521739130438E-6</v>
      </c>
      <c r="AJ36" s="1">
        <f t="shared" si="17"/>
        <v>3.1721666666666669E-6</v>
      </c>
      <c r="AK36" s="1">
        <f t="shared" si="18"/>
        <v>4.4593333333333324E-6</v>
      </c>
      <c r="AL36" s="1">
        <f t="shared" si="19"/>
        <v>-5.2091666666666592E-7</v>
      </c>
      <c r="AM36" s="1">
        <f t="shared" si="20"/>
        <v>7.6624999999999933E-7</v>
      </c>
      <c r="AN36" s="77">
        <f t="shared" si="21"/>
        <v>1.4376521739130437E-3</v>
      </c>
      <c r="AU36" s="52">
        <v>1.8E-5</v>
      </c>
      <c r="AV36">
        <v>22500771.036577601</v>
      </c>
      <c r="AW36" s="41">
        <f t="shared" si="22"/>
        <v>22.5007710365776</v>
      </c>
      <c r="BC36" s="52">
        <v>1.8E-5</v>
      </c>
      <c r="BD36">
        <v>22500771.036577601</v>
      </c>
      <c r="BE36" s="41">
        <f t="shared" si="23"/>
        <v>22.5007710365776</v>
      </c>
      <c r="BX36" s="52">
        <v>1.8E-5</v>
      </c>
      <c r="BY36">
        <v>17094863.300005801</v>
      </c>
      <c r="BZ36" s="41">
        <f t="shared" si="24"/>
        <v>17.094863300005802</v>
      </c>
      <c r="CB36" s="52">
        <v>1.8E-5</v>
      </c>
      <c r="CC36">
        <v>17094863.300005801</v>
      </c>
      <c r="CD36" s="41">
        <f t="shared" si="25"/>
        <v>17.094863300005802</v>
      </c>
      <c r="CG36">
        <v>17727805.400005799</v>
      </c>
      <c r="CH36" s="41">
        <f t="shared" si="26"/>
        <v>17.727805400005799</v>
      </c>
      <c r="CJ36" s="52">
        <v>1.8E-5</v>
      </c>
      <c r="CK36">
        <v>17727805.400005799</v>
      </c>
      <c r="CL36" s="41">
        <f t="shared" si="27"/>
        <v>17.727805400005799</v>
      </c>
      <c r="DF36" s="76">
        <v>1.7999999999999999E-2</v>
      </c>
      <c r="DG36" s="76">
        <v>17.720608737380001</v>
      </c>
      <c r="DJ36" s="76">
        <v>17.720608737380001</v>
      </c>
      <c r="DN36" s="76">
        <v>1.7999999999999999E-2</v>
      </c>
      <c r="DO36" s="76">
        <v>26.7255332217001</v>
      </c>
      <c r="DR36" s="76">
        <v>26.7255332217001</v>
      </c>
    </row>
    <row r="37" spans="2:122" x14ac:dyDescent="0.25">
      <c r="B37" s="11">
        <v>159.93899999999999</v>
      </c>
      <c r="C37" s="1">
        <v>43.79</v>
      </c>
      <c r="D37" s="1">
        <v>300.11500000000001</v>
      </c>
      <c r="E37" s="1">
        <v>-21.547000000000001</v>
      </c>
      <c r="F37" s="1">
        <v>184.53800000000001</v>
      </c>
      <c r="G37" s="1">
        <f t="shared" si="0"/>
        <v>3.7986627906976743E-7</v>
      </c>
      <c r="H37" s="1">
        <f t="shared" si="1"/>
        <v>1.8701279069767443E-6</v>
      </c>
      <c r="I37" s="1">
        <f t="shared" si="2"/>
        <v>1.3274883720930232E-6</v>
      </c>
      <c r="J37" s="1">
        <f t="shared" si="3"/>
        <v>2.8177500000000003E-6</v>
      </c>
      <c r="K37" s="1">
        <f t="shared" si="4"/>
        <v>9.2594897959183664E-7</v>
      </c>
      <c r="L37" s="1">
        <f t="shared" si="5"/>
        <v>1.7575357142857142E-6</v>
      </c>
      <c r="M37" s="1">
        <f t="shared" si="6"/>
        <v>4.8395416666666668E-6</v>
      </c>
      <c r="N37" s="1">
        <f t="shared" si="7"/>
        <v>-5.8406666666666673E-6</v>
      </c>
      <c r="O37" s="8">
        <f t="shared" si="8"/>
        <v>1.7575357142857143E-3</v>
      </c>
      <c r="P37" s="43">
        <v>-5.3890000000000002</v>
      </c>
      <c r="Q37" s="15">
        <f t="shared" si="9"/>
        <v>5.3890000000000002</v>
      </c>
      <c r="R37" s="1">
        <v>223.416</v>
      </c>
      <c r="S37" s="40">
        <f t="shared" si="10"/>
        <v>2.2341600000000001</v>
      </c>
      <c r="T37" s="31">
        <f t="shared" si="11"/>
        <v>2.122452</v>
      </c>
      <c r="U37" s="1">
        <f t="shared" si="12"/>
        <v>1.0323880000000001</v>
      </c>
      <c r="X37" s="1">
        <v>2279.6080000000002</v>
      </c>
      <c r="Y37" s="1">
        <v>132.20500000000001</v>
      </c>
      <c r="Z37" s="1">
        <v>-119.792</v>
      </c>
      <c r="AA37" s="1">
        <v>72.192999999999998</v>
      </c>
      <c r="AB37" s="1">
        <v>118.255</v>
      </c>
      <c r="AC37" s="1">
        <v>136.05799999999999</v>
      </c>
      <c r="AD37" s="1">
        <f t="shared" si="13"/>
        <v>7.216860465116286E-8</v>
      </c>
      <c r="AE37" s="1">
        <f t="shared" si="14"/>
        <v>1.1883604651162792E-6</v>
      </c>
      <c r="AG37" s="1">
        <f t="shared" si="15"/>
        <v>1.3611956521739129E-6</v>
      </c>
      <c r="AI37" s="1">
        <f t="shared" si="16"/>
        <v>1.457951086956522E-6</v>
      </c>
      <c r="AJ37" s="1">
        <f t="shared" si="17"/>
        <v>3.8384999999999998E-6</v>
      </c>
      <c r="AK37" s="1">
        <f t="shared" si="18"/>
        <v>5.3220833333333336E-6</v>
      </c>
      <c r="AL37" s="1">
        <f t="shared" si="19"/>
        <v>-1.2808333333333384E-7</v>
      </c>
      <c r="AM37" s="1">
        <f t="shared" si="20"/>
        <v>1.3554999999999991E-6</v>
      </c>
      <c r="AN37" s="77">
        <f t="shared" si="21"/>
        <v>1.4579510869565219E-3</v>
      </c>
      <c r="AU37" s="52">
        <v>1.8600000000000001E-5</v>
      </c>
      <c r="AV37">
        <v>23209636.7131688</v>
      </c>
      <c r="AW37" s="41">
        <f t="shared" si="22"/>
        <v>23.209636713168798</v>
      </c>
      <c r="BC37" s="52">
        <v>1.8600000000000001E-5</v>
      </c>
      <c r="BD37">
        <v>23209636.7131688</v>
      </c>
      <c r="BE37" s="41">
        <f t="shared" si="23"/>
        <v>23.209636713168798</v>
      </c>
      <c r="BX37" s="52">
        <v>1.8600000000000001E-5</v>
      </c>
      <c r="BY37">
        <v>17655487.076028101</v>
      </c>
      <c r="BZ37" s="41">
        <f t="shared" si="24"/>
        <v>17.655487076028102</v>
      </c>
      <c r="CB37" s="52">
        <v>1.8600000000000001E-5</v>
      </c>
      <c r="CC37">
        <v>17655487.076028101</v>
      </c>
      <c r="CD37" s="41">
        <f t="shared" si="25"/>
        <v>17.655487076028102</v>
      </c>
      <c r="CG37">
        <v>18309527.246028099</v>
      </c>
      <c r="CH37" s="41">
        <f t="shared" si="26"/>
        <v>18.3095272460281</v>
      </c>
      <c r="CJ37" s="52">
        <v>1.8600000000000001E-5</v>
      </c>
      <c r="CK37">
        <v>18309527.246028099</v>
      </c>
      <c r="CL37" s="41">
        <f t="shared" si="27"/>
        <v>18.3095272460281</v>
      </c>
      <c r="DF37" s="76">
        <v>1.8599999999999998E-2</v>
      </c>
      <c r="DG37" s="76">
        <v>18.2965050182782</v>
      </c>
      <c r="DJ37" s="76">
        <v>18.2965050182782</v>
      </c>
      <c r="DN37" s="76">
        <v>1.8599999999999998E-2</v>
      </c>
      <c r="DO37" s="76">
        <v>27.582495761887301</v>
      </c>
      <c r="DR37" s="76">
        <v>27.582495761887301</v>
      </c>
    </row>
    <row r="38" spans="2:122" x14ac:dyDescent="0.25">
      <c r="B38" s="11">
        <v>163.17500000000001</v>
      </c>
      <c r="C38" s="1">
        <v>46.17</v>
      </c>
      <c r="D38" s="1">
        <v>262.23500000000001</v>
      </c>
      <c r="E38" s="1">
        <v>-23.942</v>
      </c>
      <c r="F38" s="1">
        <v>183.114</v>
      </c>
      <c r="G38" s="1">
        <f t="shared" si="0"/>
        <v>4.0762790697674416E-7</v>
      </c>
      <c r="H38" s="1">
        <f t="shared" si="1"/>
        <v>1.6638197674418608E-6</v>
      </c>
      <c r="I38" s="1">
        <f t="shared" si="2"/>
        <v>1.3330465116279068E-6</v>
      </c>
      <c r="J38" s="1">
        <f t="shared" si="3"/>
        <v>2.5892383720930237E-6</v>
      </c>
      <c r="K38" s="1">
        <f t="shared" si="4"/>
        <v>9.5467857142857159E-7</v>
      </c>
      <c r="L38" s="1">
        <f t="shared" si="5"/>
        <v>1.7667806122448979E-6</v>
      </c>
      <c r="M38" s="1">
        <f t="shared" si="6"/>
        <v>4.8752083333333337E-6</v>
      </c>
      <c r="N38" s="1">
        <f t="shared" si="7"/>
        <v>-4.1274999999999999E-6</v>
      </c>
      <c r="O38" s="8">
        <f t="shared" si="8"/>
        <v>1.7667806122448979E-3</v>
      </c>
      <c r="P38" s="43">
        <v>-5.76</v>
      </c>
      <c r="Q38" s="15">
        <f t="shared" si="9"/>
        <v>5.76</v>
      </c>
      <c r="R38" s="1">
        <v>244.78100000000001</v>
      </c>
      <c r="S38" s="40">
        <f t="shared" si="10"/>
        <v>2.44781</v>
      </c>
      <c r="T38" s="31">
        <f t="shared" si="11"/>
        <v>2.3254194999999998</v>
      </c>
      <c r="U38" s="1">
        <f t="shared" si="12"/>
        <v>0.98677049999999955</v>
      </c>
      <c r="X38" s="1">
        <v>-9186.6530000000002</v>
      </c>
      <c r="Y38" s="1">
        <v>132.68</v>
      </c>
      <c r="Z38" s="1">
        <v>-145.083</v>
      </c>
      <c r="AA38" s="1">
        <v>16.986000000000001</v>
      </c>
      <c r="AB38" s="1">
        <v>118.72199999999999</v>
      </c>
      <c r="AC38" s="1">
        <v>133.71199999999999</v>
      </c>
      <c r="AD38" s="1">
        <f t="shared" si="13"/>
        <v>-7.2110465116279023E-8</v>
      </c>
      <c r="AE38" s="1">
        <f t="shared" si="14"/>
        <v>8.7015116279069755E-7</v>
      </c>
      <c r="AG38" s="1">
        <f t="shared" si="15"/>
        <v>1.3663152173913042E-6</v>
      </c>
      <c r="AI38" s="1">
        <f t="shared" si="16"/>
        <v>1.4477826086956522E-6</v>
      </c>
      <c r="AJ38" s="1">
        <f t="shared" si="17"/>
        <v>8.4779999999999991E-6</v>
      </c>
      <c r="AK38" s="1">
        <f t="shared" si="18"/>
        <v>9.7271666666666656E-6</v>
      </c>
      <c r="AL38" s="1">
        <f t="shared" si="19"/>
        <v>-2.1967500000000002E-6</v>
      </c>
      <c r="AM38" s="1">
        <f t="shared" si="20"/>
        <v>-9.4758333333333408E-7</v>
      </c>
      <c r="AN38" s="77">
        <f t="shared" si="21"/>
        <v>1.4477826086956521E-3</v>
      </c>
      <c r="AU38" s="52">
        <v>1.9199999999999999E-5</v>
      </c>
      <c r="AV38">
        <v>23884945.3755618</v>
      </c>
      <c r="AW38" s="41">
        <f t="shared" si="22"/>
        <v>23.884945375561799</v>
      </c>
      <c r="BC38" s="52">
        <v>1.9199999999999999E-5</v>
      </c>
      <c r="BD38">
        <v>23884945.3755618</v>
      </c>
      <c r="BE38" s="41">
        <f t="shared" si="23"/>
        <v>23.884945375561799</v>
      </c>
      <c r="BX38" s="52">
        <v>1.9199999999999999E-5</v>
      </c>
      <c r="BY38">
        <v>17946040.755445201</v>
      </c>
      <c r="BZ38" s="41">
        <f t="shared" si="24"/>
        <v>17.9460407554452</v>
      </c>
      <c r="CB38" s="52">
        <v>1.9199999999999999E-5</v>
      </c>
      <c r="CC38">
        <v>18215517.508717898</v>
      </c>
      <c r="CD38" s="41">
        <f t="shared" si="25"/>
        <v>18.215517508717898</v>
      </c>
      <c r="CG38">
        <v>18890655.7487179</v>
      </c>
      <c r="CH38" s="41">
        <f t="shared" si="26"/>
        <v>18.890655748717901</v>
      </c>
      <c r="CJ38" s="52">
        <v>1.9199999999999999E-5</v>
      </c>
      <c r="CK38">
        <v>18890655.7487179</v>
      </c>
      <c r="CL38" s="41">
        <f t="shared" si="27"/>
        <v>18.890655748717901</v>
      </c>
      <c r="DF38" s="76">
        <v>1.9199999999999998E-2</v>
      </c>
      <c r="DG38" s="76">
        <v>18.877213449105199</v>
      </c>
      <c r="DJ38" s="76">
        <v>18.877213449105199</v>
      </c>
      <c r="DN38" s="76">
        <v>1.9199999999999998E-2</v>
      </c>
      <c r="DO38" s="76">
        <v>28.443039950578001</v>
      </c>
      <c r="DR38" s="76">
        <v>28.443039950578001</v>
      </c>
    </row>
    <row r="39" spans="2:122" x14ac:dyDescent="0.25">
      <c r="B39" s="11">
        <v>167.79900000000001</v>
      </c>
      <c r="C39" s="1">
        <v>47.597999999999999</v>
      </c>
      <c r="D39" s="1">
        <v>287.80399999999997</v>
      </c>
      <c r="E39" s="1">
        <v>-24.899000000000001</v>
      </c>
      <c r="F39" s="1">
        <v>182.16499999999999</v>
      </c>
      <c r="G39" s="1">
        <f t="shared" si="0"/>
        <v>4.2149418604651157E-7</v>
      </c>
      <c r="H39" s="1">
        <f t="shared" si="1"/>
        <v>1.8180406976744184E-6</v>
      </c>
      <c r="I39" s="1">
        <f t="shared" si="2"/>
        <v>1.3358313953488372E-6</v>
      </c>
      <c r="J39" s="1">
        <f t="shared" si="3"/>
        <v>2.7323779069767437E-6</v>
      </c>
      <c r="K39" s="1">
        <f t="shared" si="4"/>
        <v>9.8315306122448983E-7</v>
      </c>
      <c r="L39" s="1">
        <f t="shared" si="5"/>
        <v>1.7855306122448977E-6</v>
      </c>
      <c r="M39" s="1">
        <f t="shared" si="6"/>
        <v>5.0083750000000001E-6</v>
      </c>
      <c r="N39" s="1">
        <f t="shared" si="7"/>
        <v>-5.0002083333333325E-6</v>
      </c>
      <c r="O39" s="8">
        <f t="shared" si="8"/>
        <v>1.7855306122448978E-3</v>
      </c>
      <c r="P39" s="43">
        <v>-6.0369999999999999</v>
      </c>
      <c r="Q39" s="15">
        <f t="shared" si="9"/>
        <v>6.0369999999999999</v>
      </c>
      <c r="R39" s="1">
        <v>258.51499999999999</v>
      </c>
      <c r="S39" s="40">
        <f t="shared" si="10"/>
        <v>2.5851500000000001</v>
      </c>
      <c r="T39" s="31">
        <f t="shared" si="11"/>
        <v>2.4558924999999996</v>
      </c>
      <c r="U39" s="1">
        <f t="shared" si="12"/>
        <v>0.99595750000000027</v>
      </c>
      <c r="X39" s="1">
        <v>-6908.4740000000002</v>
      </c>
      <c r="Y39" s="1">
        <v>130.30199999999999</v>
      </c>
      <c r="Z39" s="1">
        <v>-143.65100000000001</v>
      </c>
      <c r="AA39" s="1">
        <v>15.57</v>
      </c>
      <c r="AB39" s="1">
        <v>118.255</v>
      </c>
      <c r="AC39" s="1">
        <v>130.42699999999999</v>
      </c>
      <c r="AD39" s="1">
        <f t="shared" si="13"/>
        <v>-7.7610465116279172E-8</v>
      </c>
      <c r="AE39" s="1">
        <f t="shared" si="14"/>
        <v>8.4809302325581388E-7</v>
      </c>
      <c r="AG39" s="1">
        <f t="shared" si="15"/>
        <v>1.3508532608695652E-6</v>
      </c>
      <c r="AI39" s="1">
        <f t="shared" si="16"/>
        <v>1.4170054347826084E-6</v>
      </c>
      <c r="AJ39" s="1">
        <f t="shared" si="17"/>
        <v>8.5570833333333331E-6</v>
      </c>
      <c r="AK39" s="1">
        <f t="shared" si="18"/>
        <v>9.5714166666666662E-6</v>
      </c>
      <c r="AL39" s="1">
        <f t="shared" si="19"/>
        <v>-2.1163333333333346E-6</v>
      </c>
      <c r="AM39" s="1">
        <f t="shared" si="20"/>
        <v>-1.1020000000000015E-6</v>
      </c>
      <c r="AN39" s="77">
        <f t="shared" si="21"/>
        <v>1.4170054347826084E-3</v>
      </c>
      <c r="AU39" s="52">
        <v>1.98E-5</v>
      </c>
      <c r="AV39">
        <v>24584742.134327501</v>
      </c>
      <c r="AW39" s="41">
        <f t="shared" si="22"/>
        <v>24.584742134327502</v>
      </c>
      <c r="BC39" s="52">
        <v>1.98E-5</v>
      </c>
      <c r="BD39">
        <v>24584742.134327501</v>
      </c>
      <c r="BE39" s="41">
        <f t="shared" si="23"/>
        <v>24.584742134327502</v>
      </c>
      <c r="BX39" s="52">
        <v>1.98E-5</v>
      </c>
      <c r="BY39">
        <v>18198360.324491501</v>
      </c>
      <c r="BZ39" s="41">
        <f t="shared" si="24"/>
        <v>18.1983603244915</v>
      </c>
      <c r="CB39" s="52">
        <v>1.98E-5</v>
      </c>
      <c r="CC39">
        <v>18774954.647498</v>
      </c>
      <c r="CD39" s="41">
        <f t="shared" si="25"/>
        <v>18.774954647497999</v>
      </c>
      <c r="CG39">
        <v>19471190.957497999</v>
      </c>
      <c r="CH39" s="41">
        <f t="shared" si="26"/>
        <v>19.471190957497999</v>
      </c>
      <c r="CJ39" s="52">
        <v>1.98E-5</v>
      </c>
      <c r="CK39">
        <v>19471190.957497999</v>
      </c>
      <c r="CL39" s="41">
        <f t="shared" si="27"/>
        <v>19.471190957497999</v>
      </c>
      <c r="DF39" s="76">
        <v>1.9800000000000002E-2</v>
      </c>
      <c r="DG39" s="76">
        <v>19.2542752860608</v>
      </c>
      <c r="DJ39" s="76">
        <v>19.2542752860608</v>
      </c>
      <c r="DN39" s="76">
        <v>1.9800000000000002E-2</v>
      </c>
      <c r="DO39" s="76">
        <v>29.301760495650399</v>
      </c>
      <c r="DR39" s="76">
        <v>29.301760495650399</v>
      </c>
    </row>
    <row r="40" spans="2:122" x14ac:dyDescent="0.25">
      <c r="B40" s="11">
        <v>171.49700000000001</v>
      </c>
      <c r="C40" s="1">
        <v>48.073999999999998</v>
      </c>
      <c r="D40" s="1">
        <v>377.77600000000001</v>
      </c>
      <c r="E40" s="1">
        <v>-24.899000000000001</v>
      </c>
      <c r="F40" s="1">
        <v>183.114</v>
      </c>
      <c r="G40" s="1">
        <f t="shared" si="0"/>
        <v>4.2426162790697672E-7</v>
      </c>
      <c r="H40" s="1">
        <f t="shared" si="1"/>
        <v>2.3411337209302326E-6</v>
      </c>
      <c r="I40" s="1">
        <f t="shared" si="2"/>
        <v>1.3441162790697674E-6</v>
      </c>
      <c r="J40" s="1">
        <f t="shared" si="3"/>
        <v>3.2609883720930232E-6</v>
      </c>
      <c r="K40" s="1">
        <f t="shared" si="4"/>
        <v>1.0020204081632654E-6</v>
      </c>
      <c r="L40" s="1">
        <f t="shared" si="5"/>
        <v>1.8092397959183673E-6</v>
      </c>
      <c r="M40" s="1">
        <f t="shared" si="6"/>
        <v>5.1426250000000014E-6</v>
      </c>
      <c r="N40" s="1">
        <f t="shared" si="7"/>
        <v>-8.5949583333333331E-6</v>
      </c>
      <c r="O40" s="8">
        <f t="shared" si="8"/>
        <v>1.8092397959183673E-3</v>
      </c>
      <c r="P40" s="43">
        <v>-6.13</v>
      </c>
      <c r="Q40" s="15">
        <f t="shared" si="9"/>
        <v>6.13</v>
      </c>
      <c r="R40" s="1">
        <v>267.97699999999998</v>
      </c>
      <c r="S40" s="40">
        <f t="shared" si="10"/>
        <v>2.6797699999999995</v>
      </c>
      <c r="T40" s="31">
        <f t="shared" si="11"/>
        <v>2.5457814999999995</v>
      </c>
      <c r="U40" s="1">
        <f t="shared" si="12"/>
        <v>0.90444850000000088</v>
      </c>
      <c r="X40" s="1"/>
      <c r="Y40" s="1">
        <v>131.72900000000001</v>
      </c>
      <c r="Z40" s="1">
        <v>-111.202</v>
      </c>
      <c r="AA40" s="1">
        <v>81.631</v>
      </c>
      <c r="AB40" s="1">
        <v>118.72199999999999</v>
      </c>
      <c r="AC40" s="1">
        <v>134.65</v>
      </c>
      <c r="AD40" s="1">
        <f t="shared" si="13"/>
        <v>1.1934302325581405E-7</v>
      </c>
      <c r="AE40" s="1">
        <f t="shared" si="14"/>
        <v>1.2404651162790697E-6</v>
      </c>
      <c r="AG40" s="1">
        <f t="shared" si="15"/>
        <v>1.3611467391304348E-6</v>
      </c>
      <c r="AI40" s="1">
        <f t="shared" si="16"/>
        <v>1.4477119565217391E-6</v>
      </c>
      <c r="AJ40" s="1">
        <f t="shared" si="17"/>
        <v>3.0909166666666662E-6</v>
      </c>
      <c r="AK40" s="1">
        <f t="shared" si="18"/>
        <v>4.4182500000000004E-6</v>
      </c>
      <c r="AL40" s="1">
        <f t="shared" si="19"/>
        <v>6.2666666666666635E-7</v>
      </c>
      <c r="AM40" s="1">
        <f t="shared" si="20"/>
        <v>1.9540000000000007E-6</v>
      </c>
      <c r="AN40" s="77">
        <f t="shared" si="21"/>
        <v>1.4477119565217392E-3</v>
      </c>
      <c r="AU40" s="52">
        <v>2.0400000000000001E-5</v>
      </c>
      <c r="AV40">
        <v>25277640.7516043</v>
      </c>
      <c r="AW40" s="41">
        <f t="shared" si="22"/>
        <v>25.277640751604299</v>
      </c>
      <c r="BC40" s="52">
        <v>2.0400000000000001E-5</v>
      </c>
      <c r="BD40">
        <v>25277640.7516043</v>
      </c>
      <c r="BE40" s="41">
        <f t="shared" si="23"/>
        <v>25.277640751604299</v>
      </c>
      <c r="BX40" s="52">
        <v>2.0400000000000001E-5</v>
      </c>
      <c r="BY40">
        <v>18441991.983848099</v>
      </c>
      <c r="BZ40" s="41">
        <f t="shared" si="24"/>
        <v>18.441991983848098</v>
      </c>
      <c r="CB40" s="52">
        <v>2.0400000000000001E-5</v>
      </c>
      <c r="CC40">
        <v>19325642.3241423</v>
      </c>
      <c r="CD40" s="41">
        <f t="shared" si="25"/>
        <v>19.325642324142301</v>
      </c>
      <c r="CG40">
        <v>20042976.704142399</v>
      </c>
      <c r="CH40" s="41">
        <f t="shared" si="26"/>
        <v>20.042976704142401</v>
      </c>
      <c r="CJ40" s="52">
        <v>2.0400000000000001E-5</v>
      </c>
      <c r="CK40">
        <v>20042976.704142399</v>
      </c>
      <c r="CL40" s="41">
        <f t="shared" si="27"/>
        <v>20.042976704142401</v>
      </c>
      <c r="DF40" s="76">
        <v>2.0400000000000001E-2</v>
      </c>
      <c r="DG40" s="76">
        <v>19.529326787962201</v>
      </c>
      <c r="DJ40" s="76">
        <v>19.529326787962201</v>
      </c>
      <c r="DN40" s="76">
        <v>2.0400000000000001E-2</v>
      </c>
      <c r="DO40" s="76">
        <v>30.158657598212699</v>
      </c>
      <c r="DR40" s="76">
        <v>30.158657598212699</v>
      </c>
    </row>
    <row r="41" spans="2:122" x14ac:dyDescent="0.25">
      <c r="B41" s="11">
        <v>185.83</v>
      </c>
      <c r="C41" s="1">
        <v>56.642000000000003</v>
      </c>
      <c r="D41" s="1">
        <v>285.43599999999998</v>
      </c>
      <c r="E41" s="1">
        <v>-28.73</v>
      </c>
      <c r="F41" s="1">
        <v>179.79300000000001</v>
      </c>
      <c r="G41" s="1">
        <f t="shared" si="0"/>
        <v>4.963488372093023E-7</v>
      </c>
      <c r="H41" s="1">
        <f t="shared" si="1"/>
        <v>1.8265465116279071E-6</v>
      </c>
      <c r="I41" s="1">
        <f t="shared" si="2"/>
        <v>1.3746220930232559E-6</v>
      </c>
      <c r="J41" s="1">
        <f t="shared" si="3"/>
        <v>2.7048197674418604E-6</v>
      </c>
      <c r="K41" s="1">
        <f t="shared" si="4"/>
        <v>1.0946938775510203E-6</v>
      </c>
      <c r="L41" s="1">
        <f t="shared" si="5"/>
        <v>1.8654234693877552E-6</v>
      </c>
      <c r="M41" s="1">
        <f t="shared" si="6"/>
        <v>5.3828333333333346E-6</v>
      </c>
      <c r="N41" s="1">
        <f t="shared" si="7"/>
        <v>-4.1502499999999989E-6</v>
      </c>
      <c r="O41" s="8">
        <f t="shared" si="8"/>
        <v>1.8654234693877552E-3</v>
      </c>
      <c r="P41" s="43">
        <v>-7.0369999999999999</v>
      </c>
      <c r="Q41" s="15">
        <f t="shared" si="9"/>
        <v>7.0369999999999999</v>
      </c>
      <c r="R41" s="1">
        <v>278.66000000000003</v>
      </c>
      <c r="S41" s="40">
        <f t="shared" si="10"/>
        <v>2.7866000000000004</v>
      </c>
      <c r="T41" s="31">
        <f t="shared" si="11"/>
        <v>2.6472700000000002</v>
      </c>
      <c r="U41" s="1">
        <f t="shared" si="12"/>
        <v>1.6031299999999993</v>
      </c>
      <c r="X41" s="1"/>
      <c r="Y41" s="1">
        <v>129.827</v>
      </c>
      <c r="Z41" s="1">
        <v>-116.929</v>
      </c>
      <c r="AA41" s="1">
        <v>72.665000000000006</v>
      </c>
      <c r="AB41" s="1">
        <v>121.995</v>
      </c>
      <c r="AC41" s="1">
        <v>137.935</v>
      </c>
      <c r="AD41" s="1">
        <f t="shared" si="13"/>
        <v>7.4988372093023232E-8</v>
      </c>
      <c r="AE41" s="1">
        <f t="shared" si="14"/>
        <v>1.1772790697674421E-6</v>
      </c>
      <c r="AG41" s="1">
        <f t="shared" si="15"/>
        <v>1.3685978260869567E-6</v>
      </c>
      <c r="AI41" s="1">
        <f t="shared" si="16"/>
        <v>1.4552282608695652E-6</v>
      </c>
      <c r="AJ41" s="1">
        <f t="shared" si="17"/>
        <v>4.1108333333333331E-6</v>
      </c>
      <c r="AK41" s="1">
        <f t="shared" si="18"/>
        <v>5.4391666666666661E-6</v>
      </c>
      <c r="AL41" s="1">
        <f t="shared" si="19"/>
        <v>4.2216666666666692E-7</v>
      </c>
      <c r="AM41" s="1">
        <f t="shared" si="20"/>
        <v>1.7505000000000002E-6</v>
      </c>
      <c r="AN41" s="77">
        <f t="shared" si="21"/>
        <v>1.4552282608695651E-3</v>
      </c>
      <c r="AU41" s="52">
        <v>2.0999999999999999E-5</v>
      </c>
      <c r="AV41">
        <v>25971677.912999701</v>
      </c>
      <c r="AW41" s="41">
        <f t="shared" si="22"/>
        <v>25.971677912999702</v>
      </c>
      <c r="BC41" s="52">
        <v>2.0999999999999999E-5</v>
      </c>
      <c r="BD41">
        <v>25971677.912999701</v>
      </c>
      <c r="BE41" s="41">
        <f t="shared" si="23"/>
        <v>25.971677912999702</v>
      </c>
      <c r="BX41" s="52">
        <v>2.0999999999999999E-5</v>
      </c>
      <c r="BY41">
        <v>18642970.697491299</v>
      </c>
      <c r="BZ41" s="41">
        <f t="shared" si="24"/>
        <v>18.6429706974913</v>
      </c>
      <c r="CB41" s="52">
        <v>2.0999999999999999E-5</v>
      </c>
      <c r="CC41">
        <v>19883653.134593099</v>
      </c>
      <c r="CD41" s="41">
        <f t="shared" si="25"/>
        <v>19.8836531345931</v>
      </c>
      <c r="CG41">
        <v>20622085.584593099</v>
      </c>
      <c r="CH41" s="41">
        <f t="shared" si="26"/>
        <v>20.622085584593098</v>
      </c>
      <c r="CJ41" s="52">
        <v>2.0999999999999999E-5</v>
      </c>
      <c r="CK41">
        <v>20622085.584593099</v>
      </c>
      <c r="CL41" s="41">
        <f t="shared" si="27"/>
        <v>20.622085584593098</v>
      </c>
      <c r="DF41" s="76">
        <v>2.1000000000000001E-2</v>
      </c>
      <c r="DG41" s="76">
        <v>19.753289822764401</v>
      </c>
      <c r="DJ41" s="76">
        <v>19.753289822764401</v>
      </c>
      <c r="DN41" s="76">
        <v>2.1000000000000001E-2</v>
      </c>
      <c r="DO41" s="76">
        <v>30.997734521064402</v>
      </c>
      <c r="DR41" s="76">
        <v>30.997734521064402</v>
      </c>
    </row>
    <row r="42" spans="2:122" x14ac:dyDescent="0.25">
      <c r="B42" s="11">
        <v>192.303</v>
      </c>
      <c r="C42" s="1">
        <v>60.45</v>
      </c>
      <c r="D42" s="1">
        <v>240.93</v>
      </c>
      <c r="E42" s="1">
        <v>-31.603000000000002</v>
      </c>
      <c r="F42" s="1">
        <v>176.946</v>
      </c>
      <c r="G42" s="1">
        <f t="shared" si="0"/>
        <v>5.3519186046511626E-7</v>
      </c>
      <c r="H42" s="1">
        <f t="shared" si="1"/>
        <v>1.584494186046512E-6</v>
      </c>
      <c r="I42" s="1">
        <f t="shared" si="2"/>
        <v>1.3802093023255815E-6</v>
      </c>
      <c r="J42" s="1">
        <f t="shared" si="3"/>
        <v>2.4295116279069768E-6</v>
      </c>
      <c r="K42" s="1">
        <f t="shared" si="4"/>
        <v>1.1423775510204083E-6</v>
      </c>
      <c r="L42" s="1">
        <f t="shared" si="5"/>
        <v>1.8839234693877554E-6</v>
      </c>
      <c r="M42" s="1">
        <f t="shared" si="6"/>
        <v>5.493875E-6</v>
      </c>
      <c r="N42" s="1">
        <f t="shared" si="7"/>
        <v>-2.0261250000000004E-6</v>
      </c>
      <c r="O42" s="8">
        <f t="shared" si="8"/>
        <v>1.8839234693877555E-3</v>
      </c>
      <c r="P42" s="43">
        <v>-7.5739999999999998</v>
      </c>
      <c r="Q42" s="15">
        <f t="shared" si="9"/>
        <v>7.5739999999999998</v>
      </c>
      <c r="R42" s="1">
        <v>307.04399999999998</v>
      </c>
      <c r="S42" s="40">
        <f t="shared" si="10"/>
        <v>3.0704399999999996</v>
      </c>
      <c r="T42" s="31">
        <f t="shared" si="11"/>
        <v>2.9169179999999995</v>
      </c>
      <c r="U42" s="1">
        <f t="shared" si="12"/>
        <v>1.5866420000000003</v>
      </c>
      <c r="X42" s="1"/>
      <c r="Y42" s="1">
        <v>128.4</v>
      </c>
      <c r="Z42" s="1">
        <v>-128.381</v>
      </c>
      <c r="AA42" s="1">
        <v>47.655999999999999</v>
      </c>
      <c r="AB42" s="1">
        <v>121.995</v>
      </c>
      <c r="AC42" s="1">
        <v>138.87299999999999</v>
      </c>
      <c r="AD42" s="1">
        <f t="shared" si="13"/>
        <v>1.104651162791015E-10</v>
      </c>
      <c r="AE42" s="1">
        <f t="shared" si="14"/>
        <v>1.0235813953488372E-6</v>
      </c>
      <c r="AG42" s="1">
        <f t="shared" si="15"/>
        <v>1.3608423913043477E-6</v>
      </c>
      <c r="AI42" s="1">
        <f t="shared" si="16"/>
        <v>1.4525706521739131E-6</v>
      </c>
      <c r="AJ42" s="1">
        <f t="shared" si="17"/>
        <v>6.1949166666666665E-6</v>
      </c>
      <c r="AK42" s="1">
        <f t="shared" si="18"/>
        <v>7.6014166666666656E-6</v>
      </c>
      <c r="AL42" s="1">
        <f t="shared" si="19"/>
        <v>-5.3216666666666624E-7</v>
      </c>
      <c r="AM42" s="1">
        <f t="shared" si="20"/>
        <v>8.7433333333333249E-7</v>
      </c>
      <c r="AN42" s="77">
        <f t="shared" si="21"/>
        <v>1.4525706521739132E-3</v>
      </c>
      <c r="AU42" s="52">
        <v>2.16E-5</v>
      </c>
      <c r="AV42">
        <v>26662895.8663278</v>
      </c>
      <c r="AW42" s="41">
        <f t="shared" si="22"/>
        <v>26.662895866327801</v>
      </c>
      <c r="BC42" s="52">
        <v>2.16E-5</v>
      </c>
      <c r="BD42">
        <v>26662895.8663278</v>
      </c>
      <c r="BE42" s="41">
        <f t="shared" si="23"/>
        <v>26.662895866327801</v>
      </c>
      <c r="BX42" s="52">
        <v>2.16E-5</v>
      </c>
      <c r="BY42">
        <v>18891333.536186099</v>
      </c>
      <c r="BZ42" s="41">
        <f t="shared" si="24"/>
        <v>18.891333536186099</v>
      </c>
      <c r="CB42" s="52">
        <v>2.16E-5</v>
      </c>
      <c r="CC42">
        <v>20441070.799367201</v>
      </c>
      <c r="CD42" s="41">
        <f t="shared" si="25"/>
        <v>20.4410707993672</v>
      </c>
      <c r="CG42">
        <v>21200601.3193672</v>
      </c>
      <c r="CH42" s="41">
        <f t="shared" si="26"/>
        <v>21.200601319367202</v>
      </c>
      <c r="CJ42" s="52">
        <v>2.16E-5</v>
      </c>
      <c r="CK42">
        <v>21200601.3193672</v>
      </c>
      <c r="CL42" s="41">
        <f t="shared" si="27"/>
        <v>21.200601319367202</v>
      </c>
      <c r="DF42" s="76">
        <v>2.1600000000000001E-2</v>
      </c>
      <c r="DG42" s="76">
        <v>20.025052272178399</v>
      </c>
      <c r="DJ42" s="76">
        <v>20.025052272178399</v>
      </c>
      <c r="DN42" s="76">
        <v>2.1600000000000001E-2</v>
      </c>
      <c r="DO42" s="76">
        <v>31.268650801389601</v>
      </c>
      <c r="DR42" s="76">
        <v>31.268650801389601</v>
      </c>
    </row>
    <row r="43" spans="2:122" x14ac:dyDescent="0.25">
      <c r="B43" s="11">
        <v>198.31399999999999</v>
      </c>
      <c r="C43" s="1">
        <v>66.162000000000006</v>
      </c>
      <c r="D43" s="1">
        <v>548.29600000000005</v>
      </c>
      <c r="E43" s="1">
        <v>-33.518000000000001</v>
      </c>
      <c r="F43" s="1">
        <v>177.42</v>
      </c>
      <c r="G43" s="1">
        <f t="shared" si="0"/>
        <v>5.7953488372093032E-7</v>
      </c>
      <c r="H43" s="1">
        <f t="shared" si="1"/>
        <v>3.3826395348837214E-6</v>
      </c>
      <c r="I43" s="1">
        <f t="shared" si="2"/>
        <v>1.4161744186046511E-6</v>
      </c>
      <c r="J43" s="1">
        <f t="shared" si="3"/>
        <v>4.2192790697674421E-6</v>
      </c>
      <c r="K43" s="1">
        <f t="shared" si="4"/>
        <v>1.1828163265306122E-6</v>
      </c>
      <c r="L43" s="1">
        <f t="shared" si="5"/>
        <v>1.9170102040816326E-6</v>
      </c>
      <c r="M43" s="1">
        <f t="shared" si="6"/>
        <v>5.5063333333333327E-6</v>
      </c>
      <c r="N43" s="1">
        <f t="shared" si="7"/>
        <v>-1.4582583333333337E-5</v>
      </c>
      <c r="O43" s="8">
        <f t="shared" si="8"/>
        <v>1.9170102040816325E-3</v>
      </c>
      <c r="P43" s="43">
        <v>-8.0739999999999998</v>
      </c>
      <c r="Q43" s="15">
        <f t="shared" si="9"/>
        <v>8.0739999999999998</v>
      </c>
      <c r="R43" s="1">
        <v>340.00700000000001</v>
      </c>
      <c r="S43" s="40">
        <f t="shared" si="10"/>
        <v>3.4000699999999999</v>
      </c>
      <c r="T43" s="31">
        <f t="shared" si="11"/>
        <v>3.2300665</v>
      </c>
      <c r="U43" s="1">
        <f t="shared" si="12"/>
        <v>1.4438635</v>
      </c>
      <c r="X43" s="1"/>
      <c r="Y43" s="1">
        <v>127.449</v>
      </c>
      <c r="Z43" s="1">
        <v>-35.796999999999997</v>
      </c>
      <c r="AA43" s="1">
        <v>265.70299999999997</v>
      </c>
      <c r="AB43" s="1">
        <v>124.33199999999999</v>
      </c>
      <c r="AC43" s="1">
        <v>144.50399999999999</v>
      </c>
      <c r="AD43" s="1">
        <f t="shared" si="13"/>
        <v>5.3286046511627906E-7</v>
      </c>
      <c r="AE43" s="1">
        <f t="shared" si="14"/>
        <v>2.2857674418604649E-6</v>
      </c>
      <c r="AG43" s="1">
        <f t="shared" si="15"/>
        <v>1.368375E-6</v>
      </c>
      <c r="AI43" s="1">
        <f t="shared" si="16"/>
        <v>1.4780054347826086E-6</v>
      </c>
      <c r="AJ43" s="1">
        <f t="shared" si="17"/>
        <v>-1.1780916666666664E-5</v>
      </c>
      <c r="AK43" s="1">
        <f t="shared" si="18"/>
        <v>-1.0099916666666666E-5</v>
      </c>
      <c r="AL43" s="1">
        <f t="shared" si="19"/>
        <v>7.377916666666666E-6</v>
      </c>
      <c r="AM43" s="1">
        <f t="shared" si="20"/>
        <v>9.0589166666666656E-6</v>
      </c>
      <c r="AN43" s="77">
        <f t="shared" si="21"/>
        <v>1.4780054347826085E-3</v>
      </c>
      <c r="AU43" s="52">
        <v>2.2200000000000001E-5</v>
      </c>
      <c r="AV43">
        <v>27308412.975470901</v>
      </c>
      <c r="AW43" s="41">
        <f t="shared" si="22"/>
        <v>27.308412975470901</v>
      </c>
      <c r="BC43" s="52">
        <v>2.2200000000000001E-5</v>
      </c>
      <c r="BD43">
        <v>27308412.975470901</v>
      </c>
      <c r="BE43" s="41">
        <f t="shared" si="23"/>
        <v>27.308412975470901</v>
      </c>
      <c r="BX43" s="52">
        <v>2.2200000000000001E-5</v>
      </c>
      <c r="BY43">
        <v>19139221.431051102</v>
      </c>
      <c r="BZ43" s="41">
        <f t="shared" si="24"/>
        <v>19.139221431051102</v>
      </c>
      <c r="CB43" s="52">
        <v>2.2200000000000001E-5</v>
      </c>
      <c r="CC43">
        <v>20847471.898589</v>
      </c>
      <c r="CD43" s="41">
        <f t="shared" si="25"/>
        <v>20.847471898588999</v>
      </c>
      <c r="CG43">
        <v>21628100.488589</v>
      </c>
      <c r="CH43" s="41">
        <f t="shared" si="26"/>
        <v>21.628100488588998</v>
      </c>
      <c r="CJ43" s="52">
        <v>2.2200000000000001E-5</v>
      </c>
      <c r="CK43">
        <v>21628100.488589</v>
      </c>
      <c r="CL43" s="41">
        <f t="shared" si="27"/>
        <v>21.628100488588998</v>
      </c>
      <c r="DF43" s="76">
        <v>2.2200000000000001E-2</v>
      </c>
      <c r="DG43" s="76">
        <v>20.291509905673099</v>
      </c>
      <c r="DJ43" s="76">
        <v>20.291509905673099</v>
      </c>
      <c r="DN43" s="76">
        <v>2.2200000000000001E-2</v>
      </c>
      <c r="DO43" s="76">
        <v>31.4300530476891</v>
      </c>
      <c r="DR43" s="76">
        <v>31.4300530476891</v>
      </c>
    </row>
    <row r="44" spans="2:122" x14ac:dyDescent="0.25">
      <c r="B44" s="11">
        <v>197.38900000000001</v>
      </c>
      <c r="C44" s="1">
        <v>66.162000000000006</v>
      </c>
      <c r="D44" s="1">
        <v>267.91699999999997</v>
      </c>
      <c r="E44" s="1">
        <v>-33.997</v>
      </c>
      <c r="F44" s="1">
        <v>175.523</v>
      </c>
      <c r="G44" s="1">
        <f t="shared" si="0"/>
        <v>5.823197674418605E-7</v>
      </c>
      <c r="H44" s="1">
        <f t="shared" si="1"/>
        <v>1.7553139534883719E-6</v>
      </c>
      <c r="I44" s="1">
        <f t="shared" si="2"/>
        <v>1.4051453488372093E-6</v>
      </c>
      <c r="J44" s="1">
        <f t="shared" si="3"/>
        <v>2.5781395348837205E-6</v>
      </c>
      <c r="K44" s="1">
        <f t="shared" si="4"/>
        <v>1.1805408163265308E-6</v>
      </c>
      <c r="L44" s="1">
        <f t="shared" si="5"/>
        <v>1.9026122448979593E-6</v>
      </c>
      <c r="M44" s="1">
        <f t="shared" si="6"/>
        <v>5.4677916666666671E-6</v>
      </c>
      <c r="N44" s="1">
        <f t="shared" si="7"/>
        <v>-2.9386666666666648E-6</v>
      </c>
      <c r="O44" s="8">
        <f t="shared" si="8"/>
        <v>1.9026122448979593E-3</v>
      </c>
      <c r="P44" s="43">
        <v>-8.1669999999999998</v>
      </c>
      <c r="Q44" s="15">
        <f t="shared" si="9"/>
        <v>8.1669999999999998</v>
      </c>
      <c r="R44" s="1">
        <v>358.93099999999998</v>
      </c>
      <c r="S44" s="40">
        <f t="shared" si="10"/>
        <v>3.5893099999999998</v>
      </c>
      <c r="T44" s="31">
        <f t="shared" si="11"/>
        <v>3.4098444999999997</v>
      </c>
      <c r="U44" s="1">
        <f t="shared" si="12"/>
        <v>1.1678455000000003</v>
      </c>
      <c r="X44" s="1"/>
      <c r="Y44" s="1">
        <v>127.92400000000001</v>
      </c>
      <c r="Z44" s="1">
        <v>-145.083</v>
      </c>
      <c r="AA44" s="1">
        <v>13.211</v>
      </c>
      <c r="AB44" s="1">
        <v>124.8</v>
      </c>
      <c r="AC44" s="1">
        <v>149.197</v>
      </c>
      <c r="AD44" s="1">
        <f t="shared" si="13"/>
        <v>-9.9761627906976702E-8</v>
      </c>
      <c r="AE44" s="1">
        <f t="shared" si="14"/>
        <v>8.2055232558139546E-7</v>
      </c>
      <c r="AG44" s="1">
        <f t="shared" si="15"/>
        <v>1.3735000000000001E-6</v>
      </c>
      <c r="AI44" s="1">
        <f t="shared" si="16"/>
        <v>1.5060923913043477E-6</v>
      </c>
      <c r="AJ44" s="1">
        <f t="shared" si="17"/>
        <v>9.2990833333333338E-6</v>
      </c>
      <c r="AK44" s="1">
        <f t="shared" si="18"/>
        <v>1.1332166666666666E-5</v>
      </c>
      <c r="AL44" s="1">
        <f t="shared" si="19"/>
        <v>-1.6902500000000002E-6</v>
      </c>
      <c r="AM44" s="1">
        <f t="shared" si="20"/>
        <v>3.428333333333337E-7</v>
      </c>
      <c r="AN44" s="77">
        <f t="shared" si="21"/>
        <v>1.5060923913043478E-3</v>
      </c>
      <c r="AU44" s="52">
        <v>2.2799999999999999E-5</v>
      </c>
      <c r="AV44">
        <v>27989459.681118399</v>
      </c>
      <c r="AW44" s="41">
        <f t="shared" si="22"/>
        <v>27.989459681118397</v>
      </c>
      <c r="BC44" s="52">
        <v>2.2799999999999999E-5</v>
      </c>
      <c r="BD44">
        <v>27989459.681118399</v>
      </c>
      <c r="BE44" s="41">
        <f t="shared" si="23"/>
        <v>27.989459681118397</v>
      </c>
      <c r="BX44" s="52">
        <v>2.2799999999999999E-5</v>
      </c>
      <c r="BY44">
        <v>19386634.4195037</v>
      </c>
      <c r="BZ44" s="41">
        <f t="shared" si="24"/>
        <v>19.3866344195037</v>
      </c>
      <c r="CB44" s="52">
        <v>2.2799999999999999E-5</v>
      </c>
      <c r="CC44">
        <v>21042466.969638001</v>
      </c>
      <c r="CD44" s="41">
        <f t="shared" si="25"/>
        <v>21.042466969638003</v>
      </c>
      <c r="CG44">
        <v>21901479.502452001</v>
      </c>
      <c r="CH44" s="41">
        <f t="shared" si="26"/>
        <v>21.901479502452002</v>
      </c>
      <c r="CJ44" s="52">
        <v>2.2799999999999999E-5</v>
      </c>
      <c r="CK44">
        <v>21901479.502452001</v>
      </c>
      <c r="CL44" s="41">
        <f t="shared" si="27"/>
        <v>21.901479502452002</v>
      </c>
      <c r="DF44" s="76">
        <v>2.2800000000000001E-2</v>
      </c>
      <c r="DG44" s="76">
        <v>20.562080265725601</v>
      </c>
      <c r="DJ44" s="76">
        <v>20.562080265725601</v>
      </c>
      <c r="DN44" s="76">
        <v>2.2800000000000001E-2</v>
      </c>
      <c r="DO44" s="76">
        <v>31.693412589278399</v>
      </c>
      <c r="DR44" s="76">
        <v>31.693412589278399</v>
      </c>
    </row>
    <row r="45" spans="2:122" x14ac:dyDescent="0.25">
      <c r="B45" s="11">
        <v>199.238</v>
      </c>
      <c r="C45" s="1">
        <v>69.494</v>
      </c>
      <c r="D45" s="1">
        <v>265.07600000000002</v>
      </c>
      <c r="E45" s="1">
        <v>-35.433</v>
      </c>
      <c r="F45" s="1">
        <v>174.57400000000001</v>
      </c>
      <c r="G45" s="1">
        <f t="shared" si="0"/>
        <v>6.1004069767441855E-7</v>
      </c>
      <c r="H45" s="1">
        <f t="shared" si="1"/>
        <v>1.7471453488372094E-6</v>
      </c>
      <c r="I45" s="1">
        <f t="shared" si="2"/>
        <v>1.4190000000000001E-6</v>
      </c>
      <c r="J45" s="1">
        <f t="shared" si="3"/>
        <v>2.5561046511627908E-6</v>
      </c>
      <c r="K45" s="1">
        <f t="shared" si="4"/>
        <v>1.1973010204081632E-6</v>
      </c>
      <c r="L45" s="1">
        <f t="shared" si="5"/>
        <v>1.9072040816326532E-6</v>
      </c>
      <c r="M45" s="1">
        <f t="shared" si="6"/>
        <v>5.4059999999999996E-6</v>
      </c>
      <c r="N45" s="1">
        <f t="shared" si="7"/>
        <v>-2.7432500000000008E-6</v>
      </c>
      <c r="O45" s="8">
        <f t="shared" si="8"/>
        <v>1.9072040816326531E-3</v>
      </c>
      <c r="P45" s="43">
        <v>-8.5749999999999993</v>
      </c>
      <c r="Q45" s="15">
        <f t="shared" si="9"/>
        <v>8.5749999999999993</v>
      </c>
      <c r="R45" s="1">
        <v>360.45699999999999</v>
      </c>
      <c r="S45" s="40">
        <f t="shared" si="10"/>
        <v>3.6045699999999998</v>
      </c>
      <c r="T45" s="31">
        <f t="shared" si="11"/>
        <v>3.4243414999999997</v>
      </c>
      <c r="U45" s="1">
        <f t="shared" si="12"/>
        <v>1.5460884999999998</v>
      </c>
      <c r="X45" s="1"/>
      <c r="Y45" s="1">
        <v>123.16800000000001</v>
      </c>
      <c r="Z45" s="1">
        <v>-136.49299999999999</v>
      </c>
      <c r="AA45" s="1">
        <v>38.219000000000001</v>
      </c>
      <c r="AB45" s="1">
        <v>125.73399999999999</v>
      </c>
      <c r="AC45" s="1">
        <v>149.666</v>
      </c>
      <c r="AD45" s="1">
        <f t="shared" si="13"/>
        <v>-7.7470930232558074E-8</v>
      </c>
      <c r="AE45" s="1">
        <f t="shared" si="14"/>
        <v>9.3829651162790703E-7</v>
      </c>
      <c r="AG45" s="1">
        <f t="shared" si="15"/>
        <v>1.3527282608695653E-6</v>
      </c>
      <c r="AI45" s="1">
        <f t="shared" si="16"/>
        <v>1.4827934782608697E-6</v>
      </c>
      <c r="AJ45" s="1">
        <f t="shared" si="17"/>
        <v>7.2929166666666659E-6</v>
      </c>
      <c r="AK45" s="1">
        <f t="shared" si="18"/>
        <v>9.2872499999999999E-6</v>
      </c>
      <c r="AL45" s="1">
        <f t="shared" si="19"/>
        <v>-8.9658333333333332E-7</v>
      </c>
      <c r="AM45" s="1">
        <f t="shared" si="20"/>
        <v>1.0977500000000002E-6</v>
      </c>
      <c r="AN45" s="77">
        <f t="shared" si="21"/>
        <v>1.4827934782608698E-3</v>
      </c>
      <c r="AU45" s="52">
        <v>2.34E-5</v>
      </c>
      <c r="AV45">
        <v>28663997.633017801</v>
      </c>
      <c r="AW45" s="41">
        <f t="shared" si="22"/>
        <v>28.6639976330178</v>
      </c>
      <c r="BC45" s="52">
        <v>2.34E-5</v>
      </c>
      <c r="BD45">
        <v>28663997.633017801</v>
      </c>
      <c r="BE45" s="41">
        <f t="shared" si="23"/>
        <v>28.6639976330178</v>
      </c>
      <c r="BX45" s="52">
        <v>2.34E-5</v>
      </c>
      <c r="BY45">
        <v>19579619.197221801</v>
      </c>
      <c r="BZ45" s="41">
        <f t="shared" si="24"/>
        <v>19.579619197221799</v>
      </c>
      <c r="CB45" s="52">
        <v>2.34E-5</v>
      </c>
      <c r="CC45">
        <v>21284984.993604898</v>
      </c>
      <c r="CD45" s="41">
        <f t="shared" si="25"/>
        <v>21.284984993604898</v>
      </c>
      <c r="CG45">
        <v>22167238.377580602</v>
      </c>
      <c r="CH45" s="41">
        <f t="shared" si="26"/>
        <v>22.167238377580603</v>
      </c>
      <c r="CJ45" s="52">
        <v>2.34E-5</v>
      </c>
      <c r="CK45">
        <v>22167238.377580602</v>
      </c>
      <c r="CL45" s="41">
        <f t="shared" si="27"/>
        <v>22.167238377580603</v>
      </c>
      <c r="DF45" s="76">
        <v>2.3400000000000001E-2</v>
      </c>
      <c r="DG45" s="76">
        <v>20.7850351225545</v>
      </c>
      <c r="DJ45" s="76">
        <v>20.7850351225545</v>
      </c>
      <c r="DN45" s="76">
        <v>2.3400000000000001E-2</v>
      </c>
      <c r="DO45" s="76">
        <v>31.955093842465001</v>
      </c>
      <c r="DR45" s="76">
        <v>31.955093842465001</v>
      </c>
    </row>
    <row r="46" spans="2:122" x14ac:dyDescent="0.25">
      <c r="B46" s="11">
        <v>206.636</v>
      </c>
      <c r="C46" s="1">
        <v>75.206000000000003</v>
      </c>
      <c r="D46" s="1">
        <v>189.32599999999999</v>
      </c>
      <c r="E46" s="1">
        <v>-38.784999999999997</v>
      </c>
      <c r="F46" s="1">
        <v>170.77799999999999</v>
      </c>
      <c r="G46" s="1">
        <f t="shared" si="0"/>
        <v>6.6273837209302326E-7</v>
      </c>
      <c r="H46" s="1">
        <f t="shared" si="1"/>
        <v>1.3262267441860465E-6</v>
      </c>
      <c r="I46" s="1">
        <f t="shared" si="2"/>
        <v>1.4301395348837208E-6</v>
      </c>
      <c r="J46" s="1">
        <f t="shared" si="3"/>
        <v>2.0936279069767441E-6</v>
      </c>
      <c r="K46" s="1">
        <f t="shared" si="4"/>
        <v>1.2521479591836734E-6</v>
      </c>
      <c r="L46" s="1">
        <f t="shared" si="5"/>
        <v>1.9255816326530608E-6</v>
      </c>
      <c r="M46" s="1">
        <f t="shared" si="6"/>
        <v>5.4762500000000003E-6</v>
      </c>
      <c r="N46" s="1">
        <f t="shared" si="7"/>
        <v>7.2125000000000008E-7</v>
      </c>
      <c r="O46" s="8">
        <f t="shared" si="8"/>
        <v>1.9255816326530608E-3</v>
      </c>
      <c r="P46" s="43">
        <v>-9.2970000000000006</v>
      </c>
      <c r="Q46" s="15">
        <f t="shared" si="9"/>
        <v>9.2970000000000006</v>
      </c>
      <c r="R46" s="1">
        <v>381.21100000000001</v>
      </c>
      <c r="S46" s="40">
        <f t="shared" si="10"/>
        <v>3.8121100000000001</v>
      </c>
      <c r="T46" s="31">
        <f t="shared" si="11"/>
        <v>3.6215044999999999</v>
      </c>
      <c r="U46" s="1">
        <f t="shared" si="12"/>
        <v>1.8633855000000006</v>
      </c>
      <c r="X46" s="1"/>
      <c r="Y46" s="1">
        <v>121.741</v>
      </c>
      <c r="Z46" s="1">
        <v>-155.58000000000001</v>
      </c>
      <c r="AA46" s="1">
        <v>-15.098000000000001</v>
      </c>
      <c r="AB46" s="1">
        <v>128.072</v>
      </c>
      <c r="AC46" s="1">
        <v>152.48099999999999</v>
      </c>
      <c r="AD46" s="1">
        <f t="shared" si="13"/>
        <v>-1.9673837209302333E-7</v>
      </c>
      <c r="AE46" s="1">
        <f t="shared" si="14"/>
        <v>6.2001744186046514E-7</v>
      </c>
      <c r="AG46" s="1">
        <f t="shared" si="15"/>
        <v>1.357679347826087E-6</v>
      </c>
      <c r="AI46" s="1">
        <f t="shared" si="16"/>
        <v>1.490336956521739E-6</v>
      </c>
      <c r="AJ46" s="1">
        <f t="shared" si="17"/>
        <v>9.4145000000000011E-6</v>
      </c>
      <c r="AK46" s="1">
        <f t="shared" si="18"/>
        <v>1.1448583333333332E-5</v>
      </c>
      <c r="AL46" s="1">
        <f t="shared" si="19"/>
        <v>-2.2923333333333339E-6</v>
      </c>
      <c r="AM46" s="1">
        <f t="shared" si="20"/>
        <v>-2.5825000000000151E-7</v>
      </c>
      <c r="AN46" s="77">
        <f t="shared" si="21"/>
        <v>1.4903369565217391E-3</v>
      </c>
      <c r="AU46" s="52">
        <v>2.4000000000000001E-5</v>
      </c>
      <c r="AV46">
        <v>29338964.325403601</v>
      </c>
      <c r="AW46" s="41">
        <f t="shared" si="22"/>
        <v>29.338964325403602</v>
      </c>
      <c r="BC46" s="52">
        <v>2.4000000000000001E-5</v>
      </c>
      <c r="BD46">
        <v>29338964.325403601</v>
      </c>
      <c r="BE46" s="41">
        <f t="shared" si="23"/>
        <v>29.338964325403602</v>
      </c>
      <c r="BX46" s="52">
        <v>2.4000000000000001E-5</v>
      </c>
      <c r="BY46">
        <v>19824202.512934901</v>
      </c>
      <c r="BZ46" s="41">
        <f t="shared" si="24"/>
        <v>19.8242025129349</v>
      </c>
      <c r="CB46" s="52">
        <v>2.4000000000000001E-5</v>
      </c>
      <c r="CC46">
        <v>21533818.542112101</v>
      </c>
      <c r="CD46" s="41">
        <f t="shared" si="25"/>
        <v>21.533818542112101</v>
      </c>
      <c r="CG46">
        <v>22439251.2627276</v>
      </c>
      <c r="CH46" s="41">
        <f t="shared" si="26"/>
        <v>22.439251262727598</v>
      </c>
      <c r="CJ46" s="52">
        <v>2.4000000000000001E-5</v>
      </c>
      <c r="CK46">
        <v>22439251.2627276</v>
      </c>
      <c r="CL46" s="41">
        <f t="shared" si="27"/>
        <v>22.439251262727598</v>
      </c>
      <c r="DF46" s="76">
        <v>2.4E-2</v>
      </c>
      <c r="DG46" s="76">
        <v>21.0528812023434</v>
      </c>
      <c r="DJ46" s="76">
        <v>21.0528812023434</v>
      </c>
      <c r="DN46" s="76">
        <v>2.4E-2</v>
      </c>
      <c r="DO46" s="76">
        <v>32.112913157972301</v>
      </c>
      <c r="DR46" s="76">
        <v>32.112913157972301</v>
      </c>
    </row>
    <row r="47" spans="2:122" x14ac:dyDescent="0.25">
      <c r="B47" s="11">
        <v>213.572</v>
      </c>
      <c r="C47" s="1">
        <v>76.634</v>
      </c>
      <c r="D47" s="1">
        <v>247.084</v>
      </c>
      <c r="E47" s="1">
        <v>-38.305999999999997</v>
      </c>
      <c r="F47" s="1">
        <v>170.77799999999999</v>
      </c>
      <c r="G47" s="1">
        <f t="shared" si="0"/>
        <v>6.6825581395348829E-7</v>
      </c>
      <c r="H47" s="1">
        <f t="shared" si="1"/>
        <v>1.6592441860465115E-6</v>
      </c>
      <c r="I47" s="1">
        <f t="shared" si="2"/>
        <v>1.438441860465116E-6</v>
      </c>
      <c r="J47" s="1">
        <f t="shared" si="3"/>
        <v>2.4294302325581392E-6</v>
      </c>
      <c r="K47" s="1">
        <f t="shared" si="4"/>
        <v>1.2850918367346937E-6</v>
      </c>
      <c r="L47" s="1">
        <f t="shared" si="5"/>
        <v>1.9609693877551023E-6</v>
      </c>
      <c r="M47" s="1">
        <f t="shared" si="6"/>
        <v>5.7057499999999995E-6</v>
      </c>
      <c r="N47" s="1">
        <f t="shared" si="7"/>
        <v>-1.3963333333333333E-6</v>
      </c>
      <c r="O47" s="8">
        <f t="shared" si="8"/>
        <v>1.9609693877551022E-3</v>
      </c>
      <c r="P47" s="43">
        <v>-9.4260000000000002</v>
      </c>
      <c r="Q47" s="15">
        <f t="shared" si="9"/>
        <v>9.4260000000000002</v>
      </c>
      <c r="R47" s="1">
        <v>403.79700000000003</v>
      </c>
      <c r="S47" s="40">
        <f t="shared" si="10"/>
        <v>4.0379700000000005</v>
      </c>
      <c r="T47" s="31">
        <f t="shared" si="11"/>
        <v>3.8360715000000001</v>
      </c>
      <c r="U47" s="1">
        <f t="shared" si="12"/>
        <v>1.5519584999999996</v>
      </c>
      <c r="X47" s="1">
        <v>-9455.8130000000001</v>
      </c>
      <c r="Y47" s="1">
        <v>123.64400000000001</v>
      </c>
      <c r="Z47" s="1">
        <v>-141.74199999999999</v>
      </c>
      <c r="AA47" s="1">
        <v>19.344999999999999</v>
      </c>
      <c r="AB47" s="1">
        <v>126.669</v>
      </c>
      <c r="AC47" s="1">
        <v>154.358</v>
      </c>
      <c r="AD47" s="1">
        <f t="shared" si="13"/>
        <v>-1.0522093023255805E-7</v>
      </c>
      <c r="AE47" s="1">
        <f t="shared" si="14"/>
        <v>8.3133139534883723E-7</v>
      </c>
      <c r="AG47" s="1">
        <f t="shared" si="15"/>
        <v>1.3603967391304349E-6</v>
      </c>
      <c r="AI47" s="1">
        <f t="shared" si="16"/>
        <v>1.5108804347826089E-6</v>
      </c>
      <c r="AJ47" s="1">
        <f t="shared" si="17"/>
        <v>8.943666666666667E-6</v>
      </c>
      <c r="AK47" s="1">
        <f t="shared" si="18"/>
        <v>1.1251083333333335E-5</v>
      </c>
      <c r="AL47" s="1">
        <f t="shared" si="19"/>
        <v>-1.2560833333333328E-6</v>
      </c>
      <c r="AM47" s="1">
        <f t="shared" si="20"/>
        <v>1.0513333333333345E-6</v>
      </c>
      <c r="AN47" s="77">
        <f t="shared" si="21"/>
        <v>1.5108804347826088E-3</v>
      </c>
      <c r="AU47" s="52">
        <v>2.4600000000000002E-5</v>
      </c>
      <c r="AV47">
        <v>30010936.7236677</v>
      </c>
      <c r="AW47" s="41">
        <f t="shared" si="22"/>
        <v>30.010936723667701</v>
      </c>
      <c r="BC47" s="52">
        <v>2.4600000000000002E-5</v>
      </c>
      <c r="BD47">
        <v>30010936.7236677</v>
      </c>
      <c r="BE47" s="41">
        <f t="shared" si="23"/>
        <v>30.010936723667701</v>
      </c>
      <c r="BX47" s="52">
        <v>2.4600000000000002E-5</v>
      </c>
      <c r="BY47">
        <v>20068362.987328701</v>
      </c>
      <c r="BZ47" s="41">
        <f t="shared" si="24"/>
        <v>20.068362987328701</v>
      </c>
      <c r="CB47" s="52">
        <v>2.4600000000000002E-5</v>
      </c>
      <c r="CC47">
        <v>21782120.700088002</v>
      </c>
      <c r="CD47" s="41">
        <f t="shared" si="25"/>
        <v>21.782120700088001</v>
      </c>
      <c r="CG47">
        <v>22656621.180087999</v>
      </c>
      <c r="CH47" s="41">
        <f t="shared" si="26"/>
        <v>22.656621180087999</v>
      </c>
      <c r="CJ47" s="52">
        <v>2.4600000000000002E-5</v>
      </c>
      <c r="CK47">
        <v>22656621.180087999</v>
      </c>
      <c r="CL47" s="41">
        <f t="shared" si="27"/>
        <v>22.656621180087999</v>
      </c>
      <c r="DF47" s="76">
        <v>2.46E-2</v>
      </c>
      <c r="DG47" s="76">
        <v>21.3202524879474</v>
      </c>
      <c r="DJ47" s="76">
        <v>21.3202524879474</v>
      </c>
      <c r="DN47" s="76">
        <v>2.46E-2</v>
      </c>
      <c r="DO47" s="76">
        <v>32.368000621180798</v>
      </c>
      <c r="DR47" s="76">
        <v>32.368000621180798</v>
      </c>
    </row>
    <row r="48" spans="2:122" x14ac:dyDescent="0.25">
      <c r="B48" s="11">
        <v>210.797</v>
      </c>
      <c r="C48" s="1">
        <v>78.537999999999997</v>
      </c>
      <c r="D48" s="1">
        <v>228.14599999999999</v>
      </c>
      <c r="E48" s="1">
        <v>-38.784999999999997</v>
      </c>
      <c r="F48" s="1">
        <v>170.77799999999999</v>
      </c>
      <c r="G48" s="1">
        <f t="shared" si="0"/>
        <v>6.8211046511627905E-7</v>
      </c>
      <c r="H48" s="1">
        <f t="shared" si="1"/>
        <v>1.5519244186046511E-6</v>
      </c>
      <c r="I48" s="1">
        <f t="shared" si="2"/>
        <v>1.4495116279069766E-6</v>
      </c>
      <c r="J48" s="1">
        <f t="shared" si="3"/>
        <v>2.3193255813953487E-6</v>
      </c>
      <c r="K48" s="1">
        <f t="shared" si="4"/>
        <v>1.2733775510204081E-6</v>
      </c>
      <c r="L48" s="1">
        <f t="shared" si="5"/>
        <v>1.9468112244897957E-6</v>
      </c>
      <c r="M48" s="1">
        <f t="shared" si="6"/>
        <v>5.5107916666666673E-6</v>
      </c>
      <c r="N48" s="1">
        <f t="shared" si="7"/>
        <v>-7.2287499999999952E-7</v>
      </c>
      <c r="O48" s="8">
        <f t="shared" si="8"/>
        <v>1.9468112244897958E-3</v>
      </c>
      <c r="P48" s="43">
        <v>-9.5380000000000003</v>
      </c>
      <c r="Q48" s="15">
        <f t="shared" si="9"/>
        <v>9.5380000000000003</v>
      </c>
      <c r="R48" s="1">
        <v>419.66800000000001</v>
      </c>
      <c r="S48" s="40">
        <f t="shared" si="10"/>
        <v>4.1966799999999997</v>
      </c>
      <c r="T48" s="31">
        <f t="shared" si="11"/>
        <v>3.9868459999999999</v>
      </c>
      <c r="U48" s="1">
        <f t="shared" si="12"/>
        <v>1.3544740000000015</v>
      </c>
      <c r="X48" s="1"/>
      <c r="Y48" s="1">
        <v>123.16800000000001</v>
      </c>
      <c r="Z48" s="1">
        <v>-152.71700000000001</v>
      </c>
      <c r="AA48" s="1">
        <v>-4.2460000000000004</v>
      </c>
      <c r="AB48" s="1">
        <v>127.604</v>
      </c>
      <c r="AC48" s="1">
        <v>157.17400000000001</v>
      </c>
      <c r="AD48" s="1">
        <f t="shared" si="13"/>
        <v>-1.7179651162790702E-7</v>
      </c>
      <c r="AE48" s="1">
        <f t="shared" si="14"/>
        <v>6.9140697674418606E-7</v>
      </c>
      <c r="AG48" s="1">
        <f t="shared" si="15"/>
        <v>1.3628913043478262E-6</v>
      </c>
      <c r="AI48" s="1">
        <f t="shared" si="16"/>
        <v>1.5235978260869565E-6</v>
      </c>
      <c r="AJ48" s="1">
        <f t="shared" si="17"/>
        <v>1.0279833333333334E-5</v>
      </c>
      <c r="AK48" s="1">
        <f t="shared" si="18"/>
        <v>1.2744E-5</v>
      </c>
      <c r="AL48" s="1">
        <f t="shared" si="19"/>
        <v>-2.0927500000000013E-6</v>
      </c>
      <c r="AM48" s="1">
        <f t="shared" si="20"/>
        <v>3.7141666666666618E-7</v>
      </c>
      <c r="AN48" s="77">
        <f t="shared" si="21"/>
        <v>1.5235978260869565E-3</v>
      </c>
      <c r="AU48" s="52">
        <v>2.5199999999999999E-5</v>
      </c>
      <c r="AV48">
        <v>30621425.3260068</v>
      </c>
      <c r="AW48" s="41">
        <f t="shared" si="22"/>
        <v>30.621425326006801</v>
      </c>
      <c r="BC48" s="52">
        <v>2.5199999999999999E-5</v>
      </c>
      <c r="BD48">
        <v>30621425.3260068</v>
      </c>
      <c r="BE48" s="41">
        <f t="shared" si="23"/>
        <v>30.621425326006801</v>
      </c>
      <c r="BX48" s="52">
        <v>2.5199999999999999E-5</v>
      </c>
      <c r="BY48">
        <v>20312100.652760401</v>
      </c>
      <c r="BZ48" s="41">
        <f t="shared" si="24"/>
        <v>20.312100652760403</v>
      </c>
      <c r="CB48" s="52">
        <v>2.5199999999999999E-5</v>
      </c>
      <c r="CC48">
        <v>21976376.301121902</v>
      </c>
      <c r="CD48" s="41">
        <f t="shared" si="25"/>
        <v>21.976376301121903</v>
      </c>
      <c r="CG48">
        <v>22925721.270587001</v>
      </c>
      <c r="CH48" s="41">
        <f t="shared" si="26"/>
        <v>22.925721270587001</v>
      </c>
      <c r="CJ48" s="52">
        <v>2.5199999999999999E-5</v>
      </c>
      <c r="CK48">
        <v>22925721.270587001</v>
      </c>
      <c r="CL48" s="41">
        <f t="shared" si="27"/>
        <v>22.925721270587001</v>
      </c>
      <c r="DF48" s="76">
        <v>2.52E-2</v>
      </c>
      <c r="DG48" s="76">
        <v>21.587149016767501</v>
      </c>
      <c r="DJ48" s="76">
        <v>21.587149016767501</v>
      </c>
      <c r="DN48" s="76">
        <v>2.52E-2</v>
      </c>
      <c r="DO48" s="76">
        <v>32.621545715062901</v>
      </c>
      <c r="DR48" s="76">
        <v>32.621545715062901</v>
      </c>
    </row>
    <row r="49" spans="2:122" x14ac:dyDescent="0.25">
      <c r="B49" s="11">
        <v>214.03399999999999</v>
      </c>
      <c r="C49" s="1">
        <v>79.491</v>
      </c>
      <c r="D49" s="1">
        <v>291.59199999999998</v>
      </c>
      <c r="E49" s="1">
        <v>-39.741999999999997</v>
      </c>
      <c r="F49" s="1">
        <v>169.82900000000001</v>
      </c>
      <c r="G49" s="1">
        <f t="shared" si="0"/>
        <v>6.932151162790698E-7</v>
      </c>
      <c r="H49" s="1">
        <f t="shared" si="1"/>
        <v>1.9263604651162794E-6</v>
      </c>
      <c r="I49" s="1">
        <f t="shared" si="2"/>
        <v>1.4495348837209301E-6</v>
      </c>
      <c r="J49" s="1">
        <f t="shared" si="3"/>
        <v>2.6826802325581397E-6</v>
      </c>
      <c r="K49" s="1">
        <f t="shared" si="4"/>
        <v>1.2947755102040815E-6</v>
      </c>
      <c r="L49" s="1">
        <f t="shared" si="5"/>
        <v>1.9584846938775509E-6</v>
      </c>
      <c r="M49" s="1">
        <f t="shared" si="6"/>
        <v>5.6059583333333343E-6</v>
      </c>
      <c r="N49" s="1">
        <f t="shared" si="7"/>
        <v>-3.231583333333333E-6</v>
      </c>
      <c r="O49" s="8">
        <f t="shared" si="8"/>
        <v>1.9584846938775508E-3</v>
      </c>
      <c r="P49" s="43">
        <v>-9.7040000000000006</v>
      </c>
      <c r="Q49" s="15">
        <f t="shared" si="9"/>
        <v>9.7040000000000006</v>
      </c>
      <c r="R49" s="1">
        <v>421.80399999999997</v>
      </c>
      <c r="S49" s="40">
        <f t="shared" si="10"/>
        <v>4.2180399999999993</v>
      </c>
      <c r="T49" s="31">
        <f t="shared" si="11"/>
        <v>4.0071379999999994</v>
      </c>
      <c r="U49" s="1">
        <f t="shared" si="12"/>
        <v>1.4788220000000027</v>
      </c>
      <c r="X49" s="1"/>
      <c r="Y49" s="1">
        <v>123.16800000000001</v>
      </c>
      <c r="Z49" s="1">
        <v>-152.24</v>
      </c>
      <c r="AA49" s="1">
        <v>-3.7749999999999999</v>
      </c>
      <c r="AB49" s="1">
        <v>127.137</v>
      </c>
      <c r="AC49" s="1">
        <v>160.458</v>
      </c>
      <c r="AD49" s="1">
        <f t="shared" si="13"/>
        <v>-1.6902325581395349E-7</v>
      </c>
      <c r="AE49" s="1">
        <f t="shared" si="14"/>
        <v>6.9414534883720929E-7</v>
      </c>
      <c r="AG49" s="1">
        <f t="shared" si="15"/>
        <v>1.3603532608695651E-6</v>
      </c>
      <c r="AI49" s="1">
        <f t="shared" si="16"/>
        <v>1.541445652173913E-6</v>
      </c>
      <c r="AJ49" s="1">
        <f t="shared" si="17"/>
        <v>1.0280166666666665E-5</v>
      </c>
      <c r="AK49" s="1">
        <f t="shared" si="18"/>
        <v>1.3056916666666665E-5</v>
      </c>
      <c r="AL49" s="1">
        <f t="shared" si="19"/>
        <v>-2.0919166666666674E-6</v>
      </c>
      <c r="AM49" s="1">
        <f t="shared" si="20"/>
        <v>6.8483333333333244E-7</v>
      </c>
      <c r="AN49" s="77">
        <f t="shared" si="21"/>
        <v>1.541445652173913E-3</v>
      </c>
      <c r="AU49" s="52">
        <v>2.58E-5</v>
      </c>
      <c r="AV49">
        <v>31282023.827649601</v>
      </c>
      <c r="AW49" s="41">
        <f t="shared" si="22"/>
        <v>31.282023827649599</v>
      </c>
      <c r="BC49" s="52">
        <v>2.58E-5</v>
      </c>
      <c r="BD49">
        <v>31282023.827649601</v>
      </c>
      <c r="BE49" s="41">
        <f t="shared" si="23"/>
        <v>31.282023827649599</v>
      </c>
      <c r="BX49" s="52">
        <v>2.58E-5</v>
      </c>
      <c r="BY49">
        <v>20555415.541584302</v>
      </c>
      <c r="BZ49" s="41">
        <f t="shared" si="24"/>
        <v>20.555415541584303</v>
      </c>
      <c r="CB49" s="52">
        <v>2.58E-5</v>
      </c>
      <c r="CC49">
        <v>22221898.339464199</v>
      </c>
      <c r="CD49" s="41">
        <f t="shared" si="25"/>
        <v>22.2218983394642</v>
      </c>
      <c r="CG49">
        <v>23194290.056658398</v>
      </c>
      <c r="CH49" s="41">
        <f t="shared" si="26"/>
        <v>23.194290056658399</v>
      </c>
      <c r="CJ49" s="52">
        <v>2.58E-5</v>
      </c>
      <c r="CK49">
        <v>23194290.056658398</v>
      </c>
      <c r="CL49" s="41">
        <f t="shared" si="27"/>
        <v>23.194290056658399</v>
      </c>
      <c r="DF49" s="76">
        <v>2.58E-2</v>
      </c>
      <c r="DG49" s="76">
        <v>21.853570826200599</v>
      </c>
      <c r="DJ49" s="76">
        <v>21.853570826200599</v>
      </c>
      <c r="DN49" s="76">
        <v>2.58E-2</v>
      </c>
      <c r="DO49" s="76">
        <v>32.773964509577802</v>
      </c>
      <c r="DR49" s="76">
        <v>32.773964509577802</v>
      </c>
    </row>
    <row r="50" spans="2:122" x14ac:dyDescent="0.25">
      <c r="B50" s="11">
        <v>213.572</v>
      </c>
      <c r="C50" s="1">
        <v>81.394999999999996</v>
      </c>
      <c r="D50" s="1">
        <v>335.15600000000001</v>
      </c>
      <c r="E50" s="1">
        <v>-41.179000000000002</v>
      </c>
      <c r="F50" s="1">
        <v>168.88</v>
      </c>
      <c r="G50" s="1">
        <f t="shared" si="0"/>
        <v>7.1263953488372092E-7</v>
      </c>
      <c r="H50" s="1">
        <f t="shared" si="1"/>
        <v>2.1879941860465118E-6</v>
      </c>
      <c r="I50" s="1">
        <f t="shared" si="2"/>
        <v>1.4550872093023257E-6</v>
      </c>
      <c r="J50" s="1">
        <f t="shared" si="3"/>
        <v>2.9304418604651165E-6</v>
      </c>
      <c r="K50" s="1">
        <f t="shared" si="4"/>
        <v>1.2997499999999999E-6</v>
      </c>
      <c r="L50" s="1">
        <f t="shared" si="5"/>
        <v>1.9512857142857143E-6</v>
      </c>
      <c r="M50" s="1">
        <f t="shared" si="6"/>
        <v>5.5073750000000016E-6</v>
      </c>
      <c r="N50" s="1">
        <f t="shared" si="7"/>
        <v>-5.0660000000000003E-6</v>
      </c>
      <c r="O50" s="8">
        <f t="shared" si="8"/>
        <v>1.9512857142857142E-3</v>
      </c>
      <c r="P50" s="43">
        <v>-9.8889999999999993</v>
      </c>
      <c r="Q50" s="15">
        <f t="shared" si="9"/>
        <v>9.8889999999999993</v>
      </c>
      <c r="R50" s="1">
        <v>429.74</v>
      </c>
      <c r="S50" s="40">
        <f t="shared" si="10"/>
        <v>4.2973999999999997</v>
      </c>
      <c r="T50" s="31">
        <f t="shared" si="11"/>
        <v>4.0825300000000002</v>
      </c>
      <c r="U50" s="1">
        <f t="shared" si="12"/>
        <v>1.5090699999999995</v>
      </c>
      <c r="X50" s="1"/>
      <c r="Y50" s="1">
        <v>123.64400000000001</v>
      </c>
      <c r="Z50" s="1">
        <v>-143.65100000000001</v>
      </c>
      <c r="AA50" s="1">
        <v>16.042000000000002</v>
      </c>
      <c r="AB50" s="1">
        <v>127.137</v>
      </c>
      <c r="AC50" s="1">
        <v>159.05099999999999</v>
      </c>
      <c r="AD50" s="1">
        <f t="shared" si="13"/>
        <v>-1.1631976744186048E-7</v>
      </c>
      <c r="AE50" s="1">
        <f t="shared" si="14"/>
        <v>8.1212790697674422E-7</v>
      </c>
      <c r="AG50" s="1">
        <f t="shared" si="15"/>
        <v>1.3629402173913042E-6</v>
      </c>
      <c r="AI50" s="1">
        <f t="shared" si="16"/>
        <v>1.5363858695652176E-6</v>
      </c>
      <c r="AJ50" s="1">
        <f t="shared" si="17"/>
        <v>9.2579166666666666E-6</v>
      </c>
      <c r="AK50" s="1">
        <f t="shared" si="18"/>
        <v>1.1917416666666665E-5</v>
      </c>
      <c r="AL50" s="1">
        <f t="shared" si="19"/>
        <v>-1.3761666666666677E-6</v>
      </c>
      <c r="AM50" s="1">
        <f t="shared" si="20"/>
        <v>1.2833333333333316E-6</v>
      </c>
      <c r="AN50" s="77">
        <f t="shared" si="21"/>
        <v>1.5363858695652175E-3</v>
      </c>
      <c r="AU50" s="52">
        <v>2.6400000000000001E-5</v>
      </c>
      <c r="AV50">
        <v>31521176.819627199</v>
      </c>
      <c r="AW50" s="41">
        <f t="shared" si="22"/>
        <v>31.5211768196272</v>
      </c>
      <c r="BC50" s="52">
        <v>2.6400000000000001E-5</v>
      </c>
      <c r="BD50">
        <v>31521176.819627199</v>
      </c>
      <c r="BE50" s="41">
        <f t="shared" si="23"/>
        <v>31.5211768196272</v>
      </c>
      <c r="BX50" s="52">
        <v>2.6400000000000001E-5</v>
      </c>
      <c r="BY50">
        <v>20798307.686151002</v>
      </c>
      <c r="BZ50" s="41">
        <f t="shared" si="24"/>
        <v>20.798307686151002</v>
      </c>
      <c r="CB50" s="52">
        <v>2.6400000000000001E-5</v>
      </c>
      <c r="CC50">
        <v>22466945.6958123</v>
      </c>
      <c r="CD50" s="41">
        <f t="shared" si="25"/>
        <v>22.466945695812299</v>
      </c>
      <c r="CG50">
        <v>23462327.581346899</v>
      </c>
      <c r="CH50" s="41">
        <f t="shared" si="26"/>
        <v>23.462327581346898</v>
      </c>
      <c r="CJ50" s="52">
        <v>2.6400000000000001E-5</v>
      </c>
      <c r="CK50">
        <v>23462327.581346899</v>
      </c>
      <c r="CL50" s="41">
        <f t="shared" si="27"/>
        <v>23.462327581346898</v>
      </c>
      <c r="DF50" s="76">
        <v>2.64E-2</v>
      </c>
      <c r="DG50" s="76">
        <v>22.119517953639502</v>
      </c>
      <c r="DJ50" s="76">
        <v>22.119517953639502</v>
      </c>
      <c r="DN50" s="76">
        <v>2.64E-2</v>
      </c>
      <c r="DO50" s="76">
        <v>33.0216863378295</v>
      </c>
      <c r="DR50" s="76">
        <v>33.0216863378295</v>
      </c>
    </row>
    <row r="51" spans="2:122" x14ac:dyDescent="0.25">
      <c r="B51" s="11">
        <v>217.27099999999999</v>
      </c>
      <c r="C51" s="1">
        <v>83.775000000000006</v>
      </c>
      <c r="D51" s="1">
        <v>343.68</v>
      </c>
      <c r="E51" s="1">
        <v>-41.658000000000001</v>
      </c>
      <c r="F51" s="1">
        <v>166.982</v>
      </c>
      <c r="G51" s="1">
        <f t="shared" si="0"/>
        <v>7.2926162790697681E-7</v>
      </c>
      <c r="H51" s="1">
        <f t="shared" si="1"/>
        <v>2.2403372093023257E-6</v>
      </c>
      <c r="I51" s="1">
        <f t="shared" si="2"/>
        <v>1.4578895348837209E-6</v>
      </c>
      <c r="J51" s="1">
        <f t="shared" si="3"/>
        <v>2.9689651162790702E-6</v>
      </c>
      <c r="K51" s="1">
        <f t="shared" si="4"/>
        <v>1.3210663265306121E-6</v>
      </c>
      <c r="L51" s="1">
        <f t="shared" si="5"/>
        <v>1.9604744897959181E-6</v>
      </c>
      <c r="M51" s="1">
        <f t="shared" si="6"/>
        <v>5.5623333333333326E-6</v>
      </c>
      <c r="N51" s="1">
        <f t="shared" si="7"/>
        <v>-5.2670416666666673E-6</v>
      </c>
      <c r="O51" s="8">
        <f t="shared" si="8"/>
        <v>1.960474489795918E-3</v>
      </c>
      <c r="P51" s="43">
        <v>-10.074999999999999</v>
      </c>
      <c r="Q51" s="15">
        <f t="shared" si="9"/>
        <v>10.074999999999999</v>
      </c>
      <c r="R51" s="1">
        <v>438.89600000000002</v>
      </c>
      <c r="S51" s="40">
        <f t="shared" si="10"/>
        <v>4.38896</v>
      </c>
      <c r="T51" s="31">
        <f t="shared" si="11"/>
        <v>4.1695120000000001</v>
      </c>
      <c r="U51" s="1">
        <f t="shared" si="12"/>
        <v>1.5165279999999992</v>
      </c>
      <c r="X51" s="1"/>
      <c r="Y51" s="1">
        <v>122.69199999999999</v>
      </c>
      <c r="Z51" s="1">
        <v>-113.58799999999999</v>
      </c>
      <c r="AA51" s="1">
        <v>82.575000000000003</v>
      </c>
      <c r="AB51" s="1">
        <v>128.53899999999999</v>
      </c>
      <c r="AC51" s="1">
        <v>161.39699999999999</v>
      </c>
      <c r="AD51" s="1">
        <f t="shared" si="13"/>
        <v>5.2930232558139535E-8</v>
      </c>
      <c r="AE51" s="1">
        <f t="shared" si="14"/>
        <v>1.1934127906976745E-6</v>
      </c>
      <c r="AG51" s="1">
        <f t="shared" si="15"/>
        <v>1.3653858695652172E-6</v>
      </c>
      <c r="AI51" s="1">
        <f t="shared" si="16"/>
        <v>1.5439619565217393E-6</v>
      </c>
      <c r="AJ51" s="1">
        <f t="shared" si="17"/>
        <v>3.8303333333333321E-6</v>
      </c>
      <c r="AK51" s="1">
        <f t="shared" si="18"/>
        <v>6.568499999999999E-6</v>
      </c>
      <c r="AL51" s="1">
        <f t="shared" si="19"/>
        <v>1.2459166666666661E-6</v>
      </c>
      <c r="AM51" s="1">
        <f t="shared" si="20"/>
        <v>3.984083333333333E-6</v>
      </c>
      <c r="AN51" s="77">
        <f t="shared" si="21"/>
        <v>1.5439619565217394E-3</v>
      </c>
      <c r="AU51" s="52">
        <v>2.6999999999999999E-5</v>
      </c>
      <c r="AV51">
        <v>31638448.877454799</v>
      </c>
      <c r="AW51" s="41">
        <f t="shared" si="22"/>
        <v>31.638448877454799</v>
      </c>
      <c r="BC51" s="52">
        <v>2.6999999999999999E-5</v>
      </c>
      <c r="BD51">
        <v>31638448.877454799</v>
      </c>
      <c r="BE51" s="41">
        <f t="shared" si="23"/>
        <v>31.638448877454799</v>
      </c>
      <c r="BX51" s="52">
        <v>2.6999999999999999E-5</v>
      </c>
      <c r="BY51">
        <v>20996657.4420547</v>
      </c>
      <c r="BZ51" s="41">
        <f t="shared" si="24"/>
        <v>20.996657442054701</v>
      </c>
      <c r="CB51" s="52">
        <v>2.6999999999999999E-5</v>
      </c>
      <c r="CC51">
        <v>22711518.407554999</v>
      </c>
      <c r="CD51" s="41">
        <f t="shared" si="25"/>
        <v>22.711518407554998</v>
      </c>
      <c r="CG51">
        <v>23729833.887692299</v>
      </c>
      <c r="CH51" s="41">
        <f t="shared" si="26"/>
        <v>23.729833887692298</v>
      </c>
      <c r="CJ51" s="52">
        <v>2.6999999999999999E-5</v>
      </c>
      <c r="CK51">
        <v>23729833.887692299</v>
      </c>
      <c r="CL51" s="41">
        <f t="shared" si="27"/>
        <v>23.729833887692298</v>
      </c>
      <c r="DF51" s="76">
        <v>2.7E-2</v>
      </c>
      <c r="DG51" s="76">
        <v>22.337321631544501</v>
      </c>
      <c r="DJ51" s="76">
        <v>22.337321631544501</v>
      </c>
      <c r="DN51" s="76">
        <v>2.7E-2</v>
      </c>
      <c r="DO51" s="76">
        <v>33.264107057061501</v>
      </c>
      <c r="DR51" s="76">
        <v>33.264107057061501</v>
      </c>
    </row>
    <row r="52" spans="2:122" x14ac:dyDescent="0.25">
      <c r="B52" s="11">
        <v>220.50700000000001</v>
      </c>
      <c r="C52" s="1">
        <v>84.251000000000005</v>
      </c>
      <c r="D52" s="1">
        <v>215.83699999999999</v>
      </c>
      <c r="E52" s="1">
        <v>-42.136000000000003</v>
      </c>
      <c r="F52" s="1">
        <v>166.982</v>
      </c>
      <c r="G52" s="1">
        <f t="shared" si="0"/>
        <v>7.3480813953488365E-7</v>
      </c>
      <c r="H52" s="1">
        <f t="shared" si="1"/>
        <v>1.4998430232558138E-6</v>
      </c>
      <c r="I52" s="1">
        <f t="shared" si="2"/>
        <v>1.460656976744186E-6</v>
      </c>
      <c r="J52" s="1">
        <f t="shared" si="3"/>
        <v>2.2256918604651162E-6</v>
      </c>
      <c r="K52" s="1">
        <f t="shared" si="4"/>
        <v>1.3400153061224491E-6</v>
      </c>
      <c r="L52" s="1">
        <f t="shared" si="5"/>
        <v>1.9769846938775513E-6</v>
      </c>
      <c r="M52" s="1">
        <f t="shared" si="6"/>
        <v>5.6773333333333332E-6</v>
      </c>
      <c r="N52" s="1">
        <f t="shared" si="7"/>
        <v>1.9458333333333402E-7</v>
      </c>
      <c r="O52" s="8">
        <f t="shared" si="8"/>
        <v>1.9769846938775511E-3</v>
      </c>
      <c r="P52" s="43">
        <v>-10.26</v>
      </c>
      <c r="Q52" s="15">
        <f t="shared" si="9"/>
        <v>10.26</v>
      </c>
      <c r="R52" s="1">
        <v>448.96800000000002</v>
      </c>
      <c r="S52" s="40">
        <f t="shared" si="10"/>
        <v>4.4896799999999999</v>
      </c>
      <c r="T52" s="31">
        <f t="shared" si="11"/>
        <v>4.2651959999999995</v>
      </c>
      <c r="U52" s="1">
        <f t="shared" si="12"/>
        <v>1.5051240000000004</v>
      </c>
      <c r="X52" s="1"/>
      <c r="Y52" s="1">
        <v>122.69199999999999</v>
      </c>
      <c r="Z52" s="1">
        <v>-132.67599999999999</v>
      </c>
      <c r="AA52" s="1">
        <v>41.521999999999998</v>
      </c>
      <c r="AB52" s="1">
        <v>127.604</v>
      </c>
      <c r="AC52" s="1">
        <v>173.59800000000001</v>
      </c>
      <c r="AD52" s="1">
        <f t="shared" si="13"/>
        <v>-5.8046511627906943E-8</v>
      </c>
      <c r="AE52" s="1">
        <f t="shared" si="14"/>
        <v>9.5473255813953501E-7</v>
      </c>
      <c r="AG52" s="1">
        <f t="shared" si="15"/>
        <v>1.360304347826087E-6</v>
      </c>
      <c r="AI52" s="1">
        <f t="shared" si="16"/>
        <v>1.6102717391304347E-6</v>
      </c>
      <c r="AJ52" s="1">
        <f t="shared" si="17"/>
        <v>7.1734999999999992E-6</v>
      </c>
      <c r="AK52" s="1">
        <f t="shared" si="18"/>
        <v>1.1006333333333335E-5</v>
      </c>
      <c r="AL52" s="1">
        <f t="shared" si="19"/>
        <v>-4.2266666666666574E-7</v>
      </c>
      <c r="AM52" s="1">
        <f t="shared" si="20"/>
        <v>3.4101666666666687E-6</v>
      </c>
      <c r="AN52" s="77">
        <f t="shared" si="21"/>
        <v>1.6102717391304347E-3</v>
      </c>
      <c r="AU52" s="52">
        <v>2.76E-5</v>
      </c>
      <c r="AV52">
        <v>31837538.836223301</v>
      </c>
      <c r="AW52" s="41">
        <f t="shared" si="22"/>
        <v>31.837538836223299</v>
      </c>
      <c r="BC52" s="52">
        <v>2.76E-5</v>
      </c>
      <c r="BD52">
        <v>31837538.836223301</v>
      </c>
      <c r="BE52" s="41">
        <f t="shared" si="23"/>
        <v>31.837538836223299</v>
      </c>
      <c r="BX52" s="52">
        <v>2.76E-5</v>
      </c>
      <c r="BY52">
        <v>21231552.4988597</v>
      </c>
      <c r="BZ52" s="41">
        <f t="shared" si="24"/>
        <v>21.231552498859699</v>
      </c>
      <c r="CB52" s="52">
        <v>2.76E-5</v>
      </c>
      <c r="CC52">
        <v>22949682.197384201</v>
      </c>
      <c r="CD52" s="41">
        <f t="shared" si="25"/>
        <v>22.949682197384202</v>
      </c>
      <c r="CG52">
        <v>23941522.697384201</v>
      </c>
      <c r="CH52" s="41">
        <f t="shared" si="26"/>
        <v>23.941522697384201</v>
      </c>
      <c r="CJ52" s="52">
        <v>2.76E-5</v>
      </c>
      <c r="CK52">
        <v>23941522.697384201</v>
      </c>
      <c r="CL52" s="41">
        <f t="shared" si="27"/>
        <v>23.941522697384201</v>
      </c>
      <c r="DF52" s="76">
        <v>2.76E-2</v>
      </c>
      <c r="DG52" s="76">
        <v>22.6010803525289</v>
      </c>
      <c r="DJ52" s="76">
        <v>22.6010803525289</v>
      </c>
      <c r="DN52" s="76">
        <v>2.76E-2</v>
      </c>
      <c r="DO52" s="76">
        <v>33.413613890897899</v>
      </c>
      <c r="DR52" s="76">
        <v>33.413613890897899</v>
      </c>
    </row>
    <row r="53" spans="2:122" x14ac:dyDescent="0.25">
      <c r="B53" s="11">
        <v>223.744</v>
      </c>
      <c r="C53" s="1">
        <v>84.727000000000004</v>
      </c>
      <c r="D53" s="1">
        <v>183.64500000000001</v>
      </c>
      <c r="E53" s="1">
        <v>-41.658000000000001</v>
      </c>
      <c r="F53" s="1">
        <v>167.93100000000001</v>
      </c>
      <c r="G53" s="1">
        <f t="shared" si="0"/>
        <v>7.347965116279071E-7</v>
      </c>
      <c r="H53" s="1">
        <f t="shared" si="1"/>
        <v>1.3099011627906976E-6</v>
      </c>
      <c r="I53" s="1">
        <f t="shared" si="2"/>
        <v>1.4689418604651162E-6</v>
      </c>
      <c r="J53" s="1">
        <f t="shared" si="3"/>
        <v>2.0440465116279073E-6</v>
      </c>
      <c r="K53" s="1">
        <f t="shared" si="4"/>
        <v>1.3540918367346938E-6</v>
      </c>
      <c r="L53" s="1">
        <f t="shared" si="5"/>
        <v>1.9983418367346941E-6</v>
      </c>
      <c r="M53" s="1">
        <f t="shared" si="6"/>
        <v>5.7923749999999997E-6</v>
      </c>
      <c r="N53" s="1">
        <f t="shared" si="7"/>
        <v>1.6707916666666662E-6</v>
      </c>
      <c r="O53" s="8">
        <f t="shared" si="8"/>
        <v>1.998341836734694E-3</v>
      </c>
      <c r="P53" s="43">
        <v>-10.278</v>
      </c>
      <c r="Q53" s="15">
        <f t="shared" si="9"/>
        <v>10.278</v>
      </c>
      <c r="R53" s="1">
        <v>450.8</v>
      </c>
      <c r="S53" s="40">
        <f t="shared" si="10"/>
        <v>4.508</v>
      </c>
      <c r="T53" s="31">
        <f t="shared" si="11"/>
        <v>4.2825999999999995</v>
      </c>
      <c r="U53" s="1">
        <f t="shared" si="12"/>
        <v>1.4874000000000009</v>
      </c>
      <c r="X53" s="1"/>
      <c r="Y53" s="1">
        <v>121.26600000000001</v>
      </c>
      <c r="Z53" s="1">
        <v>-144.12799999999999</v>
      </c>
      <c r="AA53" s="1">
        <v>15.098000000000001</v>
      </c>
      <c r="AB53" s="1">
        <v>129.00700000000001</v>
      </c>
      <c r="AC53" s="1">
        <v>178.29</v>
      </c>
      <c r="AD53" s="1">
        <f t="shared" si="13"/>
        <v>-1.3291860465116269E-7</v>
      </c>
      <c r="AE53" s="1">
        <f t="shared" si="14"/>
        <v>7.9281395348837215E-7</v>
      </c>
      <c r="AG53" s="1">
        <f t="shared" si="15"/>
        <v>1.3601793478260872E-6</v>
      </c>
      <c r="AI53" s="1">
        <f t="shared" si="16"/>
        <v>1.6280217391304347E-6</v>
      </c>
      <c r="AJ53" s="1">
        <f t="shared" si="17"/>
        <v>9.4924166666666675E-6</v>
      </c>
      <c r="AK53" s="1">
        <f t="shared" si="18"/>
        <v>1.3599333333333332E-5</v>
      </c>
      <c r="AL53" s="1">
        <f t="shared" si="19"/>
        <v>-1.2600833333333318E-6</v>
      </c>
      <c r="AM53" s="1">
        <f t="shared" si="20"/>
        <v>2.8468333333333343E-6</v>
      </c>
      <c r="AN53" s="77">
        <f t="shared" si="21"/>
        <v>1.6280217391304347E-3</v>
      </c>
      <c r="AU53" s="52">
        <v>2.8200000000000001E-5</v>
      </c>
      <c r="AV53">
        <v>26468368.628199901</v>
      </c>
      <c r="AW53" s="41">
        <f t="shared" si="22"/>
        <v>26.468368628199901</v>
      </c>
      <c r="BC53" s="52">
        <v>2.8200000000000001E-5</v>
      </c>
      <c r="BD53">
        <v>31952060.076960299</v>
      </c>
      <c r="BE53" s="41">
        <f t="shared" si="23"/>
        <v>31.952060076960301</v>
      </c>
      <c r="BX53" s="52">
        <v>2.8200000000000001E-5</v>
      </c>
      <c r="BY53">
        <v>21471877.759652801</v>
      </c>
      <c r="BZ53" s="41">
        <f t="shared" si="24"/>
        <v>21.471877759652802</v>
      </c>
      <c r="CB53" s="52">
        <v>2.8200000000000001E-5</v>
      </c>
      <c r="CC53">
        <v>23144336.958969198</v>
      </c>
      <c r="CD53" s="41">
        <f t="shared" si="25"/>
        <v>23.144336958969198</v>
      </c>
      <c r="CG53">
        <v>24206578.975224599</v>
      </c>
      <c r="CH53" s="41">
        <f t="shared" si="26"/>
        <v>24.206578975224598</v>
      </c>
      <c r="CJ53" s="52">
        <v>2.8200000000000001E-5</v>
      </c>
      <c r="CK53">
        <v>24206578.975224599</v>
      </c>
      <c r="CL53" s="41">
        <f t="shared" si="27"/>
        <v>24.206578975224598</v>
      </c>
      <c r="DF53" s="76">
        <v>2.8199999999999999E-2</v>
      </c>
      <c r="DG53" s="76">
        <v>22.864416426287299</v>
      </c>
      <c r="DJ53" s="76">
        <v>22.864416426287299</v>
      </c>
      <c r="DN53" s="76">
        <v>2.8199999999999999E-2</v>
      </c>
      <c r="DO53" s="76">
        <v>33.654721943999597</v>
      </c>
      <c r="DR53" s="76">
        <v>33.654721943999597</v>
      </c>
    </row>
    <row r="54" spans="2:122" x14ac:dyDescent="0.25">
      <c r="B54" s="11">
        <v>219.12</v>
      </c>
      <c r="C54" s="1">
        <v>85.679000000000002</v>
      </c>
      <c r="D54" s="1">
        <v>213.94300000000001</v>
      </c>
      <c r="E54" s="1">
        <v>-42.615000000000002</v>
      </c>
      <c r="F54" s="1">
        <v>168.88</v>
      </c>
      <c r="G54" s="1">
        <f t="shared" si="0"/>
        <v>7.4589534883720937E-7</v>
      </c>
      <c r="H54" s="1">
        <f t="shared" si="1"/>
        <v>1.4916162790697675E-6</v>
      </c>
      <c r="I54" s="1">
        <f t="shared" si="2"/>
        <v>1.4799941860465117E-6</v>
      </c>
      <c r="J54" s="1">
        <f t="shared" si="3"/>
        <v>2.2257151162790697E-6</v>
      </c>
      <c r="K54" s="1">
        <f t="shared" si="4"/>
        <v>1.3353826530612246E-6</v>
      </c>
      <c r="L54" s="1">
        <f t="shared" si="5"/>
        <v>1.979591836734694E-6</v>
      </c>
      <c r="M54" s="1">
        <f t="shared" si="6"/>
        <v>5.5600416666666669E-6</v>
      </c>
      <c r="N54" s="1">
        <f t="shared" si="7"/>
        <v>2.1570833333333301E-7</v>
      </c>
      <c r="O54" s="8">
        <f t="shared" si="8"/>
        <v>1.9795918367346938E-3</v>
      </c>
      <c r="P54" s="43">
        <v>-10.241</v>
      </c>
      <c r="Q54" s="15">
        <f t="shared" si="9"/>
        <v>10.241</v>
      </c>
      <c r="R54" s="1">
        <v>449.88400000000001</v>
      </c>
      <c r="S54" s="40">
        <f t="shared" si="10"/>
        <v>4.4988400000000004</v>
      </c>
      <c r="T54" s="31">
        <f t="shared" si="11"/>
        <v>4.273898</v>
      </c>
      <c r="U54" s="1">
        <f t="shared" si="12"/>
        <v>1.4682619999999993</v>
      </c>
      <c r="X54" s="1"/>
      <c r="Y54" s="1">
        <v>122.217</v>
      </c>
      <c r="Z54" s="1">
        <v>-142.22</v>
      </c>
      <c r="AA54" s="1">
        <v>12.739000000000001</v>
      </c>
      <c r="AB54" s="1">
        <v>128.072</v>
      </c>
      <c r="AC54" s="1">
        <v>177.821</v>
      </c>
      <c r="AD54" s="1">
        <f t="shared" si="13"/>
        <v>-1.1629651162790699E-7</v>
      </c>
      <c r="AE54" s="1">
        <f t="shared" si="14"/>
        <v>7.8462790697674406E-7</v>
      </c>
      <c r="AG54" s="1">
        <f t="shared" si="15"/>
        <v>1.3602663043478261E-6</v>
      </c>
      <c r="AI54" s="1">
        <f t="shared" si="16"/>
        <v>1.6306413043478263E-6</v>
      </c>
      <c r="AJ54" s="1">
        <f t="shared" si="17"/>
        <v>9.6110833333333335E-6</v>
      </c>
      <c r="AK54" s="1">
        <f t="shared" si="18"/>
        <v>1.3756833333333332E-5</v>
      </c>
      <c r="AL54" s="1">
        <f t="shared" si="19"/>
        <v>-1.1789999999999996E-6</v>
      </c>
      <c r="AM54" s="1">
        <f t="shared" si="20"/>
        <v>2.96675E-6</v>
      </c>
      <c r="AN54" s="77">
        <f t="shared" si="21"/>
        <v>1.6306413043478262E-3</v>
      </c>
      <c r="AU54" s="52">
        <v>2.8799999999999999E-5</v>
      </c>
      <c r="AV54">
        <v>26447708.6267015</v>
      </c>
      <c r="AW54" s="41">
        <f t="shared" si="22"/>
        <v>26.447708626701502</v>
      </c>
      <c r="BC54" s="52">
        <v>2.8799999999999999E-5</v>
      </c>
      <c r="BD54">
        <v>32147348.430772401</v>
      </c>
      <c r="BE54" s="41">
        <f t="shared" si="23"/>
        <v>32.147348430772404</v>
      </c>
      <c r="BX54" s="52">
        <v>2.8799999999999999E-5</v>
      </c>
      <c r="BY54">
        <v>21711827.9444382</v>
      </c>
      <c r="BZ54" s="41">
        <f t="shared" si="24"/>
        <v>21.711827944438202</v>
      </c>
      <c r="CB54" s="52">
        <v>2.8799999999999999E-5</v>
      </c>
      <c r="CC54">
        <v>23386080.911190499</v>
      </c>
      <c r="CD54" s="41">
        <f t="shared" si="25"/>
        <v>23.386080911190497</v>
      </c>
      <c r="CG54">
        <v>24471160.7206011</v>
      </c>
      <c r="CH54" s="41">
        <f t="shared" si="26"/>
        <v>24.471160720601102</v>
      </c>
      <c r="CJ54" s="52">
        <v>2.8799999999999999E-5</v>
      </c>
      <c r="CK54">
        <v>24471160.7206011</v>
      </c>
      <c r="CL54" s="41">
        <f t="shared" si="27"/>
        <v>24.471160720601102</v>
      </c>
      <c r="DF54" s="76">
        <v>2.8799999999999999E-2</v>
      </c>
      <c r="DG54" s="76">
        <v>23.127329885156499</v>
      </c>
      <c r="DJ54" s="76">
        <v>23.127329885156499</v>
      </c>
      <c r="DN54" s="76">
        <v>2.8799999999999999E-2</v>
      </c>
      <c r="DO54" s="76">
        <v>33.894534446428203</v>
      </c>
      <c r="DR54" s="76">
        <v>33.894534446428203</v>
      </c>
    </row>
    <row r="55" spans="2:122" x14ac:dyDescent="0.25">
      <c r="B55" s="11">
        <v>220.04499999999999</v>
      </c>
      <c r="C55" s="1">
        <v>87.582999999999998</v>
      </c>
      <c r="D55" s="1">
        <v>211.57599999999999</v>
      </c>
      <c r="E55" s="1">
        <v>-43.094000000000001</v>
      </c>
      <c r="F55" s="1">
        <v>168.40600000000001</v>
      </c>
      <c r="G55" s="1">
        <f t="shared" si="0"/>
        <v>7.5975000000000001E-7</v>
      </c>
      <c r="H55" s="1">
        <f t="shared" si="1"/>
        <v>1.4806395348837208E-6</v>
      </c>
      <c r="I55" s="1">
        <f t="shared" si="2"/>
        <v>1.4883081395348835E-6</v>
      </c>
      <c r="J55" s="1">
        <f t="shared" si="3"/>
        <v>2.2091976744186043E-6</v>
      </c>
      <c r="K55" s="1">
        <f t="shared" si="4"/>
        <v>1.3425459183673469E-6</v>
      </c>
      <c r="L55" s="1">
        <f t="shared" si="5"/>
        <v>1.981892857142857E-6</v>
      </c>
      <c r="M55" s="1">
        <f t="shared" si="6"/>
        <v>5.5192499999999997E-6</v>
      </c>
      <c r="N55" s="1">
        <f t="shared" si="7"/>
        <v>3.5287499999999978E-7</v>
      </c>
      <c r="O55" s="8">
        <f t="shared" si="8"/>
        <v>1.981892857142857E-3</v>
      </c>
      <c r="P55" s="43">
        <v>-10.538</v>
      </c>
      <c r="Q55" s="15">
        <f t="shared" si="9"/>
        <v>10.538</v>
      </c>
      <c r="R55" s="1">
        <v>450.49400000000003</v>
      </c>
      <c r="S55" s="40">
        <f t="shared" si="10"/>
        <v>4.5049400000000004</v>
      </c>
      <c r="T55" s="31">
        <f t="shared" si="11"/>
        <v>4.279693</v>
      </c>
      <c r="U55" s="1">
        <f t="shared" si="12"/>
        <v>1.753366999999999</v>
      </c>
      <c r="X55" s="1"/>
      <c r="Y55" s="1">
        <v>121.741</v>
      </c>
      <c r="Z55" s="1">
        <v>-145.083</v>
      </c>
      <c r="AA55" s="1">
        <v>2.359</v>
      </c>
      <c r="AB55" s="1">
        <v>129.47399999999999</v>
      </c>
      <c r="AC55" s="1">
        <v>174.06700000000001</v>
      </c>
      <c r="AD55" s="1">
        <f t="shared" si="13"/>
        <v>-1.3570930232558138E-7</v>
      </c>
      <c r="AE55" s="1">
        <f t="shared" si="14"/>
        <v>7.2151162790697676E-7</v>
      </c>
      <c r="AG55" s="1">
        <f t="shared" si="15"/>
        <v>1.3652989130434783E-6</v>
      </c>
      <c r="AI55" s="1">
        <f t="shared" si="16"/>
        <v>1.6076521739130434E-6</v>
      </c>
      <c r="AJ55" s="1">
        <f t="shared" si="17"/>
        <v>1.0592916666666667E-5</v>
      </c>
      <c r="AK55" s="1">
        <f t="shared" si="18"/>
        <v>1.4309E-5</v>
      </c>
      <c r="AL55" s="1">
        <f t="shared" si="19"/>
        <v>-1.3007500000000008E-6</v>
      </c>
      <c r="AM55" s="1">
        <f t="shared" si="20"/>
        <v>2.4153333333333342E-6</v>
      </c>
      <c r="AN55" s="77">
        <f t="shared" si="21"/>
        <v>1.6076521739130435E-3</v>
      </c>
      <c r="AU55" s="52">
        <v>2.94E-5</v>
      </c>
      <c r="AV55">
        <v>26524728.877481099</v>
      </c>
      <c r="AW55" s="41">
        <f t="shared" si="22"/>
        <v>26.524728877481099</v>
      </c>
      <c r="BC55" s="52">
        <v>2.94E-5</v>
      </c>
      <c r="BD55">
        <v>32339822.928264599</v>
      </c>
      <c r="BE55" s="41">
        <f t="shared" si="23"/>
        <v>32.339822928264603</v>
      </c>
      <c r="BX55" s="52">
        <v>2.94E-5</v>
      </c>
      <c r="BY55">
        <v>21951403.081069201</v>
      </c>
      <c r="BZ55" s="41">
        <f t="shared" si="24"/>
        <v>21.951403081069202</v>
      </c>
      <c r="CB55" s="52">
        <v>2.94E-5</v>
      </c>
      <c r="CC55">
        <v>23627402.280855998</v>
      </c>
      <c r="CD55" s="41">
        <f t="shared" si="25"/>
        <v>23.627402280856</v>
      </c>
      <c r="CG55">
        <v>24735267.970886301</v>
      </c>
      <c r="CH55" s="41">
        <f t="shared" si="26"/>
        <v>24.735267970886301</v>
      </c>
      <c r="CJ55" s="52">
        <v>2.94E-5</v>
      </c>
      <c r="CK55">
        <v>24735267.970886301</v>
      </c>
      <c r="CL55" s="41">
        <f t="shared" si="27"/>
        <v>24.735267970886301</v>
      </c>
      <c r="DF55" s="76">
        <v>2.9399999999999999E-2</v>
      </c>
      <c r="DG55" s="76">
        <v>23.389820761469998</v>
      </c>
      <c r="DJ55" s="76">
        <v>23.389820761469998</v>
      </c>
      <c r="DN55" s="76">
        <v>2.9399999999999999E-2</v>
      </c>
      <c r="DO55" s="76">
        <v>34.1330515293266</v>
      </c>
      <c r="DR55" s="76">
        <v>34.1330515293266</v>
      </c>
    </row>
    <row r="56" spans="2:122" x14ac:dyDescent="0.25">
      <c r="B56" s="11">
        <v>227.44300000000001</v>
      </c>
      <c r="C56" s="1">
        <v>89.486999999999995</v>
      </c>
      <c r="D56" s="1">
        <v>241.40299999999999</v>
      </c>
      <c r="E56" s="1">
        <v>-44.052</v>
      </c>
      <c r="F56" s="1">
        <v>167.93100000000001</v>
      </c>
      <c r="G56" s="1">
        <f t="shared" si="0"/>
        <v>7.7638953488372084E-7</v>
      </c>
      <c r="H56" s="1">
        <f t="shared" si="1"/>
        <v>1.6596220930232559E-6</v>
      </c>
      <c r="I56" s="1">
        <f t="shared" si="2"/>
        <v>1.4966162790697674E-6</v>
      </c>
      <c r="J56" s="1">
        <f t="shared" si="3"/>
        <v>2.3798488372093024E-6</v>
      </c>
      <c r="K56" s="1">
        <f t="shared" si="4"/>
        <v>1.3851785714285715E-6</v>
      </c>
      <c r="L56" s="1">
        <f t="shared" si="5"/>
        <v>2.0172142857142859E-6</v>
      </c>
      <c r="M56" s="1">
        <f t="shared" si="6"/>
        <v>5.7481666666666669E-6</v>
      </c>
      <c r="N56" s="1">
        <f t="shared" si="7"/>
        <v>-5.8166666666666583E-7</v>
      </c>
      <c r="O56" s="8">
        <f t="shared" si="8"/>
        <v>2.0172142857142858E-3</v>
      </c>
      <c r="P56" s="43">
        <v>-10.815</v>
      </c>
      <c r="Q56" s="15">
        <f t="shared" si="9"/>
        <v>10.815</v>
      </c>
      <c r="R56" s="1">
        <v>459.95600000000002</v>
      </c>
      <c r="S56" s="40">
        <f t="shared" si="10"/>
        <v>4.5995600000000003</v>
      </c>
      <c r="T56" s="31">
        <f t="shared" si="11"/>
        <v>4.3695819999999994</v>
      </c>
      <c r="U56" s="1">
        <f t="shared" si="12"/>
        <v>1.8458579999999998</v>
      </c>
      <c r="X56" s="1"/>
      <c r="Y56" s="1">
        <v>120.79</v>
      </c>
      <c r="Z56" s="1">
        <v>-139.357</v>
      </c>
      <c r="AA56" s="1">
        <v>13.211</v>
      </c>
      <c r="AB56" s="1">
        <v>129.47399999999999</v>
      </c>
      <c r="AC56" s="1">
        <v>138.404</v>
      </c>
      <c r="AD56" s="1">
        <f t="shared" si="13"/>
        <v>-1.0794767441860461E-7</v>
      </c>
      <c r="AE56" s="1">
        <f t="shared" si="14"/>
        <v>7.7907558139534884E-7</v>
      </c>
      <c r="AG56" s="1">
        <f t="shared" si="15"/>
        <v>1.3601304347826087E-6</v>
      </c>
      <c r="AI56" s="1">
        <f t="shared" si="16"/>
        <v>1.4086630434782611E-6</v>
      </c>
      <c r="AJ56" s="1">
        <f t="shared" si="17"/>
        <v>9.6885833333333323E-6</v>
      </c>
      <c r="AK56" s="1">
        <f t="shared" si="18"/>
        <v>1.0432750000000001E-5</v>
      </c>
      <c r="AL56" s="1">
        <f t="shared" si="19"/>
        <v>-8.2358333333333419E-7</v>
      </c>
      <c r="AM56" s="1">
        <f t="shared" si="20"/>
        <v>-7.9416666666666911E-8</v>
      </c>
      <c r="AN56" s="77">
        <f t="shared" si="21"/>
        <v>1.408663043478261E-3</v>
      </c>
      <c r="AU56" s="52">
        <v>3.0000000000000001E-5</v>
      </c>
      <c r="AV56">
        <v>26600083.9842222</v>
      </c>
      <c r="AW56" s="41">
        <f t="shared" si="22"/>
        <v>26.600083984222199</v>
      </c>
      <c r="BC56" s="52">
        <v>3.0000000000000001E-5</v>
      </c>
      <c r="BD56">
        <v>32449634.366714399</v>
      </c>
      <c r="BE56" s="41">
        <f t="shared" si="23"/>
        <v>32.449634366714399</v>
      </c>
      <c r="BX56" s="52">
        <v>3.0000000000000001E-5</v>
      </c>
      <c r="BY56">
        <v>22190603.197395701</v>
      </c>
      <c r="BZ56" s="41">
        <f t="shared" si="24"/>
        <v>22.190603197395699</v>
      </c>
      <c r="CB56" s="52">
        <v>3.0000000000000001E-5</v>
      </c>
      <c r="CC56">
        <v>23868301.100295801</v>
      </c>
      <c r="CD56" s="41">
        <f t="shared" si="25"/>
        <v>23.868301100295799</v>
      </c>
      <c r="CG56">
        <v>24998900.763448201</v>
      </c>
      <c r="CH56" s="41">
        <f t="shared" si="26"/>
        <v>24.998900763448201</v>
      </c>
      <c r="CJ56" s="52">
        <v>3.0000000000000001E-5</v>
      </c>
      <c r="CK56">
        <v>24998900.763448201</v>
      </c>
      <c r="CL56" s="41">
        <f t="shared" si="27"/>
        <v>24.998900763448201</v>
      </c>
      <c r="DF56" s="76">
        <v>0.03</v>
      </c>
      <c r="DG56" s="76">
        <v>23.651889087557802</v>
      </c>
      <c r="DJ56" s="76">
        <v>23.651889087557802</v>
      </c>
      <c r="DN56" s="76">
        <v>0.03</v>
      </c>
      <c r="DO56" s="76">
        <v>34.278912600473703</v>
      </c>
      <c r="DR56" s="76">
        <v>34.278912600473703</v>
      </c>
    </row>
    <row r="57" spans="2:122" x14ac:dyDescent="0.25">
      <c r="B57" s="11">
        <v>235.76599999999999</v>
      </c>
      <c r="C57" s="1">
        <v>92.343000000000004</v>
      </c>
      <c r="D57" s="1">
        <v>253.71299999999999</v>
      </c>
      <c r="E57" s="1">
        <v>-45.966999999999999</v>
      </c>
      <c r="F57" s="1">
        <v>166.03299999999999</v>
      </c>
      <c r="G57" s="1">
        <f t="shared" si="0"/>
        <v>8.0412790697674415E-7</v>
      </c>
      <c r="H57" s="1">
        <f t="shared" si="1"/>
        <v>1.742325581395349E-6</v>
      </c>
      <c r="I57" s="1">
        <f t="shared" si="2"/>
        <v>1.5021860465116278E-6</v>
      </c>
      <c r="J57" s="1">
        <f t="shared" si="3"/>
        <v>2.4403837209302325E-6</v>
      </c>
      <c r="K57" s="1">
        <f t="shared" si="4"/>
        <v>1.4374132653061225E-6</v>
      </c>
      <c r="L57" s="1">
        <f t="shared" si="5"/>
        <v>2.0499948979591838E-6</v>
      </c>
      <c r="M57" s="1">
        <f t="shared" si="6"/>
        <v>5.9759583333333333E-6</v>
      </c>
      <c r="N57" s="1">
        <f t="shared" si="7"/>
        <v>-7.4779166666666682E-7</v>
      </c>
      <c r="O57" s="8">
        <f t="shared" si="8"/>
        <v>2.0499948979591839E-3</v>
      </c>
      <c r="P57" s="43">
        <v>-11.167</v>
      </c>
      <c r="Q57" s="15">
        <f t="shared" si="9"/>
        <v>11.167</v>
      </c>
      <c r="R57" s="1">
        <v>478.57400000000001</v>
      </c>
      <c r="S57" s="40">
        <f t="shared" si="10"/>
        <v>4.7857400000000005</v>
      </c>
      <c r="T57" s="31">
        <f t="shared" si="11"/>
        <v>4.5464529999999996</v>
      </c>
      <c r="U57" s="1">
        <f t="shared" si="12"/>
        <v>1.8348069999999996</v>
      </c>
      <c r="X57" s="1"/>
      <c r="Y57" s="1">
        <v>120.79</v>
      </c>
      <c r="Z57" s="1">
        <v>-137.92500000000001</v>
      </c>
      <c r="AA57" s="1">
        <v>11.795999999999999</v>
      </c>
      <c r="AB57" s="1">
        <v>130.40899999999999</v>
      </c>
      <c r="AC57" s="1">
        <v>150.60400000000001</v>
      </c>
      <c r="AD57" s="1">
        <f t="shared" si="13"/>
        <v>-9.9622093023255842E-8</v>
      </c>
      <c r="AE57" s="1">
        <f t="shared" si="14"/>
        <v>7.7084883720930249E-7</v>
      </c>
      <c r="AG57" s="1">
        <f t="shared" si="15"/>
        <v>1.3652119565217393E-6</v>
      </c>
      <c r="AI57" s="1">
        <f t="shared" si="16"/>
        <v>1.4749673913043479E-6</v>
      </c>
      <c r="AJ57" s="1">
        <f t="shared" si="17"/>
        <v>9.8844166666666665E-6</v>
      </c>
      <c r="AK57" s="1">
        <f t="shared" si="18"/>
        <v>1.1567333333333335E-5</v>
      </c>
      <c r="AL57" s="1">
        <f t="shared" si="19"/>
        <v>-6.2633333333333493E-7</v>
      </c>
      <c r="AM57" s="1">
        <f t="shared" si="20"/>
        <v>1.0565833333333335E-6</v>
      </c>
      <c r="AN57" s="77">
        <f t="shared" si="21"/>
        <v>1.4749673913043479E-3</v>
      </c>
      <c r="AU57" s="52">
        <v>3.0599999999999998E-5</v>
      </c>
      <c r="AV57">
        <v>26571767.944536999</v>
      </c>
      <c r="AW57" s="41">
        <f t="shared" si="22"/>
        <v>26.571767944536997</v>
      </c>
      <c r="BC57" s="52">
        <v>3.0599999999999998E-5</v>
      </c>
      <c r="BD57">
        <v>32636213.192910898</v>
      </c>
      <c r="BE57" s="41">
        <f t="shared" si="23"/>
        <v>32.636213192910901</v>
      </c>
      <c r="BX57" s="52">
        <v>3.0599999999999998E-5</v>
      </c>
      <c r="BY57">
        <v>22429428.321265101</v>
      </c>
      <c r="BZ57" s="41">
        <f t="shared" si="24"/>
        <v>22.429428321265103</v>
      </c>
      <c r="CB57" s="52">
        <v>3.0599999999999998E-5</v>
      </c>
      <c r="CC57">
        <v>24108777.4018365</v>
      </c>
      <c r="CD57" s="41">
        <f t="shared" si="25"/>
        <v>24.108777401836498</v>
      </c>
      <c r="CG57">
        <v>25262059.135651201</v>
      </c>
      <c r="CH57" s="41">
        <f t="shared" si="26"/>
        <v>25.262059135651199</v>
      </c>
      <c r="CJ57" s="52">
        <v>3.0599999999999998E-5</v>
      </c>
      <c r="CK57">
        <v>25262059.135651201</v>
      </c>
      <c r="CL57" s="41">
        <f t="shared" si="27"/>
        <v>25.262059135651199</v>
      </c>
      <c r="DF57" s="76">
        <v>3.0599999999999999E-2</v>
      </c>
      <c r="DG57" s="76">
        <v>23.913534895746398</v>
      </c>
      <c r="DJ57" s="76">
        <v>23.913534895746398</v>
      </c>
      <c r="DN57" s="76">
        <v>3.0599999999999999E-2</v>
      </c>
      <c r="DO57" s="76">
        <v>25.616157950028999</v>
      </c>
      <c r="DR57" s="76">
        <v>34.513083208117799</v>
      </c>
    </row>
    <row r="58" spans="2:122" x14ac:dyDescent="0.25">
      <c r="B58" s="11">
        <v>237.15299999999999</v>
      </c>
      <c r="C58" s="1">
        <v>94.724000000000004</v>
      </c>
      <c r="D58" s="1">
        <v>166.60300000000001</v>
      </c>
      <c r="E58" s="1">
        <v>-46.445999999999998</v>
      </c>
      <c r="F58" s="1">
        <v>166.50800000000001</v>
      </c>
      <c r="G58" s="1">
        <f t="shared" si="0"/>
        <v>8.2075581395348842E-7</v>
      </c>
      <c r="H58" s="1">
        <f t="shared" si="1"/>
        <v>1.2386569767441861E-6</v>
      </c>
      <c r="I58" s="1">
        <f t="shared" si="2"/>
        <v>1.5187906976744186E-6</v>
      </c>
      <c r="J58" s="1">
        <f t="shared" si="3"/>
        <v>1.9366918604651161E-6</v>
      </c>
      <c r="K58" s="1">
        <f t="shared" si="4"/>
        <v>1.4469336734693877E-6</v>
      </c>
      <c r="L58" s="1">
        <f t="shared" si="5"/>
        <v>2.0594948979591834E-6</v>
      </c>
      <c r="M58" s="1">
        <f t="shared" si="6"/>
        <v>5.9345416666666647E-6</v>
      </c>
      <c r="N58" s="1">
        <f t="shared" si="7"/>
        <v>2.9395833333333326E-6</v>
      </c>
      <c r="O58" s="8">
        <f t="shared" si="8"/>
        <v>2.0594948979591834E-3</v>
      </c>
      <c r="P58" s="43">
        <v>-11.388999999999999</v>
      </c>
      <c r="Q58" s="15">
        <f t="shared" si="9"/>
        <v>11.388999999999999</v>
      </c>
      <c r="R58" s="1">
        <v>496.58199999999999</v>
      </c>
      <c r="S58" s="40">
        <f t="shared" si="10"/>
        <v>4.9658199999999999</v>
      </c>
      <c r="T58" s="31">
        <f t="shared" si="11"/>
        <v>4.7175289999999999</v>
      </c>
      <c r="U58" s="1">
        <f t="shared" si="12"/>
        <v>1.7056509999999996</v>
      </c>
      <c r="X58" s="1"/>
      <c r="Y58" s="1">
        <v>123.16800000000001</v>
      </c>
      <c r="Z58" s="1">
        <v>-172.28100000000001</v>
      </c>
      <c r="AA58" s="1">
        <v>-62.747999999999998</v>
      </c>
      <c r="AB58" s="1">
        <v>130.87700000000001</v>
      </c>
      <c r="AC58" s="1">
        <v>137.46600000000001</v>
      </c>
      <c r="AD58" s="1">
        <f t="shared" si="13"/>
        <v>-2.8554069767441863E-7</v>
      </c>
      <c r="AE58" s="1">
        <f t="shared" si="14"/>
        <v>3.5127906976744188E-7</v>
      </c>
      <c r="AG58" s="1">
        <f t="shared" si="15"/>
        <v>1.380679347826087E-6</v>
      </c>
      <c r="AI58" s="1">
        <f t="shared" si="16"/>
        <v>1.4164891304347827E-6</v>
      </c>
      <c r="AJ58" s="1">
        <f t="shared" si="17"/>
        <v>5.6774166666666685E-6</v>
      </c>
      <c r="AK58" s="1">
        <f t="shared" si="18"/>
        <v>6.2265000000000013E-6</v>
      </c>
      <c r="AL58" s="1">
        <f t="shared" si="19"/>
        <v>-3.4503333333333332E-6</v>
      </c>
      <c r="AM58" s="1">
        <f t="shared" si="20"/>
        <v>-2.90125E-6</v>
      </c>
      <c r="AN58" s="77">
        <f t="shared" si="21"/>
        <v>1.4164891304347827E-3</v>
      </c>
      <c r="AU58" s="52">
        <v>3.1199999999999999E-5</v>
      </c>
      <c r="AV58">
        <v>26641822.619018301</v>
      </c>
      <c r="AW58" s="41">
        <f t="shared" si="22"/>
        <v>26.641822619018303</v>
      </c>
      <c r="BC58" s="52">
        <v>3.1199999999999999E-5</v>
      </c>
      <c r="BD58">
        <v>32820148.233650599</v>
      </c>
      <c r="BE58" s="41">
        <f t="shared" si="23"/>
        <v>32.820148233650599</v>
      </c>
      <c r="BX58" s="52">
        <v>3.1199999999999999E-5</v>
      </c>
      <c r="BY58">
        <v>22629443.192001499</v>
      </c>
      <c r="BZ58" s="41">
        <f t="shared" si="24"/>
        <v>22.629443192001499</v>
      </c>
      <c r="CB58" s="52">
        <v>3.1199999999999999E-5</v>
      </c>
      <c r="CC58">
        <v>24348831.217801102</v>
      </c>
      <c r="CD58" s="41">
        <f t="shared" si="25"/>
        <v>24.348831217801102</v>
      </c>
      <c r="CG58">
        <v>25524743.124855299</v>
      </c>
      <c r="CH58" s="41">
        <f t="shared" si="26"/>
        <v>25.524743124855299</v>
      </c>
      <c r="CJ58" s="52">
        <v>3.1199999999999999E-5</v>
      </c>
      <c r="CK58">
        <v>25524743.124855299</v>
      </c>
      <c r="CL58" s="41">
        <f t="shared" si="27"/>
        <v>25.524743124855299</v>
      </c>
      <c r="DF58" s="76">
        <v>3.1199999999999999E-2</v>
      </c>
      <c r="DG58" s="76">
        <v>24.137391771965401</v>
      </c>
      <c r="DJ58" s="76">
        <v>24.137391771965401</v>
      </c>
      <c r="DN58" s="76">
        <v>3.1199999999999999E-2</v>
      </c>
      <c r="DO58" s="76">
        <v>25.67108703777</v>
      </c>
      <c r="DR58" s="76">
        <v>34.746070000007201</v>
      </c>
    </row>
    <row r="59" spans="2:122" x14ac:dyDescent="0.25">
      <c r="B59" s="11">
        <v>239.00299999999999</v>
      </c>
      <c r="C59" s="1">
        <v>96.152000000000001</v>
      </c>
      <c r="D59" s="1">
        <v>162.816</v>
      </c>
      <c r="E59" s="1">
        <v>-46.445999999999998</v>
      </c>
      <c r="F59" s="1">
        <v>165.559</v>
      </c>
      <c r="G59" s="1">
        <f t="shared" si="0"/>
        <v>8.2905813953488385E-7</v>
      </c>
      <c r="H59" s="1">
        <f t="shared" si="1"/>
        <v>1.2166395348837209E-6</v>
      </c>
      <c r="I59" s="1">
        <f t="shared" si="2"/>
        <v>1.521575581395349E-6</v>
      </c>
      <c r="J59" s="1">
        <f t="shared" si="3"/>
        <v>1.9091569767441859E-6</v>
      </c>
      <c r="K59" s="1">
        <f t="shared" si="4"/>
        <v>1.4563724489795916E-6</v>
      </c>
      <c r="L59" s="1">
        <f t="shared" si="5"/>
        <v>2.0640918367346938E-6</v>
      </c>
      <c r="M59" s="1">
        <f t="shared" si="6"/>
        <v>5.9521249999999994E-6</v>
      </c>
      <c r="N59" s="1">
        <f t="shared" si="7"/>
        <v>3.1744583333333327E-6</v>
      </c>
      <c r="O59" s="8">
        <f t="shared" si="8"/>
        <v>2.0640918367346938E-3</v>
      </c>
      <c r="P59" s="43">
        <v>-11.500999999999999</v>
      </c>
      <c r="Q59" s="15">
        <f t="shared" si="9"/>
        <v>11.500999999999999</v>
      </c>
      <c r="R59" s="1">
        <v>505.43299999999999</v>
      </c>
      <c r="S59" s="40">
        <f t="shared" si="10"/>
        <v>5.0543300000000002</v>
      </c>
      <c r="T59" s="31">
        <f t="shared" si="11"/>
        <v>4.8016134999999993</v>
      </c>
      <c r="U59" s="1">
        <f t="shared" si="12"/>
        <v>1.645056499999999</v>
      </c>
      <c r="X59" s="1"/>
      <c r="Y59" s="1">
        <v>118.88800000000001</v>
      </c>
      <c r="Z59" s="1">
        <v>-182.77799999999999</v>
      </c>
      <c r="AA59" s="1">
        <v>-83.504000000000005</v>
      </c>
      <c r="AB59" s="1">
        <v>129.47399999999999</v>
      </c>
      <c r="AC59" s="1">
        <v>150.13499999999999</v>
      </c>
      <c r="AD59" s="1">
        <f t="shared" si="13"/>
        <v>-3.7145348837209295E-7</v>
      </c>
      <c r="AE59" s="1">
        <f t="shared" si="14"/>
        <v>2.0572093023255814E-7</v>
      </c>
      <c r="AG59" s="1">
        <f t="shared" si="15"/>
        <v>1.3497934782608697E-6</v>
      </c>
      <c r="AI59" s="1">
        <f t="shared" si="16"/>
        <v>1.4620815217391306E-6</v>
      </c>
      <c r="AJ59" s="1">
        <f t="shared" si="17"/>
        <v>3.8308333333333315E-6</v>
      </c>
      <c r="AK59" s="1">
        <f t="shared" si="18"/>
        <v>5.5525833333333324E-6</v>
      </c>
      <c r="AL59" s="1">
        <f t="shared" si="19"/>
        <v>-4.442E-6</v>
      </c>
      <c r="AM59" s="1">
        <f t="shared" si="20"/>
        <v>-2.7202499999999999E-6</v>
      </c>
      <c r="AN59" s="77">
        <f t="shared" si="21"/>
        <v>1.4620815217391307E-3</v>
      </c>
      <c r="AU59" s="52">
        <v>3.18E-5</v>
      </c>
      <c r="AV59">
        <v>26610748.943497401</v>
      </c>
      <c r="AW59" s="41">
        <f t="shared" si="22"/>
        <v>26.610748943497402</v>
      </c>
      <c r="BC59" s="52">
        <v>3.18E-5</v>
      </c>
      <c r="BD59">
        <v>32927399.875734001</v>
      </c>
      <c r="BE59" s="41">
        <f t="shared" si="23"/>
        <v>32.927399875734004</v>
      </c>
      <c r="BX59" s="52">
        <v>3.18E-5</v>
      </c>
      <c r="BY59">
        <v>22866778.245967999</v>
      </c>
      <c r="BZ59" s="41">
        <f t="shared" si="24"/>
        <v>22.866778245968</v>
      </c>
      <c r="CB59" s="52">
        <v>3.18E-5</v>
      </c>
      <c r="CC59">
        <v>24588462.580509499</v>
      </c>
      <c r="CD59" s="41">
        <f t="shared" si="25"/>
        <v>24.5884625805095</v>
      </c>
      <c r="CG59">
        <v>25743623.0205095</v>
      </c>
      <c r="CH59" s="41">
        <f t="shared" si="26"/>
        <v>25.743623020509499</v>
      </c>
      <c r="CJ59" s="52">
        <v>3.18E-5</v>
      </c>
      <c r="CK59">
        <v>25743623.0205095</v>
      </c>
      <c r="CL59" s="41">
        <f t="shared" si="27"/>
        <v>25.743623020509499</v>
      </c>
      <c r="DF59" s="76">
        <v>3.1800000000000002E-2</v>
      </c>
      <c r="DG59" s="76">
        <v>24.397544592046</v>
      </c>
      <c r="DJ59" s="76">
        <v>24.397544592046</v>
      </c>
      <c r="DN59" s="76">
        <v>3.1800000000000002E-2</v>
      </c>
      <c r="DO59" s="76">
        <v>25.725423818851699</v>
      </c>
      <c r="DR59" s="76">
        <v>34.977873093297497</v>
      </c>
    </row>
    <row r="60" spans="2:122" x14ac:dyDescent="0.25">
      <c r="B60" s="11">
        <v>241.77699999999999</v>
      </c>
      <c r="C60" s="1">
        <v>97.58</v>
      </c>
      <c r="D60" s="1">
        <v>221.04499999999999</v>
      </c>
      <c r="E60" s="1">
        <v>-48.84</v>
      </c>
      <c r="F60" s="1">
        <v>166.03299999999999</v>
      </c>
      <c r="G60" s="1">
        <f t="shared" si="0"/>
        <v>8.5127906976744202E-7</v>
      </c>
      <c r="H60" s="1">
        <f t="shared" si="1"/>
        <v>1.5690988372093023E-6</v>
      </c>
      <c r="I60" s="1">
        <f t="shared" si="2"/>
        <v>1.5326337209302326E-6</v>
      </c>
      <c r="J60" s="1">
        <f t="shared" si="3"/>
        <v>2.2504534883720928E-6</v>
      </c>
      <c r="K60" s="1">
        <f t="shared" si="4"/>
        <v>1.4827397959183671E-6</v>
      </c>
      <c r="L60" s="1">
        <f t="shared" si="5"/>
        <v>2.0806632653061222E-6</v>
      </c>
      <c r="M60" s="1">
        <f t="shared" si="6"/>
        <v>6.0082083333333337E-6</v>
      </c>
      <c r="N60" s="1">
        <f t="shared" si="7"/>
        <v>8.638333333333334E-7</v>
      </c>
      <c r="O60" s="8">
        <f t="shared" si="8"/>
        <v>2.0806632653061221E-3</v>
      </c>
      <c r="P60" s="43">
        <v>-11.667</v>
      </c>
      <c r="Q60" s="15">
        <f t="shared" si="9"/>
        <v>11.667</v>
      </c>
      <c r="R60" s="1">
        <v>510.31599999999997</v>
      </c>
      <c r="S60" s="40">
        <f t="shared" si="10"/>
        <v>5.1031599999999999</v>
      </c>
      <c r="T60" s="31">
        <f t="shared" si="11"/>
        <v>4.8480019999999993</v>
      </c>
      <c r="U60" s="1">
        <f t="shared" si="12"/>
        <v>1.7158379999999998</v>
      </c>
      <c r="X60" s="1"/>
      <c r="Y60" s="1">
        <v>119.363</v>
      </c>
      <c r="Z60" s="1">
        <v>-179.91499999999999</v>
      </c>
      <c r="AA60" s="1">
        <v>-73.597999999999999</v>
      </c>
      <c r="AB60" s="1">
        <v>132.279</v>
      </c>
      <c r="AC60" s="1">
        <v>175.47499999999999</v>
      </c>
      <c r="AD60" s="1">
        <f t="shared" si="13"/>
        <v>-3.5204651162790693E-7</v>
      </c>
      <c r="AE60" s="1">
        <f t="shared" si="14"/>
        <v>2.6607558139534884E-7</v>
      </c>
      <c r="AG60" s="1">
        <f t="shared" si="15"/>
        <v>1.3676195652173914E-6</v>
      </c>
      <c r="AI60" s="1">
        <f t="shared" si="16"/>
        <v>1.6023804347826085E-6</v>
      </c>
      <c r="AJ60" s="1">
        <f t="shared" si="17"/>
        <v>4.8900833333333333E-6</v>
      </c>
      <c r="AK60" s="1">
        <f t="shared" si="18"/>
        <v>8.4897499999999995E-6</v>
      </c>
      <c r="AL60" s="1">
        <f t="shared" si="19"/>
        <v>-3.969666666666666E-6</v>
      </c>
      <c r="AM60" s="1">
        <f t="shared" si="20"/>
        <v>-3.6999999999999985E-7</v>
      </c>
      <c r="AN60" s="77">
        <f t="shared" si="21"/>
        <v>1.6023804347826086E-3</v>
      </c>
      <c r="AU60" s="52">
        <v>3.2400000000000001E-5</v>
      </c>
      <c r="AV60">
        <v>26675916.326970998</v>
      </c>
      <c r="AW60" s="41">
        <f t="shared" si="22"/>
        <v>26.675916326970999</v>
      </c>
      <c r="BC60" s="52">
        <v>3.2400000000000001E-5</v>
      </c>
      <c r="BD60">
        <v>33106192.109244499</v>
      </c>
      <c r="BE60" s="41">
        <f t="shared" si="23"/>
        <v>33.106192109244496</v>
      </c>
      <c r="BX60" s="52">
        <v>3.2400000000000001E-5</v>
      </c>
      <c r="BY60">
        <v>23103781.780416701</v>
      </c>
      <c r="BZ60" s="41">
        <f t="shared" si="24"/>
        <v>23.1037817804167</v>
      </c>
      <c r="CB60" s="52">
        <v>3.2400000000000001E-5</v>
      </c>
      <c r="CC60">
        <v>24827671.522277702</v>
      </c>
      <c r="CD60" s="41">
        <f t="shared" si="25"/>
        <v>24.827671522277701</v>
      </c>
      <c r="CG60">
        <v>26004627.4422777</v>
      </c>
      <c r="CH60" s="41">
        <f t="shared" si="26"/>
        <v>26.004627442277698</v>
      </c>
      <c r="CJ60" s="52">
        <v>3.2400000000000001E-5</v>
      </c>
      <c r="CK60">
        <v>26004627.4422777</v>
      </c>
      <c r="CL60" s="41">
        <f t="shared" si="27"/>
        <v>26.004627442277698</v>
      </c>
      <c r="DF60" s="76">
        <v>3.2399999999999998E-2</v>
      </c>
      <c r="DG60" s="76">
        <v>24.657322503194099</v>
      </c>
      <c r="DJ60" s="76">
        <v>24.657322503194099</v>
      </c>
      <c r="DN60" s="76">
        <v>3.2399999999999998E-2</v>
      </c>
      <c r="DO60" s="76">
        <v>25.779168342576899</v>
      </c>
      <c r="DR60" s="76">
        <v>35.123300910910899</v>
      </c>
    </row>
    <row r="61" spans="2:122" x14ac:dyDescent="0.25">
      <c r="B61" s="11">
        <v>243.62700000000001</v>
      </c>
      <c r="C61" s="1">
        <v>98.531999999999996</v>
      </c>
      <c r="D61" s="1">
        <v>279.28100000000001</v>
      </c>
      <c r="E61" s="1">
        <v>-48.84</v>
      </c>
      <c r="F61" s="1">
        <v>166.982</v>
      </c>
      <c r="G61" s="1">
        <f t="shared" si="0"/>
        <v>8.568139534883722E-7</v>
      </c>
      <c r="H61" s="1">
        <f t="shared" si="1"/>
        <v>1.9076802325581395E-6</v>
      </c>
      <c r="I61" s="1">
        <f t="shared" si="2"/>
        <v>1.5436860465116279E-6</v>
      </c>
      <c r="J61" s="1">
        <f t="shared" si="3"/>
        <v>2.5945523255813957E-6</v>
      </c>
      <c r="K61" s="1">
        <f t="shared" si="4"/>
        <v>1.4921785714285713E-6</v>
      </c>
      <c r="L61" s="1">
        <f t="shared" si="5"/>
        <v>2.0949438775510206E-6</v>
      </c>
      <c r="M61" s="1">
        <f t="shared" si="6"/>
        <v>6.0456250000000011E-6</v>
      </c>
      <c r="N61" s="1">
        <f t="shared" si="7"/>
        <v>-1.4855833333333331E-6</v>
      </c>
      <c r="O61" s="8">
        <f t="shared" si="8"/>
        <v>2.0949438775510207E-3</v>
      </c>
      <c r="P61" s="43">
        <v>-11.778</v>
      </c>
      <c r="Q61" s="15">
        <f t="shared" si="9"/>
        <v>11.778</v>
      </c>
      <c r="R61" s="1">
        <v>519.77800000000002</v>
      </c>
      <c r="S61" s="40">
        <f t="shared" si="10"/>
        <v>5.1977799999999998</v>
      </c>
      <c r="T61" s="31">
        <f t="shared" si="11"/>
        <v>4.9378910000000005</v>
      </c>
      <c r="U61" s="1">
        <f t="shared" si="12"/>
        <v>1.6423290000000001</v>
      </c>
      <c r="X61" s="1"/>
      <c r="Y61" s="1">
        <v>120.79</v>
      </c>
      <c r="Z61" s="1">
        <v>-165.124</v>
      </c>
      <c r="AA61" s="1">
        <v>-34.912999999999997</v>
      </c>
      <c r="AB61" s="1">
        <v>130.40899999999999</v>
      </c>
      <c r="AC61" s="1">
        <v>184.39099999999999</v>
      </c>
      <c r="AD61" s="1">
        <f t="shared" si="13"/>
        <v>-2.5775581395348827E-7</v>
      </c>
      <c r="AE61" s="1">
        <f t="shared" si="14"/>
        <v>4.9928488372093022E-7</v>
      </c>
      <c r="AG61" s="1">
        <f t="shared" si="15"/>
        <v>1.3652119565217393E-6</v>
      </c>
      <c r="AI61" s="1">
        <f t="shared" si="16"/>
        <v>1.6585923913043475E-6</v>
      </c>
      <c r="AJ61" s="1">
        <f t="shared" si="17"/>
        <v>7.957999999999999E-6</v>
      </c>
      <c r="AK61" s="1">
        <f t="shared" si="18"/>
        <v>1.24565E-5</v>
      </c>
      <c r="AL61" s="1">
        <f t="shared" si="19"/>
        <v>-2.892916666666667E-6</v>
      </c>
      <c r="AM61" s="1">
        <f t="shared" si="20"/>
        <v>1.605583333333333E-6</v>
      </c>
      <c r="AN61" s="77">
        <f t="shared" si="21"/>
        <v>1.6585923913043476E-3</v>
      </c>
      <c r="AU61" s="52">
        <v>3.3000000000000003E-5</v>
      </c>
      <c r="AV61">
        <v>26642838.170070801</v>
      </c>
      <c r="AW61" s="41">
        <f t="shared" si="22"/>
        <v>26.642838170070799</v>
      </c>
      <c r="BC61" s="52">
        <v>3.3000000000000003E-5</v>
      </c>
      <c r="BD61">
        <v>33282502.740757499</v>
      </c>
      <c r="BE61" s="41">
        <f t="shared" si="23"/>
        <v>33.282502740757501</v>
      </c>
      <c r="BX61" s="52">
        <v>3.3000000000000003E-5</v>
      </c>
      <c r="BY61">
        <v>23340453.819216799</v>
      </c>
      <c r="BZ61" s="41">
        <f t="shared" si="24"/>
        <v>23.340453819216798</v>
      </c>
      <c r="CB61" s="52">
        <v>3.3000000000000003E-5</v>
      </c>
      <c r="CC61">
        <v>25022602.772751398</v>
      </c>
      <c r="CD61" s="41">
        <f t="shared" si="25"/>
        <v>25.022602772751398</v>
      </c>
      <c r="CG61">
        <v>26265209.475418799</v>
      </c>
      <c r="CH61" s="41">
        <f t="shared" si="26"/>
        <v>26.2652094754188</v>
      </c>
      <c r="CJ61" s="52">
        <v>3.3000000000000003E-5</v>
      </c>
      <c r="CK61">
        <v>26265209.475418799</v>
      </c>
      <c r="CL61" s="41">
        <f t="shared" si="27"/>
        <v>26.2652094754188</v>
      </c>
      <c r="DF61" s="76">
        <v>3.3000000000000002E-2</v>
      </c>
      <c r="DG61" s="76">
        <v>24.916725533245501</v>
      </c>
      <c r="DJ61" s="76">
        <v>24.916725533245501</v>
      </c>
      <c r="DN61" s="76">
        <v>3.3000000000000002E-2</v>
      </c>
      <c r="DO61" s="76">
        <v>25.724623441495002</v>
      </c>
      <c r="DR61" s="76">
        <v>35.351455992493101</v>
      </c>
    </row>
    <row r="62" spans="2:122" x14ac:dyDescent="0.25">
      <c r="B62" s="11">
        <v>246.864</v>
      </c>
      <c r="C62" s="1">
        <v>98.531999999999996</v>
      </c>
      <c r="D62" s="1">
        <v>464.45</v>
      </c>
      <c r="E62" s="1">
        <v>-48.360999999999997</v>
      </c>
      <c r="F62" s="1">
        <v>167.93100000000001</v>
      </c>
      <c r="G62" s="1">
        <f t="shared" si="0"/>
        <v>8.540290697674418E-7</v>
      </c>
      <c r="H62" s="1">
        <f t="shared" si="1"/>
        <v>2.9814593023255818E-6</v>
      </c>
      <c r="I62" s="1">
        <f t="shared" si="2"/>
        <v>1.5492034883720932E-6</v>
      </c>
      <c r="J62" s="1">
        <f t="shared" si="3"/>
        <v>3.6766337209302328E-6</v>
      </c>
      <c r="K62" s="1">
        <f t="shared" si="4"/>
        <v>1.5062500000000002E-6</v>
      </c>
      <c r="L62" s="1">
        <f t="shared" si="5"/>
        <v>2.1163010204081634E-6</v>
      </c>
      <c r="M62" s="1">
        <f t="shared" si="6"/>
        <v>6.1804999999999995E-6</v>
      </c>
      <c r="N62" s="1">
        <f t="shared" si="7"/>
        <v>-9.0660833333333328E-6</v>
      </c>
      <c r="O62" s="8">
        <f t="shared" si="8"/>
        <v>2.1163010204081636E-3</v>
      </c>
      <c r="P62" s="43">
        <v>-11.741</v>
      </c>
      <c r="Q62" s="15">
        <f t="shared" si="9"/>
        <v>11.741</v>
      </c>
      <c r="R62" s="1">
        <v>520.38800000000003</v>
      </c>
      <c r="S62" s="40">
        <f t="shared" si="10"/>
        <v>5.2038800000000007</v>
      </c>
      <c r="T62" s="31">
        <f t="shared" si="11"/>
        <v>4.9436860000000005</v>
      </c>
      <c r="U62" s="1">
        <f t="shared" si="12"/>
        <v>1.5934339999999985</v>
      </c>
      <c r="X62" s="1"/>
      <c r="Y62" s="1">
        <v>121.26600000000001</v>
      </c>
      <c r="Z62" s="1">
        <v>-110.248</v>
      </c>
      <c r="AA62" s="1">
        <v>90.125</v>
      </c>
      <c r="AB62" s="1">
        <v>130.87700000000001</v>
      </c>
      <c r="AC62" s="1">
        <v>129.958</v>
      </c>
      <c r="AD62" s="1">
        <f t="shared" si="13"/>
        <v>6.4058139534883722E-8</v>
      </c>
      <c r="AE62" s="1">
        <f t="shared" si="14"/>
        <v>1.2290174418604653E-6</v>
      </c>
      <c r="AG62" s="1">
        <f t="shared" si="15"/>
        <v>1.370342391304348E-6</v>
      </c>
      <c r="AI62" s="1">
        <f t="shared" si="16"/>
        <v>1.3653478260869563E-6</v>
      </c>
      <c r="AJ62" s="1">
        <f t="shared" si="17"/>
        <v>3.396000000000001E-6</v>
      </c>
      <c r="AK62" s="1">
        <f t="shared" si="18"/>
        <v>3.3194166666666662E-6</v>
      </c>
      <c r="AL62" s="1">
        <f t="shared" si="19"/>
        <v>1.7190833333333337E-6</v>
      </c>
      <c r="AM62" s="1">
        <f t="shared" si="20"/>
        <v>1.6424999999999993E-6</v>
      </c>
      <c r="AN62" s="77">
        <f t="shared" si="21"/>
        <v>1.3653478260869563E-3</v>
      </c>
      <c r="AU62" s="52">
        <v>3.3599999999999997E-5</v>
      </c>
      <c r="AV62">
        <v>26701084.825798601</v>
      </c>
      <c r="AW62" s="41">
        <f t="shared" si="22"/>
        <v>26.701084825798603</v>
      </c>
      <c r="BC62" s="52">
        <v>3.3599999999999997E-5</v>
      </c>
      <c r="BD62">
        <v>33386720.904591601</v>
      </c>
      <c r="BE62" s="41">
        <f t="shared" si="23"/>
        <v>33.386720904591598</v>
      </c>
      <c r="BX62" s="52">
        <v>3.3599999999999997E-5</v>
      </c>
      <c r="BY62">
        <v>23571958.2289504</v>
      </c>
      <c r="BZ62" s="41">
        <f t="shared" si="24"/>
        <v>23.5719582289504</v>
      </c>
      <c r="CB62" s="52">
        <v>3.3599999999999997E-5</v>
      </c>
      <c r="CC62">
        <v>25255396.978061698</v>
      </c>
      <c r="CD62" s="41">
        <f t="shared" si="25"/>
        <v>25.255396978061697</v>
      </c>
      <c r="CG62">
        <v>26520532.994957499</v>
      </c>
      <c r="CH62" s="41">
        <f t="shared" si="26"/>
        <v>26.520532994957499</v>
      </c>
      <c r="CJ62" s="52">
        <v>3.3599999999999997E-5</v>
      </c>
      <c r="CK62">
        <v>26520532.994957499</v>
      </c>
      <c r="CL62" s="41">
        <f t="shared" si="27"/>
        <v>26.520532994957499</v>
      </c>
      <c r="DF62" s="76">
        <v>3.3599999999999998E-2</v>
      </c>
      <c r="DG62" s="76">
        <v>25.175753710033</v>
      </c>
      <c r="DJ62" s="76">
        <v>25.175753710033</v>
      </c>
      <c r="DN62" s="76">
        <v>3.3599999999999998E-2</v>
      </c>
      <c r="DO62" s="76">
        <v>25.774429279573301</v>
      </c>
      <c r="DR62" s="76">
        <v>35.578531571269203</v>
      </c>
    </row>
    <row r="63" spans="2:122" x14ac:dyDescent="0.25">
      <c r="B63" s="11">
        <v>244.55199999999999</v>
      </c>
      <c r="C63" s="1">
        <v>99.007999999999996</v>
      </c>
      <c r="D63" s="1">
        <v>390.56299999999999</v>
      </c>
      <c r="E63" s="1">
        <v>-48.84</v>
      </c>
      <c r="F63" s="1">
        <v>166.982</v>
      </c>
      <c r="G63" s="1">
        <f t="shared" si="0"/>
        <v>8.5958139534883723E-7</v>
      </c>
      <c r="H63" s="1">
        <f t="shared" si="1"/>
        <v>2.5546686046511628E-6</v>
      </c>
      <c r="I63" s="1">
        <f t="shared" si="2"/>
        <v>1.5464534883720931E-6</v>
      </c>
      <c r="J63" s="1">
        <f t="shared" si="3"/>
        <v>3.2415406976744186E-6</v>
      </c>
      <c r="K63" s="1">
        <f t="shared" si="4"/>
        <v>1.4968979591836735E-6</v>
      </c>
      <c r="L63" s="1">
        <f t="shared" si="5"/>
        <v>2.0996632653061224E-6</v>
      </c>
      <c r="M63" s="1">
        <f t="shared" si="6"/>
        <v>6.0643333333333322E-6</v>
      </c>
      <c r="N63" s="1">
        <f t="shared" si="7"/>
        <v>-6.0837916666666667E-6</v>
      </c>
      <c r="O63" s="8">
        <f t="shared" si="8"/>
        <v>2.0996632653061224E-3</v>
      </c>
      <c r="P63" s="43">
        <v>-11.704000000000001</v>
      </c>
      <c r="Q63" s="15">
        <f t="shared" si="9"/>
        <v>11.704000000000001</v>
      </c>
      <c r="R63" s="1">
        <v>520.99900000000002</v>
      </c>
      <c r="S63" s="40">
        <f t="shared" si="10"/>
        <v>5.2099900000000003</v>
      </c>
      <c r="T63" s="31">
        <f t="shared" si="11"/>
        <v>4.9494904999999996</v>
      </c>
      <c r="U63" s="1">
        <f t="shared" si="12"/>
        <v>1.5445194999999998</v>
      </c>
      <c r="X63" s="1"/>
      <c r="Y63" s="1">
        <v>120.31399999999999</v>
      </c>
      <c r="Z63" s="1">
        <v>-131.244</v>
      </c>
      <c r="AA63" s="1">
        <v>44.353000000000002</v>
      </c>
      <c r="AB63" s="1">
        <v>130.87700000000001</v>
      </c>
      <c r="AC63" s="1">
        <v>157.17400000000001</v>
      </c>
      <c r="AD63" s="1">
        <f t="shared" si="13"/>
        <v>-6.3546511627907012E-8</v>
      </c>
      <c r="AE63" s="1">
        <f t="shared" si="14"/>
        <v>9.5736627906976746E-7</v>
      </c>
      <c r="AG63" s="1">
        <f t="shared" si="15"/>
        <v>1.3651684782608695E-6</v>
      </c>
      <c r="AI63" s="1">
        <f t="shared" si="16"/>
        <v>1.5080869565217392E-6</v>
      </c>
      <c r="AJ63" s="1">
        <f t="shared" si="17"/>
        <v>7.2103333333333336E-6</v>
      </c>
      <c r="AK63" s="1">
        <f t="shared" si="18"/>
        <v>9.4017500000000002E-6</v>
      </c>
      <c r="AL63" s="1">
        <f t="shared" si="19"/>
        <v>-3.0583333333332519E-8</v>
      </c>
      <c r="AM63" s="1">
        <f t="shared" si="20"/>
        <v>2.160833333333334E-6</v>
      </c>
      <c r="AN63" s="77">
        <f t="shared" si="21"/>
        <v>1.5080869565217393E-3</v>
      </c>
      <c r="AU63" s="52">
        <v>3.4199999999999998E-5</v>
      </c>
      <c r="AV63">
        <v>26760365.795423999</v>
      </c>
      <c r="AW63" s="41">
        <f t="shared" si="22"/>
        <v>26.760365795424001</v>
      </c>
      <c r="BC63" s="52">
        <v>3.4199999999999998E-5</v>
      </c>
      <c r="BD63">
        <v>33558545.2160521</v>
      </c>
      <c r="BE63" s="41">
        <f t="shared" si="23"/>
        <v>33.558545216052103</v>
      </c>
      <c r="BX63" s="52">
        <v>3.4199999999999998E-5</v>
      </c>
      <c r="BY63">
        <v>23807880.988099199</v>
      </c>
      <c r="BZ63" s="41">
        <f t="shared" si="24"/>
        <v>23.8078809880992</v>
      </c>
      <c r="CB63" s="52">
        <v>3.4199999999999998E-5</v>
      </c>
      <c r="CC63">
        <v>25492566.155271102</v>
      </c>
      <c r="CD63" s="41">
        <f t="shared" si="25"/>
        <v>25.492566155271103</v>
      </c>
      <c r="CG63">
        <v>26780183.987817399</v>
      </c>
      <c r="CH63" s="41">
        <f t="shared" si="26"/>
        <v>26.780183987817399</v>
      </c>
      <c r="CJ63" s="52">
        <v>3.4199999999999998E-5</v>
      </c>
      <c r="CK63">
        <v>26780183.987817399</v>
      </c>
      <c r="CL63" s="41">
        <f t="shared" si="27"/>
        <v>26.780183987817399</v>
      </c>
      <c r="DF63" s="76">
        <v>3.4200000000000001E-2</v>
      </c>
      <c r="DG63" s="76">
        <v>25.4344070613867</v>
      </c>
      <c r="DJ63" s="76">
        <v>25.4344070613867</v>
      </c>
      <c r="DN63" s="76">
        <v>3.4200000000000001E-2</v>
      </c>
      <c r="DO63" s="76">
        <v>25.823704415408201</v>
      </c>
      <c r="DR63" s="76">
        <v>35.804527751632001</v>
      </c>
    </row>
    <row r="64" spans="2:122" x14ac:dyDescent="0.25">
      <c r="B64" s="11">
        <v>245.01400000000001</v>
      </c>
      <c r="C64" s="1">
        <v>99.007999999999996</v>
      </c>
      <c r="D64" s="1">
        <v>458.29199999999997</v>
      </c>
      <c r="E64" s="1">
        <v>-47.881999999999998</v>
      </c>
      <c r="F64" s="1">
        <v>230.089</v>
      </c>
      <c r="G64" s="1">
        <f t="shared" si="0"/>
        <v>8.5401162790697676E-7</v>
      </c>
      <c r="H64" s="1">
        <f t="shared" si="1"/>
        <v>2.9428720930232558E-6</v>
      </c>
      <c r="I64" s="1">
        <f t="shared" si="2"/>
        <v>1.9133546511627905E-6</v>
      </c>
      <c r="J64" s="1">
        <f t="shared" si="3"/>
        <v>4.0022151162790692E-6</v>
      </c>
      <c r="K64" s="1">
        <f t="shared" si="4"/>
        <v>1.4943673469387755E-6</v>
      </c>
      <c r="L64" s="1">
        <f t="shared" si="5"/>
        <v>2.4239948979591835E-6</v>
      </c>
      <c r="M64" s="1">
        <f t="shared" si="6"/>
        <v>6.0835833333333346E-6</v>
      </c>
      <c r="N64" s="1">
        <f t="shared" si="7"/>
        <v>-8.8865833333333322E-6</v>
      </c>
      <c r="O64" s="8">
        <f t="shared" si="8"/>
        <v>2.4239948979591836E-3</v>
      </c>
      <c r="P64" s="43">
        <v>-11.445</v>
      </c>
      <c r="Q64" s="15">
        <f t="shared" si="9"/>
        <v>11.445</v>
      </c>
      <c r="R64" s="1">
        <v>489.86700000000002</v>
      </c>
      <c r="S64" s="40">
        <f t="shared" si="10"/>
        <v>4.8986700000000001</v>
      </c>
      <c r="T64" s="31">
        <f t="shared" si="11"/>
        <v>4.6537364999999999</v>
      </c>
      <c r="U64" s="1">
        <f t="shared" si="12"/>
        <v>1.8925935000000003</v>
      </c>
      <c r="X64" s="1">
        <v>-12168.227000000001</v>
      </c>
      <c r="Y64" s="1">
        <v>145.52199999999999</v>
      </c>
      <c r="Z64" s="1">
        <v>-135.06200000000001</v>
      </c>
      <c r="AA64" s="1">
        <v>160.91499999999999</v>
      </c>
      <c r="AB64" s="1">
        <v>95.816999999999993</v>
      </c>
      <c r="AC64" s="1">
        <v>213.017</v>
      </c>
      <c r="AD64" s="1">
        <f t="shared" si="13"/>
        <v>6.0813953488371979E-8</v>
      </c>
      <c r="AE64" s="1">
        <f t="shared" si="14"/>
        <v>1.7816104651162792E-6</v>
      </c>
      <c r="AG64" s="1">
        <f t="shared" si="15"/>
        <v>1.3116249999999999E-6</v>
      </c>
      <c r="AI64" s="1">
        <f t="shared" si="16"/>
        <v>1.9485815217391303E-6</v>
      </c>
      <c r="AJ64" s="1">
        <f t="shared" si="17"/>
        <v>-5.4248333333333327E-6</v>
      </c>
      <c r="AK64" s="1">
        <f t="shared" si="18"/>
        <v>4.3418333333333339E-6</v>
      </c>
      <c r="AL64" s="1">
        <f t="shared" si="19"/>
        <v>-3.2704166666666685E-6</v>
      </c>
      <c r="AM64" s="1">
        <f t="shared" si="20"/>
        <v>6.4962499999999982E-6</v>
      </c>
      <c r="AN64" s="77">
        <f t="shared" si="21"/>
        <v>1.9485815217391304E-3</v>
      </c>
      <c r="AU64" s="52">
        <v>3.4799999999999999E-5</v>
      </c>
      <c r="AV64">
        <v>26723126.836666699</v>
      </c>
      <c r="AW64" s="41">
        <f t="shared" si="22"/>
        <v>26.723126836666701</v>
      </c>
      <c r="BC64" s="52">
        <v>3.4799999999999999E-5</v>
      </c>
      <c r="BD64">
        <v>33728042.475454502</v>
      </c>
      <c r="BE64" s="41">
        <f t="shared" si="23"/>
        <v>33.728042475454501</v>
      </c>
      <c r="BX64" s="52">
        <v>3.4799999999999999E-5</v>
      </c>
      <c r="BY64">
        <v>24043472.323192298</v>
      </c>
      <c r="BZ64" s="41">
        <f t="shared" si="24"/>
        <v>24.043472323192297</v>
      </c>
      <c r="CB64" s="52">
        <v>3.4799999999999999E-5</v>
      </c>
      <c r="CC64">
        <v>25729360.534874</v>
      </c>
      <c r="CD64" s="41">
        <f t="shared" si="25"/>
        <v>25.729360534874001</v>
      </c>
      <c r="CG64">
        <v>27039412.688967898</v>
      </c>
      <c r="CH64" s="41">
        <f t="shared" si="26"/>
        <v>27.0394126889679</v>
      </c>
      <c r="CJ64" s="52">
        <v>3.4799999999999999E-5</v>
      </c>
      <c r="CK64">
        <v>27039412.688967898</v>
      </c>
      <c r="CL64" s="41">
        <f t="shared" si="27"/>
        <v>27.0394126889679</v>
      </c>
      <c r="DF64" s="76">
        <v>3.4799999999999998E-2</v>
      </c>
      <c r="DG64" s="76">
        <v>25.6896555536253</v>
      </c>
      <c r="DJ64" s="76">
        <v>25.6896555536253</v>
      </c>
      <c r="DN64" s="76">
        <v>3.4799999999999998E-2</v>
      </c>
      <c r="DO64" s="76">
        <v>25.765506362896801</v>
      </c>
      <c r="DR64" s="76">
        <v>36.026414576451401</v>
      </c>
    </row>
    <row r="65" spans="2:122" x14ac:dyDescent="0.25">
      <c r="B65" s="11">
        <v>248.714</v>
      </c>
      <c r="C65" s="1">
        <v>102.34</v>
      </c>
      <c r="D65" s="1">
        <v>458.76600000000002</v>
      </c>
      <c r="E65" s="1">
        <v>-49.317999999999998</v>
      </c>
      <c r="F65" s="1">
        <v>228.666</v>
      </c>
      <c r="G65" s="1">
        <f t="shared" si="0"/>
        <v>8.8173255813953503E-7</v>
      </c>
      <c r="H65" s="1">
        <f t="shared" si="1"/>
        <v>2.9539767441860465E-6</v>
      </c>
      <c r="I65" s="1">
        <f t="shared" si="2"/>
        <v>1.9244534883720929E-6</v>
      </c>
      <c r="J65" s="1">
        <f t="shared" si="3"/>
        <v>3.9966976744186046E-6</v>
      </c>
      <c r="K65" s="1">
        <f t="shared" si="4"/>
        <v>1.5205714285714286E-6</v>
      </c>
      <c r="L65" s="1">
        <f t="shared" si="5"/>
        <v>2.4356122448979591E-6</v>
      </c>
      <c r="M65" s="1">
        <f t="shared" si="6"/>
        <v>6.0989166666666669E-6</v>
      </c>
      <c r="N65" s="1">
        <f t="shared" si="7"/>
        <v>-8.7521666666666673E-6</v>
      </c>
      <c r="O65" s="8">
        <f t="shared" si="8"/>
        <v>2.4356122448979589E-3</v>
      </c>
      <c r="P65" s="43">
        <v>-11.852</v>
      </c>
      <c r="Q65" s="15">
        <f t="shared" si="9"/>
        <v>11.852</v>
      </c>
      <c r="R65" s="1">
        <v>499.32900000000001</v>
      </c>
      <c r="S65" s="40">
        <f t="shared" si="10"/>
        <v>4.99329</v>
      </c>
      <c r="T65" s="31">
        <f t="shared" si="11"/>
        <v>4.7436255000000003</v>
      </c>
      <c r="U65" s="1">
        <f t="shared" si="12"/>
        <v>2.1150845</v>
      </c>
      <c r="X65" s="1"/>
      <c r="Y65" s="1">
        <v>145.52199999999999</v>
      </c>
      <c r="Z65" s="1">
        <v>-138.87899999999999</v>
      </c>
      <c r="AA65" s="1">
        <v>161.387</v>
      </c>
      <c r="AB65" s="1">
        <v>95.35</v>
      </c>
      <c r="AC65" s="1">
        <v>211.61</v>
      </c>
      <c r="AD65" s="1">
        <f t="shared" si="13"/>
        <v>3.8622093023255819E-8</v>
      </c>
      <c r="AE65" s="1">
        <f t="shared" si="14"/>
        <v>1.7843546511627908E-6</v>
      </c>
      <c r="AG65" s="1">
        <f t="shared" si="15"/>
        <v>1.309086956521739E-6</v>
      </c>
      <c r="AI65" s="1">
        <f t="shared" si="16"/>
        <v>1.9409347826086958E-6</v>
      </c>
      <c r="AJ65" s="1">
        <f t="shared" si="17"/>
        <v>-5.503083333333334E-6</v>
      </c>
      <c r="AK65" s="1">
        <f t="shared" si="18"/>
        <v>4.1852500000000011E-6</v>
      </c>
      <c r="AL65" s="1">
        <f t="shared" si="19"/>
        <v>-3.6274166666666665E-6</v>
      </c>
      <c r="AM65" s="1">
        <f t="shared" si="20"/>
        <v>6.0609166666666683E-6</v>
      </c>
      <c r="AN65" s="77">
        <f t="shared" si="21"/>
        <v>1.9409347826086958E-3</v>
      </c>
      <c r="AU65" s="52">
        <v>3.54E-5</v>
      </c>
      <c r="AV65">
        <v>26778359.502515402</v>
      </c>
      <c r="AW65" s="41">
        <f t="shared" si="22"/>
        <v>26.7783595025154</v>
      </c>
      <c r="BC65" s="52">
        <v>3.54E-5</v>
      </c>
      <c r="BD65">
        <v>33895213.006958798</v>
      </c>
      <c r="BE65" s="41">
        <f t="shared" si="23"/>
        <v>33.895213006958798</v>
      </c>
      <c r="BX65" s="52">
        <v>3.54E-5</v>
      </c>
      <c r="BY65">
        <v>24278732.258089099</v>
      </c>
      <c r="BZ65" s="41">
        <f t="shared" si="24"/>
        <v>24.2787322580891</v>
      </c>
      <c r="CB65" s="52">
        <v>3.54E-5</v>
      </c>
      <c r="CC65">
        <v>25965780.1446945</v>
      </c>
      <c r="CD65" s="41">
        <f t="shared" si="25"/>
        <v>25.965780144694499</v>
      </c>
      <c r="CG65">
        <v>27298219.130708199</v>
      </c>
      <c r="CH65" s="41">
        <f t="shared" si="26"/>
        <v>27.298219130708198</v>
      </c>
      <c r="CJ65" s="52">
        <v>3.54E-5</v>
      </c>
      <c r="CK65">
        <v>27298219.130708199</v>
      </c>
      <c r="CL65" s="41">
        <f t="shared" si="27"/>
        <v>27.298219130708198</v>
      </c>
      <c r="DF65" s="76">
        <v>3.5400000000000001E-2</v>
      </c>
      <c r="DG65" s="76">
        <v>25.9475070951503</v>
      </c>
      <c r="DJ65" s="76">
        <v>25.9475070951503</v>
      </c>
      <c r="DN65" s="76">
        <v>3.5400000000000001E-2</v>
      </c>
      <c r="DO65" s="76">
        <v>25.811157487961498</v>
      </c>
      <c r="DR65" s="76">
        <v>36.172292004721299</v>
      </c>
    </row>
    <row r="66" spans="2:122" x14ac:dyDescent="0.25">
      <c r="B66" s="11">
        <v>255.65</v>
      </c>
      <c r="C66" s="1">
        <v>106.149</v>
      </c>
      <c r="D66" s="1">
        <v>1012.308</v>
      </c>
      <c r="E66" s="1">
        <v>-50.276000000000003</v>
      </c>
      <c r="F66" s="1">
        <v>230.56399999999999</v>
      </c>
      <c r="G66" s="1">
        <f t="shared" si="0"/>
        <v>9.0944767441860481E-7</v>
      </c>
      <c r="H66" s="1">
        <f t="shared" si="1"/>
        <v>6.1778139534883726E-6</v>
      </c>
      <c r="I66" s="1">
        <f t="shared" si="2"/>
        <v>1.9576337209302324E-6</v>
      </c>
      <c r="J66" s="1">
        <f t="shared" si="3"/>
        <v>7.2260000000000008E-6</v>
      </c>
      <c r="K66" s="1">
        <f t="shared" si="4"/>
        <v>1.5608469387755101E-6</v>
      </c>
      <c r="L66" s="1">
        <f t="shared" si="5"/>
        <v>2.4806836734693877E-6</v>
      </c>
      <c r="M66" s="1">
        <f t="shared" si="6"/>
        <v>6.2292083333333338E-6</v>
      </c>
      <c r="N66" s="1">
        <f t="shared" si="7"/>
        <v>-3.1527416666666669E-5</v>
      </c>
      <c r="O66" s="8">
        <f t="shared" si="8"/>
        <v>2.4806836734693879E-3</v>
      </c>
      <c r="P66" s="43">
        <v>-12.167</v>
      </c>
      <c r="Q66" s="15">
        <f t="shared" si="9"/>
        <v>12.167</v>
      </c>
      <c r="R66" s="1">
        <v>513.97900000000004</v>
      </c>
      <c r="S66" s="40">
        <f t="shared" si="10"/>
        <v>5.1397900000000005</v>
      </c>
      <c r="T66" s="31">
        <f t="shared" si="11"/>
        <v>4.8828005000000001</v>
      </c>
      <c r="U66" s="1">
        <f t="shared" si="12"/>
        <v>2.1444094999999983</v>
      </c>
      <c r="X66" s="1"/>
      <c r="Y66" s="1">
        <v>145.99799999999999</v>
      </c>
      <c r="Z66" s="1">
        <v>73.034999999999997</v>
      </c>
      <c r="AA66" s="1">
        <v>527.29700000000003</v>
      </c>
      <c r="AB66" s="1">
        <v>97.218999999999994</v>
      </c>
      <c r="AC66" s="1">
        <v>214.42500000000001</v>
      </c>
      <c r="AD66" s="1">
        <f t="shared" si="13"/>
        <v>1.2734476744186046E-6</v>
      </c>
      <c r="AE66" s="1">
        <f t="shared" si="14"/>
        <v>3.9145058139534891E-6</v>
      </c>
      <c r="AG66" s="1">
        <f t="shared" si="15"/>
        <v>1.3218315217391304E-6</v>
      </c>
      <c r="AI66" s="1">
        <f t="shared" si="16"/>
        <v>1.958820652173913E-6</v>
      </c>
      <c r="AJ66" s="1">
        <f t="shared" si="17"/>
        <v>-3.5839833333333335E-5</v>
      </c>
      <c r="AK66" s="1">
        <f t="shared" si="18"/>
        <v>-2.6072666666666669E-5</v>
      </c>
      <c r="AL66" s="1">
        <f t="shared" si="19"/>
        <v>2.015333333333333E-6</v>
      </c>
      <c r="AM66" s="1">
        <f t="shared" si="20"/>
        <v>1.1782500000000003E-5</v>
      </c>
      <c r="AN66" s="77">
        <f t="shared" si="21"/>
        <v>1.958820652173913E-3</v>
      </c>
      <c r="AU66" s="52">
        <v>3.6000000000000001E-5</v>
      </c>
      <c r="AV66">
        <v>26832348.4577379</v>
      </c>
      <c r="AW66" s="41">
        <f t="shared" si="22"/>
        <v>26.832348457737901</v>
      </c>
      <c r="BC66" s="52">
        <v>3.6000000000000001E-5</v>
      </c>
      <c r="BD66">
        <v>34001475.3967259</v>
      </c>
      <c r="BE66" s="41">
        <f t="shared" si="23"/>
        <v>34.001475396725901</v>
      </c>
      <c r="BX66" s="52">
        <v>3.6000000000000001E-5</v>
      </c>
      <c r="BY66">
        <v>24513660.816646699</v>
      </c>
      <c r="BZ66" s="41">
        <f t="shared" si="24"/>
        <v>24.513660816646698</v>
      </c>
      <c r="CB66" s="52">
        <v>3.6000000000000001E-5</v>
      </c>
      <c r="CC66">
        <v>26201825.012554199</v>
      </c>
      <c r="CD66" s="41">
        <f t="shared" si="25"/>
        <v>26.201825012554199</v>
      </c>
      <c r="CG66">
        <v>27556603.345334001</v>
      </c>
      <c r="CH66" s="41">
        <f t="shared" si="26"/>
        <v>27.556603345334</v>
      </c>
      <c r="CJ66" s="52">
        <v>3.6000000000000001E-5</v>
      </c>
      <c r="CK66">
        <v>27556603.345334001</v>
      </c>
      <c r="CL66" s="41">
        <f t="shared" si="27"/>
        <v>27.556603345334</v>
      </c>
      <c r="DF66" s="76">
        <v>3.5999999999999997E-2</v>
      </c>
      <c r="DG66" s="76">
        <v>26.204983894714498</v>
      </c>
      <c r="DJ66" s="76">
        <v>26.204983894714498</v>
      </c>
      <c r="DN66" s="76">
        <v>3.5999999999999997E-2</v>
      </c>
      <c r="DO66" s="76">
        <v>25.856334528761099</v>
      </c>
      <c r="DR66" s="76">
        <v>36.394240893390403</v>
      </c>
    </row>
    <row r="67" spans="2:122" x14ac:dyDescent="0.25">
      <c r="B67" s="11">
        <v>270.91000000000003</v>
      </c>
      <c r="C67" s="1">
        <v>115.67</v>
      </c>
      <c r="D67" s="1">
        <v>1132.7660000000001</v>
      </c>
      <c r="E67" s="1">
        <v>-54.106000000000002</v>
      </c>
      <c r="F67" s="1">
        <v>228.191</v>
      </c>
      <c r="G67" s="1">
        <f t="shared" si="0"/>
        <v>9.8706976744186041E-7</v>
      </c>
      <c r="H67" s="1">
        <f t="shared" si="1"/>
        <v>6.9004186046511635E-6</v>
      </c>
      <c r="I67" s="1">
        <f t="shared" si="2"/>
        <v>1.9991918604651163E-6</v>
      </c>
      <c r="J67" s="1">
        <f t="shared" si="3"/>
        <v>7.9125406976744184E-6</v>
      </c>
      <c r="K67" s="1">
        <f t="shared" si="4"/>
        <v>1.6582448979591837E-6</v>
      </c>
      <c r="L67" s="1">
        <f t="shared" si="5"/>
        <v>2.5464336734693875E-6</v>
      </c>
      <c r="M67" s="1">
        <f t="shared" si="6"/>
        <v>6.4683333333333338E-6</v>
      </c>
      <c r="N67" s="1">
        <f t="shared" si="7"/>
        <v>-3.5910666666666668E-5</v>
      </c>
      <c r="O67" s="8">
        <f t="shared" si="8"/>
        <v>2.5464336734693873E-3</v>
      </c>
      <c r="P67" s="43">
        <v>-13.074999999999999</v>
      </c>
      <c r="Q67" s="15">
        <f t="shared" si="9"/>
        <v>13.074999999999999</v>
      </c>
      <c r="R67" s="1">
        <v>538.09100000000001</v>
      </c>
      <c r="S67" s="40">
        <f t="shared" si="10"/>
        <v>5.3809100000000001</v>
      </c>
      <c r="T67" s="31">
        <f t="shared" si="11"/>
        <v>5.1118644999999994</v>
      </c>
      <c r="U67" s="1">
        <f t="shared" si="12"/>
        <v>2.5822254999999998</v>
      </c>
      <c r="X67" s="1">
        <v>-3745.4110000000001</v>
      </c>
      <c r="Y67" s="1">
        <v>145.99799999999999</v>
      </c>
      <c r="Z67" s="1">
        <v>104.065</v>
      </c>
      <c r="AA67" s="1">
        <v>571.697</v>
      </c>
      <c r="AB67" s="1">
        <v>101.89400000000001</v>
      </c>
      <c r="AC67" s="1">
        <v>222.404</v>
      </c>
      <c r="AD67" s="1">
        <f t="shared" si="13"/>
        <v>1.4538546511627905E-6</v>
      </c>
      <c r="AE67" s="1">
        <f t="shared" si="14"/>
        <v>4.1726453488372093E-6</v>
      </c>
      <c r="AG67" s="1">
        <f t="shared" si="15"/>
        <v>1.3472391304347825E-6</v>
      </c>
      <c r="AI67" s="1">
        <f t="shared" si="16"/>
        <v>2.0021847826086954E-6</v>
      </c>
      <c r="AJ67" s="1">
        <f t="shared" si="17"/>
        <v>-3.915025E-5</v>
      </c>
      <c r="AK67" s="1">
        <f t="shared" si="18"/>
        <v>-2.9107750000000003E-5</v>
      </c>
      <c r="AL67" s="1">
        <f t="shared" si="19"/>
        <v>-1.8091666666666603E-7</v>
      </c>
      <c r="AM67" s="1">
        <f t="shared" si="20"/>
        <v>9.8615833333333322E-6</v>
      </c>
      <c r="AN67" s="77">
        <f t="shared" si="21"/>
        <v>2.0021847826086955E-3</v>
      </c>
      <c r="AU67" s="52">
        <v>3.6600000000000002E-5</v>
      </c>
      <c r="AV67">
        <v>26792187.939555202</v>
      </c>
      <c r="AW67" s="41">
        <f t="shared" si="22"/>
        <v>26.792187939555202</v>
      </c>
      <c r="BC67" s="52">
        <v>3.6600000000000002E-5</v>
      </c>
      <c r="BD67">
        <v>34164998.568283796</v>
      </c>
      <c r="BE67" s="41">
        <f t="shared" si="23"/>
        <v>34.164998568283799</v>
      </c>
      <c r="BX67" s="52">
        <v>3.6600000000000002E-5</v>
      </c>
      <c r="BY67">
        <v>24748258.0227198</v>
      </c>
      <c r="BZ67" s="41">
        <f t="shared" si="24"/>
        <v>24.748258022719799</v>
      </c>
      <c r="CB67" s="52">
        <v>3.6600000000000002E-5</v>
      </c>
      <c r="CC67">
        <v>26437495.166271701</v>
      </c>
      <c r="CD67" s="41">
        <f t="shared" si="25"/>
        <v>26.437495166271702</v>
      </c>
      <c r="CG67">
        <v>27814565.365137499</v>
      </c>
      <c r="CH67" s="41">
        <f t="shared" si="26"/>
        <v>27.814565365137497</v>
      </c>
      <c r="CJ67" s="52">
        <v>3.6600000000000002E-5</v>
      </c>
      <c r="CK67">
        <v>27814565.365137499</v>
      </c>
      <c r="CL67" s="41">
        <f t="shared" si="27"/>
        <v>27.814565365137497</v>
      </c>
      <c r="DF67" s="76">
        <v>3.6600000000000001E-2</v>
      </c>
      <c r="DG67" s="76">
        <v>26.462085980136301</v>
      </c>
      <c r="DJ67" s="76">
        <v>26.462085980136301</v>
      </c>
      <c r="DN67" s="76">
        <v>3.6600000000000001E-2</v>
      </c>
      <c r="DO67" s="76">
        <v>25.901037522618999</v>
      </c>
      <c r="DR67" s="76">
        <v>36.6152076043197</v>
      </c>
    </row>
    <row r="68" spans="2:122" x14ac:dyDescent="0.25">
      <c r="B68" s="11">
        <v>274.60899999999998</v>
      </c>
      <c r="C68" s="1">
        <v>121.85899999999999</v>
      </c>
      <c r="D68" s="1">
        <v>1141.778</v>
      </c>
      <c r="E68" s="1">
        <v>-57.457999999999998</v>
      </c>
      <c r="F68" s="1">
        <v>225.34399999999999</v>
      </c>
      <c r="G68" s="1">
        <f t="shared" si="0"/>
        <v>1.0425406976744188E-6</v>
      </c>
      <c r="H68" s="1">
        <f t="shared" si="1"/>
        <v>6.9723023255813958E-6</v>
      </c>
      <c r="I68" s="1">
        <f t="shared" si="2"/>
        <v>2.0186220930232557E-6</v>
      </c>
      <c r="J68" s="1">
        <f t="shared" si="3"/>
        <v>7.948383720930233E-6</v>
      </c>
      <c r="K68" s="1">
        <f t="shared" si="4"/>
        <v>1.6942193877551021E-6</v>
      </c>
      <c r="L68" s="1">
        <f t="shared" si="5"/>
        <v>2.5507806122448977E-6</v>
      </c>
      <c r="M68" s="1">
        <f t="shared" si="6"/>
        <v>6.3645833333333333E-6</v>
      </c>
      <c r="N68" s="1">
        <f t="shared" si="7"/>
        <v>-3.6132041666666671E-5</v>
      </c>
      <c r="O68" s="8">
        <f t="shared" si="8"/>
        <v>2.5507806122448979E-3</v>
      </c>
      <c r="P68" s="43">
        <v>-13.741</v>
      </c>
      <c r="Q68" s="15">
        <f t="shared" si="9"/>
        <v>13.741</v>
      </c>
      <c r="R68" s="1">
        <v>556.40300000000002</v>
      </c>
      <c r="S68" s="40">
        <f t="shared" si="10"/>
        <v>5.5640299999999998</v>
      </c>
      <c r="T68" s="31">
        <f t="shared" si="11"/>
        <v>5.2858285</v>
      </c>
      <c r="U68" s="1">
        <f t="shared" si="12"/>
        <v>2.8911414999999998</v>
      </c>
      <c r="X68" s="1">
        <v>-12488.674000000001</v>
      </c>
      <c r="Y68" s="1">
        <v>143.62</v>
      </c>
      <c r="Z68" s="1">
        <v>99.769000000000005</v>
      </c>
      <c r="AA68" s="1">
        <v>562.25</v>
      </c>
      <c r="AB68" s="1">
        <v>102.82899999999999</v>
      </c>
      <c r="AC68" s="1">
        <v>213.017</v>
      </c>
      <c r="AD68" s="1">
        <f t="shared" si="13"/>
        <v>1.4150523255813953E-6</v>
      </c>
      <c r="AE68" s="1">
        <f t="shared" si="14"/>
        <v>4.1038953488372093E-6</v>
      </c>
      <c r="AG68" s="1">
        <f t="shared" si="15"/>
        <v>1.339396739130435E-6</v>
      </c>
      <c r="AI68" s="1">
        <f t="shared" si="16"/>
        <v>1.9382445652173911E-6</v>
      </c>
      <c r="AJ68" s="1">
        <f t="shared" si="17"/>
        <v>-3.8285083333333334E-5</v>
      </c>
      <c r="AK68" s="1">
        <f t="shared" si="18"/>
        <v>-2.9102750000000002E-5</v>
      </c>
      <c r="AL68" s="1">
        <f t="shared" si="19"/>
        <v>2.5499999999999899E-7</v>
      </c>
      <c r="AM68" s="1">
        <f t="shared" si="20"/>
        <v>9.4373333333333337E-6</v>
      </c>
      <c r="AN68" s="77">
        <f t="shared" si="21"/>
        <v>1.9382445652173911E-3</v>
      </c>
      <c r="AU68" s="52">
        <v>3.7200000000000003E-5</v>
      </c>
      <c r="AV68">
        <v>26842546.644989401</v>
      </c>
      <c r="AW68" s="41">
        <f t="shared" si="22"/>
        <v>26.842546644989401</v>
      </c>
      <c r="BC68" s="52">
        <v>3.7200000000000003E-5</v>
      </c>
      <c r="BD68">
        <v>34326342.152119897</v>
      </c>
      <c r="BE68" s="41">
        <f t="shared" si="23"/>
        <v>34.326342152119899</v>
      </c>
      <c r="BX68" s="52">
        <v>3.7200000000000003E-5</v>
      </c>
      <c r="BY68">
        <v>24982523.900160901</v>
      </c>
      <c r="BZ68" s="41">
        <f t="shared" si="24"/>
        <v>24.982523900160903</v>
      </c>
      <c r="CB68" s="52">
        <v>3.7200000000000003E-5</v>
      </c>
      <c r="CC68">
        <v>26672790.633662499</v>
      </c>
      <c r="CD68" s="41">
        <f t="shared" si="25"/>
        <v>26.672790633662501</v>
      </c>
      <c r="CG68">
        <v>28072105.222407501</v>
      </c>
      <c r="CH68" s="41">
        <f t="shared" si="26"/>
        <v>28.072105222407501</v>
      </c>
      <c r="CJ68" s="52">
        <v>3.7200000000000003E-5</v>
      </c>
      <c r="CK68">
        <v>28072105.222407501</v>
      </c>
      <c r="CL68" s="41">
        <f t="shared" si="27"/>
        <v>28.072105222407501</v>
      </c>
      <c r="DF68" s="76">
        <v>3.7199999999999997E-2</v>
      </c>
      <c r="DG68" s="76">
        <v>26.718813379231602</v>
      </c>
      <c r="DJ68" s="76">
        <v>26.718813379231602</v>
      </c>
      <c r="DN68" s="76">
        <v>3.7199999999999997E-2</v>
      </c>
      <c r="DO68" s="76">
        <v>25.843686128487899</v>
      </c>
      <c r="DR68" s="76">
        <v>36.835192230268099</v>
      </c>
    </row>
    <row r="69" spans="2:122" x14ac:dyDescent="0.25">
      <c r="B69" s="11">
        <v>273.22199999999998</v>
      </c>
      <c r="C69" s="1">
        <v>126.62</v>
      </c>
      <c r="D69" s="1">
        <v>1195.8520000000001</v>
      </c>
      <c r="E69" s="1">
        <v>-58.893999999999998</v>
      </c>
      <c r="F69" s="1">
        <v>223.446</v>
      </c>
      <c r="G69" s="1">
        <f t="shared" si="0"/>
        <v>1.0785697674418605E-6</v>
      </c>
      <c r="H69" s="1">
        <f t="shared" si="1"/>
        <v>7.295034883720931E-6</v>
      </c>
      <c r="I69" s="1">
        <f t="shared" si="2"/>
        <v>2.035267441860465E-6</v>
      </c>
      <c r="J69" s="1">
        <f t="shared" si="3"/>
        <v>8.251732558139535E-6</v>
      </c>
      <c r="K69" s="1">
        <f t="shared" si="4"/>
        <v>1.694469387755102E-6</v>
      </c>
      <c r="L69" s="1">
        <f t="shared" si="5"/>
        <v>2.5340204081632653E-6</v>
      </c>
      <c r="M69" s="1">
        <f t="shared" si="6"/>
        <v>6.1084166666666648E-6</v>
      </c>
      <c r="N69" s="1">
        <f t="shared" si="7"/>
        <v>-3.8442916666666674E-5</v>
      </c>
      <c r="O69" s="8">
        <f t="shared" si="8"/>
        <v>2.5340204081632654E-3</v>
      </c>
      <c r="P69" s="43">
        <v>-14.074999999999999</v>
      </c>
      <c r="Q69" s="15">
        <f t="shared" si="9"/>
        <v>14.074999999999999</v>
      </c>
      <c r="R69" s="1">
        <v>610.42600000000004</v>
      </c>
      <c r="S69" s="40">
        <f t="shared" si="10"/>
        <v>6.10426</v>
      </c>
      <c r="T69" s="31">
        <f t="shared" si="11"/>
        <v>5.7990470000000007</v>
      </c>
      <c r="U69" s="1">
        <f t="shared" si="12"/>
        <v>2.1716929999999994</v>
      </c>
      <c r="X69" s="1">
        <v>-11217.781000000001</v>
      </c>
      <c r="Y69" s="1">
        <v>140.29</v>
      </c>
      <c r="Z69" s="1">
        <v>109.794</v>
      </c>
      <c r="AA69" s="1">
        <v>586.34</v>
      </c>
      <c r="AB69" s="1">
        <v>104.699</v>
      </c>
      <c r="AC69" s="1">
        <v>223.81200000000001</v>
      </c>
      <c r="AD69" s="1">
        <f t="shared" si="13"/>
        <v>1.4539767441860467E-6</v>
      </c>
      <c r="AE69" s="1">
        <f t="shared" si="14"/>
        <v>4.2245930232558141E-6</v>
      </c>
      <c r="AG69" s="1">
        <f t="shared" si="15"/>
        <v>1.331461956521739E-6</v>
      </c>
      <c r="AI69" s="1">
        <f t="shared" si="16"/>
        <v>1.9788152173913043E-6</v>
      </c>
      <c r="AJ69" s="1">
        <f t="shared" si="17"/>
        <v>-4.0136750000000002E-5</v>
      </c>
      <c r="AK69" s="1">
        <f t="shared" si="18"/>
        <v>-3.0210666666666669E-5</v>
      </c>
      <c r="AL69" s="1">
        <f t="shared" si="19"/>
        <v>-4.2458333333333322E-7</v>
      </c>
      <c r="AM69" s="1">
        <f t="shared" si="20"/>
        <v>9.5015000000000021E-6</v>
      </c>
      <c r="AN69" s="77">
        <f t="shared" si="21"/>
        <v>1.9788152173913043E-3</v>
      </c>
      <c r="AU69" s="52">
        <v>3.7799999999999997E-5</v>
      </c>
      <c r="AV69">
        <v>26891753.1406148</v>
      </c>
      <c r="AW69" s="41">
        <f t="shared" si="22"/>
        <v>26.891753140614799</v>
      </c>
      <c r="BC69" s="52">
        <v>3.7799999999999997E-5</v>
      </c>
      <c r="BD69">
        <v>34485506.446905799</v>
      </c>
      <c r="BE69" s="41">
        <f t="shared" si="23"/>
        <v>34.485506446905802</v>
      </c>
      <c r="BX69" s="52">
        <v>3.7799999999999997E-5</v>
      </c>
      <c r="BY69">
        <v>25186763.180304199</v>
      </c>
      <c r="BZ69" s="41">
        <f t="shared" si="24"/>
        <v>25.186763180304201</v>
      </c>
      <c r="CB69" s="52">
        <v>3.7799999999999997E-5</v>
      </c>
      <c r="CC69">
        <v>26907711.442539599</v>
      </c>
      <c r="CD69" s="41">
        <f t="shared" si="25"/>
        <v>26.9077114425396</v>
      </c>
      <c r="CG69">
        <v>28329222.9494294</v>
      </c>
      <c r="CH69" s="41">
        <f t="shared" si="26"/>
        <v>28.329222949429401</v>
      </c>
      <c r="CJ69" s="52">
        <v>3.7799999999999997E-5</v>
      </c>
      <c r="CK69">
        <v>28329222.9494294</v>
      </c>
      <c r="CL69" s="41">
        <f t="shared" si="27"/>
        <v>28.329222949429401</v>
      </c>
      <c r="DF69" s="76">
        <v>3.78E-2</v>
      </c>
      <c r="DG69" s="76">
        <v>26.947934253260801</v>
      </c>
      <c r="DJ69" s="76">
        <v>26.947934253260801</v>
      </c>
      <c r="DN69" s="76">
        <v>3.78E-2</v>
      </c>
      <c r="DO69" s="76">
        <v>25.885204447383401</v>
      </c>
      <c r="DR69" s="76">
        <v>37.054194863981998</v>
      </c>
    </row>
    <row r="70" spans="2:122" x14ac:dyDescent="0.25">
      <c r="B70" s="11">
        <v>278.30900000000003</v>
      </c>
      <c r="C70" s="1">
        <v>128.048</v>
      </c>
      <c r="D70" s="1">
        <v>1149.367</v>
      </c>
      <c r="E70" s="1">
        <v>-60.808999999999997</v>
      </c>
      <c r="F70" s="1">
        <v>222.97200000000001</v>
      </c>
      <c r="G70" s="1">
        <f t="shared" si="0"/>
        <v>1.0980058139534884E-6</v>
      </c>
      <c r="H70" s="1">
        <f t="shared" si="1"/>
        <v>7.0359069767441851E-6</v>
      </c>
      <c r="I70" s="1">
        <f t="shared" si="2"/>
        <v>2.0408139534883718E-6</v>
      </c>
      <c r="J70" s="1">
        <f t="shared" si="3"/>
        <v>7.97871511627907E-6</v>
      </c>
      <c r="K70" s="1">
        <f t="shared" si="4"/>
        <v>1.7301938775510209E-6</v>
      </c>
      <c r="L70" s="1">
        <f t="shared" si="5"/>
        <v>2.5575561224489797E-6</v>
      </c>
      <c r="M70" s="1">
        <f t="shared" si="6"/>
        <v>6.2608750000000013E-6</v>
      </c>
      <c r="N70" s="1">
        <f t="shared" si="7"/>
        <v>-3.6294083333333332E-5</v>
      </c>
      <c r="O70" s="8">
        <f t="shared" si="8"/>
        <v>2.5575561224489797E-3</v>
      </c>
      <c r="P70" s="43">
        <v>-14.278</v>
      </c>
      <c r="Q70" s="15">
        <f t="shared" si="9"/>
        <v>14.278</v>
      </c>
      <c r="R70" s="1">
        <v>628.43399999999997</v>
      </c>
      <c r="S70" s="40">
        <f t="shared" si="10"/>
        <v>6.2843399999999994</v>
      </c>
      <c r="T70" s="31">
        <f t="shared" si="11"/>
        <v>5.9701230000000001</v>
      </c>
      <c r="U70" s="1">
        <f t="shared" si="12"/>
        <v>2.0235370000000028</v>
      </c>
      <c r="X70" s="1"/>
      <c r="Y70" s="1">
        <v>140.29</v>
      </c>
      <c r="Z70" s="1">
        <v>95.948999999999998</v>
      </c>
      <c r="AA70" s="1">
        <v>561.77800000000002</v>
      </c>
      <c r="AB70" s="1">
        <v>102.361</v>
      </c>
      <c r="AC70" s="1">
        <v>219.58799999999999</v>
      </c>
      <c r="AD70" s="1">
        <f t="shared" si="13"/>
        <v>1.3734825581395348E-6</v>
      </c>
      <c r="AE70" s="1">
        <f t="shared" si="14"/>
        <v>4.0817906976744187E-6</v>
      </c>
      <c r="AG70" s="1">
        <f t="shared" si="15"/>
        <v>1.3187554347826088E-6</v>
      </c>
      <c r="AI70" s="1">
        <f t="shared" si="16"/>
        <v>1.9558586956521738E-6</v>
      </c>
      <c r="AJ70" s="1">
        <f t="shared" si="17"/>
        <v>-3.8284750000000006E-5</v>
      </c>
      <c r="AK70" s="1">
        <f t="shared" si="18"/>
        <v>-2.8515833333333336E-5</v>
      </c>
      <c r="AL70" s="1">
        <f t="shared" si="19"/>
        <v>5.3433333333333384E-7</v>
      </c>
      <c r="AM70" s="1">
        <f t="shared" si="20"/>
        <v>1.0303249999999998E-5</v>
      </c>
      <c r="AN70" s="77">
        <f t="shared" si="21"/>
        <v>1.9558586956521739E-3</v>
      </c>
      <c r="AU70" s="52">
        <v>3.8399999999999998E-5</v>
      </c>
      <c r="AV70">
        <v>26849742.678147499</v>
      </c>
      <c r="AW70" s="41">
        <f t="shared" si="22"/>
        <v>26.8497426781475</v>
      </c>
      <c r="BC70" s="52">
        <v>3.8399999999999998E-5</v>
      </c>
      <c r="BD70">
        <v>34642491.751256503</v>
      </c>
      <c r="BE70" s="41">
        <f t="shared" si="23"/>
        <v>34.6424917512565</v>
      </c>
      <c r="BX70" s="52">
        <v>3.8399999999999998E-5</v>
      </c>
      <c r="BY70">
        <v>25420209.232292801</v>
      </c>
      <c r="BZ70" s="41">
        <f t="shared" si="24"/>
        <v>25.420209232292802</v>
      </c>
      <c r="CB70" s="52">
        <v>3.8399999999999998E-5</v>
      </c>
      <c r="CC70">
        <v>27142257.620712899</v>
      </c>
      <c r="CD70" s="41">
        <f t="shared" si="25"/>
        <v>27.142257620712897</v>
      </c>
      <c r="CG70">
        <v>28552207.700712901</v>
      </c>
      <c r="CH70" s="41">
        <f t="shared" si="26"/>
        <v>28.552207700712902</v>
      </c>
      <c r="CJ70" s="52">
        <v>3.8399999999999998E-5</v>
      </c>
      <c r="CK70">
        <v>28552207.700712901</v>
      </c>
      <c r="CL70" s="41">
        <f t="shared" si="27"/>
        <v>28.552207700712902</v>
      </c>
      <c r="DF70" s="76">
        <v>3.8399999999999997E-2</v>
      </c>
      <c r="DG70" s="76">
        <v>27.203887153000402</v>
      </c>
      <c r="DJ70" s="76">
        <v>27.203887153000402</v>
      </c>
      <c r="DN70" s="76">
        <v>3.8399999999999997E-2</v>
      </c>
      <c r="DO70" s="76">
        <v>25.926300668312798</v>
      </c>
      <c r="DR70" s="76">
        <v>37.272215598195999</v>
      </c>
    </row>
    <row r="71" spans="2:122" x14ac:dyDescent="0.25">
      <c r="B71" s="11">
        <v>278.30900000000003</v>
      </c>
      <c r="C71" s="1">
        <v>129</v>
      </c>
      <c r="D71" s="1">
        <v>1003.299</v>
      </c>
      <c r="E71" s="1">
        <v>-60.331000000000003</v>
      </c>
      <c r="F71" s="1">
        <v>223.446</v>
      </c>
      <c r="G71" s="1">
        <f t="shared" ref="G71:G134" si="28">(C71+ABS(E71))/1000000/172</f>
        <v>1.1007616279069768E-6</v>
      </c>
      <c r="H71" s="1">
        <f t="shared" ref="H71:H134" si="29">(D71+ABS(E71))/1000000/172</f>
        <v>6.1838953488372089E-6</v>
      </c>
      <c r="I71" s="1">
        <f t="shared" ref="I71:I134" si="30">(C71+ABS(F71))/1000000/172</f>
        <v>2.0491046511627909E-6</v>
      </c>
      <c r="J71" s="1">
        <f t="shared" ref="J71:J134" si="31">(D71+ABS(F71))/1000000/172</f>
        <v>7.1322383720930219E-6</v>
      </c>
      <c r="K71" s="1">
        <f t="shared" ref="K71:K134" si="32">(B71+ABS(E71))/1000000/196</f>
        <v>1.7277551020408164E-6</v>
      </c>
      <c r="L71" s="1">
        <f t="shared" ref="L71:L134" si="33">(B71+ABS(F71))/1000000/196</f>
        <v>2.5599744897959185E-6</v>
      </c>
      <c r="M71" s="1">
        <f t="shared" ref="M71:M134" si="34">(B71-ABS(C71))/1000000/24</f>
        <v>6.2212083333333349E-6</v>
      </c>
      <c r="N71" s="1">
        <f t="shared" ref="N71:N134" si="35">(B71-ABS(D71))/1000000/24</f>
        <v>-3.0207916666666666E-5</v>
      </c>
      <c r="O71" s="8">
        <f t="shared" ref="O71:O134" si="36">L71*1000</f>
        <v>2.5599744897959187E-3</v>
      </c>
      <c r="P71" s="43">
        <v>-14.204000000000001</v>
      </c>
      <c r="Q71" s="15">
        <f t="shared" ref="Q71:Q134" si="37">-P71</f>
        <v>14.204000000000001</v>
      </c>
      <c r="R71" s="1">
        <v>630.875</v>
      </c>
      <c r="S71" s="40">
        <f t="shared" ref="S71:S134" si="38">R71/100</f>
        <v>6.3087499999999999</v>
      </c>
      <c r="T71" s="31">
        <f t="shared" ref="T71:T134" si="39">R71*0.95/100</f>
        <v>5.9933124999999992</v>
      </c>
      <c r="U71" s="1">
        <f t="shared" ref="U71:U134" si="40">(Q71-S71*1.95)</f>
        <v>1.9019375000000007</v>
      </c>
      <c r="X71" s="1"/>
      <c r="Y71" s="1">
        <v>141.24199999999999</v>
      </c>
      <c r="Z71" s="1">
        <v>66.350999999999999</v>
      </c>
      <c r="AA71" s="1">
        <v>499.904</v>
      </c>
      <c r="AB71" s="1">
        <v>104.23099999999999</v>
      </c>
      <c r="AC71" s="1">
        <v>220.52600000000001</v>
      </c>
      <c r="AD71" s="1">
        <f t="shared" ref="AD71:AD134" si="41">(Z71+ABS(Y71))/1000000/172</f>
        <v>1.2069360465116279E-6</v>
      </c>
      <c r="AE71" s="1">
        <f t="shared" ref="AE71:AE134" si="42">(AA71+ABS(Y71))/1000000/172</f>
        <v>3.727593023255814E-6</v>
      </c>
      <c r="AG71" s="1">
        <f t="shared" ref="AG71:AG134" si="43">(AB71+ABS(Y71))/1000000/184</f>
        <v>1.3340923913043475E-6</v>
      </c>
      <c r="AI71" s="1">
        <f t="shared" ref="AI71:AI134" si="44">(AC71+ABS(Y71))/1000000/184</f>
        <v>1.9661304347826091E-6</v>
      </c>
      <c r="AJ71" s="1">
        <f t="shared" ref="AJ71:AJ134" si="45">(AB71-ABS(AA71))/1000000/12</f>
        <v>-3.297275E-5</v>
      </c>
      <c r="AK71" s="1">
        <f t="shared" ref="AK71:AK134" si="46">(AC71-ABS(AA71))/1000000/12</f>
        <v>-2.3281500000000001E-5</v>
      </c>
      <c r="AL71" s="1">
        <f t="shared" ref="AL71:AL134" si="47">(AB71-ABS(Z71))/1000000/12</f>
        <v>3.1566666666666664E-6</v>
      </c>
      <c r="AM71" s="1">
        <f t="shared" ref="AM71:AM134" si="48">(AC71-ABS(Z71))/1000000/12</f>
        <v>1.2847916666666668E-5</v>
      </c>
      <c r="AN71" s="77">
        <f t="shared" ref="AN71:AN134" si="49">AI71*1000</f>
        <v>1.9661304347826092E-3</v>
      </c>
      <c r="AU71" s="52">
        <v>3.8999999999999999E-5</v>
      </c>
      <c r="AV71">
        <v>26895702.6959102</v>
      </c>
      <c r="AW71" s="41">
        <f t="shared" ref="AW71:AW134" si="50">AV71/1000000</f>
        <v>26.895702695910199</v>
      </c>
      <c r="BC71" s="52">
        <v>3.8999999999999999E-5</v>
      </c>
      <c r="BD71">
        <v>34797298.363729998</v>
      </c>
      <c r="BE71" s="41">
        <f t="shared" ref="BE71:BE134" si="51">BD71/1000000</f>
        <v>34.79729836373</v>
      </c>
      <c r="BX71" s="52">
        <v>3.8999999999999999E-5</v>
      </c>
      <c r="BY71">
        <v>25653363.500801701</v>
      </c>
      <c r="BZ71" s="41">
        <f t="shared" ref="BZ71:BZ134" si="52">BY71/1000000</f>
        <v>25.653363500801699</v>
      </c>
      <c r="CB71" s="52">
        <v>3.8999999999999999E-5</v>
      </c>
      <c r="CC71">
        <v>27376429.195989601</v>
      </c>
      <c r="CD71" s="41">
        <f t="shared" ref="CD71:CD134" si="53">CC71/1000000</f>
        <v>27.376429195989601</v>
      </c>
      <c r="CG71">
        <v>28808409.745989598</v>
      </c>
      <c r="CH71" s="41">
        <f t="shared" ref="CH71:CH134" si="54">CG71/1000000</f>
        <v>28.8084097459896</v>
      </c>
      <c r="CJ71" s="52">
        <v>3.8999999999999999E-5</v>
      </c>
      <c r="CK71">
        <v>28808409.745989598</v>
      </c>
      <c r="CL71" s="41">
        <f t="shared" ref="CL71:CL134" si="55">CK71/1000000</f>
        <v>28.8084097459896</v>
      </c>
      <c r="DF71" s="76">
        <v>3.9E-2</v>
      </c>
      <c r="DG71" s="76">
        <v>27.459508795650599</v>
      </c>
      <c r="DJ71" s="76">
        <v>27.459508795650599</v>
      </c>
      <c r="DN71" s="76">
        <v>3.9E-2</v>
      </c>
      <c r="DO71" s="76">
        <v>25.9669748235547</v>
      </c>
      <c r="DR71" s="76">
        <v>37.489254525632298</v>
      </c>
    </row>
    <row r="72" spans="2:122" x14ac:dyDescent="0.25">
      <c r="B72" s="11">
        <v>280.62099999999998</v>
      </c>
      <c r="C72" s="1">
        <v>129</v>
      </c>
      <c r="D72" s="1">
        <v>784.27700000000004</v>
      </c>
      <c r="E72" s="1">
        <v>-60.808999999999997</v>
      </c>
      <c r="F72" s="1">
        <v>223.446</v>
      </c>
      <c r="G72" s="1">
        <f t="shared" si="28"/>
        <v>1.1035406976744185E-6</v>
      </c>
      <c r="H72" s="1">
        <f t="shared" si="29"/>
        <v>4.9132906976744183E-6</v>
      </c>
      <c r="I72" s="1">
        <f t="shared" si="30"/>
        <v>2.0491046511627909E-6</v>
      </c>
      <c r="J72" s="1">
        <f t="shared" si="31"/>
        <v>5.8588546511627911E-6</v>
      </c>
      <c r="K72" s="1">
        <f t="shared" si="32"/>
        <v>1.741989795918367E-6</v>
      </c>
      <c r="L72" s="1">
        <f t="shared" si="33"/>
        <v>2.5717704081632651E-6</v>
      </c>
      <c r="M72" s="1">
        <f t="shared" si="34"/>
        <v>6.317541666666666E-6</v>
      </c>
      <c r="N72" s="1">
        <f t="shared" si="35"/>
        <v>-2.0985666666666671E-5</v>
      </c>
      <c r="O72" s="8">
        <f t="shared" si="36"/>
        <v>2.571770408163265E-3</v>
      </c>
      <c r="P72" s="43">
        <v>-14.167</v>
      </c>
      <c r="Q72" s="15">
        <f t="shared" si="37"/>
        <v>14.167</v>
      </c>
      <c r="R72" s="1">
        <v>630.26499999999999</v>
      </c>
      <c r="S72" s="40">
        <f t="shared" si="38"/>
        <v>6.3026499999999999</v>
      </c>
      <c r="T72" s="31">
        <f t="shared" si="39"/>
        <v>5.9875175</v>
      </c>
      <c r="U72" s="1">
        <f t="shared" si="40"/>
        <v>1.8768325000000008</v>
      </c>
      <c r="X72" s="1"/>
      <c r="Y72" s="1">
        <v>141.71700000000001</v>
      </c>
      <c r="Z72" s="1">
        <v>15.752000000000001</v>
      </c>
      <c r="AA72" s="1">
        <v>419.149</v>
      </c>
      <c r="AB72" s="1">
        <v>105.166</v>
      </c>
      <c r="AC72" s="1">
        <v>220.99600000000001</v>
      </c>
      <c r="AD72" s="1">
        <f t="shared" si="41"/>
        <v>9.1551744186046532E-7</v>
      </c>
      <c r="AE72" s="1">
        <f t="shared" si="42"/>
        <v>3.2608488372093025E-6</v>
      </c>
      <c r="AG72" s="1">
        <f t="shared" si="43"/>
        <v>1.3417554347826086E-6</v>
      </c>
      <c r="AI72" s="1">
        <f t="shared" si="44"/>
        <v>1.9712663043478263E-6</v>
      </c>
      <c r="AJ72" s="1">
        <f t="shared" si="45"/>
        <v>-2.6165249999999998E-5</v>
      </c>
      <c r="AK72" s="1">
        <f t="shared" si="46"/>
        <v>-1.6512749999999999E-5</v>
      </c>
      <c r="AL72" s="1">
        <f t="shared" si="47"/>
        <v>7.4511666666666674E-6</v>
      </c>
      <c r="AM72" s="1">
        <f t="shared" si="48"/>
        <v>1.7103666666666667E-5</v>
      </c>
      <c r="AN72" s="77">
        <f t="shared" si="49"/>
        <v>1.9712663043478262E-3</v>
      </c>
      <c r="AU72" s="52">
        <v>3.96E-5</v>
      </c>
      <c r="AV72">
        <v>26940596.837111101</v>
      </c>
      <c r="AW72" s="41">
        <f t="shared" si="50"/>
        <v>26.940596837111102</v>
      </c>
      <c r="BC72" s="52">
        <v>3.96E-5</v>
      </c>
      <c r="BD72">
        <v>34904518.532299504</v>
      </c>
      <c r="BE72" s="41">
        <f t="shared" si="51"/>
        <v>34.904518532299505</v>
      </c>
      <c r="BX72" s="52">
        <v>3.96E-5</v>
      </c>
      <c r="BY72">
        <v>25886226.006177101</v>
      </c>
      <c r="BZ72" s="41">
        <f t="shared" si="52"/>
        <v>25.8862260061771</v>
      </c>
      <c r="CB72" s="52">
        <v>3.96E-5</v>
      </c>
      <c r="CC72">
        <v>27575769.663787801</v>
      </c>
      <c r="CD72" s="41">
        <f t="shared" si="53"/>
        <v>27.575769663787799</v>
      </c>
      <c r="CG72">
        <v>29064237.216173802</v>
      </c>
      <c r="CH72" s="41">
        <f t="shared" si="54"/>
        <v>29.064237216173801</v>
      </c>
      <c r="CJ72" s="52">
        <v>3.96E-5</v>
      </c>
      <c r="CK72">
        <v>29064237.216173802</v>
      </c>
      <c r="CL72" s="41">
        <f t="shared" si="55"/>
        <v>29.064237216173801</v>
      </c>
      <c r="DF72" s="76">
        <v>3.9600000000000003E-2</v>
      </c>
      <c r="DG72" s="76">
        <v>27.714799205054401</v>
      </c>
      <c r="DJ72" s="76">
        <v>27.714799205054401</v>
      </c>
      <c r="DN72" s="76">
        <v>3.9600000000000003E-2</v>
      </c>
      <c r="DO72" s="76">
        <v>26.007226945384001</v>
      </c>
      <c r="DR72" s="76">
        <v>37.636778853870801</v>
      </c>
    </row>
    <row r="73" spans="2:122" x14ac:dyDescent="0.25">
      <c r="B73" s="11">
        <v>282.93299999999999</v>
      </c>
      <c r="C73" s="1">
        <v>131.38</v>
      </c>
      <c r="D73" s="1">
        <v>712.71199999999999</v>
      </c>
      <c r="E73" s="1">
        <v>-61.287999999999997</v>
      </c>
      <c r="F73" s="1">
        <v>222.023</v>
      </c>
      <c r="G73" s="1">
        <f t="shared" si="28"/>
        <v>1.1201627906976744E-6</v>
      </c>
      <c r="H73" s="1">
        <f t="shared" si="29"/>
        <v>4.5000000000000001E-6</v>
      </c>
      <c r="I73" s="1">
        <f t="shared" si="30"/>
        <v>2.054668604651163E-6</v>
      </c>
      <c r="J73" s="1">
        <f t="shared" si="31"/>
        <v>5.4345058139534881E-6</v>
      </c>
      <c r="K73" s="1">
        <f t="shared" si="32"/>
        <v>1.7562295918367348E-6</v>
      </c>
      <c r="L73" s="1">
        <f t="shared" si="33"/>
        <v>2.5763061224489793E-6</v>
      </c>
      <c r="M73" s="1">
        <f t="shared" si="34"/>
        <v>6.3147083333333332E-6</v>
      </c>
      <c r="N73" s="1">
        <f t="shared" si="35"/>
        <v>-1.7907458333333332E-5</v>
      </c>
      <c r="O73" s="8">
        <f t="shared" si="36"/>
        <v>2.5763061224489793E-3</v>
      </c>
      <c r="P73" s="43">
        <v>-14.223000000000001</v>
      </c>
      <c r="Q73" s="15">
        <f t="shared" si="37"/>
        <v>14.223000000000001</v>
      </c>
      <c r="R73" s="1">
        <v>620.803</v>
      </c>
      <c r="S73" s="40">
        <f t="shared" si="38"/>
        <v>6.2080299999999999</v>
      </c>
      <c r="T73" s="31">
        <f t="shared" si="39"/>
        <v>5.8976284999999997</v>
      </c>
      <c r="U73" s="1">
        <f t="shared" si="40"/>
        <v>2.117341500000002</v>
      </c>
      <c r="X73" s="1"/>
      <c r="Y73" s="1">
        <v>141.71700000000001</v>
      </c>
      <c r="Z73" s="1">
        <v>-1.909</v>
      </c>
      <c r="AA73" s="1">
        <v>395.06700000000001</v>
      </c>
      <c r="AB73" s="1">
        <v>105.166</v>
      </c>
      <c r="AC73" s="1">
        <v>223.34200000000001</v>
      </c>
      <c r="AD73" s="1">
        <f t="shared" si="41"/>
        <v>8.128372093023257E-7</v>
      </c>
      <c r="AE73" s="1">
        <f t="shared" si="42"/>
        <v>3.1208372093023256E-6</v>
      </c>
      <c r="AG73" s="1">
        <f t="shared" si="43"/>
        <v>1.3417554347826086E-6</v>
      </c>
      <c r="AI73" s="1">
        <f t="shared" si="44"/>
        <v>1.9840163043478263E-6</v>
      </c>
      <c r="AJ73" s="1">
        <f t="shared" si="45"/>
        <v>-2.4158416666666669E-5</v>
      </c>
      <c r="AK73" s="1">
        <f t="shared" si="46"/>
        <v>-1.4310416666666666E-5</v>
      </c>
      <c r="AL73" s="1">
        <f t="shared" si="47"/>
        <v>8.6047499999999992E-6</v>
      </c>
      <c r="AM73" s="1">
        <f t="shared" si="48"/>
        <v>1.845275E-5</v>
      </c>
      <c r="AN73" s="77">
        <f t="shared" si="49"/>
        <v>1.9840163043478264E-3</v>
      </c>
      <c r="AU73" s="52">
        <v>4.0200000000000001E-5</v>
      </c>
      <c r="AV73">
        <v>26897693.787683401</v>
      </c>
      <c r="AW73" s="41">
        <f t="shared" si="50"/>
        <v>26.897693787683401</v>
      </c>
      <c r="BC73" s="52">
        <v>4.0200000000000001E-5</v>
      </c>
      <c r="BD73">
        <v>35056690.3300381</v>
      </c>
      <c r="BE73" s="41">
        <f t="shared" si="51"/>
        <v>35.056690330038101</v>
      </c>
      <c r="BX73" s="52">
        <v>4.0200000000000001E-5</v>
      </c>
      <c r="BY73">
        <v>26118796.768762901</v>
      </c>
      <c r="BZ73" s="41">
        <f t="shared" si="52"/>
        <v>26.118796768762902</v>
      </c>
      <c r="CB73" s="52">
        <v>4.0200000000000001E-5</v>
      </c>
      <c r="CC73">
        <v>27809067.405659098</v>
      </c>
      <c r="CD73" s="41">
        <f t="shared" si="53"/>
        <v>27.8090674056591</v>
      </c>
      <c r="CG73">
        <v>29319690.139067002</v>
      </c>
      <c r="CH73" s="41">
        <f t="shared" si="54"/>
        <v>29.319690139067003</v>
      </c>
      <c r="CJ73" s="52">
        <v>4.0200000000000001E-5</v>
      </c>
      <c r="CK73">
        <v>29319690.139067002</v>
      </c>
      <c r="CL73" s="41">
        <f t="shared" si="55"/>
        <v>29.319690139067003</v>
      </c>
      <c r="DF73" s="76">
        <v>4.02E-2</v>
      </c>
      <c r="DG73" s="76">
        <v>27.969758405052101</v>
      </c>
      <c r="DJ73" s="76">
        <v>27.969758405052101</v>
      </c>
      <c r="DN73" s="76">
        <v>4.02E-2</v>
      </c>
      <c r="DO73" s="76">
        <v>25.9470272994547</v>
      </c>
      <c r="DR73" s="76">
        <v>37.851742327201002</v>
      </c>
    </row>
    <row r="74" spans="2:122" x14ac:dyDescent="0.25">
      <c r="B74" s="11">
        <v>300.96800000000002</v>
      </c>
      <c r="C74" s="1">
        <v>144.71100000000001</v>
      </c>
      <c r="D74" s="1">
        <v>752.99599999999998</v>
      </c>
      <c r="E74" s="1">
        <v>-67.034000000000006</v>
      </c>
      <c r="F74" s="1">
        <v>214.905</v>
      </c>
      <c r="G74" s="1">
        <f t="shared" si="28"/>
        <v>1.2310755813953488E-6</v>
      </c>
      <c r="H74" s="1">
        <f t="shared" si="29"/>
        <v>4.7676162790697677E-6</v>
      </c>
      <c r="I74" s="1">
        <f t="shared" si="30"/>
        <v>2.0907906976744186E-6</v>
      </c>
      <c r="J74" s="1">
        <f t="shared" si="31"/>
        <v>5.6273313953488369E-6</v>
      </c>
      <c r="K74" s="1">
        <f t="shared" si="32"/>
        <v>1.8775612244897961E-6</v>
      </c>
      <c r="L74" s="1">
        <f t="shared" si="33"/>
        <v>2.6320051020408164E-6</v>
      </c>
      <c r="M74" s="1">
        <f t="shared" si="34"/>
        <v>6.5107083333333335E-6</v>
      </c>
      <c r="N74" s="1">
        <f t="shared" si="35"/>
        <v>-1.8834500000000001E-5</v>
      </c>
      <c r="O74" s="8">
        <f t="shared" si="36"/>
        <v>2.6320051020408165E-3</v>
      </c>
      <c r="P74" s="43">
        <v>-15.445</v>
      </c>
      <c r="Q74" s="15">
        <f t="shared" si="37"/>
        <v>15.445</v>
      </c>
      <c r="R74" s="1">
        <v>634.23299999999995</v>
      </c>
      <c r="S74" s="40">
        <f t="shared" si="38"/>
        <v>6.3423299999999996</v>
      </c>
      <c r="T74" s="31">
        <f t="shared" si="39"/>
        <v>6.0252134999999987</v>
      </c>
      <c r="U74" s="1">
        <f t="shared" si="40"/>
        <v>3.077456500000002</v>
      </c>
      <c r="X74" s="1"/>
      <c r="Y74" s="1">
        <v>137.43700000000001</v>
      </c>
      <c r="Z74" s="1">
        <v>0.47699999999999998</v>
      </c>
      <c r="AA74" s="1">
        <v>421.51</v>
      </c>
      <c r="AB74" s="1">
        <v>107.503</v>
      </c>
      <c r="AC74" s="1">
        <v>231.321</v>
      </c>
      <c r="AD74" s="1">
        <f t="shared" si="41"/>
        <v>8.0182558139534896E-7</v>
      </c>
      <c r="AE74" s="1">
        <f t="shared" si="42"/>
        <v>3.2496918604651161E-6</v>
      </c>
      <c r="AG74" s="1">
        <f t="shared" si="43"/>
        <v>1.3311956521739132E-6</v>
      </c>
      <c r="AI74" s="1">
        <f t="shared" si="44"/>
        <v>2.0041195652173916E-6</v>
      </c>
      <c r="AJ74" s="1">
        <f t="shared" si="45"/>
        <v>-2.6167249999999999E-5</v>
      </c>
      <c r="AK74" s="1">
        <f t="shared" si="46"/>
        <v>-1.5849083333333334E-5</v>
      </c>
      <c r="AL74" s="1">
        <f t="shared" si="47"/>
        <v>8.9188333333333335E-6</v>
      </c>
      <c r="AM74" s="1">
        <f t="shared" si="48"/>
        <v>1.9236999999999999E-5</v>
      </c>
      <c r="AN74" s="77">
        <f t="shared" si="49"/>
        <v>2.0041195652173915E-3</v>
      </c>
      <c r="AU74" s="52">
        <v>4.0800000000000002E-5</v>
      </c>
      <c r="AV74">
        <v>26939692.894038901</v>
      </c>
      <c r="AW74" s="41">
        <f t="shared" si="50"/>
        <v>26.939692894038902</v>
      </c>
      <c r="BC74" s="52">
        <v>4.0800000000000002E-5</v>
      </c>
      <c r="BD74">
        <v>35206823.366535902</v>
      </c>
      <c r="BE74" s="41">
        <f t="shared" si="51"/>
        <v>35.2068233665359</v>
      </c>
      <c r="BX74" s="52">
        <v>4.0800000000000002E-5</v>
      </c>
      <c r="BY74">
        <v>26351075.808901399</v>
      </c>
      <c r="BZ74" s="41">
        <f t="shared" si="52"/>
        <v>26.351075808901399</v>
      </c>
      <c r="CB74" s="52">
        <v>4.0800000000000002E-5</v>
      </c>
      <c r="CC74">
        <v>28042033.961962398</v>
      </c>
      <c r="CD74" s="41">
        <f t="shared" si="53"/>
        <v>28.0420339619624</v>
      </c>
      <c r="CG74">
        <v>29574768.542467602</v>
      </c>
      <c r="CH74" s="41">
        <f t="shared" si="54"/>
        <v>29.574768542467602</v>
      </c>
      <c r="CJ74" s="52">
        <v>4.0800000000000002E-5</v>
      </c>
      <c r="CK74">
        <v>29574768.542467602</v>
      </c>
      <c r="CL74" s="41">
        <f t="shared" si="55"/>
        <v>29.574768542467602</v>
      </c>
      <c r="DF74" s="76">
        <v>4.0800000000000003E-2</v>
      </c>
      <c r="DG74" s="76">
        <v>28.224386419481899</v>
      </c>
      <c r="DJ74" s="76">
        <v>28.224386419481899</v>
      </c>
      <c r="DN74" s="76">
        <v>4.0800000000000003E-2</v>
      </c>
      <c r="DO74" s="76">
        <v>25.984491303902601</v>
      </c>
      <c r="DR74" s="76">
        <v>38.0658143430678</v>
      </c>
    </row>
    <row r="75" spans="2:122" x14ac:dyDescent="0.25">
      <c r="B75" s="11">
        <v>436.48700000000002</v>
      </c>
      <c r="C75" s="1">
        <v>352.80599999999998</v>
      </c>
      <c r="D75" s="1">
        <v>1247.085</v>
      </c>
      <c r="E75" s="1">
        <v>-75.173000000000002</v>
      </c>
      <c r="F75" s="1">
        <v>212.05799999999999</v>
      </c>
      <c r="G75" s="1">
        <f t="shared" si="28"/>
        <v>2.4882499999999999E-6</v>
      </c>
      <c r="H75" s="1">
        <f t="shared" si="29"/>
        <v>7.6875465116279067E-6</v>
      </c>
      <c r="I75" s="1">
        <f t="shared" si="30"/>
        <v>3.2840930232558139E-6</v>
      </c>
      <c r="J75" s="1">
        <f t="shared" si="31"/>
        <v>8.4833895348837208E-6</v>
      </c>
      <c r="K75" s="1">
        <f t="shared" si="32"/>
        <v>2.6105102040816328E-6</v>
      </c>
      <c r="L75" s="1">
        <f t="shared" si="33"/>
        <v>3.3089030612244902E-6</v>
      </c>
      <c r="M75" s="1">
        <f t="shared" si="34"/>
        <v>3.4867083333333351E-6</v>
      </c>
      <c r="N75" s="1">
        <f t="shared" si="35"/>
        <v>-3.3774916666666664E-5</v>
      </c>
      <c r="O75" s="8">
        <f t="shared" si="36"/>
        <v>3.3089030612244901E-3</v>
      </c>
      <c r="P75" s="43">
        <v>-15.834</v>
      </c>
      <c r="Q75" s="15">
        <f t="shared" si="37"/>
        <v>15.834</v>
      </c>
      <c r="R75" s="1">
        <v>661.09100000000001</v>
      </c>
      <c r="S75" s="40">
        <f t="shared" si="38"/>
        <v>6.6109100000000005</v>
      </c>
      <c r="T75" s="31">
        <f t="shared" si="39"/>
        <v>6.2803644999999992</v>
      </c>
      <c r="U75" s="1">
        <f t="shared" si="40"/>
        <v>2.9427254999999981</v>
      </c>
      <c r="X75" s="1"/>
      <c r="Y75" s="1">
        <v>132.20500000000001</v>
      </c>
      <c r="Z75" s="1">
        <v>70.17</v>
      </c>
      <c r="AA75" s="1">
        <v>546.19000000000005</v>
      </c>
      <c r="AB75" s="1">
        <v>111.71</v>
      </c>
      <c r="AC75" s="1">
        <v>236.952</v>
      </c>
      <c r="AD75" s="1">
        <f t="shared" si="41"/>
        <v>1.1765988372093023E-6</v>
      </c>
      <c r="AE75" s="1">
        <f t="shared" si="42"/>
        <v>3.9441569767441871E-6</v>
      </c>
      <c r="AG75" s="1">
        <f t="shared" si="43"/>
        <v>1.3256250000000001E-6</v>
      </c>
      <c r="AI75" s="1">
        <f t="shared" si="44"/>
        <v>2.0062880434782612E-6</v>
      </c>
      <c r="AJ75" s="1">
        <f t="shared" si="45"/>
        <v>-3.6206666666666674E-5</v>
      </c>
      <c r="AK75" s="1">
        <f t="shared" si="46"/>
        <v>-2.5769833333333335E-5</v>
      </c>
      <c r="AL75" s="1">
        <f t="shared" si="47"/>
        <v>3.461666666666666E-6</v>
      </c>
      <c r="AM75" s="1">
        <f t="shared" si="48"/>
        <v>1.3898499999999997E-5</v>
      </c>
      <c r="AN75" s="77">
        <f t="shared" si="49"/>
        <v>2.0062880434782611E-3</v>
      </c>
      <c r="AU75" s="52">
        <v>4.1399999999999997E-5</v>
      </c>
      <c r="AV75">
        <v>26980707.490894102</v>
      </c>
      <c r="AW75" s="41">
        <f t="shared" si="50"/>
        <v>26.980707490894101</v>
      </c>
      <c r="BC75" s="52">
        <v>4.1399999999999997E-5</v>
      </c>
      <c r="BD75">
        <v>35354917.916514903</v>
      </c>
      <c r="BE75" s="41">
        <f t="shared" si="51"/>
        <v>35.3549179165149</v>
      </c>
      <c r="BX75" s="52">
        <v>4.1399999999999997E-5</v>
      </c>
      <c r="BY75">
        <v>26583063.146932799</v>
      </c>
      <c r="BZ75" s="41">
        <f t="shared" si="52"/>
        <v>26.583063146932798</v>
      </c>
      <c r="CB75" s="52">
        <v>4.1399999999999997E-5</v>
      </c>
      <c r="CC75">
        <v>28274669.356533401</v>
      </c>
      <c r="CD75" s="41">
        <f t="shared" si="53"/>
        <v>28.274669356533401</v>
      </c>
      <c r="CG75">
        <v>29829472.454171401</v>
      </c>
      <c r="CH75" s="41">
        <f t="shared" si="54"/>
        <v>29.829472454171402</v>
      </c>
      <c r="CJ75" s="52">
        <v>4.1399999999999997E-5</v>
      </c>
      <c r="CK75">
        <v>29829472.454171401</v>
      </c>
      <c r="CL75" s="41">
        <f t="shared" si="55"/>
        <v>29.829472454171402</v>
      </c>
      <c r="DF75" s="76">
        <v>4.1399999999999999E-2</v>
      </c>
      <c r="DG75" s="76">
        <v>28.4786832721793</v>
      </c>
      <c r="DJ75" s="76">
        <v>28.4786832721793</v>
      </c>
      <c r="DN75" s="76">
        <v>4.1399999999999999E-2</v>
      </c>
      <c r="DO75" s="76">
        <v>26.0215808166536</v>
      </c>
      <c r="DR75" s="76">
        <v>38.2789949836408</v>
      </c>
    </row>
    <row r="76" spans="2:122" x14ac:dyDescent="0.25">
      <c r="B76" s="11">
        <v>528.54999999999995</v>
      </c>
      <c r="C76" s="1">
        <v>425.20699999999999</v>
      </c>
      <c r="D76" s="1">
        <v>1577.384</v>
      </c>
      <c r="E76" s="1">
        <v>-74.694000000000003</v>
      </c>
      <c r="F76" s="1">
        <v>213.95599999999999</v>
      </c>
      <c r="G76" s="1">
        <f t="shared" si="28"/>
        <v>2.9064011627906976E-6</v>
      </c>
      <c r="H76" s="1">
        <f t="shared" si="29"/>
        <v>9.6051046511627902E-6</v>
      </c>
      <c r="I76" s="1">
        <f t="shared" si="30"/>
        <v>3.716063953488372E-6</v>
      </c>
      <c r="J76" s="1">
        <f t="shared" si="31"/>
        <v>1.0414767441860465E-5</v>
      </c>
      <c r="K76" s="1">
        <f t="shared" si="32"/>
        <v>3.0777755102040815E-6</v>
      </c>
      <c r="L76" s="1">
        <f t="shared" si="33"/>
        <v>3.7882959183673468E-6</v>
      </c>
      <c r="M76" s="1">
        <f t="shared" si="34"/>
        <v>4.3059583333333315E-6</v>
      </c>
      <c r="N76" s="1">
        <f t="shared" si="35"/>
        <v>-4.3701416666666665E-5</v>
      </c>
      <c r="O76" s="8">
        <f t="shared" si="36"/>
        <v>3.7882959183673467E-3</v>
      </c>
      <c r="P76" s="43">
        <v>-15.816000000000001</v>
      </c>
      <c r="Q76" s="15">
        <f t="shared" si="37"/>
        <v>15.816000000000001</v>
      </c>
      <c r="R76" s="1">
        <v>682.76199999999994</v>
      </c>
      <c r="S76" s="40">
        <f t="shared" si="38"/>
        <v>6.8276199999999996</v>
      </c>
      <c r="T76" s="31">
        <f t="shared" si="39"/>
        <v>6.4862389999999994</v>
      </c>
      <c r="U76" s="1">
        <f t="shared" si="40"/>
        <v>2.5021410000000017</v>
      </c>
      <c r="X76" s="1"/>
      <c r="Y76" s="1">
        <v>131.72900000000001</v>
      </c>
      <c r="Z76" s="1">
        <v>123.16200000000001</v>
      </c>
      <c r="AA76" s="1">
        <v>629.80100000000004</v>
      </c>
      <c r="AB76" s="1">
        <v>113.58</v>
      </c>
      <c r="AC76" s="1">
        <v>237.89099999999999</v>
      </c>
      <c r="AD76" s="1">
        <f t="shared" si="41"/>
        <v>1.4819244186046513E-6</v>
      </c>
      <c r="AE76" s="1">
        <f t="shared" si="42"/>
        <v>4.4275000000000004E-6</v>
      </c>
      <c r="AG76" s="1">
        <f t="shared" si="43"/>
        <v>1.3332010869565218E-6</v>
      </c>
      <c r="AI76" s="1">
        <f t="shared" si="44"/>
        <v>2.008804347826087E-6</v>
      </c>
      <c r="AJ76" s="1">
        <f t="shared" si="45"/>
        <v>-4.3018416666666665E-5</v>
      </c>
      <c r="AK76" s="1">
        <f t="shared" si="46"/>
        <v>-3.2659166666666674E-5</v>
      </c>
      <c r="AL76" s="1">
        <f t="shared" si="47"/>
        <v>-7.9850000000000059E-7</v>
      </c>
      <c r="AM76" s="1">
        <f t="shared" si="48"/>
        <v>9.5607499999999982E-6</v>
      </c>
      <c r="AN76" s="77">
        <f t="shared" si="49"/>
        <v>2.0088043478260868E-3</v>
      </c>
      <c r="AU76" s="52">
        <v>4.1999999999999998E-5</v>
      </c>
      <c r="AV76">
        <v>27020737.688857701</v>
      </c>
      <c r="AW76" s="41">
        <f t="shared" si="50"/>
        <v>27.0207376888577</v>
      </c>
      <c r="BC76" s="52">
        <v>4.1999999999999998E-5</v>
      </c>
      <c r="BD76">
        <v>35500974.254645802</v>
      </c>
      <c r="BE76" s="41">
        <f t="shared" si="51"/>
        <v>35.500974254645804</v>
      </c>
      <c r="BX76" s="52">
        <v>4.1999999999999998E-5</v>
      </c>
      <c r="BY76">
        <v>26814758.8031951</v>
      </c>
      <c r="BZ76" s="41">
        <f t="shared" si="52"/>
        <v>26.814758803195101</v>
      </c>
      <c r="CB76" s="52">
        <v>4.1999999999999998E-5</v>
      </c>
      <c r="CC76">
        <v>28506973.613205399</v>
      </c>
      <c r="CD76" s="41">
        <f t="shared" si="53"/>
        <v>28.5069736132054</v>
      </c>
      <c r="CG76">
        <v>30083801.901971001</v>
      </c>
      <c r="CH76" s="41">
        <f t="shared" si="54"/>
        <v>30.083801901971</v>
      </c>
      <c r="CJ76" s="52">
        <v>4.1999999999999998E-5</v>
      </c>
      <c r="CK76">
        <v>30083801.901971001</v>
      </c>
      <c r="CL76" s="41">
        <f t="shared" si="55"/>
        <v>30.083801901971</v>
      </c>
      <c r="DF76" s="76">
        <v>4.2000000000000003E-2</v>
      </c>
      <c r="DG76" s="76">
        <v>28.7326489869778</v>
      </c>
      <c r="DJ76" s="76">
        <v>28.7326489869778</v>
      </c>
      <c r="DN76" s="76">
        <v>4.2000000000000003E-2</v>
      </c>
      <c r="DO76" s="76">
        <v>26.058295865500401</v>
      </c>
      <c r="DR76" s="76">
        <v>38.491284331078901</v>
      </c>
    </row>
    <row r="77" spans="2:122" x14ac:dyDescent="0.25">
      <c r="B77" s="11">
        <v>547.98199999999997</v>
      </c>
      <c r="C77" s="1">
        <v>441.404</v>
      </c>
      <c r="D77" s="1">
        <v>1611.5650000000001</v>
      </c>
      <c r="E77" s="1">
        <v>-75.650999999999996</v>
      </c>
      <c r="F77" s="1">
        <v>214.905</v>
      </c>
      <c r="G77" s="1">
        <f t="shared" si="28"/>
        <v>3.0061337209302326E-6</v>
      </c>
      <c r="H77" s="1">
        <f t="shared" si="29"/>
        <v>9.80939534883721E-6</v>
      </c>
      <c r="I77" s="1">
        <f t="shared" si="30"/>
        <v>3.8157499999999998E-6</v>
      </c>
      <c r="J77" s="1">
        <f t="shared" si="31"/>
        <v>1.0619011627906977E-5</v>
      </c>
      <c r="K77" s="1">
        <f t="shared" si="32"/>
        <v>3.1818010204081632E-6</v>
      </c>
      <c r="L77" s="1">
        <f t="shared" si="33"/>
        <v>3.8922806122448979E-6</v>
      </c>
      <c r="M77" s="1">
        <f t="shared" si="34"/>
        <v>4.4407499999999989E-6</v>
      </c>
      <c r="N77" s="1">
        <f t="shared" si="35"/>
        <v>-4.4315958333333336E-5</v>
      </c>
      <c r="O77" s="8">
        <f t="shared" si="36"/>
        <v>3.8922806122448981E-3</v>
      </c>
      <c r="P77" s="43">
        <v>-15.89</v>
      </c>
      <c r="Q77" s="15">
        <f t="shared" si="37"/>
        <v>15.89</v>
      </c>
      <c r="R77" s="1">
        <v>680.625</v>
      </c>
      <c r="S77" s="40">
        <f t="shared" si="38"/>
        <v>6.8062500000000004</v>
      </c>
      <c r="T77" s="31">
        <f t="shared" si="39"/>
        <v>6.4659374999999999</v>
      </c>
      <c r="U77" s="1">
        <f t="shared" si="40"/>
        <v>2.6178124999999994</v>
      </c>
      <c r="X77" s="1"/>
      <c r="Y77" s="1">
        <v>131.72900000000001</v>
      </c>
      <c r="Z77" s="1">
        <v>125.072</v>
      </c>
      <c r="AA77" s="1">
        <v>629.80100000000004</v>
      </c>
      <c r="AB77" s="1">
        <v>113.58</v>
      </c>
      <c r="AC77" s="1">
        <v>242.11500000000001</v>
      </c>
      <c r="AD77" s="1">
        <f t="shared" si="41"/>
        <v>1.493029069767442E-6</v>
      </c>
      <c r="AE77" s="1">
        <f t="shared" si="42"/>
        <v>4.4275000000000004E-6</v>
      </c>
      <c r="AG77" s="1">
        <f t="shared" si="43"/>
        <v>1.3332010869565218E-6</v>
      </c>
      <c r="AI77" s="1">
        <f t="shared" si="44"/>
        <v>2.0317608695652179E-6</v>
      </c>
      <c r="AJ77" s="1">
        <f t="shared" si="45"/>
        <v>-4.3018416666666665E-5</v>
      </c>
      <c r="AK77" s="1">
        <f t="shared" si="46"/>
        <v>-3.2307166666666668E-5</v>
      </c>
      <c r="AL77" s="1">
        <f t="shared" si="47"/>
        <v>-9.5766666666666697E-7</v>
      </c>
      <c r="AM77" s="1">
        <f t="shared" si="48"/>
        <v>9.7535833333333342E-6</v>
      </c>
      <c r="AN77" s="77">
        <f t="shared" si="49"/>
        <v>2.0317608695652181E-3</v>
      </c>
      <c r="AU77" s="52">
        <v>4.2599999999999999E-5</v>
      </c>
      <c r="AV77">
        <v>26976205.309171502</v>
      </c>
      <c r="AW77" s="41">
        <f t="shared" si="50"/>
        <v>26.976205309171501</v>
      </c>
      <c r="BC77" s="52">
        <v>4.2599999999999999E-5</v>
      </c>
      <c r="BD77">
        <v>35644992.655547798</v>
      </c>
      <c r="BE77" s="41">
        <f t="shared" si="51"/>
        <v>35.644992655547796</v>
      </c>
      <c r="BX77" s="52">
        <v>4.2599999999999999E-5</v>
      </c>
      <c r="BY77">
        <v>27046162.798024699</v>
      </c>
      <c r="BZ77" s="41">
        <f t="shared" si="52"/>
        <v>27.046162798024699</v>
      </c>
      <c r="CB77" s="52">
        <v>4.2599999999999999E-5</v>
      </c>
      <c r="CC77">
        <v>28738946.7558093</v>
      </c>
      <c r="CD77" s="41">
        <f t="shared" si="53"/>
        <v>28.738946755809298</v>
      </c>
      <c r="CG77">
        <v>30337756.913656399</v>
      </c>
      <c r="CH77" s="41">
        <f t="shared" si="54"/>
        <v>30.337756913656399</v>
      </c>
      <c r="CJ77" s="52">
        <v>4.2599999999999999E-5</v>
      </c>
      <c r="CK77">
        <v>30337756.913656399</v>
      </c>
      <c r="CL77" s="41">
        <f t="shared" si="55"/>
        <v>30.337756913656399</v>
      </c>
      <c r="DF77" s="76">
        <v>4.2599999999999999E-2</v>
      </c>
      <c r="DG77" s="76">
        <v>28.986283587708101</v>
      </c>
      <c r="DJ77" s="76">
        <v>28.986283587708101</v>
      </c>
      <c r="DN77" s="76">
        <v>4.2599999999999999E-2</v>
      </c>
      <c r="DO77" s="76">
        <v>26.094636478233099</v>
      </c>
      <c r="DR77" s="76">
        <v>38.7026824675307</v>
      </c>
    </row>
    <row r="78" spans="2:122" x14ac:dyDescent="0.25">
      <c r="B78" s="11">
        <v>562.78800000000001</v>
      </c>
      <c r="C78" s="1">
        <v>459.03</v>
      </c>
      <c r="D78" s="1">
        <v>1652.395</v>
      </c>
      <c r="E78" s="1">
        <v>-75.173000000000002</v>
      </c>
      <c r="F78" s="1">
        <v>215.38</v>
      </c>
      <c r="G78" s="1">
        <f t="shared" si="28"/>
        <v>3.1058313953488374E-6</v>
      </c>
      <c r="H78" s="1">
        <f t="shared" si="29"/>
        <v>1.0044000000000001E-5</v>
      </c>
      <c r="I78" s="1">
        <f t="shared" si="30"/>
        <v>3.9209883720930228E-6</v>
      </c>
      <c r="J78" s="1">
        <f t="shared" si="31"/>
        <v>1.0859156976744187E-5</v>
      </c>
      <c r="K78" s="1">
        <f t="shared" si="32"/>
        <v>3.2549030612244899E-6</v>
      </c>
      <c r="L78" s="1">
        <f t="shared" si="33"/>
        <v>3.9702448979591837E-6</v>
      </c>
      <c r="M78" s="1">
        <f t="shared" si="34"/>
        <v>4.3232500000000013E-6</v>
      </c>
      <c r="N78" s="1">
        <f t="shared" si="35"/>
        <v>-4.5400291666666668E-5</v>
      </c>
      <c r="O78" s="8">
        <f t="shared" si="36"/>
        <v>3.9702448979591839E-3</v>
      </c>
      <c r="P78" s="43">
        <v>-15.981999999999999</v>
      </c>
      <c r="Q78" s="15">
        <f t="shared" si="37"/>
        <v>15.981999999999999</v>
      </c>
      <c r="R78" s="1">
        <v>680.625</v>
      </c>
      <c r="S78" s="40">
        <f t="shared" si="38"/>
        <v>6.8062500000000004</v>
      </c>
      <c r="T78" s="31">
        <f t="shared" si="39"/>
        <v>6.4659374999999999</v>
      </c>
      <c r="U78" s="1">
        <f t="shared" si="40"/>
        <v>2.7098124999999982</v>
      </c>
      <c r="X78" s="1"/>
      <c r="Y78" s="1">
        <v>129.827</v>
      </c>
      <c r="Z78" s="1">
        <v>127.937</v>
      </c>
      <c r="AA78" s="1">
        <v>635.47</v>
      </c>
      <c r="AB78" s="1">
        <v>114.048</v>
      </c>
      <c r="AC78" s="1">
        <v>239.768</v>
      </c>
      <c r="AD78" s="1">
        <f t="shared" si="41"/>
        <v>1.4986279069767441E-6</v>
      </c>
      <c r="AE78" s="1">
        <f t="shared" si="42"/>
        <v>4.4494011627906984E-6</v>
      </c>
      <c r="AG78" s="1">
        <f t="shared" si="43"/>
        <v>1.3254076086956522E-6</v>
      </c>
      <c r="AI78" s="1">
        <f t="shared" si="44"/>
        <v>2.0086684782608698E-6</v>
      </c>
      <c r="AJ78" s="1">
        <f t="shared" si="45"/>
        <v>-4.3451833333333336E-5</v>
      </c>
      <c r="AK78" s="1">
        <f t="shared" si="46"/>
        <v>-3.2975166666666669E-5</v>
      </c>
      <c r="AL78" s="1">
        <f t="shared" si="47"/>
        <v>-1.1574166666666662E-6</v>
      </c>
      <c r="AM78" s="1">
        <f t="shared" si="48"/>
        <v>9.3192500000000006E-6</v>
      </c>
      <c r="AN78" s="77">
        <f t="shared" si="49"/>
        <v>2.0086684782608696E-3</v>
      </c>
      <c r="AU78" s="52">
        <v>4.32E-5</v>
      </c>
      <c r="AV78">
        <v>27011857.243135799</v>
      </c>
      <c r="AW78" s="41">
        <f t="shared" si="50"/>
        <v>27.0118572431358</v>
      </c>
      <c r="BC78" s="52">
        <v>4.32E-5</v>
      </c>
      <c r="BD78">
        <v>35785092.665955998</v>
      </c>
      <c r="BE78" s="41">
        <f t="shared" si="51"/>
        <v>35.785092665956</v>
      </c>
      <c r="BX78" s="52">
        <v>4.32E-5</v>
      </c>
      <c r="BY78">
        <v>27273513.696090098</v>
      </c>
      <c r="BZ78" s="41">
        <f t="shared" si="52"/>
        <v>27.273513696090099</v>
      </c>
      <c r="CB78" s="52">
        <v>4.32E-5</v>
      </c>
      <c r="CC78">
        <v>28966827.3525079</v>
      </c>
      <c r="CD78" s="41">
        <f t="shared" si="53"/>
        <v>28.966827352507899</v>
      </c>
      <c r="CG78">
        <v>30587576.0613489</v>
      </c>
      <c r="CH78" s="41">
        <f t="shared" si="54"/>
        <v>30.587576061348901</v>
      </c>
      <c r="CJ78" s="52">
        <v>4.32E-5</v>
      </c>
      <c r="CK78">
        <v>30587576.0613489</v>
      </c>
      <c r="CL78" s="41">
        <f t="shared" si="55"/>
        <v>30.587576061348901</v>
      </c>
      <c r="DF78" s="76">
        <v>4.3200000000000002E-2</v>
      </c>
      <c r="DG78" s="76">
        <v>29.2395870981988</v>
      </c>
      <c r="DJ78" s="76">
        <v>29.2395870981988</v>
      </c>
      <c r="DN78" s="76">
        <v>4.3200000000000002E-2</v>
      </c>
      <c r="DO78" s="76">
        <v>26.033679636823098</v>
      </c>
      <c r="DR78" s="76">
        <v>38.913189475133898</v>
      </c>
    </row>
    <row r="79" spans="2:122" x14ac:dyDescent="0.25">
      <c r="B79" s="11">
        <v>580.83399999999995</v>
      </c>
      <c r="C79" s="1">
        <v>474.274</v>
      </c>
      <c r="D79" s="1">
        <v>1674.2370000000001</v>
      </c>
      <c r="E79" s="1">
        <v>-76.13</v>
      </c>
      <c r="F79" s="1">
        <v>215.38</v>
      </c>
      <c r="G79" s="1">
        <f t="shared" si="28"/>
        <v>3.2000232558139534E-6</v>
      </c>
      <c r="H79" s="1">
        <f t="shared" si="29"/>
        <v>1.0176552325581396E-5</v>
      </c>
      <c r="I79" s="1">
        <f t="shared" si="30"/>
        <v>4.0096162790697675E-6</v>
      </c>
      <c r="J79" s="1">
        <f t="shared" si="31"/>
        <v>1.098614534883721E-5</v>
      </c>
      <c r="K79" s="1">
        <f t="shared" si="32"/>
        <v>3.3518571428571425E-6</v>
      </c>
      <c r="L79" s="1">
        <f t="shared" si="33"/>
        <v>4.0623163265306121E-6</v>
      </c>
      <c r="M79" s="1">
        <f t="shared" si="34"/>
        <v>4.4399999999999973E-6</v>
      </c>
      <c r="N79" s="1">
        <f t="shared" si="35"/>
        <v>-4.5558458333333343E-5</v>
      </c>
      <c r="O79" s="8">
        <f t="shared" si="36"/>
        <v>4.0623163265306123E-3</v>
      </c>
      <c r="P79" s="43">
        <v>-16.13</v>
      </c>
      <c r="Q79" s="15">
        <f t="shared" si="37"/>
        <v>16.13</v>
      </c>
      <c r="R79" s="1">
        <v>688.255</v>
      </c>
      <c r="S79" s="40">
        <f t="shared" si="38"/>
        <v>6.8825500000000002</v>
      </c>
      <c r="T79" s="31">
        <f t="shared" si="39"/>
        <v>6.5384224999999994</v>
      </c>
      <c r="U79" s="1">
        <f t="shared" si="40"/>
        <v>2.7090274999999995</v>
      </c>
      <c r="X79" s="1"/>
      <c r="Y79" s="1">
        <v>128.875</v>
      </c>
      <c r="Z79" s="1">
        <v>129.84700000000001</v>
      </c>
      <c r="AA79" s="1">
        <v>642.08299999999997</v>
      </c>
      <c r="AB79" s="1">
        <v>116.85299999999999</v>
      </c>
      <c r="AC79" s="1">
        <v>243.523</v>
      </c>
      <c r="AD79" s="1">
        <f t="shared" si="41"/>
        <v>1.5041976744186045E-6</v>
      </c>
      <c r="AE79" s="1">
        <f t="shared" si="42"/>
        <v>4.4823139534883716E-6</v>
      </c>
      <c r="AG79" s="1">
        <f t="shared" si="43"/>
        <v>1.3354782608695654E-6</v>
      </c>
      <c r="AI79" s="1">
        <f t="shared" si="44"/>
        <v>2.0239021739130434E-6</v>
      </c>
      <c r="AJ79" s="1">
        <f t="shared" si="45"/>
        <v>-4.3769166666666668E-5</v>
      </c>
      <c r="AK79" s="1">
        <f t="shared" si="46"/>
        <v>-3.3213333333333329E-5</v>
      </c>
      <c r="AL79" s="1">
        <f t="shared" si="47"/>
        <v>-1.0828333333333345E-6</v>
      </c>
      <c r="AM79" s="1">
        <f t="shared" si="48"/>
        <v>9.4729999999999989E-6</v>
      </c>
      <c r="AN79" s="77">
        <f t="shared" si="49"/>
        <v>2.0239021739130434E-3</v>
      </c>
      <c r="AU79" s="52">
        <v>4.3800000000000001E-5</v>
      </c>
      <c r="AV79">
        <v>27048455.972090099</v>
      </c>
      <c r="AW79" s="41">
        <f t="shared" si="50"/>
        <v>27.0484559720901</v>
      </c>
      <c r="BC79" s="52">
        <v>4.3800000000000001E-5</v>
      </c>
      <c r="BD79">
        <v>35925009.894832604</v>
      </c>
      <c r="BE79" s="41">
        <f t="shared" si="51"/>
        <v>35.925009894832606</v>
      </c>
      <c r="BX79" s="52">
        <v>4.3800000000000001E-5</v>
      </c>
      <c r="BY79">
        <v>27504282.186615199</v>
      </c>
      <c r="BZ79" s="41">
        <f t="shared" si="52"/>
        <v>27.5042821866152</v>
      </c>
      <c r="CB79" s="52">
        <v>4.3800000000000001E-5</v>
      </c>
      <c r="CC79">
        <v>29198086.096019</v>
      </c>
      <c r="CD79" s="41">
        <f t="shared" si="53"/>
        <v>29.198086096019001</v>
      </c>
      <c r="CG79">
        <v>30840730.041724298</v>
      </c>
      <c r="CH79" s="41">
        <f t="shared" si="54"/>
        <v>30.840730041724299</v>
      </c>
      <c r="CJ79" s="52">
        <v>4.3800000000000001E-5</v>
      </c>
      <c r="CK79">
        <v>30840730.041724298</v>
      </c>
      <c r="CL79" s="41">
        <f t="shared" si="55"/>
        <v>30.840730041724299</v>
      </c>
      <c r="DF79" s="76">
        <v>4.3799999999999999E-2</v>
      </c>
      <c r="DG79" s="76">
        <v>29.492559542276101</v>
      </c>
      <c r="DJ79" s="76">
        <v>29.492559542276101</v>
      </c>
      <c r="DN79" s="76">
        <v>4.3799999999999999E-2</v>
      </c>
      <c r="DO79" s="76">
        <v>26.067585501359002</v>
      </c>
      <c r="DR79" s="76">
        <v>39.122805436016101</v>
      </c>
    </row>
    <row r="80" spans="2:122" x14ac:dyDescent="0.25">
      <c r="B80" s="11">
        <v>643.76800000000003</v>
      </c>
      <c r="C80" s="1">
        <v>526.20500000000004</v>
      </c>
      <c r="D80" s="1">
        <v>1775.3820000000001</v>
      </c>
      <c r="E80" s="1">
        <v>-78.524000000000001</v>
      </c>
      <c r="F80" s="1">
        <v>222.97200000000001</v>
      </c>
      <c r="G80" s="1">
        <f t="shared" si="28"/>
        <v>3.5158662790697678E-6</v>
      </c>
      <c r="H80" s="1">
        <f t="shared" si="29"/>
        <v>1.0778523255813953E-5</v>
      </c>
      <c r="I80" s="1">
        <f t="shared" si="30"/>
        <v>4.3556802325581396E-6</v>
      </c>
      <c r="J80" s="1">
        <f t="shared" si="31"/>
        <v>1.1618337209302326E-5</v>
      </c>
      <c r="K80" s="1">
        <f t="shared" si="32"/>
        <v>3.6851632653061227E-6</v>
      </c>
      <c r="L80" s="1">
        <f t="shared" si="33"/>
        <v>4.4221428571428567E-6</v>
      </c>
      <c r="M80" s="1">
        <f t="shared" si="34"/>
        <v>4.898458333333333E-6</v>
      </c>
      <c r="N80" s="1">
        <f t="shared" si="35"/>
        <v>-4.7150583333333332E-5</v>
      </c>
      <c r="O80" s="8">
        <f t="shared" si="36"/>
        <v>4.4221428571428563E-3</v>
      </c>
      <c r="P80" s="43">
        <v>-16.853000000000002</v>
      </c>
      <c r="Q80" s="15">
        <f t="shared" si="37"/>
        <v>16.853000000000002</v>
      </c>
      <c r="R80" s="1">
        <v>685.20299999999997</v>
      </c>
      <c r="S80" s="40">
        <f t="shared" si="38"/>
        <v>6.8520300000000001</v>
      </c>
      <c r="T80" s="31">
        <f t="shared" si="39"/>
        <v>6.5094284999999994</v>
      </c>
      <c r="U80" s="1">
        <f t="shared" si="40"/>
        <v>3.4915415000000021</v>
      </c>
      <c r="X80" s="1"/>
      <c r="Y80" s="1">
        <v>125.07</v>
      </c>
      <c r="Z80" s="1">
        <v>145.602</v>
      </c>
      <c r="AA80" s="1">
        <v>686.02099999999996</v>
      </c>
      <c r="AB80" s="1">
        <v>116.85299999999999</v>
      </c>
      <c r="AC80" s="1">
        <v>259.01100000000002</v>
      </c>
      <c r="AD80" s="1">
        <f t="shared" si="41"/>
        <v>1.5736744186046513E-6</v>
      </c>
      <c r="AE80" s="1">
        <f t="shared" si="42"/>
        <v>4.715645348837209E-6</v>
      </c>
      <c r="AG80" s="1">
        <f t="shared" si="43"/>
        <v>1.3147989130434783E-6</v>
      </c>
      <c r="AI80" s="1">
        <f t="shared" si="44"/>
        <v>2.0873967391304349E-6</v>
      </c>
      <c r="AJ80" s="1">
        <f t="shared" si="45"/>
        <v>-4.7430666666666666E-5</v>
      </c>
      <c r="AK80" s="1">
        <f t="shared" si="46"/>
        <v>-3.5584166666666657E-5</v>
      </c>
      <c r="AL80" s="1">
        <f t="shared" si="47"/>
        <v>-2.3957500000000007E-6</v>
      </c>
      <c r="AM80" s="1">
        <f t="shared" si="48"/>
        <v>9.4507500000000026E-6</v>
      </c>
      <c r="AN80" s="77">
        <f t="shared" si="49"/>
        <v>2.0873967391304349E-3</v>
      </c>
      <c r="AU80" s="52">
        <v>4.4400000000000002E-5</v>
      </c>
      <c r="AV80">
        <v>27084146.989361901</v>
      </c>
      <c r="AW80" s="41">
        <f t="shared" si="50"/>
        <v>27.084146989361901</v>
      </c>
      <c r="BC80" s="52">
        <v>4.4400000000000002E-5</v>
      </c>
      <c r="BD80">
        <v>36062890.010029897</v>
      </c>
      <c r="BE80" s="41">
        <f t="shared" si="51"/>
        <v>36.062890010029896</v>
      </c>
      <c r="BX80" s="52">
        <v>4.4400000000000002E-5</v>
      </c>
      <c r="BY80">
        <v>27734759.076704402</v>
      </c>
      <c r="BZ80" s="41">
        <f t="shared" si="52"/>
        <v>27.734759076704403</v>
      </c>
      <c r="CB80" s="52">
        <v>4.4400000000000002E-5</v>
      </c>
      <c r="CC80">
        <v>29429013.796940401</v>
      </c>
      <c r="CD80" s="41">
        <f t="shared" si="53"/>
        <v>29.429013796940403</v>
      </c>
      <c r="CG80">
        <v>31093509.6693381</v>
      </c>
      <c r="CH80" s="41">
        <f t="shared" si="54"/>
        <v>31.093509669338101</v>
      </c>
      <c r="CJ80" s="52">
        <v>4.4400000000000002E-5</v>
      </c>
      <c r="CK80">
        <v>31093509.6693381</v>
      </c>
      <c r="CL80" s="41">
        <f t="shared" si="55"/>
        <v>31.093509669338101</v>
      </c>
      <c r="DF80" s="76">
        <v>4.4400000000000002E-2</v>
      </c>
      <c r="DG80" s="76">
        <v>29.745200943763699</v>
      </c>
      <c r="DJ80" s="76">
        <v>29.745200943763699</v>
      </c>
      <c r="DN80" s="76">
        <v>4.4400000000000002E-2</v>
      </c>
      <c r="DO80" s="76">
        <v>26.101160323305201</v>
      </c>
      <c r="DR80" s="76">
        <v>39.331530432294201</v>
      </c>
    </row>
    <row r="81" spans="2:122" x14ac:dyDescent="0.25">
      <c r="B81" s="11">
        <v>681.25400000000002</v>
      </c>
      <c r="C81" s="1">
        <v>563.84699999999998</v>
      </c>
      <c r="D81" s="1">
        <v>1737.866</v>
      </c>
      <c r="E81" s="1">
        <v>-79.959999999999994</v>
      </c>
      <c r="F81" s="1">
        <v>221.07400000000001</v>
      </c>
      <c r="G81" s="1">
        <f t="shared" si="28"/>
        <v>3.7430639534883723E-6</v>
      </c>
      <c r="H81" s="1">
        <f t="shared" si="29"/>
        <v>1.0568755813953488E-5</v>
      </c>
      <c r="I81" s="1">
        <f t="shared" si="30"/>
        <v>4.5634941860465117E-6</v>
      </c>
      <c r="J81" s="1">
        <f t="shared" si="31"/>
        <v>1.1389186046511629E-5</v>
      </c>
      <c r="K81" s="1">
        <f t="shared" si="32"/>
        <v>3.8837448979591838E-6</v>
      </c>
      <c r="L81" s="1">
        <f t="shared" si="33"/>
        <v>4.6037142857142856E-6</v>
      </c>
      <c r="M81" s="1">
        <f t="shared" si="34"/>
        <v>4.8919583333333349E-6</v>
      </c>
      <c r="N81" s="1">
        <f t="shared" si="35"/>
        <v>-4.4025500000000007E-5</v>
      </c>
      <c r="O81" s="8">
        <f t="shared" si="36"/>
        <v>4.6037142857142856E-3</v>
      </c>
      <c r="P81" s="43">
        <v>-17.408000000000001</v>
      </c>
      <c r="Q81" s="15">
        <f t="shared" si="37"/>
        <v>17.408000000000001</v>
      </c>
      <c r="R81" s="1">
        <v>710.23099999999999</v>
      </c>
      <c r="S81" s="40">
        <f t="shared" si="38"/>
        <v>7.1023100000000001</v>
      </c>
      <c r="T81" s="31">
        <f t="shared" si="39"/>
        <v>6.7471944999999991</v>
      </c>
      <c r="U81" s="1">
        <f t="shared" si="40"/>
        <v>3.5584955000000011</v>
      </c>
      <c r="X81" s="1"/>
      <c r="Y81" s="1">
        <v>123.16800000000001</v>
      </c>
      <c r="Z81" s="1">
        <v>147.99</v>
      </c>
      <c r="AA81" s="1">
        <v>692.63499999999999</v>
      </c>
      <c r="AB81" s="1">
        <v>119.657</v>
      </c>
      <c r="AC81" s="1">
        <v>254.78700000000001</v>
      </c>
      <c r="AD81" s="1">
        <f t="shared" si="41"/>
        <v>1.5765000000000001E-6</v>
      </c>
      <c r="AE81" s="1">
        <f t="shared" si="42"/>
        <v>4.7430406976744185E-6</v>
      </c>
      <c r="AG81" s="1">
        <f t="shared" si="43"/>
        <v>1.3197010869565217E-6</v>
      </c>
      <c r="AI81" s="1">
        <f t="shared" si="44"/>
        <v>2.0541032608695652E-6</v>
      </c>
      <c r="AJ81" s="1">
        <f t="shared" si="45"/>
        <v>-4.7748166666666658E-5</v>
      </c>
      <c r="AK81" s="1">
        <f t="shared" si="46"/>
        <v>-3.6487333333333332E-5</v>
      </c>
      <c r="AL81" s="1">
        <f t="shared" si="47"/>
        <v>-2.3610833333333343E-6</v>
      </c>
      <c r="AM81" s="1">
        <f t="shared" si="48"/>
        <v>8.8997500000000006E-6</v>
      </c>
      <c r="AN81" s="77">
        <f t="shared" si="49"/>
        <v>2.0541032608695654E-3</v>
      </c>
      <c r="AU81" s="52">
        <v>4.5000000000000003E-5</v>
      </c>
      <c r="AV81">
        <v>27039220.4282615</v>
      </c>
      <c r="AW81" s="41">
        <f t="shared" si="50"/>
        <v>27.039220428261501</v>
      </c>
      <c r="BC81" s="52">
        <v>4.5000000000000003E-5</v>
      </c>
      <c r="BD81">
        <v>36198733.285961702</v>
      </c>
      <c r="BE81" s="41">
        <f t="shared" si="51"/>
        <v>36.198733285961701</v>
      </c>
      <c r="BX81" s="52">
        <v>4.5000000000000003E-5</v>
      </c>
      <c r="BY81">
        <v>27964944.386686001</v>
      </c>
      <c r="BZ81" s="41">
        <f t="shared" si="52"/>
        <v>27.964944386686</v>
      </c>
      <c r="CB81" s="52">
        <v>4.5000000000000003E-5</v>
      </c>
      <c r="CC81">
        <v>29659610.479093499</v>
      </c>
      <c r="CD81" s="41">
        <f t="shared" si="53"/>
        <v>29.659610479093498</v>
      </c>
      <c r="CG81">
        <v>31345914.971968699</v>
      </c>
      <c r="CH81" s="41">
        <f t="shared" si="54"/>
        <v>31.3459149719687</v>
      </c>
      <c r="CJ81" s="52">
        <v>4.5000000000000003E-5</v>
      </c>
      <c r="CK81">
        <v>31345914.971968699</v>
      </c>
      <c r="CL81" s="41">
        <f t="shared" si="55"/>
        <v>31.3459149719687</v>
      </c>
      <c r="DF81" s="76">
        <v>4.4999999999999998E-2</v>
      </c>
      <c r="DG81" s="76">
        <v>29.997511326483099</v>
      </c>
      <c r="DJ81" s="76">
        <v>29.997511326483099</v>
      </c>
      <c r="DN81" s="76">
        <v>4.4999999999999998E-2</v>
      </c>
      <c r="DO81" s="76">
        <v>26.134404126483101</v>
      </c>
      <c r="DR81" s="76">
        <v>39.485394402725198</v>
      </c>
    </row>
    <row r="82" spans="2:122" x14ac:dyDescent="0.25">
      <c r="B82" s="11">
        <v>716.42899999999997</v>
      </c>
      <c r="C82" s="1">
        <v>600.53800000000001</v>
      </c>
      <c r="D82" s="1">
        <v>1793.904</v>
      </c>
      <c r="E82" s="1">
        <v>-81.397000000000006</v>
      </c>
      <c r="F82" s="1">
        <v>220.59899999999999</v>
      </c>
      <c r="G82" s="1">
        <f t="shared" si="28"/>
        <v>3.9647383720930239E-6</v>
      </c>
      <c r="H82" s="1">
        <f t="shared" si="29"/>
        <v>1.0902912790697675E-5</v>
      </c>
      <c r="I82" s="1">
        <f t="shared" si="30"/>
        <v>4.7740523255813953E-6</v>
      </c>
      <c r="J82" s="1">
        <f t="shared" si="31"/>
        <v>1.1712226744186046E-5</v>
      </c>
      <c r="K82" s="1">
        <f t="shared" si="32"/>
        <v>4.0705408163265313E-6</v>
      </c>
      <c r="L82" s="1">
        <f t="shared" si="33"/>
        <v>4.780755102040816E-6</v>
      </c>
      <c r="M82" s="1">
        <f t="shared" si="34"/>
        <v>4.8287916666666652E-6</v>
      </c>
      <c r="N82" s="1">
        <f t="shared" si="35"/>
        <v>-4.4894791666666657E-5</v>
      </c>
      <c r="O82" s="8">
        <f t="shared" si="36"/>
        <v>4.7807551020408161E-3</v>
      </c>
      <c r="P82" s="43">
        <v>-17.797000000000001</v>
      </c>
      <c r="Q82" s="15">
        <f t="shared" si="37"/>
        <v>17.797000000000001</v>
      </c>
      <c r="R82" s="1">
        <v>749.60299999999995</v>
      </c>
      <c r="S82" s="40">
        <f t="shared" si="38"/>
        <v>7.4960299999999993</v>
      </c>
      <c r="T82" s="31">
        <f t="shared" si="39"/>
        <v>7.1212285</v>
      </c>
      <c r="U82" s="1">
        <f t="shared" si="40"/>
        <v>3.1797415000000022</v>
      </c>
      <c r="X82" s="1"/>
      <c r="Y82" s="1">
        <v>121.26600000000001</v>
      </c>
      <c r="Z82" s="1">
        <v>149.422</v>
      </c>
      <c r="AA82" s="1">
        <v>697.83299999999997</v>
      </c>
      <c r="AB82" s="1">
        <v>121.06</v>
      </c>
      <c r="AC82" s="1">
        <v>260.41899999999998</v>
      </c>
      <c r="AD82" s="1">
        <f t="shared" si="41"/>
        <v>1.573767441860465E-6</v>
      </c>
      <c r="AE82" s="1">
        <f t="shared" si="42"/>
        <v>4.7622034883720921E-6</v>
      </c>
      <c r="AG82" s="1">
        <f t="shared" si="43"/>
        <v>1.3169891304347827E-6</v>
      </c>
      <c r="AI82" s="1">
        <f t="shared" si="44"/>
        <v>2.0743749999999999E-6</v>
      </c>
      <c r="AJ82" s="1">
        <f t="shared" si="45"/>
        <v>-4.8064416666666663E-5</v>
      </c>
      <c r="AK82" s="1">
        <f t="shared" si="46"/>
        <v>-3.6451166666666668E-5</v>
      </c>
      <c r="AL82" s="1">
        <f t="shared" si="47"/>
        <v>-2.3634999999999995E-6</v>
      </c>
      <c r="AM82" s="1">
        <f t="shared" si="48"/>
        <v>9.249749999999999E-6</v>
      </c>
      <c r="AN82" s="77">
        <f t="shared" si="49"/>
        <v>2.0743749999999998E-3</v>
      </c>
      <c r="AU82" s="52">
        <v>4.5599999999999997E-5</v>
      </c>
      <c r="AV82">
        <v>27072773.676675498</v>
      </c>
      <c r="AW82" s="41">
        <f t="shared" si="50"/>
        <v>27.072773676675499</v>
      </c>
      <c r="BC82" s="52">
        <v>4.5599999999999997E-5</v>
      </c>
      <c r="BD82">
        <v>36313958.316629298</v>
      </c>
      <c r="BE82" s="41">
        <f t="shared" si="51"/>
        <v>36.313958316629297</v>
      </c>
      <c r="BX82" s="52">
        <v>4.5599999999999997E-5</v>
      </c>
      <c r="BY82">
        <v>28194838.1368865</v>
      </c>
      <c r="BZ82" s="41">
        <f t="shared" si="52"/>
        <v>28.194838136886499</v>
      </c>
      <c r="CB82" s="52">
        <v>4.5599999999999997E-5</v>
      </c>
      <c r="CC82">
        <v>29889876.166297302</v>
      </c>
      <c r="CD82" s="41">
        <f t="shared" si="53"/>
        <v>29.889876166297302</v>
      </c>
      <c r="CG82">
        <v>31597945.977391601</v>
      </c>
      <c r="CH82" s="41">
        <f t="shared" si="54"/>
        <v>31.5979459773916</v>
      </c>
      <c r="CJ82" s="52">
        <v>4.5599999999999997E-5</v>
      </c>
      <c r="CK82">
        <v>31597945.977391601</v>
      </c>
      <c r="CL82" s="41">
        <f t="shared" si="55"/>
        <v>31.5979459773916</v>
      </c>
      <c r="DF82" s="76">
        <v>4.5600000000000002E-2</v>
      </c>
      <c r="DG82" s="76">
        <v>30.249490714253199</v>
      </c>
      <c r="DJ82" s="76">
        <v>30.249490714253199</v>
      </c>
      <c r="DN82" s="76">
        <v>4.5600000000000002E-2</v>
      </c>
      <c r="DO82" s="76">
        <v>26.1673169347117</v>
      </c>
      <c r="DR82" s="76">
        <v>39.692958731715599</v>
      </c>
    </row>
    <row r="83" spans="2:122" x14ac:dyDescent="0.25">
      <c r="B83" s="11">
        <v>736.79499999999996</v>
      </c>
      <c r="C83" s="1">
        <v>621.029</v>
      </c>
      <c r="D83" s="1">
        <v>1836.175</v>
      </c>
      <c r="E83" s="1">
        <v>-81.875</v>
      </c>
      <c r="F83" s="1">
        <v>221.07400000000001</v>
      </c>
      <c r="G83" s="1">
        <f t="shared" si="28"/>
        <v>4.0866511627906975E-6</v>
      </c>
      <c r="H83" s="1">
        <f t="shared" si="29"/>
        <v>1.1151453488372092E-5</v>
      </c>
      <c r="I83" s="1">
        <f t="shared" si="30"/>
        <v>4.8959476744186053E-6</v>
      </c>
      <c r="J83" s="1">
        <f t="shared" si="31"/>
        <v>1.1960749999999999E-5</v>
      </c>
      <c r="K83" s="1">
        <f t="shared" si="32"/>
        <v>4.1768877551020407E-6</v>
      </c>
      <c r="L83" s="1">
        <f t="shared" si="33"/>
        <v>4.8870867346938772E-6</v>
      </c>
      <c r="M83" s="1">
        <f t="shared" si="34"/>
        <v>4.8235833333333315E-6</v>
      </c>
      <c r="N83" s="1">
        <f t="shared" si="35"/>
        <v>-4.5807500000000005E-5</v>
      </c>
      <c r="O83" s="8">
        <f t="shared" si="36"/>
        <v>4.8870867346938775E-3</v>
      </c>
      <c r="P83" s="43">
        <v>-18.038</v>
      </c>
      <c r="Q83" s="15">
        <f t="shared" si="37"/>
        <v>18.038</v>
      </c>
      <c r="R83" s="1">
        <v>760.28599999999994</v>
      </c>
      <c r="S83" s="40">
        <f t="shared" si="38"/>
        <v>7.6028599999999997</v>
      </c>
      <c r="T83" s="31">
        <f t="shared" si="39"/>
        <v>7.2227169999999994</v>
      </c>
      <c r="U83" s="1">
        <f t="shared" si="40"/>
        <v>3.2124230000000011</v>
      </c>
      <c r="X83" s="1"/>
      <c r="Y83" s="1">
        <v>120.79</v>
      </c>
      <c r="Z83" s="1">
        <v>150.37700000000001</v>
      </c>
      <c r="AA83" s="1">
        <v>697.83299999999997</v>
      </c>
      <c r="AB83" s="1">
        <v>121.06</v>
      </c>
      <c r="AC83" s="1">
        <v>263.70499999999998</v>
      </c>
      <c r="AD83" s="1">
        <f t="shared" si="41"/>
        <v>1.5765523255813956E-6</v>
      </c>
      <c r="AE83" s="1">
        <f t="shared" si="42"/>
        <v>4.7594360465116276E-6</v>
      </c>
      <c r="AG83" s="1">
        <f t="shared" si="43"/>
        <v>1.3144021739130435E-6</v>
      </c>
      <c r="AI83" s="1">
        <f t="shared" si="44"/>
        <v>2.0896467391304347E-6</v>
      </c>
      <c r="AJ83" s="1">
        <f t="shared" si="45"/>
        <v>-4.8064416666666663E-5</v>
      </c>
      <c r="AK83" s="1">
        <f t="shared" si="46"/>
        <v>-3.617733333333333E-5</v>
      </c>
      <c r="AL83" s="1">
        <f t="shared" si="47"/>
        <v>-2.4430833333333341E-6</v>
      </c>
      <c r="AM83" s="1">
        <f t="shared" si="48"/>
        <v>9.443999999999998E-6</v>
      </c>
      <c r="AN83" s="77">
        <f t="shared" si="49"/>
        <v>2.0896467391304345E-3</v>
      </c>
      <c r="AU83" s="52">
        <v>4.6199999999999998E-5</v>
      </c>
      <c r="AV83">
        <v>27105491.2153011</v>
      </c>
      <c r="AW83" s="41">
        <f t="shared" si="50"/>
        <v>27.1054912153011</v>
      </c>
      <c r="BC83" s="52">
        <v>4.6199999999999998E-5</v>
      </c>
      <c r="BD83">
        <v>36448622.808585599</v>
      </c>
      <c r="BE83" s="41">
        <f t="shared" si="51"/>
        <v>36.448622808585597</v>
      </c>
      <c r="BX83" s="52">
        <v>4.6199999999999998E-5</v>
      </c>
      <c r="BY83">
        <v>28424440.3476303</v>
      </c>
      <c r="BZ83" s="41">
        <f t="shared" si="52"/>
        <v>28.424440347630298</v>
      </c>
      <c r="CB83" s="52">
        <v>4.6199999999999998E-5</v>
      </c>
      <c r="CC83">
        <v>30119810.882368501</v>
      </c>
      <c r="CD83" s="41">
        <f t="shared" si="53"/>
        <v>30.119810882368501</v>
      </c>
      <c r="CG83">
        <v>31849602.7133797</v>
      </c>
      <c r="CH83" s="41">
        <f t="shared" si="54"/>
        <v>31.849602713379699</v>
      </c>
      <c r="CJ83" s="52">
        <v>4.6199999999999998E-5</v>
      </c>
      <c r="CK83">
        <v>31849602.7133797</v>
      </c>
      <c r="CL83" s="41">
        <f t="shared" si="55"/>
        <v>31.849602713379699</v>
      </c>
      <c r="DF83" s="76">
        <v>4.6199999999999998E-2</v>
      </c>
      <c r="DG83" s="76">
        <v>30.5011391308906</v>
      </c>
      <c r="DJ83" s="76">
        <v>30.5011391308906</v>
      </c>
      <c r="DN83" s="76">
        <v>4.6199999999999998E-2</v>
      </c>
      <c r="DO83" s="76">
        <v>26.1998987718077</v>
      </c>
      <c r="DR83" s="76">
        <v>39.899715988118899</v>
      </c>
    </row>
    <row r="84" spans="2:122" x14ac:dyDescent="0.25">
      <c r="B84" s="11">
        <v>746.05200000000002</v>
      </c>
      <c r="C84" s="1">
        <v>630.55999999999995</v>
      </c>
      <c r="D84" s="1">
        <v>1849.9490000000001</v>
      </c>
      <c r="E84" s="1">
        <v>-81.397000000000006</v>
      </c>
      <c r="F84" s="1">
        <v>222.49700000000001</v>
      </c>
      <c r="G84" s="1">
        <f t="shared" si="28"/>
        <v>4.1392848837209307E-6</v>
      </c>
      <c r="H84" s="1">
        <f t="shared" si="29"/>
        <v>1.1228755813953489E-5</v>
      </c>
      <c r="I84" s="1">
        <f t="shared" si="30"/>
        <v>4.959633720930233E-6</v>
      </c>
      <c r="J84" s="1">
        <f t="shared" si="31"/>
        <v>1.2049104651162791E-5</v>
      </c>
      <c r="K84" s="1">
        <f t="shared" si="32"/>
        <v>4.2216785714285716E-6</v>
      </c>
      <c r="L84" s="1">
        <f t="shared" si="33"/>
        <v>4.9415765306122443E-6</v>
      </c>
      <c r="M84" s="1">
        <f t="shared" si="34"/>
        <v>4.8121666666666703E-6</v>
      </c>
      <c r="N84" s="1">
        <f t="shared" si="35"/>
        <v>-4.5995708333333329E-5</v>
      </c>
      <c r="O84" s="8">
        <f t="shared" si="36"/>
        <v>4.9415765306122447E-3</v>
      </c>
      <c r="P84" s="43">
        <v>-18.038</v>
      </c>
      <c r="Q84" s="15">
        <f t="shared" si="37"/>
        <v>18.038</v>
      </c>
      <c r="R84" s="1">
        <v>770.35799999999995</v>
      </c>
      <c r="S84" s="40">
        <f t="shared" si="38"/>
        <v>7.7035799999999997</v>
      </c>
      <c r="T84" s="31">
        <f t="shared" si="39"/>
        <v>7.3184009999999988</v>
      </c>
      <c r="U84" s="1">
        <f t="shared" si="40"/>
        <v>3.0160190000000018</v>
      </c>
      <c r="X84" s="1"/>
      <c r="Y84" s="1">
        <v>118.41200000000001</v>
      </c>
      <c r="Z84" s="1">
        <v>150.37700000000001</v>
      </c>
      <c r="AA84" s="1">
        <v>703.50199999999995</v>
      </c>
      <c r="AB84" s="1">
        <v>121.06</v>
      </c>
      <c r="AC84" s="1">
        <v>264.17399999999998</v>
      </c>
      <c r="AD84" s="1">
        <f t="shared" si="41"/>
        <v>1.5627267441860462E-6</v>
      </c>
      <c r="AE84" s="1">
        <f t="shared" si="42"/>
        <v>4.7785697674418602E-6</v>
      </c>
      <c r="AG84" s="1">
        <f t="shared" si="43"/>
        <v>1.3014782608695654E-6</v>
      </c>
      <c r="AI84" s="1">
        <f t="shared" si="44"/>
        <v>2.0792717391304348E-6</v>
      </c>
      <c r="AJ84" s="1">
        <f t="shared" si="45"/>
        <v>-4.8536833333333333E-5</v>
      </c>
      <c r="AK84" s="1">
        <f t="shared" si="46"/>
        <v>-3.6610666666666665E-5</v>
      </c>
      <c r="AL84" s="1">
        <f t="shared" si="47"/>
        <v>-2.4430833333333341E-6</v>
      </c>
      <c r="AM84" s="1">
        <f t="shared" si="48"/>
        <v>9.4830833333333306E-6</v>
      </c>
      <c r="AN84" s="77">
        <f t="shared" si="49"/>
        <v>2.079271739130435E-3</v>
      </c>
      <c r="AU84" s="52">
        <v>4.6799999999999999E-5</v>
      </c>
      <c r="AV84">
        <v>27137373.134253699</v>
      </c>
      <c r="AW84" s="41">
        <f t="shared" si="50"/>
        <v>27.1373731342537</v>
      </c>
      <c r="BC84" s="52">
        <v>4.6799999999999999E-5</v>
      </c>
      <c r="BD84">
        <v>36581383.342707098</v>
      </c>
      <c r="BE84" s="41">
        <f t="shared" si="51"/>
        <v>36.581383342707099</v>
      </c>
      <c r="BX84" s="52">
        <v>4.6799999999999999E-5</v>
      </c>
      <c r="BY84">
        <v>28653751.039239801</v>
      </c>
      <c r="BZ84" s="41">
        <f t="shared" si="52"/>
        <v>28.6537510392398</v>
      </c>
      <c r="CB84" s="52">
        <v>4.6799999999999999E-5</v>
      </c>
      <c r="CC84">
        <v>30349414.6511213</v>
      </c>
      <c r="CD84" s="41">
        <f t="shared" si="53"/>
        <v>30.3494146511213</v>
      </c>
      <c r="CG84">
        <v>32100885.207702901</v>
      </c>
      <c r="CH84" s="41">
        <f t="shared" si="54"/>
        <v>32.100885207702902</v>
      </c>
      <c r="CJ84" s="52">
        <v>4.6799999999999999E-5</v>
      </c>
      <c r="CK84">
        <v>32100885.207702901</v>
      </c>
      <c r="CL84" s="41">
        <f t="shared" si="55"/>
        <v>32.100885207702902</v>
      </c>
      <c r="DF84" s="76">
        <v>4.6800000000000001E-2</v>
      </c>
      <c r="DG84" s="76">
        <v>30.752456600209602</v>
      </c>
      <c r="DJ84" s="76">
        <v>30.752456600209602</v>
      </c>
      <c r="DN84" s="76">
        <v>4.6800000000000001E-2</v>
      </c>
      <c r="DO84" s="76">
        <v>26.138229143486001</v>
      </c>
      <c r="DR84" s="76">
        <v>40.105666244492802</v>
      </c>
    </row>
    <row r="85" spans="2:122" x14ac:dyDescent="0.25">
      <c r="B85" s="11">
        <v>790.02700000000004</v>
      </c>
      <c r="C85" s="1">
        <v>661.06</v>
      </c>
      <c r="D85" s="1">
        <v>1665.2149999999999</v>
      </c>
      <c r="E85" s="1">
        <v>-81.875</v>
      </c>
      <c r="F85" s="1">
        <v>266.154</v>
      </c>
      <c r="G85" s="1">
        <f t="shared" si="28"/>
        <v>4.3193895348837205E-6</v>
      </c>
      <c r="H85" s="1">
        <f t="shared" si="29"/>
        <v>1.0157500000000001E-5</v>
      </c>
      <c r="I85" s="1">
        <f t="shared" si="30"/>
        <v>5.3907790697674418E-6</v>
      </c>
      <c r="J85" s="1">
        <f t="shared" si="31"/>
        <v>1.122888953488372E-5</v>
      </c>
      <c r="K85" s="1">
        <f t="shared" si="32"/>
        <v>4.4484795918367348E-6</v>
      </c>
      <c r="L85" s="1">
        <f t="shared" si="33"/>
        <v>5.3886785714285716E-6</v>
      </c>
      <c r="M85" s="1">
        <f t="shared" si="34"/>
        <v>5.373625000000004E-6</v>
      </c>
      <c r="N85" s="1">
        <f t="shared" si="35"/>
        <v>-3.646616666666666E-5</v>
      </c>
      <c r="O85" s="8">
        <f t="shared" si="36"/>
        <v>5.388678571428572E-3</v>
      </c>
      <c r="P85" s="43">
        <v>-18.149000000000001</v>
      </c>
      <c r="Q85" s="15">
        <f t="shared" si="37"/>
        <v>18.149000000000001</v>
      </c>
      <c r="R85" s="1">
        <v>739.226</v>
      </c>
      <c r="S85" s="40">
        <f t="shared" si="38"/>
        <v>7.3922600000000003</v>
      </c>
      <c r="T85" s="31">
        <f t="shared" si="39"/>
        <v>7.0226469999999992</v>
      </c>
      <c r="U85" s="1">
        <f t="shared" si="40"/>
        <v>3.7340930000000014</v>
      </c>
      <c r="X85" s="1"/>
      <c r="Y85" s="1">
        <v>135.53399999999999</v>
      </c>
      <c r="Z85" s="1">
        <v>183.8</v>
      </c>
      <c r="AA85" s="1">
        <v>838.65099999999995</v>
      </c>
      <c r="AB85" s="1">
        <v>-370.00799999999998</v>
      </c>
      <c r="AC85" s="1">
        <v>286.23399999999998</v>
      </c>
      <c r="AD85" s="1">
        <f t="shared" si="41"/>
        <v>1.856593023255814E-6</v>
      </c>
      <c r="AE85" s="1">
        <f t="shared" si="42"/>
        <v>5.663866279069767E-6</v>
      </c>
      <c r="AG85" s="1">
        <f t="shared" si="43"/>
        <v>-1.2743152173913043E-6</v>
      </c>
      <c r="AI85" s="1">
        <f t="shared" si="44"/>
        <v>2.2922173913043478E-6</v>
      </c>
      <c r="AJ85" s="1">
        <f t="shared" si="45"/>
        <v>-1.0072158333333332E-4</v>
      </c>
      <c r="AK85" s="1">
        <f t="shared" si="46"/>
        <v>-4.6034749999999992E-5</v>
      </c>
      <c r="AL85" s="1">
        <f t="shared" si="47"/>
        <v>-4.6150666666666672E-5</v>
      </c>
      <c r="AM85" s="1">
        <f t="shared" si="48"/>
        <v>8.5361666666666646E-6</v>
      </c>
      <c r="AN85" s="77">
        <f t="shared" si="49"/>
        <v>2.2922173913043479E-3</v>
      </c>
      <c r="AU85" s="52">
        <v>4.74E-5</v>
      </c>
      <c r="AV85">
        <v>27168419.523635399</v>
      </c>
      <c r="AW85" s="41">
        <f t="shared" si="50"/>
        <v>27.1684195236354</v>
      </c>
      <c r="BC85" s="52">
        <v>4.74E-5</v>
      </c>
      <c r="BD85">
        <v>36712240.171159901</v>
      </c>
      <c r="BE85" s="41">
        <f t="shared" si="51"/>
        <v>36.712240171159898</v>
      </c>
      <c r="BX85" s="52">
        <v>4.74E-5</v>
      </c>
      <c r="BY85">
        <v>28882770.232035398</v>
      </c>
      <c r="BZ85" s="41">
        <f t="shared" si="52"/>
        <v>28.882770232035398</v>
      </c>
      <c r="CB85" s="52">
        <v>4.74E-5</v>
      </c>
      <c r="CC85">
        <v>30578687.496367499</v>
      </c>
      <c r="CD85" s="41">
        <f t="shared" si="53"/>
        <v>30.5786874963675</v>
      </c>
      <c r="CG85">
        <v>32351793.488127999</v>
      </c>
      <c r="CH85" s="41">
        <f t="shared" si="54"/>
        <v>32.351793488127996</v>
      </c>
      <c r="CJ85" s="52">
        <v>4.74E-5</v>
      </c>
      <c r="CK85">
        <v>32351793.488127999</v>
      </c>
      <c r="CL85" s="41">
        <f t="shared" si="55"/>
        <v>32.351793488127996</v>
      </c>
      <c r="DF85" s="76">
        <v>4.7399999999999998E-2</v>
      </c>
      <c r="DG85" s="76">
        <v>31.003443146022001</v>
      </c>
      <c r="DJ85" s="76">
        <v>31.003443146022001</v>
      </c>
      <c r="DN85" s="76">
        <v>4.7399999999999998E-2</v>
      </c>
      <c r="DO85" s="76">
        <v>26.1687296407544</v>
      </c>
      <c r="DR85" s="76">
        <v>40.310809573386102</v>
      </c>
    </row>
    <row r="86" spans="2:122" x14ac:dyDescent="0.25">
      <c r="B86" s="11">
        <v>811.78399999999999</v>
      </c>
      <c r="C86" s="1">
        <v>683.46</v>
      </c>
      <c r="D86" s="1">
        <v>1689.9059999999999</v>
      </c>
      <c r="E86" s="1">
        <v>-84.269000000000005</v>
      </c>
      <c r="F86" s="1">
        <v>262.83199999999999</v>
      </c>
      <c r="G86" s="1">
        <f t="shared" si="28"/>
        <v>4.4635406976744189E-6</v>
      </c>
      <c r="H86" s="1">
        <f t="shared" si="29"/>
        <v>1.0314970930232559E-5</v>
      </c>
      <c r="I86" s="1">
        <f t="shared" si="30"/>
        <v>5.5016976744186045E-6</v>
      </c>
      <c r="J86" s="1">
        <f t="shared" si="31"/>
        <v>1.1353127906976744E-5</v>
      </c>
      <c r="K86" s="1">
        <f t="shared" si="32"/>
        <v>4.5716989795918367E-6</v>
      </c>
      <c r="L86" s="1">
        <f t="shared" si="33"/>
        <v>5.4827346938775511E-6</v>
      </c>
      <c r="M86" s="1">
        <f t="shared" si="34"/>
        <v>5.3468333333333311E-6</v>
      </c>
      <c r="N86" s="1">
        <f t="shared" si="35"/>
        <v>-3.6588416666666667E-5</v>
      </c>
      <c r="O86" s="8">
        <f t="shared" si="36"/>
        <v>5.4827346938775513E-3</v>
      </c>
      <c r="P86" s="43">
        <v>-18.834</v>
      </c>
      <c r="Q86" s="15">
        <f t="shared" si="37"/>
        <v>18.834</v>
      </c>
      <c r="R86" s="1">
        <v>781.34500000000003</v>
      </c>
      <c r="S86" s="40">
        <f t="shared" si="38"/>
        <v>7.8134500000000005</v>
      </c>
      <c r="T86" s="31">
        <f t="shared" si="39"/>
        <v>7.4227774999999996</v>
      </c>
      <c r="U86" s="1">
        <f t="shared" si="40"/>
        <v>3.5977724999999996</v>
      </c>
      <c r="X86" s="1"/>
      <c r="Y86" s="1">
        <v>131.25299999999999</v>
      </c>
      <c r="Z86" s="1">
        <v>187.62</v>
      </c>
      <c r="AA86" s="1">
        <v>845.26700000000005</v>
      </c>
      <c r="AB86" s="1">
        <v>-256.512</v>
      </c>
      <c r="AC86" s="1">
        <v>289.98899999999998</v>
      </c>
      <c r="AD86" s="1">
        <f t="shared" si="41"/>
        <v>1.8539127906976745E-6</v>
      </c>
      <c r="AE86" s="1">
        <f t="shared" si="42"/>
        <v>5.6774418604651167E-6</v>
      </c>
      <c r="AG86" s="1">
        <f t="shared" si="43"/>
        <v>-6.8075543478260881E-7</v>
      </c>
      <c r="AI86" s="1">
        <f t="shared" si="44"/>
        <v>2.2893586956521737E-6</v>
      </c>
      <c r="AJ86" s="1">
        <f t="shared" si="45"/>
        <v>-9.1814916666666671E-5</v>
      </c>
      <c r="AK86" s="1">
        <f t="shared" si="46"/>
        <v>-4.6273166666666663E-5</v>
      </c>
      <c r="AL86" s="1">
        <f t="shared" si="47"/>
        <v>-3.7011000000000002E-5</v>
      </c>
      <c r="AM86" s="1">
        <f t="shared" si="48"/>
        <v>8.5307499999999979E-6</v>
      </c>
      <c r="AN86" s="77">
        <f t="shared" si="49"/>
        <v>2.2893586956521739E-3</v>
      </c>
      <c r="AU86" s="52">
        <v>4.8000000000000001E-5</v>
      </c>
      <c r="AV86">
        <v>27123242.389831901</v>
      </c>
      <c r="AW86" s="41">
        <f t="shared" si="50"/>
        <v>27.123242389831901</v>
      </c>
      <c r="BC86" s="52">
        <v>4.8000000000000001E-5</v>
      </c>
      <c r="BD86">
        <v>36841193.5460632</v>
      </c>
      <c r="BE86" s="41">
        <f t="shared" si="51"/>
        <v>36.841193546063202</v>
      </c>
      <c r="BX86" s="52">
        <v>4.8000000000000001E-5</v>
      </c>
      <c r="BY86">
        <v>29111497.9463358</v>
      </c>
      <c r="BZ86" s="41">
        <f t="shared" si="52"/>
        <v>29.111497946335799</v>
      </c>
      <c r="CB86" s="52">
        <v>4.8000000000000001E-5</v>
      </c>
      <c r="CC86">
        <v>30807629.4419167</v>
      </c>
      <c r="CD86" s="41">
        <f t="shared" si="53"/>
        <v>30.807629441916699</v>
      </c>
      <c r="CG86">
        <v>32602327.582419299</v>
      </c>
      <c r="CH86" s="41">
        <f t="shared" si="54"/>
        <v>32.602327582419299</v>
      </c>
      <c r="CJ86" s="52">
        <v>4.8000000000000001E-5</v>
      </c>
      <c r="CK86">
        <v>32602327.582419299</v>
      </c>
      <c r="CL86" s="41">
        <f t="shared" si="55"/>
        <v>32.602327582419299</v>
      </c>
      <c r="DF86" s="76">
        <v>4.8000000000000001E-2</v>
      </c>
      <c r="DG86" s="76">
        <v>31.2519664476557</v>
      </c>
      <c r="DJ86" s="76">
        <v>31.2519664476557</v>
      </c>
      <c r="DN86" s="76">
        <v>4.8000000000000001E-2</v>
      </c>
      <c r="DO86" s="76">
        <v>26.196806315045801</v>
      </c>
      <c r="DR86" s="76">
        <v>40.513013702856597</v>
      </c>
    </row>
    <row r="87" spans="2:122" x14ac:dyDescent="0.25">
      <c r="B87" s="11">
        <v>813.63599999999997</v>
      </c>
      <c r="C87" s="1">
        <v>689.17899999999997</v>
      </c>
      <c r="D87" s="1">
        <v>1709.8489999999999</v>
      </c>
      <c r="E87" s="1">
        <v>-85.227000000000004</v>
      </c>
      <c r="F87" s="1">
        <v>262.358</v>
      </c>
      <c r="G87" s="1">
        <f t="shared" si="28"/>
        <v>4.5023604651162785E-6</v>
      </c>
      <c r="H87" s="1">
        <f t="shared" si="29"/>
        <v>1.0436488372093023E-5</v>
      </c>
      <c r="I87" s="1">
        <f t="shared" si="30"/>
        <v>5.5321918604651167E-6</v>
      </c>
      <c r="J87" s="1">
        <f t="shared" si="31"/>
        <v>1.1466319767441858E-5</v>
      </c>
      <c r="K87" s="1">
        <f t="shared" si="32"/>
        <v>4.5860357142857139E-6</v>
      </c>
      <c r="L87" s="1">
        <f t="shared" si="33"/>
        <v>5.4897653061224484E-6</v>
      </c>
      <c r="M87" s="1">
        <f t="shared" si="34"/>
        <v>5.1857083333333327E-6</v>
      </c>
      <c r="N87" s="1">
        <f t="shared" si="35"/>
        <v>-3.7342208333333335E-5</v>
      </c>
      <c r="O87" s="8">
        <f t="shared" si="36"/>
        <v>5.4897653061224483E-3</v>
      </c>
      <c r="P87" s="43">
        <v>-18.779</v>
      </c>
      <c r="Q87" s="15">
        <f t="shared" si="37"/>
        <v>18.779</v>
      </c>
      <c r="R87" s="1">
        <v>792.02800000000002</v>
      </c>
      <c r="S87" s="40">
        <f t="shared" si="38"/>
        <v>7.92028</v>
      </c>
      <c r="T87" s="31">
        <f t="shared" si="39"/>
        <v>7.5242659999999999</v>
      </c>
      <c r="U87" s="1">
        <f t="shared" si="40"/>
        <v>3.3344540000000009</v>
      </c>
      <c r="X87" s="1"/>
      <c r="Y87" s="1">
        <v>133.15600000000001</v>
      </c>
      <c r="Z87" s="1">
        <v>188.57499999999999</v>
      </c>
      <c r="AA87" s="1">
        <v>849.52099999999996</v>
      </c>
      <c r="AB87" s="1">
        <v>-227.55</v>
      </c>
      <c r="AC87" s="1">
        <v>295.62099999999998</v>
      </c>
      <c r="AD87" s="1">
        <f t="shared" si="41"/>
        <v>1.8705290697674419E-6</v>
      </c>
      <c r="AE87" s="1">
        <f t="shared" si="42"/>
        <v>5.7132383720930233E-6</v>
      </c>
      <c r="AG87" s="1">
        <f t="shared" si="43"/>
        <v>-5.130108695652174E-7</v>
      </c>
      <c r="AI87" s="1">
        <f t="shared" si="44"/>
        <v>2.3303097826086957E-6</v>
      </c>
      <c r="AJ87" s="1">
        <f t="shared" si="45"/>
        <v>-8.9755916666666669E-5</v>
      </c>
      <c r="AK87" s="1">
        <f t="shared" si="46"/>
        <v>-4.6158333333333328E-5</v>
      </c>
      <c r="AL87" s="1">
        <f t="shared" si="47"/>
        <v>-3.467708333333333E-5</v>
      </c>
      <c r="AM87" s="1">
        <f t="shared" si="48"/>
        <v>8.9204999999999987E-6</v>
      </c>
      <c r="AN87" s="77">
        <f t="shared" si="49"/>
        <v>2.3303097826086958E-3</v>
      </c>
      <c r="AU87" s="52">
        <v>4.8600000000000002E-5</v>
      </c>
      <c r="AV87">
        <v>27152542.914021101</v>
      </c>
      <c r="AW87" s="41">
        <f t="shared" si="50"/>
        <v>27.152542914021101</v>
      </c>
      <c r="BC87" s="52">
        <v>4.8600000000000002E-5</v>
      </c>
      <c r="BD87">
        <v>36968243.719490401</v>
      </c>
      <c r="BE87" s="41">
        <f t="shared" si="51"/>
        <v>36.968243719490403</v>
      </c>
      <c r="BX87" s="52">
        <v>4.8600000000000002E-5</v>
      </c>
      <c r="BY87">
        <v>29339934.202457398</v>
      </c>
      <c r="BZ87" s="41">
        <f t="shared" si="52"/>
        <v>29.3399342024574</v>
      </c>
      <c r="CB87" s="52">
        <v>4.8600000000000002E-5</v>
      </c>
      <c r="CC87">
        <v>31036240.5115759</v>
      </c>
      <c r="CD87" s="41">
        <f t="shared" si="53"/>
        <v>31.036240511575901</v>
      </c>
      <c r="CG87">
        <v>32852487.518337999</v>
      </c>
      <c r="CH87" s="41">
        <f t="shared" si="54"/>
        <v>32.852487518338002</v>
      </c>
      <c r="CJ87" s="52">
        <v>4.8600000000000002E-5</v>
      </c>
      <c r="CK87">
        <v>32852487.518337999</v>
      </c>
      <c r="CL87" s="41">
        <f t="shared" si="55"/>
        <v>32.852487518338002</v>
      </c>
      <c r="DF87" s="76">
        <v>4.8599999999999997E-2</v>
      </c>
      <c r="DG87" s="76">
        <v>31.5022645635751</v>
      </c>
      <c r="DJ87" s="76">
        <v>31.5022645635751</v>
      </c>
      <c r="DN87" s="76">
        <v>4.8599999999999997E-2</v>
      </c>
      <c r="DO87" s="76">
        <v>26.226697221334099</v>
      </c>
      <c r="DR87" s="76">
        <v>40.716516740092302</v>
      </c>
    </row>
    <row r="88" spans="2:122" x14ac:dyDescent="0.25">
      <c r="B88" s="11">
        <v>850.20899999999995</v>
      </c>
      <c r="C88" s="1">
        <v>731.59900000000005</v>
      </c>
      <c r="D88" s="1">
        <v>1754.4870000000001</v>
      </c>
      <c r="E88" s="1">
        <v>-88.578000000000003</v>
      </c>
      <c r="F88" s="1">
        <v>256.66300000000001</v>
      </c>
      <c r="G88" s="1">
        <f t="shared" si="28"/>
        <v>4.7684709302325584E-6</v>
      </c>
      <c r="H88" s="1">
        <f t="shared" si="29"/>
        <v>1.0715494186046512E-5</v>
      </c>
      <c r="I88" s="1">
        <f t="shared" si="30"/>
        <v>5.7457093023255808E-6</v>
      </c>
      <c r="J88" s="1">
        <f t="shared" si="31"/>
        <v>1.1692732558139536E-5</v>
      </c>
      <c r="K88" s="1">
        <f t="shared" si="32"/>
        <v>4.7897295918367342E-6</v>
      </c>
      <c r="L88" s="1">
        <f t="shared" si="33"/>
        <v>5.6473061224489792E-6</v>
      </c>
      <c r="M88" s="1">
        <f t="shared" si="34"/>
        <v>4.9420833333333287E-6</v>
      </c>
      <c r="N88" s="1">
        <f t="shared" si="35"/>
        <v>-3.7678250000000005E-5</v>
      </c>
      <c r="O88" s="8">
        <f t="shared" si="36"/>
        <v>5.6473061224489793E-3</v>
      </c>
      <c r="P88" s="43">
        <v>-19.945</v>
      </c>
      <c r="Q88" s="15">
        <f t="shared" si="37"/>
        <v>19.945</v>
      </c>
      <c r="R88" s="1">
        <v>800.26900000000001</v>
      </c>
      <c r="S88" s="40">
        <f t="shared" si="38"/>
        <v>8.0026899999999994</v>
      </c>
      <c r="T88" s="31">
        <f t="shared" si="39"/>
        <v>7.6025554999999994</v>
      </c>
      <c r="U88" s="1">
        <f t="shared" si="40"/>
        <v>4.3397545000000015</v>
      </c>
      <c r="X88" s="1"/>
      <c r="Y88" s="1">
        <v>126.973</v>
      </c>
      <c r="Z88" s="1">
        <v>193.35</v>
      </c>
      <c r="AA88" s="1">
        <v>857.08299999999997</v>
      </c>
      <c r="AB88" s="1">
        <v>-729.476</v>
      </c>
      <c r="AC88" s="1">
        <v>292.80500000000001</v>
      </c>
      <c r="AD88" s="1">
        <f t="shared" si="41"/>
        <v>1.8623430232558137E-6</v>
      </c>
      <c r="AE88" s="1">
        <f t="shared" si="42"/>
        <v>5.7212558139534875E-6</v>
      </c>
      <c r="AG88" s="1">
        <f t="shared" si="43"/>
        <v>-3.2744728260869565E-6</v>
      </c>
      <c r="AI88" s="1">
        <f t="shared" si="44"/>
        <v>2.2814021739130435E-6</v>
      </c>
      <c r="AJ88" s="1">
        <f t="shared" si="45"/>
        <v>-1.3221325000000001E-4</v>
      </c>
      <c r="AK88" s="1">
        <f t="shared" si="46"/>
        <v>-4.7023166666666667E-5</v>
      </c>
      <c r="AL88" s="1">
        <f t="shared" si="47"/>
        <v>-7.6902166666666677E-5</v>
      </c>
      <c r="AM88" s="1">
        <f t="shared" si="48"/>
        <v>8.2879166666666674E-6</v>
      </c>
      <c r="AN88" s="77">
        <f t="shared" si="49"/>
        <v>2.2814021739130433E-3</v>
      </c>
      <c r="AU88" s="52">
        <v>4.9200000000000003E-5</v>
      </c>
      <c r="AV88">
        <v>27181075.506124899</v>
      </c>
      <c r="AW88" s="41">
        <f t="shared" si="50"/>
        <v>27.181075506124898</v>
      </c>
      <c r="BC88" s="52">
        <v>4.9200000000000003E-5</v>
      </c>
      <c r="BD88">
        <v>37093390.943468198</v>
      </c>
      <c r="BE88" s="41">
        <f t="shared" si="51"/>
        <v>37.093390943468201</v>
      </c>
      <c r="BX88" s="52">
        <v>4.9200000000000003E-5</v>
      </c>
      <c r="BY88">
        <v>29568079.020714901</v>
      </c>
      <c r="BZ88" s="41">
        <f t="shared" si="52"/>
        <v>29.568079020714901</v>
      </c>
      <c r="CB88" s="52">
        <v>4.9200000000000003E-5</v>
      </c>
      <c r="CC88">
        <v>31264520.7291498</v>
      </c>
      <c r="CD88" s="41">
        <f t="shared" si="53"/>
        <v>31.264520729149801</v>
      </c>
      <c r="CG88">
        <v>33102273.323642701</v>
      </c>
      <c r="CH88" s="41">
        <f t="shared" si="54"/>
        <v>33.102273323642699</v>
      </c>
      <c r="CJ88" s="52">
        <v>4.9200000000000003E-5</v>
      </c>
      <c r="CK88">
        <v>33102273.323642701</v>
      </c>
      <c r="CL88" s="41">
        <f t="shared" si="55"/>
        <v>33.102273323642699</v>
      </c>
      <c r="DF88" s="76">
        <v>4.9200000000000001E-2</v>
      </c>
      <c r="DG88" s="76">
        <v>31.752231827409201</v>
      </c>
      <c r="DJ88" s="76">
        <v>31.752231827409201</v>
      </c>
      <c r="DN88" s="76">
        <v>4.9200000000000001E-2</v>
      </c>
      <c r="DO88" s="76">
        <v>26.256296689758301</v>
      </c>
      <c r="DR88" s="76">
        <v>40.919213067439003</v>
      </c>
    </row>
    <row r="89" spans="2:122" x14ac:dyDescent="0.25">
      <c r="B89" s="11">
        <v>871.04300000000001</v>
      </c>
      <c r="C89" s="1">
        <v>749.23599999999999</v>
      </c>
      <c r="D89" s="1">
        <v>1695.604</v>
      </c>
      <c r="E89" s="1">
        <v>-88.099000000000004</v>
      </c>
      <c r="F89" s="1">
        <v>258.08699999999999</v>
      </c>
      <c r="G89" s="1">
        <f t="shared" si="28"/>
        <v>4.8682267441860464E-6</v>
      </c>
      <c r="H89" s="1">
        <f t="shared" si="29"/>
        <v>1.0370366279069767E-5</v>
      </c>
      <c r="I89" s="1">
        <f t="shared" si="30"/>
        <v>5.8565290697674424E-6</v>
      </c>
      <c r="J89" s="1">
        <f t="shared" si="31"/>
        <v>1.1358668604651164E-5</v>
      </c>
      <c r="K89" s="1">
        <f t="shared" si="32"/>
        <v>4.8935816326530619E-6</v>
      </c>
      <c r="L89" s="1">
        <f t="shared" si="33"/>
        <v>5.760867346938776E-6</v>
      </c>
      <c r="M89" s="1">
        <f t="shared" si="34"/>
        <v>5.0752916666666678E-6</v>
      </c>
      <c r="N89" s="1">
        <f t="shared" si="35"/>
        <v>-3.4356708333333334E-5</v>
      </c>
      <c r="O89" s="8">
        <f t="shared" si="36"/>
        <v>5.7608673469387757E-3</v>
      </c>
      <c r="P89" s="43">
        <v>-20.222999999999999</v>
      </c>
      <c r="Q89" s="15">
        <f t="shared" si="37"/>
        <v>20.222999999999999</v>
      </c>
      <c r="R89" s="1">
        <v>824.68600000000004</v>
      </c>
      <c r="S89" s="40">
        <f t="shared" si="38"/>
        <v>8.2468599999999999</v>
      </c>
      <c r="T89" s="31">
        <f t="shared" si="39"/>
        <v>7.834517</v>
      </c>
      <c r="U89" s="1">
        <f t="shared" si="40"/>
        <v>4.1416229999999992</v>
      </c>
      <c r="X89" s="1"/>
      <c r="Y89" s="1">
        <v>124.595</v>
      </c>
      <c r="Z89" s="1">
        <v>201.46700000000001</v>
      </c>
      <c r="AA89" s="1">
        <v>866.53599999999994</v>
      </c>
      <c r="AB89" s="1">
        <v>-250.90700000000001</v>
      </c>
      <c r="AC89" s="1">
        <v>300.78500000000003</v>
      </c>
      <c r="AD89" s="1">
        <f t="shared" si="41"/>
        <v>1.8957093023255814E-6</v>
      </c>
      <c r="AE89" s="1">
        <f t="shared" si="42"/>
        <v>5.7623895348837201E-6</v>
      </c>
      <c r="AG89" s="1">
        <f t="shared" si="43"/>
        <v>-6.8647826086956522E-7</v>
      </c>
      <c r="AI89" s="1">
        <f t="shared" si="44"/>
        <v>2.3118478260869565E-6</v>
      </c>
      <c r="AJ89" s="1">
        <f t="shared" si="45"/>
        <v>-9.3120250000000007E-5</v>
      </c>
      <c r="AK89" s="1">
        <f t="shared" si="46"/>
        <v>-4.7145916666666662E-5</v>
      </c>
      <c r="AL89" s="1">
        <f t="shared" si="47"/>
        <v>-3.7697833333333337E-5</v>
      </c>
      <c r="AM89" s="1">
        <f t="shared" si="48"/>
        <v>8.2765000000000011E-6</v>
      </c>
      <c r="AN89" s="77">
        <f t="shared" si="49"/>
        <v>2.3118478260869563E-3</v>
      </c>
      <c r="AU89" s="52">
        <v>4.9799999999999998E-5</v>
      </c>
      <c r="AV89">
        <v>27208840.247213401</v>
      </c>
      <c r="AW89" s="41">
        <f t="shared" si="50"/>
        <v>27.208840247213402</v>
      </c>
      <c r="BC89" s="52">
        <v>4.9799999999999998E-5</v>
      </c>
      <c r="BD89">
        <v>37216635.469976902</v>
      </c>
      <c r="BE89" s="41">
        <f t="shared" si="51"/>
        <v>37.2166354699769</v>
      </c>
      <c r="BX89" s="52">
        <v>4.9799999999999998E-5</v>
      </c>
      <c r="BY89">
        <v>29795932.421420801</v>
      </c>
      <c r="BZ89" s="41">
        <f t="shared" si="52"/>
        <v>29.795932421420801</v>
      </c>
      <c r="CB89" s="52">
        <v>4.9799999999999998E-5</v>
      </c>
      <c r="CC89">
        <v>31492470.1184409</v>
      </c>
      <c r="CD89" s="41">
        <f t="shared" si="53"/>
        <v>31.492470118440899</v>
      </c>
      <c r="CG89">
        <v>33351685.0260888</v>
      </c>
      <c r="CH89" s="41">
        <f t="shared" si="54"/>
        <v>33.351685026088802</v>
      </c>
      <c r="CJ89" s="52">
        <v>4.9799999999999998E-5</v>
      </c>
      <c r="CK89">
        <v>33351685.0260888</v>
      </c>
      <c r="CL89" s="41">
        <f t="shared" si="55"/>
        <v>33.351685026088802</v>
      </c>
      <c r="DF89" s="76">
        <v>4.9799999999999997E-2</v>
      </c>
      <c r="DG89" s="76">
        <v>32.0018682629605</v>
      </c>
      <c r="DJ89" s="76">
        <v>32.0018682629605</v>
      </c>
      <c r="DN89" s="76">
        <v>4.9799999999999997E-2</v>
      </c>
      <c r="DO89" s="76">
        <v>26.285604740630902</v>
      </c>
      <c r="DR89" s="76">
        <v>41.121102757409297</v>
      </c>
    </row>
    <row r="90" spans="2:122" x14ac:dyDescent="0.25">
      <c r="B90" s="11">
        <v>925.67899999999997</v>
      </c>
      <c r="C90" s="1">
        <v>796.90499999999997</v>
      </c>
      <c r="D90" s="1">
        <v>1703.201</v>
      </c>
      <c r="E90" s="1">
        <v>-93.843999999999994</v>
      </c>
      <c r="F90" s="1">
        <v>254.76499999999999</v>
      </c>
      <c r="G90" s="1">
        <f t="shared" si="28"/>
        <v>5.1787732558139533E-6</v>
      </c>
      <c r="H90" s="1">
        <f t="shared" si="29"/>
        <v>1.0447936046511628E-5</v>
      </c>
      <c r="I90" s="1">
        <f t="shared" si="30"/>
        <v>6.1143604651162793E-6</v>
      </c>
      <c r="J90" s="1">
        <f t="shared" si="31"/>
        <v>1.1383523255813952E-5</v>
      </c>
      <c r="K90" s="1">
        <f t="shared" si="32"/>
        <v>5.2016479591836726E-6</v>
      </c>
      <c r="L90" s="1">
        <f t="shared" si="33"/>
        <v>6.0226734693877549E-6</v>
      </c>
      <c r="M90" s="1">
        <f t="shared" si="34"/>
        <v>5.3655833333333341E-6</v>
      </c>
      <c r="N90" s="1">
        <f t="shared" si="35"/>
        <v>-3.2396749999999998E-5</v>
      </c>
      <c r="O90" s="8">
        <f t="shared" si="36"/>
        <v>6.0226734693877553E-3</v>
      </c>
      <c r="P90" s="43">
        <v>-21.353000000000002</v>
      </c>
      <c r="Q90" s="15">
        <f t="shared" si="37"/>
        <v>21.353000000000002</v>
      </c>
      <c r="R90" s="1">
        <v>816.44500000000005</v>
      </c>
      <c r="S90" s="40">
        <f t="shared" si="38"/>
        <v>8.1644500000000004</v>
      </c>
      <c r="T90" s="31">
        <f t="shared" si="39"/>
        <v>7.7562274999999996</v>
      </c>
      <c r="U90" s="1">
        <f t="shared" si="40"/>
        <v>5.4323225000000015</v>
      </c>
      <c r="X90" s="1"/>
      <c r="Y90" s="1">
        <v>112.229</v>
      </c>
      <c r="Z90" s="1">
        <v>225.34299999999999</v>
      </c>
      <c r="AA90" s="1">
        <v>895.36699999999996</v>
      </c>
      <c r="AB90" s="1">
        <v>106.568</v>
      </c>
      <c r="AC90" s="1">
        <v>327.07100000000003</v>
      </c>
      <c r="AD90" s="1">
        <f t="shared" si="41"/>
        <v>1.9626279069767445E-6</v>
      </c>
      <c r="AE90" s="1">
        <f t="shared" si="42"/>
        <v>5.8581162790697669E-6</v>
      </c>
      <c r="AG90" s="1">
        <f t="shared" si="43"/>
        <v>1.1891141304347826E-6</v>
      </c>
      <c r="AI90" s="1">
        <f t="shared" si="44"/>
        <v>2.3875E-6</v>
      </c>
      <c r="AJ90" s="1">
        <f t="shared" si="45"/>
        <v>-6.5733249999999993E-5</v>
      </c>
      <c r="AK90" s="1">
        <f t="shared" si="46"/>
        <v>-4.7357999999999996E-5</v>
      </c>
      <c r="AL90" s="1">
        <f t="shared" si="47"/>
        <v>-9.8979166666666656E-6</v>
      </c>
      <c r="AM90" s="1">
        <f t="shared" si="48"/>
        <v>8.4773333333333361E-6</v>
      </c>
      <c r="AN90" s="77">
        <f t="shared" si="49"/>
        <v>2.3874999999999999E-3</v>
      </c>
      <c r="AU90" s="52">
        <v>5.0399999999999999E-5</v>
      </c>
      <c r="AV90">
        <v>27235837.218345001</v>
      </c>
      <c r="AW90" s="41">
        <f t="shared" si="50"/>
        <v>27.235837218345001</v>
      </c>
      <c r="BC90" s="52">
        <v>5.0399999999999999E-5</v>
      </c>
      <c r="BD90">
        <v>37337977.550950699</v>
      </c>
      <c r="BE90" s="41">
        <f t="shared" si="51"/>
        <v>37.337977550950697</v>
      </c>
      <c r="BX90" s="52">
        <v>5.0399999999999999E-5</v>
      </c>
      <c r="BY90">
        <v>30023494.424885798</v>
      </c>
      <c r="BZ90" s="41">
        <f t="shared" si="52"/>
        <v>30.023494424885797</v>
      </c>
      <c r="CB90" s="52">
        <v>5.0399999999999999E-5</v>
      </c>
      <c r="CC90">
        <v>31720088.703249101</v>
      </c>
      <c r="CD90" s="41">
        <f t="shared" si="53"/>
        <v>31.7200887032491</v>
      </c>
      <c r="CG90">
        <v>33600722.653429002</v>
      </c>
      <c r="CH90" s="41">
        <f t="shared" si="54"/>
        <v>33.600722653429003</v>
      </c>
      <c r="CJ90" s="52">
        <v>5.0399999999999999E-5</v>
      </c>
      <c r="CK90">
        <v>33600722.653429002</v>
      </c>
      <c r="CL90" s="41">
        <f t="shared" si="55"/>
        <v>33.600722653429003</v>
      </c>
      <c r="DF90" s="76">
        <v>5.04E-2</v>
      </c>
      <c r="DG90" s="76">
        <v>32.251173894028902</v>
      </c>
      <c r="DJ90" s="76">
        <v>32.251173894028902</v>
      </c>
      <c r="DN90" s="76">
        <v>5.04E-2</v>
      </c>
      <c r="DO90" s="76">
        <v>26.314621394262598</v>
      </c>
      <c r="DR90" s="76">
        <v>41.322185882506602</v>
      </c>
    </row>
    <row r="91" spans="2:122" x14ac:dyDescent="0.25">
      <c r="B91" s="11">
        <v>982.63599999999997</v>
      </c>
      <c r="C91" s="1">
        <v>843.14800000000002</v>
      </c>
      <c r="D91" s="1">
        <v>1754.4870000000001</v>
      </c>
      <c r="E91" s="1">
        <v>-93.843999999999994</v>
      </c>
      <c r="F91" s="1">
        <v>254.291</v>
      </c>
      <c r="G91" s="1">
        <f t="shared" si="28"/>
        <v>5.4476279069767437E-6</v>
      </c>
      <c r="H91" s="1">
        <f t="shared" si="29"/>
        <v>1.074611046511628E-5</v>
      </c>
      <c r="I91" s="1">
        <f t="shared" si="30"/>
        <v>6.3804593023255826E-6</v>
      </c>
      <c r="J91" s="1">
        <f t="shared" si="31"/>
        <v>1.1678941860465118E-5</v>
      </c>
      <c r="K91" s="1">
        <f t="shared" si="32"/>
        <v>5.4922448979591846E-6</v>
      </c>
      <c r="L91" s="1">
        <f t="shared" si="33"/>
        <v>6.310852040816326E-6</v>
      </c>
      <c r="M91" s="1">
        <f t="shared" si="34"/>
        <v>5.8119999999999979E-6</v>
      </c>
      <c r="N91" s="1">
        <f t="shared" si="35"/>
        <v>-3.216045833333334E-5</v>
      </c>
      <c r="O91" s="8">
        <f t="shared" si="36"/>
        <v>6.3108520408163256E-3</v>
      </c>
      <c r="P91" s="43">
        <v>-22.483000000000001</v>
      </c>
      <c r="Q91" s="15">
        <f t="shared" si="37"/>
        <v>22.483000000000001</v>
      </c>
      <c r="R91" s="1">
        <v>883.28700000000003</v>
      </c>
      <c r="S91" s="40">
        <f t="shared" si="38"/>
        <v>8.8328699999999998</v>
      </c>
      <c r="T91" s="31">
        <f t="shared" si="39"/>
        <v>8.3912265000000001</v>
      </c>
      <c r="U91" s="1">
        <f t="shared" si="40"/>
        <v>5.2589035000000024</v>
      </c>
      <c r="X91" s="1"/>
      <c r="Y91" s="1">
        <v>96.058999999999997</v>
      </c>
      <c r="Z91" s="1">
        <v>258.77199999999999</v>
      </c>
      <c r="AA91" s="1">
        <v>915.22</v>
      </c>
      <c r="AB91" s="1">
        <v>-173.82599999999999</v>
      </c>
      <c r="AC91" s="1">
        <v>346.31700000000001</v>
      </c>
      <c r="AD91" s="1">
        <f t="shared" si="41"/>
        <v>2.0629709302325582E-6</v>
      </c>
      <c r="AE91" s="1">
        <f t="shared" si="42"/>
        <v>5.8795290697674412E-6</v>
      </c>
      <c r="AG91" s="1">
        <f t="shared" si="43"/>
        <v>-4.2264673913043478E-7</v>
      </c>
      <c r="AI91" s="1">
        <f t="shared" si="44"/>
        <v>2.4042173913043477E-6</v>
      </c>
      <c r="AJ91" s="1">
        <f t="shared" si="45"/>
        <v>-9.0753833333333332E-5</v>
      </c>
      <c r="AK91" s="1">
        <f t="shared" si="46"/>
        <v>-4.7408583333333335E-5</v>
      </c>
      <c r="AL91" s="1">
        <f t="shared" si="47"/>
        <v>-3.6049833333333328E-5</v>
      </c>
      <c r="AM91" s="1">
        <f t="shared" si="48"/>
        <v>7.295416666666668E-6</v>
      </c>
      <c r="AN91" s="77">
        <f t="shared" si="49"/>
        <v>2.4042173913043476E-3</v>
      </c>
      <c r="AU91" s="52">
        <v>5.1E-5</v>
      </c>
      <c r="AV91">
        <v>27191865.203948401</v>
      </c>
      <c r="AW91" s="41">
        <f t="shared" si="50"/>
        <v>27.191865203948399</v>
      </c>
      <c r="BC91" s="52">
        <v>5.1E-5</v>
      </c>
      <c r="BD91">
        <v>37457417.438277401</v>
      </c>
      <c r="BE91" s="41">
        <f t="shared" si="51"/>
        <v>37.457417438277403</v>
      </c>
      <c r="BX91" s="52">
        <v>5.1E-5</v>
      </c>
      <c r="BY91">
        <v>30250765.051418599</v>
      </c>
      <c r="BZ91" s="41">
        <f t="shared" si="52"/>
        <v>30.2507650514186</v>
      </c>
      <c r="CB91" s="52">
        <v>5.1E-5</v>
      </c>
      <c r="CC91">
        <v>31947376.507371999</v>
      </c>
      <c r="CD91" s="41">
        <f t="shared" si="53"/>
        <v>31.947376507371999</v>
      </c>
      <c r="CG91">
        <v>33849386.233413301</v>
      </c>
      <c r="CH91" s="41">
        <f t="shared" si="54"/>
        <v>33.849386233413298</v>
      </c>
      <c r="CJ91" s="52">
        <v>5.1E-5</v>
      </c>
      <c r="CK91">
        <v>33849386.233413301</v>
      </c>
      <c r="CL91" s="41">
        <f t="shared" si="55"/>
        <v>33.849386233413298</v>
      </c>
      <c r="DF91" s="76">
        <v>5.0999999999999997E-2</v>
      </c>
      <c r="DG91" s="76">
        <v>32.500148744412002</v>
      </c>
      <c r="DJ91" s="76">
        <v>32.500148744412002</v>
      </c>
      <c r="DN91" s="76">
        <v>5.0999999999999997E-2</v>
      </c>
      <c r="DO91" s="76">
        <v>26.252853559370401</v>
      </c>
      <c r="DR91" s="76">
        <v>41.522462515225101</v>
      </c>
    </row>
    <row r="92" spans="2:122" x14ac:dyDescent="0.25">
      <c r="B92" s="11">
        <v>1037.7470000000001</v>
      </c>
      <c r="C92" s="1">
        <v>888.91899999999998</v>
      </c>
      <c r="D92" s="1">
        <v>1795.8040000000001</v>
      </c>
      <c r="E92" s="1">
        <v>-96.716999999999999</v>
      </c>
      <c r="F92" s="1">
        <v>255.714</v>
      </c>
      <c r="G92" s="1">
        <f t="shared" si="28"/>
        <v>5.730441860465116E-6</v>
      </c>
      <c r="H92" s="1">
        <f t="shared" si="29"/>
        <v>1.1003029069767443E-5</v>
      </c>
      <c r="I92" s="1">
        <f t="shared" si="30"/>
        <v>6.6548430232558134E-6</v>
      </c>
      <c r="J92" s="1">
        <f t="shared" si="31"/>
        <v>1.192743023255814E-5</v>
      </c>
      <c r="K92" s="1">
        <f t="shared" si="32"/>
        <v>5.7880816326530624E-6</v>
      </c>
      <c r="L92" s="1">
        <f t="shared" si="33"/>
        <v>6.5992908163265314E-6</v>
      </c>
      <c r="M92" s="1">
        <f t="shared" si="34"/>
        <v>6.2011666666666709E-6</v>
      </c>
      <c r="N92" s="1">
        <f t="shared" si="35"/>
        <v>-3.1585708333333337E-5</v>
      </c>
      <c r="O92" s="8">
        <f t="shared" si="36"/>
        <v>6.5992908163265314E-3</v>
      </c>
      <c r="P92" s="43">
        <v>-23.186</v>
      </c>
      <c r="Q92" s="15">
        <f t="shared" si="37"/>
        <v>23.186</v>
      </c>
      <c r="R92" s="1">
        <v>908.61900000000003</v>
      </c>
      <c r="S92" s="40">
        <f t="shared" si="38"/>
        <v>9.0861900000000002</v>
      </c>
      <c r="T92" s="31">
        <f t="shared" si="39"/>
        <v>8.6318804999999994</v>
      </c>
      <c r="U92" s="1">
        <f t="shared" si="40"/>
        <v>5.4679295000000003</v>
      </c>
      <c r="X92" s="1"/>
      <c r="Y92" s="1">
        <v>82.742999999999995</v>
      </c>
      <c r="Z92" s="1">
        <v>315.60500000000002</v>
      </c>
      <c r="AA92" s="1">
        <v>981.4</v>
      </c>
      <c r="AB92" s="1"/>
      <c r="AC92" s="1">
        <v>390.44499999999999</v>
      </c>
      <c r="AD92" s="1">
        <f t="shared" si="41"/>
        <v>2.3159767441860468E-6</v>
      </c>
      <c r="AE92" s="1">
        <f t="shared" si="42"/>
        <v>6.1868779069767443E-6</v>
      </c>
      <c r="AG92" s="1">
        <f t="shared" si="43"/>
        <v>4.4969021739130428E-7</v>
      </c>
      <c r="AI92" s="1">
        <f t="shared" si="44"/>
        <v>2.5716739130434782E-6</v>
      </c>
      <c r="AJ92" s="1">
        <f t="shared" si="45"/>
        <v>-8.178333333333332E-5</v>
      </c>
      <c r="AK92" s="1">
        <f t="shared" si="46"/>
        <v>-4.9246249999999993E-5</v>
      </c>
      <c r="AL92" s="1">
        <f t="shared" si="47"/>
        <v>-2.6300416666666666E-5</v>
      </c>
      <c r="AM92" s="1">
        <f t="shared" si="48"/>
        <v>6.2366666666666648E-6</v>
      </c>
      <c r="AN92" s="77">
        <f t="shared" si="49"/>
        <v>2.5716739130434781E-3</v>
      </c>
      <c r="AU92" s="52">
        <v>5.1600000000000001E-5</v>
      </c>
      <c r="AV92">
        <v>27217466.702668</v>
      </c>
      <c r="AW92" s="41">
        <f t="shared" si="50"/>
        <v>27.217466702667998</v>
      </c>
      <c r="BC92" s="52">
        <v>5.1600000000000001E-5</v>
      </c>
      <c r="BD92">
        <v>37574955.383798301</v>
      </c>
      <c r="BE92" s="41">
        <f t="shared" si="51"/>
        <v>37.574955383798304</v>
      </c>
      <c r="BX92" s="52">
        <v>5.1600000000000001E-5</v>
      </c>
      <c r="BY92">
        <v>30477744.321325898</v>
      </c>
      <c r="BZ92" s="41">
        <f t="shared" si="52"/>
        <v>30.477744321325897</v>
      </c>
      <c r="CB92" s="52">
        <v>5.1600000000000001E-5</v>
      </c>
      <c r="CC92">
        <v>32174333.554604799</v>
      </c>
      <c r="CD92" s="41">
        <f t="shared" si="53"/>
        <v>32.1743335546048</v>
      </c>
      <c r="CG92">
        <v>34097675.793788597</v>
      </c>
      <c r="CH92" s="41">
        <f t="shared" si="54"/>
        <v>34.097675793788596</v>
      </c>
      <c r="CJ92" s="52">
        <v>5.1600000000000001E-5</v>
      </c>
      <c r="CK92">
        <v>34097675.793788597</v>
      </c>
      <c r="CL92" s="41">
        <f t="shared" si="55"/>
        <v>34.097675793788596</v>
      </c>
      <c r="DF92" s="76">
        <v>5.16E-2</v>
      </c>
      <c r="DG92" s="76">
        <v>32.748792837905</v>
      </c>
      <c r="DJ92" s="76">
        <v>32.748792837905</v>
      </c>
      <c r="DN92" s="76">
        <v>5.16E-2</v>
      </c>
      <c r="DO92" s="76">
        <v>26.2801349408095</v>
      </c>
      <c r="DR92" s="76">
        <v>41.721932728050298</v>
      </c>
    </row>
    <row r="93" spans="2:122" x14ac:dyDescent="0.25">
      <c r="B93" s="11">
        <v>1082.674</v>
      </c>
      <c r="C93" s="1">
        <v>927.06399999999996</v>
      </c>
      <c r="D93" s="1">
        <v>1827.625</v>
      </c>
      <c r="E93" s="1">
        <v>-97.195999999999998</v>
      </c>
      <c r="F93" s="1">
        <v>254.291</v>
      </c>
      <c r="G93" s="1">
        <f t="shared" si="28"/>
        <v>5.9549999999999997E-6</v>
      </c>
      <c r="H93" s="1">
        <f t="shared" si="29"/>
        <v>1.1190819767441861E-5</v>
      </c>
      <c r="I93" s="1">
        <f t="shared" si="30"/>
        <v>6.868343023255814E-6</v>
      </c>
      <c r="J93" s="1">
        <f t="shared" si="31"/>
        <v>1.2104162790697675E-5</v>
      </c>
      <c r="K93" s="1">
        <f t="shared" si="32"/>
        <v>6.0197448979591834E-6</v>
      </c>
      <c r="L93" s="1">
        <f t="shared" si="33"/>
        <v>6.8212499999999993E-6</v>
      </c>
      <c r="M93" s="1">
        <f t="shared" si="34"/>
        <v>6.4837500000000004E-6</v>
      </c>
      <c r="N93" s="1">
        <f t="shared" si="35"/>
        <v>-3.1039625000000002E-5</v>
      </c>
      <c r="O93" s="8">
        <f t="shared" si="36"/>
        <v>6.8212499999999992E-3</v>
      </c>
      <c r="P93" s="43">
        <v>-23.872</v>
      </c>
      <c r="Q93" s="15">
        <f t="shared" si="37"/>
        <v>23.872</v>
      </c>
      <c r="R93" s="1">
        <v>950.73900000000003</v>
      </c>
      <c r="S93" s="40">
        <f t="shared" si="38"/>
        <v>9.5073900000000009</v>
      </c>
      <c r="T93" s="31">
        <f t="shared" si="39"/>
        <v>9.0320204999999998</v>
      </c>
      <c r="U93" s="1">
        <f t="shared" si="40"/>
        <v>5.3325894999999974</v>
      </c>
      <c r="X93" s="1"/>
      <c r="Y93" s="1">
        <v>78.938000000000002</v>
      </c>
      <c r="Z93" s="1">
        <v>352.38200000000001</v>
      </c>
      <c r="AA93" s="1">
        <v>1036.7139999999999</v>
      </c>
      <c r="AB93" s="1"/>
      <c r="AC93" s="1">
        <v>438.80200000000002</v>
      </c>
      <c r="AD93" s="1">
        <f t="shared" si="41"/>
        <v>2.5076744186046514E-6</v>
      </c>
      <c r="AE93" s="1">
        <f t="shared" si="42"/>
        <v>6.4863488372093019E-6</v>
      </c>
      <c r="AG93" s="1">
        <f t="shared" si="43"/>
        <v>4.2901086956521744E-7</v>
      </c>
      <c r="AI93" s="1">
        <f t="shared" si="44"/>
        <v>2.8138043478260874E-6</v>
      </c>
      <c r="AJ93" s="1">
        <f t="shared" si="45"/>
        <v>-8.6392833333333337E-5</v>
      </c>
      <c r="AK93" s="1">
        <f t="shared" si="46"/>
        <v>-4.9825999999999994E-5</v>
      </c>
      <c r="AL93" s="1">
        <f t="shared" si="47"/>
        <v>-2.9365166666666665E-5</v>
      </c>
      <c r="AM93" s="1">
        <f t="shared" si="48"/>
        <v>7.2016666666666683E-6</v>
      </c>
      <c r="AN93" s="77">
        <f t="shared" si="49"/>
        <v>2.8138043478260874E-3</v>
      </c>
      <c r="AU93" s="52">
        <v>5.2200000000000002E-5</v>
      </c>
      <c r="AV93">
        <v>27242363.811580699</v>
      </c>
      <c r="AW93" s="41">
        <f t="shared" si="50"/>
        <v>27.242363811580699</v>
      </c>
      <c r="BC93" s="52">
        <v>5.2200000000000002E-5</v>
      </c>
      <c r="BD93">
        <v>37690591.639308803</v>
      </c>
      <c r="BE93" s="41">
        <f t="shared" si="51"/>
        <v>37.690591639308806</v>
      </c>
      <c r="BX93" s="52">
        <v>5.2200000000000002E-5</v>
      </c>
      <c r="BY93">
        <v>30704432.254912399</v>
      </c>
      <c r="BZ93" s="41">
        <f t="shared" si="52"/>
        <v>30.704432254912398</v>
      </c>
      <c r="CB93" s="52">
        <v>5.2200000000000002E-5</v>
      </c>
      <c r="CC93">
        <v>32400959.868740302</v>
      </c>
      <c r="CD93" s="41">
        <f t="shared" si="53"/>
        <v>32.400959868740301</v>
      </c>
      <c r="CG93">
        <v>34345591.362299003</v>
      </c>
      <c r="CH93" s="41">
        <f t="shared" si="54"/>
        <v>34.345591362299004</v>
      </c>
      <c r="CJ93" s="52">
        <v>5.2200000000000002E-5</v>
      </c>
      <c r="CK93">
        <v>34345591.362299003</v>
      </c>
      <c r="CL93" s="41">
        <f t="shared" si="55"/>
        <v>34.345591362299004</v>
      </c>
      <c r="DF93" s="76">
        <v>5.2200000000000003E-2</v>
      </c>
      <c r="DG93" s="76">
        <v>32.997106198300798</v>
      </c>
      <c r="DJ93" s="76">
        <v>32.997106198300798</v>
      </c>
      <c r="DN93" s="76">
        <v>5.2200000000000003E-2</v>
      </c>
      <c r="DO93" s="76">
        <v>26.307160757128901</v>
      </c>
      <c r="DR93" s="76">
        <v>41.920596593458399</v>
      </c>
    </row>
    <row r="94" spans="2:122" x14ac:dyDescent="0.25">
      <c r="B94" s="11">
        <v>1097.96</v>
      </c>
      <c r="C94" s="1">
        <v>948.04499999999996</v>
      </c>
      <c r="D94" s="1">
        <v>1837.125</v>
      </c>
      <c r="E94" s="1">
        <v>-94.322999999999993</v>
      </c>
      <c r="F94" s="1">
        <v>255.714</v>
      </c>
      <c r="G94" s="1">
        <f t="shared" si="28"/>
        <v>6.0602790697674411E-6</v>
      </c>
      <c r="H94" s="1">
        <f t="shared" si="29"/>
        <v>1.1229348837209304E-5</v>
      </c>
      <c r="I94" s="1">
        <f t="shared" si="30"/>
        <v>6.998598837209302E-6</v>
      </c>
      <c r="J94" s="1">
        <f t="shared" si="31"/>
        <v>1.2167668604651162E-5</v>
      </c>
      <c r="K94" s="1">
        <f t="shared" si="32"/>
        <v>6.083076530612246E-6</v>
      </c>
      <c r="L94" s="1">
        <f t="shared" si="33"/>
        <v>6.9064999999999999E-6</v>
      </c>
      <c r="M94" s="1">
        <f t="shared" si="34"/>
        <v>6.2464583333333369E-6</v>
      </c>
      <c r="N94" s="1">
        <f t="shared" si="35"/>
        <v>-3.0798541666666665E-5</v>
      </c>
      <c r="O94" s="8">
        <f t="shared" si="36"/>
        <v>6.9064999999999994E-3</v>
      </c>
      <c r="P94" s="43">
        <v>-24.056999999999999</v>
      </c>
      <c r="Q94" s="15">
        <f t="shared" si="37"/>
        <v>24.056999999999999</v>
      </c>
      <c r="R94" s="1">
        <v>980.34400000000005</v>
      </c>
      <c r="S94" s="40">
        <f t="shared" si="38"/>
        <v>9.8034400000000002</v>
      </c>
      <c r="T94" s="31">
        <f t="shared" si="39"/>
        <v>9.3132680000000008</v>
      </c>
      <c r="U94" s="1">
        <f t="shared" si="40"/>
        <v>4.9402919999999995</v>
      </c>
      <c r="X94" s="1">
        <v>-10959.625</v>
      </c>
      <c r="Y94" s="1">
        <v>77.036000000000001</v>
      </c>
      <c r="Z94" s="1">
        <v>377.221</v>
      </c>
      <c r="AA94" s="1">
        <v>1045.2249999999999</v>
      </c>
      <c r="AB94" s="1"/>
      <c r="AC94" s="1">
        <v>465.096</v>
      </c>
      <c r="AD94" s="1">
        <f t="shared" si="41"/>
        <v>2.641029069767442E-6</v>
      </c>
      <c r="AE94" s="1">
        <f t="shared" si="42"/>
        <v>6.5247732558139536E-6</v>
      </c>
      <c r="AG94" s="1">
        <f t="shared" si="43"/>
        <v>4.1867391304347824E-7</v>
      </c>
      <c r="AI94" s="1">
        <f t="shared" si="44"/>
        <v>2.9463695652173917E-6</v>
      </c>
      <c r="AJ94" s="1">
        <f t="shared" si="45"/>
        <v>-8.7102083333333324E-5</v>
      </c>
      <c r="AK94" s="1">
        <f t="shared" si="46"/>
        <v>-4.834408333333332E-5</v>
      </c>
      <c r="AL94" s="1">
        <f t="shared" si="47"/>
        <v>-3.1435083333333337E-5</v>
      </c>
      <c r="AM94" s="1">
        <f t="shared" si="48"/>
        <v>7.3229166666666665E-6</v>
      </c>
      <c r="AN94" s="77">
        <f t="shared" si="49"/>
        <v>2.9463695652173919E-3</v>
      </c>
      <c r="AU94" s="52">
        <v>5.2800000000000003E-5</v>
      </c>
      <c r="AV94">
        <v>27266556.603456501</v>
      </c>
      <c r="AW94" s="41">
        <f t="shared" si="50"/>
        <v>27.2665566034565</v>
      </c>
      <c r="BC94" s="52">
        <v>5.2800000000000003E-5</v>
      </c>
      <c r="BD94">
        <v>37779468.264821202</v>
      </c>
      <c r="BE94" s="41">
        <f t="shared" si="51"/>
        <v>37.779468264821205</v>
      </c>
      <c r="BX94" s="52">
        <v>5.2800000000000003E-5</v>
      </c>
      <c r="BY94">
        <v>30930828.872481</v>
      </c>
      <c r="BZ94" s="41">
        <f t="shared" si="52"/>
        <v>30.930828872481001</v>
      </c>
      <c r="CB94" s="52">
        <v>5.2800000000000003E-5</v>
      </c>
      <c r="CC94">
        <v>32627255.473569099</v>
      </c>
      <c r="CD94" s="41">
        <f t="shared" si="53"/>
        <v>32.6272554735691</v>
      </c>
      <c r="CG94">
        <v>34593132.966685899</v>
      </c>
      <c r="CH94" s="41">
        <f t="shared" si="54"/>
        <v>34.5931329666859</v>
      </c>
      <c r="CJ94" s="52">
        <v>5.2800000000000003E-5</v>
      </c>
      <c r="CK94">
        <v>34593132.966685899</v>
      </c>
      <c r="CL94" s="41">
        <f t="shared" si="55"/>
        <v>34.5931329666859</v>
      </c>
      <c r="DF94" s="76">
        <v>5.28E-2</v>
      </c>
      <c r="DG94" s="76">
        <v>33.245088849389703</v>
      </c>
      <c r="DJ94" s="76">
        <v>33.245088849389703</v>
      </c>
      <c r="DN94" s="76">
        <v>5.28E-2</v>
      </c>
      <c r="DO94" s="76">
        <v>26.333931025564901</v>
      </c>
      <c r="DR94" s="76">
        <v>42.118454183916597</v>
      </c>
    </row>
    <row r="95" spans="2:122" x14ac:dyDescent="0.25">
      <c r="B95" s="11">
        <v>1151.231</v>
      </c>
      <c r="C95" s="1">
        <v>981.42600000000004</v>
      </c>
      <c r="D95" s="1">
        <v>1775.857</v>
      </c>
      <c r="E95" s="1">
        <v>-93.366</v>
      </c>
      <c r="F95" s="1">
        <v>259.036</v>
      </c>
      <c r="G95" s="1">
        <f t="shared" si="28"/>
        <v>6.2487906976744202E-6</v>
      </c>
      <c r="H95" s="1">
        <f t="shared" si="29"/>
        <v>1.0867575581395349E-5</v>
      </c>
      <c r="I95" s="1">
        <f t="shared" si="30"/>
        <v>7.2119883720930223E-6</v>
      </c>
      <c r="J95" s="1">
        <f t="shared" si="31"/>
        <v>1.1830773255813953E-5</v>
      </c>
      <c r="K95" s="1">
        <f t="shared" si="32"/>
        <v>6.3499846938775512E-6</v>
      </c>
      <c r="L95" s="1">
        <f t="shared" si="33"/>
        <v>7.1952397959183673E-6</v>
      </c>
      <c r="M95" s="1">
        <f t="shared" si="34"/>
        <v>7.0752083333333313E-6</v>
      </c>
      <c r="N95" s="1">
        <f t="shared" si="35"/>
        <v>-2.6026083333333331E-5</v>
      </c>
      <c r="O95" s="8">
        <f t="shared" si="36"/>
        <v>7.1952397959183676E-3</v>
      </c>
      <c r="P95" s="43">
        <v>-24.556999999999999</v>
      </c>
      <c r="Q95" s="15">
        <f t="shared" si="37"/>
        <v>24.556999999999999</v>
      </c>
      <c r="R95" s="1">
        <v>986.75400000000002</v>
      </c>
      <c r="S95" s="40">
        <f t="shared" si="38"/>
        <v>9.86754</v>
      </c>
      <c r="T95" s="31">
        <f t="shared" si="39"/>
        <v>9.3741629999999994</v>
      </c>
      <c r="U95" s="1">
        <f t="shared" si="40"/>
        <v>5.3152969999999975</v>
      </c>
      <c r="X95" s="1"/>
      <c r="Y95" s="1">
        <v>74.183000000000007</v>
      </c>
      <c r="Z95" s="1">
        <v>404.92700000000002</v>
      </c>
      <c r="AA95" s="1">
        <v>1114.259</v>
      </c>
      <c r="AB95" s="1"/>
      <c r="AC95" s="1">
        <v>496.55599999999998</v>
      </c>
      <c r="AD95" s="1">
        <f t="shared" si="41"/>
        <v>2.7855232558139538E-6</v>
      </c>
      <c r="AE95" s="1">
        <f t="shared" si="42"/>
        <v>6.9095465116279076E-6</v>
      </c>
      <c r="AG95" s="1">
        <f t="shared" si="43"/>
        <v>4.0316847826086959E-7</v>
      </c>
      <c r="AI95" s="1">
        <f t="shared" si="44"/>
        <v>3.1018423913043481E-6</v>
      </c>
      <c r="AJ95" s="1">
        <f t="shared" si="45"/>
        <v>-9.2854916666666674E-5</v>
      </c>
      <c r="AK95" s="1">
        <f t="shared" si="46"/>
        <v>-5.1475249999999995E-5</v>
      </c>
      <c r="AL95" s="1">
        <f t="shared" si="47"/>
        <v>-3.3743916666666671E-5</v>
      </c>
      <c r="AM95" s="1">
        <f t="shared" si="48"/>
        <v>7.6357499999999972E-6</v>
      </c>
      <c r="AN95" s="77">
        <f t="shared" si="49"/>
        <v>3.1018423913043479E-3</v>
      </c>
      <c r="AU95" s="52">
        <v>5.3399999999999997E-5</v>
      </c>
      <c r="AV95">
        <v>27290045.151055101</v>
      </c>
      <c r="AW95" s="41">
        <f t="shared" si="50"/>
        <v>27.2900451510551</v>
      </c>
      <c r="BC95" s="52">
        <v>5.3399999999999997E-5</v>
      </c>
      <c r="BD95">
        <v>37886824.575761102</v>
      </c>
      <c r="BE95" s="41">
        <f t="shared" si="51"/>
        <v>37.886824575761104</v>
      </c>
      <c r="BX95" s="52">
        <v>5.3399999999999997E-5</v>
      </c>
      <c r="BY95">
        <v>31156934.194332398</v>
      </c>
      <c r="BZ95" s="41">
        <f t="shared" si="52"/>
        <v>31.156934194332397</v>
      </c>
      <c r="CB95" s="52">
        <v>5.3399999999999997E-5</v>
      </c>
      <c r="CC95">
        <v>32853220.392879099</v>
      </c>
      <c r="CD95" s="41">
        <f t="shared" si="53"/>
        <v>32.853220392879102</v>
      </c>
      <c r="CG95">
        <v>34834958.472879097</v>
      </c>
      <c r="CH95" s="41">
        <f t="shared" si="54"/>
        <v>34.834958472879094</v>
      </c>
      <c r="CJ95" s="52">
        <v>5.3399999999999997E-5</v>
      </c>
      <c r="CK95">
        <v>34834958.472879097</v>
      </c>
      <c r="CL95" s="41">
        <f t="shared" si="55"/>
        <v>34.834958472879094</v>
      </c>
      <c r="DF95" s="76">
        <v>5.3400000000000003E-2</v>
      </c>
      <c r="DG95" s="76">
        <v>33.492740814959902</v>
      </c>
      <c r="DJ95" s="76">
        <v>33.492740814959902</v>
      </c>
      <c r="DN95" s="76">
        <v>5.3400000000000003E-2</v>
      </c>
      <c r="DO95" s="76">
        <v>26.3604457633522</v>
      </c>
      <c r="DR95" s="76">
        <v>42.315505571883101</v>
      </c>
    </row>
    <row r="96" spans="2:122" x14ac:dyDescent="0.25">
      <c r="B96" s="11">
        <v>1211.4570000000001</v>
      </c>
      <c r="C96" s="1">
        <v>1028.164</v>
      </c>
      <c r="D96" s="1">
        <v>1822.4010000000001</v>
      </c>
      <c r="E96" s="1">
        <v>-93.843999999999994</v>
      </c>
      <c r="F96" s="1">
        <v>263.78199999999998</v>
      </c>
      <c r="G96" s="1">
        <f t="shared" si="28"/>
        <v>6.5233023255813955E-6</v>
      </c>
      <c r="H96" s="1">
        <f t="shared" si="29"/>
        <v>1.1140959302325581E-5</v>
      </c>
      <c r="I96" s="1">
        <f t="shared" si="30"/>
        <v>7.5113139534883718E-6</v>
      </c>
      <c r="J96" s="1">
        <f t="shared" si="31"/>
        <v>1.2128970930232558E-5</v>
      </c>
      <c r="K96" s="1">
        <f t="shared" si="32"/>
        <v>6.6596989795918378E-6</v>
      </c>
      <c r="L96" s="1">
        <f t="shared" si="33"/>
        <v>7.5267295918367345E-6</v>
      </c>
      <c r="M96" s="1">
        <f t="shared" si="34"/>
        <v>7.6372083333333388E-6</v>
      </c>
      <c r="N96" s="1">
        <f t="shared" si="35"/>
        <v>-2.5455999999999998E-5</v>
      </c>
      <c r="O96" s="8">
        <f t="shared" si="36"/>
        <v>7.5267295918367344E-3</v>
      </c>
      <c r="P96" s="43">
        <v>-25.446000000000002</v>
      </c>
      <c r="Q96" s="15">
        <f t="shared" si="37"/>
        <v>25.446000000000002</v>
      </c>
      <c r="R96" s="1">
        <v>991.02700000000004</v>
      </c>
      <c r="S96" s="40">
        <f t="shared" si="38"/>
        <v>9.9102700000000006</v>
      </c>
      <c r="T96" s="31">
        <f t="shared" si="39"/>
        <v>9.4147564999999993</v>
      </c>
      <c r="U96" s="1">
        <f t="shared" si="40"/>
        <v>6.1209735000000016</v>
      </c>
      <c r="X96" s="1"/>
      <c r="Y96" s="1">
        <v>66.097999999999999</v>
      </c>
      <c r="Z96" s="1">
        <v>435.02300000000002</v>
      </c>
      <c r="AA96" s="1">
        <v>1159.6569999999999</v>
      </c>
      <c r="AB96" s="1"/>
      <c r="AC96" s="1">
        <v>521.44399999999996</v>
      </c>
      <c r="AD96" s="1">
        <f t="shared" si="41"/>
        <v>2.9134941860465114E-6</v>
      </c>
      <c r="AE96" s="1">
        <f t="shared" si="42"/>
        <v>7.1264825581395342E-6</v>
      </c>
      <c r="AG96" s="1">
        <f t="shared" si="43"/>
        <v>3.5922826086956525E-7</v>
      </c>
      <c r="AI96" s="1">
        <f t="shared" si="44"/>
        <v>3.1931630434782603E-6</v>
      </c>
      <c r="AJ96" s="1">
        <f t="shared" si="45"/>
        <v>-9.6638083333333322E-5</v>
      </c>
      <c r="AK96" s="1">
        <f t="shared" si="46"/>
        <v>-5.3184416666666669E-5</v>
      </c>
      <c r="AL96" s="1">
        <f t="shared" si="47"/>
        <v>-3.6251916666666668E-5</v>
      </c>
      <c r="AM96" s="1">
        <f t="shared" si="48"/>
        <v>7.201749999999995E-6</v>
      </c>
      <c r="AN96" s="77">
        <f t="shared" si="49"/>
        <v>3.1931630434782602E-3</v>
      </c>
      <c r="AU96" s="52">
        <v>5.3999999999999998E-5</v>
      </c>
      <c r="AV96">
        <v>27312829.5271254</v>
      </c>
      <c r="AW96" s="41">
        <f t="shared" si="50"/>
        <v>27.312829527125398</v>
      </c>
      <c r="BC96" s="52">
        <v>5.3999999999999998E-5</v>
      </c>
      <c r="BD96">
        <v>37992148.157489501</v>
      </c>
      <c r="BE96" s="41">
        <f t="shared" si="51"/>
        <v>37.992148157489503</v>
      </c>
      <c r="BX96" s="52">
        <v>5.3999999999999998E-5</v>
      </c>
      <c r="BY96">
        <v>31382748.240765601</v>
      </c>
      <c r="BZ96" s="41">
        <f t="shared" si="52"/>
        <v>31.382748240765601</v>
      </c>
      <c r="CB96" s="52">
        <v>5.3999999999999998E-5</v>
      </c>
      <c r="CC96">
        <v>33069358.424445</v>
      </c>
      <c r="CD96" s="41">
        <f t="shared" si="53"/>
        <v>33.069358424444999</v>
      </c>
      <c r="CG96">
        <v>35082859.450456202</v>
      </c>
      <c r="CH96" s="41">
        <f t="shared" si="54"/>
        <v>35.082859450456205</v>
      </c>
      <c r="CJ96" s="52">
        <v>5.3999999999999998E-5</v>
      </c>
      <c r="CK96">
        <v>35082859.450456202</v>
      </c>
      <c r="CL96" s="41">
        <f t="shared" si="55"/>
        <v>35.082859450456205</v>
      </c>
      <c r="DF96" s="76">
        <v>5.3999999999999999E-2</v>
      </c>
      <c r="DG96" s="76">
        <v>33.740062118797198</v>
      </c>
      <c r="DJ96" s="76">
        <v>33.740062118797198</v>
      </c>
      <c r="DN96" s="76">
        <v>5.3999999999999999E-2</v>
      </c>
      <c r="DO96" s="76">
        <v>26.386704987723999</v>
      </c>
      <c r="DR96" s="76">
        <v>42.511750829807198</v>
      </c>
    </row>
    <row r="97" spans="2:122" x14ac:dyDescent="0.25">
      <c r="B97" s="11">
        <v>1215.163</v>
      </c>
      <c r="C97" s="1">
        <v>1031.979</v>
      </c>
      <c r="D97" s="1">
        <v>1822.4010000000001</v>
      </c>
      <c r="E97" s="1">
        <v>-91.929000000000002</v>
      </c>
      <c r="F97" s="1">
        <v>267.10300000000001</v>
      </c>
      <c r="G97" s="1">
        <f t="shared" si="28"/>
        <v>6.534348837209303E-6</v>
      </c>
      <c r="H97" s="1">
        <f t="shared" si="29"/>
        <v>1.1129825581395349E-5</v>
      </c>
      <c r="I97" s="1">
        <f t="shared" si="30"/>
        <v>7.5528023255813956E-6</v>
      </c>
      <c r="J97" s="1">
        <f t="shared" si="31"/>
        <v>1.214827906976744E-5</v>
      </c>
      <c r="K97" s="1">
        <f t="shared" si="32"/>
        <v>6.6688367346938784E-6</v>
      </c>
      <c r="L97" s="1">
        <f t="shared" si="33"/>
        <v>7.5625816326530621E-6</v>
      </c>
      <c r="M97" s="1">
        <f t="shared" si="34"/>
        <v>7.6326666666666655E-6</v>
      </c>
      <c r="N97" s="1">
        <f t="shared" si="35"/>
        <v>-2.5301583333333335E-5</v>
      </c>
      <c r="O97" s="8">
        <f t="shared" si="36"/>
        <v>7.5625816326530624E-3</v>
      </c>
      <c r="P97" s="43">
        <v>-25.335000000000001</v>
      </c>
      <c r="Q97" s="15">
        <f t="shared" si="37"/>
        <v>25.335000000000001</v>
      </c>
      <c r="R97" s="1">
        <v>1014.833</v>
      </c>
      <c r="S97" s="40">
        <f t="shared" si="38"/>
        <v>10.14833</v>
      </c>
      <c r="T97" s="31">
        <f t="shared" si="39"/>
        <v>9.6409134999999999</v>
      </c>
      <c r="U97" s="1">
        <f t="shared" si="40"/>
        <v>5.5457565000000031</v>
      </c>
      <c r="X97" s="1"/>
      <c r="Y97" s="1">
        <v>67.525000000000006</v>
      </c>
      <c r="Z97" s="1">
        <v>443.14400000000001</v>
      </c>
      <c r="AA97" s="1">
        <v>1169.116</v>
      </c>
      <c r="AB97" s="1"/>
      <c r="AC97" s="1">
        <v>528.01800000000003</v>
      </c>
      <c r="AD97" s="1">
        <f t="shared" si="41"/>
        <v>2.9690058139534881E-6</v>
      </c>
      <c r="AE97" s="1">
        <f t="shared" si="42"/>
        <v>7.189773255813954E-6</v>
      </c>
      <c r="AG97" s="1">
        <f t="shared" si="43"/>
        <v>3.669836956521739E-7</v>
      </c>
      <c r="AI97" s="1">
        <f t="shared" si="44"/>
        <v>3.2366467391304349E-6</v>
      </c>
      <c r="AJ97" s="1">
        <f t="shared" si="45"/>
        <v>-9.7426333333333333E-5</v>
      </c>
      <c r="AK97" s="1">
        <f t="shared" si="46"/>
        <v>-5.3424833333333331E-5</v>
      </c>
      <c r="AL97" s="1">
        <f t="shared" si="47"/>
        <v>-3.6928666666666671E-5</v>
      </c>
      <c r="AM97" s="1">
        <f t="shared" si="48"/>
        <v>7.0728333333333354E-6</v>
      </c>
      <c r="AN97" s="77">
        <f t="shared" si="49"/>
        <v>3.2366467391304349E-3</v>
      </c>
      <c r="AU97" s="52">
        <v>5.4599999999999999E-5</v>
      </c>
      <c r="AV97">
        <v>27334909.804406401</v>
      </c>
      <c r="AW97" s="41">
        <f t="shared" si="50"/>
        <v>27.334909804406401</v>
      </c>
      <c r="BC97" s="52">
        <v>5.4599999999999999E-5</v>
      </c>
      <c r="BD97">
        <v>38095439.283600301</v>
      </c>
      <c r="BE97" s="41">
        <f t="shared" si="51"/>
        <v>38.0954392836003</v>
      </c>
      <c r="BX97" s="52">
        <v>5.4599999999999999E-5</v>
      </c>
      <c r="BY97">
        <v>31608271.032077398</v>
      </c>
      <c r="BZ97" s="41">
        <f t="shared" si="52"/>
        <v>31.608271032077397</v>
      </c>
      <c r="CB97" s="52">
        <v>5.4599999999999999E-5</v>
      </c>
      <c r="CC97">
        <v>33295577.783302899</v>
      </c>
      <c r="CD97" s="41">
        <f t="shared" si="53"/>
        <v>33.295577783302896</v>
      </c>
      <c r="CG97">
        <v>35330429.790083498</v>
      </c>
      <c r="CH97" s="41">
        <f t="shared" si="54"/>
        <v>35.3304297900835</v>
      </c>
      <c r="CJ97" s="52">
        <v>5.4599999999999999E-5</v>
      </c>
      <c r="CK97">
        <v>35330429.790083498</v>
      </c>
      <c r="CL97" s="41">
        <f t="shared" si="55"/>
        <v>35.3304297900835</v>
      </c>
      <c r="DF97" s="76">
        <v>5.4600000000000003E-2</v>
      </c>
      <c r="DG97" s="76">
        <v>33.987052784684799</v>
      </c>
      <c r="DJ97" s="76">
        <v>33.987052784684799</v>
      </c>
      <c r="DN97" s="76">
        <v>5.4600000000000003E-2</v>
      </c>
      <c r="DO97" s="76">
        <v>26.412708715911801</v>
      </c>
      <c r="DR97" s="76">
        <v>42.683979315561302</v>
      </c>
    </row>
    <row r="98" spans="2:122" x14ac:dyDescent="0.25">
      <c r="B98" s="11">
        <v>1254.0830000000001</v>
      </c>
      <c r="C98" s="1">
        <v>1063.9349999999999</v>
      </c>
      <c r="D98" s="1">
        <v>1867.999</v>
      </c>
      <c r="E98" s="1">
        <v>-93.843999999999994</v>
      </c>
      <c r="F98" s="1">
        <v>266.62900000000002</v>
      </c>
      <c r="G98" s="1">
        <f t="shared" si="28"/>
        <v>6.7312732558139541E-6</v>
      </c>
      <c r="H98" s="1">
        <f t="shared" si="29"/>
        <v>1.1406063953488373E-5</v>
      </c>
      <c r="I98" s="1">
        <f t="shared" si="30"/>
        <v>7.735837209302325E-6</v>
      </c>
      <c r="J98" s="1">
        <f t="shared" si="31"/>
        <v>1.2410627906976744E-5</v>
      </c>
      <c r="K98" s="1">
        <f t="shared" si="32"/>
        <v>6.8771785714285719E-6</v>
      </c>
      <c r="L98" s="1">
        <f t="shared" si="33"/>
        <v>7.758734693877551E-6</v>
      </c>
      <c r="M98" s="1">
        <f t="shared" si="34"/>
        <v>7.9228333333333399E-6</v>
      </c>
      <c r="N98" s="1">
        <f t="shared" si="35"/>
        <v>-2.5579833333333332E-5</v>
      </c>
      <c r="O98" s="8">
        <f t="shared" si="36"/>
        <v>7.7587346938775507E-3</v>
      </c>
      <c r="P98" s="43">
        <v>-26.279</v>
      </c>
      <c r="Q98" s="15">
        <f t="shared" si="37"/>
        <v>26.279</v>
      </c>
      <c r="R98" s="1">
        <v>1055.4269999999999</v>
      </c>
      <c r="S98" s="40">
        <f t="shared" si="38"/>
        <v>10.554269999999999</v>
      </c>
      <c r="T98" s="31">
        <f t="shared" si="39"/>
        <v>10.026556499999998</v>
      </c>
      <c r="U98" s="1">
        <f t="shared" si="40"/>
        <v>5.6981735000000029</v>
      </c>
      <c r="X98" s="1">
        <v>-13632.797</v>
      </c>
      <c r="Y98" s="1">
        <v>60.866999999999997</v>
      </c>
      <c r="Z98" s="1">
        <v>461.29899999999998</v>
      </c>
      <c r="AA98" s="1">
        <v>1192.29</v>
      </c>
      <c r="AB98" s="1"/>
      <c r="AC98" s="1">
        <v>546.80200000000002</v>
      </c>
      <c r="AD98" s="1">
        <f t="shared" si="41"/>
        <v>3.0358488372093017E-6</v>
      </c>
      <c r="AE98" s="1">
        <f t="shared" si="42"/>
        <v>7.2857965116279067E-6</v>
      </c>
      <c r="AG98" s="1">
        <f t="shared" si="43"/>
        <v>3.3079891304347825E-7</v>
      </c>
      <c r="AI98" s="1">
        <f t="shared" si="44"/>
        <v>3.3025489130434782E-6</v>
      </c>
      <c r="AJ98" s="1">
        <f t="shared" si="45"/>
        <v>-9.9357499999999999E-5</v>
      </c>
      <c r="AK98" s="1">
        <f t="shared" si="46"/>
        <v>-5.379066666666666E-5</v>
      </c>
      <c r="AL98" s="1">
        <f t="shared" si="47"/>
        <v>-3.8441583333333331E-5</v>
      </c>
      <c r="AM98" s="1">
        <f t="shared" si="48"/>
        <v>7.1252500000000035E-6</v>
      </c>
      <c r="AN98" s="77">
        <f t="shared" si="49"/>
        <v>3.3025489130434783E-3</v>
      </c>
      <c r="AU98" s="52">
        <v>5.52E-5</v>
      </c>
      <c r="AV98">
        <v>27292671.4270299</v>
      </c>
      <c r="AW98" s="41">
        <f t="shared" si="50"/>
        <v>27.292671427029902</v>
      </c>
      <c r="BC98" s="52">
        <v>5.52E-5</v>
      </c>
      <c r="BD98">
        <v>38196698.227636501</v>
      </c>
      <c r="BE98" s="41">
        <f t="shared" si="51"/>
        <v>38.196698227636503</v>
      </c>
      <c r="BX98" s="52">
        <v>5.52E-5</v>
      </c>
      <c r="BY98">
        <v>31833502.588562701</v>
      </c>
      <c r="BZ98" s="41">
        <f t="shared" si="52"/>
        <v>31.833502588562702</v>
      </c>
      <c r="CB98" s="52">
        <v>5.52E-5</v>
      </c>
      <c r="CC98">
        <v>33521505.907334201</v>
      </c>
      <c r="CD98" s="41">
        <f t="shared" si="53"/>
        <v>33.521505907334202</v>
      </c>
      <c r="CG98">
        <v>35577669.515542202</v>
      </c>
      <c r="CH98" s="41">
        <f t="shared" si="54"/>
        <v>35.577669515542205</v>
      </c>
      <c r="CJ98" s="52">
        <v>5.52E-5</v>
      </c>
      <c r="CK98">
        <v>35577669.515542202</v>
      </c>
      <c r="CL98" s="41">
        <f t="shared" si="55"/>
        <v>35.577669515542205</v>
      </c>
      <c r="DF98" s="76">
        <v>5.5199999999999999E-2</v>
      </c>
      <c r="DG98" s="76">
        <v>34.233712836403697</v>
      </c>
      <c r="DJ98" s="76">
        <v>34.233712836403697</v>
      </c>
      <c r="DN98" s="76">
        <v>5.5199999999999999E-2</v>
      </c>
      <c r="DO98" s="76">
        <v>26.438456965145399</v>
      </c>
      <c r="DR98" s="76">
        <v>42.880411420109603</v>
      </c>
    </row>
    <row r="99" spans="2:122" x14ac:dyDescent="0.25">
      <c r="B99" s="11">
        <v>1271.69</v>
      </c>
      <c r="C99" s="1">
        <v>1072.9970000000001</v>
      </c>
      <c r="D99" s="1">
        <v>1893.6489999999999</v>
      </c>
      <c r="E99" s="1">
        <v>-91.929000000000002</v>
      </c>
      <c r="F99" s="1">
        <v>269.476</v>
      </c>
      <c r="G99" s="1">
        <f t="shared" si="28"/>
        <v>6.7728255813953494E-6</v>
      </c>
      <c r="H99" s="1">
        <f t="shared" si="29"/>
        <v>1.1544058139534884E-5</v>
      </c>
      <c r="I99" s="1">
        <f t="shared" si="30"/>
        <v>7.8050755813953487E-6</v>
      </c>
      <c r="J99" s="1">
        <f t="shared" si="31"/>
        <v>1.2576308139534884E-5</v>
      </c>
      <c r="K99" s="1">
        <f t="shared" si="32"/>
        <v>6.9572397959183681E-6</v>
      </c>
      <c r="L99" s="1">
        <f t="shared" si="33"/>
        <v>7.863091836734695E-6</v>
      </c>
      <c r="M99" s="1">
        <f t="shared" si="34"/>
        <v>8.2788749999999996E-6</v>
      </c>
      <c r="N99" s="1">
        <f t="shared" si="35"/>
        <v>-2.5914958333333327E-5</v>
      </c>
      <c r="O99" s="8">
        <f t="shared" si="36"/>
        <v>7.8630918367346946E-3</v>
      </c>
      <c r="P99" s="43">
        <v>-26.260999999999999</v>
      </c>
      <c r="Q99" s="15">
        <f t="shared" si="37"/>
        <v>26.260999999999999</v>
      </c>
      <c r="R99" s="1">
        <v>1078.0119999999999</v>
      </c>
      <c r="S99" s="40">
        <f t="shared" si="38"/>
        <v>10.78012</v>
      </c>
      <c r="T99" s="31">
        <f t="shared" si="39"/>
        <v>10.241114</v>
      </c>
      <c r="U99" s="1">
        <f t="shared" si="40"/>
        <v>5.2397659999999995</v>
      </c>
      <c r="X99" s="1"/>
      <c r="Y99" s="1">
        <v>60.390999999999998</v>
      </c>
      <c r="Z99" s="1">
        <v>471.33199999999999</v>
      </c>
      <c r="AA99" s="1">
        <v>1202.222</v>
      </c>
      <c r="AB99" s="1"/>
      <c r="AC99" s="1">
        <v>557.13400000000001</v>
      </c>
      <c r="AD99" s="1">
        <f t="shared" si="41"/>
        <v>3.0914127906976745E-6</v>
      </c>
      <c r="AE99" s="1">
        <f t="shared" si="42"/>
        <v>7.3407732558139539E-6</v>
      </c>
      <c r="AG99" s="1">
        <f t="shared" si="43"/>
        <v>3.282119565217391E-7</v>
      </c>
      <c r="AI99" s="1">
        <f t="shared" si="44"/>
        <v>3.3561141304347822E-6</v>
      </c>
      <c r="AJ99" s="1">
        <f t="shared" si="45"/>
        <v>-1.0018516666666666E-4</v>
      </c>
      <c r="AK99" s="1">
        <f t="shared" si="46"/>
        <v>-5.3757333333333328E-5</v>
      </c>
      <c r="AL99" s="1">
        <f t="shared" si="47"/>
        <v>-3.9277666666666665E-5</v>
      </c>
      <c r="AM99" s="1">
        <f t="shared" si="48"/>
        <v>7.150166666666668E-6</v>
      </c>
      <c r="AN99" s="77">
        <f t="shared" si="49"/>
        <v>3.3561141304347822E-3</v>
      </c>
      <c r="AU99" s="52">
        <v>5.5800000000000001E-5</v>
      </c>
      <c r="AV99">
        <v>27313786.4019875</v>
      </c>
      <c r="AW99" s="41">
        <f t="shared" si="50"/>
        <v>27.3137864019875</v>
      </c>
      <c r="BC99" s="52">
        <v>5.5800000000000001E-5</v>
      </c>
      <c r="BD99">
        <v>38295925.2630895</v>
      </c>
      <c r="BE99" s="41">
        <f t="shared" si="51"/>
        <v>38.295925263089501</v>
      </c>
      <c r="BX99" s="52">
        <v>5.5800000000000001E-5</v>
      </c>
      <c r="BY99">
        <v>32057376.259703301</v>
      </c>
      <c r="BZ99" s="41">
        <f t="shared" si="52"/>
        <v>32.057376259703304</v>
      </c>
      <c r="CB99" s="52">
        <v>5.5800000000000001E-5</v>
      </c>
      <c r="CC99">
        <v>33747142.816832103</v>
      </c>
      <c r="CD99" s="41">
        <f t="shared" si="53"/>
        <v>33.747142816832103</v>
      </c>
      <c r="CG99">
        <v>35824578.650610797</v>
      </c>
      <c r="CH99" s="41">
        <f t="shared" si="54"/>
        <v>35.824578650610796</v>
      </c>
      <c r="CJ99" s="52">
        <v>5.5800000000000001E-5</v>
      </c>
      <c r="CK99">
        <v>35824578.650610797</v>
      </c>
      <c r="CL99" s="41">
        <f t="shared" si="55"/>
        <v>35.824578650610796</v>
      </c>
      <c r="DF99" s="76">
        <v>5.5800000000000002E-2</v>
      </c>
      <c r="DG99" s="76">
        <v>34.480042297732403</v>
      </c>
      <c r="DJ99" s="76">
        <v>34.480042297732403</v>
      </c>
      <c r="DN99" s="76">
        <v>5.5800000000000002E-2</v>
      </c>
      <c r="DO99" s="76">
        <v>26.377767583753101</v>
      </c>
      <c r="DR99" s="76">
        <v>43.076115092289001</v>
      </c>
    </row>
    <row r="100" spans="2:122" x14ac:dyDescent="0.25">
      <c r="B100" s="11">
        <v>1352.3219999999999</v>
      </c>
      <c r="C100" s="1">
        <v>1132.146</v>
      </c>
      <c r="D100" s="1">
        <v>2108.8820000000001</v>
      </c>
      <c r="E100" s="1">
        <v>-92.408000000000001</v>
      </c>
      <c r="F100" s="1">
        <v>320.25700000000001</v>
      </c>
      <c r="G100" s="1">
        <f t="shared" si="28"/>
        <v>7.1194999999999993E-6</v>
      </c>
      <c r="H100" s="1">
        <f t="shared" si="29"/>
        <v>1.2798197674418604E-5</v>
      </c>
      <c r="I100" s="1">
        <f t="shared" si="30"/>
        <v>8.4442034883720935E-6</v>
      </c>
      <c r="J100" s="1">
        <f t="shared" si="31"/>
        <v>1.4122901162790699E-5</v>
      </c>
      <c r="K100" s="1">
        <f t="shared" si="32"/>
        <v>7.3710714285714276E-6</v>
      </c>
      <c r="L100" s="1">
        <f t="shared" si="33"/>
        <v>8.5335663265306127E-6</v>
      </c>
      <c r="M100" s="1">
        <f t="shared" si="34"/>
        <v>9.1739999999999972E-6</v>
      </c>
      <c r="N100" s="1">
        <f t="shared" si="35"/>
        <v>-3.1523333333333344E-5</v>
      </c>
      <c r="O100" s="8">
        <f t="shared" si="36"/>
        <v>8.5335663265306127E-3</v>
      </c>
      <c r="P100" s="43">
        <v>-27.111999999999998</v>
      </c>
      <c r="Q100" s="15">
        <f t="shared" si="37"/>
        <v>27.111999999999998</v>
      </c>
      <c r="R100" s="1">
        <v>1060.615</v>
      </c>
      <c r="S100" s="40">
        <f t="shared" si="38"/>
        <v>10.60615</v>
      </c>
      <c r="T100" s="31">
        <f t="shared" si="39"/>
        <v>10.0758425</v>
      </c>
      <c r="U100" s="1">
        <f t="shared" si="40"/>
        <v>6.4300074999999985</v>
      </c>
      <c r="X100" s="1"/>
      <c r="Y100" s="1">
        <v>61.341999999999999</v>
      </c>
      <c r="Z100" s="1">
        <v>519.11</v>
      </c>
      <c r="AA100" s="1">
        <v>1249.046</v>
      </c>
      <c r="AB100" s="1">
        <v>368.88</v>
      </c>
      <c r="AC100" s="1">
        <v>632.74900000000002</v>
      </c>
      <c r="AD100" s="1">
        <f t="shared" si="41"/>
        <v>3.3747209302325579E-6</v>
      </c>
      <c r="AE100" s="1">
        <f t="shared" si="42"/>
        <v>7.6185348837209313E-6</v>
      </c>
      <c r="AG100" s="1">
        <f t="shared" si="43"/>
        <v>2.3381630434782608E-6</v>
      </c>
      <c r="AI100" s="1">
        <f t="shared" si="44"/>
        <v>3.7722336956521739E-6</v>
      </c>
      <c r="AJ100" s="1">
        <f t="shared" si="45"/>
        <v>-7.3347166666666675E-5</v>
      </c>
      <c r="AK100" s="1">
        <f t="shared" si="46"/>
        <v>-5.1358083333333335E-5</v>
      </c>
      <c r="AL100" s="1">
        <f t="shared" si="47"/>
        <v>-1.2519166666666669E-5</v>
      </c>
      <c r="AM100" s="1">
        <f t="shared" si="48"/>
        <v>9.4699166666666673E-6</v>
      </c>
      <c r="AN100" s="77">
        <f t="shared" si="49"/>
        <v>3.7722336956521737E-3</v>
      </c>
      <c r="AU100" s="52">
        <v>5.6400000000000002E-5</v>
      </c>
      <c r="AV100">
        <v>27334256.6083804</v>
      </c>
      <c r="AW100" s="41">
        <f t="shared" si="50"/>
        <v>27.3342566083804</v>
      </c>
      <c r="BC100" s="52">
        <v>5.6400000000000002E-5</v>
      </c>
      <c r="BD100">
        <v>38393120.663400203</v>
      </c>
      <c r="BE100" s="41">
        <f t="shared" si="51"/>
        <v>38.393120663400204</v>
      </c>
      <c r="BX100" s="52">
        <v>5.6400000000000002E-5</v>
      </c>
      <c r="BY100">
        <v>32283054.0594506</v>
      </c>
      <c r="BZ100" s="41">
        <f t="shared" si="52"/>
        <v>32.283054059450599</v>
      </c>
      <c r="CB100" s="52">
        <v>5.6400000000000002E-5</v>
      </c>
      <c r="CC100">
        <v>33972488.532087497</v>
      </c>
      <c r="CD100" s="41">
        <f t="shared" si="53"/>
        <v>33.972488532087496</v>
      </c>
      <c r="CG100">
        <v>36071157.219065502</v>
      </c>
      <c r="CH100" s="41">
        <f t="shared" si="54"/>
        <v>36.071157219065505</v>
      </c>
      <c r="CJ100" s="52">
        <v>5.6400000000000002E-5</v>
      </c>
      <c r="CK100">
        <v>36071157.219065502</v>
      </c>
      <c r="CL100" s="41">
        <f t="shared" si="55"/>
        <v>36.071157219065505</v>
      </c>
      <c r="DF100" s="76">
        <v>5.6399999999999999E-2</v>
      </c>
      <c r="DG100" s="76">
        <v>34.726041192447298</v>
      </c>
      <c r="DJ100" s="76">
        <v>34.726041192447298</v>
      </c>
      <c r="DN100" s="76">
        <v>5.6399999999999999E-2</v>
      </c>
      <c r="DO100" s="76">
        <v>26.4021131369961</v>
      </c>
      <c r="DR100" s="76">
        <v>43.271090395919003</v>
      </c>
    </row>
    <row r="101" spans="2:122" x14ac:dyDescent="0.25">
      <c r="B101" s="11">
        <v>1392.643</v>
      </c>
      <c r="C101" s="1">
        <v>1158.383</v>
      </c>
      <c r="D101" s="1">
        <v>2093.1999999999998</v>
      </c>
      <c r="E101" s="1">
        <v>-92.408000000000001</v>
      </c>
      <c r="F101" s="1">
        <v>322.63</v>
      </c>
      <c r="G101" s="1">
        <f t="shared" si="28"/>
        <v>7.2720406976744184E-6</v>
      </c>
      <c r="H101" s="1">
        <f t="shared" si="29"/>
        <v>1.2707023255813954E-5</v>
      </c>
      <c r="I101" s="1">
        <f t="shared" si="30"/>
        <v>8.6105406976744192E-6</v>
      </c>
      <c r="J101" s="1">
        <f t="shared" si="31"/>
        <v>1.4045523255813953E-5</v>
      </c>
      <c r="K101" s="1">
        <f t="shared" si="32"/>
        <v>7.576790816326531E-6</v>
      </c>
      <c r="L101" s="1">
        <f t="shared" si="33"/>
        <v>8.7513928571428585E-6</v>
      </c>
      <c r="M101" s="1">
        <f t="shared" si="34"/>
        <v>9.7608333333333332E-6</v>
      </c>
      <c r="N101" s="1">
        <f t="shared" si="35"/>
        <v>-2.9189874999999991E-5</v>
      </c>
      <c r="O101" s="8">
        <f t="shared" si="36"/>
        <v>8.7513928571428586E-3</v>
      </c>
      <c r="P101" s="43">
        <v>-27.853000000000002</v>
      </c>
      <c r="Q101" s="15">
        <f t="shared" si="37"/>
        <v>27.853000000000002</v>
      </c>
      <c r="R101" s="1">
        <v>1086.864</v>
      </c>
      <c r="S101" s="40">
        <f t="shared" si="38"/>
        <v>10.868640000000001</v>
      </c>
      <c r="T101" s="31">
        <f t="shared" si="39"/>
        <v>10.325208</v>
      </c>
      <c r="U101" s="1">
        <f t="shared" si="40"/>
        <v>6.6591519999999988</v>
      </c>
      <c r="X101" s="1"/>
      <c r="Y101" s="1">
        <v>55.16</v>
      </c>
      <c r="Z101" s="1">
        <v>533.923</v>
      </c>
      <c r="AA101" s="1">
        <v>1252.357</v>
      </c>
      <c r="AB101" s="1">
        <v>378.23399999999998</v>
      </c>
      <c r="AC101" s="1">
        <v>655.76499999999999</v>
      </c>
      <c r="AD101" s="1">
        <f t="shared" si="41"/>
        <v>3.4249011627906978E-6</v>
      </c>
      <c r="AE101" s="1">
        <f t="shared" si="42"/>
        <v>7.6018430232558138E-6</v>
      </c>
      <c r="AG101" s="1">
        <f t="shared" si="43"/>
        <v>2.3554021739130436E-6</v>
      </c>
      <c r="AI101" s="1">
        <f t="shared" si="44"/>
        <v>3.8637228260869559E-6</v>
      </c>
      <c r="AJ101" s="1">
        <f t="shared" si="45"/>
        <v>-7.2843583333333345E-5</v>
      </c>
      <c r="AK101" s="1">
        <f t="shared" si="46"/>
        <v>-4.9715999999999996E-5</v>
      </c>
      <c r="AL101" s="1">
        <f t="shared" si="47"/>
        <v>-1.2974083333333337E-5</v>
      </c>
      <c r="AM101" s="1">
        <f t="shared" si="48"/>
        <v>1.0153499999999999E-5</v>
      </c>
      <c r="AN101" s="77">
        <f t="shared" si="49"/>
        <v>3.8637228260869558E-3</v>
      </c>
      <c r="AU101" s="52">
        <v>5.7000000000000003E-5</v>
      </c>
      <c r="AV101">
        <v>27354082.1113577</v>
      </c>
      <c r="AW101" s="41">
        <f t="shared" si="50"/>
        <v>27.354082111357702</v>
      </c>
      <c r="BC101" s="52">
        <v>5.7000000000000003E-5</v>
      </c>
      <c r="BD101">
        <v>38488284.701957799</v>
      </c>
      <c r="BE101" s="41">
        <f t="shared" si="51"/>
        <v>38.488284701957802</v>
      </c>
      <c r="BX101" s="52">
        <v>5.7000000000000003E-5</v>
      </c>
      <c r="BY101">
        <v>32508476.431923799</v>
      </c>
      <c r="BZ101" s="41">
        <f t="shared" si="52"/>
        <v>32.508476431923796</v>
      </c>
      <c r="CB101" s="52">
        <v>5.7000000000000003E-5</v>
      </c>
      <c r="CC101">
        <v>34197543.073389404</v>
      </c>
      <c r="CD101" s="41">
        <f t="shared" si="53"/>
        <v>34.197543073389404</v>
      </c>
      <c r="CG101">
        <v>36317405.244680099</v>
      </c>
      <c r="CH101" s="41">
        <f t="shared" si="54"/>
        <v>36.317405244680096</v>
      </c>
      <c r="CJ101" s="52">
        <v>5.7000000000000003E-5</v>
      </c>
      <c r="CK101">
        <v>36317405.244680099</v>
      </c>
      <c r="CL101" s="41">
        <f t="shared" si="55"/>
        <v>36.317405244680096</v>
      </c>
      <c r="DF101" s="76">
        <v>5.7000000000000002E-2</v>
      </c>
      <c r="DG101" s="76">
        <v>34.971709544322103</v>
      </c>
      <c r="DJ101" s="76">
        <v>34.971709544322103</v>
      </c>
      <c r="DN101" s="76">
        <v>5.7000000000000002E-2</v>
      </c>
      <c r="DO101" s="76">
        <v>26.426235616143799</v>
      </c>
      <c r="DR101" s="76">
        <v>43.4653373948113</v>
      </c>
    </row>
    <row r="102" spans="2:122" x14ac:dyDescent="0.25">
      <c r="B102" s="11">
        <v>1395.423</v>
      </c>
      <c r="C102" s="1">
        <v>1161.723</v>
      </c>
      <c r="D102" s="1">
        <v>2063.7370000000001</v>
      </c>
      <c r="E102" s="1">
        <v>-91.929000000000002</v>
      </c>
      <c r="F102" s="1">
        <v>322.63</v>
      </c>
      <c r="G102" s="1">
        <f t="shared" si="28"/>
        <v>7.2886744186046514E-6</v>
      </c>
      <c r="H102" s="1">
        <f t="shared" si="29"/>
        <v>1.2532941860465117E-5</v>
      </c>
      <c r="I102" s="1">
        <f t="shared" si="30"/>
        <v>8.6299593023255812E-6</v>
      </c>
      <c r="J102" s="1">
        <f t="shared" si="31"/>
        <v>1.3874226744186049E-5</v>
      </c>
      <c r="K102" s="1">
        <f t="shared" si="32"/>
        <v>7.5885306122448992E-6</v>
      </c>
      <c r="L102" s="1">
        <f t="shared" si="33"/>
        <v>8.7655765306122453E-6</v>
      </c>
      <c r="M102" s="1">
        <f t="shared" si="34"/>
        <v>9.7375000000000012E-6</v>
      </c>
      <c r="N102" s="1">
        <f t="shared" si="35"/>
        <v>-2.7846416666666668E-5</v>
      </c>
      <c r="O102" s="8">
        <f t="shared" si="36"/>
        <v>8.7655765306122457E-3</v>
      </c>
      <c r="P102" s="43">
        <v>-27.835000000000001</v>
      </c>
      <c r="Q102" s="15">
        <f t="shared" si="37"/>
        <v>27.835000000000001</v>
      </c>
      <c r="R102" s="1">
        <v>1112.502</v>
      </c>
      <c r="S102" s="40">
        <f t="shared" si="38"/>
        <v>11.125019999999999</v>
      </c>
      <c r="T102" s="31">
        <f t="shared" si="39"/>
        <v>10.568769</v>
      </c>
      <c r="U102" s="1">
        <f t="shared" si="40"/>
        <v>6.141211000000002</v>
      </c>
      <c r="X102" s="1"/>
      <c r="Y102" s="1">
        <v>51.356000000000002</v>
      </c>
      <c r="Z102" s="1">
        <v>541.09</v>
      </c>
      <c r="AA102" s="1">
        <v>1256.1410000000001</v>
      </c>
      <c r="AB102" s="1">
        <v>382.911</v>
      </c>
      <c r="AC102" s="1">
        <v>665.15899999999999</v>
      </c>
      <c r="AD102" s="1">
        <f t="shared" si="41"/>
        <v>3.4444534883720932E-6</v>
      </c>
      <c r="AE102" s="1">
        <f t="shared" si="42"/>
        <v>7.6017267441860474E-6</v>
      </c>
      <c r="AG102" s="1">
        <f t="shared" si="43"/>
        <v>2.3601467391304349E-6</v>
      </c>
      <c r="AI102" s="1">
        <f t="shared" si="44"/>
        <v>3.8941032608695658E-6</v>
      </c>
      <c r="AJ102" s="1">
        <f t="shared" si="45"/>
        <v>-7.2769166666666668E-5</v>
      </c>
      <c r="AK102" s="1">
        <f t="shared" si="46"/>
        <v>-4.9248500000000008E-5</v>
      </c>
      <c r="AL102" s="1">
        <f t="shared" si="47"/>
        <v>-1.3181583333333334E-5</v>
      </c>
      <c r="AM102" s="1">
        <f t="shared" si="48"/>
        <v>1.0339083333333329E-5</v>
      </c>
      <c r="AN102" s="77">
        <f t="shared" si="49"/>
        <v>3.8941032608695659E-3</v>
      </c>
      <c r="AU102" s="52">
        <v>5.7599999999999997E-5</v>
      </c>
      <c r="AV102">
        <v>27373262.976059601</v>
      </c>
      <c r="AW102" s="41">
        <f t="shared" si="50"/>
        <v>27.3732629760596</v>
      </c>
      <c r="BC102" s="52">
        <v>5.7599999999999997E-5</v>
      </c>
      <c r="BD102">
        <v>38581417.652100898</v>
      </c>
      <c r="BE102" s="41">
        <f t="shared" si="51"/>
        <v>38.581417652100896</v>
      </c>
      <c r="BX102" s="52">
        <v>5.7599999999999997E-5</v>
      </c>
      <c r="BY102">
        <v>32733643.3943462</v>
      </c>
      <c r="BZ102" s="41">
        <f t="shared" si="52"/>
        <v>32.733643394346203</v>
      </c>
      <c r="CB102" s="52">
        <v>5.7599999999999997E-5</v>
      </c>
      <c r="CC102">
        <v>34422306.461025</v>
      </c>
      <c r="CD102" s="41">
        <f t="shared" si="53"/>
        <v>34.422306461025002</v>
      </c>
      <c r="CG102">
        <v>36563322.751226</v>
      </c>
      <c r="CH102" s="41">
        <f t="shared" si="54"/>
        <v>36.563322751226004</v>
      </c>
      <c r="CJ102" s="52">
        <v>5.7599999999999997E-5</v>
      </c>
      <c r="CK102">
        <v>36563322.751226</v>
      </c>
      <c r="CL102" s="41">
        <f t="shared" si="55"/>
        <v>36.563322751226004</v>
      </c>
      <c r="DF102" s="76">
        <v>5.7599999999999998E-2</v>
      </c>
      <c r="DG102" s="76">
        <v>35.217047377128303</v>
      </c>
      <c r="DJ102" s="76">
        <v>35.217047377128303</v>
      </c>
      <c r="DN102" s="76">
        <v>5.7599999999999998E-2</v>
      </c>
      <c r="DO102" s="76">
        <v>26.450135035737599</v>
      </c>
      <c r="DR102" s="76">
        <v>43.6588561527698</v>
      </c>
    </row>
    <row r="103" spans="2:122" x14ac:dyDescent="0.25">
      <c r="B103" s="11">
        <v>1409.328</v>
      </c>
      <c r="C103" s="1">
        <v>1168.402</v>
      </c>
      <c r="D103" s="1">
        <v>2070.8649999999998</v>
      </c>
      <c r="E103" s="1">
        <v>-91.929000000000002</v>
      </c>
      <c r="F103" s="1">
        <v>323.57900000000001</v>
      </c>
      <c r="G103" s="1">
        <f t="shared" si="28"/>
        <v>7.3275058139534893E-6</v>
      </c>
      <c r="H103" s="1">
        <f t="shared" si="29"/>
        <v>1.2574383720930232E-5</v>
      </c>
      <c r="I103" s="1">
        <f t="shared" si="30"/>
        <v>8.6743081395348845E-6</v>
      </c>
      <c r="J103" s="1">
        <f t="shared" si="31"/>
        <v>1.3921186046511628E-5</v>
      </c>
      <c r="K103" s="1">
        <f t="shared" si="32"/>
        <v>7.6594744897959181E-6</v>
      </c>
      <c r="L103" s="1">
        <f t="shared" si="33"/>
        <v>8.8413622448979578E-6</v>
      </c>
      <c r="M103" s="1">
        <f t="shared" si="34"/>
        <v>1.0038583333333331E-5</v>
      </c>
      <c r="N103" s="1">
        <f t="shared" si="35"/>
        <v>-2.7564041666666657E-5</v>
      </c>
      <c r="O103" s="8">
        <f t="shared" si="36"/>
        <v>8.841362244897958E-3</v>
      </c>
      <c r="P103" s="43">
        <v>-28.15</v>
      </c>
      <c r="Q103" s="15">
        <f t="shared" si="37"/>
        <v>28.15</v>
      </c>
      <c r="R103" s="1">
        <v>1131.425</v>
      </c>
      <c r="S103" s="40">
        <f t="shared" si="38"/>
        <v>11.314249999999999</v>
      </c>
      <c r="T103" s="31">
        <f t="shared" si="39"/>
        <v>10.748537499999999</v>
      </c>
      <c r="U103" s="1">
        <f t="shared" si="40"/>
        <v>6.0872124999999997</v>
      </c>
      <c r="X103" s="1">
        <v>2640.5050000000001</v>
      </c>
      <c r="Y103" s="1">
        <v>49.929000000000002</v>
      </c>
      <c r="Z103" s="1">
        <v>551.125</v>
      </c>
      <c r="AA103" s="1">
        <v>1273.17</v>
      </c>
      <c r="AB103" s="1">
        <v>388.524</v>
      </c>
      <c r="AC103" s="1">
        <v>675.02300000000002</v>
      </c>
      <c r="AD103" s="1">
        <f t="shared" si="41"/>
        <v>3.4944999999999997E-6</v>
      </c>
      <c r="AE103" s="1">
        <f t="shared" si="42"/>
        <v>7.692436046511629E-6</v>
      </c>
      <c r="AG103" s="1">
        <f t="shared" si="43"/>
        <v>2.3828967391304348E-6</v>
      </c>
      <c r="AI103" s="1">
        <f t="shared" si="44"/>
        <v>3.93995652173913E-6</v>
      </c>
      <c r="AJ103" s="1">
        <f t="shared" si="45"/>
        <v>-7.3720500000000014E-5</v>
      </c>
      <c r="AK103" s="1">
        <f t="shared" si="46"/>
        <v>-4.9845583333333339E-5</v>
      </c>
      <c r="AL103" s="1">
        <f t="shared" si="47"/>
        <v>-1.3550083333333334E-5</v>
      </c>
      <c r="AM103" s="1">
        <f t="shared" si="48"/>
        <v>1.0324833333333335E-5</v>
      </c>
      <c r="AN103" s="77">
        <f t="shared" si="49"/>
        <v>3.9399565217391299E-3</v>
      </c>
      <c r="AU103" s="52">
        <v>5.8199999999999998E-5</v>
      </c>
      <c r="AV103">
        <v>27391799.267616801</v>
      </c>
      <c r="AW103" s="41">
        <f t="shared" si="50"/>
        <v>27.391799267616801</v>
      </c>
      <c r="BC103" s="52">
        <v>5.8199999999999998E-5</v>
      </c>
      <c r="BD103">
        <v>38256927.8859106</v>
      </c>
      <c r="BE103" s="41">
        <f t="shared" si="51"/>
        <v>38.256927885910599</v>
      </c>
      <c r="BX103" s="52">
        <v>5.8199999999999998E-5</v>
      </c>
      <c r="BY103">
        <v>32958554.963939801</v>
      </c>
      <c r="BZ103" s="41">
        <f t="shared" si="52"/>
        <v>32.958554963939804</v>
      </c>
      <c r="CB103" s="52">
        <v>5.8199999999999998E-5</v>
      </c>
      <c r="CC103">
        <v>34646778.715279303</v>
      </c>
      <c r="CD103" s="41">
        <f t="shared" si="53"/>
        <v>34.646778715279304</v>
      </c>
      <c r="CG103">
        <v>36808909.762472503</v>
      </c>
      <c r="CH103" s="41">
        <f t="shared" si="54"/>
        <v>36.808909762472503</v>
      </c>
      <c r="CJ103" s="52">
        <v>5.8199999999999998E-5</v>
      </c>
      <c r="CK103">
        <v>36808909.762472503</v>
      </c>
      <c r="CL103" s="41">
        <f t="shared" si="55"/>
        <v>36.808909762472503</v>
      </c>
      <c r="DF103" s="76">
        <v>5.8200000000000002E-2</v>
      </c>
      <c r="DG103" s="76">
        <v>35.462054714634903</v>
      </c>
      <c r="DJ103" s="76">
        <v>35.462054714634903</v>
      </c>
      <c r="DN103" s="76">
        <v>5.8200000000000002E-2</v>
      </c>
      <c r="DO103" s="76">
        <v>26.473811410317499</v>
      </c>
      <c r="DR103" s="76">
        <v>43.851646733590798</v>
      </c>
    </row>
    <row r="104" spans="2:122" x14ac:dyDescent="0.25">
      <c r="B104" s="11">
        <v>1438.529</v>
      </c>
      <c r="C104" s="1">
        <v>1190.8240000000001</v>
      </c>
      <c r="D104" s="1">
        <v>2131.6930000000002</v>
      </c>
      <c r="E104" s="1">
        <v>-91.929000000000002</v>
      </c>
      <c r="F104" s="1">
        <v>325.952</v>
      </c>
      <c r="G104" s="1">
        <f t="shared" si="28"/>
        <v>7.4578662790697688E-6</v>
      </c>
      <c r="H104" s="1">
        <f t="shared" si="29"/>
        <v>1.2928034883720931E-5</v>
      </c>
      <c r="I104" s="1">
        <f t="shared" si="30"/>
        <v>8.8184651162790699E-6</v>
      </c>
      <c r="J104" s="1">
        <f t="shared" si="31"/>
        <v>1.4288633720930236E-5</v>
      </c>
      <c r="K104" s="1">
        <f t="shared" si="32"/>
        <v>7.8084591836734697E-6</v>
      </c>
      <c r="L104" s="1">
        <f t="shared" si="33"/>
        <v>9.0024540816326527E-6</v>
      </c>
      <c r="M104" s="1">
        <f t="shared" si="34"/>
        <v>1.0321041666666663E-5</v>
      </c>
      <c r="N104" s="1">
        <f t="shared" si="35"/>
        <v>-2.8881833333333342E-5</v>
      </c>
      <c r="O104" s="8">
        <f t="shared" si="36"/>
        <v>9.002454081632652E-3</v>
      </c>
      <c r="P104" s="43">
        <v>-28.576000000000001</v>
      </c>
      <c r="Q104" s="15">
        <f t="shared" si="37"/>
        <v>28.576000000000001</v>
      </c>
      <c r="R104" s="1">
        <v>1138.75</v>
      </c>
      <c r="S104" s="40">
        <f t="shared" si="38"/>
        <v>11.387499999999999</v>
      </c>
      <c r="T104" s="31">
        <f t="shared" si="39"/>
        <v>10.818125</v>
      </c>
      <c r="U104" s="1">
        <f t="shared" si="40"/>
        <v>6.3703750000000028</v>
      </c>
      <c r="X104" s="1">
        <v>1333.864</v>
      </c>
      <c r="Y104" s="1">
        <v>45.649000000000001</v>
      </c>
      <c r="Z104" s="1">
        <v>568.80499999999995</v>
      </c>
      <c r="AA104" s="1">
        <v>1298.7139999999999</v>
      </c>
      <c r="AB104" s="1">
        <v>403.49099999999999</v>
      </c>
      <c r="AC104" s="1">
        <v>695.69200000000001</v>
      </c>
      <c r="AD104" s="1">
        <f t="shared" si="41"/>
        <v>3.572406976744186E-6</v>
      </c>
      <c r="AE104" s="1">
        <f t="shared" si="42"/>
        <v>7.8160639534883717E-6</v>
      </c>
      <c r="AG104" s="1">
        <f t="shared" si="43"/>
        <v>2.4409782608695652E-6</v>
      </c>
      <c r="AI104" s="1">
        <f t="shared" si="44"/>
        <v>4.0290271739130432E-6</v>
      </c>
      <c r="AJ104" s="1">
        <f t="shared" si="45"/>
        <v>-7.4601916666666672E-5</v>
      </c>
      <c r="AK104" s="1">
        <f t="shared" si="46"/>
        <v>-5.0251833333333325E-5</v>
      </c>
      <c r="AL104" s="1">
        <f t="shared" si="47"/>
        <v>-1.3776166666666664E-5</v>
      </c>
      <c r="AM104" s="1">
        <f t="shared" si="48"/>
        <v>1.0573916666666672E-5</v>
      </c>
      <c r="AN104" s="77">
        <f t="shared" si="49"/>
        <v>4.029027173913043E-3</v>
      </c>
      <c r="AU104" s="52">
        <v>5.8799999999999999E-5</v>
      </c>
      <c r="AV104">
        <v>27409691.051151201</v>
      </c>
      <c r="AW104" s="41">
        <f t="shared" si="50"/>
        <v>27.409691051151203</v>
      </c>
      <c r="BC104" s="52">
        <v>5.8799999999999999E-5</v>
      </c>
      <c r="BD104">
        <v>38141493.224006496</v>
      </c>
      <c r="BE104" s="41">
        <f t="shared" si="51"/>
        <v>38.141493224006496</v>
      </c>
      <c r="BX104" s="52">
        <v>5.8799999999999999E-5</v>
      </c>
      <c r="BY104">
        <v>33183211.157924801</v>
      </c>
      <c r="BZ104" s="41">
        <f t="shared" si="52"/>
        <v>33.183211157924802</v>
      </c>
      <c r="CB104" s="52">
        <v>5.8799999999999999E-5</v>
      </c>
      <c r="CC104">
        <v>34870959.8564355</v>
      </c>
      <c r="CD104" s="41">
        <f t="shared" si="53"/>
        <v>34.870959856435498</v>
      </c>
      <c r="CG104">
        <v>37054166.302186102</v>
      </c>
      <c r="CH104" s="41">
        <f t="shared" si="54"/>
        <v>37.054166302186104</v>
      </c>
      <c r="CJ104" s="52">
        <v>5.8799999999999999E-5</v>
      </c>
      <c r="CK104">
        <v>37054166.302186102</v>
      </c>
      <c r="CL104" s="41">
        <f t="shared" si="55"/>
        <v>37.054166302186104</v>
      </c>
      <c r="DF104" s="76">
        <v>5.8799999999999998E-2</v>
      </c>
      <c r="DG104" s="76">
        <v>35.706731580608803</v>
      </c>
      <c r="DJ104" s="76">
        <v>35.706731580608803</v>
      </c>
      <c r="DN104" s="76">
        <v>5.8799999999999998E-2</v>
      </c>
      <c r="DO104" s="76">
        <v>26.497264754422101</v>
      </c>
      <c r="DR104" s="76">
        <v>44.043709201062597</v>
      </c>
    </row>
    <row r="105" spans="2:122" x14ac:dyDescent="0.25">
      <c r="B105" s="11">
        <v>1455.6790000000001</v>
      </c>
      <c r="C105" s="1">
        <v>1209.431</v>
      </c>
      <c r="D105" s="1">
        <v>2163.0610000000001</v>
      </c>
      <c r="E105" s="1">
        <v>-94.322999999999993</v>
      </c>
      <c r="F105" s="1">
        <v>324.053</v>
      </c>
      <c r="G105" s="1">
        <f t="shared" si="28"/>
        <v>7.5799651162790698E-6</v>
      </c>
      <c r="H105" s="1">
        <f t="shared" si="29"/>
        <v>1.3124325581395349E-5</v>
      </c>
      <c r="I105" s="1">
        <f t="shared" si="30"/>
        <v>8.9156046511627894E-6</v>
      </c>
      <c r="J105" s="1">
        <f t="shared" si="31"/>
        <v>1.445996511627907E-5</v>
      </c>
      <c r="K105" s="1">
        <f t="shared" si="32"/>
        <v>7.9081734693877557E-6</v>
      </c>
      <c r="L105" s="1">
        <f t="shared" si="33"/>
        <v>9.0802653061224499E-6</v>
      </c>
      <c r="M105" s="1">
        <f t="shared" si="34"/>
        <v>1.0260333333333336E-5</v>
      </c>
      <c r="N105" s="1">
        <f t="shared" si="35"/>
        <v>-2.9474250000000003E-5</v>
      </c>
      <c r="O105" s="8">
        <f t="shared" si="36"/>
        <v>9.0802653061224491E-3</v>
      </c>
      <c r="P105" s="43">
        <v>-29.038</v>
      </c>
      <c r="Q105" s="15">
        <f t="shared" si="37"/>
        <v>29.038</v>
      </c>
      <c r="R105" s="1">
        <v>1151.2639999999999</v>
      </c>
      <c r="S105" s="40">
        <f t="shared" si="38"/>
        <v>11.512639999999999</v>
      </c>
      <c r="T105" s="31">
        <f t="shared" si="39"/>
        <v>10.937007999999999</v>
      </c>
      <c r="U105" s="1">
        <f t="shared" si="40"/>
        <v>6.5883520000000004</v>
      </c>
      <c r="X105" s="1">
        <v>-1161.3440000000001</v>
      </c>
      <c r="Y105" s="1">
        <v>41.37</v>
      </c>
      <c r="Z105" s="1">
        <v>577.88400000000001</v>
      </c>
      <c r="AA105" s="1">
        <v>1304.3910000000001</v>
      </c>
      <c r="AB105" s="1">
        <v>404.42599999999999</v>
      </c>
      <c r="AC105" s="1">
        <v>704.61800000000005</v>
      </c>
      <c r="AD105" s="1">
        <f t="shared" si="41"/>
        <v>3.6003139534883727E-6</v>
      </c>
      <c r="AE105" s="1">
        <f t="shared" si="42"/>
        <v>7.8241918604651169E-6</v>
      </c>
      <c r="AG105" s="1">
        <f t="shared" si="43"/>
        <v>2.4228043478260868E-6</v>
      </c>
      <c r="AI105" s="1">
        <f t="shared" si="44"/>
        <v>4.0542826086956528E-6</v>
      </c>
      <c r="AJ105" s="1">
        <f t="shared" si="45"/>
        <v>-7.4997083333333344E-5</v>
      </c>
      <c r="AK105" s="1">
        <f t="shared" si="46"/>
        <v>-4.9981083333333338E-5</v>
      </c>
      <c r="AL105" s="1">
        <f t="shared" si="47"/>
        <v>-1.4454833333333336E-5</v>
      </c>
      <c r="AM105" s="1">
        <f t="shared" si="48"/>
        <v>1.056116666666667E-5</v>
      </c>
      <c r="AN105" s="77">
        <f t="shared" si="49"/>
        <v>4.0542826086956531E-3</v>
      </c>
      <c r="AU105" s="52">
        <v>5.94E-5</v>
      </c>
      <c r="AV105">
        <v>27371289.218108598</v>
      </c>
      <c r="AW105" s="41">
        <f t="shared" si="50"/>
        <v>27.371289218108597</v>
      </c>
      <c r="BC105" s="52">
        <v>5.94E-5</v>
      </c>
      <c r="BD105">
        <v>37893574.087825902</v>
      </c>
      <c r="BE105" s="41">
        <f t="shared" si="51"/>
        <v>37.893574087825904</v>
      </c>
      <c r="BX105" s="52">
        <v>5.94E-5</v>
      </c>
      <c r="BY105">
        <v>33407611.993519701</v>
      </c>
      <c r="BZ105" s="41">
        <f t="shared" si="52"/>
        <v>33.407611993519701</v>
      </c>
      <c r="CB105" s="52">
        <v>5.94E-5</v>
      </c>
      <c r="CC105">
        <v>35094849.9047748</v>
      </c>
      <c r="CD105" s="41">
        <f t="shared" si="53"/>
        <v>35.094849904774797</v>
      </c>
      <c r="CG105">
        <v>37299092.394131303</v>
      </c>
      <c r="CH105" s="41">
        <f t="shared" si="54"/>
        <v>37.2990923941313</v>
      </c>
      <c r="CJ105" s="52">
        <v>5.94E-5</v>
      </c>
      <c r="CK105">
        <v>37299092.394131303</v>
      </c>
      <c r="CL105" s="41">
        <f t="shared" si="55"/>
        <v>37.2990923941313</v>
      </c>
      <c r="DF105" s="76">
        <v>5.9400000000000001E-2</v>
      </c>
      <c r="DG105" s="76">
        <v>35.9510779988141</v>
      </c>
      <c r="DJ105" s="76">
        <v>35.9510779988141</v>
      </c>
      <c r="DN105" s="76">
        <v>5.9400000000000001E-2</v>
      </c>
      <c r="DO105" s="76">
        <v>26.520495082588798</v>
      </c>
      <c r="DR105" s="76">
        <v>44.235043618965904</v>
      </c>
    </row>
    <row r="106" spans="2:122" x14ac:dyDescent="0.25">
      <c r="B106" s="11">
        <v>1496.9359999999999</v>
      </c>
      <c r="C106" s="1">
        <v>1241.3979999999999</v>
      </c>
      <c r="D106" s="1">
        <v>2203.9369999999999</v>
      </c>
      <c r="E106" s="1">
        <v>-95.281000000000006</v>
      </c>
      <c r="F106" s="1">
        <v>324.053</v>
      </c>
      <c r="G106" s="1">
        <f t="shared" si="28"/>
        <v>7.7713895348837198E-6</v>
      </c>
      <c r="H106" s="1">
        <f t="shared" si="29"/>
        <v>1.3367546511627907E-5</v>
      </c>
      <c r="I106" s="1">
        <f t="shared" si="30"/>
        <v>9.1014593023255817E-6</v>
      </c>
      <c r="J106" s="1">
        <f t="shared" si="31"/>
        <v>1.4697616279069767E-5</v>
      </c>
      <c r="K106" s="1">
        <f t="shared" si="32"/>
        <v>8.1235561224489794E-6</v>
      </c>
      <c r="L106" s="1">
        <f t="shared" si="33"/>
        <v>9.2907602040816329E-6</v>
      </c>
      <c r="M106" s="1">
        <f t="shared" si="34"/>
        <v>1.0647416666666667E-5</v>
      </c>
      <c r="N106" s="1">
        <f t="shared" si="35"/>
        <v>-2.9458374999999997E-5</v>
      </c>
      <c r="O106" s="8">
        <f t="shared" si="36"/>
        <v>9.2907602040816321E-3</v>
      </c>
      <c r="P106" s="43">
        <v>-29.853000000000002</v>
      </c>
      <c r="Q106" s="15">
        <f t="shared" si="37"/>
        <v>29.853000000000002</v>
      </c>
      <c r="R106" s="1">
        <v>1183.616</v>
      </c>
      <c r="S106" s="40">
        <f t="shared" si="38"/>
        <v>11.83616</v>
      </c>
      <c r="T106" s="31">
        <f t="shared" si="39"/>
        <v>11.244351999999999</v>
      </c>
      <c r="U106" s="1">
        <f t="shared" si="40"/>
        <v>6.7724880000000027</v>
      </c>
      <c r="X106" s="1"/>
      <c r="Y106" s="1">
        <v>35.188000000000002</v>
      </c>
      <c r="Z106" s="1">
        <v>595.56600000000003</v>
      </c>
      <c r="AA106" s="1">
        <v>1324.732</v>
      </c>
      <c r="AB106" s="1">
        <v>415.65199999999999</v>
      </c>
      <c r="AC106" s="1">
        <v>720.59</v>
      </c>
      <c r="AD106" s="1">
        <f t="shared" si="41"/>
        <v>3.667174418604651E-6</v>
      </c>
      <c r="AE106" s="1">
        <f t="shared" si="42"/>
        <v>7.906511627906977E-6</v>
      </c>
      <c r="AG106" s="1">
        <f t="shared" si="43"/>
        <v>2.4502173913043478E-6</v>
      </c>
      <c r="AI106" s="1">
        <f t="shared" si="44"/>
        <v>4.1074891304347831E-6</v>
      </c>
      <c r="AJ106" s="1">
        <f t="shared" si="45"/>
        <v>-7.5756666666666666E-5</v>
      </c>
      <c r="AK106" s="1">
        <f t="shared" si="46"/>
        <v>-5.034516666666666E-5</v>
      </c>
      <c r="AL106" s="1">
        <f t="shared" si="47"/>
        <v>-1.4992833333333337E-5</v>
      </c>
      <c r="AM106" s="1">
        <f t="shared" si="48"/>
        <v>1.0418666666666667E-5</v>
      </c>
      <c r="AN106" s="77">
        <f t="shared" si="49"/>
        <v>4.1074891304347834E-3</v>
      </c>
      <c r="AU106" s="52">
        <v>6.0000000000000002E-5</v>
      </c>
      <c r="AV106">
        <v>27387261.632548898</v>
      </c>
      <c r="AW106" s="41">
        <f t="shared" si="50"/>
        <v>27.387261632548899</v>
      </c>
      <c r="BC106" s="52">
        <v>6.0000000000000002E-5</v>
      </c>
      <c r="BD106">
        <v>37454765.058706798</v>
      </c>
      <c r="BE106" s="41">
        <f t="shared" si="51"/>
        <v>37.454765058706798</v>
      </c>
      <c r="BX106" s="52">
        <v>6.0000000000000002E-5</v>
      </c>
      <c r="BY106">
        <v>33629092.0573394</v>
      </c>
      <c r="BZ106" s="41">
        <f t="shared" si="52"/>
        <v>33.629092057339399</v>
      </c>
      <c r="CB106" s="52">
        <v>6.0000000000000002E-5</v>
      </c>
      <c r="CC106">
        <v>35315783.449974298</v>
      </c>
      <c r="CD106" s="41">
        <f t="shared" si="53"/>
        <v>35.315783449974298</v>
      </c>
      <c r="CG106">
        <v>37541022.631467797</v>
      </c>
      <c r="CH106" s="41">
        <f t="shared" si="54"/>
        <v>37.541022631467797</v>
      </c>
      <c r="CJ106" s="52">
        <v>6.0000000000000002E-5</v>
      </c>
      <c r="CK106">
        <v>37541022.631467797</v>
      </c>
      <c r="CL106" s="41">
        <f t="shared" si="55"/>
        <v>37.541022631467797</v>
      </c>
      <c r="DF106" s="76">
        <v>0.06</v>
      </c>
      <c r="DG106" s="76">
        <v>36.195093993013003</v>
      </c>
      <c r="DJ106" s="76">
        <v>36.195093993013003</v>
      </c>
      <c r="DN106" s="76">
        <v>0.06</v>
      </c>
      <c r="DO106" s="76">
        <v>26.5435024093537</v>
      </c>
      <c r="DR106" s="76">
        <v>44.425650051073603</v>
      </c>
    </row>
    <row r="107" spans="2:122" x14ac:dyDescent="0.25">
      <c r="B107" s="11">
        <v>1520.115</v>
      </c>
      <c r="C107" s="1">
        <v>1261.4380000000001</v>
      </c>
      <c r="D107" s="1">
        <v>2226.277</v>
      </c>
      <c r="E107" s="1">
        <v>-94.802000000000007</v>
      </c>
      <c r="F107" s="1">
        <v>325.47699999999998</v>
      </c>
      <c r="G107" s="1">
        <f t="shared" si="28"/>
        <v>7.8851162790697688E-6</v>
      </c>
      <c r="H107" s="1">
        <f t="shared" si="29"/>
        <v>1.349464534883721E-5</v>
      </c>
      <c r="I107" s="1">
        <f t="shared" si="30"/>
        <v>9.22625E-6</v>
      </c>
      <c r="J107" s="1">
        <f t="shared" si="31"/>
        <v>1.4835779069767441E-5</v>
      </c>
      <c r="K107" s="1">
        <f t="shared" si="32"/>
        <v>8.2393724489795913E-6</v>
      </c>
      <c r="L107" s="1">
        <f t="shared" si="33"/>
        <v>9.416285714285714E-6</v>
      </c>
      <c r="M107" s="1">
        <f t="shared" si="34"/>
        <v>1.077820833333333E-5</v>
      </c>
      <c r="N107" s="1">
        <f t="shared" si="35"/>
        <v>-2.942341666666667E-5</v>
      </c>
      <c r="O107" s="8">
        <f t="shared" si="36"/>
        <v>9.4162857142857138E-3</v>
      </c>
      <c r="P107" s="43">
        <v>-30.113</v>
      </c>
      <c r="Q107" s="15">
        <f t="shared" si="37"/>
        <v>30.113</v>
      </c>
      <c r="R107" s="1">
        <v>1204.0650000000001</v>
      </c>
      <c r="S107" s="40">
        <f t="shared" si="38"/>
        <v>12.040650000000001</v>
      </c>
      <c r="T107" s="31">
        <f t="shared" si="39"/>
        <v>11.438617499999999</v>
      </c>
      <c r="U107" s="1">
        <f t="shared" si="40"/>
        <v>6.6337324999999971</v>
      </c>
      <c r="X107" s="1"/>
      <c r="Y107" s="1">
        <v>31.859000000000002</v>
      </c>
      <c r="Z107" s="1">
        <v>606.55700000000002</v>
      </c>
      <c r="AA107" s="1">
        <v>1333.248</v>
      </c>
      <c r="AB107" s="1">
        <v>419.86200000000002</v>
      </c>
      <c r="AC107" s="1">
        <v>733.274</v>
      </c>
      <c r="AD107" s="1">
        <f t="shared" si="41"/>
        <v>3.7117209302325583E-6</v>
      </c>
      <c r="AE107" s="1">
        <f t="shared" si="42"/>
        <v>7.9366686046511631E-6</v>
      </c>
      <c r="AG107" s="1">
        <f t="shared" si="43"/>
        <v>2.4550054347826087E-6</v>
      </c>
      <c r="AI107" s="1">
        <f t="shared" si="44"/>
        <v>4.1583315217391311E-6</v>
      </c>
      <c r="AJ107" s="1">
        <f t="shared" si="45"/>
        <v>-7.6115499999999993E-5</v>
      </c>
      <c r="AK107" s="1">
        <f t="shared" si="46"/>
        <v>-4.9997833333333338E-5</v>
      </c>
      <c r="AL107" s="1">
        <f t="shared" si="47"/>
        <v>-1.5557916666666666E-5</v>
      </c>
      <c r="AM107" s="1">
        <f t="shared" si="48"/>
        <v>1.0559749999999998E-5</v>
      </c>
      <c r="AN107" s="77">
        <f t="shared" si="49"/>
        <v>4.1583315217391314E-3</v>
      </c>
      <c r="AU107" s="52">
        <v>6.0600000000000003E-5</v>
      </c>
      <c r="AV107">
        <v>27403964.388131101</v>
      </c>
      <c r="AW107" s="41">
        <f t="shared" si="50"/>
        <v>27.403964388131101</v>
      </c>
      <c r="BC107" s="52">
        <v>6.0600000000000003E-5</v>
      </c>
      <c r="BD107">
        <v>37544961.601528302</v>
      </c>
      <c r="BE107" s="41">
        <f t="shared" si="51"/>
        <v>37.5449616015283</v>
      </c>
      <c r="BX107" s="52">
        <v>6.0600000000000003E-5</v>
      </c>
      <c r="BY107">
        <v>33852955.573497497</v>
      </c>
      <c r="BZ107" s="41">
        <f t="shared" si="52"/>
        <v>33.852955573497496</v>
      </c>
      <c r="CB107" s="52">
        <v>6.0600000000000003E-5</v>
      </c>
      <c r="CC107">
        <v>35539064.719209403</v>
      </c>
      <c r="CD107" s="41">
        <f t="shared" si="53"/>
        <v>35.539064719209399</v>
      </c>
      <c r="CG107">
        <v>37785261.244853497</v>
      </c>
      <c r="CH107" s="41">
        <f t="shared" si="54"/>
        <v>37.785261244853494</v>
      </c>
      <c r="CJ107" s="52">
        <v>6.0600000000000003E-5</v>
      </c>
      <c r="CK107">
        <v>37785261.244853497</v>
      </c>
      <c r="CL107" s="41">
        <f t="shared" si="55"/>
        <v>37.785261244853494</v>
      </c>
      <c r="DF107" s="76">
        <v>6.0600000000000001E-2</v>
      </c>
      <c r="DG107" s="76">
        <v>36.438779586964998</v>
      </c>
      <c r="DJ107" s="76">
        <v>36.438779586964998</v>
      </c>
      <c r="DN107" s="76">
        <v>6.0600000000000001E-2</v>
      </c>
      <c r="DO107" s="76">
        <v>26.5662867492515</v>
      </c>
      <c r="DR107" s="76">
        <v>44.615528561150903</v>
      </c>
    </row>
    <row r="108" spans="2:122" x14ac:dyDescent="0.25">
      <c r="B108" s="11">
        <v>1603.569</v>
      </c>
      <c r="C108" s="1">
        <v>1347.8109999999999</v>
      </c>
      <c r="D108" s="1">
        <v>2458.7730000000001</v>
      </c>
      <c r="E108" s="1">
        <v>-89.057000000000002</v>
      </c>
      <c r="F108" s="1">
        <v>381.48399999999998</v>
      </c>
      <c r="G108" s="1">
        <f t="shared" si="28"/>
        <v>8.3538837209302328E-6</v>
      </c>
      <c r="H108" s="1">
        <f t="shared" si="29"/>
        <v>1.481296511627907E-5</v>
      </c>
      <c r="I108" s="1">
        <f t="shared" si="30"/>
        <v>1.0054040697674418E-5</v>
      </c>
      <c r="J108" s="1">
        <f t="shared" si="31"/>
        <v>1.6513122093023255E-5</v>
      </c>
      <c r="K108" s="1">
        <f t="shared" si="32"/>
        <v>8.6358469387755097E-6</v>
      </c>
      <c r="L108" s="1">
        <f t="shared" si="33"/>
        <v>1.012782142857143E-5</v>
      </c>
      <c r="M108" s="1">
        <f t="shared" si="34"/>
        <v>1.0656583333333334E-5</v>
      </c>
      <c r="N108" s="1">
        <f t="shared" si="35"/>
        <v>-3.5633500000000004E-5</v>
      </c>
      <c r="O108" s="8">
        <f t="shared" si="36"/>
        <v>1.012782142857143E-2</v>
      </c>
      <c r="P108" s="43">
        <v>-30.667999999999999</v>
      </c>
      <c r="Q108" s="15">
        <f t="shared" si="37"/>
        <v>30.667999999999999</v>
      </c>
      <c r="R108" s="1">
        <v>1206.202</v>
      </c>
      <c r="S108" s="40">
        <f t="shared" si="38"/>
        <v>12.06202</v>
      </c>
      <c r="T108" s="31">
        <f t="shared" si="39"/>
        <v>11.458918999999998</v>
      </c>
      <c r="U108" s="1">
        <f t="shared" si="40"/>
        <v>7.1470610000000008</v>
      </c>
      <c r="X108" s="1"/>
      <c r="Y108" s="1">
        <v>52.783000000000001</v>
      </c>
      <c r="Z108" s="1">
        <v>613.726</v>
      </c>
      <c r="AA108" s="1">
        <v>1354.537</v>
      </c>
      <c r="AB108" s="1">
        <v>472.72</v>
      </c>
      <c r="AC108" s="1">
        <v>784.95399999999995</v>
      </c>
      <c r="AD108" s="1">
        <f t="shared" si="41"/>
        <v>3.8750523255813951E-6</v>
      </c>
      <c r="AE108" s="1">
        <f t="shared" si="42"/>
        <v>8.182093023255813E-6</v>
      </c>
      <c r="AG108" s="1">
        <f t="shared" si="43"/>
        <v>2.8559945652173918E-6</v>
      </c>
      <c r="AI108" s="1">
        <f t="shared" si="44"/>
        <v>4.5529184782608696E-6</v>
      </c>
      <c r="AJ108" s="1">
        <f t="shared" si="45"/>
        <v>-7.3484750000000001E-5</v>
      </c>
      <c r="AK108" s="1">
        <f t="shared" si="46"/>
        <v>-4.7465250000000011E-5</v>
      </c>
      <c r="AL108" s="1">
        <f t="shared" si="47"/>
        <v>-1.1750499999999997E-5</v>
      </c>
      <c r="AM108" s="1">
        <f t="shared" si="48"/>
        <v>1.4268999999999995E-5</v>
      </c>
      <c r="AN108" s="77">
        <f t="shared" si="49"/>
        <v>4.5529184782608697E-3</v>
      </c>
      <c r="AU108" s="52">
        <v>6.1199999999999997E-5</v>
      </c>
      <c r="AV108">
        <v>27420078.154892098</v>
      </c>
      <c r="AW108" s="41">
        <f t="shared" si="50"/>
        <v>27.420078154892099</v>
      </c>
      <c r="BC108" s="52">
        <v>6.1199999999999997E-5</v>
      </c>
      <c r="BD108">
        <v>37123711.337536901</v>
      </c>
      <c r="BE108" s="41">
        <f t="shared" si="51"/>
        <v>37.123711337536903</v>
      </c>
      <c r="BX108" s="52">
        <v>6.1199999999999997E-5</v>
      </c>
      <c r="BY108">
        <v>34076563.7829118</v>
      </c>
      <c r="BZ108" s="41">
        <f t="shared" si="52"/>
        <v>34.076563782911798</v>
      </c>
      <c r="CB108" s="52">
        <v>6.1199999999999997E-5</v>
      </c>
      <c r="CC108">
        <v>35762054.956459403</v>
      </c>
      <c r="CD108" s="41">
        <f t="shared" si="53"/>
        <v>35.762054956459401</v>
      </c>
      <c r="CG108">
        <v>38029169.481749602</v>
      </c>
      <c r="CH108" s="41">
        <f t="shared" si="54"/>
        <v>38.029169481749605</v>
      </c>
      <c r="CJ108" s="52">
        <v>6.1199999999999997E-5</v>
      </c>
      <c r="CK108">
        <v>38029169.481749602</v>
      </c>
      <c r="CL108" s="41">
        <f t="shared" si="55"/>
        <v>38.029169481749605</v>
      </c>
      <c r="DF108" s="76">
        <v>6.1199999999999997E-2</v>
      </c>
      <c r="DG108" s="76">
        <v>36.6821348044272</v>
      </c>
      <c r="DJ108" s="76">
        <v>36.6821348044272</v>
      </c>
      <c r="DN108" s="76">
        <v>6.1199999999999997E-2</v>
      </c>
      <c r="DO108" s="76">
        <v>26.508233389109499</v>
      </c>
      <c r="DR108" s="76">
        <v>44.804679212955001</v>
      </c>
    </row>
    <row r="109" spans="2:122" x14ac:dyDescent="0.25">
      <c r="B109" s="11">
        <v>1636.954</v>
      </c>
      <c r="C109" s="1">
        <v>1376.4459999999999</v>
      </c>
      <c r="D109" s="1">
        <v>2494.4409999999998</v>
      </c>
      <c r="E109" s="1">
        <v>-91.929000000000002</v>
      </c>
      <c r="F109" s="1">
        <v>381.959</v>
      </c>
      <c r="G109" s="1">
        <f t="shared" si="28"/>
        <v>8.5370639534883721E-6</v>
      </c>
      <c r="H109" s="1">
        <f t="shared" si="29"/>
        <v>1.5037034883720929E-5</v>
      </c>
      <c r="I109" s="1">
        <f t="shared" si="30"/>
        <v>1.022328488372093E-5</v>
      </c>
      <c r="J109" s="1">
        <f t="shared" si="31"/>
        <v>1.6723255813953485E-5</v>
      </c>
      <c r="K109" s="1">
        <f t="shared" si="32"/>
        <v>8.8208316326530623E-6</v>
      </c>
      <c r="L109" s="1">
        <f t="shared" si="33"/>
        <v>1.0300576530612247E-5</v>
      </c>
      <c r="M109" s="1">
        <f t="shared" si="34"/>
        <v>1.0854500000000003E-5</v>
      </c>
      <c r="N109" s="1">
        <f t="shared" si="35"/>
        <v>-3.5728624999999997E-5</v>
      </c>
      <c r="O109" s="8">
        <f t="shared" si="36"/>
        <v>1.0300576530612247E-2</v>
      </c>
      <c r="P109" s="43">
        <v>-31.315999999999999</v>
      </c>
      <c r="Q109" s="15">
        <f t="shared" si="37"/>
        <v>31.315999999999999</v>
      </c>
      <c r="R109" s="1">
        <v>1235.808</v>
      </c>
      <c r="S109" s="40">
        <f t="shared" si="38"/>
        <v>12.358079999999999</v>
      </c>
      <c r="T109" s="31">
        <f t="shared" si="39"/>
        <v>11.740175999999998</v>
      </c>
      <c r="U109" s="1">
        <f t="shared" si="40"/>
        <v>7.2177439999999997</v>
      </c>
      <c r="X109" s="1"/>
      <c r="Y109" s="1">
        <v>48.978000000000002</v>
      </c>
      <c r="Z109" s="1">
        <v>620.89400000000001</v>
      </c>
      <c r="AA109" s="1">
        <v>1352.644</v>
      </c>
      <c r="AB109" s="1">
        <v>476.93</v>
      </c>
      <c r="AC109" s="1">
        <v>792.94100000000003</v>
      </c>
      <c r="AD109" s="1">
        <f t="shared" si="41"/>
        <v>3.8946046511627904E-6</v>
      </c>
      <c r="AE109" s="1">
        <f t="shared" si="42"/>
        <v>8.1489651162790706E-6</v>
      </c>
      <c r="AG109" s="1">
        <f t="shared" si="43"/>
        <v>2.8581956521739136E-6</v>
      </c>
      <c r="AI109" s="1">
        <f t="shared" si="44"/>
        <v>4.5756467391304347E-6</v>
      </c>
      <c r="AJ109" s="1">
        <f t="shared" si="45"/>
        <v>-7.2976166666666661E-5</v>
      </c>
      <c r="AK109" s="1">
        <f t="shared" si="46"/>
        <v>-4.6641916666666661E-5</v>
      </c>
      <c r="AL109" s="1">
        <f t="shared" si="47"/>
        <v>-1.1997000000000001E-5</v>
      </c>
      <c r="AM109" s="1">
        <f t="shared" si="48"/>
        <v>1.4337250000000001E-5</v>
      </c>
      <c r="AN109" s="77">
        <f t="shared" si="49"/>
        <v>4.5756467391304349E-3</v>
      </c>
      <c r="AU109" s="52">
        <v>6.1799999999999998E-5</v>
      </c>
      <c r="AV109">
        <v>27435602.991009001</v>
      </c>
      <c r="AW109" s="41">
        <f t="shared" si="50"/>
        <v>27.435602991009002</v>
      </c>
      <c r="BC109" s="52">
        <v>6.1799999999999998E-5</v>
      </c>
      <c r="BD109">
        <v>37214447.339150198</v>
      </c>
      <c r="BE109" s="41">
        <f t="shared" si="51"/>
        <v>37.214447339150198</v>
      </c>
      <c r="BX109" s="52">
        <v>6.1799999999999998E-5</v>
      </c>
      <c r="BY109">
        <v>34299916.702794299</v>
      </c>
      <c r="BZ109" s="41">
        <f t="shared" si="52"/>
        <v>34.299916702794299</v>
      </c>
      <c r="CB109" s="52">
        <v>6.1799999999999998E-5</v>
      </c>
      <c r="CC109">
        <v>35984754.181997702</v>
      </c>
      <c r="CD109" s="41">
        <f t="shared" si="53"/>
        <v>35.984754181997701</v>
      </c>
      <c r="CG109">
        <v>38272747.365910701</v>
      </c>
      <c r="CH109" s="41">
        <f t="shared" si="54"/>
        <v>38.272747365910703</v>
      </c>
      <c r="CJ109" s="52">
        <v>6.1799999999999998E-5</v>
      </c>
      <c r="CK109">
        <v>38272747.365910701</v>
      </c>
      <c r="CL109" s="41">
        <f t="shared" si="55"/>
        <v>38.272747365910703</v>
      </c>
      <c r="DF109" s="76">
        <v>6.1800000000000001E-2</v>
      </c>
      <c r="DG109" s="76">
        <v>36.925159669154603</v>
      </c>
      <c r="DJ109" s="76">
        <v>36.925159669154603</v>
      </c>
      <c r="DN109" s="76">
        <v>6.1800000000000001E-2</v>
      </c>
      <c r="DO109" s="76">
        <v>26.529929120425599</v>
      </c>
      <c r="DR109" s="76">
        <v>44.9931020702357</v>
      </c>
    </row>
    <row r="110" spans="2:122" x14ac:dyDescent="0.25">
      <c r="B110" s="11">
        <v>1654.575</v>
      </c>
      <c r="C110" s="1">
        <v>1389.3320000000001</v>
      </c>
      <c r="D110" s="1">
        <v>2513.9409999999998</v>
      </c>
      <c r="E110" s="1">
        <v>-90.492999999999995</v>
      </c>
      <c r="F110" s="1">
        <v>382.43400000000003</v>
      </c>
      <c r="G110" s="1">
        <f t="shared" si="28"/>
        <v>8.6036337209302332E-6</v>
      </c>
      <c r="H110" s="1">
        <f t="shared" si="29"/>
        <v>1.5142058139534882E-5</v>
      </c>
      <c r="I110" s="1">
        <f t="shared" si="30"/>
        <v>1.0300965116279071E-5</v>
      </c>
      <c r="J110" s="1">
        <f t="shared" si="31"/>
        <v>1.6839389534883722E-5</v>
      </c>
      <c r="K110" s="1">
        <f t="shared" si="32"/>
        <v>8.9034081632653062E-6</v>
      </c>
      <c r="L110" s="1">
        <f t="shared" si="33"/>
        <v>1.0392903061224492E-5</v>
      </c>
      <c r="M110" s="1">
        <f t="shared" si="34"/>
        <v>1.1051791666666663E-5</v>
      </c>
      <c r="N110" s="1">
        <f t="shared" si="35"/>
        <v>-3.5806916666666654E-5</v>
      </c>
      <c r="O110" s="8">
        <f t="shared" si="36"/>
        <v>1.0392903061224491E-2</v>
      </c>
      <c r="P110" s="43">
        <v>-31.446000000000002</v>
      </c>
      <c r="Q110" s="15">
        <f t="shared" si="37"/>
        <v>31.446000000000002</v>
      </c>
      <c r="R110" s="1">
        <v>1284.9469999999999</v>
      </c>
      <c r="S110" s="40">
        <f t="shared" si="38"/>
        <v>12.849469999999998</v>
      </c>
      <c r="T110" s="31">
        <f t="shared" si="39"/>
        <v>12.206996499999997</v>
      </c>
      <c r="U110" s="1">
        <f t="shared" si="40"/>
        <v>6.389533500000006</v>
      </c>
      <c r="X110" s="1"/>
      <c r="Y110" s="1">
        <v>48.978000000000002</v>
      </c>
      <c r="Z110" s="1">
        <v>622.80600000000004</v>
      </c>
      <c r="AA110" s="1">
        <v>1364.9449999999999</v>
      </c>
      <c r="AB110" s="1">
        <v>481.14100000000002</v>
      </c>
      <c r="AC110" s="1">
        <v>799.04899999999998</v>
      </c>
      <c r="AD110" s="1">
        <f t="shared" si="41"/>
        <v>3.905720930232558E-6</v>
      </c>
      <c r="AE110" s="1">
        <f t="shared" si="42"/>
        <v>8.2204825581395359E-6</v>
      </c>
      <c r="AG110" s="1">
        <f t="shared" si="43"/>
        <v>2.8810815217391303E-6</v>
      </c>
      <c r="AI110" s="1">
        <f t="shared" si="44"/>
        <v>4.6088423913043474E-6</v>
      </c>
      <c r="AJ110" s="1">
        <f t="shared" si="45"/>
        <v>-7.3650333333333322E-5</v>
      </c>
      <c r="AK110" s="1">
        <f t="shared" si="46"/>
        <v>-4.7157999999999998E-5</v>
      </c>
      <c r="AL110" s="1">
        <f t="shared" si="47"/>
        <v>-1.1805416666666669E-5</v>
      </c>
      <c r="AM110" s="1">
        <f t="shared" si="48"/>
        <v>1.4686916666666662E-5</v>
      </c>
      <c r="AN110" s="77">
        <f t="shared" si="49"/>
        <v>4.6088423913043476E-3</v>
      </c>
      <c r="AU110" s="52">
        <v>6.2399999999999999E-5</v>
      </c>
      <c r="AV110">
        <v>27450538.9546507</v>
      </c>
      <c r="AW110" s="41">
        <f t="shared" si="50"/>
        <v>27.4505389546507</v>
      </c>
      <c r="BC110" s="52">
        <v>6.2399999999999999E-5</v>
      </c>
      <c r="BD110">
        <v>36809867.691894397</v>
      </c>
      <c r="BE110" s="41">
        <f t="shared" si="51"/>
        <v>36.809867691894397</v>
      </c>
      <c r="BX110" s="52">
        <v>6.2399999999999999E-5</v>
      </c>
      <c r="BY110">
        <v>34523014.350355603</v>
      </c>
      <c r="BZ110" s="41">
        <f t="shared" si="52"/>
        <v>34.523014350355602</v>
      </c>
      <c r="CB110" s="52">
        <v>6.2399999999999999E-5</v>
      </c>
      <c r="CC110">
        <v>36207162.416095503</v>
      </c>
      <c r="CD110" s="41">
        <f t="shared" si="53"/>
        <v>36.2071624160955</v>
      </c>
      <c r="CG110">
        <v>38515994.921089597</v>
      </c>
      <c r="CH110" s="41">
        <f t="shared" si="54"/>
        <v>38.5159949210896</v>
      </c>
      <c r="CJ110" s="52">
        <v>6.2399999999999999E-5</v>
      </c>
      <c r="CK110">
        <v>38515994.921089597</v>
      </c>
      <c r="CL110" s="41">
        <f t="shared" si="55"/>
        <v>38.5159949210896</v>
      </c>
      <c r="DF110" s="76">
        <v>6.2399999999999997E-2</v>
      </c>
      <c r="DG110" s="76">
        <v>37.167854204899697</v>
      </c>
      <c r="DJ110" s="76">
        <v>37.167854204899697</v>
      </c>
      <c r="DN110" s="76">
        <v>6.2399999999999997E-2</v>
      </c>
      <c r="DO110" s="76">
        <v>26.551431068447499</v>
      </c>
      <c r="DR110" s="76">
        <v>45.1807971967349</v>
      </c>
    </row>
    <row r="111" spans="2:122" x14ac:dyDescent="0.25">
      <c r="B111" s="11">
        <v>1674.5160000000001</v>
      </c>
      <c r="C111" s="1">
        <v>1403.6510000000001</v>
      </c>
      <c r="D111" s="1">
        <v>2530.1120000000001</v>
      </c>
      <c r="E111" s="1">
        <v>-91.450999999999993</v>
      </c>
      <c r="F111" s="1">
        <v>383.38299999999998</v>
      </c>
      <c r="G111" s="1">
        <f t="shared" si="28"/>
        <v>8.692453488372094E-6</v>
      </c>
      <c r="H111" s="1">
        <f t="shared" si="29"/>
        <v>1.5241645348837209E-5</v>
      </c>
      <c r="I111" s="1">
        <f t="shared" si="30"/>
        <v>1.0389732558139536E-5</v>
      </c>
      <c r="J111" s="1">
        <f t="shared" si="31"/>
        <v>1.6938924418604652E-5</v>
      </c>
      <c r="K111" s="1">
        <f t="shared" si="32"/>
        <v>9.0100357142857143E-6</v>
      </c>
      <c r="L111" s="1">
        <f t="shared" si="33"/>
        <v>1.049948469387755E-5</v>
      </c>
      <c r="M111" s="1">
        <f t="shared" si="34"/>
        <v>1.1286041666666667E-5</v>
      </c>
      <c r="N111" s="1">
        <f t="shared" si="35"/>
        <v>-3.5649833333333332E-5</v>
      </c>
      <c r="O111" s="8">
        <f t="shared" si="36"/>
        <v>1.0499484693877551E-2</v>
      </c>
      <c r="P111" s="43">
        <v>-31.779</v>
      </c>
      <c r="Q111" s="15">
        <f t="shared" si="37"/>
        <v>31.779</v>
      </c>
      <c r="R111" s="1">
        <v>1290.7460000000001</v>
      </c>
      <c r="S111" s="40">
        <f t="shared" si="38"/>
        <v>12.90746</v>
      </c>
      <c r="T111" s="31">
        <f t="shared" si="39"/>
        <v>12.262087000000001</v>
      </c>
      <c r="U111" s="1">
        <f t="shared" si="40"/>
        <v>6.6094529999999985</v>
      </c>
      <c r="X111" s="1"/>
      <c r="Y111" s="1">
        <v>48.027000000000001</v>
      </c>
      <c r="Z111" s="1">
        <v>627.10699999999997</v>
      </c>
      <c r="AA111" s="1">
        <v>1374.4069999999999</v>
      </c>
      <c r="AB111" s="1">
        <v>483.48</v>
      </c>
      <c r="AC111" s="1">
        <v>803.74699999999996</v>
      </c>
      <c r="AD111" s="1">
        <f t="shared" si="41"/>
        <v>3.9251976744186045E-6</v>
      </c>
      <c r="AE111" s="1">
        <f t="shared" si="42"/>
        <v>8.2699651162790699E-6</v>
      </c>
      <c r="AG111" s="1">
        <f t="shared" si="43"/>
        <v>2.8886250000000002E-6</v>
      </c>
      <c r="AI111" s="1">
        <f t="shared" si="44"/>
        <v>4.6292065217391302E-6</v>
      </c>
      <c r="AJ111" s="1">
        <f t="shared" si="45"/>
        <v>-7.4243916666666659E-5</v>
      </c>
      <c r="AK111" s="1">
        <f t="shared" si="46"/>
        <v>-4.7554999999999994E-5</v>
      </c>
      <c r="AL111" s="1">
        <f t="shared" si="47"/>
        <v>-1.1968916666666663E-5</v>
      </c>
      <c r="AM111" s="1">
        <f t="shared" si="48"/>
        <v>1.472E-5</v>
      </c>
      <c r="AN111" s="77">
        <f t="shared" si="49"/>
        <v>4.6292065217391305E-3</v>
      </c>
      <c r="AU111" s="52">
        <v>6.3E-5</v>
      </c>
      <c r="AV111">
        <v>27464886.103978299</v>
      </c>
      <c r="AW111" s="41">
        <f t="shared" si="50"/>
        <v>27.464886103978298</v>
      </c>
      <c r="BC111" s="52">
        <v>6.3E-5</v>
      </c>
      <c r="BD111">
        <v>36901373.068425</v>
      </c>
      <c r="BE111" s="41">
        <f t="shared" si="51"/>
        <v>36.901373068425002</v>
      </c>
      <c r="BX111" s="52">
        <v>6.3E-5</v>
      </c>
      <c r="BY111">
        <v>34745856.742804699</v>
      </c>
      <c r="BZ111" s="41">
        <f t="shared" si="52"/>
        <v>34.745856742804698</v>
      </c>
      <c r="CB111" s="52">
        <v>6.3E-5</v>
      </c>
      <c r="CC111">
        <v>36429279.679022297</v>
      </c>
      <c r="CD111" s="41">
        <f t="shared" si="53"/>
        <v>36.429279679022301</v>
      </c>
      <c r="CG111">
        <v>38758912.171036102</v>
      </c>
      <c r="CH111" s="41">
        <f t="shared" si="54"/>
        <v>38.758912171036101</v>
      </c>
      <c r="CJ111" s="52">
        <v>6.3E-5</v>
      </c>
      <c r="CK111">
        <v>38758912.171036102</v>
      </c>
      <c r="CL111" s="41">
        <f t="shared" si="55"/>
        <v>38.758912171036101</v>
      </c>
      <c r="DF111" s="76">
        <v>6.3E-2</v>
      </c>
      <c r="DG111" s="76">
        <v>37.410218435412403</v>
      </c>
      <c r="DJ111" s="76">
        <v>37.410218435412403</v>
      </c>
      <c r="DN111" s="76">
        <v>6.3E-2</v>
      </c>
      <c r="DO111" s="76">
        <v>26.572739245369501</v>
      </c>
      <c r="DR111" s="76">
        <v>45.367764656186601</v>
      </c>
    </row>
    <row r="112" spans="2:122" x14ac:dyDescent="0.25">
      <c r="B112" s="11">
        <v>1687.5</v>
      </c>
      <c r="C112" s="1">
        <v>1420.8330000000001</v>
      </c>
      <c r="D112" s="1">
        <v>2556.2730000000001</v>
      </c>
      <c r="E112" s="1">
        <v>-91.450999999999993</v>
      </c>
      <c r="F112" s="1">
        <v>381.959</v>
      </c>
      <c r="G112" s="1">
        <f t="shared" si="28"/>
        <v>8.7923488372093032E-6</v>
      </c>
      <c r="H112" s="1">
        <f t="shared" si="29"/>
        <v>1.5393744186046513E-5</v>
      </c>
      <c r="I112" s="1">
        <f t="shared" si="30"/>
        <v>1.0481348837209303E-5</v>
      </c>
      <c r="J112" s="1">
        <f t="shared" si="31"/>
        <v>1.708274418604651E-5</v>
      </c>
      <c r="K112" s="1">
        <f t="shared" si="32"/>
        <v>9.0762806122448978E-6</v>
      </c>
      <c r="L112" s="1">
        <f t="shared" si="33"/>
        <v>1.0558464285714283E-5</v>
      </c>
      <c r="M112" s="1">
        <f t="shared" si="34"/>
        <v>1.1111124999999996E-5</v>
      </c>
      <c r="N112" s="1">
        <f t="shared" si="35"/>
        <v>-3.6198875000000002E-5</v>
      </c>
      <c r="O112" s="8">
        <f t="shared" si="36"/>
        <v>1.0558464285714284E-2</v>
      </c>
      <c r="P112" s="43">
        <v>-32.076000000000001</v>
      </c>
      <c r="Q112" s="15">
        <f t="shared" si="37"/>
        <v>32.076000000000001</v>
      </c>
      <c r="R112" s="1">
        <v>1291.662</v>
      </c>
      <c r="S112" s="40">
        <f t="shared" si="38"/>
        <v>12.91662</v>
      </c>
      <c r="T112" s="31">
        <f t="shared" si="39"/>
        <v>12.270789000000001</v>
      </c>
      <c r="U112" s="1">
        <f t="shared" si="40"/>
        <v>6.8885910000000017</v>
      </c>
      <c r="X112" s="1"/>
      <c r="Y112" s="1">
        <v>46.125</v>
      </c>
      <c r="Z112" s="1">
        <v>630.452</v>
      </c>
      <c r="AA112" s="1">
        <v>1378.665</v>
      </c>
      <c r="AB112" s="1">
        <v>486.28699999999998</v>
      </c>
      <c r="AC112" s="1">
        <v>808.44600000000003</v>
      </c>
      <c r="AD112" s="1">
        <f t="shared" si="41"/>
        <v>3.933587209302326E-6</v>
      </c>
      <c r="AE112" s="1">
        <f t="shared" si="42"/>
        <v>8.2836627906976747E-6</v>
      </c>
      <c r="AG112" s="1">
        <f t="shared" si="43"/>
        <v>2.8935434782608695E-6</v>
      </c>
      <c r="AI112" s="1">
        <f t="shared" si="44"/>
        <v>4.6444076086956525E-6</v>
      </c>
      <c r="AJ112" s="1">
        <f t="shared" si="45"/>
        <v>-7.4364833333333323E-5</v>
      </c>
      <c r="AK112" s="1">
        <f t="shared" si="46"/>
        <v>-4.7518249999999999E-5</v>
      </c>
      <c r="AL112" s="1">
        <f t="shared" si="47"/>
        <v>-1.2013750000000002E-5</v>
      </c>
      <c r="AM112" s="1">
        <f t="shared" si="48"/>
        <v>1.4832833333333336E-5</v>
      </c>
      <c r="AN112" s="77">
        <f t="shared" si="49"/>
        <v>4.6444076086956526E-3</v>
      </c>
      <c r="AU112" s="52">
        <v>6.3600000000000001E-5</v>
      </c>
      <c r="AV112">
        <v>27478644.4971449</v>
      </c>
      <c r="AW112" s="41">
        <f t="shared" si="50"/>
        <v>27.478644497144899</v>
      </c>
      <c r="BC112" s="52">
        <v>6.3600000000000001E-5</v>
      </c>
      <c r="BD112">
        <v>36688542.334531397</v>
      </c>
      <c r="BE112" s="41">
        <f t="shared" si="51"/>
        <v>36.688542334531398</v>
      </c>
      <c r="BX112" s="52">
        <v>6.3600000000000001E-5</v>
      </c>
      <c r="BY112">
        <v>11849995.367868099</v>
      </c>
      <c r="BZ112" s="41">
        <f t="shared" si="52"/>
        <v>11.849995367868098</v>
      </c>
      <c r="CB112" s="52">
        <v>6.3600000000000001E-5</v>
      </c>
      <c r="CC112">
        <v>13729425.930089001</v>
      </c>
      <c r="CD112" s="41">
        <f t="shared" si="53"/>
        <v>13.729425930089</v>
      </c>
      <c r="CG112">
        <v>39001499.1394981</v>
      </c>
      <c r="CH112" s="41">
        <f t="shared" si="54"/>
        <v>39.001499139498101</v>
      </c>
      <c r="CJ112" s="52">
        <v>6.3600000000000001E-5</v>
      </c>
      <c r="CK112">
        <v>39001499.1394981</v>
      </c>
      <c r="CL112" s="41">
        <f t="shared" si="55"/>
        <v>39.001499139498101</v>
      </c>
      <c r="DF112" s="76">
        <v>6.3600000000000004E-2</v>
      </c>
      <c r="DG112" s="76">
        <v>37.6522523844407</v>
      </c>
      <c r="DJ112" s="76">
        <v>37.6522523844407</v>
      </c>
      <c r="DN112" s="76">
        <v>6.3600000000000004E-2</v>
      </c>
      <c r="DO112" s="76">
        <v>26.593853663384898</v>
      </c>
      <c r="DR112" s="76">
        <v>45.554004512317199</v>
      </c>
    </row>
    <row r="113" spans="2:122" x14ac:dyDescent="0.25">
      <c r="B113" s="11">
        <v>1703.732</v>
      </c>
      <c r="C113" s="1">
        <v>1429.902</v>
      </c>
      <c r="D113" s="1">
        <v>2586.7150000000001</v>
      </c>
      <c r="E113" s="1">
        <v>-91.450999999999993</v>
      </c>
      <c r="F113" s="1">
        <v>383.38299999999998</v>
      </c>
      <c r="G113" s="1">
        <f t="shared" si="28"/>
        <v>8.8450755813953489E-6</v>
      </c>
      <c r="H113" s="1">
        <f t="shared" si="29"/>
        <v>1.5570732558139534E-5</v>
      </c>
      <c r="I113" s="1">
        <f t="shared" si="30"/>
        <v>1.054235465116279E-5</v>
      </c>
      <c r="J113" s="1">
        <f t="shared" si="31"/>
        <v>1.7268011627906975E-5</v>
      </c>
      <c r="K113" s="1">
        <f t="shared" si="32"/>
        <v>9.1590969387755101E-6</v>
      </c>
      <c r="L113" s="1">
        <f t="shared" si="33"/>
        <v>1.0648545918367344E-5</v>
      </c>
      <c r="M113" s="1">
        <f t="shared" si="34"/>
        <v>1.140958333333333E-5</v>
      </c>
      <c r="N113" s="1">
        <f t="shared" si="35"/>
        <v>-3.6790958333333342E-5</v>
      </c>
      <c r="O113" s="8">
        <f t="shared" si="36"/>
        <v>1.0648545918367345E-2</v>
      </c>
      <c r="P113" s="43">
        <v>-32.279000000000003</v>
      </c>
      <c r="Q113" s="15">
        <f t="shared" si="37"/>
        <v>32.279000000000003</v>
      </c>
      <c r="R113" s="1">
        <v>1317.605</v>
      </c>
      <c r="S113" s="40">
        <f t="shared" si="38"/>
        <v>13.17605</v>
      </c>
      <c r="T113" s="31">
        <f t="shared" si="39"/>
        <v>12.517247499999998</v>
      </c>
      <c r="U113" s="1">
        <f t="shared" si="40"/>
        <v>6.5857025000000036</v>
      </c>
      <c r="X113" s="1">
        <v>-12582.857</v>
      </c>
      <c r="Y113" s="1">
        <v>45.649000000000001</v>
      </c>
      <c r="Z113" s="1">
        <v>632.84199999999998</v>
      </c>
      <c r="AA113" s="1">
        <v>1371.095</v>
      </c>
      <c r="AB113" s="1">
        <v>486.75400000000002</v>
      </c>
      <c r="AC113" s="1">
        <v>811.73500000000001</v>
      </c>
      <c r="AD113" s="1">
        <f t="shared" si="41"/>
        <v>3.9447151162790701E-6</v>
      </c>
      <c r="AE113" s="1">
        <f t="shared" si="42"/>
        <v>8.2368837209302337E-6</v>
      </c>
      <c r="AG113" s="1">
        <f t="shared" si="43"/>
        <v>2.893494565217391E-6</v>
      </c>
      <c r="AI113" s="1">
        <f t="shared" si="44"/>
        <v>4.6596956521739132E-6</v>
      </c>
      <c r="AJ113" s="1">
        <f t="shared" si="45"/>
        <v>-7.3695083333333335E-5</v>
      </c>
      <c r="AK113" s="1">
        <f t="shared" si="46"/>
        <v>-4.6613333333333337E-5</v>
      </c>
      <c r="AL113" s="1">
        <f t="shared" si="47"/>
        <v>-1.2173999999999997E-5</v>
      </c>
      <c r="AM113" s="1">
        <f t="shared" si="48"/>
        <v>1.4907750000000003E-5</v>
      </c>
      <c r="AN113" s="77">
        <f t="shared" si="49"/>
        <v>4.6596956521739131E-3</v>
      </c>
      <c r="AU113" s="52">
        <v>6.4200000000000002E-5</v>
      </c>
      <c r="AV113">
        <v>27491814.1922956</v>
      </c>
      <c r="AW113" s="41">
        <f t="shared" si="50"/>
        <v>27.4918141922956</v>
      </c>
      <c r="BC113" s="52">
        <v>6.4200000000000002E-5</v>
      </c>
      <c r="BD113">
        <v>36606374.437423699</v>
      </c>
      <c r="BE113" s="41">
        <f t="shared" si="51"/>
        <v>36.606374437423696</v>
      </c>
      <c r="BX113" s="52">
        <v>6.4200000000000002E-5</v>
      </c>
      <c r="BY113">
        <v>11816505.9150906</v>
      </c>
      <c r="BZ113" s="41">
        <f t="shared" si="52"/>
        <v>11.8165059150906</v>
      </c>
      <c r="CB113" s="52">
        <v>6.4200000000000002E-5</v>
      </c>
      <c r="CC113">
        <v>13740217.6554115</v>
      </c>
      <c r="CD113" s="41">
        <f t="shared" si="53"/>
        <v>13.740217655411501</v>
      </c>
      <c r="CG113">
        <v>13740217.6554115</v>
      </c>
      <c r="CH113" s="41">
        <f t="shared" si="54"/>
        <v>13.740217655411501</v>
      </c>
      <c r="CJ113" s="52">
        <v>6.4200000000000002E-5</v>
      </c>
      <c r="CK113">
        <v>39243755.850221001</v>
      </c>
      <c r="CL113" s="41">
        <f t="shared" si="55"/>
        <v>39.243755850221</v>
      </c>
      <c r="DF113" s="76">
        <v>6.4199999999999993E-2</v>
      </c>
      <c r="DG113" s="76">
        <v>12.227448972436299</v>
      </c>
      <c r="DJ113" s="76">
        <v>37.893956075729697</v>
      </c>
      <c r="DN113" s="76">
        <v>6.4199999999999993E-2</v>
      </c>
      <c r="DO113" s="76">
        <v>26.614774334685801</v>
      </c>
      <c r="DR113" s="76">
        <v>45.739516828845403</v>
      </c>
    </row>
    <row r="114" spans="2:122" x14ac:dyDescent="0.25">
      <c r="B114" s="11">
        <v>1742.69</v>
      </c>
      <c r="C114" s="1">
        <v>1461.883</v>
      </c>
      <c r="D114" s="1">
        <v>2669.491</v>
      </c>
      <c r="E114" s="1">
        <v>-90.971999999999994</v>
      </c>
      <c r="F114" s="1">
        <v>385.28199999999998</v>
      </c>
      <c r="G114" s="1">
        <f t="shared" si="28"/>
        <v>9.0282267441860464E-6</v>
      </c>
      <c r="H114" s="1">
        <f t="shared" si="29"/>
        <v>1.6049203488372096E-5</v>
      </c>
      <c r="I114" s="1">
        <f t="shared" si="30"/>
        <v>1.0739331395348837E-5</v>
      </c>
      <c r="J114" s="1">
        <f t="shared" si="31"/>
        <v>1.7760308139534884E-5</v>
      </c>
      <c r="K114" s="1">
        <f t="shared" si="32"/>
        <v>9.3554183673469384E-6</v>
      </c>
      <c r="L114" s="1">
        <f t="shared" si="33"/>
        <v>1.0857000000000001E-5</v>
      </c>
      <c r="M114" s="1">
        <f t="shared" si="34"/>
        <v>1.1700291666666667E-5</v>
      </c>
      <c r="N114" s="1">
        <f t="shared" si="35"/>
        <v>-3.8616708333333331E-5</v>
      </c>
      <c r="O114" s="8">
        <f t="shared" si="36"/>
        <v>1.0857000000000002E-2</v>
      </c>
      <c r="P114" s="43">
        <v>-32.908999999999999</v>
      </c>
      <c r="Q114" s="15">
        <f t="shared" si="37"/>
        <v>32.908999999999999</v>
      </c>
      <c r="R114" s="1">
        <v>1318.52</v>
      </c>
      <c r="S114" s="40">
        <f t="shared" si="38"/>
        <v>13.1852</v>
      </c>
      <c r="T114" s="31">
        <f t="shared" si="39"/>
        <v>12.525939999999999</v>
      </c>
      <c r="U114" s="1">
        <f t="shared" si="40"/>
        <v>7.1978599999999986</v>
      </c>
      <c r="X114" s="1"/>
      <c r="Y114" s="1">
        <v>41.37</v>
      </c>
      <c r="Z114" s="1">
        <v>634.27599999999995</v>
      </c>
      <c r="AA114" s="1">
        <v>1338.925</v>
      </c>
      <c r="AB114" s="1">
        <v>488.62599999999998</v>
      </c>
      <c r="AC114" s="1">
        <v>827.24099999999999</v>
      </c>
      <c r="AD114" s="1">
        <f t="shared" si="41"/>
        <v>3.9281744186046503E-6</v>
      </c>
      <c r="AE114" s="1">
        <f t="shared" si="42"/>
        <v>8.0249709302325584E-6</v>
      </c>
      <c r="AG114" s="1">
        <f t="shared" si="43"/>
        <v>2.880413043478261E-6</v>
      </c>
      <c r="AI114" s="1">
        <f t="shared" si="44"/>
        <v>4.7207119565217394E-6</v>
      </c>
      <c r="AJ114" s="1">
        <f t="shared" si="45"/>
        <v>-7.0858249999999995E-5</v>
      </c>
      <c r="AK114" s="1">
        <f t="shared" si="46"/>
        <v>-4.2640333333333332E-5</v>
      </c>
      <c r="AL114" s="1">
        <f t="shared" si="47"/>
        <v>-1.2137499999999999E-5</v>
      </c>
      <c r="AM114" s="1">
        <f t="shared" si="48"/>
        <v>1.6080416666666669E-5</v>
      </c>
      <c r="AN114" s="77">
        <f t="shared" si="49"/>
        <v>4.7207119565217392E-3</v>
      </c>
      <c r="AU114" s="52">
        <v>6.4800000000000003E-5</v>
      </c>
      <c r="AV114">
        <v>27459652.839515101</v>
      </c>
      <c r="AW114" s="41">
        <f t="shared" si="50"/>
        <v>27.459652839515101</v>
      </c>
      <c r="BC114" s="52">
        <v>6.4800000000000003E-5</v>
      </c>
      <c r="BD114">
        <v>36404052.007858098</v>
      </c>
      <c r="BE114" s="41">
        <f t="shared" si="51"/>
        <v>36.404052007858098</v>
      </c>
      <c r="BX114" s="52">
        <v>6.4800000000000003E-5</v>
      </c>
      <c r="BY114">
        <v>11825236.9728489</v>
      </c>
      <c r="BZ114" s="41">
        <f t="shared" si="52"/>
        <v>11.8252369728489</v>
      </c>
      <c r="CB114" s="52">
        <v>6.4800000000000003E-5</v>
      </c>
      <c r="CC114">
        <v>13750968.2462846</v>
      </c>
      <c r="CD114" s="41">
        <f t="shared" si="53"/>
        <v>13.7509682462846</v>
      </c>
      <c r="CG114">
        <v>13750968.2462846</v>
      </c>
      <c r="CH114" s="41">
        <f t="shared" si="54"/>
        <v>13.7509682462846</v>
      </c>
      <c r="CJ114" s="52">
        <v>6.4800000000000003E-5</v>
      </c>
      <c r="CK114">
        <v>39485682.326947697</v>
      </c>
      <c r="CL114" s="41">
        <f t="shared" si="55"/>
        <v>39.485682326947696</v>
      </c>
      <c r="DF114" s="76">
        <v>6.4799999999999996E-2</v>
      </c>
      <c r="DG114" s="76">
        <v>12.236933595940499</v>
      </c>
      <c r="DJ114" s="76">
        <v>38.135329533022599</v>
      </c>
      <c r="DN114" s="76">
        <v>6.4799999999999996E-2</v>
      </c>
      <c r="DO114" s="76">
        <v>26.6355012714636</v>
      </c>
      <c r="DR114" s="76">
        <v>45.924301669481999</v>
      </c>
    </row>
    <row r="115" spans="2:122" x14ac:dyDescent="0.25">
      <c r="B115" s="11">
        <v>1752.43</v>
      </c>
      <c r="C115" s="1">
        <v>1479.546</v>
      </c>
      <c r="D115" s="1">
        <v>2695.6590000000001</v>
      </c>
      <c r="E115" s="1">
        <v>-93.366</v>
      </c>
      <c r="F115" s="1">
        <v>383.858</v>
      </c>
      <c r="G115" s="1">
        <f t="shared" si="28"/>
        <v>9.1448372093023263E-6</v>
      </c>
      <c r="H115" s="1">
        <f t="shared" si="29"/>
        <v>1.6215261627906978E-5</v>
      </c>
      <c r="I115" s="1">
        <f t="shared" si="30"/>
        <v>1.0833744186046511E-5</v>
      </c>
      <c r="J115" s="1">
        <f t="shared" si="31"/>
        <v>1.7904168604651166E-5</v>
      </c>
      <c r="K115" s="1">
        <f t="shared" si="32"/>
        <v>9.4173265306122446E-6</v>
      </c>
      <c r="L115" s="1">
        <f t="shared" si="33"/>
        <v>1.0899428571428571E-5</v>
      </c>
      <c r="M115" s="1">
        <f t="shared" si="34"/>
        <v>1.1370166666666668E-5</v>
      </c>
      <c r="N115" s="1">
        <f t="shared" si="35"/>
        <v>-3.9301208333333334E-5</v>
      </c>
      <c r="O115" s="8">
        <f t="shared" si="36"/>
        <v>1.0899428571428572E-2</v>
      </c>
      <c r="P115" s="43">
        <v>-33.261000000000003</v>
      </c>
      <c r="Q115" s="15">
        <f t="shared" si="37"/>
        <v>33.261000000000003</v>
      </c>
      <c r="R115" s="1">
        <v>1340.4960000000001</v>
      </c>
      <c r="S115" s="40">
        <f t="shared" si="38"/>
        <v>13.404960000000001</v>
      </c>
      <c r="T115" s="31">
        <f t="shared" si="39"/>
        <v>12.734712</v>
      </c>
      <c r="U115" s="1">
        <f t="shared" si="40"/>
        <v>7.1213280000000019</v>
      </c>
      <c r="X115" s="1"/>
      <c r="Y115" s="1">
        <v>40.418999999999997</v>
      </c>
      <c r="Z115" s="1">
        <v>640.01099999999997</v>
      </c>
      <c r="AA115" s="1">
        <v>1344.1289999999999</v>
      </c>
      <c r="AB115" s="1">
        <v>492.83600000000001</v>
      </c>
      <c r="AC115" s="1">
        <v>832.87900000000002</v>
      </c>
      <c r="AD115" s="1">
        <f t="shared" si="41"/>
        <v>3.9559883720930233E-6</v>
      </c>
      <c r="AE115" s="1">
        <f t="shared" si="42"/>
        <v>8.0496976744186054E-6</v>
      </c>
      <c r="AG115" s="1">
        <f t="shared" si="43"/>
        <v>2.8981249999999999E-6</v>
      </c>
      <c r="AI115" s="1">
        <f t="shared" si="44"/>
        <v>4.7461847826086953E-6</v>
      </c>
      <c r="AJ115" s="1">
        <f t="shared" si="45"/>
        <v>-7.0941083333333327E-5</v>
      </c>
      <c r="AK115" s="1">
        <f t="shared" si="46"/>
        <v>-4.2604166666666654E-5</v>
      </c>
      <c r="AL115" s="1">
        <f t="shared" si="47"/>
        <v>-1.2264583333333329E-5</v>
      </c>
      <c r="AM115" s="1">
        <f t="shared" si="48"/>
        <v>1.6072333333333339E-5</v>
      </c>
      <c r="AN115" s="77">
        <f t="shared" si="49"/>
        <v>4.7461847826086954E-3</v>
      </c>
      <c r="AU115" s="52">
        <v>6.5400000000000004E-5</v>
      </c>
      <c r="AV115">
        <v>27472670.039210301</v>
      </c>
      <c r="AW115" s="41">
        <f t="shared" si="50"/>
        <v>27.4726700392103</v>
      </c>
      <c r="BC115" s="52">
        <v>6.5400000000000004E-5</v>
      </c>
      <c r="BD115">
        <v>36497880.778234303</v>
      </c>
      <c r="BE115" s="41">
        <f t="shared" si="51"/>
        <v>36.497880778234304</v>
      </c>
      <c r="BX115" s="52">
        <v>6.5400000000000004E-5</v>
      </c>
      <c r="BY115">
        <v>11833941.665493701</v>
      </c>
      <c r="BZ115" s="41">
        <f t="shared" si="52"/>
        <v>11.8339416654937</v>
      </c>
      <c r="CB115" s="52">
        <v>6.5400000000000004E-5</v>
      </c>
      <c r="CC115">
        <v>13761677.704465101</v>
      </c>
      <c r="CD115" s="41">
        <f t="shared" si="53"/>
        <v>13.7616777044651</v>
      </c>
      <c r="CG115">
        <v>13761677.704465101</v>
      </c>
      <c r="CH115" s="41">
        <f t="shared" si="54"/>
        <v>13.7616777044651</v>
      </c>
      <c r="CJ115" s="52">
        <v>6.5400000000000004E-5</v>
      </c>
      <c r="CK115">
        <v>39727278.593418799</v>
      </c>
      <c r="CL115" s="41">
        <f t="shared" si="55"/>
        <v>39.727278593418802</v>
      </c>
      <c r="DF115" s="76">
        <v>6.54E-2</v>
      </c>
      <c r="DG115" s="76">
        <v>12.2463850834807</v>
      </c>
      <c r="DJ115" s="76">
        <v>38.376372780060002</v>
      </c>
      <c r="DN115" s="76">
        <v>6.54E-2</v>
      </c>
      <c r="DO115" s="76">
        <v>26.656034485908201</v>
      </c>
      <c r="DR115" s="76">
        <v>46.108359097930197</v>
      </c>
    </row>
    <row r="116" spans="2:122" x14ac:dyDescent="0.25">
      <c r="B116" s="11">
        <v>1768.2</v>
      </c>
      <c r="C116" s="1">
        <v>1495.7760000000001</v>
      </c>
      <c r="D116" s="1">
        <v>2709.4569999999999</v>
      </c>
      <c r="E116" s="1">
        <v>-92.408000000000001</v>
      </c>
      <c r="F116" s="1">
        <v>383.858</v>
      </c>
      <c r="G116" s="1">
        <f t="shared" si="28"/>
        <v>9.2336279069767435E-6</v>
      </c>
      <c r="H116" s="1">
        <f t="shared" si="29"/>
        <v>1.6289912790697674E-5</v>
      </c>
      <c r="I116" s="1">
        <f t="shared" si="30"/>
        <v>1.0928104651162791E-5</v>
      </c>
      <c r="J116" s="1">
        <f t="shared" si="31"/>
        <v>1.7984389534883722E-5</v>
      </c>
      <c r="K116" s="1">
        <f t="shared" si="32"/>
        <v>9.4928979591836724E-6</v>
      </c>
      <c r="L116" s="1">
        <f t="shared" si="33"/>
        <v>1.0979887755102041E-5</v>
      </c>
      <c r="M116" s="1">
        <f t="shared" si="34"/>
        <v>1.1350999999999999E-5</v>
      </c>
      <c r="N116" s="1">
        <f t="shared" si="35"/>
        <v>-3.9219041666666657E-5</v>
      </c>
      <c r="O116" s="8">
        <f t="shared" si="36"/>
        <v>1.0979887755102042E-2</v>
      </c>
      <c r="P116" s="43">
        <v>-33.576000000000001</v>
      </c>
      <c r="Q116" s="15">
        <f t="shared" si="37"/>
        <v>33.576000000000001</v>
      </c>
      <c r="R116" s="1">
        <v>1364.3019999999999</v>
      </c>
      <c r="S116" s="40">
        <f t="shared" si="38"/>
        <v>13.64302</v>
      </c>
      <c r="T116" s="31">
        <f t="shared" si="39"/>
        <v>12.960868999999997</v>
      </c>
      <c r="U116" s="1">
        <f t="shared" si="40"/>
        <v>6.9721110000000017</v>
      </c>
      <c r="X116" s="1"/>
      <c r="Y116" s="1">
        <v>37.090000000000003</v>
      </c>
      <c r="Z116" s="1">
        <v>644.31200000000001</v>
      </c>
      <c r="AA116" s="1">
        <v>1353.59</v>
      </c>
      <c r="AB116" s="1">
        <v>495.17500000000001</v>
      </c>
      <c r="AC116" s="1">
        <v>842.74699999999996</v>
      </c>
      <c r="AD116" s="1">
        <f t="shared" si="41"/>
        <v>3.9616395348837213E-6</v>
      </c>
      <c r="AE116" s="1">
        <f t="shared" si="42"/>
        <v>8.0853488372093013E-6</v>
      </c>
      <c r="AG116" s="1">
        <f t="shared" si="43"/>
        <v>2.892744565217391E-6</v>
      </c>
      <c r="AI116" s="1">
        <f t="shared" si="44"/>
        <v>4.7817228260869563E-6</v>
      </c>
      <c r="AJ116" s="1">
        <f t="shared" si="45"/>
        <v>-7.1534583333333334E-5</v>
      </c>
      <c r="AK116" s="1">
        <f t="shared" si="46"/>
        <v>-4.2570249999999998E-5</v>
      </c>
      <c r="AL116" s="1">
        <f t="shared" si="47"/>
        <v>-1.2428083333333334E-5</v>
      </c>
      <c r="AM116" s="1">
        <f t="shared" si="48"/>
        <v>1.6536249999999996E-5</v>
      </c>
      <c r="AN116" s="77">
        <f t="shared" si="49"/>
        <v>4.7817228260869562E-3</v>
      </c>
      <c r="AU116" s="52">
        <v>6.6000000000000005E-5</v>
      </c>
      <c r="AV116">
        <v>27485150.296102099</v>
      </c>
      <c r="AW116" s="41">
        <f t="shared" si="50"/>
        <v>27.485150296102098</v>
      </c>
      <c r="BC116" s="52">
        <v>6.6000000000000005E-5</v>
      </c>
      <c r="BD116">
        <v>35875156.068206698</v>
      </c>
      <c r="BE116" s="41">
        <f t="shared" si="51"/>
        <v>35.875156068206699</v>
      </c>
      <c r="BX116" s="52">
        <v>6.6000000000000005E-5</v>
      </c>
      <c r="BY116">
        <v>11842619.994032601</v>
      </c>
      <c r="BZ116" s="41">
        <f t="shared" si="52"/>
        <v>11.842619994032601</v>
      </c>
      <c r="CB116" s="52">
        <v>6.6000000000000005E-5</v>
      </c>
      <c r="CC116">
        <v>13772346.031710001</v>
      </c>
      <c r="CD116" s="41">
        <f t="shared" si="53"/>
        <v>13.772346031710001</v>
      </c>
      <c r="CG116">
        <v>13772346.031710001</v>
      </c>
      <c r="CH116" s="41">
        <f t="shared" si="54"/>
        <v>13.772346031710001</v>
      </c>
      <c r="CJ116" s="52">
        <v>6.6000000000000005E-5</v>
      </c>
      <c r="CK116">
        <v>39968544.673372597</v>
      </c>
      <c r="CL116" s="41">
        <f t="shared" si="55"/>
        <v>39.968544673372598</v>
      </c>
      <c r="DF116" s="76">
        <v>6.6000000000000003E-2</v>
      </c>
      <c r="DG116" s="76">
        <v>12.255803436397599</v>
      </c>
      <c r="DJ116" s="76">
        <v>38.617085840580003</v>
      </c>
      <c r="DN116" s="76">
        <v>6.6000000000000003E-2</v>
      </c>
      <c r="DO116" s="76">
        <v>26.676373990208798</v>
      </c>
      <c r="DR116" s="76">
        <v>46.291689177885303</v>
      </c>
    </row>
    <row r="117" spans="2:122" x14ac:dyDescent="0.25">
      <c r="B117" s="11">
        <v>1775.6210000000001</v>
      </c>
      <c r="C117" s="1">
        <v>1506.7560000000001</v>
      </c>
      <c r="D117" s="1">
        <v>2729.4409999999998</v>
      </c>
      <c r="E117" s="1">
        <v>-92.887</v>
      </c>
      <c r="F117" s="1">
        <v>380.53500000000003</v>
      </c>
      <c r="G117" s="1">
        <f t="shared" si="28"/>
        <v>9.3002499999999996E-6</v>
      </c>
      <c r="H117" s="1">
        <f t="shared" si="29"/>
        <v>1.6408883720930231E-5</v>
      </c>
      <c r="I117" s="1">
        <f t="shared" si="30"/>
        <v>1.0972622093023256E-5</v>
      </c>
      <c r="J117" s="1">
        <f t="shared" si="31"/>
        <v>1.8081255813953484E-5</v>
      </c>
      <c r="K117" s="1">
        <f t="shared" si="32"/>
        <v>9.5332040816326526E-6</v>
      </c>
      <c r="L117" s="1">
        <f t="shared" si="33"/>
        <v>1.1000795918367346E-5</v>
      </c>
      <c r="M117" s="1">
        <f t="shared" si="34"/>
        <v>1.1202708333333334E-5</v>
      </c>
      <c r="N117" s="1">
        <f t="shared" si="35"/>
        <v>-3.9742499999999988E-5</v>
      </c>
      <c r="O117" s="8">
        <f t="shared" si="36"/>
        <v>1.1000795918367346E-2</v>
      </c>
      <c r="P117" s="43">
        <v>-33.704999999999998</v>
      </c>
      <c r="Q117" s="15">
        <f t="shared" si="37"/>
        <v>33.704999999999998</v>
      </c>
      <c r="R117" s="1">
        <v>1371.3219999999999</v>
      </c>
      <c r="S117" s="40">
        <f t="shared" si="38"/>
        <v>13.71322</v>
      </c>
      <c r="T117" s="31">
        <f t="shared" si="39"/>
        <v>13.027558999999998</v>
      </c>
      <c r="U117" s="1">
        <f t="shared" si="40"/>
        <v>6.9642209999999984</v>
      </c>
      <c r="X117" s="1"/>
      <c r="Y117" s="1">
        <v>37.090000000000003</v>
      </c>
      <c r="Z117" s="1">
        <v>647.17999999999995</v>
      </c>
      <c r="AA117" s="1">
        <v>1360.6869999999999</v>
      </c>
      <c r="AB117" s="1">
        <v>497.04599999999999</v>
      </c>
      <c r="AC117" s="1">
        <v>847.91600000000005</v>
      </c>
      <c r="AD117" s="1">
        <f t="shared" si="41"/>
        <v>3.9783139534883719E-6</v>
      </c>
      <c r="AE117" s="1">
        <f t="shared" si="42"/>
        <v>8.1266104651162777E-6</v>
      </c>
      <c r="AG117" s="1">
        <f t="shared" si="43"/>
        <v>2.9029130434782604E-6</v>
      </c>
      <c r="AI117" s="1">
        <f t="shared" si="44"/>
        <v>4.8098152173913052E-6</v>
      </c>
      <c r="AJ117" s="1">
        <f t="shared" si="45"/>
        <v>-7.197008333333332E-5</v>
      </c>
      <c r="AK117" s="1">
        <f t="shared" si="46"/>
        <v>-4.2730916666666658E-5</v>
      </c>
      <c r="AL117" s="1">
        <f t="shared" si="47"/>
        <v>-1.2511166666666663E-5</v>
      </c>
      <c r="AM117" s="1">
        <f t="shared" si="48"/>
        <v>1.672800000000001E-5</v>
      </c>
      <c r="AN117" s="77">
        <f t="shared" si="49"/>
        <v>4.8098152173913049E-3</v>
      </c>
      <c r="AU117" s="52">
        <v>6.6600000000000006E-5</v>
      </c>
      <c r="AV117">
        <v>27497093.662009999</v>
      </c>
      <c r="AW117" s="41">
        <f t="shared" si="50"/>
        <v>27.497093662009998</v>
      </c>
      <c r="BC117" s="52">
        <v>6.6600000000000006E-5</v>
      </c>
      <c r="BD117">
        <v>35478817.884789899</v>
      </c>
      <c r="BE117" s="41">
        <f t="shared" si="51"/>
        <v>35.478817884789898</v>
      </c>
      <c r="BX117" s="52">
        <v>6.6600000000000006E-5</v>
      </c>
      <c r="BY117">
        <v>11851271.9594731</v>
      </c>
      <c r="BZ117" s="41">
        <f t="shared" si="52"/>
        <v>11.851271959473099</v>
      </c>
      <c r="CB117" s="52">
        <v>6.6600000000000006E-5</v>
      </c>
      <c r="CC117">
        <v>13782973.2297759</v>
      </c>
      <c r="CD117" s="41">
        <f t="shared" si="53"/>
        <v>13.7829732297759</v>
      </c>
      <c r="CG117">
        <v>13782973.2297759</v>
      </c>
      <c r="CH117" s="41">
        <f t="shared" si="54"/>
        <v>13.7829732297759</v>
      </c>
      <c r="CJ117" s="52">
        <v>6.6600000000000006E-5</v>
      </c>
      <c r="CK117">
        <v>40209480.590544999</v>
      </c>
      <c r="CL117" s="41">
        <f t="shared" si="55"/>
        <v>40.209480590544999</v>
      </c>
      <c r="DF117" s="76">
        <v>6.6600000000000006E-2</v>
      </c>
      <c r="DG117" s="76">
        <v>12.2651886560321</v>
      </c>
      <c r="DJ117" s="76">
        <v>38.857468738318602</v>
      </c>
      <c r="DN117" s="76">
        <v>6.6600000000000006E-2</v>
      </c>
      <c r="DO117" s="76">
        <v>26.6965197965533</v>
      </c>
      <c r="DR117" s="76">
        <v>46.474291973034902</v>
      </c>
    </row>
    <row r="118" spans="2:122" x14ac:dyDescent="0.25">
      <c r="B118" s="11">
        <v>1797.885</v>
      </c>
      <c r="C118" s="1">
        <v>1518.691</v>
      </c>
      <c r="D118" s="1">
        <v>2745.143</v>
      </c>
      <c r="E118" s="1">
        <v>-91.450999999999993</v>
      </c>
      <c r="F118" s="1">
        <v>381.959</v>
      </c>
      <c r="G118" s="1">
        <f t="shared" si="28"/>
        <v>9.3612906976744187E-6</v>
      </c>
      <c r="H118" s="1">
        <f t="shared" si="29"/>
        <v>1.649182558139535E-5</v>
      </c>
      <c r="I118" s="1">
        <f t="shared" si="30"/>
        <v>1.1050290697674419E-5</v>
      </c>
      <c r="J118" s="1">
        <f t="shared" si="31"/>
        <v>1.8180825581395347E-5</v>
      </c>
      <c r="K118" s="1">
        <f t="shared" si="32"/>
        <v>9.6394693877551017E-6</v>
      </c>
      <c r="L118" s="1">
        <f t="shared" si="33"/>
        <v>1.112165306122449E-5</v>
      </c>
      <c r="M118" s="1">
        <f t="shared" si="34"/>
        <v>1.1633083333333332E-5</v>
      </c>
      <c r="N118" s="1">
        <f t="shared" si="35"/>
        <v>-3.9469083333333335E-5</v>
      </c>
      <c r="O118" s="8">
        <f t="shared" si="36"/>
        <v>1.1121653061224491E-2</v>
      </c>
      <c r="P118" s="43">
        <v>-33.945999999999998</v>
      </c>
      <c r="Q118" s="15">
        <f t="shared" si="37"/>
        <v>33.945999999999998</v>
      </c>
      <c r="R118" s="1">
        <v>1372.2380000000001</v>
      </c>
      <c r="S118" s="40">
        <f t="shared" si="38"/>
        <v>13.722380000000001</v>
      </c>
      <c r="T118" s="31">
        <f t="shared" si="39"/>
        <v>13.036261</v>
      </c>
      <c r="U118" s="1">
        <f t="shared" si="40"/>
        <v>7.1873589999999972</v>
      </c>
      <c r="X118" s="1"/>
      <c r="Y118" s="1">
        <v>32.335000000000001</v>
      </c>
      <c r="Z118" s="1">
        <v>648.61400000000003</v>
      </c>
      <c r="AA118" s="1">
        <v>1376.7729999999999</v>
      </c>
      <c r="AB118" s="1">
        <v>499.38499999999999</v>
      </c>
      <c r="AC118" s="1">
        <v>853.55499999999995</v>
      </c>
      <c r="AD118" s="1">
        <f t="shared" si="41"/>
        <v>3.9590058139534884E-6</v>
      </c>
      <c r="AE118" s="1">
        <f t="shared" si="42"/>
        <v>8.1924883720930225E-6</v>
      </c>
      <c r="AG118" s="1">
        <f t="shared" si="43"/>
        <v>2.8897826086956523E-6</v>
      </c>
      <c r="AI118" s="1">
        <f t="shared" si="44"/>
        <v>4.8146195652173912E-6</v>
      </c>
      <c r="AJ118" s="1">
        <f t="shared" si="45"/>
        <v>-7.3115666666666662E-5</v>
      </c>
      <c r="AK118" s="1">
        <f t="shared" si="46"/>
        <v>-4.3601499999999999E-5</v>
      </c>
      <c r="AL118" s="1">
        <f t="shared" si="47"/>
        <v>-1.2435750000000004E-5</v>
      </c>
      <c r="AM118" s="1">
        <f t="shared" si="48"/>
        <v>1.7078416666666659E-5</v>
      </c>
      <c r="AN118" s="77">
        <f t="shared" si="49"/>
        <v>4.8146195652173911E-3</v>
      </c>
      <c r="AU118" s="52">
        <v>6.7199999999999994E-5</v>
      </c>
      <c r="AV118">
        <v>27508500.188746501</v>
      </c>
      <c r="AW118" s="41">
        <f t="shared" si="50"/>
        <v>27.508500188746499</v>
      </c>
      <c r="BC118" s="52">
        <v>6.7199999999999994E-5</v>
      </c>
      <c r="BD118">
        <v>34286505.5747118</v>
      </c>
      <c r="BE118" s="41">
        <f t="shared" si="51"/>
        <v>34.286505574711796</v>
      </c>
      <c r="BX118" s="52">
        <v>6.7199999999999994E-5</v>
      </c>
      <c r="BY118">
        <v>11859897.5628225</v>
      </c>
      <c r="BZ118" s="41">
        <f t="shared" si="52"/>
        <v>11.8598975628225</v>
      </c>
      <c r="CB118" s="52">
        <v>6.7199999999999994E-5</v>
      </c>
      <c r="CC118">
        <v>13793559.3004194</v>
      </c>
      <c r="CD118" s="41">
        <f t="shared" si="53"/>
        <v>13.7935593004194</v>
      </c>
      <c r="CG118">
        <v>13793559.3004194</v>
      </c>
      <c r="CH118" s="41">
        <f t="shared" si="54"/>
        <v>13.7935593004194</v>
      </c>
      <c r="CJ118" s="52">
        <v>6.7199999999999994E-5</v>
      </c>
      <c r="CK118">
        <v>40419029.029824004</v>
      </c>
      <c r="CL118" s="41">
        <f t="shared" si="55"/>
        <v>40.419029029824003</v>
      </c>
      <c r="DF118" s="76">
        <v>6.7199999999999996E-2</v>
      </c>
      <c r="DG118" s="76">
        <v>12.230961670043801</v>
      </c>
      <c r="DJ118" s="76">
        <v>39.097521497009403</v>
      </c>
      <c r="DN118" s="76">
        <v>6.7199999999999996E-2</v>
      </c>
      <c r="DO118" s="76">
        <v>26.716471917128501</v>
      </c>
      <c r="DR118" s="76">
        <v>46.656167547059098</v>
      </c>
    </row>
    <row r="119" spans="2:122" x14ac:dyDescent="0.25">
      <c r="B119" s="11">
        <v>1801.596</v>
      </c>
      <c r="C119" s="1">
        <v>1524.42</v>
      </c>
      <c r="D119" s="1">
        <v>2757.0390000000002</v>
      </c>
      <c r="E119" s="1">
        <v>-90.971999999999994</v>
      </c>
      <c r="F119" s="1">
        <v>383.858</v>
      </c>
      <c r="G119" s="1">
        <f t="shared" si="28"/>
        <v>9.3918139534883726E-6</v>
      </c>
      <c r="H119" s="1">
        <f t="shared" si="29"/>
        <v>1.6558203488372097E-5</v>
      </c>
      <c r="I119" s="1">
        <f t="shared" si="30"/>
        <v>1.1094639534883721E-5</v>
      </c>
      <c r="J119" s="1">
        <f t="shared" si="31"/>
        <v>1.8261029069767444E-5</v>
      </c>
      <c r="K119" s="1">
        <f t="shared" si="32"/>
        <v>9.6559591836734702E-6</v>
      </c>
      <c r="L119" s="1">
        <f t="shared" si="33"/>
        <v>1.1150275510204083E-5</v>
      </c>
      <c r="M119" s="1">
        <f t="shared" si="34"/>
        <v>1.1548999999999996E-5</v>
      </c>
      <c r="N119" s="1">
        <f t="shared" si="35"/>
        <v>-3.9810125000000009E-5</v>
      </c>
      <c r="O119" s="8">
        <f t="shared" si="36"/>
        <v>1.1150275510204083E-2</v>
      </c>
      <c r="P119" s="43">
        <v>-33.872</v>
      </c>
      <c r="Q119" s="15">
        <f t="shared" si="37"/>
        <v>33.872</v>
      </c>
      <c r="R119" s="1">
        <v>1381.394</v>
      </c>
      <c r="S119" s="40">
        <f t="shared" si="38"/>
        <v>13.813940000000001</v>
      </c>
      <c r="T119" s="31">
        <f t="shared" si="39"/>
        <v>13.123243</v>
      </c>
      <c r="U119" s="1">
        <f t="shared" si="40"/>
        <v>6.9348169999999989</v>
      </c>
      <c r="X119" s="1">
        <v>-9987.5720000000001</v>
      </c>
      <c r="Y119" s="1">
        <v>34.712000000000003</v>
      </c>
      <c r="Z119" s="1">
        <v>648.61400000000003</v>
      </c>
      <c r="AA119" s="1">
        <v>1384.3430000000001</v>
      </c>
      <c r="AB119" s="1">
        <v>497.98200000000003</v>
      </c>
      <c r="AC119" s="1">
        <v>852.61500000000001</v>
      </c>
      <c r="AD119" s="1">
        <f t="shared" si="41"/>
        <v>3.9728255813953491E-6</v>
      </c>
      <c r="AE119" s="1">
        <f t="shared" si="42"/>
        <v>8.2503197674418605E-6</v>
      </c>
      <c r="AG119" s="1">
        <f t="shared" si="43"/>
        <v>2.8950760869565224E-6</v>
      </c>
      <c r="AI119" s="1">
        <f t="shared" si="44"/>
        <v>4.8224293478260871E-6</v>
      </c>
      <c r="AJ119" s="1">
        <f t="shared" si="45"/>
        <v>-7.3863416666666672E-5</v>
      </c>
      <c r="AK119" s="1">
        <f t="shared" si="46"/>
        <v>-4.4310666666666676E-5</v>
      </c>
      <c r="AL119" s="1">
        <f t="shared" si="47"/>
        <v>-1.2552666666666668E-5</v>
      </c>
      <c r="AM119" s="1">
        <f t="shared" si="48"/>
        <v>1.7000083333333333E-5</v>
      </c>
      <c r="AN119" s="77">
        <f t="shared" si="49"/>
        <v>4.822429347826087E-3</v>
      </c>
      <c r="AU119" s="52">
        <v>6.7799999999999995E-5</v>
      </c>
      <c r="AV119">
        <v>27519369.928117301</v>
      </c>
      <c r="AW119" s="41">
        <f t="shared" si="50"/>
        <v>27.5193699281173</v>
      </c>
      <c r="BC119" s="52">
        <v>6.7799999999999995E-5</v>
      </c>
      <c r="BD119">
        <v>33894147.896844797</v>
      </c>
      <c r="BE119" s="41">
        <f t="shared" si="51"/>
        <v>33.8941478968448</v>
      </c>
      <c r="BX119" s="52">
        <v>6.7799999999999995E-5</v>
      </c>
      <c r="BY119">
        <v>11868496.8050883</v>
      </c>
      <c r="BZ119" s="41">
        <f t="shared" si="52"/>
        <v>11.8684968050883</v>
      </c>
      <c r="CB119" s="52">
        <v>6.7799999999999995E-5</v>
      </c>
      <c r="CC119">
        <v>13804104.245397201</v>
      </c>
      <c r="CD119" s="41">
        <f t="shared" si="53"/>
        <v>13.8041042453972</v>
      </c>
      <c r="CG119">
        <v>13804104.245397201</v>
      </c>
      <c r="CH119" s="41">
        <f t="shared" si="54"/>
        <v>13.8041042453972</v>
      </c>
      <c r="CJ119" s="52">
        <v>6.7799999999999995E-5</v>
      </c>
      <c r="CK119">
        <v>40657203.884378798</v>
      </c>
      <c r="CL119" s="41">
        <f t="shared" si="55"/>
        <v>40.657203884378795</v>
      </c>
      <c r="DF119" s="76">
        <v>6.7799999999999999E-2</v>
      </c>
      <c r="DG119" s="76">
        <v>12.239721892191501</v>
      </c>
      <c r="DJ119" s="76">
        <v>39.337244140383397</v>
      </c>
      <c r="DN119" s="76">
        <v>6.7799999999999999E-2</v>
      </c>
      <c r="DO119" s="76">
        <v>26.736230364120502</v>
      </c>
      <c r="DR119" s="76">
        <v>46.837315963629798</v>
      </c>
    </row>
    <row r="120" spans="2:122" x14ac:dyDescent="0.25">
      <c r="B120" s="11">
        <v>1806.6990000000001</v>
      </c>
      <c r="C120" s="1">
        <v>1532.058</v>
      </c>
      <c r="D120" s="1">
        <v>2769.4110000000001</v>
      </c>
      <c r="E120" s="1">
        <v>-91.450999999999993</v>
      </c>
      <c r="F120" s="1">
        <v>383.858</v>
      </c>
      <c r="G120" s="1">
        <f t="shared" si="28"/>
        <v>9.4390058139534876E-6</v>
      </c>
      <c r="H120" s="1">
        <f t="shared" si="29"/>
        <v>1.6632918604651163E-5</v>
      </c>
      <c r="I120" s="1">
        <f t="shared" si="30"/>
        <v>1.1139046511627906E-5</v>
      </c>
      <c r="J120" s="1">
        <f t="shared" si="31"/>
        <v>1.8332959302325581E-5</v>
      </c>
      <c r="K120" s="1">
        <f t="shared" si="32"/>
        <v>9.6844387755102041E-6</v>
      </c>
      <c r="L120" s="1">
        <f t="shared" si="33"/>
        <v>1.1176311224489796E-5</v>
      </c>
      <c r="M120" s="1">
        <f t="shared" si="34"/>
        <v>1.1443375000000003E-5</v>
      </c>
      <c r="N120" s="1">
        <f t="shared" si="35"/>
        <v>-4.0113E-5</v>
      </c>
      <c r="O120" s="8">
        <f t="shared" si="36"/>
        <v>1.1176311224489796E-2</v>
      </c>
      <c r="P120" s="43">
        <v>-34.020000000000003</v>
      </c>
      <c r="Q120" s="15">
        <f t="shared" si="37"/>
        <v>34.020000000000003</v>
      </c>
      <c r="R120" s="1">
        <v>1386.5830000000001</v>
      </c>
      <c r="S120" s="40">
        <f t="shared" si="38"/>
        <v>13.865830000000001</v>
      </c>
      <c r="T120" s="31">
        <f t="shared" si="39"/>
        <v>13.1725385</v>
      </c>
      <c r="U120" s="1">
        <f t="shared" si="40"/>
        <v>6.9816315000000024</v>
      </c>
      <c r="X120" s="1"/>
      <c r="Y120" s="1">
        <v>30.908000000000001</v>
      </c>
      <c r="Z120" s="1">
        <v>650.04700000000003</v>
      </c>
      <c r="AA120" s="1">
        <v>1386.7090000000001</v>
      </c>
      <c r="AB120" s="1">
        <v>497.04599999999999</v>
      </c>
      <c r="AC120" s="1">
        <v>856.84400000000005</v>
      </c>
      <c r="AD120" s="1">
        <f t="shared" si="41"/>
        <v>3.9590406976744189E-6</v>
      </c>
      <c r="AE120" s="1">
        <f t="shared" si="42"/>
        <v>8.2419593023255808E-6</v>
      </c>
      <c r="AG120" s="1">
        <f t="shared" si="43"/>
        <v>2.8693152173913041E-6</v>
      </c>
      <c r="AI120" s="1">
        <f t="shared" si="44"/>
        <v>4.8247391304347829E-6</v>
      </c>
      <c r="AJ120" s="1">
        <f t="shared" si="45"/>
        <v>-7.4138583333333339E-5</v>
      </c>
      <c r="AK120" s="1">
        <f t="shared" si="46"/>
        <v>-4.4155416666666671E-5</v>
      </c>
      <c r="AL120" s="1">
        <f t="shared" si="47"/>
        <v>-1.2750083333333335E-5</v>
      </c>
      <c r="AM120" s="1">
        <f t="shared" si="48"/>
        <v>1.7233083333333336E-5</v>
      </c>
      <c r="AN120" s="77">
        <f t="shared" si="49"/>
        <v>4.8247391304347825E-3</v>
      </c>
      <c r="AU120" s="52">
        <v>6.8399999999999996E-5</v>
      </c>
      <c r="AV120">
        <v>27529702.931921098</v>
      </c>
      <c r="AW120" s="41">
        <f t="shared" si="50"/>
        <v>27.529702931921097</v>
      </c>
      <c r="BC120" s="52">
        <v>6.8399999999999996E-5</v>
      </c>
      <c r="BD120">
        <v>32725519.421194401</v>
      </c>
      <c r="BE120" s="41">
        <f t="shared" si="51"/>
        <v>32.725519421194399</v>
      </c>
      <c r="BX120" s="52">
        <v>6.8399999999999996E-5</v>
      </c>
      <c r="BY120">
        <v>11877069.687277701</v>
      </c>
      <c r="BZ120" s="41">
        <f t="shared" si="52"/>
        <v>11.8770696872777</v>
      </c>
      <c r="CB120" s="52">
        <v>6.8399999999999996E-5</v>
      </c>
      <c r="CC120">
        <v>13814608.066465501</v>
      </c>
      <c r="CD120" s="41">
        <f t="shared" si="53"/>
        <v>13.814608066465501</v>
      </c>
      <c r="CG120">
        <v>13814608.066465501</v>
      </c>
      <c r="CH120" s="41">
        <f t="shared" si="54"/>
        <v>13.814608066465501</v>
      </c>
      <c r="CJ120" s="52">
        <v>6.8399999999999996E-5</v>
      </c>
      <c r="CK120">
        <v>40895005.495081298</v>
      </c>
      <c r="CL120" s="41">
        <f t="shared" si="55"/>
        <v>40.8950054950813</v>
      </c>
      <c r="DF120" s="76">
        <v>6.8400000000000002E-2</v>
      </c>
      <c r="DG120" s="76">
        <v>12.2484557542628</v>
      </c>
      <c r="DJ120" s="76">
        <v>39.576636692169302</v>
      </c>
      <c r="DN120" s="76">
        <v>6.8400000000000002E-2</v>
      </c>
      <c r="DO120" s="76">
        <v>26.681490403261201</v>
      </c>
      <c r="DR120" s="76">
        <v>46.979986216439301</v>
      </c>
    </row>
    <row r="121" spans="2:122" x14ac:dyDescent="0.25">
      <c r="B121" s="11">
        <v>1823.8620000000001</v>
      </c>
      <c r="C121" s="1">
        <v>1545.903</v>
      </c>
      <c r="D121" s="1">
        <v>2824.1379999999999</v>
      </c>
      <c r="E121" s="1">
        <v>-89.057000000000002</v>
      </c>
      <c r="F121" s="1">
        <v>388.13</v>
      </c>
      <c r="G121" s="1">
        <f t="shared" si="28"/>
        <v>9.5055813953488374E-6</v>
      </c>
      <c r="H121" s="1">
        <f t="shared" si="29"/>
        <v>1.6937180232558137E-5</v>
      </c>
      <c r="I121" s="1">
        <f t="shared" si="30"/>
        <v>1.1244377906976745E-5</v>
      </c>
      <c r="J121" s="1">
        <f t="shared" si="31"/>
        <v>1.8675976744186047E-5</v>
      </c>
      <c r="K121" s="1">
        <f t="shared" si="32"/>
        <v>9.7597908163265311E-6</v>
      </c>
      <c r="L121" s="1">
        <f t="shared" si="33"/>
        <v>1.1285673469387757E-5</v>
      </c>
      <c r="M121" s="1">
        <f t="shared" si="34"/>
        <v>1.1581625000000001E-5</v>
      </c>
      <c r="N121" s="1">
        <f t="shared" si="35"/>
        <v>-4.1678166666666657E-5</v>
      </c>
      <c r="O121" s="8">
        <f t="shared" si="36"/>
        <v>1.1285673469387757E-2</v>
      </c>
      <c r="P121" s="43">
        <v>-34.039000000000001</v>
      </c>
      <c r="Q121" s="15">
        <f t="shared" si="37"/>
        <v>34.039000000000001</v>
      </c>
      <c r="R121" s="1">
        <v>1374.9849999999999</v>
      </c>
      <c r="S121" s="40">
        <f t="shared" si="38"/>
        <v>13.749849999999999</v>
      </c>
      <c r="T121" s="31">
        <f t="shared" si="39"/>
        <v>13.062357499999997</v>
      </c>
      <c r="U121" s="1">
        <f t="shared" si="40"/>
        <v>7.2267925000000055</v>
      </c>
      <c r="X121" s="1"/>
      <c r="Y121" s="1">
        <v>30.908000000000001</v>
      </c>
      <c r="Z121" s="1">
        <v>651.48099999999999</v>
      </c>
      <c r="AA121" s="1">
        <v>1400.43</v>
      </c>
      <c r="AB121" s="1">
        <v>503.12799999999999</v>
      </c>
      <c r="AC121" s="1">
        <v>867.18200000000002</v>
      </c>
      <c r="AD121" s="1">
        <f t="shared" si="41"/>
        <v>3.9673779069767446E-6</v>
      </c>
      <c r="AE121" s="1">
        <f t="shared" si="42"/>
        <v>8.3217325581395343E-6</v>
      </c>
      <c r="AG121" s="1">
        <f t="shared" si="43"/>
        <v>2.9023695652173914E-6</v>
      </c>
      <c r="AI121" s="1">
        <f t="shared" si="44"/>
        <v>4.8809239130434782E-6</v>
      </c>
      <c r="AJ121" s="1">
        <f t="shared" si="45"/>
        <v>-7.4775166666666675E-5</v>
      </c>
      <c r="AK121" s="1">
        <f t="shared" si="46"/>
        <v>-4.4437333333333336E-5</v>
      </c>
      <c r="AL121" s="1">
        <f t="shared" si="47"/>
        <v>-1.2362750000000001E-5</v>
      </c>
      <c r="AM121" s="1">
        <f t="shared" si="48"/>
        <v>1.7975083333333337E-5</v>
      </c>
      <c r="AN121" s="77">
        <f t="shared" si="49"/>
        <v>4.8809239130434782E-3</v>
      </c>
      <c r="AU121" s="52">
        <v>6.8999999999999997E-5</v>
      </c>
      <c r="AV121">
        <v>27539499.251949601</v>
      </c>
      <c r="AW121" s="41">
        <f t="shared" si="50"/>
        <v>27.5394992519496</v>
      </c>
      <c r="BC121" s="52">
        <v>6.8999999999999997E-5</v>
      </c>
      <c r="BD121">
        <v>32338263.755416598</v>
      </c>
      <c r="BE121" s="41">
        <f t="shared" si="51"/>
        <v>32.338263755416598</v>
      </c>
      <c r="BX121" s="52">
        <v>6.8999999999999997E-5</v>
      </c>
      <c r="BY121">
        <v>11885616.210398</v>
      </c>
      <c r="BZ121" s="41">
        <f t="shared" si="52"/>
        <v>11.885616210398</v>
      </c>
      <c r="CB121" s="52">
        <v>6.8999999999999997E-5</v>
      </c>
      <c r="CC121">
        <v>13825070.7653808</v>
      </c>
      <c r="CD121" s="41">
        <f t="shared" si="53"/>
        <v>13.825070765380799</v>
      </c>
      <c r="CG121">
        <v>13825070.7653808</v>
      </c>
      <c r="CH121" s="41">
        <f t="shared" si="54"/>
        <v>13.825070765380799</v>
      </c>
      <c r="CJ121" s="52">
        <v>6.8999999999999997E-5</v>
      </c>
      <c r="CK121">
        <v>41132433.889595799</v>
      </c>
      <c r="CL121" s="41">
        <f t="shared" si="55"/>
        <v>41.132433889595802</v>
      </c>
      <c r="DF121" s="76">
        <v>6.9000000000000006E-2</v>
      </c>
      <c r="DG121" s="76">
        <v>12.257163257265001</v>
      </c>
      <c r="DJ121" s="76">
        <v>39.815699176093702</v>
      </c>
      <c r="DN121" s="76">
        <v>6.9000000000000006E-2</v>
      </c>
      <c r="DO121" s="76">
        <v>26.700504334950502</v>
      </c>
      <c r="DR121" s="76">
        <v>47.156101742851298</v>
      </c>
    </row>
    <row r="122" spans="2:122" x14ac:dyDescent="0.25">
      <c r="B122" s="11">
        <v>1842.4169999999999</v>
      </c>
      <c r="C122" s="1">
        <v>1566.9110000000001</v>
      </c>
      <c r="D122" s="1">
        <v>2859.3560000000002</v>
      </c>
      <c r="E122" s="1">
        <v>-91.450999999999993</v>
      </c>
      <c r="F122" s="1">
        <v>386.70600000000002</v>
      </c>
      <c r="G122" s="1">
        <f t="shared" si="28"/>
        <v>9.6416395348837211E-6</v>
      </c>
      <c r="H122" s="1">
        <f t="shared" si="29"/>
        <v>1.7155854651162792E-5</v>
      </c>
      <c r="I122" s="1">
        <f t="shared" si="30"/>
        <v>1.1358238372093025E-5</v>
      </c>
      <c r="J122" s="1">
        <f t="shared" si="31"/>
        <v>1.8872453488372096E-5</v>
      </c>
      <c r="K122" s="1">
        <f t="shared" si="32"/>
        <v>9.8666734693877557E-6</v>
      </c>
      <c r="L122" s="1">
        <f t="shared" si="33"/>
        <v>1.1373076530612245E-5</v>
      </c>
      <c r="M122" s="1">
        <f t="shared" si="34"/>
        <v>1.1479416666666661E-5</v>
      </c>
      <c r="N122" s="1">
        <f t="shared" si="35"/>
        <v>-4.237245833333335E-5</v>
      </c>
      <c r="O122" s="8">
        <f t="shared" si="36"/>
        <v>1.1373076530612246E-2</v>
      </c>
      <c r="P122" s="43">
        <v>-34.65</v>
      </c>
      <c r="Q122" s="15">
        <f t="shared" si="37"/>
        <v>34.65</v>
      </c>
      <c r="R122" s="1">
        <v>1392.077</v>
      </c>
      <c r="S122" s="40">
        <f t="shared" si="38"/>
        <v>13.920769999999999</v>
      </c>
      <c r="T122" s="31">
        <f t="shared" si="39"/>
        <v>13.224731500000001</v>
      </c>
      <c r="U122" s="1">
        <f t="shared" si="40"/>
        <v>7.5044985000000004</v>
      </c>
      <c r="X122" s="1"/>
      <c r="Y122" s="1">
        <v>25.202000000000002</v>
      </c>
      <c r="Z122" s="1">
        <v>658.17200000000003</v>
      </c>
      <c r="AA122" s="1">
        <v>1411.7850000000001</v>
      </c>
      <c r="AB122" s="1">
        <v>507.339</v>
      </c>
      <c r="AC122" s="1">
        <v>875.17100000000005</v>
      </c>
      <c r="AD122" s="1">
        <f t="shared" si="41"/>
        <v>3.9731046511627906E-6</v>
      </c>
      <c r="AE122" s="1">
        <f t="shared" si="42"/>
        <v>8.3545755813953491E-6</v>
      </c>
      <c r="AG122" s="1">
        <f t="shared" si="43"/>
        <v>2.8942445652173918E-6</v>
      </c>
      <c r="AI122" s="1">
        <f t="shared" si="44"/>
        <v>4.8933315217391308E-6</v>
      </c>
      <c r="AJ122" s="1">
        <f t="shared" si="45"/>
        <v>-7.5370500000000013E-5</v>
      </c>
      <c r="AK122" s="1">
        <f t="shared" si="46"/>
        <v>-4.4717833333333334E-5</v>
      </c>
      <c r="AL122" s="1">
        <f t="shared" si="47"/>
        <v>-1.256941666666667E-5</v>
      </c>
      <c r="AM122" s="1">
        <f t="shared" si="48"/>
        <v>1.8083250000000003E-5</v>
      </c>
      <c r="AN122" s="77">
        <f t="shared" si="49"/>
        <v>4.893331521739131E-3</v>
      </c>
      <c r="AU122" s="52">
        <v>6.9599999999999998E-5</v>
      </c>
      <c r="AV122">
        <v>27548758.9399876</v>
      </c>
      <c r="AW122" s="41">
        <f t="shared" si="50"/>
        <v>27.5487589399876</v>
      </c>
      <c r="BC122" s="52">
        <v>6.9599999999999998E-5</v>
      </c>
      <c r="BD122">
        <v>31195059.042790901</v>
      </c>
      <c r="BE122" s="41">
        <f t="shared" si="51"/>
        <v>31.195059042790902</v>
      </c>
      <c r="BX122" s="52">
        <v>6.9599999999999998E-5</v>
      </c>
      <c r="BY122">
        <v>11894136.3754563</v>
      </c>
      <c r="BZ122" s="41">
        <f t="shared" si="52"/>
        <v>11.8941363754563</v>
      </c>
      <c r="CB122" s="52">
        <v>6.9599999999999998E-5</v>
      </c>
      <c r="CC122">
        <v>13787990.167311801</v>
      </c>
      <c r="CD122" s="41">
        <f t="shared" si="53"/>
        <v>13.787990167311801</v>
      </c>
      <c r="CG122">
        <v>13787990.167311801</v>
      </c>
      <c r="CH122" s="41">
        <f t="shared" si="54"/>
        <v>13.787990167311801</v>
      </c>
      <c r="CJ122" s="52">
        <v>6.9599999999999998E-5</v>
      </c>
      <c r="CK122">
        <v>41369489.0955837</v>
      </c>
      <c r="CL122" s="41">
        <f t="shared" si="55"/>
        <v>41.369489095583702</v>
      </c>
      <c r="DF122" s="76">
        <v>6.9599999999999995E-2</v>
      </c>
      <c r="DG122" s="76">
        <v>12.2658444022053</v>
      </c>
      <c r="DJ122" s="76">
        <v>40.054431615880603</v>
      </c>
      <c r="DN122" s="76">
        <v>6.9599999999999995E-2</v>
      </c>
      <c r="DO122" s="76">
        <v>26.7193508098511</v>
      </c>
      <c r="DR122" s="76">
        <v>47.331413019729403</v>
      </c>
    </row>
    <row r="123" spans="2:122" x14ac:dyDescent="0.25">
      <c r="B123" s="11">
        <v>1887.8810000000001</v>
      </c>
      <c r="C123" s="1">
        <v>1599.856</v>
      </c>
      <c r="D123" s="1">
        <v>2896.0050000000001</v>
      </c>
      <c r="E123" s="1">
        <v>-92.887</v>
      </c>
      <c r="F123" s="1">
        <v>385.75599999999997</v>
      </c>
      <c r="G123" s="1">
        <f t="shared" si="28"/>
        <v>9.8415290697674424E-6</v>
      </c>
      <c r="H123" s="1">
        <f t="shared" si="29"/>
        <v>1.7377279069767444E-5</v>
      </c>
      <c r="I123" s="1">
        <f t="shared" si="30"/>
        <v>1.1544255813953487E-5</v>
      </c>
      <c r="J123" s="1">
        <f t="shared" si="31"/>
        <v>1.9080005813953486E-5</v>
      </c>
      <c r="K123" s="1">
        <f t="shared" si="32"/>
        <v>1.0105959183673469E-5</v>
      </c>
      <c r="L123" s="1">
        <f t="shared" si="33"/>
        <v>1.1600188775510205E-5</v>
      </c>
      <c r="M123" s="1">
        <f t="shared" si="34"/>
        <v>1.2001041666666669E-5</v>
      </c>
      <c r="N123" s="1">
        <f t="shared" si="35"/>
        <v>-4.2005166666666669E-5</v>
      </c>
      <c r="O123" s="8">
        <f t="shared" si="36"/>
        <v>1.1600188775510206E-2</v>
      </c>
      <c r="P123" s="43">
        <v>-35.482999999999997</v>
      </c>
      <c r="Q123" s="15">
        <f t="shared" si="37"/>
        <v>35.482999999999997</v>
      </c>
      <c r="R123" s="1">
        <v>1425.345</v>
      </c>
      <c r="S123" s="40">
        <f t="shared" si="38"/>
        <v>14.253450000000001</v>
      </c>
      <c r="T123" s="31">
        <f t="shared" si="39"/>
        <v>13.540777499999999</v>
      </c>
      <c r="U123" s="1">
        <f t="shared" si="40"/>
        <v>7.6887724999999953</v>
      </c>
      <c r="X123" s="1"/>
      <c r="Y123" s="1">
        <v>21.398</v>
      </c>
      <c r="Z123" s="1">
        <v>669.64300000000003</v>
      </c>
      <c r="AA123" s="1">
        <v>1424.087</v>
      </c>
      <c r="AB123" s="1">
        <v>512.01700000000005</v>
      </c>
      <c r="AC123" s="1">
        <v>888.79899999999998</v>
      </c>
      <c r="AD123" s="1">
        <f t="shared" si="41"/>
        <v>4.0176802325581405E-6</v>
      </c>
      <c r="AE123" s="1">
        <f t="shared" si="42"/>
        <v>8.4039825581395334E-6</v>
      </c>
      <c r="AG123" s="1">
        <f t="shared" si="43"/>
        <v>2.8989945652173916E-6</v>
      </c>
      <c r="AI123" s="1">
        <f t="shared" si="44"/>
        <v>4.9467228260869564E-6</v>
      </c>
      <c r="AJ123" s="1">
        <f t="shared" si="45"/>
        <v>-7.600583333333333E-5</v>
      </c>
      <c r="AK123" s="1">
        <f t="shared" si="46"/>
        <v>-4.4607333333333329E-5</v>
      </c>
      <c r="AL123" s="1">
        <f t="shared" si="47"/>
        <v>-1.3135499999999998E-5</v>
      </c>
      <c r="AM123" s="1">
        <f t="shared" si="48"/>
        <v>1.8262999999999994E-5</v>
      </c>
      <c r="AN123" s="77">
        <f t="shared" si="49"/>
        <v>4.9467228260869564E-3</v>
      </c>
      <c r="AU123" s="52">
        <v>7.0199999999999999E-5</v>
      </c>
      <c r="AV123">
        <v>27557482.047812998</v>
      </c>
      <c r="AW123" s="41">
        <f t="shared" si="50"/>
        <v>27.557482047813</v>
      </c>
      <c r="BC123" s="52">
        <v>7.0199999999999999E-5</v>
      </c>
      <c r="BD123">
        <v>31024764.048515599</v>
      </c>
      <c r="BE123" s="41">
        <f t="shared" si="51"/>
        <v>31.0247640485156</v>
      </c>
      <c r="BX123" s="52">
        <v>7.0199999999999999E-5</v>
      </c>
      <c r="BY123">
        <v>11902630.1834599</v>
      </c>
      <c r="BZ123" s="41">
        <f t="shared" si="52"/>
        <v>11.9026301834599</v>
      </c>
      <c r="CB123" s="52">
        <v>7.0199999999999999E-5</v>
      </c>
      <c r="CC123">
        <v>13797828.082822001</v>
      </c>
      <c r="CD123" s="41">
        <f t="shared" si="53"/>
        <v>13.797828082822001</v>
      </c>
      <c r="CG123">
        <v>13797828.082822001</v>
      </c>
      <c r="CH123" s="41">
        <f t="shared" si="54"/>
        <v>13.797828082822001</v>
      </c>
      <c r="CJ123" s="52">
        <v>7.0199999999999999E-5</v>
      </c>
      <c r="CK123">
        <v>41606171.140703499</v>
      </c>
      <c r="CL123" s="41">
        <f t="shared" si="55"/>
        <v>41.606171140703502</v>
      </c>
      <c r="DF123" s="76">
        <v>7.0199999999999999E-2</v>
      </c>
      <c r="DG123" s="76">
        <v>12.2744991900908</v>
      </c>
      <c r="DJ123" s="76">
        <v>40.292834035251502</v>
      </c>
      <c r="DN123" s="76">
        <v>7.0199999999999999E-2</v>
      </c>
      <c r="DO123" s="76">
        <v>26.738029838122099</v>
      </c>
      <c r="DR123" s="76">
        <v>47.505920119278898</v>
      </c>
    </row>
    <row r="124" spans="2:122" x14ac:dyDescent="0.25">
      <c r="B124" s="11">
        <v>1914.326</v>
      </c>
      <c r="C124" s="1">
        <v>1617.0450000000001</v>
      </c>
      <c r="D124" s="1">
        <v>2919.8049999999998</v>
      </c>
      <c r="E124" s="1">
        <v>-92.887</v>
      </c>
      <c r="F124" s="1">
        <v>387.65499999999997</v>
      </c>
      <c r="G124" s="1">
        <f t="shared" si="28"/>
        <v>9.9414651162790691E-6</v>
      </c>
      <c r="H124" s="1">
        <f t="shared" si="29"/>
        <v>1.7515651162790698E-5</v>
      </c>
      <c r="I124" s="1">
        <f t="shared" si="30"/>
        <v>1.1655232558139534E-5</v>
      </c>
      <c r="J124" s="1">
        <f t="shared" si="31"/>
        <v>1.9229418604651161E-5</v>
      </c>
      <c r="K124" s="1">
        <f t="shared" si="32"/>
        <v>1.0240882653061225E-5</v>
      </c>
      <c r="L124" s="1">
        <f t="shared" si="33"/>
        <v>1.1744801020408162E-5</v>
      </c>
      <c r="M124" s="1">
        <f t="shared" si="34"/>
        <v>1.2386708333333331E-5</v>
      </c>
      <c r="N124" s="1">
        <f t="shared" si="35"/>
        <v>-4.1894958333333326E-5</v>
      </c>
      <c r="O124" s="8">
        <f t="shared" si="36"/>
        <v>1.1744801020408162E-2</v>
      </c>
      <c r="P124" s="43">
        <v>-35.65</v>
      </c>
      <c r="Q124" s="15">
        <f t="shared" si="37"/>
        <v>35.65</v>
      </c>
      <c r="R124" s="1">
        <v>1454.34</v>
      </c>
      <c r="S124" s="40">
        <f t="shared" si="38"/>
        <v>14.543399999999998</v>
      </c>
      <c r="T124" s="31">
        <f t="shared" si="39"/>
        <v>13.816229999999997</v>
      </c>
      <c r="U124" s="1">
        <f t="shared" si="40"/>
        <v>7.2903700000000029</v>
      </c>
      <c r="X124" s="1"/>
      <c r="Y124" s="1">
        <v>15.215999999999999</v>
      </c>
      <c r="Z124" s="1">
        <v>673.94500000000005</v>
      </c>
      <c r="AA124" s="1">
        <v>1429.2919999999999</v>
      </c>
      <c r="AB124" s="1">
        <v>513.41999999999996</v>
      </c>
      <c r="AC124" s="1">
        <v>899.60699999999997</v>
      </c>
      <c r="AD124" s="1">
        <f t="shared" si="41"/>
        <v>4.0067500000000002E-6</v>
      </c>
      <c r="AE124" s="1">
        <f t="shared" si="42"/>
        <v>8.3983023255813937E-6</v>
      </c>
      <c r="AG124" s="1">
        <f t="shared" si="43"/>
        <v>2.8730217391304346E-6</v>
      </c>
      <c r="AI124" s="1">
        <f t="shared" si="44"/>
        <v>4.9718641304347819E-6</v>
      </c>
      <c r="AJ124" s="1">
        <f t="shared" si="45"/>
        <v>-7.632266666666666E-5</v>
      </c>
      <c r="AK124" s="1">
        <f t="shared" si="46"/>
        <v>-4.4140416666666658E-5</v>
      </c>
      <c r="AL124" s="1">
        <f t="shared" si="47"/>
        <v>-1.3377083333333341E-5</v>
      </c>
      <c r="AM124" s="1">
        <f t="shared" si="48"/>
        <v>1.8805166666666661E-5</v>
      </c>
      <c r="AN124" s="77">
        <f t="shared" si="49"/>
        <v>4.9718641304347822E-3</v>
      </c>
      <c r="AU124" s="52">
        <v>7.08E-5</v>
      </c>
      <c r="AV124">
        <v>27565668.627196599</v>
      </c>
      <c r="AW124" s="41">
        <f t="shared" si="50"/>
        <v>27.565668627196597</v>
      </c>
      <c r="BC124" s="52">
        <v>7.08E-5</v>
      </c>
      <c r="BD124">
        <v>29903590.478927001</v>
      </c>
      <c r="BE124" s="41">
        <f t="shared" si="51"/>
        <v>29.903590478927001</v>
      </c>
      <c r="BX124" s="52">
        <v>7.08E-5</v>
      </c>
      <c r="BY124">
        <v>11911097.6354158</v>
      </c>
      <c r="BZ124" s="41">
        <f t="shared" si="52"/>
        <v>11.9110976354158</v>
      </c>
      <c r="CB124" s="52">
        <v>7.08E-5</v>
      </c>
      <c r="CC124">
        <v>13807632.874432599</v>
      </c>
      <c r="CD124" s="41">
        <f t="shared" si="53"/>
        <v>13.807632874432599</v>
      </c>
      <c r="CG124">
        <v>13807632.874432599</v>
      </c>
      <c r="CH124" s="41">
        <f t="shared" si="54"/>
        <v>13.807632874432599</v>
      </c>
      <c r="CJ124" s="52">
        <v>7.08E-5</v>
      </c>
      <c r="CK124">
        <v>41842480.052611098</v>
      </c>
      <c r="CL124" s="41">
        <f t="shared" si="55"/>
        <v>41.842480052611094</v>
      </c>
      <c r="DF124" s="76">
        <v>7.0800000000000002E-2</v>
      </c>
      <c r="DG124" s="76">
        <v>12.2831276219286</v>
      </c>
      <c r="DJ124" s="76">
        <v>40.530906457925902</v>
      </c>
      <c r="DN124" s="76">
        <v>7.0800000000000002E-2</v>
      </c>
      <c r="DO124" s="76">
        <v>26.7565414299218</v>
      </c>
      <c r="DR124" s="76">
        <v>47.679623113696401</v>
      </c>
    </row>
    <row r="125" spans="2:122" x14ac:dyDescent="0.25">
      <c r="B125" s="11">
        <v>1918.502</v>
      </c>
      <c r="C125" s="1">
        <v>1623.2529999999999</v>
      </c>
      <c r="D125" s="1">
        <v>2930.7530000000002</v>
      </c>
      <c r="E125" s="1">
        <v>-92.408000000000001</v>
      </c>
      <c r="F125" s="1">
        <v>390.029</v>
      </c>
      <c r="G125" s="1">
        <f t="shared" si="28"/>
        <v>9.9747732558139528E-6</v>
      </c>
      <c r="H125" s="1">
        <f t="shared" si="29"/>
        <v>1.7576517441860463E-5</v>
      </c>
      <c r="I125" s="1">
        <f t="shared" si="30"/>
        <v>1.1705127906976744E-5</v>
      </c>
      <c r="J125" s="1">
        <f t="shared" si="31"/>
        <v>1.9306872093023255E-5</v>
      </c>
      <c r="K125" s="1">
        <f t="shared" si="32"/>
        <v>1.0259744897959183E-5</v>
      </c>
      <c r="L125" s="1">
        <f t="shared" si="33"/>
        <v>1.1778219387755102E-5</v>
      </c>
      <c r="M125" s="1">
        <f t="shared" si="34"/>
        <v>1.2302041666666669E-5</v>
      </c>
      <c r="N125" s="1">
        <f t="shared" si="35"/>
        <v>-4.2177125000000008E-5</v>
      </c>
      <c r="O125" s="8">
        <f t="shared" si="36"/>
        <v>1.1778219387755102E-2</v>
      </c>
      <c r="P125" s="43">
        <v>-35.502000000000002</v>
      </c>
      <c r="Q125" s="15">
        <f t="shared" si="37"/>
        <v>35.502000000000002</v>
      </c>
      <c r="R125" s="1">
        <v>1461.665</v>
      </c>
      <c r="S125" s="40">
        <f t="shared" si="38"/>
        <v>14.61665</v>
      </c>
      <c r="T125" s="31">
        <f t="shared" si="39"/>
        <v>13.885817499999998</v>
      </c>
      <c r="U125" s="1">
        <f t="shared" si="40"/>
        <v>6.9995325000000044</v>
      </c>
      <c r="X125" s="1"/>
      <c r="Y125" s="1">
        <v>11.887</v>
      </c>
      <c r="Z125" s="1">
        <v>675.85699999999997</v>
      </c>
      <c r="AA125" s="1">
        <v>1428.819</v>
      </c>
      <c r="AB125" s="1">
        <v>515.29200000000003</v>
      </c>
      <c r="AC125" s="1">
        <v>902.42700000000002</v>
      </c>
      <c r="AD125" s="1">
        <f t="shared" si="41"/>
        <v>3.9985116279069765E-6</v>
      </c>
      <c r="AE125" s="1">
        <f t="shared" si="42"/>
        <v>8.3761976744186047E-6</v>
      </c>
      <c r="AG125" s="1">
        <f t="shared" si="43"/>
        <v>2.865103260869566E-6</v>
      </c>
      <c r="AI125" s="1">
        <f t="shared" si="44"/>
        <v>4.9690978260869572E-6</v>
      </c>
      <c r="AJ125" s="1">
        <f t="shared" si="45"/>
        <v>-7.6127249999999988E-5</v>
      </c>
      <c r="AK125" s="1">
        <f t="shared" si="46"/>
        <v>-4.3865999999999996E-5</v>
      </c>
      <c r="AL125" s="1">
        <f t="shared" si="47"/>
        <v>-1.3380416666666661E-5</v>
      </c>
      <c r="AM125" s="1">
        <f t="shared" si="48"/>
        <v>1.8880833333333337E-5</v>
      </c>
      <c r="AN125" s="77">
        <f t="shared" si="49"/>
        <v>4.9690978260869571E-3</v>
      </c>
      <c r="AU125" s="52">
        <v>7.1400000000000001E-5</v>
      </c>
      <c r="AV125">
        <v>27573318.729902498</v>
      </c>
      <c r="AW125" s="41">
        <f t="shared" si="50"/>
        <v>27.5733187299025</v>
      </c>
      <c r="BC125" s="52">
        <v>7.1400000000000001E-5</v>
      </c>
      <c r="BD125">
        <v>29733771.104497898</v>
      </c>
      <c r="BE125" s="41">
        <f t="shared" si="51"/>
        <v>29.733771104497897</v>
      </c>
      <c r="BX125" s="52">
        <v>7.1400000000000001E-5</v>
      </c>
      <c r="BY125">
        <v>11919538.732331</v>
      </c>
      <c r="BZ125" s="41">
        <f t="shared" si="52"/>
        <v>11.919538732331</v>
      </c>
      <c r="CB125" s="52">
        <v>7.1400000000000001E-5</v>
      </c>
      <c r="CC125">
        <v>13817404.543483499</v>
      </c>
      <c r="CD125" s="41">
        <f t="shared" si="53"/>
        <v>13.8174045434835</v>
      </c>
      <c r="CG125">
        <v>13817404.543483499</v>
      </c>
      <c r="CH125" s="41">
        <f t="shared" si="54"/>
        <v>13.8174045434835</v>
      </c>
      <c r="CJ125" s="52">
        <v>7.1400000000000001E-5</v>
      </c>
      <c r="CK125">
        <v>42078415.858959198</v>
      </c>
      <c r="CL125" s="41">
        <f t="shared" si="55"/>
        <v>42.078415858959197</v>
      </c>
      <c r="DF125" s="76">
        <v>7.1400000000000005E-2</v>
      </c>
      <c r="DG125" s="76">
        <v>12.2917296987257</v>
      </c>
      <c r="DJ125" s="76">
        <v>40.768648907620701</v>
      </c>
      <c r="DN125" s="76">
        <v>7.1400000000000005E-2</v>
      </c>
      <c r="DO125" s="76">
        <v>26.7748855954075</v>
      </c>
      <c r="DR125" s="76">
        <v>47.852522075169603</v>
      </c>
    </row>
    <row r="126" spans="2:122" x14ac:dyDescent="0.25">
      <c r="B126" s="11">
        <v>1921.75</v>
      </c>
      <c r="C126" s="1">
        <v>1628.028</v>
      </c>
      <c r="D126" s="1">
        <v>2942.6529999999998</v>
      </c>
      <c r="E126" s="1">
        <v>-91.450999999999993</v>
      </c>
      <c r="F126" s="1">
        <v>391.45299999999997</v>
      </c>
      <c r="G126" s="1">
        <f t="shared" si="28"/>
        <v>9.9969709302325592E-6</v>
      </c>
      <c r="H126" s="1">
        <f t="shared" si="29"/>
        <v>1.7640139534883719E-5</v>
      </c>
      <c r="I126" s="1">
        <f t="shared" si="30"/>
        <v>1.1741168604651164E-5</v>
      </c>
      <c r="J126" s="1">
        <f t="shared" si="31"/>
        <v>1.9384337209302324E-5</v>
      </c>
      <c r="K126" s="1">
        <f t="shared" si="32"/>
        <v>1.0271433673469388E-5</v>
      </c>
      <c r="L126" s="1">
        <f t="shared" si="33"/>
        <v>1.1802056122448978E-5</v>
      </c>
      <c r="M126" s="1">
        <f t="shared" si="34"/>
        <v>1.2238416666666666E-5</v>
      </c>
      <c r="N126" s="1">
        <f t="shared" si="35"/>
        <v>-4.2537624999999992E-5</v>
      </c>
      <c r="O126" s="8">
        <f t="shared" si="36"/>
        <v>1.1802056122448978E-2</v>
      </c>
      <c r="P126" s="43">
        <v>-35.502000000000002</v>
      </c>
      <c r="Q126" s="15">
        <f t="shared" si="37"/>
        <v>35.502000000000002</v>
      </c>
      <c r="R126" s="1">
        <v>1454.645</v>
      </c>
      <c r="S126" s="40">
        <f t="shared" si="38"/>
        <v>14.54645</v>
      </c>
      <c r="T126" s="31">
        <f t="shared" si="39"/>
        <v>13.8191275</v>
      </c>
      <c r="U126" s="1">
        <f t="shared" si="40"/>
        <v>7.1364225000000019</v>
      </c>
      <c r="X126" s="1"/>
      <c r="Y126" s="1">
        <v>11.412000000000001</v>
      </c>
      <c r="Z126" s="1">
        <v>676.81299999999999</v>
      </c>
      <c r="AA126" s="1">
        <v>1425.5070000000001</v>
      </c>
      <c r="AB126" s="1">
        <v>517.16300000000001</v>
      </c>
      <c r="AC126" s="1">
        <v>909.00599999999997</v>
      </c>
      <c r="AD126" s="1">
        <f t="shared" si="41"/>
        <v>4.0013081395348836E-6</v>
      </c>
      <c r="AE126" s="1">
        <f t="shared" si="42"/>
        <v>8.3541802325581395E-6</v>
      </c>
      <c r="AG126" s="1">
        <f t="shared" si="43"/>
        <v>2.8726902173913047E-6</v>
      </c>
      <c r="AI126" s="1">
        <f t="shared" si="44"/>
        <v>5.0022717391304351E-6</v>
      </c>
      <c r="AJ126" s="1">
        <f t="shared" si="45"/>
        <v>-7.5695333333333334E-5</v>
      </c>
      <c r="AK126" s="1">
        <f t="shared" si="46"/>
        <v>-4.3041750000000002E-5</v>
      </c>
      <c r="AL126" s="1">
        <f t="shared" si="47"/>
        <v>-1.3304166666666665E-5</v>
      </c>
      <c r="AM126" s="1">
        <f t="shared" si="48"/>
        <v>1.9349416666666665E-5</v>
      </c>
      <c r="AN126" s="77">
        <f t="shared" si="49"/>
        <v>5.0022717391304348E-3</v>
      </c>
      <c r="AU126" s="52">
        <v>7.2000000000000002E-5</v>
      </c>
      <c r="AV126">
        <v>27580432.407687701</v>
      </c>
      <c r="AW126" s="41">
        <f t="shared" si="50"/>
        <v>27.580432407687702</v>
      </c>
      <c r="BC126" s="52">
        <v>7.2000000000000002E-5</v>
      </c>
      <c r="BD126">
        <v>29357081.3001174</v>
      </c>
      <c r="BE126" s="41">
        <f t="shared" si="51"/>
        <v>29.3570813001174</v>
      </c>
      <c r="BX126" s="52">
        <v>7.2000000000000002E-5</v>
      </c>
      <c r="BY126">
        <v>11927953.4752126</v>
      </c>
      <c r="BZ126" s="41">
        <f t="shared" si="52"/>
        <v>11.9279534752126</v>
      </c>
      <c r="CB126" s="52">
        <v>7.2000000000000002E-5</v>
      </c>
      <c r="CC126">
        <v>13827143.091314901</v>
      </c>
      <c r="CD126" s="41">
        <f t="shared" si="53"/>
        <v>13.8271430913149</v>
      </c>
      <c r="CG126">
        <v>13827143.091314901</v>
      </c>
      <c r="CH126" s="41">
        <f t="shared" si="54"/>
        <v>13.8271430913149</v>
      </c>
      <c r="CJ126" s="52">
        <v>7.2000000000000002E-5</v>
      </c>
      <c r="CK126">
        <v>42313978.587397799</v>
      </c>
      <c r="CL126" s="41">
        <f t="shared" si="55"/>
        <v>42.313978587397798</v>
      </c>
      <c r="DF126" s="76">
        <v>7.1999999999999995E-2</v>
      </c>
      <c r="DG126" s="76">
        <v>12.300305421489201</v>
      </c>
      <c r="DJ126" s="76">
        <v>41.0060614080504</v>
      </c>
      <c r="DN126" s="76">
        <v>7.1999999999999995E-2</v>
      </c>
      <c r="DO126" s="76">
        <v>26.793062344735699</v>
      </c>
      <c r="DR126" s="76">
        <v>48.024617075876797</v>
      </c>
    </row>
    <row r="127" spans="2:122" x14ac:dyDescent="0.25">
      <c r="B127" s="11">
        <v>1921.75</v>
      </c>
      <c r="C127" s="1">
        <v>1633.758</v>
      </c>
      <c r="D127" s="1">
        <v>2956.4580000000001</v>
      </c>
      <c r="E127" s="1">
        <v>-92.408000000000001</v>
      </c>
      <c r="F127" s="1">
        <v>392.87700000000001</v>
      </c>
      <c r="G127" s="1">
        <f t="shared" si="28"/>
        <v>1.0035848837209302E-5</v>
      </c>
      <c r="H127" s="1">
        <f t="shared" si="29"/>
        <v>1.7725965116279071E-5</v>
      </c>
      <c r="I127" s="1">
        <f t="shared" si="30"/>
        <v>1.1782761627906977E-5</v>
      </c>
      <c r="J127" s="1">
        <f t="shared" si="31"/>
        <v>1.9472877906976746E-5</v>
      </c>
      <c r="K127" s="1">
        <f t="shared" si="32"/>
        <v>1.0276316326530611E-5</v>
      </c>
      <c r="L127" s="1">
        <f t="shared" si="33"/>
        <v>1.1809321428571429E-5</v>
      </c>
      <c r="M127" s="1">
        <f t="shared" si="34"/>
        <v>1.1999666666666665E-5</v>
      </c>
      <c r="N127" s="1">
        <f t="shared" si="35"/>
        <v>-4.3112833333333338E-5</v>
      </c>
      <c r="O127" s="8">
        <f t="shared" si="36"/>
        <v>1.1809321428571429E-2</v>
      </c>
      <c r="P127" s="43">
        <v>-35.65</v>
      </c>
      <c r="Q127" s="15">
        <f t="shared" si="37"/>
        <v>35.65</v>
      </c>
      <c r="R127" s="1">
        <v>1452.509</v>
      </c>
      <c r="S127" s="40">
        <f t="shared" si="38"/>
        <v>14.525090000000001</v>
      </c>
      <c r="T127" s="31">
        <f t="shared" si="39"/>
        <v>13.798835500000001</v>
      </c>
      <c r="U127" s="1">
        <f t="shared" si="40"/>
        <v>7.3260744999999972</v>
      </c>
      <c r="X127" s="1"/>
      <c r="Y127" s="1">
        <v>8.5589999999999993</v>
      </c>
      <c r="Z127" s="1">
        <v>678.72400000000005</v>
      </c>
      <c r="AA127" s="1">
        <v>1432.1310000000001</v>
      </c>
      <c r="AB127" s="1">
        <v>521.84100000000001</v>
      </c>
      <c r="AC127" s="1">
        <v>906.18700000000001</v>
      </c>
      <c r="AD127" s="1">
        <f t="shared" si="41"/>
        <v>3.9958313953488374E-6</v>
      </c>
      <c r="AE127" s="1">
        <f t="shared" si="42"/>
        <v>8.3761046511627906E-6</v>
      </c>
      <c r="AG127" s="1">
        <f t="shared" si="43"/>
        <v>2.8826086956521739E-6</v>
      </c>
      <c r="AI127" s="1">
        <f t="shared" si="44"/>
        <v>4.9714456521739132E-6</v>
      </c>
      <c r="AJ127" s="1">
        <f t="shared" si="45"/>
        <v>-7.585750000000001E-5</v>
      </c>
      <c r="AK127" s="1">
        <f t="shared" si="46"/>
        <v>-4.3828666666666676E-5</v>
      </c>
      <c r="AL127" s="1">
        <f t="shared" si="47"/>
        <v>-1.3073583333333338E-5</v>
      </c>
      <c r="AM127" s="1">
        <f t="shared" si="48"/>
        <v>1.8955249999999998E-5</v>
      </c>
      <c r="AN127" s="77">
        <f t="shared" si="49"/>
        <v>4.9714456521739135E-3</v>
      </c>
      <c r="AU127" s="52">
        <v>7.2600000000000003E-5</v>
      </c>
      <c r="AV127">
        <v>27587009.712302402</v>
      </c>
      <c r="AW127" s="41">
        <f t="shared" si="50"/>
        <v>27.5870097123024</v>
      </c>
      <c r="BC127" s="52">
        <v>7.2600000000000003E-5</v>
      </c>
      <c r="BD127">
        <v>28267532.032060001</v>
      </c>
      <c r="BE127" s="41">
        <f t="shared" si="51"/>
        <v>28.26753203206</v>
      </c>
      <c r="BX127" s="52">
        <v>7.2600000000000003E-5</v>
      </c>
      <c r="BY127">
        <v>11936341.8650674</v>
      </c>
      <c r="BZ127" s="41">
        <f t="shared" si="52"/>
        <v>11.9363418650674</v>
      </c>
      <c r="CB127" s="52">
        <v>7.2600000000000003E-5</v>
      </c>
      <c r="CC127">
        <v>13836848.519266799</v>
      </c>
      <c r="CD127" s="41">
        <f t="shared" si="53"/>
        <v>13.836848519266798</v>
      </c>
      <c r="CG127">
        <v>13836848.519266799</v>
      </c>
      <c r="CH127" s="41">
        <f t="shared" si="54"/>
        <v>13.836848519266798</v>
      </c>
      <c r="CJ127" s="52">
        <v>7.2600000000000003E-5</v>
      </c>
      <c r="CK127">
        <v>42549168.265574202</v>
      </c>
      <c r="CL127" s="41">
        <f t="shared" si="55"/>
        <v>42.549168265574203</v>
      </c>
      <c r="DF127" s="76">
        <v>7.2599999999999998E-2</v>
      </c>
      <c r="DG127" s="76">
        <v>12.308854791226</v>
      </c>
      <c r="DJ127" s="76">
        <v>41.2431439829273</v>
      </c>
      <c r="DN127" s="76">
        <v>7.2599999999999998E-2</v>
      </c>
      <c r="DO127" s="76">
        <v>26.8110716880621</v>
      </c>
      <c r="DR127" s="76">
        <v>48.195908187987698</v>
      </c>
    </row>
    <row r="128" spans="2:122" x14ac:dyDescent="0.25">
      <c r="B128" s="11">
        <v>1940.309</v>
      </c>
      <c r="C128" s="1">
        <v>1641.3979999999999</v>
      </c>
      <c r="D128" s="1">
        <v>2972.1680000000001</v>
      </c>
      <c r="E128" s="1">
        <v>-92.408000000000001</v>
      </c>
      <c r="F128" s="1">
        <v>393.82600000000002</v>
      </c>
      <c r="G128" s="1">
        <f t="shared" si="28"/>
        <v>1.0080267441860465E-5</v>
      </c>
      <c r="H128" s="1">
        <f t="shared" si="29"/>
        <v>1.7817302325581394E-5</v>
      </c>
      <c r="I128" s="1">
        <f t="shared" si="30"/>
        <v>1.1832697674418605E-5</v>
      </c>
      <c r="J128" s="1">
        <f t="shared" si="31"/>
        <v>1.9569732558139537E-5</v>
      </c>
      <c r="K128" s="1">
        <f t="shared" si="32"/>
        <v>1.0371005102040816E-5</v>
      </c>
      <c r="L128" s="1">
        <f t="shared" si="33"/>
        <v>1.1908852040816328E-5</v>
      </c>
      <c r="M128" s="1">
        <f t="shared" si="34"/>
        <v>1.2454625000000003E-5</v>
      </c>
      <c r="N128" s="1">
        <f t="shared" si="35"/>
        <v>-4.2994125000000011E-5</v>
      </c>
      <c r="O128" s="8">
        <f t="shared" si="36"/>
        <v>1.1908852040816329E-2</v>
      </c>
      <c r="P128" s="43">
        <v>-35.761000000000003</v>
      </c>
      <c r="Q128" s="15">
        <f t="shared" si="37"/>
        <v>35.761000000000003</v>
      </c>
      <c r="R128" s="1">
        <v>1461.665</v>
      </c>
      <c r="S128" s="40">
        <f t="shared" si="38"/>
        <v>14.61665</v>
      </c>
      <c r="T128" s="31">
        <f t="shared" si="39"/>
        <v>13.885817499999998</v>
      </c>
      <c r="U128" s="1">
        <f t="shared" si="40"/>
        <v>7.2585325000000047</v>
      </c>
      <c r="X128" s="1"/>
      <c r="Y128" s="1">
        <v>7.1319999999999997</v>
      </c>
      <c r="Z128" s="1">
        <v>680.63599999999997</v>
      </c>
      <c r="AA128" s="1">
        <v>1440.6479999999999</v>
      </c>
      <c r="AB128" s="1">
        <v>521.84100000000001</v>
      </c>
      <c r="AC128" s="1">
        <v>912.29600000000005</v>
      </c>
      <c r="AD128" s="1">
        <f t="shared" si="41"/>
        <v>3.9986511627906976E-6</v>
      </c>
      <c r="AE128" s="1">
        <f t="shared" si="42"/>
        <v>8.4173255813953495E-6</v>
      </c>
      <c r="AG128" s="1">
        <f t="shared" si="43"/>
        <v>2.8748532608695649E-6</v>
      </c>
      <c r="AI128" s="1">
        <f t="shared" si="44"/>
        <v>4.9968913043478258E-6</v>
      </c>
      <c r="AJ128" s="1">
        <f t="shared" si="45"/>
        <v>-7.6567249999999991E-5</v>
      </c>
      <c r="AK128" s="1">
        <f t="shared" si="46"/>
        <v>-4.4029333333333322E-5</v>
      </c>
      <c r="AL128" s="1">
        <f t="shared" si="47"/>
        <v>-1.3232916666666663E-5</v>
      </c>
      <c r="AM128" s="1">
        <f t="shared" si="48"/>
        <v>1.9305000000000006E-5</v>
      </c>
      <c r="AN128" s="77">
        <f t="shared" si="49"/>
        <v>4.9968913043478254E-3</v>
      </c>
      <c r="AU128" s="52">
        <v>7.3200000000000004E-5</v>
      </c>
      <c r="AV128">
        <v>27593050.6954896</v>
      </c>
      <c r="AW128" s="41">
        <f t="shared" si="50"/>
        <v>27.593050695489602</v>
      </c>
      <c r="BC128" s="52">
        <v>7.3200000000000004E-5</v>
      </c>
      <c r="BD128">
        <v>28097624.402343299</v>
      </c>
      <c r="BE128" s="41">
        <f t="shared" si="51"/>
        <v>28.0976244023433</v>
      </c>
      <c r="BX128" s="52">
        <v>7.3200000000000004E-5</v>
      </c>
      <c r="BY128">
        <v>11944703.9029023</v>
      </c>
      <c r="BZ128" s="41">
        <f t="shared" si="52"/>
        <v>11.944703902902299</v>
      </c>
      <c r="CB128" s="52">
        <v>7.3200000000000004E-5</v>
      </c>
      <c r="CC128">
        <v>13846520.8286789</v>
      </c>
      <c r="CD128" s="41">
        <f t="shared" si="53"/>
        <v>13.8465208286789</v>
      </c>
      <c r="CG128">
        <v>13846520.8286789</v>
      </c>
      <c r="CH128" s="41">
        <f t="shared" si="54"/>
        <v>13.8465208286789</v>
      </c>
      <c r="CJ128" s="52">
        <v>7.3200000000000004E-5</v>
      </c>
      <c r="CK128">
        <v>42783984.921132699</v>
      </c>
      <c r="CL128" s="41">
        <f t="shared" si="55"/>
        <v>42.783984921132699</v>
      </c>
      <c r="DF128" s="76">
        <v>7.3200000000000001E-2</v>
      </c>
      <c r="DG128" s="76">
        <v>12.317377808942901</v>
      </c>
      <c r="DJ128" s="76">
        <v>41.479896655960999</v>
      </c>
      <c r="DN128" s="76">
        <v>7.3200000000000001E-2</v>
      </c>
      <c r="DO128" s="76">
        <v>26.828913635541401</v>
      </c>
      <c r="DR128" s="76">
        <v>48.366395483662799</v>
      </c>
    </row>
    <row r="129" spans="2:122" x14ac:dyDescent="0.25">
      <c r="B129" s="11">
        <v>1946.8050000000001</v>
      </c>
      <c r="C129" s="1">
        <v>1647.1279999999999</v>
      </c>
      <c r="D129" s="1">
        <v>2987.402</v>
      </c>
      <c r="E129" s="1">
        <v>-92.408000000000001</v>
      </c>
      <c r="F129" s="1">
        <v>393.82600000000002</v>
      </c>
      <c r="G129" s="1">
        <f t="shared" si="28"/>
        <v>1.0113581395348836E-5</v>
      </c>
      <c r="H129" s="1">
        <f t="shared" si="29"/>
        <v>1.7905872093023256E-5</v>
      </c>
      <c r="I129" s="1">
        <f t="shared" si="30"/>
        <v>1.1866011627906975E-5</v>
      </c>
      <c r="J129" s="1">
        <f t="shared" si="31"/>
        <v>1.9658302325581396E-5</v>
      </c>
      <c r="K129" s="1">
        <f t="shared" si="32"/>
        <v>1.0404147959183673E-5</v>
      </c>
      <c r="L129" s="1">
        <f t="shared" si="33"/>
        <v>1.1941994897959184E-5</v>
      </c>
      <c r="M129" s="1">
        <f t="shared" si="34"/>
        <v>1.2486541666666673E-5</v>
      </c>
      <c r="N129" s="1">
        <f t="shared" si="35"/>
        <v>-4.3358208333333326E-5</v>
      </c>
      <c r="O129" s="8">
        <f t="shared" si="36"/>
        <v>1.1941994897959184E-2</v>
      </c>
      <c r="P129" s="43">
        <v>-35.853999999999999</v>
      </c>
      <c r="Q129" s="15">
        <f t="shared" si="37"/>
        <v>35.853999999999999</v>
      </c>
      <c r="R129" s="1">
        <v>1469.9059999999999</v>
      </c>
      <c r="S129" s="40">
        <f t="shared" si="38"/>
        <v>14.699059999999999</v>
      </c>
      <c r="T129" s="31">
        <f t="shared" si="39"/>
        <v>13.964106999999998</v>
      </c>
      <c r="U129" s="1">
        <f t="shared" si="40"/>
        <v>7.1908330000000014</v>
      </c>
      <c r="X129" s="1"/>
      <c r="Y129" s="1">
        <v>4.7549999999999999</v>
      </c>
      <c r="Z129" s="1">
        <v>682.07</v>
      </c>
      <c r="AA129" s="1">
        <v>1446.327</v>
      </c>
      <c r="AB129" s="1">
        <v>523.71299999999997</v>
      </c>
      <c r="AC129" s="1">
        <v>916.05600000000004</v>
      </c>
      <c r="AD129" s="1">
        <f t="shared" si="41"/>
        <v>3.9931686046511635E-6</v>
      </c>
      <c r="AE129" s="1">
        <f t="shared" si="42"/>
        <v>8.4365232558139544E-6</v>
      </c>
      <c r="AG129" s="1">
        <f t="shared" si="43"/>
        <v>2.8721086956521733E-6</v>
      </c>
      <c r="AI129" s="1">
        <f t="shared" si="44"/>
        <v>5.0044076086956525E-6</v>
      </c>
      <c r="AJ129" s="1">
        <f t="shared" si="45"/>
        <v>-7.6884499999999999E-5</v>
      </c>
      <c r="AK129" s="1">
        <f t="shared" si="46"/>
        <v>-4.418924999999999E-5</v>
      </c>
      <c r="AL129" s="1">
        <f t="shared" si="47"/>
        <v>-1.3196416666666673E-5</v>
      </c>
      <c r="AM129" s="1">
        <f t="shared" si="48"/>
        <v>1.9498833333333334E-5</v>
      </c>
      <c r="AN129" s="77">
        <f t="shared" si="49"/>
        <v>5.0044076086956527E-3</v>
      </c>
      <c r="AU129" s="52">
        <v>7.3800000000000005E-5</v>
      </c>
      <c r="AV129">
        <v>27598555.4089857</v>
      </c>
      <c r="AW129" s="41">
        <f t="shared" si="50"/>
        <v>27.5985554089857</v>
      </c>
      <c r="BC129" s="52">
        <v>7.3800000000000005E-5</v>
      </c>
      <c r="BD129">
        <v>27227410.522099901</v>
      </c>
      <c r="BE129" s="41">
        <f t="shared" si="51"/>
        <v>27.227410522099902</v>
      </c>
      <c r="BX129" s="52">
        <v>7.3800000000000005E-5</v>
      </c>
      <c r="BY129">
        <v>11953039.5897243</v>
      </c>
      <c r="BZ129" s="41">
        <f t="shared" si="52"/>
        <v>11.9530395897243</v>
      </c>
      <c r="CB129" s="52">
        <v>7.3800000000000005E-5</v>
      </c>
      <c r="CC129">
        <v>13856160.0208911</v>
      </c>
      <c r="CD129" s="41">
        <f t="shared" si="53"/>
        <v>13.8561600208911</v>
      </c>
      <c r="CG129">
        <v>13856160.0208911</v>
      </c>
      <c r="CH129" s="41">
        <f t="shared" si="54"/>
        <v>13.8561600208911</v>
      </c>
      <c r="CJ129" s="52">
        <v>7.3800000000000005E-5</v>
      </c>
      <c r="CK129">
        <v>43018428.581714801</v>
      </c>
      <c r="CL129" s="41">
        <f t="shared" si="55"/>
        <v>43.018428581714801</v>
      </c>
      <c r="DF129" s="76">
        <v>7.3800000000000004E-2</v>
      </c>
      <c r="DG129" s="76">
        <v>12.3258744756467</v>
      </c>
      <c r="DJ129" s="76">
        <v>41.716319450859302</v>
      </c>
      <c r="DN129" s="76">
        <v>7.3800000000000004E-2</v>
      </c>
      <c r="DO129" s="76">
        <v>26.846588197327598</v>
      </c>
      <c r="DR129" s="76">
        <v>48.536079035053604</v>
      </c>
    </row>
    <row r="130" spans="2:122" x14ac:dyDescent="0.25">
      <c r="B130" s="11">
        <v>1953.3</v>
      </c>
      <c r="C130" s="1">
        <v>1653.336</v>
      </c>
      <c r="D130" s="1">
        <v>3001.2080000000001</v>
      </c>
      <c r="E130" s="1">
        <v>-91.450999999999993</v>
      </c>
      <c r="F130" s="1">
        <v>395.72500000000002</v>
      </c>
      <c r="G130" s="1">
        <f t="shared" si="28"/>
        <v>1.014411046511628E-5</v>
      </c>
      <c r="H130" s="1">
        <f t="shared" si="29"/>
        <v>1.7980575581395351E-5</v>
      </c>
      <c r="I130" s="1">
        <f t="shared" si="30"/>
        <v>1.191314534883721E-5</v>
      </c>
      <c r="J130" s="1">
        <f t="shared" si="31"/>
        <v>1.974961046511628E-5</v>
      </c>
      <c r="K130" s="1">
        <f t="shared" si="32"/>
        <v>1.043240306122449E-5</v>
      </c>
      <c r="L130" s="1">
        <f t="shared" si="33"/>
        <v>1.1984821428571429E-5</v>
      </c>
      <c r="M130" s="1">
        <f t="shared" si="34"/>
        <v>1.2498499999999997E-5</v>
      </c>
      <c r="N130" s="1">
        <f t="shared" si="35"/>
        <v>-4.3662833333333338E-5</v>
      </c>
      <c r="O130" s="8">
        <f t="shared" si="36"/>
        <v>1.198482142857143E-2</v>
      </c>
      <c r="P130" s="43">
        <v>-35.945999999999998</v>
      </c>
      <c r="Q130" s="15">
        <f t="shared" si="37"/>
        <v>35.945999999999998</v>
      </c>
      <c r="R130" s="1">
        <v>1471.7370000000001</v>
      </c>
      <c r="S130" s="40">
        <f t="shared" si="38"/>
        <v>14.717370000000001</v>
      </c>
      <c r="T130" s="31">
        <f t="shared" si="39"/>
        <v>13.9815015</v>
      </c>
      <c r="U130" s="1">
        <f t="shared" si="40"/>
        <v>7.2471284999999988</v>
      </c>
      <c r="X130" s="1"/>
      <c r="Y130" s="1">
        <v>4.7549999999999999</v>
      </c>
      <c r="Z130" s="1">
        <v>682.07</v>
      </c>
      <c r="AA130" s="1">
        <v>1447.7460000000001</v>
      </c>
      <c r="AB130" s="1">
        <v>525.11599999999999</v>
      </c>
      <c r="AC130" s="1">
        <v>920.28499999999997</v>
      </c>
      <c r="AD130" s="1">
        <f t="shared" si="41"/>
        <v>3.9931686046511635E-6</v>
      </c>
      <c r="AE130" s="1">
        <f t="shared" si="42"/>
        <v>8.4447732558139539E-6</v>
      </c>
      <c r="AG130" s="1">
        <f t="shared" si="43"/>
        <v>2.8797336956521739E-6</v>
      </c>
      <c r="AI130" s="1">
        <f t="shared" si="44"/>
        <v>5.0273913043478258E-6</v>
      </c>
      <c r="AJ130" s="1">
        <f t="shared" si="45"/>
        <v>-7.6885833333333349E-5</v>
      </c>
      <c r="AK130" s="1">
        <f t="shared" si="46"/>
        <v>-4.3955083333333346E-5</v>
      </c>
      <c r="AL130" s="1">
        <f t="shared" si="47"/>
        <v>-1.3079500000000004E-5</v>
      </c>
      <c r="AM130" s="1">
        <f t="shared" si="48"/>
        <v>1.9851249999999994E-5</v>
      </c>
      <c r="AN130" s="77">
        <f t="shared" si="49"/>
        <v>5.0273913043478256E-3</v>
      </c>
      <c r="AU130" s="52">
        <v>7.4400000000000006E-5</v>
      </c>
      <c r="AV130">
        <v>27581440.0330991</v>
      </c>
      <c r="AW130" s="41">
        <f t="shared" si="50"/>
        <v>27.581440033099099</v>
      </c>
      <c r="BC130" s="52">
        <v>7.4400000000000006E-5</v>
      </c>
      <c r="BD130">
        <v>27059086.1609971</v>
      </c>
      <c r="BE130" s="41">
        <f t="shared" si="51"/>
        <v>27.059086160997101</v>
      </c>
      <c r="BX130" s="52">
        <v>7.4400000000000006E-5</v>
      </c>
      <c r="BY130">
        <v>11919782.737466799</v>
      </c>
      <c r="BZ130" s="41">
        <f t="shared" si="52"/>
        <v>11.919782737466798</v>
      </c>
      <c r="CB130" s="52">
        <v>7.4400000000000006E-5</v>
      </c>
      <c r="CC130">
        <v>13865766.0972431</v>
      </c>
      <c r="CD130" s="41">
        <f t="shared" si="53"/>
        <v>13.8657660972431</v>
      </c>
      <c r="CG130">
        <v>13865766.0972431</v>
      </c>
      <c r="CH130" s="41">
        <f t="shared" si="54"/>
        <v>13.8657660972431</v>
      </c>
      <c r="CJ130" s="52">
        <v>7.4400000000000006E-5</v>
      </c>
      <c r="CK130">
        <v>43252499.274958998</v>
      </c>
      <c r="CL130" s="41">
        <f t="shared" si="55"/>
        <v>43.252499274959</v>
      </c>
      <c r="DF130" s="76">
        <v>7.4399999999999994E-2</v>
      </c>
      <c r="DG130" s="76">
        <v>12.3343447923443</v>
      </c>
      <c r="DJ130" s="76">
        <v>41.952412391327101</v>
      </c>
      <c r="DN130" s="76">
        <v>7.4399999999999994E-2</v>
      </c>
      <c r="DO130" s="76">
        <v>26.8640953835739</v>
      </c>
      <c r="DR130" s="76">
        <v>48.7049589143028</v>
      </c>
    </row>
    <row r="131" spans="2:122" x14ac:dyDescent="0.25">
      <c r="B131" s="11">
        <v>1968.6130000000001</v>
      </c>
      <c r="C131" s="1">
        <v>1662.8869999999999</v>
      </c>
      <c r="D131" s="1">
        <v>3015.0140000000001</v>
      </c>
      <c r="E131" s="1">
        <v>-90.971999999999994</v>
      </c>
      <c r="F131" s="1">
        <v>391.45299999999997</v>
      </c>
      <c r="G131" s="1">
        <f t="shared" si="28"/>
        <v>1.019685465116279E-5</v>
      </c>
      <c r="H131" s="1">
        <f t="shared" si="29"/>
        <v>1.8058058139534886E-5</v>
      </c>
      <c r="I131" s="1">
        <f t="shared" si="30"/>
        <v>1.1943837209302326E-5</v>
      </c>
      <c r="J131" s="1">
        <f t="shared" si="31"/>
        <v>1.9805040697674418E-5</v>
      </c>
      <c r="K131" s="1">
        <f t="shared" si="32"/>
        <v>1.0508086734693878E-5</v>
      </c>
      <c r="L131" s="1">
        <f t="shared" si="33"/>
        <v>1.2041153061224487E-5</v>
      </c>
      <c r="M131" s="1">
        <f t="shared" si="34"/>
        <v>1.2738583333333337E-5</v>
      </c>
      <c r="N131" s="1">
        <f t="shared" si="35"/>
        <v>-4.3600041666666668E-5</v>
      </c>
      <c r="O131" s="8">
        <f t="shared" si="36"/>
        <v>1.2041153061224488E-2</v>
      </c>
      <c r="P131" s="43">
        <v>-36.186999999999998</v>
      </c>
      <c r="Q131" s="15">
        <f t="shared" si="37"/>
        <v>36.186999999999998</v>
      </c>
      <c r="R131" s="1">
        <v>1472.0419999999999</v>
      </c>
      <c r="S131" s="40">
        <f t="shared" si="38"/>
        <v>14.720419999999999</v>
      </c>
      <c r="T131" s="31">
        <f t="shared" si="39"/>
        <v>13.984398999999998</v>
      </c>
      <c r="U131" s="1">
        <f t="shared" si="40"/>
        <v>7.4821810000000006</v>
      </c>
      <c r="X131" s="1"/>
      <c r="Y131" s="1">
        <v>3.3279999999999998</v>
      </c>
      <c r="Z131" s="1">
        <v>684.46</v>
      </c>
      <c r="AA131" s="1">
        <v>1448.693</v>
      </c>
      <c r="AB131" s="1">
        <v>526.98800000000006</v>
      </c>
      <c r="AC131" s="1">
        <v>923.57500000000005</v>
      </c>
      <c r="AD131" s="1">
        <f t="shared" si="41"/>
        <v>3.9987674418604657E-6</v>
      </c>
      <c r="AE131" s="1">
        <f t="shared" si="42"/>
        <v>8.4419825581395354E-6</v>
      </c>
      <c r="AG131" s="1">
        <f t="shared" si="43"/>
        <v>2.8821521739130441E-6</v>
      </c>
      <c r="AI131" s="1">
        <f t="shared" si="44"/>
        <v>5.0375163043478259E-6</v>
      </c>
      <c r="AJ131" s="1">
        <f t="shared" si="45"/>
        <v>-7.6808749999999985E-5</v>
      </c>
      <c r="AK131" s="1">
        <f t="shared" si="46"/>
        <v>-4.3759833333333334E-5</v>
      </c>
      <c r="AL131" s="1">
        <f t="shared" si="47"/>
        <v>-1.3122666666666664E-5</v>
      </c>
      <c r="AM131" s="1">
        <f t="shared" si="48"/>
        <v>1.9926249999999999E-5</v>
      </c>
      <c r="AN131" s="77">
        <f t="shared" si="49"/>
        <v>5.0375163043478262E-3</v>
      </c>
      <c r="AU131" s="52">
        <v>7.4999999999999993E-5</v>
      </c>
      <c r="AV131">
        <v>27587504.996037301</v>
      </c>
      <c r="AW131" s="41">
        <f t="shared" si="50"/>
        <v>27.5875049960373</v>
      </c>
      <c r="BC131" s="52">
        <v>7.4999999999999993E-5</v>
      </c>
      <c r="BD131">
        <v>26889510.679627798</v>
      </c>
      <c r="BE131" s="41">
        <f t="shared" si="51"/>
        <v>26.889510679627797</v>
      </c>
      <c r="BX131" s="52">
        <v>7.4999999999999993E-5</v>
      </c>
      <c r="BY131">
        <v>11927602.3256859</v>
      </c>
      <c r="BZ131" s="41">
        <f t="shared" si="52"/>
        <v>11.9276023256859</v>
      </c>
      <c r="CB131" s="52">
        <v>7.4999999999999993E-5</v>
      </c>
      <c r="CC131">
        <v>13875339.059074501</v>
      </c>
      <c r="CD131" s="41">
        <f t="shared" si="53"/>
        <v>13.8753390590745</v>
      </c>
      <c r="CG131">
        <v>13875339.059074501</v>
      </c>
      <c r="CH131" s="41">
        <f t="shared" si="54"/>
        <v>13.8753390590745</v>
      </c>
      <c r="CJ131" s="52">
        <v>7.4999999999999993E-5</v>
      </c>
      <c r="CK131">
        <v>43486197.028501302</v>
      </c>
      <c r="CL131" s="41">
        <f t="shared" si="55"/>
        <v>43.486197028501302</v>
      </c>
      <c r="DF131" s="76">
        <v>7.4999999999999997E-2</v>
      </c>
      <c r="DG131" s="76">
        <v>12.342788760042399</v>
      </c>
      <c r="DJ131" s="76">
        <v>42.1881755010671</v>
      </c>
      <c r="DN131" s="76">
        <v>7.4999999999999997E-2</v>
      </c>
      <c r="DO131" s="76">
        <v>26.8814352044324</v>
      </c>
      <c r="DR131" s="76">
        <v>48.873035193543799</v>
      </c>
    </row>
    <row r="132" spans="2:122" x14ac:dyDescent="0.25">
      <c r="B132" s="11">
        <v>2021.5129999999999</v>
      </c>
      <c r="C132" s="1">
        <v>1701.569</v>
      </c>
      <c r="D132" s="1">
        <v>3086.9090000000001</v>
      </c>
      <c r="E132" s="1">
        <v>-93.366</v>
      </c>
      <c r="F132" s="1">
        <v>388.60399999999998</v>
      </c>
      <c r="G132" s="1">
        <f t="shared" si="28"/>
        <v>1.0435668604651162E-5</v>
      </c>
      <c r="H132" s="1">
        <f t="shared" si="29"/>
        <v>1.8489970930232561E-5</v>
      </c>
      <c r="I132" s="1">
        <f t="shared" si="30"/>
        <v>1.2152168604651162E-5</v>
      </c>
      <c r="J132" s="1">
        <f t="shared" si="31"/>
        <v>2.0206470930232557E-5</v>
      </c>
      <c r="K132" s="1">
        <f t="shared" si="32"/>
        <v>1.0790198979591837E-5</v>
      </c>
      <c r="L132" s="1">
        <f t="shared" si="33"/>
        <v>1.2296515306122448E-5</v>
      </c>
      <c r="M132" s="1">
        <f t="shared" si="34"/>
        <v>1.3330999999999998E-5</v>
      </c>
      <c r="N132" s="1">
        <f t="shared" si="35"/>
        <v>-4.4391500000000003E-5</v>
      </c>
      <c r="O132" s="8">
        <f t="shared" si="36"/>
        <v>1.2296515306122448E-2</v>
      </c>
      <c r="P132" s="43">
        <v>-36.872</v>
      </c>
      <c r="Q132" s="15">
        <f t="shared" si="37"/>
        <v>36.872</v>
      </c>
      <c r="R132" s="1">
        <v>1483.9459999999999</v>
      </c>
      <c r="S132" s="40">
        <f t="shared" si="38"/>
        <v>14.839459999999999</v>
      </c>
      <c r="T132" s="31">
        <f t="shared" si="39"/>
        <v>14.097486999999999</v>
      </c>
      <c r="U132" s="1">
        <f t="shared" si="40"/>
        <v>7.9350530000000035</v>
      </c>
      <c r="X132" s="1"/>
      <c r="Y132" s="1">
        <v>-0.47499999999999998</v>
      </c>
      <c r="Z132" s="1">
        <v>690.67399999999998</v>
      </c>
      <c r="AA132" s="1">
        <v>1363.999</v>
      </c>
      <c r="AB132" s="1">
        <v>531.66600000000005</v>
      </c>
      <c r="AC132" s="1">
        <v>925.92499999999995</v>
      </c>
      <c r="AD132" s="1">
        <f t="shared" si="41"/>
        <v>4.0183081395348836E-6</v>
      </c>
      <c r="AE132" s="1">
        <f t="shared" si="42"/>
        <v>7.9329883720930227E-6</v>
      </c>
      <c r="AG132" s="1">
        <f t="shared" si="43"/>
        <v>2.8920706521739133E-6</v>
      </c>
      <c r="AI132" s="1">
        <f t="shared" si="44"/>
        <v>5.0347826086956521E-6</v>
      </c>
      <c r="AJ132" s="1">
        <f t="shared" si="45"/>
        <v>-6.9361083333333332E-5</v>
      </c>
      <c r="AK132" s="1">
        <f t="shared" si="46"/>
        <v>-3.6506166666666673E-5</v>
      </c>
      <c r="AL132" s="1">
        <f t="shared" si="47"/>
        <v>-1.325066666666666E-5</v>
      </c>
      <c r="AM132" s="1">
        <f t="shared" si="48"/>
        <v>1.9604249999999998E-5</v>
      </c>
      <c r="AN132" s="77">
        <f t="shared" si="49"/>
        <v>5.0347826086956518E-3</v>
      </c>
      <c r="AU132" s="52">
        <v>7.5599999999999994E-5</v>
      </c>
      <c r="AV132">
        <v>27593081.8721582</v>
      </c>
      <c r="AW132" s="41">
        <f t="shared" si="50"/>
        <v>27.593081872158198</v>
      </c>
      <c r="BC132" s="52">
        <v>7.5599999999999994E-5</v>
      </c>
      <c r="BD132">
        <v>25850281.8926915</v>
      </c>
      <c r="BE132" s="41">
        <f t="shared" si="51"/>
        <v>25.850281892691502</v>
      </c>
      <c r="BX132" s="52">
        <v>7.5599999999999994E-5</v>
      </c>
      <c r="BY132">
        <v>11935401.2383561</v>
      </c>
      <c r="BZ132" s="41">
        <f t="shared" si="52"/>
        <v>11.9354012383561</v>
      </c>
      <c r="CB132" s="52">
        <v>7.5599999999999994E-5</v>
      </c>
      <c r="CC132">
        <v>13884878.907725099</v>
      </c>
      <c r="CD132" s="41">
        <f t="shared" si="53"/>
        <v>13.884878907725099</v>
      </c>
      <c r="CG132">
        <v>13884878.907725099</v>
      </c>
      <c r="CH132" s="41">
        <f t="shared" si="54"/>
        <v>13.884878907725099</v>
      </c>
      <c r="CJ132" s="52">
        <v>7.5599999999999994E-5</v>
      </c>
      <c r="CK132">
        <v>43719521.869974598</v>
      </c>
      <c r="CL132" s="41">
        <f t="shared" si="55"/>
        <v>43.719521869974599</v>
      </c>
      <c r="DF132" s="76">
        <v>7.5600000000000001E-2</v>
      </c>
      <c r="DG132" s="76">
        <v>12.3512063797475</v>
      </c>
      <c r="DJ132" s="76">
        <v>42.423608803779899</v>
      </c>
      <c r="DN132" s="76">
        <v>7.5600000000000001E-2</v>
      </c>
      <c r="DO132" s="76">
        <v>26.898607670054499</v>
      </c>
      <c r="DR132" s="76">
        <v>49.040307944901201</v>
      </c>
    </row>
    <row r="133" spans="2:122" x14ac:dyDescent="0.25">
      <c r="B133" s="11">
        <v>2061.8879999999999</v>
      </c>
      <c r="C133" s="1">
        <v>1727.836</v>
      </c>
      <c r="D133" s="1">
        <v>3123.5749999999998</v>
      </c>
      <c r="E133" s="1">
        <v>-93.843999999999994</v>
      </c>
      <c r="F133" s="1">
        <v>390.029</v>
      </c>
      <c r="G133" s="1">
        <f t="shared" si="28"/>
        <v>1.0591162790697674E-5</v>
      </c>
      <c r="H133" s="1">
        <f t="shared" si="29"/>
        <v>1.870592441860465E-5</v>
      </c>
      <c r="I133" s="1">
        <f t="shared" si="30"/>
        <v>1.2313168604651161E-5</v>
      </c>
      <c r="J133" s="1">
        <f t="shared" si="31"/>
        <v>2.0427930232558137E-5</v>
      </c>
      <c r="K133" s="1">
        <f t="shared" si="32"/>
        <v>1.0998632653061224E-5</v>
      </c>
      <c r="L133" s="1">
        <f t="shared" si="33"/>
        <v>1.2509780612244898E-5</v>
      </c>
      <c r="M133" s="1">
        <f t="shared" si="34"/>
        <v>1.3918833333333328E-5</v>
      </c>
      <c r="N133" s="1">
        <f t="shared" si="35"/>
        <v>-4.4236958333333332E-5</v>
      </c>
      <c r="O133" s="8">
        <f t="shared" si="36"/>
        <v>1.2509780612244899E-2</v>
      </c>
      <c r="P133" s="43">
        <v>-37.408999999999999</v>
      </c>
      <c r="Q133" s="15">
        <f t="shared" si="37"/>
        <v>37.408999999999999</v>
      </c>
      <c r="R133" s="1">
        <v>1514.7719999999999</v>
      </c>
      <c r="S133" s="40">
        <f t="shared" si="38"/>
        <v>15.14772</v>
      </c>
      <c r="T133" s="31">
        <f t="shared" si="39"/>
        <v>14.390333999999998</v>
      </c>
      <c r="U133" s="1">
        <f t="shared" si="40"/>
        <v>7.870946</v>
      </c>
      <c r="X133" s="1"/>
      <c r="Y133" s="1">
        <v>-2.8530000000000002</v>
      </c>
      <c r="Z133" s="1">
        <v>691.63</v>
      </c>
      <c r="AA133" s="1">
        <v>1288.78</v>
      </c>
      <c r="AB133" s="1">
        <v>532.60199999999998</v>
      </c>
      <c r="AC133" s="1">
        <v>931.56500000000005</v>
      </c>
      <c r="AD133" s="1">
        <f t="shared" si="41"/>
        <v>4.037691860465116E-6</v>
      </c>
      <c r="AE133" s="1">
        <f t="shared" si="42"/>
        <v>7.5094941860465111E-6</v>
      </c>
      <c r="AG133" s="1">
        <f t="shared" si="43"/>
        <v>2.9100815217391299E-6</v>
      </c>
      <c r="AI133" s="1">
        <f t="shared" si="44"/>
        <v>5.078358695652174E-6</v>
      </c>
      <c r="AJ133" s="1">
        <f t="shared" si="45"/>
        <v>-6.3014833333333332E-5</v>
      </c>
      <c r="AK133" s="1">
        <f t="shared" si="46"/>
        <v>-2.976791666666666E-5</v>
      </c>
      <c r="AL133" s="1">
        <f t="shared" si="47"/>
        <v>-1.3252333333333335E-5</v>
      </c>
      <c r="AM133" s="1">
        <f t="shared" si="48"/>
        <v>1.999458333333334E-5</v>
      </c>
      <c r="AN133" s="77">
        <f t="shared" si="49"/>
        <v>5.0783586956521737E-3</v>
      </c>
      <c r="AU133" s="52">
        <v>7.6199999999999995E-5</v>
      </c>
      <c r="AV133">
        <v>27598170.707447801</v>
      </c>
      <c r="AW133" s="41">
        <f t="shared" si="50"/>
        <v>27.5981707074478</v>
      </c>
      <c r="BC133" s="52">
        <v>7.6199999999999995E-5</v>
      </c>
      <c r="BD133">
        <v>25683413.2731231</v>
      </c>
      <c r="BE133" s="41">
        <f t="shared" si="51"/>
        <v>25.683413273123101</v>
      </c>
      <c r="BX133" s="52">
        <v>7.6199999999999995E-5</v>
      </c>
      <c r="BY133">
        <v>11943179.4762209</v>
      </c>
      <c r="BZ133" s="41">
        <f t="shared" si="52"/>
        <v>11.9431794762209</v>
      </c>
      <c r="CB133" s="52">
        <v>7.6199999999999995E-5</v>
      </c>
      <c r="CC133">
        <v>13894385.6445342</v>
      </c>
      <c r="CD133" s="41">
        <f t="shared" si="53"/>
        <v>13.8943856445342</v>
      </c>
      <c r="CG133">
        <v>13894385.6445342</v>
      </c>
      <c r="CH133" s="41">
        <f t="shared" si="54"/>
        <v>13.8943856445342</v>
      </c>
      <c r="CJ133" s="52">
        <v>7.6199999999999995E-5</v>
      </c>
      <c r="CK133">
        <v>43952473.827008903</v>
      </c>
      <c r="CL133" s="41">
        <f t="shared" si="55"/>
        <v>43.952473827008902</v>
      </c>
      <c r="DF133" s="76">
        <v>7.6200000000000004E-2</v>
      </c>
      <c r="DG133" s="76">
        <v>12.3595976524664</v>
      </c>
      <c r="DJ133" s="76">
        <v>42.658712323163201</v>
      </c>
      <c r="DN133" s="76">
        <v>7.6200000000000004E-2</v>
      </c>
      <c r="DO133" s="76">
        <v>26.915612790590799</v>
      </c>
      <c r="DR133" s="76">
        <v>49.206777240490702</v>
      </c>
    </row>
    <row r="134" spans="2:122" x14ac:dyDescent="0.25">
      <c r="B134" s="11">
        <v>2075.3470000000002</v>
      </c>
      <c r="C134" s="1">
        <v>1740.2539999999999</v>
      </c>
      <c r="D134" s="1">
        <v>3145.9560000000001</v>
      </c>
      <c r="E134" s="1">
        <v>-93.366</v>
      </c>
      <c r="F134" s="1">
        <v>391.45299999999997</v>
      </c>
      <c r="G134" s="1">
        <f t="shared" si="28"/>
        <v>1.0660581395348837E-5</v>
      </c>
      <c r="H134" s="1">
        <f t="shared" si="29"/>
        <v>1.8833267441860467E-5</v>
      </c>
      <c r="I134" s="1">
        <f t="shared" si="30"/>
        <v>1.239364534883721E-5</v>
      </c>
      <c r="J134" s="1">
        <f t="shared" si="31"/>
        <v>2.0566331395348838E-5</v>
      </c>
      <c r="K134" s="1">
        <f t="shared" si="32"/>
        <v>1.106486224489796E-5</v>
      </c>
      <c r="L134" s="1">
        <f t="shared" si="33"/>
        <v>1.2585714285714288E-5</v>
      </c>
      <c r="M134" s="1">
        <f t="shared" si="34"/>
        <v>1.3962208333333345E-5</v>
      </c>
      <c r="N134" s="1">
        <f t="shared" si="35"/>
        <v>-4.460870833333333E-5</v>
      </c>
      <c r="O134" s="8">
        <f t="shared" si="36"/>
        <v>1.2585714285714289E-2</v>
      </c>
      <c r="P134" s="43">
        <v>-37.502000000000002</v>
      </c>
      <c r="Q134" s="15">
        <f t="shared" si="37"/>
        <v>37.502000000000002</v>
      </c>
      <c r="R134" s="1">
        <v>1541.021</v>
      </c>
      <c r="S134" s="40">
        <f t="shared" si="38"/>
        <v>15.410209999999999</v>
      </c>
      <c r="T134" s="31">
        <f t="shared" si="39"/>
        <v>14.639699499999999</v>
      </c>
      <c r="U134" s="1">
        <f t="shared" si="40"/>
        <v>7.4520905000000042</v>
      </c>
      <c r="X134" s="1"/>
      <c r="Y134" s="1">
        <v>-2.3769999999999998</v>
      </c>
      <c r="Z134" s="1">
        <v>692.58500000000004</v>
      </c>
      <c r="AA134" s="1">
        <v>1237.221</v>
      </c>
      <c r="AB134" s="1">
        <v>535.87699999999995</v>
      </c>
      <c r="AC134" s="1">
        <v>928.745</v>
      </c>
      <c r="AD134" s="1">
        <f t="shared" si="41"/>
        <v>4.0404767441860466E-6</v>
      </c>
      <c r="AE134" s="1">
        <f t="shared" si="42"/>
        <v>7.2069651162790693E-6</v>
      </c>
      <c r="AG134" s="1">
        <f t="shared" si="43"/>
        <v>2.9252934782608692E-6</v>
      </c>
      <c r="AI134" s="1">
        <f t="shared" si="44"/>
        <v>5.0604456521739127E-6</v>
      </c>
      <c r="AJ134" s="1">
        <f t="shared" si="45"/>
        <v>-5.8445333333333334E-5</v>
      </c>
      <c r="AK134" s="1">
        <f t="shared" si="46"/>
        <v>-2.5706333333333335E-5</v>
      </c>
      <c r="AL134" s="1">
        <f t="shared" si="47"/>
        <v>-1.3059000000000007E-5</v>
      </c>
      <c r="AM134" s="1">
        <f t="shared" si="48"/>
        <v>1.9679999999999998E-5</v>
      </c>
      <c r="AN134" s="77">
        <f t="shared" si="49"/>
        <v>5.0604456521739123E-3</v>
      </c>
      <c r="AU134" s="52">
        <v>7.6799999999999997E-5</v>
      </c>
      <c r="AV134">
        <v>27602771.5478862</v>
      </c>
      <c r="AW134" s="41">
        <f t="shared" si="50"/>
        <v>27.602771547886199</v>
      </c>
      <c r="BC134" s="52">
        <v>7.6799999999999997E-5</v>
      </c>
      <c r="BD134">
        <v>25515536.277818799</v>
      </c>
      <c r="BE134" s="41">
        <f t="shared" si="51"/>
        <v>25.5155362778188</v>
      </c>
      <c r="BX134" s="52">
        <v>7.6799999999999997E-5</v>
      </c>
      <c r="BY134">
        <v>11950937.040023601</v>
      </c>
      <c r="BZ134" s="41">
        <f t="shared" si="52"/>
        <v>11.9509370400236</v>
      </c>
      <c r="CB134" s="52">
        <v>7.6799999999999997E-5</v>
      </c>
      <c r="CC134">
        <v>13903859.2708413</v>
      </c>
      <c r="CD134" s="41">
        <f t="shared" si="53"/>
        <v>13.9038592708413</v>
      </c>
      <c r="CG134">
        <v>13903859.2708413</v>
      </c>
      <c r="CH134" s="41">
        <f t="shared" si="54"/>
        <v>13.9038592708413</v>
      </c>
      <c r="CJ134" s="52">
        <v>7.6799999999999997E-5</v>
      </c>
      <c r="CK134">
        <v>44185052.927231602</v>
      </c>
      <c r="CL134" s="41">
        <f t="shared" si="55"/>
        <v>44.185052927231602</v>
      </c>
      <c r="DF134" s="76">
        <v>7.6799999999999993E-2</v>
      </c>
      <c r="DG134" s="76">
        <v>12.367962579205599</v>
      </c>
      <c r="DJ134" s="76">
        <v>42.893486082912901</v>
      </c>
      <c r="DN134" s="76">
        <v>7.6799999999999993E-2</v>
      </c>
      <c r="DO134" s="76">
        <v>26.932450576190899</v>
      </c>
      <c r="DR134" s="76">
        <v>49.372443152418697</v>
      </c>
    </row>
    <row r="135" spans="2:122" x14ac:dyDescent="0.25">
      <c r="B135" s="11">
        <v>2087.4140000000002</v>
      </c>
      <c r="C135" s="1">
        <v>1746.463</v>
      </c>
      <c r="D135" s="1">
        <v>3163.1</v>
      </c>
      <c r="E135" s="1">
        <v>-92.408000000000001</v>
      </c>
      <c r="F135" s="1">
        <v>394.77499999999998</v>
      </c>
      <c r="G135" s="1">
        <f t="shared" ref="G135:G198" si="56">(C135+ABS(E135))/1000000/172</f>
        <v>1.0691110465116278E-5</v>
      </c>
      <c r="H135" s="1">
        <f t="shared" ref="H135:H198" si="57">(D135+ABS(E135))/1000000/172</f>
        <v>1.8927372093023253E-5</v>
      </c>
      <c r="I135" s="1">
        <f t="shared" ref="I135:I198" si="58">(C135+ABS(F135))/1000000/172</f>
        <v>1.2449058139534882E-5</v>
      </c>
      <c r="J135" s="1">
        <f t="shared" ref="J135:J198" si="59">(D135+ABS(F135))/1000000/172</f>
        <v>2.0685319767441861E-5</v>
      </c>
      <c r="K135" s="1">
        <f t="shared" ref="K135:K198" si="60">(B135+ABS(E135))/1000000/196</f>
        <v>1.112154081632653E-5</v>
      </c>
      <c r="L135" s="1">
        <f t="shared" ref="L135:L198" si="61">(B135+ABS(F135))/1000000/196</f>
        <v>1.2664229591836736E-5</v>
      </c>
      <c r="M135" s="1">
        <f t="shared" ref="M135:M198" si="62">(B135-ABS(C135))/1000000/24</f>
        <v>1.4206291666666677E-5</v>
      </c>
      <c r="N135" s="1">
        <f t="shared" ref="N135:N198" si="63">(B135-ABS(D135))/1000000/24</f>
        <v>-4.4820249999999992E-5</v>
      </c>
      <c r="O135" s="8">
        <f t="shared" ref="O135:O198" si="64">L135*1000</f>
        <v>1.2664229591836735E-2</v>
      </c>
      <c r="P135" s="43">
        <v>-37.576000000000001</v>
      </c>
      <c r="Q135" s="15">
        <f t="shared" ref="Q135:Q198" si="65">-P135</f>
        <v>37.576000000000001</v>
      </c>
      <c r="R135" s="1">
        <v>1542.241</v>
      </c>
      <c r="S135" s="40">
        <f t="shared" ref="S135:S198" si="66">R135/100</f>
        <v>15.422409999999999</v>
      </c>
      <c r="T135" s="31">
        <f t="shared" ref="T135:T198" si="67">R135*0.95/100</f>
        <v>14.651289499999997</v>
      </c>
      <c r="U135" s="1">
        <f t="shared" ref="U135:U198" si="68">(Q135-S135*1.95)</f>
        <v>7.502300500000004</v>
      </c>
      <c r="X135" s="1"/>
      <c r="Y135" s="1">
        <v>-2.3769999999999998</v>
      </c>
      <c r="Z135" s="1">
        <v>693.06299999999999</v>
      </c>
      <c r="AA135" s="1">
        <v>1220.194</v>
      </c>
      <c r="AB135" s="1">
        <v>534.94100000000003</v>
      </c>
      <c r="AC135" s="1">
        <v>934.85500000000002</v>
      </c>
      <c r="AD135" s="1">
        <f t="shared" ref="AD135:AD198" si="69">(Z135+ABS(Y135))/1000000/172</f>
        <v>4.0432558139534885E-6</v>
      </c>
      <c r="AE135" s="1">
        <f t="shared" ref="AE135:AE198" si="70">(AA135+ABS(Y135))/1000000/172</f>
        <v>7.1079709302325577E-6</v>
      </c>
      <c r="AG135" s="1">
        <f t="shared" ref="AG135:AG198" si="71">(AB135+ABS(Y135))/1000000/184</f>
        <v>2.9202065217391301E-6</v>
      </c>
      <c r="AI135" s="1">
        <f t="shared" ref="AI135:AI198" si="72">(AC135+ABS(Y135))/1000000/184</f>
        <v>5.0936521739130432E-6</v>
      </c>
      <c r="AJ135" s="1">
        <f t="shared" ref="AJ135:AJ198" si="73">(AB135-ABS(AA135))/1000000/12</f>
        <v>-5.7104416666666658E-5</v>
      </c>
      <c r="AK135" s="1">
        <f t="shared" ref="AK135:AK198" si="74">(AC135-ABS(AA135))/1000000/12</f>
        <v>-2.3778249999999995E-5</v>
      </c>
      <c r="AL135" s="1">
        <f t="shared" ref="AL135:AL198" si="75">(AB135-ABS(Z135))/1000000/12</f>
        <v>-1.3176833333333331E-5</v>
      </c>
      <c r="AM135" s="1">
        <f t="shared" ref="AM135:AM198" si="76">(AC135-ABS(Z135))/1000000/12</f>
        <v>2.0149333333333337E-5</v>
      </c>
      <c r="AN135" s="77">
        <f t="shared" ref="AN135:AN198" si="77">AI135*1000</f>
        <v>5.0936521739130434E-3</v>
      </c>
      <c r="AU135" s="52">
        <v>7.7399999999999998E-5</v>
      </c>
      <c r="AV135">
        <v>27606884.439447701</v>
      </c>
      <c r="AW135" s="41">
        <f t="shared" ref="AW135:AW198" si="78">AV135/1000000</f>
        <v>27.6068844394477</v>
      </c>
      <c r="BC135" s="52">
        <v>7.7399999999999998E-5</v>
      </c>
      <c r="BD135">
        <v>24690734.129221801</v>
      </c>
      <c r="BE135" s="41">
        <f t="shared" ref="BE135:BE198" si="79">BD135/1000000</f>
        <v>24.690734129221802</v>
      </c>
      <c r="BX135" s="52">
        <v>7.7399999999999998E-5</v>
      </c>
      <c r="BY135">
        <v>11958673.9305076</v>
      </c>
      <c r="BZ135" s="41">
        <f t="shared" ref="BZ135:BZ198" si="80">BY135/1000000</f>
        <v>11.958673930507601</v>
      </c>
      <c r="CB135" s="52">
        <v>7.7399999999999998E-5</v>
      </c>
      <c r="CC135">
        <v>13913299.787985699</v>
      </c>
      <c r="CD135" s="41">
        <f t="shared" ref="CD135:CD198" si="81">CC135/1000000</f>
        <v>13.9132997879857</v>
      </c>
      <c r="CG135">
        <v>13913299.787985699</v>
      </c>
      <c r="CH135" s="41">
        <f t="shared" ref="CH135:CH198" si="82">CG135/1000000</f>
        <v>13.9132997879857</v>
      </c>
      <c r="CJ135" s="52">
        <v>7.7399999999999998E-5</v>
      </c>
      <c r="CK135">
        <v>44417259.198267102</v>
      </c>
      <c r="CL135" s="41">
        <f t="shared" ref="CL135:CL198" si="83">CK135/1000000</f>
        <v>44.417259198267104</v>
      </c>
      <c r="DF135" s="76">
        <v>7.7399999999999997E-2</v>
      </c>
      <c r="DG135" s="76">
        <v>12.3346796297071</v>
      </c>
      <c r="DJ135" s="76">
        <v>43.127930106722197</v>
      </c>
      <c r="DN135" s="76">
        <v>7.7399999999999997E-2</v>
      </c>
      <c r="DO135" s="76">
        <v>26.9491210370036</v>
      </c>
      <c r="DR135" s="76">
        <v>49.537305752782999</v>
      </c>
    </row>
    <row r="136" spans="2:122" x14ac:dyDescent="0.25">
      <c r="B136" s="11">
        <v>2115.7269999999999</v>
      </c>
      <c r="C136" s="1">
        <v>1767.001</v>
      </c>
      <c r="D136" s="1">
        <v>3191.1990000000001</v>
      </c>
      <c r="E136" s="1">
        <v>-92.887</v>
      </c>
      <c r="F136" s="1">
        <v>394.77499999999998</v>
      </c>
      <c r="G136" s="1">
        <f t="shared" si="56"/>
        <v>1.0813302325581395E-5</v>
      </c>
      <c r="H136" s="1">
        <f t="shared" si="57"/>
        <v>1.9093523255813954E-5</v>
      </c>
      <c r="I136" s="1">
        <f t="shared" si="58"/>
        <v>1.2568465116279068E-5</v>
      </c>
      <c r="J136" s="1">
        <f t="shared" si="59"/>
        <v>2.0848686046511627E-5</v>
      </c>
      <c r="K136" s="1">
        <f t="shared" si="60"/>
        <v>1.1268438775510204E-5</v>
      </c>
      <c r="L136" s="1">
        <f t="shared" si="61"/>
        <v>1.2808683673469388E-5</v>
      </c>
      <c r="M136" s="1">
        <f t="shared" si="62"/>
        <v>1.4530249999999995E-5</v>
      </c>
      <c r="N136" s="1">
        <f t="shared" si="63"/>
        <v>-4.4811333333333343E-5</v>
      </c>
      <c r="O136" s="8">
        <f t="shared" si="64"/>
        <v>1.2808683673469387E-2</v>
      </c>
      <c r="P136" s="43">
        <v>-38.15</v>
      </c>
      <c r="Q136" s="15">
        <f t="shared" si="65"/>
        <v>38.15</v>
      </c>
      <c r="R136" s="1">
        <v>1551.3979999999999</v>
      </c>
      <c r="S136" s="40">
        <f t="shared" si="66"/>
        <v>15.513979999999998</v>
      </c>
      <c r="T136" s="31">
        <f t="shared" si="67"/>
        <v>14.738280999999999</v>
      </c>
      <c r="U136" s="1">
        <f t="shared" si="68"/>
        <v>7.8977390000000014</v>
      </c>
      <c r="X136" s="1"/>
      <c r="Y136" s="1">
        <v>-7.6079999999999997</v>
      </c>
      <c r="Z136" s="1">
        <v>698.79899999999998</v>
      </c>
      <c r="AA136" s="1">
        <v>1215.4639999999999</v>
      </c>
      <c r="AB136" s="1">
        <v>538.68399999999997</v>
      </c>
      <c r="AC136" s="1">
        <v>940.024</v>
      </c>
      <c r="AD136" s="1">
        <f t="shared" si="69"/>
        <v>4.1070174418604651E-6</v>
      </c>
      <c r="AE136" s="1">
        <f t="shared" si="70"/>
        <v>7.1108837209302321E-6</v>
      </c>
      <c r="AG136" s="1">
        <f t="shared" si="71"/>
        <v>2.9689782608695646E-6</v>
      </c>
      <c r="AI136" s="1">
        <f t="shared" si="72"/>
        <v>5.1501739130434773E-6</v>
      </c>
      <c r="AJ136" s="1">
        <f t="shared" si="73"/>
        <v>-5.6398333333333332E-5</v>
      </c>
      <c r="AK136" s="1">
        <f t="shared" si="74"/>
        <v>-2.2953333333333329E-5</v>
      </c>
      <c r="AL136" s="1">
        <f t="shared" si="75"/>
        <v>-1.3342916666666667E-5</v>
      </c>
      <c r="AM136" s="1">
        <f t="shared" si="76"/>
        <v>2.0102083333333335E-5</v>
      </c>
      <c r="AN136" s="77">
        <f t="shared" si="77"/>
        <v>5.1501739130434777E-3</v>
      </c>
      <c r="AU136" s="52">
        <v>7.7999999999999999E-5</v>
      </c>
      <c r="AV136">
        <v>27610509.428100199</v>
      </c>
      <c r="AW136" s="41">
        <f t="shared" si="78"/>
        <v>27.610509428100197</v>
      </c>
      <c r="BC136" s="52">
        <v>7.7999999999999999E-5</v>
      </c>
      <c r="BD136">
        <v>24525742.750591401</v>
      </c>
      <c r="BE136" s="41">
        <f t="shared" si="79"/>
        <v>24.525742750591402</v>
      </c>
      <c r="BX136" s="52">
        <v>7.7999999999999999E-5</v>
      </c>
      <c r="BY136">
        <v>11966390.1484161</v>
      </c>
      <c r="BZ136" s="41">
        <f t="shared" si="80"/>
        <v>11.966390148416099</v>
      </c>
      <c r="CB136" s="52">
        <v>7.7999999999999999E-5</v>
      </c>
      <c r="CC136">
        <v>13922707.1973067</v>
      </c>
      <c r="CD136" s="41">
        <f t="shared" si="81"/>
        <v>13.9227071973067</v>
      </c>
      <c r="CG136">
        <v>13922707.1973067</v>
      </c>
      <c r="CH136" s="41">
        <f t="shared" si="82"/>
        <v>13.9227071973067</v>
      </c>
      <c r="CJ136" s="52">
        <v>7.7999999999999999E-5</v>
      </c>
      <c r="CK136">
        <v>44649092.667736903</v>
      </c>
      <c r="CL136" s="41">
        <f t="shared" si="83"/>
        <v>44.649092667736902</v>
      </c>
      <c r="DF136" s="76">
        <v>7.8E-2</v>
      </c>
      <c r="DG136" s="76">
        <v>12.3425586311796</v>
      </c>
      <c r="DJ136" s="76">
        <v>43.362044418281897</v>
      </c>
      <c r="DN136" s="76">
        <v>7.8E-2</v>
      </c>
      <c r="DO136" s="76">
        <v>26.900054788243501</v>
      </c>
      <c r="DR136" s="76">
        <v>49.597214680896101</v>
      </c>
    </row>
    <row r="137" spans="2:122" x14ac:dyDescent="0.25">
      <c r="B137" s="11">
        <v>2191.3890000000001</v>
      </c>
      <c r="C137" s="1">
        <v>1835.308</v>
      </c>
      <c r="D137" s="1">
        <v>3378.88</v>
      </c>
      <c r="E137" s="1">
        <v>-88.099000000000004</v>
      </c>
      <c r="F137" s="1">
        <v>474.52699999999999</v>
      </c>
      <c r="G137" s="1">
        <f t="shared" si="56"/>
        <v>1.1182598837209303E-5</v>
      </c>
      <c r="H137" s="1">
        <f t="shared" si="57"/>
        <v>2.0156854651162793E-5</v>
      </c>
      <c r="I137" s="1">
        <f t="shared" si="58"/>
        <v>1.3429273255813953E-5</v>
      </c>
      <c r="J137" s="1">
        <f t="shared" si="59"/>
        <v>2.2403529069767443E-5</v>
      </c>
      <c r="K137" s="1">
        <f t="shared" si="60"/>
        <v>1.1630040816326531E-5</v>
      </c>
      <c r="L137" s="1">
        <f t="shared" si="61"/>
        <v>1.3601612244897962E-5</v>
      </c>
      <c r="M137" s="1">
        <f t="shared" si="62"/>
        <v>1.4836708333333338E-5</v>
      </c>
      <c r="N137" s="1">
        <f t="shared" si="63"/>
        <v>-4.9478791666666666E-5</v>
      </c>
      <c r="O137" s="8">
        <f t="shared" si="64"/>
        <v>1.3601612244897962E-2</v>
      </c>
      <c r="P137" s="43">
        <v>-38.853999999999999</v>
      </c>
      <c r="Q137" s="15">
        <f t="shared" si="65"/>
        <v>38.853999999999999</v>
      </c>
      <c r="R137" s="1">
        <v>1500.1220000000001</v>
      </c>
      <c r="S137" s="40">
        <f t="shared" si="66"/>
        <v>15.00122</v>
      </c>
      <c r="T137" s="31">
        <f t="shared" si="67"/>
        <v>14.251158999999999</v>
      </c>
      <c r="U137" s="1">
        <f t="shared" si="68"/>
        <v>9.6016210000000015</v>
      </c>
      <c r="X137" s="1"/>
      <c r="Y137" s="1">
        <v>-23.298999999999999</v>
      </c>
      <c r="Z137" s="1">
        <v>723.17700000000002</v>
      </c>
      <c r="AA137" s="1">
        <v>1158.239</v>
      </c>
      <c r="AB137" s="1">
        <v>580.32500000000005</v>
      </c>
      <c r="AC137" s="1">
        <v>1026.039</v>
      </c>
      <c r="AD137" s="1">
        <f t="shared" si="69"/>
        <v>4.3399767441860468E-6</v>
      </c>
      <c r="AE137" s="1">
        <f t="shared" si="70"/>
        <v>6.8694069767441859E-6</v>
      </c>
      <c r="AG137" s="1">
        <f t="shared" si="71"/>
        <v>3.2805652173913041E-6</v>
      </c>
      <c r="AI137" s="1">
        <f t="shared" si="72"/>
        <v>5.7029239130434781E-6</v>
      </c>
      <c r="AJ137" s="1">
        <f t="shared" si="73"/>
        <v>-4.8159499999999999E-5</v>
      </c>
      <c r="AK137" s="1">
        <f t="shared" si="74"/>
        <v>-1.1016666666666671E-5</v>
      </c>
      <c r="AL137" s="1">
        <f t="shared" si="75"/>
        <v>-1.1904333333333332E-5</v>
      </c>
      <c r="AM137" s="1">
        <f t="shared" si="76"/>
        <v>2.5238499999999999E-5</v>
      </c>
      <c r="AN137" s="77">
        <f t="shared" si="77"/>
        <v>5.702923913043478E-3</v>
      </c>
      <c r="AU137" s="52">
        <v>7.86E-5</v>
      </c>
      <c r="AV137">
        <v>27613646.559805799</v>
      </c>
      <c r="AW137" s="41">
        <f t="shared" si="78"/>
        <v>27.613646559805801</v>
      </c>
      <c r="BC137" s="52">
        <v>7.86E-5</v>
      </c>
      <c r="BD137">
        <v>24359960.607938301</v>
      </c>
      <c r="BE137" s="41">
        <f t="shared" si="79"/>
        <v>24.359960607938302</v>
      </c>
      <c r="BX137" s="52">
        <v>7.86E-5</v>
      </c>
      <c r="BY137">
        <v>11974085.694492299</v>
      </c>
      <c r="BZ137" s="41">
        <f t="shared" si="80"/>
        <v>11.974085694492299</v>
      </c>
      <c r="CB137" s="52">
        <v>7.86E-5</v>
      </c>
      <c r="CC137">
        <v>13932081.500143601</v>
      </c>
      <c r="CD137" s="41">
        <f t="shared" si="81"/>
        <v>13.932081500143601</v>
      </c>
      <c r="CG137">
        <v>13932081.500143601</v>
      </c>
      <c r="CH137" s="41">
        <f t="shared" si="82"/>
        <v>13.932081500143601</v>
      </c>
      <c r="CJ137" s="52">
        <v>7.86E-5</v>
      </c>
      <c r="CK137">
        <v>44880553.3632598</v>
      </c>
      <c r="CL137" s="41">
        <f t="shared" si="83"/>
        <v>44.8805533632598</v>
      </c>
      <c r="DF137" s="76">
        <v>7.8600000000000003E-2</v>
      </c>
      <c r="DG137" s="76">
        <v>12.350416960819899</v>
      </c>
      <c r="DJ137" s="76">
        <v>43.595829041280702</v>
      </c>
      <c r="DN137" s="76">
        <v>7.8600000000000003E-2</v>
      </c>
      <c r="DO137" s="76">
        <v>26.916358702282199</v>
      </c>
      <c r="DR137" s="76">
        <v>49.755263438826297</v>
      </c>
    </row>
    <row r="138" spans="2:122" x14ac:dyDescent="0.25">
      <c r="B138" s="11">
        <v>2220.636</v>
      </c>
      <c r="C138" s="1">
        <v>1854.894</v>
      </c>
      <c r="D138" s="1">
        <v>3396.9850000000001</v>
      </c>
      <c r="E138" s="1">
        <v>-88.578000000000003</v>
      </c>
      <c r="F138" s="1">
        <v>474.52699999999999</v>
      </c>
      <c r="G138" s="1">
        <f t="shared" si="56"/>
        <v>1.1299255813953487E-5</v>
      </c>
      <c r="H138" s="1">
        <f t="shared" si="57"/>
        <v>2.0264901162790699E-5</v>
      </c>
      <c r="I138" s="1">
        <f t="shared" si="58"/>
        <v>1.354314534883721E-5</v>
      </c>
      <c r="J138" s="1">
        <f t="shared" si="59"/>
        <v>2.2508790697674418E-5</v>
      </c>
      <c r="K138" s="1">
        <f t="shared" si="60"/>
        <v>1.1781704081632653E-5</v>
      </c>
      <c r="L138" s="1">
        <f t="shared" si="61"/>
        <v>1.3750831632653061E-5</v>
      </c>
      <c r="M138" s="1">
        <f t="shared" si="62"/>
        <v>1.5239249999999998E-5</v>
      </c>
      <c r="N138" s="1">
        <f t="shared" si="63"/>
        <v>-4.9014541666666675E-5</v>
      </c>
      <c r="O138" s="8">
        <f t="shared" si="64"/>
        <v>1.375083163265306E-2</v>
      </c>
      <c r="P138" s="43">
        <v>-39.298000000000002</v>
      </c>
      <c r="Q138" s="15">
        <f t="shared" si="65"/>
        <v>39.298000000000002</v>
      </c>
      <c r="R138" s="1">
        <v>1563.606</v>
      </c>
      <c r="S138" s="40">
        <f t="shared" si="66"/>
        <v>15.636060000000001</v>
      </c>
      <c r="T138" s="31">
        <f t="shared" si="67"/>
        <v>14.854257</v>
      </c>
      <c r="U138" s="1">
        <f t="shared" si="68"/>
        <v>8.8076830000000008</v>
      </c>
      <c r="X138" s="1"/>
      <c r="Y138" s="1">
        <v>-24.725000000000001</v>
      </c>
      <c r="Z138" s="1">
        <v>728.43499999999995</v>
      </c>
      <c r="AA138" s="1">
        <v>1168.17</v>
      </c>
      <c r="AB138" s="1">
        <v>582.66499999999996</v>
      </c>
      <c r="AC138" s="1">
        <v>1033.0899999999999</v>
      </c>
      <c r="AD138" s="1">
        <f t="shared" si="69"/>
        <v>4.3788372093023256E-6</v>
      </c>
      <c r="AE138" s="1">
        <f t="shared" si="70"/>
        <v>6.9354360465116285E-6</v>
      </c>
      <c r="AG138" s="1">
        <f t="shared" si="71"/>
        <v>3.301032608695652E-6</v>
      </c>
      <c r="AI138" s="1">
        <f t="shared" si="72"/>
        <v>5.748994565217391E-6</v>
      </c>
      <c r="AJ138" s="1">
        <f t="shared" si="73"/>
        <v>-4.8792083333333347E-5</v>
      </c>
      <c r="AK138" s="1">
        <f t="shared" si="74"/>
        <v>-1.1256666666666679E-5</v>
      </c>
      <c r="AL138" s="1">
        <f t="shared" si="75"/>
        <v>-1.2147499999999998E-5</v>
      </c>
      <c r="AM138" s="1">
        <f t="shared" si="76"/>
        <v>2.5387916666666665E-5</v>
      </c>
      <c r="AN138" s="77">
        <f t="shared" si="77"/>
        <v>5.7489945652173914E-3</v>
      </c>
      <c r="AU138" s="52">
        <v>7.9200000000000001E-5</v>
      </c>
      <c r="AV138">
        <v>27616295.880520601</v>
      </c>
      <c r="AW138" s="41">
        <f t="shared" si="78"/>
        <v>27.6162958805206</v>
      </c>
      <c r="BC138" s="52">
        <v>7.9200000000000001E-5</v>
      </c>
      <c r="BD138">
        <v>23558052.136355501</v>
      </c>
      <c r="BE138" s="41">
        <f t="shared" si="79"/>
        <v>23.558052136355499</v>
      </c>
      <c r="BX138" s="52">
        <v>7.9200000000000001E-5</v>
      </c>
      <c r="BY138">
        <v>11981760.5694796</v>
      </c>
      <c r="BZ138" s="41">
        <f t="shared" si="80"/>
        <v>11.981760569479599</v>
      </c>
      <c r="CB138" s="52">
        <v>7.9200000000000001E-5</v>
      </c>
      <c r="CC138">
        <v>13941422.697835401</v>
      </c>
      <c r="CD138" s="41">
        <f t="shared" si="81"/>
        <v>13.941422697835401</v>
      </c>
      <c r="CG138">
        <v>13941422.697835401</v>
      </c>
      <c r="CH138" s="41">
        <f t="shared" si="82"/>
        <v>13.941422697835401</v>
      </c>
      <c r="CJ138" s="52">
        <v>7.9200000000000001E-5</v>
      </c>
      <c r="CK138">
        <v>45111641.312451802</v>
      </c>
      <c r="CL138" s="41">
        <f t="shared" si="83"/>
        <v>45.111641312451802</v>
      </c>
      <c r="DF138" s="76">
        <v>7.9200000000000007E-2</v>
      </c>
      <c r="DG138" s="76">
        <v>12.3582546193712</v>
      </c>
      <c r="DJ138" s="76">
        <v>43.829283999404801</v>
      </c>
      <c r="DN138" s="76">
        <v>7.9200000000000007E-2</v>
      </c>
      <c r="DO138" s="76">
        <v>26.932518728463702</v>
      </c>
      <c r="DR138" s="76">
        <v>49.912425977007999</v>
      </c>
    </row>
    <row r="139" spans="2:122" x14ac:dyDescent="0.25">
      <c r="B139" s="11">
        <v>2221.1</v>
      </c>
      <c r="C139" s="1">
        <v>1864.9259999999999</v>
      </c>
      <c r="D139" s="1">
        <v>3408.8969999999999</v>
      </c>
      <c r="E139" s="1">
        <v>-89.057000000000002</v>
      </c>
      <c r="F139" s="1">
        <v>475.00200000000001</v>
      </c>
      <c r="G139" s="1">
        <f t="shared" si="56"/>
        <v>1.1360366279069766E-5</v>
      </c>
      <c r="H139" s="1">
        <f t="shared" si="57"/>
        <v>2.0336941860465115E-5</v>
      </c>
      <c r="I139" s="1">
        <f t="shared" si="58"/>
        <v>1.3604232558139533E-5</v>
      </c>
      <c r="J139" s="1">
        <f t="shared" si="59"/>
        <v>2.2580808139534883E-5</v>
      </c>
      <c r="K139" s="1">
        <f t="shared" si="60"/>
        <v>1.1786515306122448E-5</v>
      </c>
      <c r="L139" s="1">
        <f t="shared" si="61"/>
        <v>1.375562244897959E-5</v>
      </c>
      <c r="M139" s="1">
        <f t="shared" si="62"/>
        <v>1.4840583333333331E-5</v>
      </c>
      <c r="N139" s="1">
        <f t="shared" si="63"/>
        <v>-4.9491541666666664E-5</v>
      </c>
      <c r="O139" s="8">
        <f t="shared" si="64"/>
        <v>1.375562244897959E-2</v>
      </c>
      <c r="P139" s="43">
        <v>-39.298000000000002</v>
      </c>
      <c r="Q139" s="15">
        <f t="shared" si="65"/>
        <v>39.298000000000002</v>
      </c>
      <c r="R139" s="1">
        <v>1610.3040000000001</v>
      </c>
      <c r="S139" s="40">
        <f t="shared" si="66"/>
        <v>16.10304</v>
      </c>
      <c r="T139" s="31">
        <f t="shared" si="67"/>
        <v>15.297888</v>
      </c>
      <c r="U139" s="1">
        <f t="shared" si="68"/>
        <v>7.8970720000000014</v>
      </c>
      <c r="X139" s="1"/>
      <c r="Y139" s="1">
        <v>-28.053000000000001</v>
      </c>
      <c r="Z139" s="1">
        <v>730.82500000000005</v>
      </c>
      <c r="AA139" s="1">
        <v>1173.845</v>
      </c>
      <c r="AB139" s="1">
        <v>584.53700000000003</v>
      </c>
      <c r="AC139" s="1">
        <v>1037.7909999999999</v>
      </c>
      <c r="AD139" s="1">
        <f t="shared" si="69"/>
        <v>4.4120813953488378E-6</v>
      </c>
      <c r="AE139" s="1">
        <f t="shared" si="70"/>
        <v>6.9877790697674419E-6</v>
      </c>
      <c r="AG139" s="1">
        <f t="shared" si="71"/>
        <v>3.3292934782608695E-6</v>
      </c>
      <c r="AI139" s="1">
        <f t="shared" si="72"/>
        <v>5.7926304347826088E-6</v>
      </c>
      <c r="AJ139" s="1">
        <f t="shared" si="73"/>
        <v>-4.9109E-5</v>
      </c>
      <c r="AK139" s="1">
        <f t="shared" si="74"/>
        <v>-1.133783333333334E-5</v>
      </c>
      <c r="AL139" s="1">
        <f t="shared" si="75"/>
        <v>-1.2190666666666667E-5</v>
      </c>
      <c r="AM139" s="1">
        <f t="shared" si="76"/>
        <v>2.558049999999999E-5</v>
      </c>
      <c r="AN139" s="77">
        <f t="shared" si="77"/>
        <v>5.7926304347826084E-3</v>
      </c>
      <c r="AU139" s="52">
        <v>7.9800000000000002E-5</v>
      </c>
      <c r="AV139">
        <v>27618457.436194599</v>
      </c>
      <c r="AW139" s="41">
        <f t="shared" si="78"/>
        <v>27.6184574361946</v>
      </c>
      <c r="BC139" s="52">
        <v>7.9800000000000002E-5</v>
      </c>
      <c r="BD139">
        <v>23395748.680359099</v>
      </c>
      <c r="BE139" s="41">
        <f t="shared" si="79"/>
        <v>23.395748680359098</v>
      </c>
      <c r="BX139" s="52">
        <v>7.9800000000000002E-5</v>
      </c>
      <c r="BY139">
        <v>11989414.7741211</v>
      </c>
      <c r="BZ139" s="41">
        <f t="shared" si="80"/>
        <v>11.9894147741211</v>
      </c>
      <c r="CB139" s="52">
        <v>7.9800000000000002E-5</v>
      </c>
      <c r="CC139">
        <v>13905685.320842501</v>
      </c>
      <c r="CD139" s="41">
        <f t="shared" si="81"/>
        <v>13.905685320842501</v>
      </c>
      <c r="CG139">
        <v>13905685.320842501</v>
      </c>
      <c r="CH139" s="41">
        <f t="shared" si="82"/>
        <v>13.905685320842501</v>
      </c>
      <c r="CJ139" s="52">
        <v>7.9800000000000002E-5</v>
      </c>
      <c r="CK139">
        <v>45342356.542925797</v>
      </c>
      <c r="CL139" s="41">
        <f t="shared" si="83"/>
        <v>45.342356542925799</v>
      </c>
      <c r="DF139" s="76">
        <v>7.9799999999999996E-2</v>
      </c>
      <c r="DG139" s="76">
        <v>12.366071607576799</v>
      </c>
      <c r="DJ139" s="76">
        <v>44.062409316337899</v>
      </c>
      <c r="DN139" s="76">
        <v>7.9799999999999996E-2</v>
      </c>
      <c r="DO139" s="76">
        <v>26.948534875191399</v>
      </c>
      <c r="DR139" s="76">
        <v>50.068702376940898</v>
      </c>
    </row>
    <row r="140" spans="2:122" x14ac:dyDescent="0.25">
      <c r="B140" s="11">
        <v>2263.348</v>
      </c>
      <c r="C140" s="1">
        <v>1892.635</v>
      </c>
      <c r="D140" s="1">
        <v>3443.68</v>
      </c>
      <c r="E140" s="1">
        <v>-90.492999999999995</v>
      </c>
      <c r="F140" s="1">
        <v>474.52699999999999</v>
      </c>
      <c r="G140" s="1">
        <f t="shared" si="56"/>
        <v>1.1529813953488371E-5</v>
      </c>
      <c r="H140" s="1">
        <f t="shared" si="57"/>
        <v>2.0547517441860465E-5</v>
      </c>
      <c r="I140" s="1">
        <f t="shared" si="58"/>
        <v>1.376256976744186E-5</v>
      </c>
      <c r="J140" s="1">
        <f t="shared" si="59"/>
        <v>2.2780273255813954E-5</v>
      </c>
      <c r="K140" s="1">
        <f t="shared" si="60"/>
        <v>1.2009392857142855E-5</v>
      </c>
      <c r="L140" s="1">
        <f t="shared" si="61"/>
        <v>1.3968749999999999E-5</v>
      </c>
      <c r="M140" s="1">
        <f t="shared" si="62"/>
        <v>1.5446374999999997E-5</v>
      </c>
      <c r="N140" s="1">
        <f t="shared" si="63"/>
        <v>-4.9180499999999994E-5</v>
      </c>
      <c r="O140" s="8">
        <f t="shared" si="64"/>
        <v>1.3968749999999999E-2</v>
      </c>
      <c r="P140" s="43">
        <v>-40.131999999999998</v>
      </c>
      <c r="Q140" s="15">
        <f t="shared" si="65"/>
        <v>40.131999999999998</v>
      </c>
      <c r="R140" s="1">
        <v>1622.5129999999999</v>
      </c>
      <c r="S140" s="40">
        <f t="shared" si="66"/>
        <v>16.22513</v>
      </c>
      <c r="T140" s="31">
        <f t="shared" si="67"/>
        <v>15.413873499999998</v>
      </c>
      <c r="U140" s="1">
        <f t="shared" si="68"/>
        <v>8.4929965000000003</v>
      </c>
      <c r="X140" s="1"/>
      <c r="Y140" s="1">
        <v>-32.332999999999998</v>
      </c>
      <c r="Z140" s="1">
        <v>739.90700000000004</v>
      </c>
      <c r="AA140" s="1">
        <v>1184.722</v>
      </c>
      <c r="AB140" s="1">
        <v>589.21600000000001</v>
      </c>
      <c r="AC140" s="1">
        <v>1040.6110000000001</v>
      </c>
      <c r="AD140" s="1">
        <f t="shared" si="69"/>
        <v>4.4897674418604649E-6</v>
      </c>
      <c r="AE140" s="1">
        <f t="shared" si="70"/>
        <v>7.0759011627906986E-6</v>
      </c>
      <c r="AG140" s="1">
        <f t="shared" si="71"/>
        <v>3.3779836956521738E-6</v>
      </c>
      <c r="AI140" s="1">
        <f t="shared" si="72"/>
        <v>5.8312173913043485E-6</v>
      </c>
      <c r="AJ140" s="1">
        <f t="shared" si="73"/>
        <v>-4.9625500000000001E-5</v>
      </c>
      <c r="AK140" s="1">
        <f t="shared" si="74"/>
        <v>-1.200924999999999E-5</v>
      </c>
      <c r="AL140" s="1">
        <f t="shared" si="75"/>
        <v>-1.2557583333333335E-5</v>
      </c>
      <c r="AM140" s="1">
        <f t="shared" si="76"/>
        <v>2.5058666666666671E-5</v>
      </c>
      <c r="AN140" s="77">
        <f t="shared" si="77"/>
        <v>5.8312173913043488E-3</v>
      </c>
      <c r="AU140" s="52">
        <v>8.0400000000000003E-5</v>
      </c>
      <c r="AV140">
        <v>27620131.272771899</v>
      </c>
      <c r="AW140" s="41">
        <f t="shared" si="78"/>
        <v>27.6201312727719</v>
      </c>
      <c r="BC140" s="52">
        <v>8.0400000000000003E-5</v>
      </c>
      <c r="BD140">
        <v>23232868.254411802</v>
      </c>
      <c r="BE140" s="41">
        <f t="shared" si="79"/>
        <v>23.232868254411802</v>
      </c>
      <c r="BX140" s="52">
        <v>8.0400000000000003E-5</v>
      </c>
      <c r="BY140">
        <v>11997048.30916</v>
      </c>
      <c r="BZ140" s="41">
        <f t="shared" si="80"/>
        <v>11.99704830916</v>
      </c>
      <c r="CB140" s="52">
        <v>8.0400000000000003E-5</v>
      </c>
      <c r="CC140">
        <v>13914551.0006785</v>
      </c>
      <c r="CD140" s="41">
        <f t="shared" si="81"/>
        <v>13.9145510006785</v>
      </c>
      <c r="CG140">
        <v>13914551.0006785</v>
      </c>
      <c r="CH140" s="41">
        <f t="shared" si="82"/>
        <v>13.9145510006785</v>
      </c>
      <c r="CJ140" s="52">
        <v>8.0400000000000003E-5</v>
      </c>
      <c r="CK140">
        <v>45572699.082292102</v>
      </c>
      <c r="CL140" s="41">
        <f t="shared" si="83"/>
        <v>45.572699082292104</v>
      </c>
      <c r="DF140" s="76">
        <v>8.0399999999999999E-2</v>
      </c>
      <c r="DG140" s="76">
        <v>12.3725821224571</v>
      </c>
      <c r="DJ140" s="76">
        <v>44.293919212039</v>
      </c>
      <c r="DN140" s="76">
        <v>8.0399999999999999E-2</v>
      </c>
      <c r="DO140" s="76">
        <v>26.963121347145499</v>
      </c>
      <c r="DR140" s="76">
        <v>50.222806916391903</v>
      </c>
    </row>
    <row r="141" spans="2:122" x14ac:dyDescent="0.25">
      <c r="B141" s="11">
        <v>2286.0990000000002</v>
      </c>
      <c r="C141" s="1">
        <v>1939.4570000000001</v>
      </c>
      <c r="D141" s="1">
        <v>3445.5859999999998</v>
      </c>
      <c r="E141" s="1">
        <v>-92.408000000000001</v>
      </c>
      <c r="F141" s="1">
        <v>474.52699999999999</v>
      </c>
      <c r="G141" s="1">
        <f t="shared" si="56"/>
        <v>1.1813168604651162E-5</v>
      </c>
      <c r="H141" s="1">
        <f t="shared" si="57"/>
        <v>2.0569732558139531E-5</v>
      </c>
      <c r="I141" s="1">
        <f t="shared" si="58"/>
        <v>1.4034790697674419E-5</v>
      </c>
      <c r="J141" s="1">
        <f t="shared" si="59"/>
        <v>2.2791354651162793E-5</v>
      </c>
      <c r="K141" s="1">
        <f t="shared" si="60"/>
        <v>1.2135239795918368E-5</v>
      </c>
      <c r="L141" s="1">
        <f t="shared" si="61"/>
        <v>1.4084826530612247E-5</v>
      </c>
      <c r="M141" s="1">
        <f t="shared" si="62"/>
        <v>1.4443416666666668E-5</v>
      </c>
      <c r="N141" s="1">
        <f t="shared" si="63"/>
        <v>-4.8311958333333316E-5</v>
      </c>
      <c r="O141" s="8">
        <f t="shared" si="64"/>
        <v>1.4084826530612247E-2</v>
      </c>
      <c r="P141" s="43">
        <v>-40.317</v>
      </c>
      <c r="Q141" s="15">
        <f t="shared" si="65"/>
        <v>40.317</v>
      </c>
      <c r="R141" s="1">
        <v>1632.279</v>
      </c>
      <c r="S141" s="40">
        <f t="shared" si="66"/>
        <v>16.322790000000001</v>
      </c>
      <c r="T141" s="31">
        <f t="shared" si="67"/>
        <v>15.506650499999999</v>
      </c>
      <c r="U141" s="1">
        <f t="shared" si="68"/>
        <v>8.4875594999999997</v>
      </c>
      <c r="X141" s="1"/>
      <c r="Y141" s="1">
        <v>-38.512999999999998</v>
      </c>
      <c r="Z141" s="1">
        <v>752.81399999999996</v>
      </c>
      <c r="AA141" s="1">
        <v>1202.694</v>
      </c>
      <c r="AB141" s="1">
        <v>605.125</v>
      </c>
      <c r="AC141" s="1">
        <v>1051.893</v>
      </c>
      <c r="AD141" s="1">
        <f t="shared" si="69"/>
        <v>4.6007383720930234E-6</v>
      </c>
      <c r="AE141" s="1">
        <f t="shared" si="70"/>
        <v>7.216319767441859E-6</v>
      </c>
      <c r="AG141" s="1">
        <f t="shared" si="71"/>
        <v>3.4980326086956528E-6</v>
      </c>
      <c r="AI141" s="1">
        <f t="shared" si="72"/>
        <v>5.9261195652173906E-6</v>
      </c>
      <c r="AJ141" s="1">
        <f t="shared" si="73"/>
        <v>-4.9797416666666662E-5</v>
      </c>
      <c r="AK141" s="1">
        <f t="shared" si="74"/>
        <v>-1.2566749999999994E-5</v>
      </c>
      <c r="AL141" s="1">
        <f t="shared" si="75"/>
        <v>-1.2307416666666665E-5</v>
      </c>
      <c r="AM141" s="1">
        <f t="shared" si="76"/>
        <v>2.4923250000000006E-5</v>
      </c>
      <c r="AN141" s="77">
        <f t="shared" si="77"/>
        <v>5.9261195652173908E-3</v>
      </c>
      <c r="AU141" s="52">
        <v>8.1000000000000004E-5</v>
      </c>
      <c r="AV141">
        <v>27621317.436190501</v>
      </c>
      <c r="AW141" s="41">
        <f t="shared" si="78"/>
        <v>27.621317436190502</v>
      </c>
      <c r="BC141" s="52">
        <v>8.1000000000000004E-5</v>
      </c>
      <c r="BD141">
        <v>22455404.077553201</v>
      </c>
      <c r="BE141" s="41">
        <f t="shared" si="79"/>
        <v>22.455404077553201</v>
      </c>
      <c r="BX141" s="52">
        <v>8.1000000000000004E-5</v>
      </c>
      <c r="BY141">
        <v>12004661.1753393</v>
      </c>
      <c r="BZ141" s="41">
        <f t="shared" si="80"/>
        <v>12.004661175339301</v>
      </c>
      <c r="CB141" s="52">
        <v>8.1000000000000004E-5</v>
      </c>
      <c r="CC141">
        <v>13923390.341579201</v>
      </c>
      <c r="CD141" s="41">
        <f t="shared" si="81"/>
        <v>13.9233903415792</v>
      </c>
      <c r="CG141">
        <v>13923390.341579201</v>
      </c>
      <c r="CH141" s="41">
        <f t="shared" si="82"/>
        <v>13.9233903415792</v>
      </c>
      <c r="CJ141" s="52">
        <v>8.1000000000000004E-5</v>
      </c>
      <c r="CK141">
        <v>45802668.958158098</v>
      </c>
      <c r="CL141" s="41">
        <f t="shared" si="83"/>
        <v>45.802668958158101</v>
      </c>
      <c r="DF141" s="76">
        <v>8.1000000000000003E-2</v>
      </c>
      <c r="DG141" s="76">
        <v>12.380348176650299</v>
      </c>
      <c r="DJ141" s="76">
        <v>44.444866598253299</v>
      </c>
      <c r="DN141" s="76">
        <v>8.1000000000000003E-2</v>
      </c>
      <c r="DO141" s="76">
        <v>26.978840164622898</v>
      </c>
      <c r="DR141" s="76">
        <v>50.377301688734903</v>
      </c>
    </row>
    <row r="142" spans="2:122" x14ac:dyDescent="0.25">
      <c r="B142" s="11">
        <v>2392.4369999999999</v>
      </c>
      <c r="C142" s="1">
        <v>2002.5309999999999</v>
      </c>
      <c r="D142" s="1">
        <v>3516.1129999999998</v>
      </c>
      <c r="E142" s="1">
        <v>-91.450999999999993</v>
      </c>
      <c r="F142" s="1">
        <v>476.42599999999999</v>
      </c>
      <c r="G142" s="1">
        <f t="shared" si="56"/>
        <v>1.2174313953488372E-5</v>
      </c>
      <c r="H142" s="1">
        <f t="shared" si="57"/>
        <v>2.0974209302325579E-5</v>
      </c>
      <c r="I142" s="1">
        <f t="shared" si="58"/>
        <v>1.4412540697674419E-5</v>
      </c>
      <c r="J142" s="1">
        <f t="shared" si="59"/>
        <v>2.3212436046511626E-5</v>
      </c>
      <c r="K142" s="1">
        <f t="shared" si="60"/>
        <v>1.2672897959183674E-5</v>
      </c>
      <c r="L142" s="1">
        <f t="shared" si="61"/>
        <v>1.4637056122448977E-5</v>
      </c>
      <c r="M142" s="1">
        <f t="shared" si="62"/>
        <v>1.624608333333333E-5</v>
      </c>
      <c r="N142" s="1">
        <f t="shared" si="63"/>
        <v>-4.6819833333333329E-5</v>
      </c>
      <c r="O142" s="8">
        <f t="shared" si="64"/>
        <v>1.4637056122448977E-2</v>
      </c>
      <c r="P142" s="43">
        <v>-42.223999999999997</v>
      </c>
      <c r="Q142" s="15">
        <f t="shared" si="65"/>
        <v>42.223999999999997</v>
      </c>
      <c r="R142" s="1">
        <v>1662.8009999999999</v>
      </c>
      <c r="S142" s="40">
        <f t="shared" si="66"/>
        <v>16.62801</v>
      </c>
      <c r="T142" s="31">
        <f t="shared" si="67"/>
        <v>15.796609499999999</v>
      </c>
      <c r="U142" s="1">
        <f t="shared" si="68"/>
        <v>9.7993804999999981</v>
      </c>
      <c r="X142" s="1"/>
      <c r="Y142" s="1">
        <v>-41.366</v>
      </c>
      <c r="Z142" s="1">
        <v>772.41399999999999</v>
      </c>
      <c r="AA142" s="1">
        <v>1225.3969999999999</v>
      </c>
      <c r="AB142" s="1">
        <v>623.84199999999998</v>
      </c>
      <c r="AC142" s="1">
        <v>1065.056</v>
      </c>
      <c r="AD142" s="1">
        <f t="shared" si="69"/>
        <v>4.7312790697674416E-6</v>
      </c>
      <c r="AE142" s="1">
        <f t="shared" si="70"/>
        <v>7.3649011627906978E-6</v>
      </c>
      <c r="AG142" s="1">
        <f t="shared" si="71"/>
        <v>3.6152608695652168E-6</v>
      </c>
      <c r="AI142" s="1">
        <f t="shared" si="72"/>
        <v>6.0131630434782604E-6</v>
      </c>
      <c r="AJ142" s="1">
        <f t="shared" si="73"/>
        <v>-5.0129583333333325E-5</v>
      </c>
      <c r="AK142" s="1">
        <f t="shared" si="74"/>
        <v>-1.3361749999999993E-5</v>
      </c>
      <c r="AL142" s="1">
        <f t="shared" si="75"/>
        <v>-1.2381000000000001E-5</v>
      </c>
      <c r="AM142" s="1">
        <f t="shared" si="76"/>
        <v>2.4386833333333339E-5</v>
      </c>
      <c r="AN142" s="77">
        <f t="shared" si="77"/>
        <v>6.0131630434782602E-3</v>
      </c>
      <c r="AU142" s="52">
        <v>8.1600000000000005E-5</v>
      </c>
      <c r="AV142">
        <v>27622015.9723824</v>
      </c>
      <c r="AW142" s="41">
        <f t="shared" si="78"/>
        <v>27.6220159723824</v>
      </c>
      <c r="BC142" s="52">
        <v>8.1600000000000005E-5</v>
      </c>
      <c r="BD142">
        <v>22466306.2958715</v>
      </c>
      <c r="BE142" s="41">
        <f t="shared" si="79"/>
        <v>22.466306295871501</v>
      </c>
      <c r="BX142" s="52">
        <v>8.1600000000000005E-5</v>
      </c>
      <c r="BY142">
        <v>12012253.3734021</v>
      </c>
      <c r="BZ142" s="41">
        <f t="shared" si="80"/>
        <v>12.0122533734021</v>
      </c>
      <c r="CB142" s="52">
        <v>8.1600000000000005E-5</v>
      </c>
      <c r="CC142">
        <v>13932203.3445508</v>
      </c>
      <c r="CD142" s="41">
        <f t="shared" si="81"/>
        <v>13.9322033445508</v>
      </c>
      <c r="CG142">
        <v>13932203.3445508</v>
      </c>
      <c r="CH142" s="41">
        <f t="shared" si="82"/>
        <v>13.9322033445508</v>
      </c>
      <c r="CJ142" s="52">
        <v>8.1600000000000005E-5</v>
      </c>
      <c r="CK142">
        <v>46032266.198128298</v>
      </c>
      <c r="CL142" s="41">
        <f t="shared" si="83"/>
        <v>46.032266198128298</v>
      </c>
      <c r="DF142" s="76">
        <v>8.1600000000000006E-2</v>
      </c>
      <c r="DG142" s="76">
        <v>12.388093562726899</v>
      </c>
      <c r="DJ142" s="76">
        <v>44.6739079468176</v>
      </c>
      <c r="DN142" s="76">
        <v>8.1600000000000006E-2</v>
      </c>
      <c r="DO142" s="76">
        <v>26.9944151278528</v>
      </c>
      <c r="DR142" s="76">
        <v>50.530910567266197</v>
      </c>
    </row>
    <row r="143" spans="2:122" x14ac:dyDescent="0.25">
      <c r="B143" s="11">
        <v>2483.9340000000002</v>
      </c>
      <c r="C143" s="1">
        <v>2090.944</v>
      </c>
      <c r="D143" s="1">
        <v>3635.27</v>
      </c>
      <c r="E143" s="1">
        <v>-92.887</v>
      </c>
      <c r="F143" s="1">
        <v>475.47699999999998</v>
      </c>
      <c r="G143" s="1">
        <f t="shared" si="56"/>
        <v>1.2696691860465118E-5</v>
      </c>
      <c r="H143" s="1">
        <f t="shared" si="57"/>
        <v>2.1675331395348837E-5</v>
      </c>
      <c r="I143" s="1">
        <f t="shared" si="58"/>
        <v>1.4921052325581393E-5</v>
      </c>
      <c r="J143" s="1">
        <f t="shared" si="59"/>
        <v>2.3899691860465121E-5</v>
      </c>
      <c r="K143" s="1">
        <f t="shared" si="60"/>
        <v>1.3147045918367349E-5</v>
      </c>
      <c r="L143" s="1">
        <f t="shared" si="61"/>
        <v>1.5099035714285713E-5</v>
      </c>
      <c r="M143" s="1">
        <f t="shared" si="62"/>
        <v>1.6374583333333344E-5</v>
      </c>
      <c r="N143" s="1">
        <f t="shared" si="63"/>
        <v>-4.7972333333333321E-5</v>
      </c>
      <c r="O143" s="8">
        <f t="shared" si="64"/>
        <v>1.5099035714285712E-2</v>
      </c>
      <c r="P143" s="43">
        <v>-43.817</v>
      </c>
      <c r="Q143" s="15">
        <f t="shared" si="65"/>
        <v>43.817</v>
      </c>
      <c r="R143" s="1">
        <v>1725.3689999999999</v>
      </c>
      <c r="S143" s="40">
        <f t="shared" si="66"/>
        <v>17.253689999999999</v>
      </c>
      <c r="T143" s="31">
        <f t="shared" si="67"/>
        <v>16.391005499999999</v>
      </c>
      <c r="U143" s="1">
        <f t="shared" si="68"/>
        <v>10.172304500000003</v>
      </c>
      <c r="X143" s="1"/>
      <c r="Y143" s="1">
        <v>-53.728000000000002</v>
      </c>
      <c r="Z143" s="1">
        <v>804.92200000000003</v>
      </c>
      <c r="AA143" s="1">
        <v>1278.373</v>
      </c>
      <c r="AB143" s="1">
        <v>656.13099999999997</v>
      </c>
      <c r="AC143" s="1">
        <v>1092.7929999999999</v>
      </c>
      <c r="AD143" s="1">
        <f t="shared" si="69"/>
        <v>4.9921511627906975E-6</v>
      </c>
      <c r="AE143" s="1">
        <f t="shared" si="70"/>
        <v>7.7447732558139538E-6</v>
      </c>
      <c r="AG143" s="1">
        <f t="shared" si="71"/>
        <v>3.8579293478260864E-6</v>
      </c>
      <c r="AI143" s="1">
        <f t="shared" si="72"/>
        <v>6.2310923913043478E-6</v>
      </c>
      <c r="AJ143" s="1">
        <f t="shared" si="73"/>
        <v>-5.1853500000000008E-5</v>
      </c>
      <c r="AK143" s="1">
        <f t="shared" si="74"/>
        <v>-1.5465000000000012E-5</v>
      </c>
      <c r="AL143" s="1">
        <f t="shared" si="75"/>
        <v>-1.2399250000000005E-5</v>
      </c>
      <c r="AM143" s="1">
        <f t="shared" si="76"/>
        <v>2.3989249999999991E-5</v>
      </c>
      <c r="AN143" s="77">
        <f t="shared" si="77"/>
        <v>6.231092391304348E-3</v>
      </c>
      <c r="AU143" s="52">
        <v>8.2200000000000006E-5</v>
      </c>
      <c r="AV143">
        <v>27622226.927273601</v>
      </c>
      <c r="AW143" s="41">
        <f t="shared" si="78"/>
        <v>27.622226927273601</v>
      </c>
      <c r="BC143" s="52">
        <v>8.2200000000000006E-5</v>
      </c>
      <c r="BD143">
        <v>22306310.1255216</v>
      </c>
      <c r="BE143" s="41">
        <f t="shared" si="79"/>
        <v>22.306310125521602</v>
      </c>
      <c r="BX143" s="52">
        <v>8.2200000000000006E-5</v>
      </c>
      <c r="BY143">
        <v>12019824.9040915</v>
      </c>
      <c r="BZ143" s="41">
        <f t="shared" si="80"/>
        <v>12.0198249040915</v>
      </c>
      <c r="CB143" s="52">
        <v>8.2200000000000006E-5</v>
      </c>
      <c r="CC143">
        <v>13940990.0105992</v>
      </c>
      <c r="CD143" s="41">
        <f t="shared" si="81"/>
        <v>13.940990010599199</v>
      </c>
      <c r="CG143">
        <v>13940990.0105992</v>
      </c>
      <c r="CH143" s="41">
        <f t="shared" si="82"/>
        <v>13.940990010599199</v>
      </c>
      <c r="CJ143" s="52">
        <v>8.2200000000000006E-5</v>
      </c>
      <c r="CK143">
        <v>46261490.829804502</v>
      </c>
      <c r="CL143" s="41">
        <f t="shared" si="83"/>
        <v>46.261490829804501</v>
      </c>
      <c r="DF143" s="76">
        <v>8.2199999999999995E-2</v>
      </c>
      <c r="DG143" s="76">
        <v>12.395818281430101</v>
      </c>
      <c r="DJ143" s="76">
        <v>44.902576687087901</v>
      </c>
      <c r="DN143" s="76">
        <v>8.2199999999999995E-2</v>
      </c>
      <c r="DO143" s="76">
        <v>27.0098462452357</v>
      </c>
      <c r="DR143" s="76">
        <v>50.683633633443797</v>
      </c>
    </row>
    <row r="144" spans="2:122" x14ac:dyDescent="0.25">
      <c r="B144" s="11">
        <v>2520.63</v>
      </c>
      <c r="C144" s="1">
        <v>2105.2820000000002</v>
      </c>
      <c r="D144" s="1">
        <v>3656.2440000000001</v>
      </c>
      <c r="E144" s="1">
        <v>-90.013999999999996</v>
      </c>
      <c r="F144" s="1">
        <v>479.75</v>
      </c>
      <c r="G144" s="1">
        <f t="shared" si="56"/>
        <v>1.2763348837209303E-5</v>
      </c>
      <c r="H144" s="1">
        <f t="shared" si="57"/>
        <v>2.178056976744186E-5</v>
      </c>
      <c r="I144" s="1">
        <f t="shared" si="58"/>
        <v>1.5029255813953489E-5</v>
      </c>
      <c r="J144" s="1">
        <f t="shared" si="59"/>
        <v>2.404647674418605E-5</v>
      </c>
      <c r="K144" s="1">
        <f t="shared" si="60"/>
        <v>1.331961224489796E-5</v>
      </c>
      <c r="L144" s="1">
        <f t="shared" si="61"/>
        <v>1.5308061224489796E-5</v>
      </c>
      <c r="M144" s="1">
        <f t="shared" si="62"/>
        <v>1.7306166666666664E-5</v>
      </c>
      <c r="N144" s="1">
        <f t="shared" si="63"/>
        <v>-4.7317250000000005E-5</v>
      </c>
      <c r="O144" s="8">
        <f t="shared" si="64"/>
        <v>1.5308061224489796E-2</v>
      </c>
      <c r="P144" s="43">
        <v>-44.002000000000002</v>
      </c>
      <c r="Q144" s="15">
        <f t="shared" si="65"/>
        <v>44.002000000000002</v>
      </c>
      <c r="R144" s="1">
        <v>1801.673</v>
      </c>
      <c r="S144" s="40">
        <f t="shared" si="66"/>
        <v>18.016729999999999</v>
      </c>
      <c r="T144" s="31">
        <f t="shared" si="67"/>
        <v>17.115893499999999</v>
      </c>
      <c r="U144" s="1">
        <f t="shared" si="68"/>
        <v>8.8693765000000084</v>
      </c>
      <c r="X144" s="1"/>
      <c r="Y144" s="1">
        <v>-53.252000000000002</v>
      </c>
      <c r="Z144" s="1">
        <v>809.70299999999997</v>
      </c>
      <c r="AA144" s="1">
        <v>1282.1579999999999</v>
      </c>
      <c r="AB144" s="1">
        <v>664.08600000000001</v>
      </c>
      <c r="AC144" s="1">
        <v>1097.4939999999999</v>
      </c>
      <c r="AD144" s="1">
        <f t="shared" si="69"/>
        <v>5.0171802325581391E-6</v>
      </c>
      <c r="AE144" s="1">
        <f t="shared" si="70"/>
        <v>7.7640116279069746E-6</v>
      </c>
      <c r="AG144" s="1">
        <f t="shared" si="71"/>
        <v>3.8985760869565214E-6</v>
      </c>
      <c r="AI144" s="1">
        <f t="shared" si="72"/>
        <v>6.2540543478260855E-6</v>
      </c>
      <c r="AJ144" s="1">
        <f t="shared" si="73"/>
        <v>-5.1505999999999991E-5</v>
      </c>
      <c r="AK144" s="1">
        <f t="shared" si="74"/>
        <v>-1.5388666666666667E-5</v>
      </c>
      <c r="AL144" s="1">
        <f t="shared" si="75"/>
        <v>-1.2134749999999996E-5</v>
      </c>
      <c r="AM144" s="1">
        <f t="shared" si="76"/>
        <v>2.3982583333333326E-5</v>
      </c>
      <c r="AN144" s="77">
        <f t="shared" si="77"/>
        <v>6.2540543478260859E-3</v>
      </c>
      <c r="AU144" s="52">
        <v>8.2799999999999993E-5</v>
      </c>
      <c r="AV144">
        <v>27520376.296542902</v>
      </c>
      <c r="AW144" s="41">
        <f t="shared" si="78"/>
        <v>27.520376296542903</v>
      </c>
      <c r="BC144" s="52">
        <v>8.2799999999999993E-5</v>
      </c>
      <c r="BD144">
        <v>21549646.267035201</v>
      </c>
      <c r="BE144" s="41">
        <f t="shared" si="79"/>
        <v>21.5496462670352</v>
      </c>
      <c r="BX144" s="52">
        <v>8.2799999999999993E-5</v>
      </c>
      <c r="BY144">
        <v>12027375.7681504</v>
      </c>
      <c r="BZ144" s="41">
        <f t="shared" si="80"/>
        <v>12.027375768150401</v>
      </c>
      <c r="CB144" s="52">
        <v>8.2799999999999993E-5</v>
      </c>
      <c r="CC144">
        <v>13949750.340730499</v>
      </c>
      <c r="CD144" s="41">
        <f t="shared" si="81"/>
        <v>13.9497503407305</v>
      </c>
      <c r="CG144">
        <v>13949750.340730499</v>
      </c>
      <c r="CH144" s="41">
        <f t="shared" si="82"/>
        <v>13.9497503407305</v>
      </c>
      <c r="CJ144" s="52">
        <v>8.2799999999999993E-5</v>
      </c>
      <c r="CK144">
        <v>46490342.880785398</v>
      </c>
      <c r="CL144" s="41">
        <f t="shared" si="83"/>
        <v>46.490342880785398</v>
      </c>
      <c r="DF144" s="76">
        <v>8.2799999999999999E-2</v>
      </c>
      <c r="DG144" s="76">
        <v>12.403522333502901</v>
      </c>
      <c r="DJ144" s="76">
        <v>45.130872846662903</v>
      </c>
      <c r="DN144" s="76">
        <v>8.2799999999999999E-2</v>
      </c>
      <c r="DO144" s="76">
        <v>27.0251335251717</v>
      </c>
      <c r="DR144" s="76">
        <v>50.835470968715697</v>
      </c>
    </row>
    <row r="145" spans="2:122" x14ac:dyDescent="0.25">
      <c r="B145" s="11">
        <v>2599.1419999999998</v>
      </c>
      <c r="C145" s="1">
        <v>2181.7620000000002</v>
      </c>
      <c r="D145" s="1">
        <v>3743.9650000000001</v>
      </c>
      <c r="E145" s="1">
        <v>-92.408000000000001</v>
      </c>
      <c r="F145" s="1">
        <v>479.75</v>
      </c>
      <c r="G145" s="1">
        <f t="shared" si="56"/>
        <v>1.3221918604651165E-5</v>
      </c>
      <c r="H145" s="1">
        <f t="shared" si="57"/>
        <v>2.2304494186046511E-5</v>
      </c>
      <c r="I145" s="1">
        <f t="shared" si="58"/>
        <v>1.5473906976744185E-5</v>
      </c>
      <c r="J145" s="1">
        <f t="shared" si="59"/>
        <v>2.4556482558139535E-5</v>
      </c>
      <c r="K145" s="1">
        <f t="shared" si="60"/>
        <v>1.3732397959183671E-5</v>
      </c>
      <c r="L145" s="1">
        <f t="shared" si="61"/>
        <v>1.5708632653061225E-5</v>
      </c>
      <c r="M145" s="1">
        <f t="shared" si="62"/>
        <v>1.7390833333333319E-5</v>
      </c>
      <c r="N145" s="1">
        <f t="shared" si="63"/>
        <v>-4.7700958333333345E-5</v>
      </c>
      <c r="O145" s="8">
        <f t="shared" si="64"/>
        <v>1.5708632653061223E-2</v>
      </c>
      <c r="P145" s="43">
        <v>-45.243000000000002</v>
      </c>
      <c r="Q145" s="15">
        <f t="shared" si="65"/>
        <v>45.243000000000002</v>
      </c>
      <c r="R145" s="1">
        <v>1818.154</v>
      </c>
      <c r="S145" s="40">
        <f t="shared" si="66"/>
        <v>18.181539999999998</v>
      </c>
      <c r="T145" s="31">
        <f t="shared" si="67"/>
        <v>17.272463000000002</v>
      </c>
      <c r="U145" s="1">
        <f t="shared" si="68"/>
        <v>9.7889970000000091</v>
      </c>
      <c r="X145" s="1"/>
      <c r="Y145" s="1">
        <v>-57.055999999999997</v>
      </c>
      <c r="Z145" s="1">
        <v>820.221</v>
      </c>
      <c r="AA145" s="1">
        <v>1288.78</v>
      </c>
      <c r="AB145" s="1">
        <v>688.42200000000003</v>
      </c>
      <c r="AC145" s="1">
        <v>1106.8969999999999</v>
      </c>
      <c r="AD145" s="1">
        <f t="shared" si="69"/>
        <v>5.1004476744186048E-6</v>
      </c>
      <c r="AE145" s="1">
        <f t="shared" si="70"/>
        <v>7.824627906976744E-6</v>
      </c>
      <c r="AG145" s="1">
        <f t="shared" si="71"/>
        <v>4.0515108695652179E-6</v>
      </c>
      <c r="AI145" s="1">
        <f t="shared" si="72"/>
        <v>6.3258315217391302E-6</v>
      </c>
      <c r="AJ145" s="1">
        <f t="shared" si="73"/>
        <v>-5.0029833333333327E-5</v>
      </c>
      <c r="AK145" s="1">
        <f t="shared" si="74"/>
        <v>-1.5156916666666669E-5</v>
      </c>
      <c r="AL145" s="1">
        <f t="shared" si="75"/>
        <v>-1.0983249999999999E-5</v>
      </c>
      <c r="AM145" s="1">
        <f t="shared" si="76"/>
        <v>2.3889666666666659E-5</v>
      </c>
      <c r="AN145" s="77">
        <f t="shared" si="77"/>
        <v>6.3258315217391298E-3</v>
      </c>
      <c r="AU145" s="52">
        <v>8.3399999999999994E-5</v>
      </c>
      <c r="AV145">
        <v>27519959.924550399</v>
      </c>
      <c r="AW145" s="41">
        <f t="shared" si="78"/>
        <v>27.519959924550399</v>
      </c>
      <c r="BC145" s="52">
        <v>8.3399999999999994E-5</v>
      </c>
      <c r="BD145">
        <v>21394205.587444499</v>
      </c>
      <c r="BE145" s="41">
        <f t="shared" si="79"/>
        <v>21.3942055874445</v>
      </c>
      <c r="BX145" s="52">
        <v>8.3399999999999994E-5</v>
      </c>
      <c r="BY145">
        <v>12034905.9663219</v>
      </c>
      <c r="BZ145" s="41">
        <f t="shared" si="80"/>
        <v>12.034905966321901</v>
      </c>
      <c r="CB145" s="52">
        <v>8.3399999999999994E-5</v>
      </c>
      <c r="CC145">
        <v>13958484.335950701</v>
      </c>
      <c r="CD145" s="41">
        <f t="shared" si="81"/>
        <v>13.9584843359507</v>
      </c>
      <c r="CG145">
        <v>13958484.335950701</v>
      </c>
      <c r="CH145" s="41">
        <f t="shared" si="82"/>
        <v>13.9584843359507</v>
      </c>
      <c r="CJ145" s="52">
        <v>8.3399999999999994E-5</v>
      </c>
      <c r="CK145">
        <v>46718822.378667101</v>
      </c>
      <c r="CL145" s="41">
        <f t="shared" si="83"/>
        <v>46.718822378667099</v>
      </c>
      <c r="DF145" s="76">
        <v>8.3400000000000002E-2</v>
      </c>
      <c r="DG145" s="76">
        <v>12.4112057196882</v>
      </c>
      <c r="DJ145" s="76">
        <v>45.358796453138702</v>
      </c>
      <c r="DN145" s="76">
        <v>8.3400000000000002E-2</v>
      </c>
      <c r="DO145" s="76">
        <v>27.040276976060099</v>
      </c>
      <c r="DR145" s="76">
        <v>50.827084579509297</v>
      </c>
    </row>
    <row r="146" spans="2:122" x14ac:dyDescent="0.25">
      <c r="B146" s="11">
        <v>2629.3420000000001</v>
      </c>
      <c r="C146" s="1">
        <v>2202.7950000000001</v>
      </c>
      <c r="D146" s="1">
        <v>3763.99</v>
      </c>
      <c r="E146" s="1">
        <v>-91.929000000000002</v>
      </c>
      <c r="F146" s="1">
        <v>481.17399999999998</v>
      </c>
      <c r="G146" s="1">
        <f t="shared" si="56"/>
        <v>1.3341418604651164E-5</v>
      </c>
      <c r="H146" s="1">
        <f t="shared" si="57"/>
        <v>2.2418133720930231E-5</v>
      </c>
      <c r="I146" s="1">
        <f t="shared" si="58"/>
        <v>1.5604470930232559E-5</v>
      </c>
      <c r="J146" s="1">
        <f t="shared" si="59"/>
        <v>2.4681186046511628E-5</v>
      </c>
      <c r="K146" s="1">
        <f t="shared" si="60"/>
        <v>1.3884035714285715E-5</v>
      </c>
      <c r="L146" s="1">
        <f t="shared" si="61"/>
        <v>1.5869979591836735E-5</v>
      </c>
      <c r="M146" s="1">
        <f t="shared" si="62"/>
        <v>1.7772791666666669E-5</v>
      </c>
      <c r="N146" s="1">
        <f t="shared" si="63"/>
        <v>-4.7276999999999981E-5</v>
      </c>
      <c r="O146" s="8">
        <f t="shared" si="64"/>
        <v>1.5869979591836735E-2</v>
      </c>
      <c r="P146" s="43">
        <v>-45.558</v>
      </c>
      <c r="Q146" s="15">
        <f t="shared" si="65"/>
        <v>45.558</v>
      </c>
      <c r="R146" s="1">
        <v>1869.7349999999999</v>
      </c>
      <c r="S146" s="40">
        <f t="shared" si="66"/>
        <v>18.69735</v>
      </c>
      <c r="T146" s="31">
        <f t="shared" si="67"/>
        <v>17.762482499999997</v>
      </c>
      <c r="U146" s="1">
        <f t="shared" si="68"/>
        <v>9.0981675000000024</v>
      </c>
      <c r="X146" s="1"/>
      <c r="Y146" s="1">
        <v>-59.908999999999999</v>
      </c>
      <c r="Z146" s="1">
        <v>825.95799999999997</v>
      </c>
      <c r="AA146" s="1">
        <v>1296.8219999999999</v>
      </c>
      <c r="AB146" s="1">
        <v>697.78200000000004</v>
      </c>
      <c r="AC146" s="1">
        <v>1111.1279999999999</v>
      </c>
      <c r="AD146" s="1">
        <f t="shared" si="69"/>
        <v>5.1503895348837207E-6</v>
      </c>
      <c r="AE146" s="1">
        <f t="shared" si="70"/>
        <v>7.8879709302325579E-6</v>
      </c>
      <c r="AG146" s="1">
        <f t="shared" si="71"/>
        <v>4.1178858695652178E-6</v>
      </c>
      <c r="AI146" s="1">
        <f t="shared" si="72"/>
        <v>6.3643315217391308E-6</v>
      </c>
      <c r="AJ146" s="1">
        <f t="shared" si="73"/>
        <v>-4.991999999999999E-5</v>
      </c>
      <c r="AK146" s="1">
        <f t="shared" si="74"/>
        <v>-1.5474499999999996E-5</v>
      </c>
      <c r="AL146" s="1">
        <f t="shared" si="75"/>
        <v>-1.0681333333333327E-5</v>
      </c>
      <c r="AM146" s="1">
        <f t="shared" si="76"/>
        <v>2.3764166666666662E-5</v>
      </c>
      <c r="AN146" s="77">
        <f t="shared" si="77"/>
        <v>6.364331521739131E-3</v>
      </c>
      <c r="AU146" s="52">
        <v>8.3999999999999995E-5</v>
      </c>
      <c r="AV146">
        <v>27519056.1089992</v>
      </c>
      <c r="AW146" s="41">
        <f t="shared" si="78"/>
        <v>27.519056108999202</v>
      </c>
      <c r="BC146" s="52">
        <v>8.3999999999999995E-5</v>
      </c>
      <c r="BD146">
        <v>21401986.232556101</v>
      </c>
      <c r="BE146" s="41">
        <f t="shared" si="79"/>
        <v>21.401986232556101</v>
      </c>
      <c r="BX146" s="52">
        <v>8.3999999999999995E-5</v>
      </c>
      <c r="BY146">
        <v>12042415.499348801</v>
      </c>
      <c r="BZ146" s="41">
        <f t="shared" si="80"/>
        <v>12.042415499348801</v>
      </c>
      <c r="CB146" s="52">
        <v>8.3999999999999995E-5</v>
      </c>
      <c r="CC146">
        <v>13967191.9972657</v>
      </c>
      <c r="CD146" s="41">
        <f t="shared" si="81"/>
        <v>13.967191997265701</v>
      </c>
      <c r="CG146">
        <v>13967191.9972657</v>
      </c>
      <c r="CH146" s="41">
        <f t="shared" si="82"/>
        <v>13.967191997265701</v>
      </c>
      <c r="CJ146" s="52">
        <v>8.3999999999999995E-5</v>
      </c>
      <c r="CK146">
        <v>46851132.934953898</v>
      </c>
      <c r="CL146" s="41">
        <f t="shared" si="83"/>
        <v>46.851132934953895</v>
      </c>
      <c r="DF146" s="76">
        <v>8.4000000000000005E-2</v>
      </c>
      <c r="DG146" s="76">
        <v>12.4188684407289</v>
      </c>
      <c r="DJ146" s="76">
        <v>45.586347534108498</v>
      </c>
      <c r="DN146" s="76">
        <v>8.4000000000000005E-2</v>
      </c>
      <c r="DO146" s="76">
        <v>27.055276606299699</v>
      </c>
      <c r="DR146" s="76">
        <v>50.970715120566801</v>
      </c>
    </row>
    <row r="147" spans="2:122" x14ac:dyDescent="0.25">
      <c r="B147" s="11">
        <v>2642.8159999999998</v>
      </c>
      <c r="C147" s="1">
        <v>2212.835</v>
      </c>
      <c r="D147" s="1">
        <v>3772.096</v>
      </c>
      <c r="E147" s="1">
        <v>-91.450999999999993</v>
      </c>
      <c r="F147" s="1">
        <v>482.59800000000001</v>
      </c>
      <c r="G147" s="1">
        <f t="shared" si="56"/>
        <v>1.3397011627906976E-5</v>
      </c>
      <c r="H147" s="1">
        <f t="shared" si="57"/>
        <v>2.2462482558139534E-5</v>
      </c>
      <c r="I147" s="1">
        <f t="shared" si="58"/>
        <v>1.5671122093023255E-5</v>
      </c>
      <c r="J147" s="1">
        <f t="shared" si="59"/>
        <v>2.4736593023255819E-5</v>
      </c>
      <c r="K147" s="1">
        <f t="shared" si="60"/>
        <v>1.3950341836734693E-5</v>
      </c>
      <c r="L147" s="1">
        <f t="shared" si="61"/>
        <v>1.5945989795918367E-5</v>
      </c>
      <c r="M147" s="1">
        <f t="shared" si="62"/>
        <v>1.791587499999999E-5</v>
      </c>
      <c r="N147" s="1">
        <f t="shared" si="63"/>
        <v>-4.7053333333333346E-5</v>
      </c>
      <c r="O147" s="8">
        <f t="shared" si="64"/>
        <v>1.5945989795918367E-2</v>
      </c>
      <c r="P147" s="43">
        <v>-45.613</v>
      </c>
      <c r="Q147" s="15">
        <f t="shared" si="65"/>
        <v>45.613</v>
      </c>
      <c r="R147" s="1">
        <v>1891.405</v>
      </c>
      <c r="S147" s="40">
        <f t="shared" si="66"/>
        <v>18.91405</v>
      </c>
      <c r="T147" s="31">
        <f t="shared" si="67"/>
        <v>17.9683475</v>
      </c>
      <c r="U147" s="1">
        <f t="shared" si="68"/>
        <v>8.7306025000000034</v>
      </c>
      <c r="X147" s="1"/>
      <c r="Y147" s="1">
        <v>-60.859000000000002</v>
      </c>
      <c r="Z147" s="1">
        <v>829.78300000000002</v>
      </c>
      <c r="AA147" s="1">
        <v>1296.3489999999999</v>
      </c>
      <c r="AB147" s="1">
        <v>706.67399999999998</v>
      </c>
      <c r="AC147" s="1">
        <v>1115.829</v>
      </c>
      <c r="AD147" s="1">
        <f t="shared" si="69"/>
        <v>5.178151162790698E-6</v>
      </c>
      <c r="AE147" s="1">
        <f t="shared" si="70"/>
        <v>7.8907441860465119E-6</v>
      </c>
      <c r="AG147" s="1">
        <f t="shared" si="71"/>
        <v>4.1713750000000004E-6</v>
      </c>
      <c r="AI147" s="1">
        <f t="shared" si="72"/>
        <v>6.3950434782608693E-6</v>
      </c>
      <c r="AJ147" s="1">
        <f t="shared" si="73"/>
        <v>-4.9139583333333336E-5</v>
      </c>
      <c r="AK147" s="1">
        <f t="shared" si="74"/>
        <v>-1.5043333333333332E-5</v>
      </c>
      <c r="AL147" s="1">
        <f t="shared" si="75"/>
        <v>-1.0259083333333336E-5</v>
      </c>
      <c r="AM147" s="1">
        <f t="shared" si="76"/>
        <v>2.3837166666666659E-5</v>
      </c>
      <c r="AN147" s="77">
        <f t="shared" si="77"/>
        <v>6.3950434782608697E-3</v>
      </c>
      <c r="AU147" s="52">
        <v>8.4599999999999996E-5</v>
      </c>
      <c r="AV147">
        <v>27232215.114002999</v>
      </c>
      <c r="AW147" s="41">
        <f t="shared" si="78"/>
        <v>27.232215114002997</v>
      </c>
      <c r="BC147" s="52">
        <v>8.4599999999999996E-5</v>
      </c>
      <c r="BD147">
        <v>20667330.127603602</v>
      </c>
      <c r="BE147" s="41">
        <f t="shared" si="79"/>
        <v>20.667330127603602</v>
      </c>
      <c r="BX147" s="52">
        <v>8.4599999999999996E-5</v>
      </c>
      <c r="BY147">
        <v>12049904.367974</v>
      </c>
      <c r="BZ147" s="41">
        <f t="shared" si="80"/>
        <v>12.049904367973999</v>
      </c>
      <c r="CB147" s="52">
        <v>8.4599999999999996E-5</v>
      </c>
      <c r="CC147">
        <v>13975873.3256814</v>
      </c>
      <c r="CD147" s="41">
        <f t="shared" si="81"/>
        <v>13.9758733256814</v>
      </c>
      <c r="CG147">
        <v>13975873.3256814</v>
      </c>
      <c r="CH147" s="41">
        <f t="shared" si="82"/>
        <v>13.9758733256814</v>
      </c>
      <c r="CJ147" s="52">
        <v>8.4599999999999996E-5</v>
      </c>
      <c r="CK147">
        <v>47075344.796179101</v>
      </c>
      <c r="CL147" s="41">
        <f t="shared" si="83"/>
        <v>47.075344796179103</v>
      </c>
      <c r="DF147" s="76">
        <v>8.4599999999999995E-2</v>
      </c>
      <c r="DG147" s="76">
        <v>12.426510497368</v>
      </c>
      <c r="DJ147" s="76">
        <v>45.813526117162603</v>
      </c>
      <c r="DN147" s="76">
        <v>8.4599999999999995E-2</v>
      </c>
      <c r="DO147" s="76">
        <v>27.0701324242883</v>
      </c>
      <c r="DR147" s="76">
        <v>50.214352471591504</v>
      </c>
    </row>
    <row r="148" spans="2:122" x14ac:dyDescent="0.25">
      <c r="B148" s="11">
        <v>2648.857</v>
      </c>
      <c r="C148" s="1">
        <v>2216.181</v>
      </c>
      <c r="D148" s="1">
        <v>3781.1559999999999</v>
      </c>
      <c r="E148" s="1">
        <v>-90.013999999999996</v>
      </c>
      <c r="F148" s="1">
        <v>483.548</v>
      </c>
      <c r="G148" s="1">
        <f t="shared" si="56"/>
        <v>1.340811046511628E-5</v>
      </c>
      <c r="H148" s="1">
        <f t="shared" si="57"/>
        <v>2.2506802325581398E-5</v>
      </c>
      <c r="I148" s="1">
        <f t="shared" si="58"/>
        <v>1.5696098837209301E-5</v>
      </c>
      <c r="J148" s="1">
        <f t="shared" si="59"/>
        <v>2.4794790697674416E-5</v>
      </c>
      <c r="K148" s="1">
        <f t="shared" si="60"/>
        <v>1.397383163265306E-5</v>
      </c>
      <c r="L148" s="1">
        <f t="shared" si="61"/>
        <v>1.5981658163265304E-5</v>
      </c>
      <c r="M148" s="1">
        <f t="shared" si="62"/>
        <v>1.8028166666666665E-5</v>
      </c>
      <c r="N148" s="1">
        <f t="shared" si="63"/>
        <v>-4.7179124999999999E-5</v>
      </c>
      <c r="O148" s="8">
        <f t="shared" si="64"/>
        <v>1.5981658163265303E-2</v>
      </c>
      <c r="P148" s="43">
        <v>-45.558</v>
      </c>
      <c r="Q148" s="15">
        <f t="shared" si="65"/>
        <v>45.558</v>
      </c>
      <c r="R148" s="1">
        <v>1892.3209999999999</v>
      </c>
      <c r="S148" s="40">
        <f t="shared" si="66"/>
        <v>18.923209999999997</v>
      </c>
      <c r="T148" s="31">
        <f t="shared" si="67"/>
        <v>17.9770495</v>
      </c>
      <c r="U148" s="1">
        <f t="shared" si="68"/>
        <v>8.6577405000000027</v>
      </c>
      <c r="X148" s="1"/>
      <c r="Y148" s="1">
        <v>-60.859000000000002</v>
      </c>
      <c r="Z148" s="1">
        <v>830.73900000000003</v>
      </c>
      <c r="AA148" s="1">
        <v>1299.1869999999999</v>
      </c>
      <c r="AB148" s="1">
        <v>711.35400000000004</v>
      </c>
      <c r="AC148" s="1">
        <v>1117.71</v>
      </c>
      <c r="AD148" s="1">
        <f t="shared" si="69"/>
        <v>5.1837093023255818E-6</v>
      </c>
      <c r="AE148" s="1">
        <f t="shared" si="70"/>
        <v>7.9072441860465109E-6</v>
      </c>
      <c r="AG148" s="1">
        <f t="shared" si="71"/>
        <v>4.196809782608696E-6</v>
      </c>
      <c r="AI148" s="1">
        <f t="shared" si="72"/>
        <v>6.4052663043478257E-6</v>
      </c>
      <c r="AJ148" s="1">
        <f t="shared" si="73"/>
        <v>-4.8986083333333318E-5</v>
      </c>
      <c r="AK148" s="1">
        <f t="shared" si="74"/>
        <v>-1.5123083333333321E-5</v>
      </c>
      <c r="AL148" s="1">
        <f t="shared" si="75"/>
        <v>-9.9487500000000002E-6</v>
      </c>
      <c r="AM148" s="1">
        <f t="shared" si="76"/>
        <v>2.3914250000000002E-5</v>
      </c>
      <c r="AN148" s="77">
        <f t="shared" si="77"/>
        <v>6.4052663043478253E-3</v>
      </c>
      <c r="AU148" s="52">
        <v>8.5199999999999997E-5</v>
      </c>
      <c r="AV148">
        <v>27233620.8381681</v>
      </c>
      <c r="AW148" s="41">
        <f t="shared" si="78"/>
        <v>27.2336208381681</v>
      </c>
      <c r="BC148" s="52">
        <v>8.5199999999999997E-5</v>
      </c>
      <c r="BD148">
        <v>20515856.937076401</v>
      </c>
      <c r="BE148" s="41">
        <f t="shared" si="79"/>
        <v>20.5158569370764</v>
      </c>
      <c r="BX148" s="52">
        <v>8.5199999999999997E-5</v>
      </c>
      <c r="BY148">
        <v>12057372.572940299</v>
      </c>
      <c r="BZ148" s="41">
        <f t="shared" si="80"/>
        <v>12.057372572940299</v>
      </c>
      <c r="CB148" s="52">
        <v>8.5199999999999997E-5</v>
      </c>
      <c r="CC148">
        <v>13984528.322203601</v>
      </c>
      <c r="CD148" s="41">
        <f t="shared" si="81"/>
        <v>13.984528322203602</v>
      </c>
      <c r="CG148">
        <v>13984528.322203601</v>
      </c>
      <c r="CH148" s="41">
        <f t="shared" si="82"/>
        <v>13.984528322203602</v>
      </c>
      <c r="CJ148" s="52">
        <v>8.5199999999999997E-5</v>
      </c>
      <c r="CK148">
        <v>47299137.066905104</v>
      </c>
      <c r="CL148" s="41">
        <f t="shared" si="83"/>
        <v>47.299137066905104</v>
      </c>
      <c r="DF148" s="76">
        <v>8.5199999999999998E-2</v>
      </c>
      <c r="DG148" s="76">
        <v>12.434131890348199</v>
      </c>
      <c r="DJ148" s="76">
        <v>46.040332229888698</v>
      </c>
      <c r="DN148" s="76">
        <v>8.5199999999999998E-2</v>
      </c>
      <c r="DO148" s="76">
        <v>27.0848444384233</v>
      </c>
      <c r="DR148" s="76">
        <v>50.009706251676</v>
      </c>
    </row>
    <row r="149" spans="2:122" x14ac:dyDescent="0.25">
      <c r="B149" s="11">
        <v>2649.3209999999999</v>
      </c>
      <c r="C149" s="1">
        <v>2217.1370000000002</v>
      </c>
      <c r="D149" s="1">
        <v>3794.9839999999999</v>
      </c>
      <c r="E149" s="1">
        <v>-88.578000000000003</v>
      </c>
      <c r="F149" s="1">
        <v>484.02300000000002</v>
      </c>
      <c r="G149" s="1">
        <f t="shared" si="56"/>
        <v>1.3405319767441863E-5</v>
      </c>
      <c r="H149" s="1">
        <f t="shared" si="57"/>
        <v>2.2578848837209299E-5</v>
      </c>
      <c r="I149" s="1">
        <f t="shared" si="58"/>
        <v>1.5704418604651163E-5</v>
      </c>
      <c r="J149" s="1">
        <f t="shared" si="59"/>
        <v>2.4877947674418603E-5</v>
      </c>
      <c r="K149" s="1">
        <f t="shared" si="60"/>
        <v>1.3968872448979591E-5</v>
      </c>
      <c r="L149" s="1">
        <f t="shared" si="61"/>
        <v>1.5986448979591836E-5</v>
      </c>
      <c r="M149" s="1">
        <f t="shared" si="62"/>
        <v>1.8007666666666657E-5</v>
      </c>
      <c r="N149" s="1">
        <f t="shared" si="63"/>
        <v>-4.773595833333334E-5</v>
      </c>
      <c r="O149" s="8">
        <f t="shared" si="64"/>
        <v>1.5986448979591835E-2</v>
      </c>
      <c r="P149" s="43">
        <v>-45.41</v>
      </c>
      <c r="Q149" s="15">
        <f t="shared" si="65"/>
        <v>45.41</v>
      </c>
      <c r="R149" s="1">
        <v>1887.4369999999999</v>
      </c>
      <c r="S149" s="40">
        <f t="shared" si="66"/>
        <v>18.874369999999999</v>
      </c>
      <c r="T149" s="31">
        <f t="shared" si="67"/>
        <v>17.9306515</v>
      </c>
      <c r="U149" s="1">
        <f t="shared" si="68"/>
        <v>8.6049785000000014</v>
      </c>
      <c r="X149" s="1"/>
      <c r="Y149" s="1">
        <v>-59.908999999999999</v>
      </c>
      <c r="Z149" s="1">
        <v>829.78300000000002</v>
      </c>
      <c r="AA149" s="1">
        <v>1301.5519999999999</v>
      </c>
      <c r="AB149" s="1">
        <v>713.69500000000005</v>
      </c>
      <c r="AC149" s="1">
        <v>1118.6500000000001</v>
      </c>
      <c r="AD149" s="1">
        <f t="shared" si="69"/>
        <v>5.1726279069767438E-6</v>
      </c>
      <c r="AE149" s="1">
        <f t="shared" si="70"/>
        <v>7.9154709302325589E-6</v>
      </c>
      <c r="AG149" s="1">
        <f t="shared" si="71"/>
        <v>4.2043695652173914E-6</v>
      </c>
      <c r="AI149" s="1">
        <f t="shared" si="72"/>
        <v>6.4052119565217408E-6</v>
      </c>
      <c r="AJ149" s="1">
        <f t="shared" si="73"/>
        <v>-4.8988083333333323E-5</v>
      </c>
      <c r="AK149" s="1">
        <f t="shared" si="74"/>
        <v>-1.5241833333333318E-5</v>
      </c>
      <c r="AL149" s="1">
        <f t="shared" si="75"/>
        <v>-9.6739999999999975E-6</v>
      </c>
      <c r="AM149" s="1">
        <f t="shared" si="76"/>
        <v>2.4072250000000003E-5</v>
      </c>
      <c r="AN149" s="77">
        <f t="shared" si="77"/>
        <v>6.4052119565217412E-3</v>
      </c>
      <c r="AU149" s="52">
        <v>8.5799999999999998E-5</v>
      </c>
      <c r="AV149">
        <v>27234583.900421798</v>
      </c>
      <c r="AW149" s="41">
        <f t="shared" si="78"/>
        <v>27.2345839004218</v>
      </c>
      <c r="BC149" s="52">
        <v>8.5799999999999998E-5</v>
      </c>
      <c r="BD149">
        <v>20521958.1252704</v>
      </c>
      <c r="BE149" s="41">
        <f t="shared" si="79"/>
        <v>20.521958125270402</v>
      </c>
      <c r="BX149" s="52">
        <v>8.5799999999999998E-5</v>
      </c>
      <c r="BY149">
        <v>12064820.1149907</v>
      </c>
      <c r="BZ149" s="41">
        <f t="shared" si="80"/>
        <v>12.064820114990701</v>
      </c>
      <c r="CB149" s="52">
        <v>8.5799999999999998E-5</v>
      </c>
      <c r="CC149">
        <v>13993156.987837899</v>
      </c>
      <c r="CD149" s="41">
        <f t="shared" si="81"/>
        <v>13.993156987837899</v>
      </c>
      <c r="CG149">
        <v>13993156.987837899</v>
      </c>
      <c r="CH149" s="41">
        <f t="shared" si="82"/>
        <v>13.993156987837899</v>
      </c>
      <c r="CJ149" s="52">
        <v>8.5799999999999998E-5</v>
      </c>
      <c r="CK149">
        <v>47522509.779144198</v>
      </c>
      <c r="CL149" s="41">
        <f t="shared" si="83"/>
        <v>47.522509779144201</v>
      </c>
      <c r="DF149" s="76">
        <v>8.5800000000000001E-2</v>
      </c>
      <c r="DG149" s="76">
        <v>12.441732620412401</v>
      </c>
      <c r="DJ149" s="76">
        <v>46.266765899871203</v>
      </c>
      <c r="DN149" s="76">
        <v>8.5800000000000001E-2</v>
      </c>
      <c r="DO149" s="76">
        <v>27.099412657101201</v>
      </c>
      <c r="DR149" s="76">
        <v>50.150988764023403</v>
      </c>
    </row>
    <row r="150" spans="2:122" x14ac:dyDescent="0.25">
      <c r="B150" s="11">
        <v>2651.18</v>
      </c>
      <c r="C150" s="1">
        <v>2217.1370000000002</v>
      </c>
      <c r="D150" s="1">
        <v>3804.5210000000002</v>
      </c>
      <c r="E150" s="1">
        <v>-88.578000000000003</v>
      </c>
      <c r="F150" s="1">
        <v>486.39600000000002</v>
      </c>
      <c r="G150" s="1">
        <f t="shared" si="56"/>
        <v>1.3405319767441863E-5</v>
      </c>
      <c r="H150" s="1">
        <f t="shared" si="57"/>
        <v>2.2634296511627907E-5</v>
      </c>
      <c r="I150" s="1">
        <f t="shared" si="58"/>
        <v>1.5718215116279069E-5</v>
      </c>
      <c r="J150" s="1">
        <f t="shared" si="59"/>
        <v>2.4947191860465117E-5</v>
      </c>
      <c r="K150" s="1">
        <f t="shared" si="60"/>
        <v>1.3978357142857142E-5</v>
      </c>
      <c r="L150" s="1">
        <f t="shared" si="61"/>
        <v>1.6008040816326532E-5</v>
      </c>
      <c r="M150" s="1">
        <f t="shared" si="62"/>
        <v>1.8085124999999986E-5</v>
      </c>
      <c r="N150" s="1">
        <f t="shared" si="63"/>
        <v>-4.805587500000002E-5</v>
      </c>
      <c r="O150" s="8">
        <f t="shared" si="64"/>
        <v>1.6008040816326532E-2</v>
      </c>
      <c r="P150" s="43">
        <v>-45.298999999999999</v>
      </c>
      <c r="Q150" s="15">
        <f t="shared" si="65"/>
        <v>45.298999999999999</v>
      </c>
      <c r="R150" s="1">
        <v>1882.249</v>
      </c>
      <c r="S150" s="40">
        <f t="shared" si="66"/>
        <v>18.822490000000002</v>
      </c>
      <c r="T150" s="31">
        <f t="shared" si="67"/>
        <v>17.881365500000001</v>
      </c>
      <c r="U150" s="1">
        <f t="shared" si="68"/>
        <v>8.5951444999999964</v>
      </c>
      <c r="X150" s="1"/>
      <c r="Y150" s="1">
        <v>-58.957999999999998</v>
      </c>
      <c r="Z150" s="1">
        <v>829.30499999999995</v>
      </c>
      <c r="AA150" s="1">
        <v>1306.2829999999999</v>
      </c>
      <c r="AB150" s="1">
        <v>715.56700000000001</v>
      </c>
      <c r="AC150" s="1">
        <v>1118.6500000000001</v>
      </c>
      <c r="AD150" s="1">
        <f t="shared" si="69"/>
        <v>5.1643197674418599E-6</v>
      </c>
      <c r="AE150" s="1">
        <f t="shared" si="70"/>
        <v>7.9374476744186032E-6</v>
      </c>
      <c r="AG150" s="1">
        <f t="shared" si="71"/>
        <v>4.2093749999999998E-6</v>
      </c>
      <c r="AI150" s="1">
        <f t="shared" si="72"/>
        <v>6.4000434782608701E-6</v>
      </c>
      <c r="AJ150" s="1">
        <f t="shared" si="73"/>
        <v>-4.9226333333333327E-5</v>
      </c>
      <c r="AK150" s="1">
        <f t="shared" si="74"/>
        <v>-1.5636083333333317E-5</v>
      </c>
      <c r="AL150" s="1">
        <f t="shared" si="75"/>
        <v>-9.4781666666666617E-6</v>
      </c>
      <c r="AM150" s="1">
        <f t="shared" si="76"/>
        <v>2.4112083333333346E-5</v>
      </c>
      <c r="AN150" s="77">
        <f t="shared" si="77"/>
        <v>6.4000434782608704E-3</v>
      </c>
      <c r="AU150" s="52">
        <v>8.6399999999999999E-5</v>
      </c>
      <c r="AV150">
        <v>27235104.341456901</v>
      </c>
      <c r="AW150" s="41">
        <f t="shared" si="78"/>
        <v>27.2351043414569</v>
      </c>
      <c r="BC150" s="52">
        <v>8.6399999999999999E-5</v>
      </c>
      <c r="BD150">
        <v>20369519.756713498</v>
      </c>
      <c r="BE150" s="41">
        <f t="shared" si="79"/>
        <v>20.369519756713498</v>
      </c>
      <c r="BX150" s="52">
        <v>8.6399999999999999E-5</v>
      </c>
      <c r="BY150">
        <v>12033075.0664763</v>
      </c>
      <c r="BZ150" s="41">
        <f t="shared" si="80"/>
        <v>12.0330750664763</v>
      </c>
      <c r="CB150" s="52">
        <v>8.6399999999999999E-5</v>
      </c>
      <c r="CC150">
        <v>14001759.3235902</v>
      </c>
      <c r="CD150" s="41">
        <f t="shared" si="81"/>
        <v>14.0017593235902</v>
      </c>
      <c r="CG150">
        <v>14001759.3235902</v>
      </c>
      <c r="CH150" s="41">
        <f t="shared" si="82"/>
        <v>14.0017593235902</v>
      </c>
      <c r="CJ150" s="52">
        <v>8.6399999999999999E-5</v>
      </c>
      <c r="CK150">
        <v>47745462.964905903</v>
      </c>
      <c r="CL150" s="41">
        <f t="shared" si="83"/>
        <v>47.745462964905904</v>
      </c>
      <c r="DF150" s="76">
        <v>8.6400000000000005E-2</v>
      </c>
      <c r="DG150" s="76">
        <v>12.4493126883033</v>
      </c>
      <c r="DJ150" s="76">
        <v>46.492827154692101</v>
      </c>
      <c r="DN150" s="76">
        <v>8.6400000000000005E-2</v>
      </c>
      <c r="DO150" s="76">
        <v>27.113837088718</v>
      </c>
      <c r="DR150" s="76">
        <v>49.945395941907599</v>
      </c>
    </row>
    <row r="151" spans="2:122" x14ac:dyDescent="0.25">
      <c r="B151" s="11">
        <v>2679.989</v>
      </c>
      <c r="C151" s="1">
        <v>2238.6509999999998</v>
      </c>
      <c r="D151" s="1">
        <v>3838.8539999999998</v>
      </c>
      <c r="E151" s="1">
        <v>-90.971999999999994</v>
      </c>
      <c r="F151" s="1">
        <v>484.97199999999998</v>
      </c>
      <c r="G151" s="1">
        <f t="shared" si="56"/>
        <v>1.3544319767441859E-5</v>
      </c>
      <c r="H151" s="1">
        <f t="shared" si="57"/>
        <v>2.2847825581395348E-5</v>
      </c>
      <c r="I151" s="1">
        <f t="shared" si="58"/>
        <v>1.5835017441860463E-5</v>
      </c>
      <c r="J151" s="1">
        <f t="shared" si="59"/>
        <v>2.5138523255813955E-5</v>
      </c>
      <c r="K151" s="1">
        <f t="shared" si="60"/>
        <v>1.413755612244898E-5</v>
      </c>
      <c r="L151" s="1">
        <f t="shared" si="61"/>
        <v>1.6147760204081633E-5</v>
      </c>
      <c r="M151" s="1">
        <f t="shared" si="62"/>
        <v>1.8389083333333343E-5</v>
      </c>
      <c r="N151" s="1">
        <f t="shared" si="63"/>
        <v>-4.8286041666666656E-5</v>
      </c>
      <c r="O151" s="8">
        <f t="shared" si="64"/>
        <v>1.6147760204081634E-2</v>
      </c>
      <c r="P151" s="43">
        <v>-45.91</v>
      </c>
      <c r="Q151" s="15">
        <f t="shared" si="65"/>
        <v>45.91</v>
      </c>
      <c r="R151" s="1">
        <v>1875.229</v>
      </c>
      <c r="S151" s="40">
        <f t="shared" si="66"/>
        <v>18.752290000000002</v>
      </c>
      <c r="T151" s="31">
        <f t="shared" si="67"/>
        <v>17.8146755</v>
      </c>
      <c r="U151" s="1">
        <f t="shared" si="68"/>
        <v>9.3430344999999946</v>
      </c>
      <c r="X151" s="1"/>
      <c r="Y151" s="1">
        <v>-64.662999999999997</v>
      </c>
      <c r="Z151" s="1">
        <v>834.56399999999996</v>
      </c>
      <c r="AA151" s="1">
        <v>1308.175</v>
      </c>
      <c r="AB151" s="1">
        <v>723.99099999999999</v>
      </c>
      <c r="AC151" s="1">
        <v>1126.173</v>
      </c>
      <c r="AD151" s="1">
        <f t="shared" si="69"/>
        <v>5.2280639534883721E-6</v>
      </c>
      <c r="AE151" s="1">
        <f t="shared" si="70"/>
        <v>7.981616279069767E-6</v>
      </c>
      <c r="AG151" s="1">
        <f t="shared" si="71"/>
        <v>4.2861630434782607E-6</v>
      </c>
      <c r="AI151" s="1">
        <f t="shared" si="72"/>
        <v>6.4719347826086957E-6</v>
      </c>
      <c r="AJ151" s="1">
        <f t="shared" si="73"/>
        <v>-4.8681999999999999E-5</v>
      </c>
      <c r="AK151" s="1">
        <f t="shared" si="74"/>
        <v>-1.516683333333333E-5</v>
      </c>
      <c r="AL151" s="1">
        <f t="shared" si="75"/>
        <v>-9.2144166666666644E-6</v>
      </c>
      <c r="AM151" s="1">
        <f t="shared" si="76"/>
        <v>2.4300750000000003E-5</v>
      </c>
      <c r="AN151" s="77">
        <f t="shared" si="77"/>
        <v>6.4719347826086952E-3</v>
      </c>
      <c r="AU151" s="52">
        <v>8.7000000000000001E-5</v>
      </c>
      <c r="AV151">
        <v>27055479.0874658</v>
      </c>
      <c r="AW151" s="41">
        <f t="shared" si="78"/>
        <v>27.055479087465802</v>
      </c>
      <c r="BC151" s="52">
        <v>8.7000000000000001E-5</v>
      </c>
      <c r="BD151">
        <v>19816095.736241199</v>
      </c>
      <c r="BE151" s="41">
        <f t="shared" si="79"/>
        <v>19.816095736241198</v>
      </c>
      <c r="BX151" s="52">
        <v>8.7000000000000001E-5</v>
      </c>
      <c r="BY151">
        <v>12040134.455435701</v>
      </c>
      <c r="BZ151" s="41">
        <f t="shared" si="80"/>
        <v>12.0401344554357</v>
      </c>
      <c r="CB151" s="52">
        <v>8.7000000000000001E-5</v>
      </c>
      <c r="CC151">
        <v>14010335.330466099</v>
      </c>
      <c r="CD151" s="41">
        <f t="shared" si="81"/>
        <v>14.010335330466098</v>
      </c>
      <c r="CG151">
        <v>14010335.330466099</v>
      </c>
      <c r="CH151" s="41">
        <f t="shared" si="82"/>
        <v>14.010335330466098</v>
      </c>
      <c r="CJ151" s="52">
        <v>8.7000000000000001E-5</v>
      </c>
      <c r="CK151">
        <v>47967996.6561957</v>
      </c>
      <c r="CL151" s="41">
        <f t="shared" si="83"/>
        <v>47.967996656195702</v>
      </c>
      <c r="DF151" s="76">
        <v>8.6999999999999994E-2</v>
      </c>
      <c r="DG151" s="76">
        <v>12.456872094763799</v>
      </c>
      <c r="DJ151" s="76">
        <v>46.718516021930398</v>
      </c>
      <c r="DN151" s="76">
        <v>8.6999999999999994E-2</v>
      </c>
      <c r="DO151" s="76">
        <v>27.128117741669001</v>
      </c>
      <c r="DR151" s="76">
        <v>49.221577525373299</v>
      </c>
    </row>
    <row r="152" spans="2:122" x14ac:dyDescent="0.25">
      <c r="B152" s="11">
        <v>2685.5650000000001</v>
      </c>
      <c r="C152" s="1">
        <v>2245.3440000000001</v>
      </c>
      <c r="D152" s="1">
        <v>3852.6840000000002</v>
      </c>
      <c r="E152" s="1">
        <v>-90.013999999999996</v>
      </c>
      <c r="F152" s="1">
        <v>485.92200000000003</v>
      </c>
      <c r="G152" s="1">
        <f t="shared" si="56"/>
        <v>1.3577662790697675E-5</v>
      </c>
      <c r="H152" s="1">
        <f t="shared" si="57"/>
        <v>2.2922662790697676E-5</v>
      </c>
      <c r="I152" s="1">
        <f t="shared" si="58"/>
        <v>1.5879453488372093E-5</v>
      </c>
      <c r="J152" s="1">
        <f t="shared" si="59"/>
        <v>2.5224453488372093E-5</v>
      </c>
      <c r="K152" s="1">
        <f t="shared" si="60"/>
        <v>1.4161117346938777E-5</v>
      </c>
      <c r="L152" s="1">
        <f t="shared" si="61"/>
        <v>1.618105612244898E-5</v>
      </c>
      <c r="M152" s="1">
        <f t="shared" si="62"/>
        <v>1.8342541666666668E-5</v>
      </c>
      <c r="N152" s="1">
        <f t="shared" si="63"/>
        <v>-4.8629958333333335E-5</v>
      </c>
      <c r="O152" s="8">
        <f t="shared" si="64"/>
        <v>1.6181056122448981E-2</v>
      </c>
      <c r="P152" s="43">
        <v>-45.872999999999998</v>
      </c>
      <c r="Q152" s="15">
        <f t="shared" si="65"/>
        <v>45.872999999999998</v>
      </c>
      <c r="R152" s="1">
        <v>1892.0160000000001</v>
      </c>
      <c r="S152" s="40">
        <f t="shared" si="66"/>
        <v>18.920159999999999</v>
      </c>
      <c r="T152" s="31">
        <f t="shared" si="67"/>
        <v>17.974152</v>
      </c>
      <c r="U152" s="1">
        <f t="shared" si="68"/>
        <v>8.9786879999999982</v>
      </c>
      <c r="X152" s="1"/>
      <c r="Y152" s="1">
        <v>-64.662999999999997</v>
      </c>
      <c r="Z152" s="1">
        <v>835.99900000000002</v>
      </c>
      <c r="AA152" s="1">
        <v>1280.7380000000001</v>
      </c>
      <c r="AB152" s="1">
        <v>727.26700000000005</v>
      </c>
      <c r="AC152" s="1">
        <v>1127.5830000000001</v>
      </c>
      <c r="AD152" s="1">
        <f t="shared" si="69"/>
        <v>5.2364069767441856E-6</v>
      </c>
      <c r="AE152" s="1">
        <f t="shared" si="70"/>
        <v>7.8220988372093018E-6</v>
      </c>
      <c r="AG152" s="1">
        <f t="shared" si="71"/>
        <v>4.303967391304348E-6</v>
      </c>
      <c r="AI152" s="1">
        <f t="shared" si="72"/>
        <v>6.4795978260869574E-6</v>
      </c>
      <c r="AJ152" s="1">
        <f t="shared" si="73"/>
        <v>-4.6122583333333334E-5</v>
      </c>
      <c r="AK152" s="1">
        <f t="shared" si="74"/>
        <v>-1.2762916666666664E-5</v>
      </c>
      <c r="AL152" s="1">
        <f t="shared" si="75"/>
        <v>-9.0609999999999985E-6</v>
      </c>
      <c r="AM152" s="1">
        <f t="shared" si="76"/>
        <v>2.4298666666666672E-5</v>
      </c>
      <c r="AN152" s="77">
        <f t="shared" si="77"/>
        <v>6.4795978260869577E-3</v>
      </c>
      <c r="AU152" s="52">
        <v>8.7600000000000002E-5</v>
      </c>
      <c r="AV152">
        <v>27057952.3157291</v>
      </c>
      <c r="AW152" s="41">
        <f t="shared" si="78"/>
        <v>27.0579523157291</v>
      </c>
      <c r="BC152" s="52">
        <v>8.7600000000000002E-5</v>
      </c>
      <c r="BD152">
        <v>19668283.3578953</v>
      </c>
      <c r="BE152" s="41">
        <f t="shared" si="79"/>
        <v>19.668283357895298</v>
      </c>
      <c r="BX152" s="52">
        <v>8.7600000000000002E-5</v>
      </c>
      <c r="BY152">
        <v>12047177.8835958</v>
      </c>
      <c r="BZ152" s="41">
        <f t="shared" si="80"/>
        <v>12.047177883595801</v>
      </c>
      <c r="CB152" s="52">
        <v>8.7600000000000002E-5</v>
      </c>
      <c r="CC152">
        <v>14018885.0094711</v>
      </c>
      <c r="CD152" s="41">
        <f t="shared" si="81"/>
        <v>14.0188850094711</v>
      </c>
      <c r="CG152">
        <v>14018885.0094711</v>
      </c>
      <c r="CH152" s="41">
        <f t="shared" si="82"/>
        <v>14.0188850094711</v>
      </c>
      <c r="CJ152" s="52">
        <v>8.7600000000000002E-5</v>
      </c>
      <c r="CK152">
        <v>48190110.885016099</v>
      </c>
      <c r="CL152" s="41">
        <f t="shared" si="83"/>
        <v>48.190110885016097</v>
      </c>
      <c r="DF152" s="76">
        <v>8.7599999999999997E-2</v>
      </c>
      <c r="DG152" s="76">
        <v>12.4644108405364</v>
      </c>
      <c r="DJ152" s="76">
        <v>46.943832529162101</v>
      </c>
      <c r="DN152" s="76">
        <v>8.7599999999999997E-2</v>
      </c>
      <c r="DO152" s="76">
        <v>27.142254624348801</v>
      </c>
      <c r="DR152" s="76">
        <v>49.360822436278703</v>
      </c>
    </row>
    <row r="153" spans="2:122" x14ac:dyDescent="0.25">
      <c r="B153" s="11">
        <v>2692.0709999999999</v>
      </c>
      <c r="C153" s="1">
        <v>2247.7339999999999</v>
      </c>
      <c r="D153" s="1">
        <v>3894.652</v>
      </c>
      <c r="E153" s="1">
        <v>-89.057000000000002</v>
      </c>
      <c r="F153" s="1">
        <v>486.87099999999998</v>
      </c>
      <c r="G153" s="1">
        <f t="shared" si="56"/>
        <v>1.358599418604651E-5</v>
      </c>
      <c r="H153" s="1">
        <f t="shared" si="57"/>
        <v>2.3161098837209305E-5</v>
      </c>
      <c r="I153" s="1">
        <f t="shared" si="58"/>
        <v>1.5898866279069768E-5</v>
      </c>
      <c r="J153" s="1">
        <f t="shared" si="59"/>
        <v>2.5473970930232557E-5</v>
      </c>
      <c r="K153" s="1">
        <f t="shared" si="60"/>
        <v>1.418942857142857E-5</v>
      </c>
      <c r="L153" s="1">
        <f t="shared" si="61"/>
        <v>1.6219091836734694E-5</v>
      </c>
      <c r="M153" s="1">
        <f t="shared" si="62"/>
        <v>1.8514041666666668E-5</v>
      </c>
      <c r="N153" s="1">
        <f t="shared" si="63"/>
        <v>-5.0107541666666673E-5</v>
      </c>
      <c r="O153" s="8">
        <f t="shared" si="64"/>
        <v>1.6219091836734693E-2</v>
      </c>
      <c r="P153" s="43">
        <v>-45.927999999999997</v>
      </c>
      <c r="Q153" s="15">
        <f t="shared" si="65"/>
        <v>45.927999999999997</v>
      </c>
      <c r="R153" s="1">
        <v>1902.088</v>
      </c>
      <c r="S153" s="40">
        <f t="shared" si="66"/>
        <v>19.020879999999998</v>
      </c>
      <c r="T153" s="31">
        <f t="shared" si="67"/>
        <v>18.069835999999999</v>
      </c>
      <c r="U153" s="1">
        <f t="shared" si="68"/>
        <v>8.8372840000000039</v>
      </c>
      <c r="X153" s="1"/>
      <c r="Y153" s="1">
        <v>-65.138000000000005</v>
      </c>
      <c r="Z153" s="1">
        <v>834.08600000000001</v>
      </c>
      <c r="AA153" s="1">
        <v>1280.2650000000001</v>
      </c>
      <c r="AB153" s="1">
        <v>731.01199999999994</v>
      </c>
      <c r="AC153" s="1">
        <v>1128.5239999999999</v>
      </c>
      <c r="AD153" s="1">
        <f t="shared" si="69"/>
        <v>5.2280465116279068E-6</v>
      </c>
      <c r="AE153" s="1">
        <f t="shared" si="70"/>
        <v>7.8221104651162792E-6</v>
      </c>
      <c r="AG153" s="1">
        <f t="shared" si="71"/>
        <v>4.3269021739130433E-6</v>
      </c>
      <c r="AI153" s="1">
        <f t="shared" si="72"/>
        <v>6.4872934782608683E-6</v>
      </c>
      <c r="AJ153" s="1">
        <f t="shared" si="73"/>
        <v>-4.577108333333335E-5</v>
      </c>
      <c r="AK153" s="1">
        <f t="shared" si="74"/>
        <v>-1.2645083333333351E-5</v>
      </c>
      <c r="AL153" s="1">
        <f t="shared" si="75"/>
        <v>-8.5895000000000048E-6</v>
      </c>
      <c r="AM153" s="1">
        <f t="shared" si="76"/>
        <v>2.4536499999999991E-5</v>
      </c>
      <c r="AN153" s="77">
        <f t="shared" si="77"/>
        <v>6.4872934782608683E-3</v>
      </c>
      <c r="AU153" s="52">
        <v>8.8200000000000003E-5</v>
      </c>
      <c r="AV153">
        <v>27060024.536321498</v>
      </c>
      <c r="AW153" s="41">
        <f t="shared" si="78"/>
        <v>27.0600245363215</v>
      </c>
      <c r="BC153" s="52">
        <v>8.8200000000000003E-5</v>
      </c>
      <c r="BD153">
        <v>19672559.336100001</v>
      </c>
      <c r="BE153" s="41">
        <f t="shared" si="79"/>
        <v>19.672559336100001</v>
      </c>
      <c r="BX153" s="52">
        <v>8.8200000000000003E-5</v>
      </c>
      <c r="BY153">
        <v>12054205.351494299</v>
      </c>
      <c r="BZ153" s="41">
        <f t="shared" si="80"/>
        <v>12.0542053514943</v>
      </c>
      <c r="CB153" s="52">
        <v>8.8200000000000003E-5</v>
      </c>
      <c r="CC153">
        <v>14027408.361610901</v>
      </c>
      <c r="CD153" s="41">
        <f t="shared" si="81"/>
        <v>14.027408361610901</v>
      </c>
      <c r="CG153">
        <v>14027408.361610901</v>
      </c>
      <c r="CH153" s="41">
        <f t="shared" si="82"/>
        <v>14.027408361610901</v>
      </c>
      <c r="CJ153" s="52">
        <v>8.8200000000000003E-5</v>
      </c>
      <c r="CK153">
        <v>48411805.683366001</v>
      </c>
      <c r="CL153" s="41">
        <f t="shared" si="83"/>
        <v>48.411805683365998</v>
      </c>
      <c r="DF153" s="76">
        <v>8.8200000000000001E-2</v>
      </c>
      <c r="DG153" s="76">
        <v>12.471928926363899</v>
      </c>
      <c r="DJ153" s="76">
        <v>47.168776703960802</v>
      </c>
      <c r="DN153" s="76">
        <v>8.8200000000000001E-2</v>
      </c>
      <c r="DO153" s="76">
        <v>27.156247745151099</v>
      </c>
      <c r="DR153" s="76">
        <v>49.1650477015965</v>
      </c>
    </row>
    <row r="154" spans="2:122" x14ac:dyDescent="0.25">
      <c r="B154" s="11">
        <v>2695.3240000000001</v>
      </c>
      <c r="C154" s="1">
        <v>2260.165</v>
      </c>
      <c r="D154" s="1">
        <v>3902.2829999999999</v>
      </c>
      <c r="E154" s="1">
        <v>-90.492999999999995</v>
      </c>
      <c r="F154" s="1">
        <v>485.92200000000003</v>
      </c>
      <c r="G154" s="1">
        <f t="shared" si="56"/>
        <v>1.3666616279069766E-5</v>
      </c>
      <c r="H154" s="1">
        <f t="shared" si="57"/>
        <v>2.3213813953488373E-5</v>
      </c>
      <c r="I154" s="1">
        <f t="shared" si="58"/>
        <v>1.5965622093023254E-5</v>
      </c>
      <c r="J154" s="1">
        <f t="shared" si="59"/>
        <v>2.5512819767441862E-5</v>
      </c>
      <c r="K154" s="1">
        <f t="shared" si="60"/>
        <v>1.4213352040816326E-5</v>
      </c>
      <c r="L154" s="1">
        <f t="shared" si="61"/>
        <v>1.6230846938775509E-5</v>
      </c>
      <c r="M154" s="1">
        <f t="shared" si="62"/>
        <v>1.8131625000000006E-5</v>
      </c>
      <c r="N154" s="1">
        <f t="shared" si="63"/>
        <v>-5.0289958333333329E-5</v>
      </c>
      <c r="O154" s="8">
        <f t="shared" si="64"/>
        <v>1.6230846938775509E-2</v>
      </c>
      <c r="P154" s="43">
        <v>-46.002000000000002</v>
      </c>
      <c r="Q154" s="15">
        <f t="shared" si="65"/>
        <v>46.002000000000002</v>
      </c>
      <c r="R154" s="1">
        <v>1902.393</v>
      </c>
      <c r="S154" s="40">
        <f t="shared" si="66"/>
        <v>19.02393</v>
      </c>
      <c r="T154" s="31">
        <f t="shared" si="67"/>
        <v>18.072733499999998</v>
      </c>
      <c r="U154" s="1">
        <f t="shared" si="68"/>
        <v>8.9053365000000042</v>
      </c>
      <c r="X154" s="1"/>
      <c r="Y154" s="1">
        <v>-67.991</v>
      </c>
      <c r="Z154" s="1">
        <v>838.38900000000001</v>
      </c>
      <c r="AA154" s="1">
        <v>1287.8340000000001</v>
      </c>
      <c r="AB154" s="1">
        <v>736.62800000000004</v>
      </c>
      <c r="AC154" s="1">
        <v>1134.165</v>
      </c>
      <c r="AD154" s="1">
        <f t="shared" si="69"/>
        <v>5.2696511627906978E-6</v>
      </c>
      <c r="AE154" s="1">
        <f t="shared" si="70"/>
        <v>7.8827034883720921E-6</v>
      </c>
      <c r="AG154" s="1">
        <f t="shared" si="71"/>
        <v>4.3729293478260874E-6</v>
      </c>
      <c r="AI154" s="1">
        <f t="shared" si="72"/>
        <v>6.5334565217391306E-6</v>
      </c>
      <c r="AJ154" s="1">
        <f t="shared" si="73"/>
        <v>-4.5933833333333337E-5</v>
      </c>
      <c r="AK154" s="1">
        <f t="shared" si="74"/>
        <v>-1.2805750000000009E-5</v>
      </c>
      <c r="AL154" s="1">
        <f t="shared" si="75"/>
        <v>-8.4800833333333303E-6</v>
      </c>
      <c r="AM154" s="1">
        <f t="shared" si="76"/>
        <v>2.4647999999999995E-5</v>
      </c>
      <c r="AN154" s="77">
        <f t="shared" si="77"/>
        <v>6.5334565217391311E-3</v>
      </c>
      <c r="AU154" s="52">
        <v>8.8800000000000004E-5</v>
      </c>
      <c r="AV154">
        <v>26887704.540944301</v>
      </c>
      <c r="AW154" s="41">
        <f t="shared" si="78"/>
        <v>26.887704540944302</v>
      </c>
      <c r="BC154" s="52">
        <v>8.8800000000000004E-5</v>
      </c>
      <c r="BD154">
        <v>18992127.018992301</v>
      </c>
      <c r="BE154" s="41">
        <f t="shared" si="79"/>
        <v>18.992127018992303</v>
      </c>
      <c r="BX154" s="52">
        <v>8.8800000000000004E-5</v>
      </c>
      <c r="BY154">
        <v>12061216.859669199</v>
      </c>
      <c r="BZ154" s="41">
        <f t="shared" si="80"/>
        <v>12.0612168596692</v>
      </c>
      <c r="CB154" s="52">
        <v>8.8800000000000004E-5</v>
      </c>
      <c r="CC154">
        <v>14035905.3878909</v>
      </c>
      <c r="CD154" s="41">
        <f t="shared" si="81"/>
        <v>14.035905387890899</v>
      </c>
      <c r="CG154">
        <v>14035905.3878909</v>
      </c>
      <c r="CH154" s="41">
        <f t="shared" si="82"/>
        <v>14.035905387890899</v>
      </c>
      <c r="CJ154" s="52">
        <v>8.8800000000000004E-5</v>
      </c>
      <c r="CK154">
        <v>48633081.083241202</v>
      </c>
      <c r="CL154" s="41">
        <f t="shared" si="83"/>
        <v>48.633081083241201</v>
      </c>
      <c r="DF154" s="76">
        <v>8.8800000000000004E-2</v>
      </c>
      <c r="DG154" s="76">
        <v>12.4411359962638</v>
      </c>
      <c r="DJ154" s="76">
        <v>47.393348573896702</v>
      </c>
      <c r="DN154" s="76">
        <v>8.8800000000000004E-2</v>
      </c>
      <c r="DO154" s="76">
        <v>27.1700971124693</v>
      </c>
      <c r="DR154" s="76">
        <v>48.465037432847303</v>
      </c>
    </row>
    <row r="155" spans="2:122" x14ac:dyDescent="0.25">
      <c r="B155" s="11">
        <v>2711.123</v>
      </c>
      <c r="C155" s="1">
        <v>2265.424</v>
      </c>
      <c r="D155" s="1">
        <v>3901.806</v>
      </c>
      <c r="E155" s="1">
        <v>-90.013999999999996</v>
      </c>
      <c r="F155" s="1">
        <v>486.87099999999998</v>
      </c>
      <c r="G155" s="1">
        <f t="shared" si="56"/>
        <v>1.3694406976744187E-5</v>
      </c>
      <c r="H155" s="1">
        <f t="shared" si="57"/>
        <v>2.3208255813953488E-5</v>
      </c>
      <c r="I155" s="1">
        <f t="shared" si="58"/>
        <v>1.6001715116279071E-5</v>
      </c>
      <c r="J155" s="1">
        <f t="shared" si="59"/>
        <v>2.5515563953488369E-5</v>
      </c>
      <c r="K155" s="1">
        <f t="shared" si="60"/>
        <v>1.4291515306122448E-5</v>
      </c>
      <c r="L155" s="1">
        <f t="shared" si="61"/>
        <v>1.6316295918367346E-5</v>
      </c>
      <c r="M155" s="1">
        <f t="shared" si="62"/>
        <v>1.857079166666667E-5</v>
      </c>
      <c r="N155" s="1">
        <f t="shared" si="63"/>
        <v>-4.961179166666666E-5</v>
      </c>
      <c r="O155" s="8">
        <f t="shared" si="64"/>
        <v>1.6316295918367345E-2</v>
      </c>
      <c r="P155" s="43">
        <v>-46.243000000000002</v>
      </c>
      <c r="Q155" s="15">
        <f t="shared" si="65"/>
        <v>46.243000000000002</v>
      </c>
      <c r="R155" s="1">
        <v>1905.14</v>
      </c>
      <c r="S155" s="40">
        <f t="shared" si="66"/>
        <v>19.051400000000001</v>
      </c>
      <c r="T155" s="31">
        <f t="shared" si="67"/>
        <v>18.09883</v>
      </c>
      <c r="U155" s="1">
        <f t="shared" si="68"/>
        <v>9.0927700000000016</v>
      </c>
      <c r="X155" s="1"/>
      <c r="Y155" s="1">
        <v>-67.040000000000006</v>
      </c>
      <c r="Z155" s="1">
        <v>839.82399999999996</v>
      </c>
      <c r="AA155" s="1">
        <v>1288.78</v>
      </c>
      <c r="AB155" s="1">
        <v>737.56399999999996</v>
      </c>
      <c r="AC155" s="1">
        <v>1135.106</v>
      </c>
      <c r="AD155" s="1">
        <f t="shared" si="69"/>
        <v>5.2724651162790694E-6</v>
      </c>
      <c r="AE155" s="1">
        <f t="shared" si="70"/>
        <v>7.8826744186046503E-6</v>
      </c>
      <c r="AG155" s="1">
        <f t="shared" si="71"/>
        <v>4.3728478260869559E-6</v>
      </c>
      <c r="AI155" s="1">
        <f t="shared" si="72"/>
        <v>6.5334021739130424E-6</v>
      </c>
      <c r="AJ155" s="1">
        <f t="shared" si="73"/>
        <v>-4.5934666666666666E-5</v>
      </c>
      <c r="AK155" s="1">
        <f t="shared" si="74"/>
        <v>-1.2806166666666664E-5</v>
      </c>
      <c r="AL155" s="1">
        <f t="shared" si="75"/>
        <v>-8.521666666666665E-6</v>
      </c>
      <c r="AM155" s="1">
        <f t="shared" si="76"/>
        <v>2.460683333333334E-5</v>
      </c>
      <c r="AN155" s="77">
        <f t="shared" si="77"/>
        <v>6.5334021739130426E-3</v>
      </c>
      <c r="AU155" s="52">
        <v>8.9400000000000005E-5</v>
      </c>
      <c r="AV155">
        <v>26891693.686978102</v>
      </c>
      <c r="AW155" s="41">
        <f t="shared" si="78"/>
        <v>26.891693686978101</v>
      </c>
      <c r="BC155" s="52">
        <v>8.9400000000000005E-5</v>
      </c>
      <c r="BD155">
        <v>18850628.964069199</v>
      </c>
      <c r="BE155" s="41">
        <f t="shared" si="79"/>
        <v>18.850628964069198</v>
      </c>
      <c r="BX155" s="52">
        <v>8.9400000000000005E-5</v>
      </c>
      <c r="BY155">
        <v>12068212.408658201</v>
      </c>
      <c r="BZ155" s="41">
        <f t="shared" si="80"/>
        <v>12.068212408658201</v>
      </c>
      <c r="CB155" s="52">
        <v>8.9400000000000005E-5</v>
      </c>
      <c r="CC155">
        <v>14044376.0893165</v>
      </c>
      <c r="CD155" s="41">
        <f t="shared" si="81"/>
        <v>14.044376089316501</v>
      </c>
      <c r="CG155">
        <v>14044376.0893165</v>
      </c>
      <c r="CH155" s="41">
        <f t="shared" si="82"/>
        <v>14.044376089316501</v>
      </c>
      <c r="CJ155" s="52">
        <v>8.9400000000000005E-5</v>
      </c>
      <c r="CK155">
        <v>48853937.116633698</v>
      </c>
      <c r="CL155" s="41">
        <f t="shared" si="83"/>
        <v>48.853937116633695</v>
      </c>
      <c r="DF155" s="76">
        <v>8.9399999999999993E-2</v>
      </c>
      <c r="DG155" s="76">
        <v>12.448286546997</v>
      </c>
      <c r="DJ155" s="76">
        <v>47.617548166537702</v>
      </c>
      <c r="DN155" s="76">
        <v>8.9399999999999993E-2</v>
      </c>
      <c r="DO155" s="76">
        <v>27.131585991627901</v>
      </c>
      <c r="DR155" s="76">
        <v>48.602534636550097</v>
      </c>
    </row>
    <row r="156" spans="2:122" x14ac:dyDescent="0.25">
      <c r="B156" s="11">
        <v>2755.7370000000001</v>
      </c>
      <c r="C156" s="1">
        <v>2299.85</v>
      </c>
      <c r="D156" s="1">
        <v>4050.1550000000002</v>
      </c>
      <c r="E156" s="1">
        <v>-90.971999999999994</v>
      </c>
      <c r="F156" s="1">
        <v>552.86800000000005</v>
      </c>
      <c r="G156" s="1">
        <f t="shared" si="56"/>
        <v>1.3900127906976744E-5</v>
      </c>
      <c r="H156" s="1">
        <f t="shared" si="57"/>
        <v>2.4076319767441863E-5</v>
      </c>
      <c r="I156" s="1">
        <f t="shared" si="58"/>
        <v>1.658556976744186E-5</v>
      </c>
      <c r="J156" s="1">
        <f t="shared" si="59"/>
        <v>2.6761761627906979E-5</v>
      </c>
      <c r="K156" s="1">
        <f t="shared" si="60"/>
        <v>1.4524025510204082E-5</v>
      </c>
      <c r="L156" s="1">
        <f t="shared" si="61"/>
        <v>1.6880637755102043E-5</v>
      </c>
      <c r="M156" s="1">
        <f t="shared" si="62"/>
        <v>1.8995291666666676E-5</v>
      </c>
      <c r="N156" s="1">
        <f t="shared" si="63"/>
        <v>-5.3934083333333339E-5</v>
      </c>
      <c r="O156" s="8">
        <f t="shared" si="64"/>
        <v>1.6880637755102044E-2</v>
      </c>
      <c r="P156" s="43">
        <v>-46.15</v>
      </c>
      <c r="Q156" s="15">
        <f t="shared" si="65"/>
        <v>46.15</v>
      </c>
      <c r="R156" s="1">
        <v>1874.008</v>
      </c>
      <c r="S156" s="40">
        <f t="shared" si="66"/>
        <v>18.740079999999999</v>
      </c>
      <c r="T156" s="31">
        <f t="shared" si="67"/>
        <v>17.803075999999997</v>
      </c>
      <c r="U156" s="1">
        <f t="shared" si="68"/>
        <v>9.6068440000000024</v>
      </c>
      <c r="X156" s="1"/>
      <c r="Y156" s="1">
        <v>-51.350999999999999</v>
      </c>
      <c r="Z156" s="1">
        <v>849.38599999999997</v>
      </c>
      <c r="AA156" s="1">
        <v>1379.1389999999999</v>
      </c>
      <c r="AB156" s="1">
        <v>754.41399999999999</v>
      </c>
      <c r="AC156" s="1">
        <v>1185.886</v>
      </c>
      <c r="AD156" s="1">
        <f t="shared" si="69"/>
        <v>5.2368430232558136E-6</v>
      </c>
      <c r="AE156" s="1">
        <f t="shared" si="70"/>
        <v>8.3168023255813945E-6</v>
      </c>
      <c r="AG156" s="1">
        <f t="shared" si="71"/>
        <v>4.379157608695652E-6</v>
      </c>
      <c r="AI156" s="1">
        <f t="shared" si="72"/>
        <v>6.7241141304347828E-6</v>
      </c>
      <c r="AJ156" s="1">
        <f t="shared" si="73"/>
        <v>-5.2060416666666657E-5</v>
      </c>
      <c r="AK156" s="1">
        <f t="shared" si="74"/>
        <v>-1.6104416666666661E-5</v>
      </c>
      <c r="AL156" s="1">
        <f t="shared" si="75"/>
        <v>-7.9143333333333315E-6</v>
      </c>
      <c r="AM156" s="1">
        <f t="shared" si="76"/>
        <v>2.8041666666666666E-5</v>
      </c>
      <c r="AN156" s="77">
        <f t="shared" si="77"/>
        <v>6.7241141304347826E-3</v>
      </c>
      <c r="AU156" s="52">
        <v>9.0000000000000006E-5</v>
      </c>
      <c r="AV156">
        <v>26895320.429503899</v>
      </c>
      <c r="AW156" s="41">
        <f t="shared" si="78"/>
        <v>26.895320429503901</v>
      </c>
      <c r="BC156" s="52">
        <v>9.0000000000000006E-5</v>
      </c>
      <c r="BD156">
        <v>18853376.547912501</v>
      </c>
      <c r="BE156" s="41">
        <f t="shared" si="79"/>
        <v>18.8533765479125</v>
      </c>
      <c r="BX156" s="52">
        <v>9.0000000000000006E-5</v>
      </c>
      <c r="BY156">
        <v>12075191.998999</v>
      </c>
      <c r="BZ156" s="41">
        <f t="shared" si="80"/>
        <v>12.075191998998999</v>
      </c>
      <c r="CB156" s="52">
        <v>9.0000000000000006E-5</v>
      </c>
      <c r="CC156">
        <v>14052820.4668932</v>
      </c>
      <c r="CD156" s="41">
        <f t="shared" si="81"/>
        <v>14.0528204668932</v>
      </c>
      <c r="CG156">
        <v>14052820.4668932</v>
      </c>
      <c r="CH156" s="41">
        <f t="shared" si="82"/>
        <v>14.0528204668932</v>
      </c>
      <c r="CJ156" s="52">
        <v>9.0000000000000006E-5</v>
      </c>
      <c r="CK156">
        <v>49074373.815532401</v>
      </c>
      <c r="CL156" s="41">
        <f t="shared" si="83"/>
        <v>49.074373815532404</v>
      </c>
      <c r="DF156" s="76">
        <v>0.09</v>
      </c>
      <c r="DG156" s="76">
        <v>12.455421139082199</v>
      </c>
      <c r="DJ156" s="76">
        <v>47.841375509448497</v>
      </c>
      <c r="DN156" s="76">
        <v>0.09</v>
      </c>
      <c r="DO156" s="76">
        <v>27.145435872085599</v>
      </c>
      <c r="DR156" s="76">
        <v>48.739307033236898</v>
      </c>
    </row>
    <row r="157" spans="2:122" x14ac:dyDescent="0.25">
      <c r="B157" s="11">
        <v>2794.3130000000001</v>
      </c>
      <c r="C157" s="1">
        <v>2329.4960000000001</v>
      </c>
      <c r="D157" s="1">
        <v>4089.277</v>
      </c>
      <c r="E157" s="1">
        <v>-92.408000000000001</v>
      </c>
      <c r="F157" s="1">
        <v>552.39300000000003</v>
      </c>
      <c r="G157" s="1">
        <f t="shared" si="56"/>
        <v>1.4080837209302324E-5</v>
      </c>
      <c r="H157" s="1">
        <f t="shared" si="57"/>
        <v>2.4312122093023256E-5</v>
      </c>
      <c r="I157" s="1">
        <f t="shared" si="58"/>
        <v>1.6755168604651164E-5</v>
      </c>
      <c r="J157" s="1">
        <f t="shared" si="59"/>
        <v>2.698645348837209E-5</v>
      </c>
      <c r="K157" s="1">
        <f t="shared" si="60"/>
        <v>1.4728168367346939E-5</v>
      </c>
      <c r="L157" s="1">
        <f t="shared" si="61"/>
        <v>1.7075030612244898E-5</v>
      </c>
      <c r="M157" s="1">
        <f t="shared" si="62"/>
        <v>1.9367375000000002E-5</v>
      </c>
      <c r="N157" s="1">
        <f t="shared" si="63"/>
        <v>-5.3956833333333332E-5</v>
      </c>
      <c r="O157" s="8">
        <f t="shared" si="64"/>
        <v>1.7075030612244899E-2</v>
      </c>
      <c r="P157" s="43">
        <v>-46.947000000000003</v>
      </c>
      <c r="Q157" s="15">
        <f t="shared" si="65"/>
        <v>46.947000000000003</v>
      </c>
      <c r="R157" s="1">
        <v>1924.979</v>
      </c>
      <c r="S157" s="40">
        <f t="shared" si="66"/>
        <v>19.249790000000001</v>
      </c>
      <c r="T157" s="31">
        <f t="shared" si="67"/>
        <v>18.287300500000001</v>
      </c>
      <c r="U157" s="1">
        <f t="shared" si="68"/>
        <v>9.4099095000000048</v>
      </c>
      <c r="X157" s="1"/>
      <c r="Y157" s="1">
        <v>-56.581000000000003</v>
      </c>
      <c r="Z157" s="1">
        <v>857.99199999999996</v>
      </c>
      <c r="AA157" s="1">
        <v>1394.279</v>
      </c>
      <c r="AB157" s="1">
        <v>761.90300000000002</v>
      </c>
      <c r="AC157" s="1">
        <v>1197.172</v>
      </c>
      <c r="AD157" s="1">
        <f t="shared" si="69"/>
        <v>5.3172848837209303E-6</v>
      </c>
      <c r="AE157" s="1">
        <f t="shared" si="70"/>
        <v>8.4352325581395342E-6</v>
      </c>
      <c r="AG157" s="1">
        <f t="shared" si="71"/>
        <v>4.4482826086956528E-6</v>
      </c>
      <c r="AI157" s="1">
        <f t="shared" si="72"/>
        <v>6.813875E-6</v>
      </c>
      <c r="AJ157" s="1">
        <f t="shared" si="73"/>
        <v>-5.2697999999999996E-5</v>
      </c>
      <c r="AK157" s="1">
        <f t="shared" si="74"/>
        <v>-1.6425583333333331E-5</v>
      </c>
      <c r="AL157" s="1">
        <f t="shared" si="75"/>
        <v>-8.0074166666666622E-6</v>
      </c>
      <c r="AM157" s="1">
        <f t="shared" si="76"/>
        <v>2.8265000000000005E-5</v>
      </c>
      <c r="AN157" s="77">
        <f t="shared" si="77"/>
        <v>6.8138749999999996E-3</v>
      </c>
      <c r="AU157" s="52">
        <v>9.0600000000000007E-5</v>
      </c>
      <c r="AV157">
        <v>26898584.800211102</v>
      </c>
      <c r="AW157" s="41">
        <f t="shared" si="78"/>
        <v>26.898584800211101</v>
      </c>
      <c r="BC157" s="52">
        <v>9.0600000000000007E-5</v>
      </c>
      <c r="BD157">
        <v>18711433.0719545</v>
      </c>
      <c r="BE157" s="41">
        <f t="shared" si="79"/>
        <v>18.711433071954499</v>
      </c>
      <c r="BX157" s="52">
        <v>9.0600000000000007E-5</v>
      </c>
      <c r="BY157">
        <v>12082155.631229499</v>
      </c>
      <c r="BZ157" s="41">
        <f t="shared" si="80"/>
        <v>12.082155631229499</v>
      </c>
      <c r="CB157" s="52">
        <v>9.0600000000000007E-5</v>
      </c>
      <c r="CC157">
        <v>14061238.5216261</v>
      </c>
      <c r="CD157" s="41">
        <f t="shared" si="81"/>
        <v>14.0612385216261</v>
      </c>
      <c r="CG157">
        <v>14061238.5216261</v>
      </c>
      <c r="CH157" s="41">
        <f t="shared" si="82"/>
        <v>14.0612385216261</v>
      </c>
      <c r="CJ157" s="52">
        <v>9.0600000000000007E-5</v>
      </c>
      <c r="CK157">
        <v>49294391.211922802</v>
      </c>
      <c r="CL157" s="41">
        <f t="shared" si="83"/>
        <v>49.2943912119228</v>
      </c>
      <c r="DF157" s="76">
        <v>9.06E-2</v>
      </c>
      <c r="DG157" s="76">
        <v>12.4625397730569</v>
      </c>
      <c r="DJ157" s="76">
        <v>48.064830630191103</v>
      </c>
      <c r="DN157" s="76">
        <v>9.06E-2</v>
      </c>
      <c r="DO157" s="76">
        <v>27.159162858974799</v>
      </c>
      <c r="DR157" s="76">
        <v>48.552344787681903</v>
      </c>
    </row>
    <row r="158" spans="2:122" x14ac:dyDescent="0.25">
      <c r="B158" s="11">
        <v>2805.9319999999998</v>
      </c>
      <c r="C158" s="1">
        <v>2338.5810000000001</v>
      </c>
      <c r="D158" s="1">
        <v>4097.8649999999998</v>
      </c>
      <c r="E158" s="1">
        <v>-92.408000000000001</v>
      </c>
      <c r="F158" s="1">
        <v>552.86800000000005</v>
      </c>
      <c r="G158" s="1">
        <f t="shared" si="56"/>
        <v>1.4133656976744188E-5</v>
      </c>
      <c r="H158" s="1">
        <f t="shared" si="57"/>
        <v>2.4362052325581396E-5</v>
      </c>
      <c r="I158" s="1">
        <f t="shared" si="58"/>
        <v>1.6810749999999998E-5</v>
      </c>
      <c r="J158" s="1">
        <f t="shared" si="59"/>
        <v>2.7039145348837207E-5</v>
      </c>
      <c r="K158" s="1">
        <f t="shared" si="60"/>
        <v>1.4787448979591835E-5</v>
      </c>
      <c r="L158" s="1">
        <f t="shared" si="61"/>
        <v>1.713673469387755E-5</v>
      </c>
      <c r="M158" s="1">
        <f t="shared" si="62"/>
        <v>1.9472958333333319E-5</v>
      </c>
      <c r="N158" s="1">
        <f t="shared" si="63"/>
        <v>-5.3830541666666671E-5</v>
      </c>
      <c r="O158" s="8">
        <f t="shared" si="64"/>
        <v>1.713673469387755E-2</v>
      </c>
      <c r="P158" s="43">
        <v>-47.113</v>
      </c>
      <c r="Q158" s="15">
        <f t="shared" si="65"/>
        <v>47.113</v>
      </c>
      <c r="R158" s="1">
        <v>1950.0060000000001</v>
      </c>
      <c r="S158" s="40">
        <f t="shared" si="66"/>
        <v>19.500060000000001</v>
      </c>
      <c r="T158" s="31">
        <f t="shared" si="67"/>
        <v>18.525057</v>
      </c>
      <c r="U158" s="1">
        <f t="shared" si="68"/>
        <v>9.0878829999999979</v>
      </c>
      <c r="X158" s="1"/>
      <c r="Y158" s="1">
        <v>-56.581000000000003</v>
      </c>
      <c r="Z158" s="1">
        <v>859.90499999999997</v>
      </c>
      <c r="AA158" s="1">
        <v>1402.7950000000001</v>
      </c>
      <c r="AB158" s="1">
        <v>763.30799999999999</v>
      </c>
      <c r="AC158" s="1">
        <v>1199.9929999999999</v>
      </c>
      <c r="AD158" s="1">
        <f t="shared" si="69"/>
        <v>5.3284069767441858E-6</v>
      </c>
      <c r="AE158" s="1">
        <f t="shared" si="70"/>
        <v>8.4847441860465117E-6</v>
      </c>
      <c r="AG158" s="1">
        <f t="shared" si="71"/>
        <v>4.4559184782608695E-6</v>
      </c>
      <c r="AI158" s="1">
        <f t="shared" si="72"/>
        <v>6.8292065217391294E-6</v>
      </c>
      <c r="AJ158" s="1">
        <f t="shared" si="73"/>
        <v>-5.3290583333333344E-5</v>
      </c>
      <c r="AK158" s="1">
        <f t="shared" si="74"/>
        <v>-1.6900166666666678E-5</v>
      </c>
      <c r="AL158" s="1">
        <f t="shared" si="75"/>
        <v>-8.0497499999999986E-6</v>
      </c>
      <c r="AM158" s="1">
        <f t="shared" si="76"/>
        <v>2.8340666666666661E-5</v>
      </c>
      <c r="AN158" s="77">
        <f t="shared" si="77"/>
        <v>6.8292065217391293E-3</v>
      </c>
      <c r="AU158" s="52">
        <v>9.1199999999999994E-5</v>
      </c>
      <c r="AV158">
        <v>26735722.121327698</v>
      </c>
      <c r="AW158" s="41">
        <f t="shared" si="78"/>
        <v>26.735722121327697</v>
      </c>
      <c r="BC158" s="52">
        <v>9.1199999999999994E-5</v>
      </c>
      <c r="BD158">
        <v>18199834.598816998</v>
      </c>
      <c r="BE158" s="41">
        <f t="shared" si="79"/>
        <v>18.199834598816999</v>
      </c>
      <c r="BX158" s="52">
        <v>9.1199999999999994E-5</v>
      </c>
      <c r="BY158">
        <v>12089103.3058872</v>
      </c>
      <c r="BZ158" s="41">
        <f t="shared" si="80"/>
        <v>12.0891033058872</v>
      </c>
      <c r="CB158" s="52">
        <v>9.1199999999999994E-5</v>
      </c>
      <c r="CC158">
        <v>14069630.2545208</v>
      </c>
      <c r="CD158" s="41">
        <f t="shared" si="81"/>
        <v>14.069630254520799</v>
      </c>
      <c r="CG158">
        <v>14069630.2545208</v>
      </c>
      <c r="CH158" s="41">
        <f t="shared" si="82"/>
        <v>14.069630254520799</v>
      </c>
      <c r="CJ158" s="52">
        <v>9.1199999999999994E-5</v>
      </c>
      <c r="CK158">
        <v>49513989.337786898</v>
      </c>
      <c r="CL158" s="41">
        <f t="shared" si="83"/>
        <v>49.513989337786896</v>
      </c>
      <c r="DF158" s="76">
        <v>9.1200000000000003E-2</v>
      </c>
      <c r="DG158" s="76">
        <v>12.469642449458901</v>
      </c>
      <c r="DJ158" s="76">
        <v>48.155622232147202</v>
      </c>
      <c r="DN158" s="76">
        <v>9.1200000000000003E-2</v>
      </c>
      <c r="DO158" s="76">
        <v>27.172766959194298</v>
      </c>
      <c r="DR158" s="76">
        <v>47.8784590956123</v>
      </c>
    </row>
    <row r="159" spans="2:122" x14ac:dyDescent="0.25">
      <c r="B159" s="11">
        <v>2810.58</v>
      </c>
      <c r="C159" s="1">
        <v>2340.9720000000002</v>
      </c>
      <c r="D159" s="1">
        <v>4102.6369999999997</v>
      </c>
      <c r="E159" s="1">
        <v>-91.450999999999993</v>
      </c>
      <c r="F159" s="1">
        <v>552.39300000000003</v>
      </c>
      <c r="G159" s="1">
        <f t="shared" si="56"/>
        <v>1.4141994186046514E-5</v>
      </c>
      <c r="H159" s="1">
        <f t="shared" si="57"/>
        <v>2.4384232558139533E-5</v>
      </c>
      <c r="I159" s="1">
        <f t="shared" si="58"/>
        <v>1.6821889534883721E-5</v>
      </c>
      <c r="J159" s="1">
        <f t="shared" si="59"/>
        <v>2.7064127906976745E-5</v>
      </c>
      <c r="K159" s="1">
        <f t="shared" si="60"/>
        <v>1.4806280612244897E-5</v>
      </c>
      <c r="L159" s="1">
        <f t="shared" si="61"/>
        <v>1.7158025510204081E-5</v>
      </c>
      <c r="M159" s="1">
        <f t="shared" si="62"/>
        <v>1.9566999999999987E-5</v>
      </c>
      <c r="N159" s="1">
        <f t="shared" si="63"/>
        <v>-5.3835708333333329E-5</v>
      </c>
      <c r="O159" s="8">
        <f t="shared" si="64"/>
        <v>1.7158025510204081E-2</v>
      </c>
      <c r="P159" s="43">
        <v>-47.094999999999999</v>
      </c>
      <c r="Q159" s="15">
        <f t="shared" si="65"/>
        <v>47.094999999999999</v>
      </c>
      <c r="R159" s="1">
        <v>1952.4480000000001</v>
      </c>
      <c r="S159" s="40">
        <f t="shared" si="66"/>
        <v>19.524480000000001</v>
      </c>
      <c r="T159" s="31">
        <f t="shared" si="67"/>
        <v>18.548255999999999</v>
      </c>
      <c r="U159" s="1">
        <f t="shared" si="68"/>
        <v>9.0222639999999998</v>
      </c>
      <c r="X159" s="1"/>
      <c r="Y159" s="1">
        <v>-58.006999999999998</v>
      </c>
      <c r="Z159" s="1">
        <v>861.81700000000001</v>
      </c>
      <c r="AA159" s="1">
        <v>1409.4190000000001</v>
      </c>
      <c r="AB159" s="1">
        <v>762.84</v>
      </c>
      <c r="AC159" s="1">
        <v>1203.2850000000001</v>
      </c>
      <c r="AD159" s="1">
        <f t="shared" si="69"/>
        <v>5.3478139534883721E-6</v>
      </c>
      <c r="AE159" s="1">
        <f t="shared" si="70"/>
        <v>8.5315465116279075E-6</v>
      </c>
      <c r="AG159" s="1">
        <f t="shared" si="71"/>
        <v>4.4611249999999996E-6</v>
      </c>
      <c r="AI159" s="1">
        <f t="shared" si="72"/>
        <v>6.8548478260869577E-6</v>
      </c>
      <c r="AJ159" s="1">
        <f t="shared" si="73"/>
        <v>-5.3881583333333339E-5</v>
      </c>
      <c r="AK159" s="1">
        <f t="shared" si="74"/>
        <v>-1.7177833333333334E-5</v>
      </c>
      <c r="AL159" s="1">
        <f t="shared" si="75"/>
        <v>-8.2480833333333315E-6</v>
      </c>
      <c r="AM159" s="1">
        <f t="shared" si="76"/>
        <v>2.8455666666666676E-5</v>
      </c>
      <c r="AN159" s="77">
        <f t="shared" si="77"/>
        <v>6.8548478260869574E-3</v>
      </c>
      <c r="AU159" s="52">
        <v>9.1799999999999995E-5</v>
      </c>
      <c r="AV159">
        <v>26740897.268847801</v>
      </c>
      <c r="AW159" s="41">
        <f t="shared" si="78"/>
        <v>26.740897268847799</v>
      </c>
      <c r="BC159" s="52">
        <v>9.1799999999999995E-5</v>
      </c>
      <c r="BD159">
        <v>18063075.4950656</v>
      </c>
      <c r="BE159" s="41">
        <f t="shared" si="79"/>
        <v>18.063075495065601</v>
      </c>
      <c r="BX159" s="52">
        <v>9.1799999999999995E-5</v>
      </c>
      <c r="BY159">
        <v>12096035.02351</v>
      </c>
      <c r="BZ159" s="41">
        <f t="shared" si="80"/>
        <v>12.09603502351</v>
      </c>
      <c r="CB159" s="52">
        <v>9.1799999999999995E-5</v>
      </c>
      <c r="CC159">
        <v>14077995.666582299</v>
      </c>
      <c r="CD159" s="41">
        <f t="shared" si="81"/>
        <v>14.0779956665823</v>
      </c>
      <c r="CG159">
        <v>14077995.666582299</v>
      </c>
      <c r="CH159" s="41">
        <f t="shared" si="82"/>
        <v>14.0779956665823</v>
      </c>
      <c r="CJ159" s="52">
        <v>9.1799999999999995E-5</v>
      </c>
      <c r="CK159">
        <v>49733168.225103296</v>
      </c>
      <c r="CL159" s="41">
        <f t="shared" si="83"/>
        <v>49.733168225103299</v>
      </c>
      <c r="DF159" s="76">
        <v>9.1800000000000007E-2</v>
      </c>
      <c r="DG159" s="76">
        <v>12.476729168825999</v>
      </c>
      <c r="DJ159" s="76">
        <v>48.374251910512903</v>
      </c>
      <c r="DN159" s="76">
        <v>9.1800000000000007E-2</v>
      </c>
      <c r="DO159" s="76">
        <v>27.186248179642501</v>
      </c>
      <c r="DR159" s="76">
        <v>48.013827150261498</v>
      </c>
    </row>
    <row r="160" spans="2:122" x14ac:dyDescent="0.25">
      <c r="B160" s="11">
        <v>2829.1729999999998</v>
      </c>
      <c r="C160" s="1">
        <v>2355.3180000000002</v>
      </c>
      <c r="D160" s="1">
        <v>4121.2449999999999</v>
      </c>
      <c r="E160" s="1">
        <v>-92.887</v>
      </c>
      <c r="F160" s="1">
        <v>553.34299999999996</v>
      </c>
      <c r="G160" s="1">
        <f t="shared" si="56"/>
        <v>1.4233750000000001E-5</v>
      </c>
      <c r="H160" s="1">
        <f t="shared" si="57"/>
        <v>2.4500767441860464E-5</v>
      </c>
      <c r="I160" s="1">
        <f t="shared" si="58"/>
        <v>1.6910819767441858E-5</v>
      </c>
      <c r="J160" s="1">
        <f t="shared" si="59"/>
        <v>2.7177837209302323E-5</v>
      </c>
      <c r="K160" s="1">
        <f t="shared" si="60"/>
        <v>1.4908469387755102E-5</v>
      </c>
      <c r="L160" s="1">
        <f t="shared" si="61"/>
        <v>1.7257734693877548E-5</v>
      </c>
      <c r="M160" s="1">
        <f t="shared" si="62"/>
        <v>1.9743958333333317E-5</v>
      </c>
      <c r="N160" s="1">
        <f t="shared" si="63"/>
        <v>-5.3836333333333332E-5</v>
      </c>
      <c r="O160" s="8">
        <f t="shared" si="64"/>
        <v>1.7257734693877546E-2</v>
      </c>
      <c r="P160" s="43">
        <v>-47.484000000000002</v>
      </c>
      <c r="Q160" s="15">
        <f t="shared" si="65"/>
        <v>47.484000000000002</v>
      </c>
      <c r="R160" s="1">
        <v>1952.4480000000001</v>
      </c>
      <c r="S160" s="40">
        <f t="shared" si="66"/>
        <v>19.524480000000001</v>
      </c>
      <c r="T160" s="31">
        <f t="shared" si="67"/>
        <v>18.548255999999999</v>
      </c>
      <c r="U160" s="1">
        <f t="shared" si="68"/>
        <v>9.4112640000000027</v>
      </c>
      <c r="X160" s="1"/>
      <c r="Y160" s="1">
        <v>-57.530999999999999</v>
      </c>
      <c r="Z160" s="1">
        <v>866.12099999999998</v>
      </c>
      <c r="AA160" s="1">
        <v>1421.722</v>
      </c>
      <c r="AB160" s="1">
        <v>766.11599999999999</v>
      </c>
      <c r="AC160" s="1">
        <v>1208.4570000000001</v>
      </c>
      <c r="AD160" s="1">
        <f t="shared" si="69"/>
        <v>5.3700697674418604E-6</v>
      </c>
      <c r="AE160" s="1">
        <f t="shared" si="70"/>
        <v>8.6003081395348831E-6</v>
      </c>
      <c r="AG160" s="1">
        <f t="shared" si="71"/>
        <v>4.4763423913043474E-6</v>
      </c>
      <c r="AI160" s="1">
        <f t="shared" si="72"/>
        <v>6.8803695652173917E-6</v>
      </c>
      <c r="AJ160" s="1">
        <f t="shared" si="73"/>
        <v>-5.4633833333333332E-5</v>
      </c>
      <c r="AK160" s="1">
        <f t="shared" si="74"/>
        <v>-1.7772083333333322E-5</v>
      </c>
      <c r="AL160" s="1">
        <f t="shared" si="75"/>
        <v>-8.3337499999999996E-6</v>
      </c>
      <c r="AM160" s="1">
        <f t="shared" si="76"/>
        <v>2.8528000000000009E-5</v>
      </c>
      <c r="AN160" s="77">
        <f t="shared" si="77"/>
        <v>6.8803695652173919E-3</v>
      </c>
      <c r="AU160" s="52">
        <v>9.2399999999999996E-5</v>
      </c>
      <c r="AV160">
        <v>26745745.785006799</v>
      </c>
      <c r="AW160" s="41">
        <f t="shared" si="78"/>
        <v>26.7457457850068</v>
      </c>
      <c r="BC160" s="52">
        <v>9.2399999999999996E-5</v>
      </c>
      <c r="BD160">
        <v>18064694.624726199</v>
      </c>
      <c r="BE160" s="41">
        <f t="shared" si="79"/>
        <v>18.064694624726197</v>
      </c>
      <c r="BX160" s="52">
        <v>9.2399999999999996E-5</v>
      </c>
      <c r="BY160">
        <v>12102950.7846354</v>
      </c>
      <c r="BZ160" s="41">
        <f t="shared" si="80"/>
        <v>12.1029507846354</v>
      </c>
      <c r="CB160" s="52">
        <v>9.2399999999999996E-5</v>
      </c>
      <c r="CC160">
        <v>14086334.758815801</v>
      </c>
      <c r="CD160" s="41">
        <f t="shared" si="81"/>
        <v>14.0863347588158</v>
      </c>
      <c r="CG160">
        <v>14086334.758815801</v>
      </c>
      <c r="CH160" s="41">
        <f t="shared" si="82"/>
        <v>14.0863347588158</v>
      </c>
      <c r="CJ160" s="52">
        <v>9.2399999999999996E-5</v>
      </c>
      <c r="CK160">
        <v>49807910.549386397</v>
      </c>
      <c r="CL160" s="41">
        <f t="shared" si="83"/>
        <v>49.807910549386399</v>
      </c>
      <c r="DF160" s="76">
        <v>9.2399999999999996E-2</v>
      </c>
      <c r="DG160" s="76">
        <v>12.4837999316957</v>
      </c>
      <c r="DJ160" s="76">
        <v>48.592462382306302</v>
      </c>
      <c r="DN160" s="76">
        <v>9.2399999999999996E-2</v>
      </c>
      <c r="DO160" s="76">
        <v>27.199606527217298</v>
      </c>
      <c r="DR160" s="76">
        <v>48.1485419421887</v>
      </c>
    </row>
    <row r="161" spans="2:122" x14ac:dyDescent="0.25">
      <c r="B161" s="11">
        <v>2852.8789999999999</v>
      </c>
      <c r="C161" s="1">
        <v>2373.9679999999998</v>
      </c>
      <c r="D161" s="1">
        <v>4134.6049999999996</v>
      </c>
      <c r="E161" s="1">
        <v>-93.843999999999994</v>
      </c>
      <c r="F161" s="1">
        <v>552.39300000000003</v>
      </c>
      <c r="G161" s="1">
        <f t="shared" si="56"/>
        <v>1.434774418604651E-5</v>
      </c>
      <c r="H161" s="1">
        <f t="shared" si="57"/>
        <v>2.4584005813953486E-5</v>
      </c>
      <c r="I161" s="1">
        <f t="shared" si="58"/>
        <v>1.7013726744186045E-5</v>
      </c>
      <c r="J161" s="1">
        <f t="shared" si="59"/>
        <v>2.7249988372093021E-5</v>
      </c>
      <c r="K161" s="1">
        <f t="shared" si="60"/>
        <v>1.5034301020408163E-5</v>
      </c>
      <c r="L161" s="1">
        <f t="shared" si="61"/>
        <v>1.7373836734693876E-5</v>
      </c>
      <c r="M161" s="1">
        <f t="shared" si="62"/>
        <v>1.9954625000000002E-5</v>
      </c>
      <c r="N161" s="1">
        <f t="shared" si="63"/>
        <v>-5.3405249999999992E-5</v>
      </c>
      <c r="O161" s="8">
        <f t="shared" si="64"/>
        <v>1.7373836734693875E-2</v>
      </c>
      <c r="P161" s="43">
        <v>-47.947000000000003</v>
      </c>
      <c r="Q161" s="15">
        <f t="shared" si="65"/>
        <v>47.947000000000003</v>
      </c>
      <c r="R161" s="1">
        <v>1961.299</v>
      </c>
      <c r="S161" s="40">
        <f t="shared" si="66"/>
        <v>19.61299</v>
      </c>
      <c r="T161" s="31">
        <f t="shared" si="67"/>
        <v>18.632340499999998</v>
      </c>
      <c r="U161" s="1">
        <f t="shared" si="68"/>
        <v>9.7016695000000013</v>
      </c>
      <c r="X161" s="1"/>
      <c r="Y161" s="1">
        <v>-62.286000000000001</v>
      </c>
      <c r="Z161" s="1">
        <v>870.42399999999998</v>
      </c>
      <c r="AA161" s="1">
        <v>1431.1849999999999</v>
      </c>
      <c r="AB161" s="1">
        <v>772.20100000000002</v>
      </c>
      <c r="AC161" s="1">
        <v>1214.57</v>
      </c>
      <c r="AD161" s="1">
        <f t="shared" si="69"/>
        <v>5.4227325581395346E-6</v>
      </c>
      <c r="AE161" s="1">
        <f t="shared" si="70"/>
        <v>8.6829709302325579E-6</v>
      </c>
      <c r="AG161" s="1">
        <f t="shared" si="71"/>
        <v>4.5352554347826088E-6</v>
      </c>
      <c r="AI161" s="1">
        <f t="shared" si="72"/>
        <v>6.9394347826086958E-6</v>
      </c>
      <c r="AJ161" s="1">
        <f t="shared" si="73"/>
        <v>-5.4915333333333326E-5</v>
      </c>
      <c r="AK161" s="1">
        <f t="shared" si="74"/>
        <v>-1.8051250000000001E-5</v>
      </c>
      <c r="AL161" s="1">
        <f t="shared" si="75"/>
        <v>-8.1852499999999959E-6</v>
      </c>
      <c r="AM161" s="1">
        <f t="shared" si="76"/>
        <v>2.8678833333333331E-5</v>
      </c>
      <c r="AN161" s="77">
        <f t="shared" si="77"/>
        <v>6.9394347826086961E-3</v>
      </c>
      <c r="AU161" s="52">
        <v>9.2999999999999997E-5</v>
      </c>
      <c r="AV161">
        <v>26750267.697633602</v>
      </c>
      <c r="AW161" s="41">
        <f t="shared" si="78"/>
        <v>26.750267697633603</v>
      </c>
      <c r="BC161" s="52">
        <v>9.2999999999999997E-5</v>
      </c>
      <c r="BD161">
        <v>17927749.737146199</v>
      </c>
      <c r="BE161" s="41">
        <f t="shared" si="79"/>
        <v>17.9277497371462</v>
      </c>
      <c r="BX161" s="52">
        <v>9.2999999999999997E-5</v>
      </c>
      <c r="BY161">
        <v>12109850.589801099</v>
      </c>
      <c r="BZ161" s="41">
        <f t="shared" si="80"/>
        <v>12.109850589801098</v>
      </c>
      <c r="CB161" s="52">
        <v>9.2999999999999997E-5</v>
      </c>
      <c r="CC161">
        <v>14094647.5322264</v>
      </c>
      <c r="CD161" s="41">
        <f t="shared" si="81"/>
        <v>14.0946475322264</v>
      </c>
      <c r="CG161">
        <v>14094647.5322264</v>
      </c>
      <c r="CH161" s="41">
        <f t="shared" si="82"/>
        <v>14.0946475322264</v>
      </c>
      <c r="CJ161" s="52">
        <v>9.2999999999999997E-5</v>
      </c>
      <c r="CK161">
        <v>50021767.170589998</v>
      </c>
      <c r="CL161" s="41">
        <f t="shared" si="83"/>
        <v>50.021767170589996</v>
      </c>
      <c r="DF161" s="76">
        <v>9.2999999999999999E-2</v>
      </c>
      <c r="DG161" s="76">
        <v>12.4908547386057</v>
      </c>
      <c r="DJ161" s="76">
        <v>48.810253679499198</v>
      </c>
      <c r="DN161" s="76">
        <v>9.2999999999999999E-2</v>
      </c>
      <c r="DO161" s="76">
        <v>27.212842008815901</v>
      </c>
      <c r="DR161" s="76">
        <v>47.971677239905603</v>
      </c>
    </row>
    <row r="162" spans="2:122" x14ac:dyDescent="0.25">
      <c r="B162" s="11">
        <v>2872.8670000000002</v>
      </c>
      <c r="C162" s="1">
        <v>2390.2269999999999</v>
      </c>
      <c r="D162" s="1">
        <v>4153.2150000000001</v>
      </c>
      <c r="E162" s="1">
        <v>-94.802000000000007</v>
      </c>
      <c r="F162" s="1">
        <v>552.39300000000003</v>
      </c>
      <c r="G162" s="1">
        <f t="shared" si="56"/>
        <v>1.4447843023255815E-5</v>
      </c>
      <c r="H162" s="1">
        <f t="shared" si="57"/>
        <v>2.4697773255813951E-5</v>
      </c>
      <c r="I162" s="1">
        <f t="shared" si="58"/>
        <v>1.7108255813953489E-5</v>
      </c>
      <c r="J162" s="1">
        <f t="shared" si="59"/>
        <v>2.735818604651163E-5</v>
      </c>
      <c r="K162" s="1">
        <f t="shared" si="60"/>
        <v>1.5141168367346941E-5</v>
      </c>
      <c r="L162" s="1">
        <f t="shared" si="61"/>
        <v>1.7475816326530615E-5</v>
      </c>
      <c r="M162" s="1">
        <f t="shared" si="62"/>
        <v>2.0110000000000012E-5</v>
      </c>
      <c r="N162" s="1">
        <f t="shared" si="63"/>
        <v>-5.3347833333333331E-5</v>
      </c>
      <c r="O162" s="8">
        <f t="shared" si="64"/>
        <v>1.7475816326530617E-2</v>
      </c>
      <c r="P162" s="43">
        <v>-48.317</v>
      </c>
      <c r="Q162" s="15">
        <f t="shared" si="65"/>
        <v>48.317</v>
      </c>
      <c r="R162" s="1">
        <v>1979.6120000000001</v>
      </c>
      <c r="S162" s="40">
        <f t="shared" si="66"/>
        <v>19.796120000000002</v>
      </c>
      <c r="T162" s="31">
        <f t="shared" si="67"/>
        <v>18.806314</v>
      </c>
      <c r="U162" s="1">
        <f t="shared" si="68"/>
        <v>9.7145659999999978</v>
      </c>
      <c r="X162" s="1"/>
      <c r="Y162" s="1">
        <v>-62.761000000000003</v>
      </c>
      <c r="Z162" s="1">
        <v>873.77099999999996</v>
      </c>
      <c r="AA162" s="1">
        <v>1442.068</v>
      </c>
      <c r="AB162" s="1">
        <v>775.47799999999995</v>
      </c>
      <c r="AC162" s="1">
        <v>1220.213</v>
      </c>
      <c r="AD162" s="1">
        <f t="shared" si="69"/>
        <v>5.4449534883720925E-6</v>
      </c>
      <c r="AE162" s="1">
        <f t="shared" si="70"/>
        <v>8.7490058139534874E-6</v>
      </c>
      <c r="AG162" s="1">
        <f t="shared" si="71"/>
        <v>4.5556467391304349E-6</v>
      </c>
      <c r="AI162" s="1">
        <f t="shared" si="72"/>
        <v>6.9726847826086951E-6</v>
      </c>
      <c r="AJ162" s="1">
        <f t="shared" si="73"/>
        <v>-5.5549166666666667E-5</v>
      </c>
      <c r="AK162" s="1">
        <f t="shared" si="74"/>
        <v>-1.848791666666667E-5</v>
      </c>
      <c r="AL162" s="1">
        <f t="shared" si="75"/>
        <v>-8.1910833333333335E-6</v>
      </c>
      <c r="AM162" s="1">
        <f t="shared" si="76"/>
        <v>2.887016666666667E-5</v>
      </c>
      <c r="AN162" s="77">
        <f t="shared" si="77"/>
        <v>6.9726847826086947E-3</v>
      </c>
      <c r="AU162" s="52">
        <v>9.3599999999999998E-5</v>
      </c>
      <c r="AV162">
        <v>26596674.159102701</v>
      </c>
      <c r="AW162" s="41">
        <f t="shared" si="78"/>
        <v>26.596674159102701</v>
      </c>
      <c r="BC162" s="52">
        <v>9.3599999999999998E-5</v>
      </c>
      <c r="BD162">
        <v>17435983.149195001</v>
      </c>
      <c r="BE162" s="41">
        <f t="shared" si="79"/>
        <v>17.435983149195</v>
      </c>
      <c r="BX162" s="52">
        <v>9.3599999999999998E-5</v>
      </c>
      <c r="BY162">
        <v>12116734.4395447</v>
      </c>
      <c r="BZ162" s="41">
        <f t="shared" si="80"/>
        <v>12.1167344395447</v>
      </c>
      <c r="CB162" s="52">
        <v>9.3599999999999998E-5</v>
      </c>
      <c r="CC162">
        <v>14060626.068025401</v>
      </c>
      <c r="CD162" s="41">
        <f t="shared" si="81"/>
        <v>14.060626068025401</v>
      </c>
      <c r="CG162">
        <v>14060626.068025401</v>
      </c>
      <c r="CH162" s="41">
        <f t="shared" si="82"/>
        <v>14.060626068025401</v>
      </c>
      <c r="CJ162" s="52">
        <v>9.3599999999999998E-5</v>
      </c>
      <c r="CK162">
        <v>50235153.272045501</v>
      </c>
      <c r="CL162" s="41">
        <f t="shared" si="83"/>
        <v>50.235153272045501</v>
      </c>
      <c r="DF162" s="76">
        <v>9.3600000000000003E-2</v>
      </c>
      <c r="DG162" s="76">
        <v>12.4978935900936</v>
      </c>
      <c r="DJ162" s="76">
        <v>49.027625834060103</v>
      </c>
      <c r="DN162" s="76">
        <v>9.3600000000000003E-2</v>
      </c>
      <c r="DO162" s="76">
        <v>27.225954631335199</v>
      </c>
      <c r="DR162" s="76">
        <v>47.322372213386998</v>
      </c>
    </row>
    <row r="163" spans="2:122" x14ac:dyDescent="0.25">
      <c r="B163" s="11">
        <v>2939.346</v>
      </c>
      <c r="C163" s="1">
        <v>2436.6179999999999</v>
      </c>
      <c r="D163" s="1">
        <v>4218.1149999999998</v>
      </c>
      <c r="E163" s="1">
        <v>-94.802000000000007</v>
      </c>
      <c r="F163" s="1">
        <v>562.36400000000003</v>
      </c>
      <c r="G163" s="1">
        <f t="shared" si="56"/>
        <v>1.4717558139534883E-5</v>
      </c>
      <c r="H163" s="1">
        <f t="shared" si="57"/>
        <v>2.5075098837209301E-5</v>
      </c>
      <c r="I163" s="1">
        <f t="shared" si="58"/>
        <v>1.7435941860465117E-5</v>
      </c>
      <c r="J163" s="1">
        <f t="shared" si="59"/>
        <v>2.7793482558139528E-5</v>
      </c>
      <c r="K163" s="1">
        <f t="shared" si="60"/>
        <v>1.548034693877551E-5</v>
      </c>
      <c r="L163" s="1">
        <f t="shared" si="61"/>
        <v>1.7865867346938774E-5</v>
      </c>
      <c r="M163" s="1">
        <f t="shared" si="62"/>
        <v>2.0947000000000001E-5</v>
      </c>
      <c r="N163" s="1">
        <f t="shared" si="63"/>
        <v>-5.3282041666666654E-5</v>
      </c>
      <c r="O163" s="8">
        <f t="shared" si="64"/>
        <v>1.7865867346938773E-2</v>
      </c>
      <c r="P163" s="43">
        <v>-49.372999999999998</v>
      </c>
      <c r="Q163" s="15">
        <f t="shared" si="65"/>
        <v>49.372999999999998</v>
      </c>
      <c r="R163" s="1">
        <v>1949.701</v>
      </c>
      <c r="S163" s="40">
        <f t="shared" si="66"/>
        <v>19.49701</v>
      </c>
      <c r="T163" s="31">
        <f t="shared" si="67"/>
        <v>18.522159500000001</v>
      </c>
      <c r="U163" s="1">
        <f t="shared" si="68"/>
        <v>11.353830500000001</v>
      </c>
      <c r="X163" s="1"/>
      <c r="Y163" s="1">
        <v>-73.221000000000004</v>
      </c>
      <c r="Z163" s="1">
        <v>907.24199999999996</v>
      </c>
      <c r="AA163" s="1">
        <v>1427.4</v>
      </c>
      <c r="AB163" s="1">
        <v>757.69100000000003</v>
      </c>
      <c r="AC163" s="1">
        <v>1258.3050000000001</v>
      </c>
      <c r="AD163" s="1">
        <f t="shared" si="69"/>
        <v>5.7003662790697674E-6</v>
      </c>
      <c r="AE163" s="1">
        <f t="shared" si="70"/>
        <v>8.7245406976744201E-6</v>
      </c>
      <c r="AG163" s="1">
        <f t="shared" si="71"/>
        <v>4.5158260869565221E-6</v>
      </c>
      <c r="AI163" s="1">
        <f t="shared" si="72"/>
        <v>7.2365543478260866E-6</v>
      </c>
      <c r="AJ163" s="1">
        <f t="shared" si="73"/>
        <v>-5.5809083333333344E-5</v>
      </c>
      <c r="AK163" s="1">
        <f t="shared" si="74"/>
        <v>-1.4091250000000002E-5</v>
      </c>
      <c r="AL163" s="1">
        <f t="shared" si="75"/>
        <v>-1.2462583333333328E-5</v>
      </c>
      <c r="AM163" s="1">
        <f t="shared" si="76"/>
        <v>2.9255250000000008E-5</v>
      </c>
      <c r="AN163" s="77">
        <f t="shared" si="77"/>
        <v>7.2365543478260866E-3</v>
      </c>
      <c r="AU163" s="52">
        <v>9.4199999999999999E-5</v>
      </c>
      <c r="AV163">
        <v>26603090.327404302</v>
      </c>
      <c r="AW163" s="41">
        <f t="shared" si="78"/>
        <v>26.603090327404303</v>
      </c>
      <c r="BC163" s="52">
        <v>9.4199999999999999E-5</v>
      </c>
      <c r="BD163">
        <v>17437348.341881201</v>
      </c>
      <c r="BE163" s="41">
        <f t="shared" si="79"/>
        <v>17.437348341881201</v>
      </c>
      <c r="BX163" s="52">
        <v>9.4199999999999999E-5</v>
      </c>
      <c r="BY163">
        <v>12123602.3344038</v>
      </c>
      <c r="BZ163" s="41">
        <f t="shared" si="80"/>
        <v>12.123602334403801</v>
      </c>
      <c r="CB163" s="52">
        <v>9.4199999999999999E-5</v>
      </c>
      <c r="CC163">
        <v>14068613.380173299</v>
      </c>
      <c r="CD163" s="41">
        <f t="shared" si="81"/>
        <v>14.0686133801733</v>
      </c>
      <c r="CG163">
        <v>14068613.380173299</v>
      </c>
      <c r="CH163" s="41">
        <f t="shared" si="82"/>
        <v>14.0686133801733</v>
      </c>
      <c r="CJ163" s="52">
        <v>9.4199999999999999E-5</v>
      </c>
      <c r="CK163">
        <v>50448068.890687101</v>
      </c>
      <c r="CL163" s="41">
        <f t="shared" si="83"/>
        <v>50.448068890687104</v>
      </c>
      <c r="DF163" s="76">
        <v>9.4200000000000006E-2</v>
      </c>
      <c r="DG163" s="76">
        <v>12.504916486697001</v>
      </c>
      <c r="DJ163" s="76">
        <v>49.244578877954197</v>
      </c>
      <c r="DN163" s="76">
        <v>9.4200000000000006E-2</v>
      </c>
      <c r="DO163" s="76">
        <v>27.238944401671301</v>
      </c>
      <c r="DR163" s="76">
        <v>47.082152659629202</v>
      </c>
    </row>
    <row r="164" spans="2:122" x14ac:dyDescent="0.25">
      <c r="B164" s="11">
        <v>2939.8110000000001</v>
      </c>
      <c r="C164" s="1">
        <v>2437.096</v>
      </c>
      <c r="D164" s="1">
        <v>4230.5230000000001</v>
      </c>
      <c r="E164" s="1">
        <v>-93.843999999999994</v>
      </c>
      <c r="F164" s="1">
        <v>562.83900000000006</v>
      </c>
      <c r="G164" s="1">
        <f t="shared" si="56"/>
        <v>1.4714767441860466E-5</v>
      </c>
      <c r="H164" s="1">
        <f t="shared" si="57"/>
        <v>2.5141668604651162E-5</v>
      </c>
      <c r="I164" s="1">
        <f t="shared" si="58"/>
        <v>1.7441482558139536E-5</v>
      </c>
      <c r="J164" s="1">
        <f t="shared" si="59"/>
        <v>2.7868383720930232E-5</v>
      </c>
      <c r="K164" s="1">
        <f t="shared" si="60"/>
        <v>1.5477831632653063E-5</v>
      </c>
      <c r="L164" s="1">
        <f t="shared" si="61"/>
        <v>1.7870663265306122E-5</v>
      </c>
      <c r="M164" s="1">
        <f t="shared" si="62"/>
        <v>2.0946458333333338E-5</v>
      </c>
      <c r="N164" s="1">
        <f t="shared" si="63"/>
        <v>-5.3779666666666669E-5</v>
      </c>
      <c r="O164" s="8">
        <f t="shared" si="64"/>
        <v>1.7870663265306123E-2</v>
      </c>
      <c r="P164" s="43">
        <v>-49.206000000000003</v>
      </c>
      <c r="Q164" s="15">
        <f t="shared" si="65"/>
        <v>49.206000000000003</v>
      </c>
      <c r="R164" s="1">
        <v>2009.5229999999999</v>
      </c>
      <c r="S164" s="40">
        <f t="shared" si="66"/>
        <v>20.095230000000001</v>
      </c>
      <c r="T164" s="31">
        <f t="shared" si="67"/>
        <v>19.090468499999997</v>
      </c>
      <c r="U164" s="1">
        <f t="shared" si="68"/>
        <v>10.020301500000002</v>
      </c>
      <c r="X164" s="1"/>
      <c r="Y164" s="1">
        <v>-73.221000000000004</v>
      </c>
      <c r="Z164" s="1">
        <v>909.15499999999997</v>
      </c>
      <c r="AA164" s="1">
        <v>1429.7650000000001</v>
      </c>
      <c r="AB164" s="1">
        <v>759.56299999999999</v>
      </c>
      <c r="AC164" s="1">
        <v>1260.6559999999999</v>
      </c>
      <c r="AD164" s="1">
        <f t="shared" si="69"/>
        <v>5.7114883720930237E-6</v>
      </c>
      <c r="AE164" s="1">
        <f t="shared" si="70"/>
        <v>8.7382906976744198E-6</v>
      </c>
      <c r="AG164" s="1">
        <f t="shared" si="71"/>
        <v>4.5260000000000004E-6</v>
      </c>
      <c r="AI164" s="1">
        <f t="shared" si="72"/>
        <v>7.2493315217391308E-6</v>
      </c>
      <c r="AJ164" s="1">
        <f t="shared" si="73"/>
        <v>-5.5850166666666669E-5</v>
      </c>
      <c r="AK164" s="1">
        <f t="shared" si="74"/>
        <v>-1.4092416666666679E-5</v>
      </c>
      <c r="AL164" s="1">
        <f t="shared" si="75"/>
        <v>-1.2465999999999999E-5</v>
      </c>
      <c r="AM164" s="1">
        <f t="shared" si="76"/>
        <v>2.929175E-5</v>
      </c>
      <c r="AN164" s="77">
        <f t="shared" si="77"/>
        <v>7.2493315217391305E-3</v>
      </c>
      <c r="AU164" s="52">
        <v>9.48E-5</v>
      </c>
      <c r="AV164">
        <v>26609212.915284701</v>
      </c>
      <c r="AW164" s="41">
        <f t="shared" si="78"/>
        <v>26.609212915284701</v>
      </c>
      <c r="BC164" s="52">
        <v>9.48E-5</v>
      </c>
      <c r="BD164">
        <v>17305401.9099764</v>
      </c>
      <c r="BE164" s="41">
        <f t="shared" si="79"/>
        <v>17.3054019099764</v>
      </c>
      <c r="BX164" s="52">
        <v>9.48E-5</v>
      </c>
      <c r="BY164">
        <v>12130454.274916001</v>
      </c>
      <c r="BZ164" s="41">
        <f t="shared" si="80"/>
        <v>12.130454274916001</v>
      </c>
      <c r="CB164" s="52">
        <v>9.48E-5</v>
      </c>
      <c r="CC164">
        <v>14076580.040542901</v>
      </c>
      <c r="CD164" s="41">
        <f t="shared" si="81"/>
        <v>14.0765800405429</v>
      </c>
      <c r="CG164">
        <v>14076580.040542901</v>
      </c>
      <c r="CH164" s="41">
        <f t="shared" si="82"/>
        <v>14.0765800405429</v>
      </c>
      <c r="CJ164" s="52">
        <v>9.48E-5</v>
      </c>
      <c r="CK164">
        <v>50660514.063445099</v>
      </c>
      <c r="CL164" s="41">
        <f t="shared" si="83"/>
        <v>50.660514063445099</v>
      </c>
      <c r="DF164" s="76">
        <v>9.4799999999999995E-2</v>
      </c>
      <c r="DG164" s="76">
        <v>12.5119234289534</v>
      </c>
      <c r="DJ164" s="76">
        <v>49.461112843143098</v>
      </c>
      <c r="DN164" s="76">
        <v>9.4799999999999995E-2</v>
      </c>
      <c r="DO164" s="76">
        <v>27.251811326719899</v>
      </c>
      <c r="DR164" s="76">
        <v>46.839687262460302</v>
      </c>
    </row>
    <row r="165" spans="2:122" x14ac:dyDescent="0.25">
      <c r="B165" s="11">
        <v>2977.0059999999999</v>
      </c>
      <c r="C165" s="1">
        <v>2467.2289999999998</v>
      </c>
      <c r="D165" s="1">
        <v>4270.6139999999996</v>
      </c>
      <c r="E165" s="1">
        <v>-94.802000000000007</v>
      </c>
      <c r="F165" s="1">
        <v>561.89</v>
      </c>
      <c r="G165" s="1">
        <f t="shared" si="56"/>
        <v>1.489552906976744E-5</v>
      </c>
      <c r="H165" s="1">
        <f t="shared" si="57"/>
        <v>2.5380325581395348E-5</v>
      </c>
      <c r="I165" s="1">
        <f t="shared" si="58"/>
        <v>1.7611156976744186E-5</v>
      </c>
      <c r="J165" s="1">
        <f t="shared" si="59"/>
        <v>2.809595348837209E-5</v>
      </c>
      <c r="K165" s="1">
        <f t="shared" si="60"/>
        <v>1.5672489795918367E-5</v>
      </c>
      <c r="L165" s="1">
        <f t="shared" si="61"/>
        <v>1.8055591836734693E-5</v>
      </c>
      <c r="M165" s="1">
        <f t="shared" si="62"/>
        <v>2.1240708333333333E-5</v>
      </c>
      <c r="N165" s="1">
        <f t="shared" si="63"/>
        <v>-5.3900333333333323E-5</v>
      </c>
      <c r="O165" s="8">
        <f t="shared" si="64"/>
        <v>1.8055591836734691E-2</v>
      </c>
      <c r="P165" s="43">
        <v>-49.965000000000003</v>
      </c>
      <c r="Q165" s="15">
        <f t="shared" si="65"/>
        <v>49.965000000000003</v>
      </c>
      <c r="R165" s="1">
        <v>2040.654</v>
      </c>
      <c r="S165" s="40">
        <f t="shared" si="66"/>
        <v>20.40654</v>
      </c>
      <c r="T165" s="31">
        <f t="shared" si="67"/>
        <v>19.386213000000001</v>
      </c>
      <c r="U165" s="1">
        <f t="shared" si="68"/>
        <v>10.172247000000006</v>
      </c>
      <c r="X165" s="1"/>
      <c r="Y165" s="1">
        <v>-78.926000000000002</v>
      </c>
      <c r="Z165" s="1">
        <v>919.197</v>
      </c>
      <c r="AA165" s="1">
        <v>1441.1220000000001</v>
      </c>
      <c r="AB165" s="1">
        <v>772.66899999999998</v>
      </c>
      <c r="AC165" s="1">
        <v>1271.473</v>
      </c>
      <c r="AD165" s="1">
        <f t="shared" si="69"/>
        <v>5.8030406976744194E-6</v>
      </c>
      <c r="AE165" s="1">
        <f t="shared" si="70"/>
        <v>8.8374883720930223E-6</v>
      </c>
      <c r="AG165" s="1">
        <f t="shared" si="71"/>
        <v>4.6282336956521738E-6</v>
      </c>
      <c r="AI165" s="1">
        <f t="shared" si="72"/>
        <v>7.3391249999999998E-6</v>
      </c>
      <c r="AJ165" s="1">
        <f t="shared" si="73"/>
        <v>-5.5704416666666672E-5</v>
      </c>
      <c r="AK165" s="1">
        <f t="shared" si="74"/>
        <v>-1.4137416666666676E-5</v>
      </c>
      <c r="AL165" s="1">
        <f t="shared" si="75"/>
        <v>-1.2210666666666668E-5</v>
      </c>
      <c r="AM165" s="1">
        <f t="shared" si="76"/>
        <v>2.9356333333333329E-5</v>
      </c>
      <c r="AN165" s="77">
        <f t="shared" si="77"/>
        <v>7.3391250000000002E-3</v>
      </c>
      <c r="AU165" s="52">
        <v>9.5400000000000001E-5</v>
      </c>
      <c r="AV165">
        <v>26615041.9470983</v>
      </c>
      <c r="AW165" s="41">
        <f t="shared" si="78"/>
        <v>26.615041947098298</v>
      </c>
      <c r="BC165" s="52">
        <v>9.5400000000000001E-5</v>
      </c>
      <c r="BD165">
        <v>17305873.791122299</v>
      </c>
      <c r="BE165" s="41">
        <f t="shared" si="79"/>
        <v>17.305873791122298</v>
      </c>
      <c r="BX165" s="52">
        <v>9.5400000000000001E-5</v>
      </c>
      <c r="BY165">
        <v>12137290.2616187</v>
      </c>
      <c r="BZ165" s="41">
        <f t="shared" si="80"/>
        <v>12.1372902616187</v>
      </c>
      <c r="CB165" s="52">
        <v>9.5400000000000001E-5</v>
      </c>
      <c r="CC165">
        <v>14084526.0498765</v>
      </c>
      <c r="CD165" s="41">
        <f t="shared" si="81"/>
        <v>14.0845260498765</v>
      </c>
      <c r="CG165">
        <v>14084526.0498765</v>
      </c>
      <c r="CH165" s="41">
        <f t="shared" si="82"/>
        <v>14.0845260498765</v>
      </c>
      <c r="CJ165" s="52">
        <v>9.5400000000000001E-5</v>
      </c>
      <c r="CK165">
        <v>50872488.827245601</v>
      </c>
      <c r="CL165" s="41">
        <f t="shared" si="83"/>
        <v>50.872488827245597</v>
      </c>
      <c r="DF165" s="76">
        <v>9.5399999999999999E-2</v>
      </c>
      <c r="DG165" s="76">
        <v>12.518914417400399</v>
      </c>
      <c r="DJ165" s="76">
        <v>49.6772277615852</v>
      </c>
      <c r="DN165" s="76">
        <v>9.5399999999999999E-2</v>
      </c>
      <c r="DO165" s="76">
        <v>27.2645554133763</v>
      </c>
      <c r="DR165" s="76">
        <v>46.595013294882797</v>
      </c>
    </row>
    <row r="166" spans="2:122" x14ac:dyDescent="0.25">
      <c r="B166" s="11">
        <v>2997.4650000000001</v>
      </c>
      <c r="C166" s="1">
        <v>2484.9259999999999</v>
      </c>
      <c r="D166" s="1">
        <v>4295.9110000000001</v>
      </c>
      <c r="E166" s="1">
        <v>-96.716999999999999</v>
      </c>
      <c r="F166" s="1">
        <v>561.89</v>
      </c>
      <c r="G166" s="1">
        <f t="shared" si="56"/>
        <v>1.5009552325581396E-5</v>
      </c>
      <c r="H166" s="1">
        <f t="shared" si="57"/>
        <v>2.5538534883720932E-5</v>
      </c>
      <c r="I166" s="1">
        <f t="shared" si="58"/>
        <v>1.7714046511627906E-5</v>
      </c>
      <c r="J166" s="1">
        <f t="shared" si="59"/>
        <v>2.8243029069767444E-5</v>
      </c>
      <c r="K166" s="1">
        <f t="shared" si="60"/>
        <v>1.5786642857142859E-5</v>
      </c>
      <c r="L166" s="1">
        <f t="shared" si="61"/>
        <v>1.8159974489795919E-5</v>
      </c>
      <c r="M166" s="1">
        <f t="shared" si="62"/>
        <v>2.1355791666666675E-5</v>
      </c>
      <c r="N166" s="1">
        <f t="shared" si="63"/>
        <v>-5.4101916666666668E-5</v>
      </c>
      <c r="O166" s="8">
        <f t="shared" si="64"/>
        <v>1.8159974489795918E-2</v>
      </c>
      <c r="P166" s="43">
        <v>-50.372999999999998</v>
      </c>
      <c r="Q166" s="15">
        <f t="shared" si="65"/>
        <v>50.372999999999998</v>
      </c>
      <c r="R166" s="1">
        <v>2052.558</v>
      </c>
      <c r="S166" s="40">
        <f t="shared" si="66"/>
        <v>20.525580000000001</v>
      </c>
      <c r="T166" s="31">
        <f t="shared" si="67"/>
        <v>19.499300999999999</v>
      </c>
      <c r="U166" s="1">
        <f t="shared" si="68"/>
        <v>10.348118999999997</v>
      </c>
      <c r="X166" s="1"/>
      <c r="Y166" s="1">
        <v>-80.352000000000004</v>
      </c>
      <c r="Z166" s="1">
        <v>924.93499999999995</v>
      </c>
      <c r="AA166" s="1">
        <v>1447.7460000000001</v>
      </c>
      <c r="AB166" s="1">
        <v>780.15800000000002</v>
      </c>
      <c r="AC166" s="1">
        <v>1278.057</v>
      </c>
      <c r="AD166" s="1">
        <f t="shared" si="69"/>
        <v>5.8446918604651158E-6</v>
      </c>
      <c r="AE166" s="1">
        <f t="shared" si="70"/>
        <v>8.8842906976744197E-6</v>
      </c>
      <c r="AG166" s="1">
        <f t="shared" si="71"/>
        <v>4.6766847826086954E-6</v>
      </c>
      <c r="AI166" s="1">
        <f t="shared" si="72"/>
        <v>7.3826576086956529E-6</v>
      </c>
      <c r="AJ166" s="1">
        <f t="shared" si="73"/>
        <v>-5.5632333333333339E-5</v>
      </c>
      <c r="AK166" s="1">
        <f t="shared" si="74"/>
        <v>-1.4140750000000007E-5</v>
      </c>
      <c r="AL166" s="1">
        <f t="shared" si="75"/>
        <v>-1.2064749999999995E-5</v>
      </c>
      <c r="AM166" s="1">
        <f t="shared" si="76"/>
        <v>2.9426833333333341E-5</v>
      </c>
      <c r="AN166" s="77">
        <f t="shared" si="77"/>
        <v>7.3826576086956528E-3</v>
      </c>
      <c r="AU166" s="52">
        <v>9.6000000000000002E-5</v>
      </c>
      <c r="AV166">
        <v>26470549.488775399</v>
      </c>
      <c r="AW166" s="41">
        <f t="shared" si="78"/>
        <v>26.470549488775397</v>
      </c>
      <c r="BC166" s="52">
        <v>9.6000000000000002E-5</v>
      </c>
      <c r="BD166">
        <v>16703231.0683938</v>
      </c>
      <c r="BE166" s="41">
        <f t="shared" si="79"/>
        <v>16.703231068393801</v>
      </c>
      <c r="BX166" s="52">
        <v>9.6000000000000002E-5</v>
      </c>
      <c r="BY166">
        <v>12144110.2950495</v>
      </c>
      <c r="BZ166" s="41">
        <f t="shared" si="80"/>
        <v>12.144110295049499</v>
      </c>
      <c r="CB166" s="52">
        <v>9.6000000000000002E-5</v>
      </c>
      <c r="CC166">
        <v>14092451.408916101</v>
      </c>
      <c r="CD166" s="41">
        <f t="shared" si="81"/>
        <v>14.092451408916101</v>
      </c>
      <c r="CG166">
        <v>14092451.408916101</v>
      </c>
      <c r="CH166" s="41">
        <f t="shared" si="82"/>
        <v>14.092451408916101</v>
      </c>
      <c r="CJ166" s="52">
        <v>9.6000000000000002E-5</v>
      </c>
      <c r="CK166">
        <v>51083993.2190108</v>
      </c>
      <c r="CL166" s="41">
        <f t="shared" si="83"/>
        <v>51.0839932190108</v>
      </c>
      <c r="DF166" s="76">
        <v>9.6000000000000002E-2</v>
      </c>
      <c r="DG166" s="76">
        <v>12.525889452575599</v>
      </c>
      <c r="DJ166" s="76">
        <v>49.8929236652355</v>
      </c>
      <c r="DN166" s="76">
        <v>9.6000000000000002E-2</v>
      </c>
      <c r="DO166" s="76">
        <v>27.277176668534899</v>
      </c>
      <c r="DR166" s="76">
        <v>44.408646864847498</v>
      </c>
    </row>
    <row r="167" spans="2:122" x14ac:dyDescent="0.25">
      <c r="B167" s="11">
        <v>3023.5039999999999</v>
      </c>
      <c r="C167" s="1">
        <v>2525.107</v>
      </c>
      <c r="D167" s="1">
        <v>4336.0060000000003</v>
      </c>
      <c r="E167" s="1">
        <v>-98.153000000000006</v>
      </c>
      <c r="F167" s="1">
        <v>559.99</v>
      </c>
      <c r="G167" s="1">
        <f t="shared" si="56"/>
        <v>1.5251511627906975E-5</v>
      </c>
      <c r="H167" s="1">
        <f t="shared" si="57"/>
        <v>2.5779994186046515E-5</v>
      </c>
      <c r="I167" s="1">
        <f t="shared" si="58"/>
        <v>1.7936610465116279E-5</v>
      </c>
      <c r="J167" s="1">
        <f t="shared" si="59"/>
        <v>2.8465093023255812E-5</v>
      </c>
      <c r="K167" s="1">
        <f t="shared" si="60"/>
        <v>1.592682142857143E-5</v>
      </c>
      <c r="L167" s="1">
        <f t="shared" si="61"/>
        <v>1.8283132653061222E-5</v>
      </c>
      <c r="M167" s="1">
        <f t="shared" si="62"/>
        <v>2.0766541666666664E-5</v>
      </c>
      <c r="N167" s="1">
        <f t="shared" si="63"/>
        <v>-5.4687583333333345E-5</v>
      </c>
      <c r="O167" s="8">
        <f t="shared" si="64"/>
        <v>1.828313265306122E-2</v>
      </c>
      <c r="P167" s="43">
        <v>-50.576999999999998</v>
      </c>
      <c r="Q167" s="15">
        <f t="shared" si="65"/>
        <v>50.576999999999998</v>
      </c>
      <c r="R167" s="1">
        <v>2052.558</v>
      </c>
      <c r="S167" s="40">
        <f t="shared" si="66"/>
        <v>20.525580000000001</v>
      </c>
      <c r="T167" s="31">
        <f t="shared" si="67"/>
        <v>19.499300999999999</v>
      </c>
      <c r="U167" s="1">
        <f t="shared" si="68"/>
        <v>10.552118999999998</v>
      </c>
      <c r="X167" s="1"/>
      <c r="Y167" s="1">
        <v>-82.254000000000005</v>
      </c>
      <c r="Z167" s="1">
        <v>937.36900000000003</v>
      </c>
      <c r="AA167" s="1">
        <v>1465.7280000000001</v>
      </c>
      <c r="AB167" s="1">
        <v>801.22299999999996</v>
      </c>
      <c r="AC167" s="1">
        <v>1294.518</v>
      </c>
      <c r="AD167" s="1">
        <f t="shared" si="69"/>
        <v>5.928040697674419E-6</v>
      </c>
      <c r="AE167" s="1">
        <f t="shared" si="70"/>
        <v>8.9998953488372104E-6</v>
      </c>
      <c r="AG167" s="1">
        <f t="shared" si="71"/>
        <v>4.801505434782609E-6</v>
      </c>
      <c r="AI167" s="1">
        <f t="shared" si="72"/>
        <v>7.4824565217391295E-6</v>
      </c>
      <c r="AJ167" s="1">
        <f t="shared" si="73"/>
        <v>-5.5375416666666675E-5</v>
      </c>
      <c r="AK167" s="1">
        <f t="shared" si="74"/>
        <v>-1.4267500000000004E-5</v>
      </c>
      <c r="AL167" s="1">
        <f t="shared" si="75"/>
        <v>-1.1345500000000007E-5</v>
      </c>
      <c r="AM167" s="1">
        <f t="shared" si="76"/>
        <v>2.9762416666666668E-5</v>
      </c>
      <c r="AN167" s="77">
        <f t="shared" si="77"/>
        <v>7.4824565217391295E-3</v>
      </c>
      <c r="AU167" s="52">
        <v>9.6600000000000003E-5</v>
      </c>
      <c r="AV167">
        <v>26478247.305892199</v>
      </c>
      <c r="AW167" s="41">
        <f t="shared" si="78"/>
        <v>26.4782473058922</v>
      </c>
      <c r="BC167" s="52">
        <v>9.6600000000000003E-5</v>
      </c>
      <c r="BD167">
        <v>16703923.110222001</v>
      </c>
      <c r="BE167" s="41">
        <f t="shared" si="79"/>
        <v>16.703923110222</v>
      </c>
      <c r="BX167" s="52">
        <v>9.6600000000000003E-5</v>
      </c>
      <c r="BY167">
        <v>12150914.3757459</v>
      </c>
      <c r="BZ167" s="41">
        <f t="shared" si="80"/>
        <v>12.1509143757459</v>
      </c>
      <c r="CB167" s="52">
        <v>9.6600000000000003E-5</v>
      </c>
      <c r="CC167">
        <v>14100356.118403999</v>
      </c>
      <c r="CD167" s="41">
        <f t="shared" si="81"/>
        <v>14.100356118403999</v>
      </c>
      <c r="CG167">
        <v>14100356.118403999</v>
      </c>
      <c r="CH167" s="41">
        <f t="shared" si="82"/>
        <v>14.100356118403999</v>
      </c>
      <c r="CJ167" s="52">
        <v>9.6600000000000003E-5</v>
      </c>
      <c r="CK167">
        <v>51295027.275658801</v>
      </c>
      <c r="CL167" s="41">
        <f t="shared" si="83"/>
        <v>51.295027275658803</v>
      </c>
      <c r="DF167" s="76">
        <v>9.6600000000000005E-2</v>
      </c>
      <c r="DG167" s="76">
        <v>12.532848535016299</v>
      </c>
      <c r="DJ167" s="76">
        <v>50.108200586045498</v>
      </c>
      <c r="DN167" s="76">
        <v>9.6600000000000005E-2</v>
      </c>
      <c r="DO167" s="76">
        <v>27.289675099090001</v>
      </c>
      <c r="DR167" s="76">
        <v>44.164846235413897</v>
      </c>
    </row>
    <row r="168" spans="2:122" x14ac:dyDescent="0.25">
      <c r="B168" s="11">
        <v>3114.652</v>
      </c>
      <c r="C168" s="1">
        <v>2582.9920000000002</v>
      </c>
      <c r="D168" s="1">
        <v>4408.0910000000003</v>
      </c>
      <c r="E168" s="1">
        <v>-98.632000000000005</v>
      </c>
      <c r="F168" s="1">
        <v>559.04100000000005</v>
      </c>
      <c r="G168" s="1">
        <f t="shared" si="56"/>
        <v>1.5590837209302327E-5</v>
      </c>
      <c r="H168" s="1">
        <f t="shared" si="57"/>
        <v>2.6201877906976742E-5</v>
      </c>
      <c r="I168" s="1">
        <f t="shared" si="58"/>
        <v>1.8267633720930234E-5</v>
      </c>
      <c r="J168" s="1">
        <f t="shared" si="59"/>
        <v>2.8878674418604656E-5</v>
      </c>
      <c r="K168" s="1">
        <f t="shared" si="60"/>
        <v>1.639430612244898E-5</v>
      </c>
      <c r="L168" s="1">
        <f t="shared" si="61"/>
        <v>1.8743331632653061E-5</v>
      </c>
      <c r="M168" s="1">
        <f t="shared" si="62"/>
        <v>2.2152499999999995E-5</v>
      </c>
      <c r="N168" s="1">
        <f t="shared" si="63"/>
        <v>-5.3893291666666683E-5</v>
      </c>
      <c r="O168" s="8">
        <f t="shared" si="64"/>
        <v>1.874333163265306E-2</v>
      </c>
      <c r="P168" s="43">
        <v>-52.298999999999999</v>
      </c>
      <c r="Q168" s="15">
        <f t="shared" si="65"/>
        <v>52.298999999999999</v>
      </c>
      <c r="R168" s="1">
        <v>2078.1959999999999</v>
      </c>
      <c r="S168" s="40">
        <f t="shared" si="66"/>
        <v>20.781959999999998</v>
      </c>
      <c r="T168" s="31">
        <f t="shared" si="67"/>
        <v>19.742861999999999</v>
      </c>
      <c r="U168" s="1">
        <f t="shared" si="68"/>
        <v>11.774178000000006</v>
      </c>
      <c r="X168" s="1"/>
      <c r="Y168" s="1">
        <v>-89.385000000000005</v>
      </c>
      <c r="Z168" s="1">
        <v>956.01900000000001</v>
      </c>
      <c r="AA168" s="1">
        <v>1482.29</v>
      </c>
      <c r="AB168" s="1">
        <v>822.28800000000001</v>
      </c>
      <c r="AC168" s="1">
        <v>1314.742</v>
      </c>
      <c r="AD168" s="1">
        <f t="shared" si="69"/>
        <v>6.0779302325581399E-6</v>
      </c>
      <c r="AE168" s="1">
        <f t="shared" si="70"/>
        <v>9.1376453488372092E-6</v>
      </c>
      <c r="AG168" s="1">
        <f t="shared" si="71"/>
        <v>4.954744565217391E-6</v>
      </c>
      <c r="AI168" s="1">
        <f t="shared" si="72"/>
        <v>7.6311250000000006E-6</v>
      </c>
      <c r="AJ168" s="1">
        <f t="shared" si="73"/>
        <v>-5.5000166666666662E-5</v>
      </c>
      <c r="AK168" s="1">
        <f t="shared" si="74"/>
        <v>-1.3962333333333334E-5</v>
      </c>
      <c r="AL168" s="1">
        <f t="shared" si="75"/>
        <v>-1.1144249999999999E-5</v>
      </c>
      <c r="AM168" s="1">
        <f t="shared" si="76"/>
        <v>2.9893583333333331E-5</v>
      </c>
      <c r="AN168" s="77">
        <f t="shared" si="77"/>
        <v>7.6311250000000008E-3</v>
      </c>
      <c r="AU168" s="52">
        <v>9.7200000000000004E-5</v>
      </c>
      <c r="AV168">
        <v>26485682.0150446</v>
      </c>
      <c r="AW168" s="41">
        <f t="shared" si="78"/>
        <v>26.485682015044599</v>
      </c>
      <c r="BC168" s="52">
        <v>9.7200000000000004E-5</v>
      </c>
      <c r="BD168">
        <v>16704352.044085899</v>
      </c>
      <c r="BE168" s="41">
        <f t="shared" si="79"/>
        <v>16.704352044085898</v>
      </c>
      <c r="BX168" s="52">
        <v>9.7200000000000004E-5</v>
      </c>
      <c r="BY168">
        <v>12157702.5042454</v>
      </c>
      <c r="BZ168" s="41">
        <f t="shared" si="80"/>
        <v>12.1577025042454</v>
      </c>
      <c r="CB168" s="52">
        <v>9.7200000000000004E-5</v>
      </c>
      <c r="CC168">
        <v>14108240.1790822</v>
      </c>
      <c r="CD168" s="41">
        <f t="shared" si="81"/>
        <v>14.1082401790822</v>
      </c>
      <c r="CG168">
        <v>14108240.1790822</v>
      </c>
      <c r="CH168" s="41">
        <f t="shared" si="82"/>
        <v>14.1082401790822</v>
      </c>
      <c r="CJ168" s="52">
        <v>9.7200000000000004E-5</v>
      </c>
      <c r="CK168">
        <v>51505591.034103699</v>
      </c>
      <c r="CL168" s="41">
        <f t="shared" si="83"/>
        <v>51.505591034103702</v>
      </c>
      <c r="DF168" s="76">
        <v>9.7199999999999995E-2</v>
      </c>
      <c r="DG168" s="76">
        <v>12.539791665259999</v>
      </c>
      <c r="DJ168" s="76">
        <v>12.539791665259999</v>
      </c>
      <c r="DN168" s="76">
        <v>9.7199999999999995E-2</v>
      </c>
      <c r="DO168" s="76">
        <v>27.3020507119349</v>
      </c>
      <c r="DR168" s="76">
        <v>43.571465436354899</v>
      </c>
    </row>
    <row r="169" spans="2:122" x14ac:dyDescent="0.25">
      <c r="B169" s="11">
        <v>3161.6280000000002</v>
      </c>
      <c r="C169" s="1">
        <v>2634.1849999999999</v>
      </c>
      <c r="D169" s="1">
        <v>4478.277</v>
      </c>
      <c r="E169" s="1">
        <v>-98.153000000000006</v>
      </c>
      <c r="F169" s="1">
        <v>560.46500000000003</v>
      </c>
      <c r="G169" s="1">
        <f t="shared" si="56"/>
        <v>1.5885686046511627E-5</v>
      </c>
      <c r="H169" s="1">
        <f t="shared" si="57"/>
        <v>2.6607151162790701E-5</v>
      </c>
      <c r="I169" s="1">
        <f t="shared" si="58"/>
        <v>1.8573546511627907E-5</v>
      </c>
      <c r="J169" s="1">
        <f t="shared" si="59"/>
        <v>2.9295011627906981E-5</v>
      </c>
      <c r="K169" s="1">
        <f t="shared" si="60"/>
        <v>1.6631535714285714E-5</v>
      </c>
      <c r="L169" s="1">
        <f t="shared" si="61"/>
        <v>1.8990270408163264E-5</v>
      </c>
      <c r="M169" s="1">
        <f t="shared" si="62"/>
        <v>2.1976791666666674E-5</v>
      </c>
      <c r="N169" s="1">
        <f t="shared" si="63"/>
        <v>-5.4860374999999992E-5</v>
      </c>
      <c r="O169" s="8">
        <f t="shared" si="64"/>
        <v>1.8990270408163264E-2</v>
      </c>
      <c r="P169" s="43">
        <v>-52.668999999999997</v>
      </c>
      <c r="Q169" s="15">
        <f t="shared" si="65"/>
        <v>52.668999999999997</v>
      </c>
      <c r="R169" s="1">
        <v>2124.893</v>
      </c>
      <c r="S169" s="40">
        <f t="shared" si="66"/>
        <v>21.248930000000001</v>
      </c>
      <c r="T169" s="31">
        <f t="shared" si="67"/>
        <v>20.186483499999998</v>
      </c>
      <c r="U169" s="1">
        <f t="shared" si="68"/>
        <v>11.233586499999994</v>
      </c>
      <c r="X169" s="1"/>
      <c r="Y169" s="1">
        <v>-96.516000000000005</v>
      </c>
      <c r="Z169" s="1">
        <v>969.41</v>
      </c>
      <c r="AA169" s="1">
        <v>1494.1210000000001</v>
      </c>
      <c r="AB169" s="1">
        <v>849.44</v>
      </c>
      <c r="AC169" s="1">
        <v>1337.789</v>
      </c>
      <c r="AD169" s="1">
        <f t="shared" si="69"/>
        <v>6.197244186046512E-6</v>
      </c>
      <c r="AE169" s="1">
        <f t="shared" si="70"/>
        <v>9.2478895348837217E-6</v>
      </c>
      <c r="AG169" s="1">
        <f t="shared" si="71"/>
        <v>5.1410652173913039E-6</v>
      </c>
      <c r="AI169" s="1">
        <f t="shared" si="72"/>
        <v>7.795135869565218E-6</v>
      </c>
      <c r="AJ169" s="1">
        <f t="shared" si="73"/>
        <v>-5.3723416666666671E-5</v>
      </c>
      <c r="AK169" s="1">
        <f t="shared" si="74"/>
        <v>-1.3027666666666676E-5</v>
      </c>
      <c r="AL169" s="1">
        <f t="shared" si="75"/>
        <v>-9.9974999999999919E-6</v>
      </c>
      <c r="AM169" s="1">
        <f t="shared" si="76"/>
        <v>3.069825E-5</v>
      </c>
      <c r="AN169" s="77">
        <f t="shared" si="77"/>
        <v>7.7951358695652184E-3</v>
      </c>
      <c r="AU169" s="52">
        <v>9.7800000000000006E-5</v>
      </c>
      <c r="AV169">
        <v>26492853.637469299</v>
      </c>
      <c r="AW169" s="41">
        <f t="shared" si="78"/>
        <v>26.492853637469299</v>
      </c>
      <c r="BC169" s="52">
        <v>9.7800000000000006E-5</v>
      </c>
      <c r="BD169">
        <v>16578037.3333659</v>
      </c>
      <c r="BE169" s="41">
        <f t="shared" si="79"/>
        <v>16.578037333365902</v>
      </c>
      <c r="BX169" s="52">
        <v>9.7800000000000006E-5</v>
      </c>
      <c r="BY169">
        <v>12164474.6810853</v>
      </c>
      <c r="BZ169" s="41">
        <f t="shared" si="80"/>
        <v>12.1644746810853</v>
      </c>
      <c r="CB169" s="52">
        <v>9.7800000000000006E-5</v>
      </c>
      <c r="CC169">
        <v>14116103.5916929</v>
      </c>
      <c r="CD169" s="41">
        <f t="shared" si="81"/>
        <v>14.1161035916929</v>
      </c>
      <c r="CG169">
        <v>14116103.5916929</v>
      </c>
      <c r="CH169" s="41">
        <f t="shared" si="82"/>
        <v>14.1161035916929</v>
      </c>
      <c r="CJ169" s="52">
        <v>9.7800000000000006E-5</v>
      </c>
      <c r="CK169">
        <v>51715684.531255603</v>
      </c>
      <c r="CL169" s="41">
        <f t="shared" si="83"/>
        <v>51.715684531255604</v>
      </c>
      <c r="DF169" s="76">
        <v>9.7799999999999998E-2</v>
      </c>
      <c r="DG169" s="76">
        <v>12.5467188438443</v>
      </c>
      <c r="DJ169" s="76">
        <v>12.5467188438443</v>
      </c>
      <c r="DN169" s="76">
        <v>9.7799999999999998E-2</v>
      </c>
      <c r="DO169" s="76">
        <v>27.314303513962798</v>
      </c>
      <c r="DR169" s="76">
        <v>43.324227661010397</v>
      </c>
    </row>
    <row r="170" spans="2:122" x14ac:dyDescent="0.25">
      <c r="B170" s="11">
        <v>3245.8229999999999</v>
      </c>
      <c r="C170" s="1">
        <v>2705.96</v>
      </c>
      <c r="D170" s="1">
        <v>4542.2640000000001</v>
      </c>
      <c r="E170" s="1">
        <v>-98.153000000000006</v>
      </c>
      <c r="F170" s="1">
        <v>559.51499999999999</v>
      </c>
      <c r="G170" s="1">
        <f t="shared" si="56"/>
        <v>1.6302982558139533E-5</v>
      </c>
      <c r="H170" s="1">
        <f t="shared" si="57"/>
        <v>2.6979168604651163E-5</v>
      </c>
      <c r="I170" s="1">
        <f t="shared" si="58"/>
        <v>1.898531976744186E-5</v>
      </c>
      <c r="J170" s="1">
        <f t="shared" si="59"/>
        <v>2.9661505813953493E-5</v>
      </c>
      <c r="K170" s="1">
        <f t="shared" si="60"/>
        <v>1.7061102040816326E-5</v>
      </c>
      <c r="L170" s="1">
        <f t="shared" si="61"/>
        <v>1.9414989795918364E-5</v>
      </c>
      <c r="M170" s="1">
        <f t="shared" si="62"/>
        <v>2.2494291666666657E-5</v>
      </c>
      <c r="N170" s="1">
        <f t="shared" si="63"/>
        <v>-5.4018375000000009E-5</v>
      </c>
      <c r="O170" s="8">
        <f t="shared" si="64"/>
        <v>1.9414989795918363E-2</v>
      </c>
      <c r="P170" s="43">
        <v>-53.984000000000002</v>
      </c>
      <c r="Q170" s="15">
        <f t="shared" si="65"/>
        <v>53.984000000000002</v>
      </c>
      <c r="R170" s="1">
        <v>2173.1170000000002</v>
      </c>
      <c r="S170" s="40">
        <f t="shared" si="66"/>
        <v>21.731170000000002</v>
      </c>
      <c r="T170" s="31">
        <f t="shared" si="67"/>
        <v>20.6446115</v>
      </c>
      <c r="U170" s="1">
        <f t="shared" si="68"/>
        <v>11.6082185</v>
      </c>
      <c r="X170" s="1"/>
      <c r="Y170" s="1">
        <v>-104.598</v>
      </c>
      <c r="Z170" s="1">
        <v>987.10500000000002</v>
      </c>
      <c r="AA170" s="1">
        <v>1512.577</v>
      </c>
      <c r="AB170" s="1">
        <v>873.78499999999997</v>
      </c>
      <c r="AC170" s="1">
        <v>1358.0150000000001</v>
      </c>
      <c r="AD170" s="1">
        <f t="shared" si="69"/>
        <v>6.3471104651162798E-6</v>
      </c>
      <c r="AE170" s="1">
        <f t="shared" si="70"/>
        <v>9.4021802325581403E-6</v>
      </c>
      <c r="AG170" s="1">
        <f t="shared" si="71"/>
        <v>5.3172989130434779E-6</v>
      </c>
      <c r="AI170" s="1">
        <f t="shared" si="72"/>
        <v>7.9489836956521742E-6</v>
      </c>
      <c r="AJ170" s="1">
        <f t="shared" si="73"/>
        <v>-5.3232666666666669E-5</v>
      </c>
      <c r="AK170" s="1">
        <f t="shared" si="74"/>
        <v>-1.2880166666666659E-5</v>
      </c>
      <c r="AL170" s="1">
        <f t="shared" si="75"/>
        <v>-9.4433333333333367E-6</v>
      </c>
      <c r="AM170" s="1">
        <f t="shared" si="76"/>
        <v>3.0909166666666672E-5</v>
      </c>
      <c r="AN170" s="77">
        <f t="shared" si="77"/>
        <v>7.9489836956521745E-3</v>
      </c>
      <c r="AU170" s="52">
        <v>9.8400000000000007E-5</v>
      </c>
      <c r="AV170">
        <v>26499762.1944004</v>
      </c>
      <c r="AW170" s="41">
        <f t="shared" si="78"/>
        <v>26.4997621944004</v>
      </c>
      <c r="BC170" s="52">
        <v>9.8400000000000007E-5</v>
      </c>
      <c r="BD170">
        <v>16577683.4391069</v>
      </c>
      <c r="BE170" s="41">
        <f t="shared" si="79"/>
        <v>16.577683439106899</v>
      </c>
      <c r="BX170" s="52">
        <v>9.8400000000000007E-5</v>
      </c>
      <c r="BY170">
        <v>12171230.9068032</v>
      </c>
      <c r="BZ170" s="41">
        <f t="shared" si="80"/>
        <v>12.171230906803199</v>
      </c>
      <c r="CB170" s="52">
        <v>9.8400000000000007E-5</v>
      </c>
      <c r="CC170">
        <v>14123946.3569781</v>
      </c>
      <c r="CD170" s="41">
        <f t="shared" si="81"/>
        <v>14.123946356978101</v>
      </c>
      <c r="CG170">
        <v>14123946.3569781</v>
      </c>
      <c r="CH170" s="41">
        <f t="shared" si="82"/>
        <v>14.123946356978101</v>
      </c>
      <c r="CJ170" s="52">
        <v>9.8400000000000007E-5</v>
      </c>
      <c r="CK170">
        <v>51734278.361988403</v>
      </c>
      <c r="CL170" s="41">
        <f t="shared" si="83"/>
        <v>51.734278361988402</v>
      </c>
      <c r="DF170" s="76">
        <v>9.8400000000000001E-2</v>
      </c>
      <c r="DG170" s="76">
        <v>12.553630071306401</v>
      </c>
      <c r="DJ170" s="76">
        <v>12.553630071306401</v>
      </c>
      <c r="DN170" s="76">
        <v>9.8400000000000001E-2</v>
      </c>
      <c r="DO170" s="76">
        <v>27.326433512066099</v>
      </c>
      <c r="DR170" s="76">
        <v>43.0751773150457</v>
      </c>
    </row>
    <row r="171" spans="2:122" x14ac:dyDescent="0.25">
      <c r="B171" s="11">
        <v>3261.64</v>
      </c>
      <c r="C171" s="1">
        <v>2718.402</v>
      </c>
      <c r="D171" s="1">
        <v>4547.5169999999998</v>
      </c>
      <c r="E171" s="1">
        <v>-96.238</v>
      </c>
      <c r="F171" s="1">
        <v>561.89</v>
      </c>
      <c r="G171" s="1">
        <f t="shared" si="56"/>
        <v>1.6364186046511626E-5</v>
      </c>
      <c r="H171" s="1">
        <f t="shared" si="57"/>
        <v>2.6998575581395349E-5</v>
      </c>
      <c r="I171" s="1">
        <f t="shared" si="58"/>
        <v>1.907146511627907E-5</v>
      </c>
      <c r="J171" s="1">
        <f t="shared" si="59"/>
        <v>2.9705854651162789E-5</v>
      </c>
      <c r="K171" s="1">
        <f t="shared" si="60"/>
        <v>1.7132030612244898E-5</v>
      </c>
      <c r="L171" s="1">
        <f t="shared" si="61"/>
        <v>1.950780612244898E-5</v>
      </c>
      <c r="M171" s="1">
        <f t="shared" si="62"/>
        <v>2.2634916666666659E-5</v>
      </c>
      <c r="N171" s="1">
        <f t="shared" si="63"/>
        <v>-5.3578208333333333E-5</v>
      </c>
      <c r="O171" s="8">
        <f t="shared" si="64"/>
        <v>1.9507806122448981E-2</v>
      </c>
      <c r="P171" s="43">
        <v>-53.892000000000003</v>
      </c>
      <c r="Q171" s="15">
        <f t="shared" si="65"/>
        <v>53.892000000000003</v>
      </c>
      <c r="R171" s="1">
        <v>2219.2040000000002</v>
      </c>
      <c r="S171" s="40">
        <f t="shared" si="66"/>
        <v>22.192040000000002</v>
      </c>
      <c r="T171" s="31">
        <f t="shared" si="67"/>
        <v>21.082438000000003</v>
      </c>
      <c r="U171" s="1">
        <f t="shared" si="68"/>
        <v>10.617522000000001</v>
      </c>
      <c r="X171" s="1"/>
      <c r="Y171" s="1">
        <v>-102.696</v>
      </c>
      <c r="Z171" s="1">
        <v>987.58299999999997</v>
      </c>
      <c r="AA171" s="1">
        <v>1512.577</v>
      </c>
      <c r="AB171" s="1">
        <v>881.74400000000003</v>
      </c>
      <c r="AC171" s="1">
        <v>1363.1890000000001</v>
      </c>
      <c r="AD171" s="1">
        <f t="shared" si="69"/>
        <v>6.3388313953488368E-6</v>
      </c>
      <c r="AE171" s="1">
        <f t="shared" si="70"/>
        <v>9.3911220930232563E-6</v>
      </c>
      <c r="AG171" s="1">
        <f t="shared" si="71"/>
        <v>5.3502173913043484E-6</v>
      </c>
      <c r="AI171" s="1">
        <f t="shared" si="72"/>
        <v>7.966766304347825E-6</v>
      </c>
      <c r="AJ171" s="1">
        <f t="shared" si="73"/>
        <v>-5.2569416666666669E-5</v>
      </c>
      <c r="AK171" s="1">
        <f t="shared" si="74"/>
        <v>-1.2448999999999994E-5</v>
      </c>
      <c r="AL171" s="1">
        <f t="shared" si="75"/>
        <v>-8.8199166666666617E-6</v>
      </c>
      <c r="AM171" s="1">
        <f t="shared" si="76"/>
        <v>3.130050000000001E-5</v>
      </c>
      <c r="AN171" s="77">
        <f t="shared" si="77"/>
        <v>7.9667663043478248E-3</v>
      </c>
      <c r="AU171" s="52">
        <v>9.8999999999999994E-5</v>
      </c>
      <c r="AV171">
        <v>26366327.500984602</v>
      </c>
      <c r="AW171" s="41">
        <f t="shared" si="78"/>
        <v>26.366327500984603</v>
      </c>
      <c r="BC171" s="52">
        <v>9.8999999999999994E-5</v>
      </c>
      <c r="BD171">
        <v>16124949.221256001</v>
      </c>
      <c r="BE171" s="41">
        <f t="shared" si="79"/>
        <v>16.124949221255999</v>
      </c>
      <c r="BX171" s="52">
        <v>9.8999999999999994E-5</v>
      </c>
      <c r="BY171">
        <v>12177971.181936299</v>
      </c>
      <c r="BZ171" s="41">
        <f t="shared" si="80"/>
        <v>12.1779711819363</v>
      </c>
      <c r="CB171" s="52">
        <v>9.8999999999999994E-5</v>
      </c>
      <c r="CC171">
        <v>14131768.475679699</v>
      </c>
      <c r="CD171" s="41">
        <f t="shared" si="81"/>
        <v>14.131768475679699</v>
      </c>
      <c r="CG171">
        <v>14131768.475679699</v>
      </c>
      <c r="CH171" s="41">
        <f t="shared" si="82"/>
        <v>14.131768475679699</v>
      </c>
      <c r="CJ171" s="52">
        <v>9.8999999999999994E-5</v>
      </c>
      <c r="CK171">
        <v>51429029.473402403</v>
      </c>
      <c r="CL171" s="41">
        <f t="shared" si="83"/>
        <v>51.429029473402402</v>
      </c>
      <c r="DF171" s="76">
        <v>9.9000000000000005E-2</v>
      </c>
      <c r="DG171" s="76">
        <v>12.5605253481838</v>
      </c>
      <c r="DJ171" s="76">
        <v>12.5605253481838</v>
      </c>
      <c r="DN171" s="76">
        <v>9.9000000000000005E-2</v>
      </c>
      <c r="DO171" s="76">
        <v>27.338440713136801</v>
      </c>
      <c r="DR171" s="76">
        <v>41.296770195629399</v>
      </c>
    </row>
    <row r="172" spans="2:122" x14ac:dyDescent="0.25">
      <c r="B172" s="11">
        <v>3263.5010000000002</v>
      </c>
      <c r="C172" s="1">
        <v>2720.7950000000001</v>
      </c>
      <c r="D172" s="1">
        <v>4543.6970000000001</v>
      </c>
      <c r="E172" s="1">
        <v>-94.802000000000007</v>
      </c>
      <c r="F172" s="1">
        <v>563.31399999999996</v>
      </c>
      <c r="G172" s="1">
        <f t="shared" si="56"/>
        <v>1.6369750000000004E-5</v>
      </c>
      <c r="H172" s="1">
        <f t="shared" si="57"/>
        <v>2.6968017441860466E-5</v>
      </c>
      <c r="I172" s="1">
        <f t="shared" si="58"/>
        <v>1.9093656976744184E-5</v>
      </c>
      <c r="J172" s="1">
        <f t="shared" si="59"/>
        <v>2.9691924418604657E-5</v>
      </c>
      <c r="K172" s="1">
        <f t="shared" si="60"/>
        <v>1.7134198979591839E-5</v>
      </c>
      <c r="L172" s="1">
        <f t="shared" si="61"/>
        <v>1.9524566326530611E-5</v>
      </c>
      <c r="M172" s="1">
        <f t="shared" si="62"/>
        <v>2.2612750000000005E-5</v>
      </c>
      <c r="N172" s="1">
        <f t="shared" si="63"/>
        <v>-5.3341499999999997E-5</v>
      </c>
      <c r="O172" s="8">
        <f t="shared" si="64"/>
        <v>1.9524566326530612E-2</v>
      </c>
      <c r="P172" s="43">
        <v>-53.688000000000002</v>
      </c>
      <c r="Q172" s="15">
        <f t="shared" si="65"/>
        <v>53.688000000000002</v>
      </c>
      <c r="R172" s="1">
        <v>2212.7950000000001</v>
      </c>
      <c r="S172" s="40">
        <f t="shared" si="66"/>
        <v>22.127950000000002</v>
      </c>
      <c r="T172" s="31">
        <f t="shared" si="67"/>
        <v>21.021552499999999</v>
      </c>
      <c r="U172" s="1">
        <f t="shared" si="68"/>
        <v>10.538497499999998</v>
      </c>
      <c r="X172" s="1"/>
      <c r="Y172" s="1">
        <v>-101.27</v>
      </c>
      <c r="Z172" s="1">
        <v>989.01800000000003</v>
      </c>
      <c r="AA172" s="1">
        <v>1512.104</v>
      </c>
      <c r="AB172" s="1">
        <v>884.553</v>
      </c>
      <c r="AC172" s="1">
        <v>1358.9559999999999</v>
      </c>
      <c r="AD172" s="1">
        <f t="shared" si="69"/>
        <v>6.3388837209302326E-6</v>
      </c>
      <c r="AE172" s="1">
        <f t="shared" si="70"/>
        <v>9.3800813953488384E-6</v>
      </c>
      <c r="AG172" s="1">
        <f t="shared" si="71"/>
        <v>5.3577336956521742E-6</v>
      </c>
      <c r="AI172" s="1">
        <f t="shared" si="72"/>
        <v>7.9360108695652169E-6</v>
      </c>
      <c r="AJ172" s="1">
        <f t="shared" si="73"/>
        <v>-5.2295916666666672E-5</v>
      </c>
      <c r="AK172" s="1">
        <f t="shared" si="74"/>
        <v>-1.2762333333333345E-5</v>
      </c>
      <c r="AL172" s="1">
        <f t="shared" si="75"/>
        <v>-8.7054166666666698E-6</v>
      </c>
      <c r="AM172" s="1">
        <f t="shared" si="76"/>
        <v>3.0828166666666657E-5</v>
      </c>
      <c r="AN172" s="77">
        <f t="shared" si="77"/>
        <v>7.936010869565217E-3</v>
      </c>
      <c r="AU172" s="52">
        <v>9.9599999999999995E-5</v>
      </c>
      <c r="AV172">
        <v>26375099.7686322</v>
      </c>
      <c r="AW172" s="41">
        <f t="shared" si="78"/>
        <v>26.3750997686322</v>
      </c>
      <c r="BC172" s="52">
        <v>9.9599999999999995E-5</v>
      </c>
      <c r="BD172">
        <v>16125200.4541694</v>
      </c>
      <c r="BE172" s="41">
        <f t="shared" si="79"/>
        <v>16.125200454169399</v>
      </c>
      <c r="BX172" s="52">
        <v>9.9599999999999995E-5</v>
      </c>
      <c r="BY172">
        <v>12184695.507022001</v>
      </c>
      <c r="BZ172" s="41">
        <f t="shared" si="80"/>
        <v>12.184695507022001</v>
      </c>
      <c r="CB172" s="52">
        <v>9.9599999999999995E-5</v>
      </c>
      <c r="CC172">
        <v>14139569.9485397</v>
      </c>
      <c r="CD172" s="41">
        <f t="shared" si="81"/>
        <v>14.1395699485397</v>
      </c>
      <c r="CG172">
        <v>14139569.9485397</v>
      </c>
      <c r="CH172" s="41">
        <f t="shared" si="82"/>
        <v>14.1395699485397</v>
      </c>
      <c r="CJ172" s="52">
        <v>9.9599999999999995E-5</v>
      </c>
      <c r="CK172">
        <v>51634282.939854197</v>
      </c>
      <c r="CL172" s="41">
        <f t="shared" si="83"/>
        <v>51.634282939854195</v>
      </c>
      <c r="DF172" s="76">
        <v>9.9599999999999994E-2</v>
      </c>
      <c r="DG172" s="76">
        <v>12.567404675013799</v>
      </c>
      <c r="DJ172" s="76">
        <v>12.567404675013799</v>
      </c>
      <c r="DN172" s="76">
        <v>9.9599999999999994E-2</v>
      </c>
      <c r="DO172" s="76">
        <v>27.350325124066099</v>
      </c>
      <c r="DR172" s="76">
        <v>41.049709742445202</v>
      </c>
    </row>
    <row r="173" spans="2:122" x14ac:dyDescent="0.25">
      <c r="B173" s="11">
        <v>3271.875</v>
      </c>
      <c r="C173" s="1">
        <v>2727.973</v>
      </c>
      <c r="D173" s="1">
        <v>4549.9049999999997</v>
      </c>
      <c r="E173" s="1">
        <v>-96.238</v>
      </c>
      <c r="F173" s="1">
        <v>562.83900000000006</v>
      </c>
      <c r="G173" s="1">
        <f t="shared" si="56"/>
        <v>1.6419831395348837E-5</v>
      </c>
      <c r="H173" s="1">
        <f t="shared" si="57"/>
        <v>2.7012459302325582E-5</v>
      </c>
      <c r="I173" s="1">
        <f t="shared" si="58"/>
        <v>1.9132627906976741E-5</v>
      </c>
      <c r="J173" s="1">
        <f t="shared" si="59"/>
        <v>2.9725255813953487E-5</v>
      </c>
      <c r="K173" s="1">
        <f t="shared" si="60"/>
        <v>1.7184250000000001E-5</v>
      </c>
      <c r="L173" s="1">
        <f t="shared" si="61"/>
        <v>1.9564867346938776E-5</v>
      </c>
      <c r="M173" s="1">
        <f t="shared" si="62"/>
        <v>2.2662583333333335E-5</v>
      </c>
      <c r="N173" s="1">
        <f t="shared" si="63"/>
        <v>-5.3251249999999986E-5</v>
      </c>
      <c r="O173" s="8">
        <f t="shared" si="64"/>
        <v>1.9564867346938776E-2</v>
      </c>
      <c r="P173" s="43">
        <v>-53.743000000000002</v>
      </c>
      <c r="Q173" s="15">
        <f t="shared" si="65"/>
        <v>53.743000000000002</v>
      </c>
      <c r="R173" s="1">
        <v>2212.489</v>
      </c>
      <c r="S173" s="40">
        <f t="shared" si="66"/>
        <v>22.124890000000001</v>
      </c>
      <c r="T173" s="31">
        <f t="shared" si="67"/>
        <v>21.018645499999998</v>
      </c>
      <c r="U173" s="1">
        <f t="shared" si="68"/>
        <v>10.599464500000003</v>
      </c>
      <c r="X173" s="1"/>
      <c r="Y173" s="1">
        <v>-104.598</v>
      </c>
      <c r="Z173" s="1">
        <v>990.45299999999997</v>
      </c>
      <c r="AA173" s="1">
        <v>1514.47</v>
      </c>
      <c r="AB173" s="1">
        <v>888.76599999999996</v>
      </c>
      <c r="AC173" s="1">
        <v>1364.13</v>
      </c>
      <c r="AD173" s="1">
        <f t="shared" si="69"/>
        <v>6.366575581395348E-6</v>
      </c>
      <c r="AE173" s="1">
        <f t="shared" si="70"/>
        <v>9.4131860465116277E-6</v>
      </c>
      <c r="AG173" s="1">
        <f t="shared" si="71"/>
        <v>5.3987173913043472E-6</v>
      </c>
      <c r="AI173" s="1">
        <f t="shared" si="72"/>
        <v>7.9822173913043488E-6</v>
      </c>
      <c r="AJ173" s="1">
        <f t="shared" si="73"/>
        <v>-5.2142000000000003E-5</v>
      </c>
      <c r="AK173" s="1">
        <f t="shared" si="74"/>
        <v>-1.2528333333333327E-5</v>
      </c>
      <c r="AL173" s="1">
        <f t="shared" si="75"/>
        <v>-8.4739166666666687E-6</v>
      </c>
      <c r="AM173" s="1">
        <f t="shared" si="76"/>
        <v>3.1139750000000013E-5</v>
      </c>
      <c r="AN173" s="77">
        <f t="shared" si="77"/>
        <v>7.9822173913043481E-3</v>
      </c>
      <c r="AU173">
        <v>1.002E-4</v>
      </c>
      <c r="AV173">
        <v>26440883.665233701</v>
      </c>
      <c r="AW173" s="41">
        <f t="shared" si="78"/>
        <v>26.440883665233702</v>
      </c>
      <c r="BC173">
        <v>1.002E-4</v>
      </c>
      <c r="BD173">
        <v>16124415.401797401</v>
      </c>
      <c r="BE173" s="41">
        <f t="shared" si="79"/>
        <v>16.1244154017974</v>
      </c>
      <c r="BX173">
        <v>1.002E-4</v>
      </c>
      <c r="BY173">
        <v>12189801.425719701</v>
      </c>
      <c r="BZ173" s="41">
        <f t="shared" si="80"/>
        <v>12.1898014257197</v>
      </c>
      <c r="CB173">
        <v>1.002E-4</v>
      </c>
      <c r="CC173">
        <v>14145748.319421999</v>
      </c>
      <c r="CD173" s="41">
        <f t="shared" si="81"/>
        <v>14.145748319421999</v>
      </c>
      <c r="CG173">
        <v>14145748.319421999</v>
      </c>
      <c r="CH173" s="41">
        <f t="shared" si="82"/>
        <v>14.145748319421999</v>
      </c>
      <c r="CJ173">
        <v>1.002E-4</v>
      </c>
      <c r="CK173">
        <v>51837463.835735098</v>
      </c>
      <c r="CL173" s="41">
        <f t="shared" si="83"/>
        <v>51.8374638357351</v>
      </c>
      <c r="DF173" s="76">
        <v>0.1002</v>
      </c>
      <c r="DG173" s="76">
        <v>12.5742680523338</v>
      </c>
      <c r="DJ173" s="76">
        <v>12.5742680523338</v>
      </c>
      <c r="DN173" s="76">
        <v>0.1002</v>
      </c>
      <c r="DO173" s="76">
        <v>27.362086751745</v>
      </c>
      <c r="DR173" s="76">
        <v>40.801103673598597</v>
      </c>
    </row>
    <row r="174" spans="2:122" x14ac:dyDescent="0.25">
      <c r="B174" s="11">
        <v>3288.6239999999998</v>
      </c>
      <c r="C174" s="1">
        <v>2742.33</v>
      </c>
      <c r="D174" s="1">
        <v>4612.9459999999999</v>
      </c>
      <c r="E174" s="1">
        <v>-98.153000000000006</v>
      </c>
      <c r="F174" s="1">
        <v>602.72699999999998</v>
      </c>
      <c r="G174" s="1">
        <f t="shared" si="56"/>
        <v>1.6514436046511627E-5</v>
      </c>
      <c r="H174" s="1">
        <f t="shared" si="57"/>
        <v>2.7390110465116279E-5</v>
      </c>
      <c r="I174" s="1">
        <f t="shared" si="58"/>
        <v>1.9448005813953486E-5</v>
      </c>
      <c r="J174" s="1">
        <f t="shared" si="59"/>
        <v>3.0323680232558138E-5</v>
      </c>
      <c r="K174" s="1">
        <f t="shared" si="60"/>
        <v>1.7279474489795916E-5</v>
      </c>
      <c r="L174" s="1">
        <f t="shared" si="61"/>
        <v>1.985383163265306E-5</v>
      </c>
      <c r="M174" s="1">
        <f t="shared" si="62"/>
        <v>2.2762249999999997E-5</v>
      </c>
      <c r="N174" s="1">
        <f t="shared" si="63"/>
        <v>-5.5180083333333341E-5</v>
      </c>
      <c r="O174" s="8">
        <f t="shared" si="64"/>
        <v>1.9853831632653061E-2</v>
      </c>
      <c r="P174" s="43">
        <v>-53.04</v>
      </c>
      <c r="Q174" s="15">
        <f t="shared" si="65"/>
        <v>53.04</v>
      </c>
      <c r="R174" s="1">
        <v>2107.1909999999998</v>
      </c>
      <c r="S174" s="40">
        <f t="shared" si="66"/>
        <v>21.071909999999999</v>
      </c>
      <c r="T174" s="31">
        <f t="shared" si="67"/>
        <v>20.018314499999995</v>
      </c>
      <c r="U174" s="1">
        <f t="shared" si="68"/>
        <v>11.949775500000001</v>
      </c>
      <c r="X174" s="1"/>
      <c r="Y174" s="1">
        <v>-94.614000000000004</v>
      </c>
      <c r="Z174" s="1">
        <v>980.40899999999999</v>
      </c>
      <c r="AA174" s="1">
        <v>1672.5619999999999</v>
      </c>
      <c r="AB174" s="1">
        <v>955.25400000000002</v>
      </c>
      <c r="AC174" s="1">
        <v>1362.248</v>
      </c>
      <c r="AD174" s="1">
        <f t="shared" si="69"/>
        <v>6.2501337209302319E-6</v>
      </c>
      <c r="AE174" s="1">
        <f t="shared" si="70"/>
        <v>1.0274279069767441E-5</v>
      </c>
      <c r="AG174" s="1">
        <f t="shared" si="71"/>
        <v>5.7058043478260869E-6</v>
      </c>
      <c r="AI174" s="1">
        <f t="shared" si="72"/>
        <v>7.9177282608695666E-6</v>
      </c>
      <c r="AJ174" s="1">
        <f t="shared" si="73"/>
        <v>-5.9775666666666651E-5</v>
      </c>
      <c r="AK174" s="1">
        <f t="shared" si="74"/>
        <v>-2.5859499999999988E-5</v>
      </c>
      <c r="AL174" s="1">
        <f t="shared" si="75"/>
        <v>-2.0962499999999975E-6</v>
      </c>
      <c r="AM174" s="1">
        <f t="shared" si="76"/>
        <v>3.1819916666666674E-5</v>
      </c>
      <c r="AN174" s="77">
        <f t="shared" si="77"/>
        <v>7.9177282608695661E-3</v>
      </c>
      <c r="AU174">
        <v>1.008E-4</v>
      </c>
      <c r="AV174">
        <v>26448633.085037999</v>
      </c>
      <c r="AW174" s="41">
        <f t="shared" si="78"/>
        <v>26.448633085037997</v>
      </c>
      <c r="BC174">
        <v>1.008E-4</v>
      </c>
      <c r="BD174">
        <v>16124191.741687899</v>
      </c>
      <c r="BE174" s="41">
        <f t="shared" si="79"/>
        <v>16.124191741687898</v>
      </c>
      <c r="BX174">
        <v>1.008E-4</v>
      </c>
      <c r="BY174">
        <v>12160833.415650399</v>
      </c>
      <c r="BZ174" s="41">
        <f t="shared" si="80"/>
        <v>12.1608334156504</v>
      </c>
      <c r="CB174">
        <v>1.008E-4</v>
      </c>
      <c r="CC174">
        <v>14153498.907274401</v>
      </c>
      <c r="CD174" s="41">
        <f t="shared" si="81"/>
        <v>14.1534989072744</v>
      </c>
      <c r="CG174">
        <v>14153498.907274401</v>
      </c>
      <c r="CH174" s="41">
        <f t="shared" si="82"/>
        <v>14.1534989072744</v>
      </c>
      <c r="CJ174">
        <v>1.008E-4</v>
      </c>
      <c r="CK174">
        <v>52041767.516140901</v>
      </c>
      <c r="CL174" s="41">
        <f t="shared" si="83"/>
        <v>52.041767516140901</v>
      </c>
      <c r="DF174" s="76">
        <v>0.1008</v>
      </c>
      <c r="DG174" s="76">
        <v>12.581115480680999</v>
      </c>
      <c r="DJ174" s="76">
        <v>12.581115480680999</v>
      </c>
      <c r="DN174" s="76">
        <v>0.1008</v>
      </c>
      <c r="DO174" s="76">
        <v>27.3737256030639</v>
      </c>
      <c r="DR174" s="76">
        <v>40.550989250273098</v>
      </c>
    </row>
    <row r="175" spans="2:122" x14ac:dyDescent="0.25">
      <c r="B175" s="11">
        <v>3292.346</v>
      </c>
      <c r="C175" s="1">
        <v>2742.808</v>
      </c>
      <c r="D175" s="1">
        <v>4618.6779999999999</v>
      </c>
      <c r="E175" s="1">
        <v>-96.716999999999999</v>
      </c>
      <c r="F175" s="1">
        <v>603.67700000000002</v>
      </c>
      <c r="G175" s="1">
        <f t="shared" si="56"/>
        <v>1.6508866279069771E-5</v>
      </c>
      <c r="H175" s="1">
        <f t="shared" si="57"/>
        <v>2.7415087209302325E-5</v>
      </c>
      <c r="I175" s="1">
        <f t="shared" si="58"/>
        <v>1.9456308139534886E-5</v>
      </c>
      <c r="J175" s="1">
        <f t="shared" si="59"/>
        <v>3.036252906976744E-5</v>
      </c>
      <c r="K175" s="1">
        <f t="shared" si="60"/>
        <v>1.7291137755102041E-5</v>
      </c>
      <c r="L175" s="1">
        <f t="shared" si="61"/>
        <v>1.9877668367346941E-5</v>
      </c>
      <c r="M175" s="1">
        <f t="shared" si="62"/>
        <v>2.2897416666666669E-5</v>
      </c>
      <c r="N175" s="1">
        <f t="shared" si="63"/>
        <v>-5.5263833333333331E-5</v>
      </c>
      <c r="O175" s="8">
        <f t="shared" si="64"/>
        <v>1.9877668367346942E-2</v>
      </c>
      <c r="P175" s="43">
        <v>-53.021000000000001</v>
      </c>
      <c r="Q175" s="15">
        <f t="shared" si="65"/>
        <v>53.021000000000001</v>
      </c>
      <c r="R175" s="1">
        <v>2177.39</v>
      </c>
      <c r="S175" s="40">
        <f t="shared" si="66"/>
        <v>21.773899999999998</v>
      </c>
      <c r="T175" s="31">
        <f t="shared" si="67"/>
        <v>20.685204999999996</v>
      </c>
      <c r="U175" s="1">
        <f t="shared" si="68"/>
        <v>10.561895000000007</v>
      </c>
      <c r="X175" s="1"/>
      <c r="Y175" s="1">
        <v>-94.138999999999996</v>
      </c>
      <c r="Z175" s="1">
        <v>980.88800000000003</v>
      </c>
      <c r="AA175" s="1">
        <v>1673.982</v>
      </c>
      <c r="AB175" s="1">
        <v>956.65800000000002</v>
      </c>
      <c r="AC175" s="1">
        <v>1365.0709999999999</v>
      </c>
      <c r="AD175" s="1">
        <f t="shared" si="69"/>
        <v>6.2501569767441867E-6</v>
      </c>
      <c r="AE175" s="1">
        <f t="shared" si="70"/>
        <v>1.0279773255813952E-5</v>
      </c>
      <c r="AG175" s="1">
        <f t="shared" si="71"/>
        <v>5.710853260869565E-6</v>
      </c>
      <c r="AI175" s="1">
        <f t="shared" si="72"/>
        <v>7.930489130434781E-6</v>
      </c>
      <c r="AJ175" s="1">
        <f t="shared" si="73"/>
        <v>-5.9777E-5</v>
      </c>
      <c r="AK175" s="1">
        <f t="shared" si="74"/>
        <v>-2.5742583333333336E-5</v>
      </c>
      <c r="AL175" s="1">
        <f t="shared" si="75"/>
        <v>-2.0191666666666679E-6</v>
      </c>
      <c r="AM175" s="1">
        <f t="shared" si="76"/>
        <v>3.2015249999999988E-5</v>
      </c>
      <c r="AN175" s="77">
        <f t="shared" si="77"/>
        <v>7.9304891304347817E-3</v>
      </c>
      <c r="AU175">
        <v>1.014E-4</v>
      </c>
      <c r="AV175">
        <v>26456147.4848838</v>
      </c>
      <c r="AW175" s="41">
        <f t="shared" si="78"/>
        <v>26.4561474848838</v>
      </c>
      <c r="BC175">
        <v>1.014E-4</v>
      </c>
      <c r="BD175">
        <v>16002404.7335386</v>
      </c>
      <c r="BE175" s="41">
        <f t="shared" si="79"/>
        <v>16.002404733538601</v>
      </c>
      <c r="BX175">
        <v>1.014E-4</v>
      </c>
      <c r="BY175">
        <v>12167256.9833287</v>
      </c>
      <c r="BZ175" s="41">
        <f t="shared" si="80"/>
        <v>12.1672569833287</v>
      </c>
      <c r="CB175">
        <v>1.014E-4</v>
      </c>
      <c r="CC175">
        <v>14161228.851510899</v>
      </c>
      <c r="CD175" s="41">
        <f t="shared" si="81"/>
        <v>14.161228851510899</v>
      </c>
      <c r="CG175">
        <v>14161228.851510899</v>
      </c>
      <c r="CH175" s="41">
        <f t="shared" si="82"/>
        <v>14.161228851510899</v>
      </c>
      <c r="CJ175">
        <v>1.014E-4</v>
      </c>
      <c r="CK175">
        <v>52245601.156629801</v>
      </c>
      <c r="CL175" s="41">
        <f t="shared" si="83"/>
        <v>52.245601156629803</v>
      </c>
      <c r="DF175" s="76">
        <v>0.1014</v>
      </c>
      <c r="DG175" s="76">
        <v>12.5879469605928</v>
      </c>
      <c r="DJ175" s="76">
        <v>12.5879469605928</v>
      </c>
      <c r="DN175" s="76">
        <v>0.1014</v>
      </c>
      <c r="DO175" s="76">
        <v>27.385241684912401</v>
      </c>
      <c r="DR175" s="76">
        <v>40.299403733648099</v>
      </c>
    </row>
    <row r="176" spans="2:122" x14ac:dyDescent="0.25">
      <c r="B176" s="11">
        <v>3367.2559999999999</v>
      </c>
      <c r="C176" s="1">
        <v>2805.9830000000002</v>
      </c>
      <c r="D176" s="1">
        <v>4691.2809999999999</v>
      </c>
      <c r="E176" s="1">
        <v>-101.504</v>
      </c>
      <c r="F176" s="1">
        <v>599.87800000000004</v>
      </c>
      <c r="G176" s="1">
        <f t="shared" si="56"/>
        <v>1.6903994186046514E-5</v>
      </c>
      <c r="H176" s="1">
        <f t="shared" si="57"/>
        <v>2.7865029069767442E-5</v>
      </c>
      <c r="I176" s="1">
        <f t="shared" si="58"/>
        <v>1.980151744186047E-5</v>
      </c>
      <c r="J176" s="1">
        <f t="shared" si="59"/>
        <v>3.076255232558139E-5</v>
      </c>
      <c r="K176" s="1">
        <f t="shared" si="60"/>
        <v>1.7697755102040814E-5</v>
      </c>
      <c r="L176" s="1">
        <f t="shared" si="61"/>
        <v>2.0240479591836733E-5</v>
      </c>
      <c r="M176" s="1">
        <f t="shared" si="62"/>
        <v>2.3386374999999988E-5</v>
      </c>
      <c r="N176" s="1">
        <f t="shared" si="63"/>
        <v>-5.5167708333333342E-5</v>
      </c>
      <c r="O176" s="8">
        <f t="shared" si="64"/>
        <v>2.0240479591836731E-2</v>
      </c>
      <c r="P176" s="43">
        <v>-54.668999999999997</v>
      </c>
      <c r="Q176" s="15">
        <f t="shared" si="65"/>
        <v>54.668999999999997</v>
      </c>
      <c r="R176" s="1">
        <v>2187.1570000000002</v>
      </c>
      <c r="S176" s="40">
        <f t="shared" si="66"/>
        <v>21.871570000000002</v>
      </c>
      <c r="T176" s="31">
        <f t="shared" si="67"/>
        <v>20.777991499999999</v>
      </c>
      <c r="U176" s="1">
        <f t="shared" si="68"/>
        <v>12.019438499999993</v>
      </c>
      <c r="X176" s="1"/>
      <c r="Y176" s="1">
        <v>-102.696</v>
      </c>
      <c r="Z176" s="1">
        <v>997.14800000000002</v>
      </c>
      <c r="AA176" s="1">
        <v>1691.972</v>
      </c>
      <c r="AB176" s="1">
        <v>973.51599999999996</v>
      </c>
      <c r="AC176" s="1">
        <v>1385.297</v>
      </c>
      <c r="AD176" s="1">
        <f t="shared" si="69"/>
        <v>6.3944418604651159E-6</v>
      </c>
      <c r="AE176" s="1">
        <f t="shared" si="70"/>
        <v>1.0434116279069768E-5</v>
      </c>
      <c r="AG176" s="1">
        <f t="shared" si="71"/>
        <v>5.8489782608695654E-6</v>
      </c>
      <c r="AI176" s="1">
        <f t="shared" si="72"/>
        <v>8.08691847826087E-6</v>
      </c>
      <c r="AJ176" s="1">
        <f t="shared" si="73"/>
        <v>-5.9871333333333337E-5</v>
      </c>
      <c r="AK176" s="1">
        <f t="shared" si="74"/>
        <v>-2.5556249999999998E-5</v>
      </c>
      <c r="AL176" s="1">
        <f t="shared" si="75"/>
        <v>-1.9693333333333384E-6</v>
      </c>
      <c r="AM176" s="1">
        <f t="shared" si="76"/>
        <v>3.2345750000000001E-5</v>
      </c>
      <c r="AN176" s="77">
        <f t="shared" si="77"/>
        <v>8.0869184782608704E-3</v>
      </c>
      <c r="AU176">
        <v>1.02E-4</v>
      </c>
      <c r="AV176">
        <v>26328742.2430024</v>
      </c>
      <c r="AW176" s="41">
        <f t="shared" si="78"/>
        <v>26.328742243002399</v>
      </c>
      <c r="BC176">
        <v>1.02E-4</v>
      </c>
      <c r="BD176">
        <v>15568674.997711301</v>
      </c>
      <c r="BE176" s="41">
        <f t="shared" si="79"/>
        <v>15.568674997711302</v>
      </c>
      <c r="BX176">
        <v>1.02E-4</v>
      </c>
      <c r="BY176">
        <v>12173668.448571401</v>
      </c>
      <c r="BZ176" s="41">
        <f t="shared" si="80"/>
        <v>12.173668448571402</v>
      </c>
      <c r="CB176">
        <v>1.02E-4</v>
      </c>
      <c r="CC176">
        <v>14168938.1528733</v>
      </c>
      <c r="CD176" s="41">
        <f t="shared" si="81"/>
        <v>14.1689381528733</v>
      </c>
      <c r="CG176">
        <v>14168938.1528733</v>
      </c>
      <c r="CH176" s="41">
        <f t="shared" si="82"/>
        <v>14.1689381528733</v>
      </c>
      <c r="CJ176">
        <v>1.02E-4</v>
      </c>
      <c r="CK176">
        <v>51948308.024873301</v>
      </c>
      <c r="CL176" s="41">
        <f t="shared" si="83"/>
        <v>51.948308024873299</v>
      </c>
      <c r="DF176" s="76">
        <v>0.10199999999999999</v>
      </c>
      <c r="DG176" s="76">
        <v>12.594762492606501</v>
      </c>
      <c r="DJ176" s="76">
        <v>12.594762492606501</v>
      </c>
      <c r="DN176" s="76">
        <v>0.10199999999999999</v>
      </c>
      <c r="DO176" s="76">
        <v>27.396635004179799</v>
      </c>
      <c r="DR176" s="76">
        <v>38.242761527719701</v>
      </c>
    </row>
    <row r="177" spans="2:122" x14ac:dyDescent="0.25">
      <c r="B177" s="11">
        <v>3400.76</v>
      </c>
      <c r="C177" s="1">
        <v>2841.4029999999998</v>
      </c>
      <c r="D177" s="1">
        <v>4734.7529999999997</v>
      </c>
      <c r="E177" s="1">
        <v>-102.941</v>
      </c>
      <c r="F177" s="1">
        <v>600.35299999999995</v>
      </c>
      <c r="G177" s="1">
        <f t="shared" si="56"/>
        <v>1.7118279069767442E-5</v>
      </c>
      <c r="H177" s="1">
        <f t="shared" si="57"/>
        <v>2.8126127906976739E-5</v>
      </c>
      <c r="I177" s="1">
        <f t="shared" si="58"/>
        <v>2.0010209302325579E-5</v>
      </c>
      <c r="J177" s="1">
        <f t="shared" si="59"/>
        <v>3.1018058139534887E-5</v>
      </c>
      <c r="K177" s="1">
        <f t="shared" si="60"/>
        <v>1.7876025510204083E-5</v>
      </c>
      <c r="L177" s="1">
        <f t="shared" si="61"/>
        <v>2.0413841836734697E-5</v>
      </c>
      <c r="M177" s="1">
        <f t="shared" si="62"/>
        <v>2.3306541666666687E-5</v>
      </c>
      <c r="N177" s="1">
        <f t="shared" si="63"/>
        <v>-5.5583041666666644E-5</v>
      </c>
      <c r="O177" s="8">
        <f t="shared" si="64"/>
        <v>2.0413841836734697E-2</v>
      </c>
      <c r="P177" s="43">
        <v>-55.262</v>
      </c>
      <c r="Q177" s="15">
        <f t="shared" si="65"/>
        <v>55.262</v>
      </c>
      <c r="R177" s="1">
        <v>2222.2559999999999</v>
      </c>
      <c r="S177" s="40">
        <f t="shared" si="66"/>
        <v>22.222559999999998</v>
      </c>
      <c r="T177" s="31">
        <f t="shared" si="67"/>
        <v>21.111432000000001</v>
      </c>
      <c r="U177" s="1">
        <f t="shared" si="68"/>
        <v>11.928008000000005</v>
      </c>
      <c r="X177" s="1"/>
      <c r="Y177" s="1">
        <v>-109.827</v>
      </c>
      <c r="Z177" s="1">
        <v>1006.7140000000001</v>
      </c>
      <c r="AA177" s="1">
        <v>1699.547</v>
      </c>
      <c r="AB177" s="1">
        <v>982.88099999999997</v>
      </c>
      <c r="AC177" s="1">
        <v>1397.528</v>
      </c>
      <c r="AD177" s="1">
        <f t="shared" si="69"/>
        <v>6.4915174418604665E-6</v>
      </c>
      <c r="AE177" s="1">
        <f t="shared" si="70"/>
        <v>1.0519616279069769E-5</v>
      </c>
      <c r="AG177" s="1">
        <f t="shared" si="71"/>
        <v>5.9386304347826096E-6</v>
      </c>
      <c r="AI177" s="1">
        <f t="shared" si="72"/>
        <v>8.1921467391304347E-6</v>
      </c>
      <c r="AJ177" s="1">
        <f t="shared" si="73"/>
        <v>-5.9722166666666669E-5</v>
      </c>
      <c r="AK177" s="1">
        <f t="shared" si="74"/>
        <v>-2.5168250000000001E-5</v>
      </c>
      <c r="AL177" s="1">
        <f t="shared" si="75"/>
        <v>-1.9860833333333404E-6</v>
      </c>
      <c r="AM177" s="1">
        <f t="shared" si="76"/>
        <v>3.256783333333333E-5</v>
      </c>
      <c r="AN177" s="77">
        <f t="shared" si="77"/>
        <v>8.1921467391304348E-3</v>
      </c>
      <c r="AU177">
        <v>1.026E-4</v>
      </c>
      <c r="AV177">
        <v>26338079.3374722</v>
      </c>
      <c r="AW177" s="41">
        <f t="shared" si="78"/>
        <v>26.338079337472202</v>
      </c>
      <c r="BC177">
        <v>1.026E-4</v>
      </c>
      <c r="BD177">
        <v>15568682.1501042</v>
      </c>
      <c r="BE177" s="41">
        <f t="shared" si="79"/>
        <v>15.5686821501042</v>
      </c>
      <c r="BX177">
        <v>1.026E-4</v>
      </c>
      <c r="BY177">
        <v>12180067.811759099</v>
      </c>
      <c r="BZ177" s="41">
        <f t="shared" si="80"/>
        <v>12.1800678117591</v>
      </c>
      <c r="CB177">
        <v>1.026E-4</v>
      </c>
      <c r="CC177">
        <v>14176626.812103299</v>
      </c>
      <c r="CD177" s="41">
        <f t="shared" si="81"/>
        <v>14.176626812103299</v>
      </c>
      <c r="CG177">
        <v>14176626.812103299</v>
      </c>
      <c r="CH177" s="41">
        <f t="shared" si="82"/>
        <v>14.176626812103299</v>
      </c>
      <c r="CJ177">
        <v>1.026E-4</v>
      </c>
      <c r="CK177">
        <v>52153077.550791301</v>
      </c>
      <c r="CL177" s="41">
        <f t="shared" si="83"/>
        <v>52.153077550791302</v>
      </c>
      <c r="DF177" s="76">
        <v>0.1026</v>
      </c>
      <c r="DG177" s="76">
        <v>12.601562077259199</v>
      </c>
      <c r="DJ177" s="76">
        <v>12.601562077259199</v>
      </c>
      <c r="DN177" s="76">
        <v>0.1026</v>
      </c>
      <c r="DO177" s="76">
        <v>27.407905567754899</v>
      </c>
      <c r="DR177" s="76">
        <v>37.995009128129098</v>
      </c>
    </row>
    <row r="178" spans="2:122" x14ac:dyDescent="0.25">
      <c r="B178" s="11">
        <v>3418.9090000000001</v>
      </c>
      <c r="C178" s="1">
        <v>2849.54</v>
      </c>
      <c r="D178" s="1">
        <v>4747.6509999999998</v>
      </c>
      <c r="E178" s="1">
        <v>-102.462</v>
      </c>
      <c r="F178" s="1">
        <v>601.77700000000004</v>
      </c>
      <c r="G178" s="1">
        <f t="shared" si="56"/>
        <v>1.7162802325581396E-5</v>
      </c>
      <c r="H178" s="1">
        <f t="shared" si="57"/>
        <v>2.8198331395348839E-5</v>
      </c>
      <c r="I178" s="1">
        <f t="shared" si="58"/>
        <v>2.006579651162791E-5</v>
      </c>
      <c r="J178" s="1">
        <f t="shared" si="59"/>
        <v>3.1101325581395346E-5</v>
      </c>
      <c r="K178" s="1">
        <f t="shared" si="60"/>
        <v>1.7966178571428573E-5</v>
      </c>
      <c r="L178" s="1">
        <f t="shared" si="61"/>
        <v>2.0513704081632652E-5</v>
      </c>
      <c r="M178" s="1">
        <f t="shared" si="62"/>
        <v>2.372370833333334E-5</v>
      </c>
      <c r="N178" s="1">
        <f t="shared" si="63"/>
        <v>-5.5364249999999991E-5</v>
      </c>
      <c r="O178" s="8">
        <f t="shared" si="64"/>
        <v>2.0513704081632653E-2</v>
      </c>
      <c r="P178" s="43">
        <v>-55.372999999999998</v>
      </c>
      <c r="Q178" s="15">
        <f t="shared" si="65"/>
        <v>55.372999999999998</v>
      </c>
      <c r="R178" s="1">
        <v>2272.3110000000001</v>
      </c>
      <c r="S178" s="40">
        <f t="shared" si="66"/>
        <v>22.723110000000002</v>
      </c>
      <c r="T178" s="31">
        <f t="shared" si="67"/>
        <v>21.586954500000001</v>
      </c>
      <c r="U178" s="1">
        <f t="shared" si="68"/>
        <v>11.062935499999995</v>
      </c>
      <c r="X178" s="1"/>
      <c r="Y178" s="1">
        <v>-109.352</v>
      </c>
      <c r="Z178" s="1">
        <v>1008.149</v>
      </c>
      <c r="AA178" s="1">
        <v>1703.807</v>
      </c>
      <c r="AB178" s="1">
        <v>986.15899999999999</v>
      </c>
      <c r="AC178" s="1">
        <v>1392.8240000000001</v>
      </c>
      <c r="AD178" s="1">
        <f t="shared" si="69"/>
        <v>6.4970988372093018E-6</v>
      </c>
      <c r="AE178" s="1">
        <f t="shared" si="70"/>
        <v>1.0541622093023257E-5</v>
      </c>
      <c r="AG178" s="1">
        <f t="shared" si="71"/>
        <v>5.9538641304347828E-6</v>
      </c>
      <c r="AI178" s="1">
        <f t="shared" si="72"/>
        <v>8.1640000000000018E-6</v>
      </c>
      <c r="AJ178" s="1">
        <f t="shared" si="73"/>
        <v>-5.9803999999999999E-5</v>
      </c>
      <c r="AK178" s="1">
        <f t="shared" si="74"/>
        <v>-2.5915249999999999E-5</v>
      </c>
      <c r="AL178" s="1">
        <f t="shared" si="75"/>
        <v>-1.8325000000000007E-6</v>
      </c>
      <c r="AM178" s="1">
        <f t="shared" si="76"/>
        <v>3.2056250000000003E-5</v>
      </c>
      <c r="AN178" s="77">
        <f t="shared" si="77"/>
        <v>8.1640000000000011E-3</v>
      </c>
      <c r="AU178">
        <v>1.032E-4</v>
      </c>
      <c r="AV178">
        <v>26347207.116144001</v>
      </c>
      <c r="AW178" s="41">
        <f t="shared" si="78"/>
        <v>26.347207116144002</v>
      </c>
      <c r="BC178">
        <v>1.032E-4</v>
      </c>
      <c r="BD178">
        <v>15568479.986699</v>
      </c>
      <c r="BE178" s="41">
        <f t="shared" si="79"/>
        <v>15.568479986699</v>
      </c>
      <c r="BX178">
        <v>1.032E-4</v>
      </c>
      <c r="BY178">
        <v>12186455.0732722</v>
      </c>
      <c r="BZ178" s="41">
        <f t="shared" si="80"/>
        <v>12.186455073272199</v>
      </c>
      <c r="CB178">
        <v>1.032E-4</v>
      </c>
      <c r="CC178">
        <v>14184294.8299428</v>
      </c>
      <c r="CD178" s="41">
        <f t="shared" si="81"/>
        <v>14.1842948299428</v>
      </c>
      <c r="CG178">
        <v>14184294.8299428</v>
      </c>
      <c r="CH178" s="41">
        <f t="shared" si="82"/>
        <v>14.1842948299428</v>
      </c>
      <c r="CJ178">
        <v>1.032E-4</v>
      </c>
      <c r="CK178">
        <v>52021703.0484685</v>
      </c>
      <c r="CL178" s="41">
        <f t="shared" si="83"/>
        <v>52.021703048468503</v>
      </c>
      <c r="DF178" s="76">
        <v>0.1032</v>
      </c>
      <c r="DG178" s="76">
        <v>12.608345715088101</v>
      </c>
      <c r="DJ178" s="76">
        <v>12.608345715088101</v>
      </c>
      <c r="DN178" s="76">
        <v>0.1032</v>
      </c>
      <c r="DO178" s="76">
        <v>27.4190533825257</v>
      </c>
      <c r="DR178" s="76">
        <v>38.069922302301102</v>
      </c>
    </row>
    <row r="179" spans="2:122" x14ac:dyDescent="0.25">
      <c r="B179" s="11">
        <v>3458.4670000000001</v>
      </c>
      <c r="C179" s="1">
        <v>2883.527</v>
      </c>
      <c r="D179" s="1">
        <v>4787.7839999999997</v>
      </c>
      <c r="E179" s="1">
        <v>-103.419</v>
      </c>
      <c r="F179" s="1">
        <v>600.82799999999997</v>
      </c>
      <c r="G179" s="1">
        <f t="shared" si="56"/>
        <v>1.7365965116279071E-5</v>
      </c>
      <c r="H179" s="1">
        <f t="shared" si="57"/>
        <v>2.8437226744186041E-5</v>
      </c>
      <c r="I179" s="1">
        <f t="shared" si="58"/>
        <v>2.0257877906976746E-5</v>
      </c>
      <c r="J179" s="1">
        <f t="shared" si="59"/>
        <v>3.132913953488372E-5</v>
      </c>
      <c r="K179" s="1">
        <f t="shared" si="60"/>
        <v>1.817288775510204E-5</v>
      </c>
      <c r="L179" s="1">
        <f t="shared" si="61"/>
        <v>2.0710688775510205E-5</v>
      </c>
      <c r="M179" s="1">
        <f t="shared" si="62"/>
        <v>2.3955833333333335E-5</v>
      </c>
      <c r="N179" s="1">
        <f t="shared" si="63"/>
        <v>-5.5388208333333317E-5</v>
      </c>
      <c r="O179" s="8">
        <f t="shared" si="64"/>
        <v>2.0710688775510206E-2</v>
      </c>
      <c r="P179" s="43">
        <v>-56.151000000000003</v>
      </c>
      <c r="Q179" s="15">
        <f t="shared" si="65"/>
        <v>56.151000000000003</v>
      </c>
      <c r="R179" s="1">
        <v>2283.299</v>
      </c>
      <c r="S179" s="40">
        <f t="shared" si="66"/>
        <v>22.832989999999999</v>
      </c>
      <c r="T179" s="31">
        <f t="shared" si="67"/>
        <v>21.691340499999995</v>
      </c>
      <c r="U179" s="1">
        <f t="shared" si="68"/>
        <v>11.626669500000006</v>
      </c>
      <c r="X179" s="1"/>
      <c r="Y179" s="1">
        <v>-114.581</v>
      </c>
      <c r="Z179" s="1">
        <v>1017.236</v>
      </c>
      <c r="AA179" s="1">
        <v>1699.0730000000001</v>
      </c>
      <c r="AB179" s="1">
        <v>994.58799999999997</v>
      </c>
      <c r="AC179" s="1">
        <v>1408.818</v>
      </c>
      <c r="AD179" s="1">
        <f t="shared" si="69"/>
        <v>6.5803313953488369E-6</v>
      </c>
      <c r="AE179" s="1">
        <f t="shared" si="70"/>
        <v>1.05445E-5</v>
      </c>
      <c r="AG179" s="1">
        <f t="shared" si="71"/>
        <v>6.0280923913043474E-6</v>
      </c>
      <c r="AI179" s="1">
        <f t="shared" si="72"/>
        <v>8.2793423913043481E-6</v>
      </c>
      <c r="AJ179" s="1">
        <f t="shared" si="73"/>
        <v>-5.8707083333333343E-5</v>
      </c>
      <c r="AK179" s="1">
        <f t="shared" si="74"/>
        <v>-2.4187916666666676E-5</v>
      </c>
      <c r="AL179" s="1">
        <f t="shared" si="75"/>
        <v>-1.8873333333333354E-6</v>
      </c>
      <c r="AM179" s="1">
        <f t="shared" si="76"/>
        <v>3.2631833333333335E-5</v>
      </c>
      <c r="AN179" s="77">
        <f t="shared" si="77"/>
        <v>8.2793423913043486E-3</v>
      </c>
      <c r="AU179">
        <v>1.038E-4</v>
      </c>
      <c r="AV179">
        <v>26356125.594973199</v>
      </c>
      <c r="AW179" s="41">
        <f t="shared" si="78"/>
        <v>26.3561255949732</v>
      </c>
      <c r="BC179">
        <v>1.038E-4</v>
      </c>
      <c r="BD179">
        <v>15568068.5234513</v>
      </c>
      <c r="BE179" s="41">
        <f t="shared" si="79"/>
        <v>15.5680685234513</v>
      </c>
      <c r="BX179">
        <v>1.038E-4</v>
      </c>
      <c r="BY179">
        <v>12192830.2334913</v>
      </c>
      <c r="BZ179" s="41">
        <f t="shared" si="80"/>
        <v>12.1928302334913</v>
      </c>
      <c r="CB179">
        <v>1.038E-4</v>
      </c>
      <c r="CC179">
        <v>14191942.207133301</v>
      </c>
      <c r="CD179" s="41">
        <f t="shared" si="81"/>
        <v>14.1919422071333</v>
      </c>
      <c r="CG179">
        <v>14191942.207133301</v>
      </c>
      <c r="CH179" s="41">
        <f t="shared" si="82"/>
        <v>14.1919422071333</v>
      </c>
      <c r="CJ179">
        <v>1.038E-4</v>
      </c>
      <c r="CK179">
        <v>52224089.175555199</v>
      </c>
      <c r="CL179" s="41">
        <f t="shared" si="83"/>
        <v>52.2240891755552</v>
      </c>
      <c r="DF179" s="76">
        <v>0.1038</v>
      </c>
      <c r="DG179" s="76">
        <v>12.615113406630501</v>
      </c>
      <c r="DJ179" s="76">
        <v>12.615113406630501</v>
      </c>
      <c r="DN179" s="76">
        <v>0.1038</v>
      </c>
      <c r="DO179" s="76">
        <v>27.430078455379999</v>
      </c>
      <c r="DR179" s="76">
        <v>37.819130033827001</v>
      </c>
    </row>
    <row r="180" spans="2:122" x14ac:dyDescent="0.25">
      <c r="B180" s="11">
        <v>3542.2469999999998</v>
      </c>
      <c r="C180" s="1">
        <v>2960.6039999999998</v>
      </c>
      <c r="D180" s="1">
        <v>4865.6679999999997</v>
      </c>
      <c r="E180" s="1">
        <v>-104.85599999999999</v>
      </c>
      <c r="F180" s="1">
        <v>600.82799999999997</v>
      </c>
      <c r="G180" s="1">
        <f t="shared" si="56"/>
        <v>1.7822441860465117E-5</v>
      </c>
      <c r="H180" s="1">
        <f t="shared" si="57"/>
        <v>2.8898395348837208E-5</v>
      </c>
      <c r="I180" s="1">
        <f t="shared" si="58"/>
        <v>2.0705999999999998E-5</v>
      </c>
      <c r="J180" s="1">
        <f t="shared" si="59"/>
        <v>3.1781953488372092E-5</v>
      </c>
      <c r="K180" s="1">
        <f t="shared" si="60"/>
        <v>1.8607668367346938E-5</v>
      </c>
      <c r="L180" s="1">
        <f t="shared" si="61"/>
        <v>2.1138137755102037E-5</v>
      </c>
      <c r="M180" s="1">
        <f t="shared" si="62"/>
        <v>2.4235125000000003E-5</v>
      </c>
      <c r="N180" s="1">
        <f t="shared" si="63"/>
        <v>-5.5142541666666654E-5</v>
      </c>
      <c r="O180" s="8">
        <f t="shared" si="64"/>
        <v>2.1138137755102038E-2</v>
      </c>
      <c r="P180" s="43">
        <v>-57.41</v>
      </c>
      <c r="Q180" s="15">
        <f t="shared" si="65"/>
        <v>57.41</v>
      </c>
      <c r="R180" s="1">
        <v>2319.009</v>
      </c>
      <c r="S180" s="40">
        <f t="shared" si="66"/>
        <v>23.190090000000001</v>
      </c>
      <c r="T180" s="31">
        <f t="shared" si="67"/>
        <v>22.030585499999997</v>
      </c>
      <c r="U180" s="1">
        <f t="shared" si="68"/>
        <v>12.189324499999998</v>
      </c>
      <c r="X180" s="1"/>
      <c r="Y180" s="1">
        <v>-124.56399999999999</v>
      </c>
      <c r="Z180" s="1">
        <v>1034.4549999999999</v>
      </c>
      <c r="AA180" s="1">
        <v>1702.8610000000001</v>
      </c>
      <c r="AB180" s="1">
        <v>1012.383</v>
      </c>
      <c r="AC180" s="1">
        <v>1436.104</v>
      </c>
      <c r="AD180" s="1">
        <f t="shared" si="69"/>
        <v>6.7384825581395355E-6</v>
      </c>
      <c r="AE180" s="1">
        <f t="shared" si="70"/>
        <v>1.0624563953488374E-5</v>
      </c>
      <c r="AG180" s="1">
        <f t="shared" si="71"/>
        <v>6.1790597826086964E-6</v>
      </c>
      <c r="AI180" s="1">
        <f t="shared" si="72"/>
        <v>8.4818913043478263E-6</v>
      </c>
      <c r="AJ180" s="1">
        <f t="shared" si="73"/>
        <v>-5.7539833333333334E-5</v>
      </c>
      <c r="AK180" s="1">
        <f t="shared" si="74"/>
        <v>-2.2229750000000005E-5</v>
      </c>
      <c r="AL180" s="1">
        <f t="shared" si="75"/>
        <v>-1.8393333333333242E-6</v>
      </c>
      <c r="AM180" s="1">
        <f t="shared" si="76"/>
        <v>3.3470750000000008E-5</v>
      </c>
      <c r="AN180" s="77">
        <f t="shared" si="77"/>
        <v>8.4818913043478265E-3</v>
      </c>
      <c r="AU180">
        <v>1.044E-4</v>
      </c>
      <c r="AV180">
        <v>26364834.789913699</v>
      </c>
      <c r="AW180" s="41">
        <f t="shared" si="78"/>
        <v>26.364834789913701</v>
      </c>
      <c r="BC180">
        <v>1.044E-4</v>
      </c>
      <c r="BD180">
        <v>15451924.3471162</v>
      </c>
      <c r="BE180" s="41">
        <f t="shared" si="79"/>
        <v>15.451924347116201</v>
      </c>
      <c r="BX180">
        <v>1.044E-4</v>
      </c>
      <c r="BY180">
        <v>12199193.292796601</v>
      </c>
      <c r="BZ180" s="41">
        <f t="shared" si="80"/>
        <v>12.1991932927966</v>
      </c>
      <c r="CB180">
        <v>1.044E-4</v>
      </c>
      <c r="CC180">
        <v>14199568.944416599</v>
      </c>
      <c r="CD180" s="41">
        <f t="shared" si="81"/>
        <v>14.199568944416599</v>
      </c>
      <c r="CG180">
        <v>14199568.944416599</v>
      </c>
      <c r="CH180" s="41">
        <f t="shared" si="82"/>
        <v>14.199568944416599</v>
      </c>
      <c r="CJ180">
        <v>1.044E-4</v>
      </c>
      <c r="CK180">
        <v>52426056.734864399</v>
      </c>
      <c r="CL180" s="41">
        <f t="shared" si="83"/>
        <v>52.426056734864396</v>
      </c>
      <c r="DF180" s="76">
        <v>0.10440000000000001</v>
      </c>
      <c r="DG180" s="76">
        <v>12.621865152423499</v>
      </c>
      <c r="DJ180" s="76">
        <v>12.621865152423499</v>
      </c>
      <c r="DN180" s="76">
        <v>0.10440000000000001</v>
      </c>
      <c r="DO180" s="76">
        <v>27.440980793204901</v>
      </c>
      <c r="DR180" s="76">
        <v>37.567203530443599</v>
      </c>
    </row>
    <row r="181" spans="2:122" x14ac:dyDescent="0.25">
      <c r="B181" s="11">
        <v>3576.2289999999998</v>
      </c>
      <c r="C181" s="1">
        <v>2989.81</v>
      </c>
      <c r="D181" s="1">
        <v>4885.7380000000003</v>
      </c>
      <c r="E181" s="1">
        <v>-104.85599999999999</v>
      </c>
      <c r="F181" s="1">
        <v>601.77700000000004</v>
      </c>
      <c r="G181" s="1">
        <f t="shared" si="56"/>
        <v>1.7992244186046512E-5</v>
      </c>
      <c r="H181" s="1">
        <f t="shared" si="57"/>
        <v>2.9015081395348838E-5</v>
      </c>
      <c r="I181" s="1">
        <f t="shared" si="58"/>
        <v>2.088131976744186E-5</v>
      </c>
      <c r="J181" s="1">
        <f t="shared" si="59"/>
        <v>3.190415697674419E-5</v>
      </c>
      <c r="K181" s="1">
        <f t="shared" si="60"/>
        <v>1.8781045918367347E-5</v>
      </c>
      <c r="L181" s="1">
        <f t="shared" si="61"/>
        <v>2.1316357142857142E-5</v>
      </c>
      <c r="M181" s="1">
        <f t="shared" si="62"/>
        <v>2.4434124999999995E-5</v>
      </c>
      <c r="N181" s="1">
        <f t="shared" si="63"/>
        <v>-5.4562875000000018E-5</v>
      </c>
      <c r="O181" s="8">
        <f t="shared" si="64"/>
        <v>2.131635714285714E-2</v>
      </c>
      <c r="P181" s="43">
        <v>-57.854999999999997</v>
      </c>
      <c r="Q181" s="15">
        <f t="shared" si="65"/>
        <v>57.854999999999997</v>
      </c>
      <c r="R181" s="1">
        <v>2361.433</v>
      </c>
      <c r="S181" s="40">
        <f t="shared" si="66"/>
        <v>23.614329999999999</v>
      </c>
      <c r="T181" s="31">
        <f t="shared" si="67"/>
        <v>22.433613499999996</v>
      </c>
      <c r="U181" s="1">
        <f t="shared" si="68"/>
        <v>11.807056500000002</v>
      </c>
      <c r="X181" s="1"/>
      <c r="Y181" s="1">
        <v>-128.84200000000001</v>
      </c>
      <c r="Z181" s="1">
        <v>1040.673</v>
      </c>
      <c r="AA181" s="1">
        <v>1709.0150000000001</v>
      </c>
      <c r="AB181" s="1">
        <v>1025.9639999999999</v>
      </c>
      <c r="AC181" s="1">
        <v>1445.0419999999999</v>
      </c>
      <c r="AD181" s="1">
        <f t="shared" si="69"/>
        <v>6.7995058139534886E-6</v>
      </c>
      <c r="AE181" s="1">
        <f t="shared" si="70"/>
        <v>1.0685215116279072E-5</v>
      </c>
      <c r="AG181" s="1">
        <f t="shared" si="71"/>
        <v>6.2761195652173915E-6</v>
      </c>
      <c r="AI181" s="1">
        <f t="shared" si="72"/>
        <v>8.5537173913043483E-6</v>
      </c>
      <c r="AJ181" s="1">
        <f t="shared" si="73"/>
        <v>-5.6920916666666683E-5</v>
      </c>
      <c r="AK181" s="1">
        <f t="shared" si="74"/>
        <v>-2.1997750000000015E-5</v>
      </c>
      <c r="AL181" s="1">
        <f t="shared" si="75"/>
        <v>-1.225750000000005E-6</v>
      </c>
      <c r="AM181" s="1">
        <f t="shared" si="76"/>
        <v>3.3697416666666657E-5</v>
      </c>
      <c r="AN181" s="77">
        <f t="shared" si="77"/>
        <v>8.5537173913043489E-3</v>
      </c>
      <c r="AU181">
        <v>1.05E-4</v>
      </c>
      <c r="AV181">
        <v>26247917.675305501</v>
      </c>
      <c r="AW181" s="41">
        <f t="shared" si="78"/>
        <v>26.247917675305501</v>
      </c>
      <c r="BC181">
        <v>1.05E-4</v>
      </c>
      <c r="BD181">
        <v>15148579.0680218</v>
      </c>
      <c r="BE181" s="41">
        <f t="shared" si="79"/>
        <v>15.1485790680218</v>
      </c>
      <c r="BX181">
        <v>1.05E-4</v>
      </c>
      <c r="BY181">
        <v>12205544.251568699</v>
      </c>
      <c r="BZ181" s="41">
        <f t="shared" si="80"/>
        <v>12.2055442515687</v>
      </c>
      <c r="CB181">
        <v>1.05E-4</v>
      </c>
      <c r="CC181">
        <v>14207175.042534299</v>
      </c>
      <c r="CD181" s="41">
        <f t="shared" si="81"/>
        <v>14.207175042534299</v>
      </c>
      <c r="CG181">
        <v>14207175.042534299</v>
      </c>
      <c r="CH181" s="41">
        <f t="shared" si="82"/>
        <v>14.207175042534299</v>
      </c>
      <c r="CJ181">
        <v>1.05E-4</v>
      </c>
      <c r="CK181">
        <v>52146774.749602802</v>
      </c>
      <c r="CL181" s="41">
        <f t="shared" si="83"/>
        <v>52.146774749602805</v>
      </c>
      <c r="DF181" s="76">
        <v>0.105</v>
      </c>
      <c r="DG181" s="76">
        <v>12.6286009530042</v>
      </c>
      <c r="DJ181" s="76">
        <v>12.6286009530042</v>
      </c>
      <c r="DN181" s="76">
        <v>0.105</v>
      </c>
      <c r="DO181" s="76">
        <v>27.451760402886801</v>
      </c>
      <c r="DR181" s="76">
        <v>35.888352710759797</v>
      </c>
    </row>
    <row r="182" spans="2:122" x14ac:dyDescent="0.25">
      <c r="B182" s="11">
        <v>3604.16</v>
      </c>
      <c r="C182" s="1">
        <v>3018.54</v>
      </c>
      <c r="D182" s="1">
        <v>4887.1719999999996</v>
      </c>
      <c r="E182" s="1">
        <v>-106.292</v>
      </c>
      <c r="F182" s="1">
        <v>601.303</v>
      </c>
      <c r="G182" s="1">
        <f t="shared" si="56"/>
        <v>1.8167627906976743E-5</v>
      </c>
      <c r="H182" s="1">
        <f t="shared" si="57"/>
        <v>2.9031767441860461E-5</v>
      </c>
      <c r="I182" s="1">
        <f t="shared" si="58"/>
        <v>2.1045598837209301E-5</v>
      </c>
      <c r="J182" s="1">
        <f t="shared" si="59"/>
        <v>3.1909738372093023E-5</v>
      </c>
      <c r="K182" s="1">
        <f t="shared" si="60"/>
        <v>1.8930877551020407E-5</v>
      </c>
      <c r="L182" s="1">
        <f t="shared" si="61"/>
        <v>2.1456443877551017E-5</v>
      </c>
      <c r="M182" s="1">
        <f t="shared" si="62"/>
        <v>2.4400833333333329E-5</v>
      </c>
      <c r="N182" s="1">
        <f t="shared" si="63"/>
        <v>-5.3458833333333324E-5</v>
      </c>
      <c r="O182" s="8">
        <f t="shared" si="64"/>
        <v>2.1456443877551017E-2</v>
      </c>
      <c r="P182" s="43">
        <v>-58.151000000000003</v>
      </c>
      <c r="Q182" s="15">
        <f t="shared" si="65"/>
        <v>58.151000000000003</v>
      </c>
      <c r="R182" s="1">
        <v>2381.8829999999998</v>
      </c>
      <c r="S182" s="40">
        <f t="shared" si="66"/>
        <v>23.818829999999998</v>
      </c>
      <c r="T182" s="31">
        <f t="shared" si="67"/>
        <v>22.627888499999997</v>
      </c>
      <c r="U182" s="1">
        <f t="shared" si="68"/>
        <v>11.704281500000008</v>
      </c>
      <c r="X182" s="1"/>
      <c r="Y182" s="1">
        <v>-129.31800000000001</v>
      </c>
      <c r="Z182" s="1">
        <v>1044.499</v>
      </c>
      <c r="AA182" s="1">
        <v>1717.0640000000001</v>
      </c>
      <c r="AB182" s="1">
        <v>1030.1790000000001</v>
      </c>
      <c r="AC182" s="1">
        <v>1451.1579999999999</v>
      </c>
      <c r="AD182" s="1">
        <f t="shared" si="69"/>
        <v>6.8245174418604649E-6</v>
      </c>
      <c r="AE182" s="1">
        <f t="shared" si="70"/>
        <v>1.0734779069767443E-5</v>
      </c>
      <c r="AG182" s="1">
        <f t="shared" si="71"/>
        <v>6.301614130434783E-6</v>
      </c>
      <c r="AI182" s="1">
        <f t="shared" si="72"/>
        <v>8.5895434782608693E-6</v>
      </c>
      <c r="AJ182" s="1">
        <f t="shared" si="73"/>
        <v>-5.7240416666666672E-5</v>
      </c>
      <c r="AK182" s="1">
        <f t="shared" si="74"/>
        <v>-2.2158833333333346E-5</v>
      </c>
      <c r="AL182" s="1">
        <f t="shared" si="75"/>
        <v>-1.193333333333328E-6</v>
      </c>
      <c r="AM182" s="1">
        <f t="shared" si="76"/>
        <v>3.3888249999999988E-5</v>
      </c>
      <c r="AN182" s="77">
        <f t="shared" si="77"/>
        <v>8.58954347826087E-3</v>
      </c>
      <c r="AU182">
        <v>1.0560000000000001E-4</v>
      </c>
      <c r="AV182">
        <v>26258424.281035598</v>
      </c>
      <c r="AW182" s="41">
        <f t="shared" si="78"/>
        <v>26.258424281035598</v>
      </c>
      <c r="BC182">
        <v>1.0560000000000001E-4</v>
      </c>
      <c r="BD182">
        <v>15038028.739058999</v>
      </c>
      <c r="BE182" s="41">
        <f t="shared" si="79"/>
        <v>15.038028739059</v>
      </c>
      <c r="BX182">
        <v>1.0560000000000001E-4</v>
      </c>
      <c r="BY182">
        <v>12211883.110187899</v>
      </c>
      <c r="BZ182" s="41">
        <f t="shared" si="80"/>
        <v>12.2118831101879</v>
      </c>
      <c r="CB182">
        <v>1.0560000000000001E-4</v>
      </c>
      <c r="CC182">
        <v>14214760.502227901</v>
      </c>
      <c r="CD182" s="41">
        <f t="shared" si="81"/>
        <v>14.2147605022279</v>
      </c>
      <c r="CG182">
        <v>14214760.502227901</v>
      </c>
      <c r="CH182" s="41">
        <f t="shared" si="82"/>
        <v>14.2147605022279</v>
      </c>
      <c r="CJ182">
        <v>1.0560000000000001E-4</v>
      </c>
      <c r="CK182">
        <v>14214760.502227901</v>
      </c>
      <c r="CL182" s="41">
        <f t="shared" si="83"/>
        <v>14.2147605022279</v>
      </c>
      <c r="DF182" s="76">
        <v>0.1056</v>
      </c>
      <c r="DG182" s="76">
        <v>12.6353208089098</v>
      </c>
      <c r="DJ182" s="76">
        <v>12.6353208089098</v>
      </c>
      <c r="DN182" s="76">
        <v>0.1056</v>
      </c>
      <c r="DO182" s="76">
        <v>27.462417291311802</v>
      </c>
      <c r="DR182" s="76">
        <v>35.640764688051</v>
      </c>
    </row>
    <row r="183" spans="2:122" x14ac:dyDescent="0.25">
      <c r="B183" s="11">
        <v>3701.002</v>
      </c>
      <c r="C183" s="1">
        <v>3085.58</v>
      </c>
      <c r="D183" s="1">
        <v>5322.2280000000001</v>
      </c>
      <c r="E183" s="1">
        <v>-105.813</v>
      </c>
      <c r="F183" s="1">
        <v>604.62699999999995</v>
      </c>
      <c r="G183" s="1">
        <f t="shared" si="56"/>
        <v>1.8554610465116278E-5</v>
      </c>
      <c r="H183" s="1">
        <f t="shared" si="57"/>
        <v>3.155837790697674E-5</v>
      </c>
      <c r="I183" s="1">
        <f t="shared" si="58"/>
        <v>2.1454691860465116E-5</v>
      </c>
      <c r="J183" s="1">
        <f t="shared" si="59"/>
        <v>3.4458459302325578E-5</v>
      </c>
      <c r="K183" s="1">
        <f t="shared" si="60"/>
        <v>1.9422525510204079E-5</v>
      </c>
      <c r="L183" s="1">
        <f t="shared" si="61"/>
        <v>2.1967494897959183E-5</v>
      </c>
      <c r="M183" s="1">
        <f t="shared" si="62"/>
        <v>2.5642583333333334E-5</v>
      </c>
      <c r="N183" s="1">
        <f t="shared" si="63"/>
        <v>-6.7551083333333334E-5</v>
      </c>
      <c r="O183" s="8">
        <f t="shared" si="64"/>
        <v>2.1967494897959183E-2</v>
      </c>
      <c r="P183" s="43">
        <v>-58.651000000000003</v>
      </c>
      <c r="Q183" s="15">
        <f t="shared" si="65"/>
        <v>58.651000000000003</v>
      </c>
      <c r="R183" s="1">
        <v>2378.2199999999998</v>
      </c>
      <c r="S183" s="40">
        <f t="shared" si="66"/>
        <v>23.7822</v>
      </c>
      <c r="T183" s="31">
        <f t="shared" si="67"/>
        <v>22.593089999999997</v>
      </c>
      <c r="U183" s="1">
        <f t="shared" si="68"/>
        <v>12.275710000000004</v>
      </c>
      <c r="X183" s="1"/>
      <c r="Y183" s="1">
        <v>-126.465</v>
      </c>
      <c r="Z183" s="1">
        <v>1045.934</v>
      </c>
      <c r="AA183" s="1">
        <v>1732.2139999999999</v>
      </c>
      <c r="AB183" s="1">
        <v>1023.623</v>
      </c>
      <c r="AC183" s="1">
        <v>1464.8019999999999</v>
      </c>
      <c r="AD183" s="1">
        <f t="shared" si="69"/>
        <v>6.8162732558139533E-6</v>
      </c>
      <c r="AE183" s="1">
        <f t="shared" si="70"/>
        <v>1.0806273255813951E-5</v>
      </c>
      <c r="AG183" s="1">
        <f t="shared" si="71"/>
        <v>6.2504782608695658E-6</v>
      </c>
      <c r="AI183" s="1">
        <f t="shared" si="72"/>
        <v>8.648190217391303E-6</v>
      </c>
      <c r="AJ183" s="1">
        <f t="shared" si="73"/>
        <v>-5.9049249999999987E-5</v>
      </c>
      <c r="AK183" s="1">
        <f t="shared" si="74"/>
        <v>-2.2284333333333336E-5</v>
      </c>
      <c r="AL183" s="1">
        <f t="shared" si="75"/>
        <v>-1.8592499999999935E-6</v>
      </c>
      <c r="AM183" s="1">
        <f t="shared" si="76"/>
        <v>3.490566666666666E-5</v>
      </c>
      <c r="AN183" s="77">
        <f t="shared" si="77"/>
        <v>8.6481902173913029E-3</v>
      </c>
      <c r="AU183">
        <v>1.0620000000000001E-4</v>
      </c>
      <c r="AV183">
        <v>26268745.1334907</v>
      </c>
      <c r="AW183" s="41">
        <f t="shared" si="78"/>
        <v>26.2687451334907</v>
      </c>
      <c r="BC183">
        <v>1.0620000000000001E-4</v>
      </c>
      <c r="BD183">
        <v>15037796.1524495</v>
      </c>
      <c r="BE183" s="41">
        <f t="shared" si="79"/>
        <v>15.0377961524495</v>
      </c>
      <c r="BX183">
        <v>1.0620000000000001E-4</v>
      </c>
      <c r="BY183">
        <v>12218209.8690346</v>
      </c>
      <c r="BZ183" s="41">
        <f t="shared" si="80"/>
        <v>12.218209869034599</v>
      </c>
      <c r="CB183">
        <v>1.0620000000000001E-4</v>
      </c>
      <c r="CC183">
        <v>14222325.324239099</v>
      </c>
      <c r="CD183" s="41">
        <f t="shared" si="81"/>
        <v>14.222325324239099</v>
      </c>
      <c r="CG183">
        <v>14222325.324239099</v>
      </c>
      <c r="CH183" s="41">
        <f t="shared" si="82"/>
        <v>14.222325324239099</v>
      </c>
      <c r="CJ183">
        <v>1.0620000000000001E-4</v>
      </c>
      <c r="CK183">
        <v>14222325.324239099</v>
      </c>
      <c r="CL183" s="41">
        <f t="shared" si="83"/>
        <v>14.222325324239099</v>
      </c>
      <c r="DF183" s="76">
        <v>0.1062</v>
      </c>
      <c r="DG183" s="76">
        <v>12.606617536441201</v>
      </c>
      <c r="DJ183" s="76">
        <v>12.606617536441201</v>
      </c>
      <c r="DN183" s="76">
        <v>0.1062</v>
      </c>
      <c r="DO183" s="76">
        <v>27.472951465365501</v>
      </c>
      <c r="DR183" s="76">
        <v>35.392300429323797</v>
      </c>
    </row>
    <row r="184" spans="2:122" x14ac:dyDescent="0.25">
      <c r="B184" s="11">
        <v>3813.6979999999999</v>
      </c>
      <c r="C184" s="1">
        <v>3121.02</v>
      </c>
      <c r="D184" s="1">
        <v>5523.6289999999999</v>
      </c>
      <c r="E184" s="1">
        <v>-102.941</v>
      </c>
      <c r="F184" s="1">
        <v>607.95100000000002</v>
      </c>
      <c r="G184" s="1">
        <f t="shared" si="56"/>
        <v>1.8743959302325578E-5</v>
      </c>
      <c r="H184" s="1">
        <f t="shared" si="57"/>
        <v>3.271261627906977E-5</v>
      </c>
      <c r="I184" s="1">
        <f t="shared" si="58"/>
        <v>2.1680063953488375E-5</v>
      </c>
      <c r="J184" s="1">
        <f t="shared" si="59"/>
        <v>3.564872093023256E-5</v>
      </c>
      <c r="K184" s="1">
        <f t="shared" si="60"/>
        <v>1.9982852040816326E-5</v>
      </c>
      <c r="L184" s="1">
        <f t="shared" si="61"/>
        <v>2.2559433673469388E-5</v>
      </c>
      <c r="M184" s="1">
        <f t="shared" si="62"/>
        <v>2.8861583333333328E-5</v>
      </c>
      <c r="N184" s="1">
        <f t="shared" si="63"/>
        <v>-7.1247125000000006E-5</v>
      </c>
      <c r="O184" s="8">
        <f t="shared" si="64"/>
        <v>2.2559433673469388E-2</v>
      </c>
      <c r="P184" s="43">
        <v>-59.707000000000001</v>
      </c>
      <c r="Q184" s="15">
        <f t="shared" si="65"/>
        <v>59.707000000000001</v>
      </c>
      <c r="R184" s="1">
        <v>2404.7739999999999</v>
      </c>
      <c r="S184" s="40">
        <f t="shared" si="66"/>
        <v>24.047739999999997</v>
      </c>
      <c r="T184" s="31">
        <f t="shared" si="67"/>
        <v>22.845352999999999</v>
      </c>
      <c r="U184" s="1">
        <f t="shared" si="68"/>
        <v>12.813907000000007</v>
      </c>
      <c r="X184" s="1"/>
      <c r="Y184" s="1">
        <v>-133.12</v>
      </c>
      <c r="Z184" s="1">
        <v>1057.414</v>
      </c>
      <c r="AA184" s="1">
        <v>1742.63</v>
      </c>
      <c r="AB184" s="1">
        <v>1037.204</v>
      </c>
      <c r="AC184" s="1">
        <v>1477.9749999999999</v>
      </c>
      <c r="AD184" s="1">
        <f t="shared" si="69"/>
        <v>6.9217093023255819E-6</v>
      </c>
      <c r="AE184" s="1">
        <f t="shared" si="70"/>
        <v>1.0905523255813954E-5</v>
      </c>
      <c r="AG184" s="1">
        <f t="shared" si="71"/>
        <v>6.3604565217391316E-6</v>
      </c>
      <c r="AI184" s="1">
        <f t="shared" si="72"/>
        <v>8.7559510869565208E-6</v>
      </c>
      <c r="AJ184" s="1">
        <f t="shared" si="73"/>
        <v>-5.8785500000000015E-5</v>
      </c>
      <c r="AK184" s="1">
        <f t="shared" si="74"/>
        <v>-2.2054583333333351E-5</v>
      </c>
      <c r="AL184" s="1">
        <f t="shared" si="75"/>
        <v>-1.6841666666666697E-6</v>
      </c>
      <c r="AM184" s="1">
        <f t="shared" si="76"/>
        <v>3.5046749999999994E-5</v>
      </c>
      <c r="AN184" s="77">
        <f t="shared" si="77"/>
        <v>8.7559510869565215E-3</v>
      </c>
      <c r="AU184">
        <v>1.0679999999999999E-4</v>
      </c>
      <c r="AV184">
        <v>26278880.2464136</v>
      </c>
      <c r="AW184" s="41">
        <f t="shared" si="78"/>
        <v>26.2788802464136</v>
      </c>
      <c r="BC184">
        <v>1.0679999999999999E-4</v>
      </c>
      <c r="BD184">
        <v>15037377.8263078</v>
      </c>
      <c r="BE184" s="41">
        <f t="shared" si="79"/>
        <v>15.0373778263078</v>
      </c>
      <c r="BX184">
        <v>1.0679999999999999E-4</v>
      </c>
      <c r="BY184">
        <v>12224524.5284892</v>
      </c>
      <c r="BZ184" s="41">
        <f t="shared" si="80"/>
        <v>12.2245245284892</v>
      </c>
      <c r="CB184">
        <v>1.0679999999999999E-4</v>
      </c>
      <c r="CC184">
        <v>14229869.509309299</v>
      </c>
      <c r="CD184" s="41">
        <f t="shared" si="81"/>
        <v>14.2298695093093</v>
      </c>
      <c r="CG184">
        <v>14229869.509309299</v>
      </c>
      <c r="CH184" s="41">
        <f t="shared" si="82"/>
        <v>14.2298695093093</v>
      </c>
      <c r="CJ184">
        <v>1.0679999999999999E-4</v>
      </c>
      <c r="CK184">
        <v>14229869.509309299</v>
      </c>
      <c r="CL184" s="41">
        <f t="shared" si="83"/>
        <v>14.2298695093093</v>
      </c>
      <c r="DF184" s="76">
        <v>0.10680000000000001</v>
      </c>
      <c r="DG184" s="76">
        <v>12.613098616969101</v>
      </c>
      <c r="DJ184" s="76">
        <v>12.613098616969101</v>
      </c>
      <c r="DN184" s="76">
        <v>0.10680000000000001</v>
      </c>
      <c r="DO184" s="76">
        <v>27.4833629319327</v>
      </c>
      <c r="DR184" s="76">
        <v>35.142997186357299</v>
      </c>
    </row>
    <row r="185" spans="2:122" x14ac:dyDescent="0.25">
      <c r="B185" s="11">
        <v>3891.9479999999999</v>
      </c>
      <c r="C185" s="1">
        <v>3125.33</v>
      </c>
      <c r="D185" s="1">
        <v>5516.93</v>
      </c>
      <c r="E185" s="1">
        <v>-98.632000000000005</v>
      </c>
      <c r="F185" s="1">
        <v>615.54899999999998</v>
      </c>
      <c r="G185" s="1">
        <f t="shared" si="56"/>
        <v>1.874396511627907E-5</v>
      </c>
      <c r="H185" s="1">
        <f t="shared" si="57"/>
        <v>3.2648616279069772E-5</v>
      </c>
      <c r="I185" s="1">
        <f t="shared" si="58"/>
        <v>2.1749296511627908E-5</v>
      </c>
      <c r="J185" s="1">
        <f t="shared" si="59"/>
        <v>3.5653947674418606E-5</v>
      </c>
      <c r="K185" s="1">
        <f t="shared" si="60"/>
        <v>2.0360102040816326E-5</v>
      </c>
      <c r="L185" s="1">
        <f t="shared" si="61"/>
        <v>2.2997433673469382E-5</v>
      </c>
      <c r="M185" s="1">
        <f t="shared" si="62"/>
        <v>3.1942416666666664E-5</v>
      </c>
      <c r="N185" s="1">
        <f t="shared" si="63"/>
        <v>-6.7707583333333359E-5</v>
      </c>
      <c r="O185" s="8">
        <f t="shared" si="64"/>
        <v>2.2997433673469382E-2</v>
      </c>
      <c r="P185" s="43">
        <v>-59.633000000000003</v>
      </c>
      <c r="Q185" s="15">
        <f t="shared" si="65"/>
        <v>59.633000000000003</v>
      </c>
      <c r="R185" s="1">
        <v>2442.3150000000001</v>
      </c>
      <c r="S185" s="40">
        <f t="shared" si="66"/>
        <v>24.42315</v>
      </c>
      <c r="T185" s="31">
        <f t="shared" si="67"/>
        <v>23.201992500000003</v>
      </c>
      <c r="U185" s="1">
        <f t="shared" si="68"/>
        <v>12.007857500000007</v>
      </c>
      <c r="X185" s="1"/>
      <c r="Y185" s="1">
        <v>-135.97300000000001</v>
      </c>
      <c r="Z185" s="1">
        <v>1060.7619999999999</v>
      </c>
      <c r="AA185" s="1">
        <v>1741.683</v>
      </c>
      <c r="AB185" s="1">
        <v>1047.9760000000001</v>
      </c>
      <c r="AC185" s="1">
        <v>1485.5029999999999</v>
      </c>
      <c r="AD185" s="1">
        <f t="shared" si="69"/>
        <v>6.957761627906977E-6</v>
      </c>
      <c r="AE185" s="1">
        <f t="shared" si="70"/>
        <v>1.0916604651162789E-5</v>
      </c>
      <c r="AG185" s="1">
        <f t="shared" si="71"/>
        <v>6.4345054347826093E-6</v>
      </c>
      <c r="AI185" s="1">
        <f t="shared" si="72"/>
        <v>8.8123695652173903E-6</v>
      </c>
      <c r="AJ185" s="1">
        <f t="shared" si="73"/>
        <v>-5.7808916666666658E-5</v>
      </c>
      <c r="AK185" s="1">
        <f t="shared" si="74"/>
        <v>-2.1348333333333337E-5</v>
      </c>
      <c r="AL185" s="1">
        <f t="shared" si="75"/>
        <v>-1.065499999999986E-6</v>
      </c>
      <c r="AM185" s="1">
        <f t="shared" si="76"/>
        <v>3.5395083333333333E-5</v>
      </c>
      <c r="AN185" s="77">
        <f t="shared" si="77"/>
        <v>8.8123695652173907E-3</v>
      </c>
      <c r="AU185">
        <v>1.0739999999999999E-4</v>
      </c>
      <c r="AV185">
        <v>26288829.6335457</v>
      </c>
      <c r="AW185" s="41">
        <f t="shared" si="78"/>
        <v>26.288829633545699</v>
      </c>
      <c r="BC185">
        <v>1.0739999999999999E-4</v>
      </c>
      <c r="BD185">
        <v>15036773.774375301</v>
      </c>
      <c r="BE185" s="41">
        <f t="shared" si="79"/>
        <v>15.0367737743753</v>
      </c>
      <c r="BX185">
        <v>1.0739999999999999E-4</v>
      </c>
      <c r="BY185">
        <v>12230827.088932101</v>
      </c>
      <c r="BZ185" s="41">
        <f t="shared" si="80"/>
        <v>12.2308270889321</v>
      </c>
      <c r="CB185">
        <v>1.0739999999999999E-4</v>
      </c>
      <c r="CC185">
        <v>14237393.058180099</v>
      </c>
      <c r="CD185" s="41">
        <f t="shared" si="81"/>
        <v>14.2373930581801</v>
      </c>
      <c r="CG185">
        <v>14237393.058180099</v>
      </c>
      <c r="CH185" s="41">
        <f t="shared" si="82"/>
        <v>14.2373930581801</v>
      </c>
      <c r="CJ185">
        <v>1.0739999999999999E-4</v>
      </c>
      <c r="CK185">
        <v>14237393.058180099</v>
      </c>
      <c r="CL185" s="41">
        <f t="shared" si="83"/>
        <v>14.2373930581801</v>
      </c>
      <c r="DF185" s="76">
        <v>0.1074</v>
      </c>
      <c r="DG185" s="76">
        <v>12.619567598485199</v>
      </c>
      <c r="DJ185" s="76">
        <v>12.619567598485199</v>
      </c>
      <c r="DN185" s="76">
        <v>0.1074</v>
      </c>
      <c r="DO185" s="76">
        <v>27.493651697897899</v>
      </c>
      <c r="DR185" s="76">
        <v>34.892892210927997</v>
      </c>
    </row>
    <row r="186" spans="2:122" x14ac:dyDescent="0.25">
      <c r="B186" s="11">
        <v>3943.1889999999999</v>
      </c>
      <c r="C186" s="1">
        <v>3119.1039999999998</v>
      </c>
      <c r="D186" s="1">
        <v>5504.9679999999998</v>
      </c>
      <c r="E186" s="1">
        <v>-94.322999999999993</v>
      </c>
      <c r="F186" s="1">
        <v>618.87300000000005</v>
      </c>
      <c r="G186" s="1">
        <f t="shared" si="56"/>
        <v>1.8682715116279068E-5</v>
      </c>
      <c r="H186" s="1">
        <f t="shared" si="57"/>
        <v>3.2554017441860463E-5</v>
      </c>
      <c r="I186" s="1">
        <f t="shared" si="58"/>
        <v>2.1732424418604649E-5</v>
      </c>
      <c r="J186" s="1">
        <f t="shared" si="59"/>
        <v>3.5603726744186048E-5</v>
      </c>
      <c r="K186" s="1">
        <f t="shared" si="60"/>
        <v>2.0599551020408162E-5</v>
      </c>
      <c r="L186" s="1">
        <f t="shared" si="61"/>
        <v>2.3275826530612242E-5</v>
      </c>
      <c r="M186" s="1">
        <f t="shared" si="62"/>
        <v>3.4336874999999998E-5</v>
      </c>
      <c r="N186" s="1">
        <f t="shared" si="63"/>
        <v>-6.5074124999999996E-5</v>
      </c>
      <c r="O186" s="8">
        <f t="shared" si="64"/>
        <v>2.3275826530612241E-2</v>
      </c>
      <c r="P186" s="43">
        <v>-59.484000000000002</v>
      </c>
      <c r="Q186" s="15">
        <f t="shared" si="65"/>
        <v>59.484000000000002</v>
      </c>
      <c r="R186" s="1">
        <v>2460.933</v>
      </c>
      <c r="S186" s="40">
        <f t="shared" si="66"/>
        <v>24.60933</v>
      </c>
      <c r="T186" s="31">
        <f t="shared" si="67"/>
        <v>23.378863499999998</v>
      </c>
      <c r="U186" s="1">
        <f t="shared" si="68"/>
        <v>11.4958065</v>
      </c>
      <c r="X186" s="1"/>
      <c r="Y186" s="1">
        <v>-134.071</v>
      </c>
      <c r="Z186" s="1">
        <v>1059.327</v>
      </c>
      <c r="AA186" s="1">
        <v>1746.8920000000001</v>
      </c>
      <c r="AB186" s="1">
        <v>1048.444</v>
      </c>
      <c r="AC186" s="1">
        <v>1487.385</v>
      </c>
      <c r="AD186" s="1">
        <f t="shared" si="69"/>
        <v>6.9383604651162777E-6</v>
      </c>
      <c r="AE186" s="1">
        <f t="shared" si="70"/>
        <v>1.0935831395348838E-5</v>
      </c>
      <c r="AG186" s="1">
        <f t="shared" si="71"/>
        <v>6.4267119565217388E-6</v>
      </c>
      <c r="AI186" s="1">
        <f t="shared" si="72"/>
        <v>8.8122608695652172E-6</v>
      </c>
      <c r="AJ186" s="1">
        <f t="shared" si="73"/>
        <v>-5.8204000000000007E-5</v>
      </c>
      <c r="AK186" s="1">
        <f t="shared" si="74"/>
        <v>-2.1625583333333338E-5</v>
      </c>
      <c r="AL186" s="1">
        <f t="shared" si="75"/>
        <v>-9.0691666666666983E-7</v>
      </c>
      <c r="AM186" s="1">
        <f t="shared" si="76"/>
        <v>3.5671499999999999E-5</v>
      </c>
      <c r="AN186" s="77">
        <f t="shared" si="77"/>
        <v>8.8122608695652173E-3</v>
      </c>
      <c r="AU186">
        <v>1.08E-4</v>
      </c>
      <c r="AV186">
        <v>26182230.7169232</v>
      </c>
      <c r="AW186" s="41">
        <f t="shared" si="78"/>
        <v>26.1822307169232</v>
      </c>
      <c r="BC186">
        <v>1.08E-4</v>
      </c>
      <c r="BD186">
        <v>14638499.0248494</v>
      </c>
      <c r="BE186" s="41">
        <f t="shared" si="79"/>
        <v>14.6384990248494</v>
      </c>
      <c r="BX186">
        <v>1.08E-4</v>
      </c>
      <c r="BY186">
        <v>12237117.5507436</v>
      </c>
      <c r="BZ186" s="41">
        <f t="shared" si="80"/>
        <v>12.2371175507436</v>
      </c>
      <c r="CB186">
        <v>1.08E-4</v>
      </c>
      <c r="CC186">
        <v>14244895.971592801</v>
      </c>
      <c r="CD186" s="41">
        <f t="shared" si="81"/>
        <v>14.244895971592801</v>
      </c>
      <c r="CG186">
        <v>14244895.971592801</v>
      </c>
      <c r="CH186" s="41">
        <f t="shared" si="82"/>
        <v>14.244895971592801</v>
      </c>
      <c r="CJ186">
        <v>1.08E-4</v>
      </c>
      <c r="CK186">
        <v>14244895.971592801</v>
      </c>
      <c r="CL186" s="41">
        <f t="shared" si="83"/>
        <v>14.244895971592801</v>
      </c>
      <c r="DF186" s="76">
        <v>0.108</v>
      </c>
      <c r="DG186" s="76">
        <v>12.626024481370001</v>
      </c>
      <c r="DJ186" s="76">
        <v>12.626024481370001</v>
      </c>
      <c r="DN186" s="76">
        <v>0.108</v>
      </c>
      <c r="DO186" s="76">
        <v>27.503817770144899</v>
      </c>
      <c r="DR186" s="76">
        <v>33.272337330524202</v>
      </c>
    </row>
    <row r="187" spans="2:122" x14ac:dyDescent="0.25">
      <c r="B187" s="11">
        <v>3990.2429999999999</v>
      </c>
      <c r="C187" s="1">
        <v>3134.9090000000001</v>
      </c>
      <c r="D187" s="1">
        <v>5524.5860000000002</v>
      </c>
      <c r="E187" s="1">
        <v>-94.322999999999993</v>
      </c>
      <c r="F187" s="1">
        <v>620.298</v>
      </c>
      <c r="G187" s="1">
        <f t="shared" si="56"/>
        <v>1.8774604651162791E-5</v>
      </c>
      <c r="H187" s="1">
        <f t="shared" si="57"/>
        <v>3.2668075581395356E-5</v>
      </c>
      <c r="I187" s="1">
        <f t="shared" si="58"/>
        <v>2.1832598837209306E-5</v>
      </c>
      <c r="J187" s="1">
        <f t="shared" si="59"/>
        <v>3.5726069767441861E-5</v>
      </c>
      <c r="K187" s="1">
        <f t="shared" si="60"/>
        <v>2.0839622448979588E-5</v>
      </c>
      <c r="L187" s="1">
        <f t="shared" si="61"/>
        <v>2.3523168367346938E-5</v>
      </c>
      <c r="M187" s="1">
        <f t="shared" si="62"/>
        <v>3.5638916666666658E-5</v>
      </c>
      <c r="N187" s="1">
        <f t="shared" si="63"/>
        <v>-6.393095833333335E-5</v>
      </c>
      <c r="O187" s="8">
        <f t="shared" si="64"/>
        <v>2.3523168367346938E-2</v>
      </c>
      <c r="P187" s="43">
        <v>-59.817999999999998</v>
      </c>
      <c r="Q187" s="15">
        <f t="shared" si="65"/>
        <v>59.817999999999998</v>
      </c>
      <c r="R187" s="1">
        <v>2452.9969999999998</v>
      </c>
      <c r="S187" s="40">
        <f t="shared" si="66"/>
        <v>24.529969999999999</v>
      </c>
      <c r="T187" s="31">
        <f t="shared" si="67"/>
        <v>23.303471499999997</v>
      </c>
      <c r="U187" s="1">
        <f t="shared" si="68"/>
        <v>11.984558499999999</v>
      </c>
      <c r="X187" s="1"/>
      <c r="Y187" s="1">
        <v>-138.82499999999999</v>
      </c>
      <c r="Z187" s="1">
        <v>1064.5889999999999</v>
      </c>
      <c r="AA187" s="1">
        <v>1761.096</v>
      </c>
      <c r="AB187" s="1">
        <v>1061.0889999999999</v>
      </c>
      <c r="AC187" s="1">
        <v>1496.7950000000001</v>
      </c>
      <c r="AD187" s="1">
        <f t="shared" si="69"/>
        <v>6.9965930232558148E-6</v>
      </c>
      <c r="AE187" s="1">
        <f t="shared" si="70"/>
        <v>1.1046052325581396E-5</v>
      </c>
      <c r="AG187" s="1">
        <f t="shared" si="71"/>
        <v>6.5212717391304352E-6</v>
      </c>
      <c r="AI187" s="1">
        <f t="shared" si="72"/>
        <v>8.8892391304347844E-6</v>
      </c>
      <c r="AJ187" s="1">
        <f t="shared" si="73"/>
        <v>-5.8333916666666678E-5</v>
      </c>
      <c r="AK187" s="1">
        <f t="shared" si="74"/>
        <v>-2.2025083333333327E-5</v>
      </c>
      <c r="AL187" s="1">
        <f t="shared" si="75"/>
        <v>-2.9166666666666664E-7</v>
      </c>
      <c r="AM187" s="1">
        <f t="shared" si="76"/>
        <v>3.6017166666666678E-5</v>
      </c>
      <c r="AN187" s="77">
        <f t="shared" si="77"/>
        <v>8.8892391304347847E-3</v>
      </c>
      <c r="AU187">
        <v>1.086E-4</v>
      </c>
      <c r="AV187">
        <v>26193944.456943698</v>
      </c>
      <c r="AW187" s="41">
        <f t="shared" si="78"/>
        <v>26.193944456943697</v>
      </c>
      <c r="BC187">
        <v>1.086E-4</v>
      </c>
      <c r="BD187">
        <v>14638677.372442201</v>
      </c>
      <c r="BE187" s="41">
        <f t="shared" si="79"/>
        <v>14.638677372442201</v>
      </c>
      <c r="BX187">
        <v>1.086E-4</v>
      </c>
      <c r="BY187">
        <v>12243395.914303999</v>
      </c>
      <c r="BZ187" s="41">
        <f t="shared" si="80"/>
        <v>12.243395914303999</v>
      </c>
      <c r="CB187">
        <v>1.086E-4</v>
      </c>
      <c r="CC187">
        <v>14215015.887543401</v>
      </c>
      <c r="CD187" s="41">
        <f t="shared" si="81"/>
        <v>14.215015887543402</v>
      </c>
      <c r="CG187">
        <v>14215015.887543401</v>
      </c>
      <c r="CH187" s="41">
        <f t="shared" si="82"/>
        <v>14.215015887543402</v>
      </c>
      <c r="CJ187">
        <v>1.086E-4</v>
      </c>
      <c r="CK187">
        <v>14215015.887543401</v>
      </c>
      <c r="CL187" s="41">
        <f t="shared" si="83"/>
        <v>14.215015887543402</v>
      </c>
      <c r="DF187" s="76">
        <v>0.1086</v>
      </c>
      <c r="DG187" s="76">
        <v>12.632469266003699</v>
      </c>
      <c r="DJ187" s="76">
        <v>12.632469266003699</v>
      </c>
      <c r="DN187" s="76">
        <v>0.1086</v>
      </c>
      <c r="DO187" s="76">
        <v>27.513861155557102</v>
      </c>
      <c r="DR187" s="76">
        <v>33.328571977946801</v>
      </c>
    </row>
    <row r="188" spans="2:122" x14ac:dyDescent="0.25">
      <c r="B188" s="11">
        <v>4056.4059999999999</v>
      </c>
      <c r="C188" s="1">
        <v>3122.9360000000001</v>
      </c>
      <c r="D188" s="1">
        <v>5513.5810000000001</v>
      </c>
      <c r="E188" s="1">
        <v>-90.492999999999995</v>
      </c>
      <c r="F188" s="1">
        <v>625.52200000000005</v>
      </c>
      <c r="G188" s="1">
        <f t="shared" si="56"/>
        <v>1.8682726744186049E-5</v>
      </c>
      <c r="H188" s="1">
        <f t="shared" si="57"/>
        <v>3.2581825581395353E-5</v>
      </c>
      <c r="I188" s="1">
        <f t="shared" si="58"/>
        <v>2.1793360465116279E-5</v>
      </c>
      <c r="J188" s="1">
        <f t="shared" si="59"/>
        <v>3.569245930232558E-5</v>
      </c>
      <c r="K188" s="1">
        <f t="shared" si="60"/>
        <v>2.1157647959183678E-5</v>
      </c>
      <c r="L188" s="1">
        <f t="shared" si="61"/>
        <v>2.3887387755102041E-5</v>
      </c>
      <c r="M188" s="1">
        <f t="shared" si="62"/>
        <v>3.8894583333333328E-5</v>
      </c>
      <c r="N188" s="1">
        <f t="shared" si="63"/>
        <v>-6.0715625000000007E-5</v>
      </c>
      <c r="O188" s="8">
        <f t="shared" si="64"/>
        <v>2.3887387755102039E-2</v>
      </c>
      <c r="P188" s="43">
        <v>-59.817999999999998</v>
      </c>
      <c r="Q188" s="15">
        <f t="shared" si="65"/>
        <v>59.817999999999998</v>
      </c>
      <c r="R188" s="1">
        <v>2460.933</v>
      </c>
      <c r="S188" s="40">
        <f t="shared" si="66"/>
        <v>24.60933</v>
      </c>
      <c r="T188" s="31">
        <f t="shared" si="67"/>
        <v>23.378863499999998</v>
      </c>
      <c r="U188" s="1">
        <f t="shared" si="68"/>
        <v>11.829806499999997</v>
      </c>
      <c r="X188" s="1"/>
      <c r="Y188" s="1">
        <v>-141.202</v>
      </c>
      <c r="Z188" s="1">
        <v>1067.9369999999999</v>
      </c>
      <c r="AA188" s="1">
        <v>1769.6189999999999</v>
      </c>
      <c r="AB188" s="1">
        <v>1068.5830000000001</v>
      </c>
      <c r="AC188" s="1">
        <v>1502.912</v>
      </c>
      <c r="AD188" s="1">
        <f t="shared" si="69"/>
        <v>7.0298779069767437E-6</v>
      </c>
      <c r="AE188" s="1">
        <f t="shared" si="70"/>
        <v>1.110942441860465E-5</v>
      </c>
      <c r="AG188" s="1">
        <f t="shared" si="71"/>
        <v>6.5749184782608699E-6</v>
      </c>
      <c r="AI188" s="1">
        <f t="shared" si="72"/>
        <v>8.935402173913045E-6</v>
      </c>
      <c r="AJ188" s="1">
        <f t="shared" si="73"/>
        <v>-5.8419666666666652E-5</v>
      </c>
      <c r="AK188" s="1">
        <f t="shared" si="74"/>
        <v>-2.2225583333333323E-5</v>
      </c>
      <c r="AL188" s="1">
        <f t="shared" si="75"/>
        <v>5.3833333333348797E-8</v>
      </c>
      <c r="AM188" s="1">
        <f t="shared" si="76"/>
        <v>3.6247916666666679E-5</v>
      </c>
      <c r="AN188" s="77">
        <f t="shared" si="77"/>
        <v>8.9354021739130457E-3</v>
      </c>
      <c r="AU188">
        <v>1.092E-4</v>
      </c>
      <c r="AV188">
        <v>26246210.860137001</v>
      </c>
      <c r="AW188" s="41">
        <f t="shared" si="78"/>
        <v>26.246210860137001</v>
      </c>
      <c r="BC188">
        <v>1.092E-4</v>
      </c>
      <c r="BD188">
        <v>14638691.478249</v>
      </c>
      <c r="BE188" s="41">
        <f t="shared" si="79"/>
        <v>14.638691478249001</v>
      </c>
      <c r="BX188">
        <v>1.092E-4</v>
      </c>
      <c r="BY188">
        <v>12249662.1799936</v>
      </c>
      <c r="BZ188" s="41">
        <f t="shared" si="80"/>
        <v>12.249662179993599</v>
      </c>
      <c r="CB188">
        <v>1.092E-4</v>
      </c>
      <c r="CC188">
        <v>14222313.698724899</v>
      </c>
      <c r="CD188" s="41">
        <f t="shared" si="81"/>
        <v>14.2223136987249</v>
      </c>
      <c r="CG188">
        <v>14222313.698724899</v>
      </c>
      <c r="CH188" s="41">
        <f t="shared" si="82"/>
        <v>14.2223136987249</v>
      </c>
      <c r="CJ188">
        <v>1.092E-4</v>
      </c>
      <c r="CK188">
        <v>14222313.698724899</v>
      </c>
      <c r="CL188" s="41">
        <f t="shared" si="83"/>
        <v>14.2223136987249</v>
      </c>
      <c r="DF188" s="76">
        <v>0.10920000000000001</v>
      </c>
      <c r="DG188" s="76">
        <v>12.638901952766499</v>
      </c>
      <c r="DJ188" s="76">
        <v>12.638901952766499</v>
      </c>
      <c r="DN188" s="76">
        <v>0.10920000000000001</v>
      </c>
      <c r="DO188" s="76">
        <v>27.523781861017401</v>
      </c>
      <c r="DR188" s="76">
        <v>33.082387637070902</v>
      </c>
    </row>
    <row r="189" spans="2:122" x14ac:dyDescent="0.25">
      <c r="B189" s="11">
        <v>4147.277</v>
      </c>
      <c r="C189" s="1">
        <v>3114.3150000000001</v>
      </c>
      <c r="D189" s="1">
        <v>5551.86</v>
      </c>
      <c r="E189" s="1">
        <v>-87.620999999999995</v>
      </c>
      <c r="F189" s="1">
        <v>629.79600000000005</v>
      </c>
      <c r="G189" s="1">
        <f t="shared" si="56"/>
        <v>1.8615906976744187E-5</v>
      </c>
      <c r="H189" s="1">
        <f t="shared" si="57"/>
        <v>3.2787680232558137E-5</v>
      </c>
      <c r="I189" s="1">
        <f t="shared" si="58"/>
        <v>2.1768087209302326E-5</v>
      </c>
      <c r="J189" s="1">
        <f t="shared" si="59"/>
        <v>3.5939860465116276E-5</v>
      </c>
      <c r="K189" s="1">
        <f t="shared" si="60"/>
        <v>2.1606622448979593E-5</v>
      </c>
      <c r="L189" s="1">
        <f t="shared" si="61"/>
        <v>2.4372821428571433E-5</v>
      </c>
      <c r="M189" s="1">
        <f t="shared" si="62"/>
        <v>4.3040083333333331E-5</v>
      </c>
      <c r="N189" s="1">
        <f t="shared" si="63"/>
        <v>-5.8524291666666653E-5</v>
      </c>
      <c r="O189" s="8">
        <f t="shared" si="64"/>
        <v>2.4372821428571435E-2</v>
      </c>
      <c r="P189" s="43">
        <v>-60.113999999999997</v>
      </c>
      <c r="Q189" s="15">
        <f t="shared" si="65"/>
        <v>60.113999999999997</v>
      </c>
      <c r="R189" s="1">
        <v>2471.31</v>
      </c>
      <c r="S189" s="40">
        <f t="shared" si="66"/>
        <v>24.713100000000001</v>
      </c>
      <c r="T189" s="31">
        <f t="shared" si="67"/>
        <v>23.477444999999999</v>
      </c>
      <c r="U189" s="1">
        <f t="shared" si="68"/>
        <v>11.923454999999997</v>
      </c>
      <c r="X189" s="1"/>
      <c r="Y189" s="1">
        <v>-141.202</v>
      </c>
      <c r="Z189" s="1">
        <v>1069.8499999999999</v>
      </c>
      <c r="AA189" s="1">
        <v>1777.6679999999999</v>
      </c>
      <c r="AB189" s="1">
        <v>1077.0139999999999</v>
      </c>
      <c r="AC189" s="1">
        <v>1503.8530000000001</v>
      </c>
      <c r="AD189" s="1">
        <f t="shared" si="69"/>
        <v>7.041E-6</v>
      </c>
      <c r="AE189" s="1">
        <f t="shared" si="70"/>
        <v>1.1156220930232557E-5</v>
      </c>
      <c r="AG189" s="1">
        <f t="shared" si="71"/>
        <v>6.6207391304347814E-6</v>
      </c>
      <c r="AI189" s="1">
        <f t="shared" si="72"/>
        <v>8.9405163043478274E-6</v>
      </c>
      <c r="AJ189" s="1">
        <f t="shared" si="73"/>
        <v>-5.838783333333333E-5</v>
      </c>
      <c r="AK189" s="1">
        <f t="shared" si="74"/>
        <v>-2.2817916666666654E-5</v>
      </c>
      <c r="AL189" s="1">
        <f t="shared" si="75"/>
        <v>5.9699999999999901E-7</v>
      </c>
      <c r="AM189" s="1">
        <f t="shared" si="76"/>
        <v>3.6166916666666678E-5</v>
      </c>
      <c r="AN189" s="77">
        <f t="shared" si="77"/>
        <v>8.9405163043478272E-3</v>
      </c>
      <c r="AU189">
        <v>1.098E-4</v>
      </c>
      <c r="AV189">
        <v>26256998.1093341</v>
      </c>
      <c r="AW189" s="41">
        <f t="shared" si="78"/>
        <v>26.256998109334099</v>
      </c>
      <c r="BC189">
        <v>1.098E-4</v>
      </c>
      <c r="BD189">
        <v>14534102.311938399</v>
      </c>
      <c r="BE189" s="41">
        <f t="shared" si="79"/>
        <v>14.534102311938399</v>
      </c>
      <c r="BX189">
        <v>1.098E-4</v>
      </c>
      <c r="BY189">
        <v>12255916.348192699</v>
      </c>
      <c r="BZ189" s="41">
        <f t="shared" si="80"/>
        <v>12.255916348192699</v>
      </c>
      <c r="CB189">
        <v>1.098E-4</v>
      </c>
      <c r="CC189">
        <v>14229595.568990299</v>
      </c>
      <c r="CD189" s="41">
        <f t="shared" si="81"/>
        <v>14.2295955689903</v>
      </c>
      <c r="CG189">
        <v>14229595.568990299</v>
      </c>
      <c r="CH189" s="41">
        <f t="shared" si="82"/>
        <v>14.2295955689903</v>
      </c>
      <c r="CJ189">
        <v>1.098E-4</v>
      </c>
      <c r="CK189">
        <v>14229595.568990299</v>
      </c>
      <c r="CL189" s="41">
        <f t="shared" si="83"/>
        <v>14.2295955689903</v>
      </c>
      <c r="DF189" s="76">
        <v>0.10979999999999999</v>
      </c>
      <c r="DG189" s="76">
        <v>12.645322542038899</v>
      </c>
      <c r="DJ189" s="76">
        <v>12.645322542038899</v>
      </c>
      <c r="DN189" s="76">
        <v>0.10979999999999999</v>
      </c>
      <c r="DO189" s="76">
        <v>27.5335798934079</v>
      </c>
      <c r="DR189" s="76">
        <v>32.835667901069201</v>
      </c>
    </row>
    <row r="190" spans="2:122" x14ac:dyDescent="0.25">
      <c r="B190" s="11">
        <v>4272.1940000000004</v>
      </c>
      <c r="C190" s="1">
        <v>3122.4569999999999</v>
      </c>
      <c r="D190" s="1">
        <v>5638.9570000000003</v>
      </c>
      <c r="E190" s="1">
        <v>-87.141999999999996</v>
      </c>
      <c r="F190" s="1">
        <v>634.07000000000005</v>
      </c>
      <c r="G190" s="1">
        <f t="shared" si="56"/>
        <v>1.8660459302325578E-5</v>
      </c>
      <c r="H190" s="1">
        <f t="shared" si="57"/>
        <v>3.3291273255813956E-5</v>
      </c>
      <c r="I190" s="1">
        <f t="shared" si="58"/>
        <v>2.1840273255813953E-5</v>
      </c>
      <c r="J190" s="1">
        <f t="shared" si="59"/>
        <v>3.6471087209302331E-5</v>
      </c>
      <c r="K190" s="1">
        <f t="shared" si="60"/>
        <v>2.2241510204081633E-5</v>
      </c>
      <c r="L190" s="1">
        <f t="shared" si="61"/>
        <v>2.5031959183673472E-5</v>
      </c>
      <c r="M190" s="1">
        <f t="shared" si="62"/>
        <v>4.7905708333333356E-5</v>
      </c>
      <c r="N190" s="1">
        <f t="shared" si="63"/>
        <v>-5.6948458333333334E-5</v>
      </c>
      <c r="O190" s="8">
        <f t="shared" si="64"/>
        <v>2.5031959183673472E-2</v>
      </c>
      <c r="P190" s="43">
        <v>-60.54</v>
      </c>
      <c r="Q190" s="15">
        <f t="shared" si="65"/>
        <v>60.54</v>
      </c>
      <c r="R190" s="1">
        <v>2457.5749999999998</v>
      </c>
      <c r="S190" s="40">
        <f t="shared" si="66"/>
        <v>24.575749999999999</v>
      </c>
      <c r="T190" s="31">
        <f t="shared" si="67"/>
        <v>23.346962499999997</v>
      </c>
      <c r="U190" s="1">
        <f t="shared" si="68"/>
        <v>12.617287500000003</v>
      </c>
      <c r="X190" s="1"/>
      <c r="Y190" s="1">
        <v>-147.857</v>
      </c>
      <c r="Z190" s="1">
        <v>1079.4169999999999</v>
      </c>
      <c r="AA190" s="1">
        <v>1804.6590000000001</v>
      </c>
      <c r="AB190" s="1">
        <v>1105.585</v>
      </c>
      <c r="AC190" s="1">
        <v>1523.615</v>
      </c>
      <c r="AD190" s="1">
        <f t="shared" si="69"/>
        <v>7.1353139534883723E-6</v>
      </c>
      <c r="AE190" s="1">
        <f t="shared" si="70"/>
        <v>1.1351837209302326E-5</v>
      </c>
      <c r="AG190" s="1">
        <f t="shared" si="71"/>
        <v>6.8121847826086955E-6</v>
      </c>
      <c r="AI190" s="1">
        <f t="shared" si="72"/>
        <v>9.0840869565217389E-6</v>
      </c>
      <c r="AJ190" s="1">
        <f t="shared" si="73"/>
        <v>-5.8256166666666673E-5</v>
      </c>
      <c r="AK190" s="1">
        <f t="shared" si="74"/>
        <v>-2.342033333333334E-5</v>
      </c>
      <c r="AL190" s="1">
        <f t="shared" si="75"/>
        <v>2.1806666666666765E-6</v>
      </c>
      <c r="AM190" s="1">
        <f t="shared" si="76"/>
        <v>3.7016500000000007E-5</v>
      </c>
      <c r="AN190" s="77">
        <f t="shared" si="77"/>
        <v>9.0840869565217384E-3</v>
      </c>
      <c r="AU190">
        <v>1.104E-4</v>
      </c>
      <c r="AV190">
        <v>26267621.140310101</v>
      </c>
      <c r="AW190" s="41">
        <f t="shared" si="78"/>
        <v>26.267621140310101</v>
      </c>
      <c r="BC190">
        <v>1.104E-4</v>
      </c>
      <c r="BD190">
        <v>14533679.791072</v>
      </c>
      <c r="BE190" s="41">
        <f t="shared" si="79"/>
        <v>14.533679791072</v>
      </c>
      <c r="BX190">
        <v>1.104E-4</v>
      </c>
      <c r="BY190">
        <v>12262158.4192816</v>
      </c>
      <c r="BZ190" s="41">
        <f t="shared" si="80"/>
        <v>12.262158419281601</v>
      </c>
      <c r="CB190">
        <v>1.104E-4</v>
      </c>
      <c r="CC190">
        <v>14236861.498876501</v>
      </c>
      <c r="CD190" s="41">
        <f t="shared" si="81"/>
        <v>14.2368614988765</v>
      </c>
      <c r="CG190">
        <v>14236861.498876501</v>
      </c>
      <c r="CH190" s="41">
        <f t="shared" si="82"/>
        <v>14.2368614988765</v>
      </c>
      <c r="CJ190">
        <v>1.104E-4</v>
      </c>
      <c r="CK190">
        <v>14236861.498876501</v>
      </c>
      <c r="CL190" s="41">
        <f t="shared" si="83"/>
        <v>14.2368614988765</v>
      </c>
      <c r="DF190" s="76">
        <v>0.1104</v>
      </c>
      <c r="DG190" s="76">
        <v>12.6517310342011</v>
      </c>
      <c r="DJ190" s="76">
        <v>12.6517310342011</v>
      </c>
      <c r="DN190" s="76">
        <v>0.1104</v>
      </c>
      <c r="DO190" s="76">
        <v>27.543255259610401</v>
      </c>
      <c r="DR190" s="76">
        <v>32.588450017798998</v>
      </c>
    </row>
    <row r="191" spans="2:122" x14ac:dyDescent="0.25">
      <c r="B191" s="11">
        <v>4425.1189999999997</v>
      </c>
      <c r="C191" s="1">
        <v>3109.047</v>
      </c>
      <c r="D191" s="1">
        <v>5721.2809999999999</v>
      </c>
      <c r="E191" s="1">
        <v>-82.832999999999998</v>
      </c>
      <c r="F191" s="1">
        <v>642.14300000000003</v>
      </c>
      <c r="G191" s="1">
        <f t="shared" si="56"/>
        <v>1.8557441860465116E-5</v>
      </c>
      <c r="H191" s="1">
        <f t="shared" si="57"/>
        <v>3.3744848837209304E-5</v>
      </c>
      <c r="I191" s="1">
        <f t="shared" si="58"/>
        <v>2.1809244186046513E-5</v>
      </c>
      <c r="J191" s="1">
        <f t="shared" si="59"/>
        <v>3.6996651162790697E-5</v>
      </c>
      <c r="K191" s="1">
        <f t="shared" si="60"/>
        <v>2.2999755102040812E-5</v>
      </c>
      <c r="L191" s="1">
        <f t="shared" si="61"/>
        <v>2.5853377551020407E-5</v>
      </c>
      <c r="M191" s="1">
        <f t="shared" si="62"/>
        <v>5.4836333333333322E-5</v>
      </c>
      <c r="N191" s="1">
        <f t="shared" si="63"/>
        <v>-5.4006750000000009E-5</v>
      </c>
      <c r="O191" s="8">
        <f t="shared" si="64"/>
        <v>2.5853377551020407E-2</v>
      </c>
      <c r="P191" s="43">
        <v>-61.41</v>
      </c>
      <c r="Q191" s="15">
        <f t="shared" si="65"/>
        <v>61.41</v>
      </c>
      <c r="R191" s="1">
        <v>2504.578</v>
      </c>
      <c r="S191" s="40">
        <f t="shared" si="66"/>
        <v>25.045780000000001</v>
      </c>
      <c r="T191" s="31">
        <f t="shared" si="67"/>
        <v>23.793491</v>
      </c>
      <c r="U191" s="1">
        <f t="shared" si="68"/>
        <v>12.570729</v>
      </c>
      <c r="X191" s="1"/>
      <c r="Y191" s="1">
        <v>-149.75800000000001</v>
      </c>
      <c r="Z191" s="1">
        <v>1088.5060000000001</v>
      </c>
      <c r="AA191" s="1">
        <v>1809.8679999999999</v>
      </c>
      <c r="AB191" s="1">
        <v>1118.7</v>
      </c>
      <c r="AC191" s="1">
        <v>1534.4369999999999</v>
      </c>
      <c r="AD191" s="1">
        <f t="shared" si="69"/>
        <v>7.1992093023255822E-6</v>
      </c>
      <c r="AE191" s="1">
        <f t="shared" si="70"/>
        <v>1.139317441860465E-5</v>
      </c>
      <c r="AG191" s="1">
        <f t="shared" si="71"/>
        <v>6.8937934782608703E-6</v>
      </c>
      <c r="AI191" s="1">
        <f t="shared" si="72"/>
        <v>9.1532336956521737E-6</v>
      </c>
      <c r="AJ191" s="1">
        <f t="shared" si="73"/>
        <v>-5.7597333333333325E-5</v>
      </c>
      <c r="AK191" s="1">
        <f t="shared" si="74"/>
        <v>-2.2952583333333334E-5</v>
      </c>
      <c r="AL191" s="1">
        <f t="shared" si="75"/>
        <v>2.5161666666666634E-6</v>
      </c>
      <c r="AM191" s="1">
        <f t="shared" si="76"/>
        <v>3.7160916666666655E-5</v>
      </c>
      <c r="AN191" s="77">
        <f t="shared" si="77"/>
        <v>9.1532336956521732E-3</v>
      </c>
      <c r="AU191">
        <v>1.11E-4</v>
      </c>
      <c r="AV191">
        <v>26278079.964845698</v>
      </c>
      <c r="AW191" s="41">
        <f t="shared" si="78"/>
        <v>26.278079964845698</v>
      </c>
      <c r="BC191">
        <v>1.11E-4</v>
      </c>
      <c r="BD191">
        <v>14533093.063765099</v>
      </c>
      <c r="BE191" s="41">
        <f t="shared" si="79"/>
        <v>14.533093063765099</v>
      </c>
      <c r="BX191">
        <v>1.11E-4</v>
      </c>
      <c r="BY191">
        <v>12268388.3936405</v>
      </c>
      <c r="BZ191" s="41">
        <f t="shared" si="80"/>
        <v>12.2683883936405</v>
      </c>
      <c r="CB191">
        <v>1.11E-4</v>
      </c>
      <c r="CC191">
        <v>14244111.4889204</v>
      </c>
      <c r="CD191" s="41">
        <f t="shared" si="81"/>
        <v>14.244111488920399</v>
      </c>
      <c r="CG191">
        <v>14244111.4889204</v>
      </c>
      <c r="CH191" s="41">
        <f t="shared" si="82"/>
        <v>14.244111488920399</v>
      </c>
      <c r="CJ191">
        <v>1.11E-4</v>
      </c>
      <c r="CK191">
        <v>14244111.4889204</v>
      </c>
      <c r="CL191" s="41">
        <f t="shared" si="83"/>
        <v>14.244111488920399</v>
      </c>
      <c r="DF191" s="76">
        <v>0.111</v>
      </c>
      <c r="DG191" s="76">
        <v>12.6581274296333</v>
      </c>
      <c r="DJ191" s="76">
        <v>12.6581274296333</v>
      </c>
      <c r="DN191" s="76">
        <v>0.111</v>
      </c>
      <c r="DO191" s="76">
        <v>27.552807966506101</v>
      </c>
      <c r="DR191" s="76">
        <v>32.639691671073898</v>
      </c>
    </row>
    <row r="192" spans="2:122" x14ac:dyDescent="0.25">
      <c r="B192" s="11">
        <v>4507.6629999999996</v>
      </c>
      <c r="C192" s="1">
        <v>3105.2159999999999</v>
      </c>
      <c r="D192" s="1">
        <v>5779.2039999999997</v>
      </c>
      <c r="E192" s="1">
        <v>-82.353999999999999</v>
      </c>
      <c r="F192" s="1">
        <v>646.89200000000005</v>
      </c>
      <c r="G192" s="1">
        <f t="shared" si="56"/>
        <v>1.8532383720930232E-5</v>
      </c>
      <c r="H192" s="1">
        <f t="shared" si="57"/>
        <v>3.4078825581395349E-5</v>
      </c>
      <c r="I192" s="1">
        <f t="shared" si="58"/>
        <v>2.1814581395348838E-5</v>
      </c>
      <c r="J192" s="1">
        <f t="shared" si="59"/>
        <v>3.7361023255813952E-5</v>
      </c>
      <c r="K192" s="1">
        <f t="shared" si="60"/>
        <v>2.3418454081632655E-5</v>
      </c>
      <c r="L192" s="1">
        <f t="shared" si="61"/>
        <v>2.6298749999999996E-5</v>
      </c>
      <c r="M192" s="1">
        <f t="shared" si="62"/>
        <v>5.8435291666666647E-5</v>
      </c>
      <c r="N192" s="1">
        <f t="shared" si="63"/>
        <v>-5.2980875000000005E-5</v>
      </c>
      <c r="O192" s="8">
        <f t="shared" si="64"/>
        <v>2.6298749999999996E-2</v>
      </c>
      <c r="P192" s="43">
        <v>-61.688000000000002</v>
      </c>
      <c r="Q192" s="15">
        <f t="shared" si="65"/>
        <v>61.688000000000002</v>
      </c>
      <c r="R192" s="1">
        <v>2536.6260000000002</v>
      </c>
      <c r="S192" s="40">
        <f t="shared" si="66"/>
        <v>25.36626</v>
      </c>
      <c r="T192" s="31">
        <f t="shared" si="67"/>
        <v>24.097946999999998</v>
      </c>
      <c r="U192" s="1">
        <f t="shared" si="68"/>
        <v>12.223793000000001</v>
      </c>
      <c r="X192" s="1"/>
      <c r="Y192" s="1">
        <v>-152.61000000000001</v>
      </c>
      <c r="Z192" s="1">
        <v>1091.854</v>
      </c>
      <c r="AA192" s="1">
        <v>1808.92</v>
      </c>
      <c r="AB192" s="1">
        <v>1126.194</v>
      </c>
      <c r="AC192" s="1">
        <v>1541.9659999999999</v>
      </c>
      <c r="AD192" s="1">
        <f t="shared" si="69"/>
        <v>7.2352558139534886E-6</v>
      </c>
      <c r="AE192" s="1">
        <f t="shared" si="70"/>
        <v>1.1404244186046513E-5</v>
      </c>
      <c r="AG192" s="1">
        <f t="shared" si="71"/>
        <v>6.9500217391304352E-6</v>
      </c>
      <c r="AI192" s="1">
        <f t="shared" si="72"/>
        <v>9.2096521739130432E-6</v>
      </c>
      <c r="AJ192" s="1">
        <f t="shared" si="73"/>
        <v>-5.6893833333333348E-5</v>
      </c>
      <c r="AK192" s="1">
        <f t="shared" si="74"/>
        <v>-2.2246166666666681E-5</v>
      </c>
      <c r="AL192" s="1">
        <f t="shared" si="75"/>
        <v>2.8616666666666599E-6</v>
      </c>
      <c r="AM192" s="1">
        <f t="shared" si="76"/>
        <v>3.7509333333333323E-5</v>
      </c>
      <c r="AN192" s="77">
        <f t="shared" si="77"/>
        <v>9.2096521739130424E-3</v>
      </c>
      <c r="AU192">
        <v>1.116E-4</v>
      </c>
      <c r="AV192">
        <v>26178301.528962199</v>
      </c>
      <c r="AW192" s="41">
        <f t="shared" si="78"/>
        <v>26.178301528962198</v>
      </c>
      <c r="BC192">
        <v>1.116E-4</v>
      </c>
      <c r="BD192">
        <v>14157351.3829253</v>
      </c>
      <c r="BE192" s="41">
        <f t="shared" si="79"/>
        <v>14.157351382925301</v>
      </c>
      <c r="BX192">
        <v>1.116E-4</v>
      </c>
      <c r="BY192">
        <v>12274606.2716497</v>
      </c>
      <c r="BZ192" s="41">
        <f t="shared" si="80"/>
        <v>12.2746062716497</v>
      </c>
      <c r="CB192">
        <v>1.116E-4</v>
      </c>
      <c r="CC192">
        <v>14251345.5396588</v>
      </c>
      <c r="CD192" s="41">
        <f t="shared" si="81"/>
        <v>14.2513455396588</v>
      </c>
      <c r="CG192">
        <v>14251345.5396588</v>
      </c>
      <c r="CH192" s="41">
        <f t="shared" si="82"/>
        <v>14.2513455396588</v>
      </c>
      <c r="CJ192">
        <v>1.116E-4</v>
      </c>
      <c r="CK192">
        <v>14251345.5396588</v>
      </c>
      <c r="CL192" s="41">
        <f t="shared" si="83"/>
        <v>14.2513455396588</v>
      </c>
      <c r="DF192" s="76">
        <v>0.1116</v>
      </c>
      <c r="DG192" s="76">
        <v>12.6645117287157</v>
      </c>
      <c r="DJ192" s="76">
        <v>12.6645117287157</v>
      </c>
      <c r="DN192" s="76">
        <v>0.1116</v>
      </c>
      <c r="DO192" s="76">
        <v>27.562238020975698</v>
      </c>
      <c r="DR192" s="76">
        <v>31.069577422264601</v>
      </c>
    </row>
    <row r="193" spans="2:122" x14ac:dyDescent="0.25">
      <c r="B193" s="11">
        <v>4540.777</v>
      </c>
      <c r="C193" s="1">
        <v>3094.201</v>
      </c>
      <c r="D193" s="1">
        <v>5798.3540000000003</v>
      </c>
      <c r="E193" s="1">
        <v>-79.959999999999994</v>
      </c>
      <c r="F193" s="1">
        <v>649.74199999999996</v>
      </c>
      <c r="G193" s="1">
        <f t="shared" si="56"/>
        <v>1.8454424418604651E-5</v>
      </c>
      <c r="H193" s="1">
        <f t="shared" si="57"/>
        <v>3.4176244186046511E-5</v>
      </c>
      <c r="I193" s="1">
        <f t="shared" si="58"/>
        <v>2.1767110465116279E-5</v>
      </c>
      <c r="J193" s="1">
        <f t="shared" si="59"/>
        <v>3.7488930232558142E-5</v>
      </c>
      <c r="K193" s="1">
        <f t="shared" si="60"/>
        <v>2.3575188775510201E-5</v>
      </c>
      <c r="L193" s="1">
        <f t="shared" si="61"/>
        <v>2.648223979591837E-5</v>
      </c>
      <c r="M193" s="1">
        <f t="shared" si="62"/>
        <v>6.0273999999999999E-5</v>
      </c>
      <c r="N193" s="1">
        <f t="shared" si="63"/>
        <v>-5.2399041666666676E-5</v>
      </c>
      <c r="O193" s="8">
        <f t="shared" si="64"/>
        <v>2.6482239795918371E-2</v>
      </c>
      <c r="P193" s="43">
        <v>-61.484999999999999</v>
      </c>
      <c r="Q193" s="15">
        <f t="shared" si="65"/>
        <v>61.484999999999999</v>
      </c>
      <c r="R193" s="1">
        <v>2542.73</v>
      </c>
      <c r="S193" s="40">
        <f t="shared" si="66"/>
        <v>25.427299999999999</v>
      </c>
      <c r="T193" s="31">
        <f t="shared" si="67"/>
        <v>24.155934999999999</v>
      </c>
      <c r="U193" s="1">
        <f t="shared" si="68"/>
        <v>11.901765000000005</v>
      </c>
      <c r="X193" s="1"/>
      <c r="Y193" s="1">
        <v>-151.65899999999999</v>
      </c>
      <c r="Z193" s="1">
        <v>1092.8109999999999</v>
      </c>
      <c r="AA193" s="1">
        <v>1799.45</v>
      </c>
      <c r="AB193" s="1">
        <v>1129.473</v>
      </c>
      <c r="AC193" s="1">
        <v>1543.3779999999999</v>
      </c>
      <c r="AD193" s="1">
        <f t="shared" si="69"/>
        <v>7.2352906976744182E-6</v>
      </c>
      <c r="AE193" s="1">
        <f t="shared" si="70"/>
        <v>1.1343656976744185E-5</v>
      </c>
      <c r="AG193" s="1">
        <f t="shared" si="71"/>
        <v>6.962673913043479E-6</v>
      </c>
      <c r="AI193" s="1">
        <f t="shared" si="72"/>
        <v>9.2121576086956504E-6</v>
      </c>
      <c r="AJ193" s="1">
        <f t="shared" si="73"/>
        <v>-5.5831416666666672E-5</v>
      </c>
      <c r="AK193" s="1">
        <f t="shared" si="74"/>
        <v>-2.1339333333333341E-5</v>
      </c>
      <c r="AL193" s="1">
        <f t="shared" si="75"/>
        <v>3.0551666666666695E-6</v>
      </c>
      <c r="AM193" s="1">
        <f t="shared" si="76"/>
        <v>3.7547250000000002E-5</v>
      </c>
      <c r="AN193" s="77">
        <f t="shared" si="77"/>
        <v>9.2121576086956498E-3</v>
      </c>
      <c r="AU193">
        <v>1.122E-4</v>
      </c>
      <c r="AV193">
        <v>26190479.833135601</v>
      </c>
      <c r="AW193" s="41">
        <f t="shared" si="78"/>
        <v>26.190479833135601</v>
      </c>
      <c r="BC193">
        <v>1.122E-4</v>
      </c>
      <c r="BD193">
        <v>14157620.979854999</v>
      </c>
      <c r="BE193" s="41">
        <f t="shared" si="79"/>
        <v>14.157620979854999</v>
      </c>
      <c r="BX193">
        <v>1.122E-4</v>
      </c>
      <c r="BY193">
        <v>12280812.053689299</v>
      </c>
      <c r="BZ193" s="41">
        <f t="shared" si="80"/>
        <v>12.280812053689299</v>
      </c>
      <c r="CB193">
        <v>1.122E-4</v>
      </c>
      <c r="CC193">
        <v>14258563.6516286</v>
      </c>
      <c r="CD193" s="41">
        <f t="shared" si="81"/>
        <v>14.258563651628601</v>
      </c>
      <c r="CG193">
        <v>14258563.6516286</v>
      </c>
      <c r="CH193" s="41">
        <f t="shared" si="82"/>
        <v>14.258563651628601</v>
      </c>
      <c r="CJ193">
        <v>1.122E-4</v>
      </c>
      <c r="CK193">
        <v>14258563.6516286</v>
      </c>
      <c r="CL193" s="41">
        <f t="shared" si="83"/>
        <v>14.258563651628601</v>
      </c>
      <c r="DF193" s="76">
        <v>0.11219999999999999</v>
      </c>
      <c r="DG193" s="76">
        <v>12.6708839318286</v>
      </c>
      <c r="DJ193" s="76">
        <v>12.6708839318286</v>
      </c>
      <c r="DN193" s="76">
        <v>0.11219999999999999</v>
      </c>
      <c r="DO193" s="76">
        <v>27.571545429899299</v>
      </c>
      <c r="DR193" s="76">
        <v>30.827456123718701</v>
      </c>
    </row>
    <row r="194" spans="2:122" x14ac:dyDescent="0.25">
      <c r="B194" s="11">
        <v>4590.6869999999999</v>
      </c>
      <c r="C194" s="1">
        <v>3113.357</v>
      </c>
      <c r="D194" s="1">
        <v>5856.2849999999999</v>
      </c>
      <c r="E194" s="1">
        <v>-80.438999999999993</v>
      </c>
      <c r="F194" s="1">
        <v>650.21699999999998</v>
      </c>
      <c r="G194" s="1">
        <f t="shared" si="56"/>
        <v>1.8568581395348835E-5</v>
      </c>
      <c r="H194" s="1">
        <f t="shared" si="57"/>
        <v>3.4515837209302323E-5</v>
      </c>
      <c r="I194" s="1">
        <f t="shared" si="58"/>
        <v>2.1881244186046511E-5</v>
      </c>
      <c r="J194" s="1">
        <f t="shared" si="59"/>
        <v>3.7828499999999992E-5</v>
      </c>
      <c r="K194" s="1">
        <f t="shared" si="60"/>
        <v>2.3832275510204082E-5</v>
      </c>
      <c r="L194" s="1">
        <f t="shared" si="61"/>
        <v>2.6739306122448977E-5</v>
      </c>
      <c r="M194" s="1">
        <f t="shared" si="62"/>
        <v>6.1555416666666667E-5</v>
      </c>
      <c r="N194" s="1">
        <f t="shared" si="63"/>
        <v>-5.2733249999999995E-5</v>
      </c>
      <c r="O194" s="8">
        <f t="shared" si="64"/>
        <v>2.6739306122448975E-2</v>
      </c>
      <c r="P194" s="43">
        <v>-62.021999999999998</v>
      </c>
      <c r="Q194" s="15">
        <f t="shared" si="65"/>
        <v>62.021999999999998</v>
      </c>
      <c r="R194" s="1">
        <v>2537.5410000000002</v>
      </c>
      <c r="S194" s="40">
        <f t="shared" si="66"/>
        <v>25.375410000000002</v>
      </c>
      <c r="T194" s="31">
        <f t="shared" si="67"/>
        <v>24.1066395</v>
      </c>
      <c r="U194" s="1">
        <f t="shared" si="68"/>
        <v>12.539950499999996</v>
      </c>
      <c r="X194" s="1"/>
      <c r="Y194" s="1">
        <v>-156.88800000000001</v>
      </c>
      <c r="Z194" s="1">
        <v>1100.4649999999999</v>
      </c>
      <c r="AA194" s="1">
        <v>1798.9760000000001</v>
      </c>
      <c r="AB194" s="1">
        <v>1139.31</v>
      </c>
      <c r="AC194" s="1">
        <v>1552.318</v>
      </c>
      <c r="AD194" s="1">
        <f t="shared" si="69"/>
        <v>7.3101918604651156E-6</v>
      </c>
      <c r="AE194" s="1">
        <f t="shared" si="70"/>
        <v>1.1371302325581394E-5</v>
      </c>
      <c r="AG194" s="1">
        <f t="shared" si="71"/>
        <v>7.0445543478260866E-6</v>
      </c>
      <c r="AI194" s="1">
        <f t="shared" si="72"/>
        <v>9.2891630434782617E-6</v>
      </c>
      <c r="AJ194" s="1">
        <f t="shared" si="73"/>
        <v>-5.4972166666666682E-5</v>
      </c>
      <c r="AK194" s="1">
        <f t="shared" si="74"/>
        <v>-2.0554833333333345E-5</v>
      </c>
      <c r="AL194" s="1">
        <f t="shared" si="75"/>
        <v>3.2370833333333353E-6</v>
      </c>
      <c r="AM194" s="1">
        <f t="shared" si="76"/>
        <v>3.7654416666666673E-5</v>
      </c>
      <c r="AN194" s="77">
        <f t="shared" si="77"/>
        <v>9.2891630434782622E-3</v>
      </c>
      <c r="AU194">
        <v>1.128E-4</v>
      </c>
      <c r="AV194">
        <v>26202513.4894986</v>
      </c>
      <c r="AW194" s="41">
        <f t="shared" si="78"/>
        <v>26.2025134894986</v>
      </c>
      <c r="BC194">
        <v>1.128E-4</v>
      </c>
      <c r="BD194">
        <v>14157745.928974301</v>
      </c>
      <c r="BE194" s="41">
        <f t="shared" si="79"/>
        <v>14.1577459289743</v>
      </c>
      <c r="BX194">
        <v>1.128E-4</v>
      </c>
      <c r="BY194">
        <v>12287005.7401396</v>
      </c>
      <c r="BZ194" s="41">
        <f t="shared" si="80"/>
        <v>12.2870057401396</v>
      </c>
      <c r="CB194">
        <v>1.128E-4</v>
      </c>
      <c r="CC194">
        <v>14265765.825366599</v>
      </c>
      <c r="CD194" s="41">
        <f t="shared" si="81"/>
        <v>14.2657658253666</v>
      </c>
      <c r="CG194">
        <v>14265765.825366599</v>
      </c>
      <c r="CH194" s="41">
        <f t="shared" si="82"/>
        <v>14.2657658253666</v>
      </c>
      <c r="CJ194">
        <v>1.128E-4</v>
      </c>
      <c r="CK194">
        <v>14265765.825366599</v>
      </c>
      <c r="CL194" s="41">
        <f t="shared" si="83"/>
        <v>14.2657658253666</v>
      </c>
      <c r="DF194" s="76">
        <v>0.1128</v>
      </c>
      <c r="DG194" s="76">
        <v>12.6772440393522</v>
      </c>
      <c r="DJ194" s="76">
        <v>12.6772440393522</v>
      </c>
      <c r="DN194" s="76">
        <v>0.1128</v>
      </c>
      <c r="DO194" s="76">
        <v>27.560113842957701</v>
      </c>
      <c r="DR194" s="76">
        <v>30.873628018727999</v>
      </c>
    </row>
    <row r="195" spans="2:122" x14ac:dyDescent="0.25">
      <c r="B195" s="11">
        <v>4955.5950000000003</v>
      </c>
      <c r="C195" s="1">
        <v>3112.3989999999999</v>
      </c>
      <c r="D195" s="1">
        <v>6119.2160000000003</v>
      </c>
      <c r="E195" s="1">
        <v>-84.269000000000005</v>
      </c>
      <c r="F195" s="1">
        <v>701.51099999999997</v>
      </c>
      <c r="G195" s="1">
        <f t="shared" si="56"/>
        <v>1.858527906976744E-5</v>
      </c>
      <c r="H195" s="1">
        <f t="shared" si="57"/>
        <v>3.6066773255813956E-5</v>
      </c>
      <c r="I195" s="1">
        <f t="shared" si="58"/>
        <v>2.2173895348837208E-5</v>
      </c>
      <c r="J195" s="1">
        <f t="shared" si="59"/>
        <v>3.9655389534883725E-5</v>
      </c>
      <c r="K195" s="1">
        <f t="shared" si="60"/>
        <v>2.5713591836734696E-5</v>
      </c>
      <c r="L195" s="1">
        <f t="shared" si="61"/>
        <v>2.886278571428571E-5</v>
      </c>
      <c r="M195" s="1">
        <f t="shared" si="62"/>
        <v>7.679983333333335E-5</v>
      </c>
      <c r="N195" s="1">
        <f t="shared" si="63"/>
        <v>-4.8484208333333337E-5</v>
      </c>
      <c r="O195" s="8">
        <f t="shared" si="64"/>
        <v>2.8862785714285709E-2</v>
      </c>
      <c r="P195" s="43">
        <v>-62.207000000000001</v>
      </c>
      <c r="Q195" s="15">
        <f t="shared" si="65"/>
        <v>62.207000000000001</v>
      </c>
      <c r="R195" s="1">
        <v>2542.73</v>
      </c>
      <c r="S195" s="40">
        <f t="shared" si="66"/>
        <v>25.427299999999999</v>
      </c>
      <c r="T195" s="31">
        <f t="shared" si="67"/>
        <v>24.155934999999999</v>
      </c>
      <c r="U195" s="1">
        <f t="shared" si="68"/>
        <v>12.623765000000006</v>
      </c>
      <c r="X195" s="1"/>
      <c r="Y195" s="1">
        <v>-162.11699999999999</v>
      </c>
      <c r="Z195" s="1">
        <v>1116.729</v>
      </c>
      <c r="AA195" s="1">
        <v>1795.1880000000001</v>
      </c>
      <c r="AB195" s="1">
        <v>1203.4880000000001</v>
      </c>
      <c r="AC195" s="1">
        <v>1629.4960000000001</v>
      </c>
      <c r="AD195" s="1">
        <f t="shared" si="69"/>
        <v>7.4351511627906977E-6</v>
      </c>
      <c r="AE195" s="1">
        <f t="shared" si="70"/>
        <v>1.137968023255814E-5</v>
      </c>
      <c r="AG195" s="1">
        <f t="shared" si="71"/>
        <v>7.421766304347826E-6</v>
      </c>
      <c r="AI195" s="1">
        <f t="shared" si="72"/>
        <v>9.7370271739130442E-6</v>
      </c>
      <c r="AJ195" s="1">
        <f t="shared" si="73"/>
        <v>-4.9308333333333337E-5</v>
      </c>
      <c r="AK195" s="1">
        <f t="shared" si="74"/>
        <v>-1.3807666666666667E-5</v>
      </c>
      <c r="AL195" s="1">
        <f t="shared" si="75"/>
        <v>7.2299166666666676E-6</v>
      </c>
      <c r="AM195" s="1">
        <f t="shared" si="76"/>
        <v>4.2730583333333337E-5</v>
      </c>
      <c r="AN195" s="77">
        <f t="shared" si="77"/>
        <v>9.7370271739130442E-3</v>
      </c>
      <c r="AU195">
        <v>1.1340000000000001E-4</v>
      </c>
      <c r="AV195">
        <v>26214402.508104</v>
      </c>
      <c r="AW195" s="41">
        <f t="shared" si="78"/>
        <v>26.214402508104001</v>
      </c>
      <c r="BC195">
        <v>1.1340000000000001E-4</v>
      </c>
      <c r="BD195">
        <v>14157726.240336001</v>
      </c>
      <c r="BE195" s="41">
        <f t="shared" si="79"/>
        <v>14.157726240336</v>
      </c>
      <c r="BX195">
        <v>1.1340000000000001E-4</v>
      </c>
      <c r="BY195">
        <v>12293187.331380799</v>
      </c>
      <c r="BZ195" s="41">
        <f t="shared" si="80"/>
        <v>12.2931873313808</v>
      </c>
      <c r="CB195">
        <v>1.1340000000000001E-4</v>
      </c>
      <c r="CC195">
        <v>14272952.0614096</v>
      </c>
      <c r="CD195" s="41">
        <f t="shared" si="81"/>
        <v>14.272952061409599</v>
      </c>
      <c r="CG195">
        <v>14272952.0614096</v>
      </c>
      <c r="CH195" s="41">
        <f t="shared" si="82"/>
        <v>14.272952061409599</v>
      </c>
      <c r="CJ195">
        <v>1.1340000000000001E-4</v>
      </c>
      <c r="CK195">
        <v>14272952.0614096</v>
      </c>
      <c r="CL195" s="41">
        <f t="shared" si="83"/>
        <v>14.272952061409599</v>
      </c>
      <c r="DF195" s="76">
        <v>0.1134</v>
      </c>
      <c r="DG195" s="76">
        <v>12.6835920516667</v>
      </c>
      <c r="DJ195" s="76">
        <v>12.6835920516667</v>
      </c>
      <c r="DN195" s="76">
        <v>0.1134</v>
      </c>
      <c r="DO195" s="76">
        <v>27.570079281870999</v>
      </c>
      <c r="DR195" s="76">
        <v>30.629854648348299</v>
      </c>
    </row>
    <row r="196" spans="2:122" x14ac:dyDescent="0.25">
      <c r="B196" s="11">
        <v>5046.1629999999996</v>
      </c>
      <c r="C196" s="1">
        <v>3126.7669999999998</v>
      </c>
      <c r="D196" s="1">
        <v>6151.7920000000004</v>
      </c>
      <c r="E196" s="1">
        <v>-82.832999999999998</v>
      </c>
      <c r="F196" s="1">
        <v>704.36099999999999</v>
      </c>
      <c r="G196" s="1">
        <f t="shared" si="56"/>
        <v>1.866046511627907E-5</v>
      </c>
      <c r="H196" s="1">
        <f t="shared" si="57"/>
        <v>3.6247819767441856E-5</v>
      </c>
      <c r="I196" s="1">
        <f t="shared" si="58"/>
        <v>2.2273999999999997E-5</v>
      </c>
      <c r="J196" s="1">
        <f t="shared" si="59"/>
        <v>3.986135465116279E-5</v>
      </c>
      <c r="K196" s="1">
        <f t="shared" si="60"/>
        <v>2.6168346938775507E-5</v>
      </c>
      <c r="L196" s="1">
        <f t="shared" si="61"/>
        <v>2.93394081632653E-5</v>
      </c>
      <c r="M196" s="1">
        <f t="shared" si="62"/>
        <v>7.9974833333333319E-5</v>
      </c>
      <c r="N196" s="1">
        <f t="shared" si="63"/>
        <v>-4.6067875000000032E-5</v>
      </c>
      <c r="O196" s="8">
        <f t="shared" si="64"/>
        <v>2.9339408163265301E-2</v>
      </c>
      <c r="P196" s="43">
        <v>-62.966000000000001</v>
      </c>
      <c r="Q196" s="15">
        <f t="shared" si="65"/>
        <v>62.966000000000001</v>
      </c>
      <c r="R196" s="1">
        <v>2557.0749999999998</v>
      </c>
      <c r="S196" s="40">
        <f t="shared" si="66"/>
        <v>25.570749999999997</v>
      </c>
      <c r="T196" s="31">
        <f t="shared" si="67"/>
        <v>24.292212499999994</v>
      </c>
      <c r="U196" s="1">
        <f t="shared" si="68"/>
        <v>13.103037500000006</v>
      </c>
      <c r="X196" s="1"/>
      <c r="Y196" s="1">
        <v>-169.24700000000001</v>
      </c>
      <c r="Z196" s="1">
        <v>1128.6890000000001</v>
      </c>
      <c r="AA196" s="1">
        <v>1806.5530000000001</v>
      </c>
      <c r="AB196" s="1">
        <v>1216.1369999999999</v>
      </c>
      <c r="AC196" s="1">
        <v>1638.4380000000001</v>
      </c>
      <c r="AD196" s="1">
        <f t="shared" si="69"/>
        <v>7.5461395348837223E-6</v>
      </c>
      <c r="AE196" s="1">
        <f t="shared" si="70"/>
        <v>1.1487209302325583E-5</v>
      </c>
      <c r="AG196" s="1">
        <f t="shared" si="71"/>
        <v>7.5292608695652169E-6</v>
      </c>
      <c r="AI196" s="1">
        <f t="shared" si="72"/>
        <v>9.824375000000002E-6</v>
      </c>
      <c r="AJ196" s="1">
        <f t="shared" si="73"/>
        <v>-4.9201333333333346E-5</v>
      </c>
      <c r="AK196" s="1">
        <f t="shared" si="74"/>
        <v>-1.4009583333333334E-5</v>
      </c>
      <c r="AL196" s="1">
        <f t="shared" si="75"/>
        <v>7.2873333333333229E-6</v>
      </c>
      <c r="AM196" s="1">
        <f t="shared" si="76"/>
        <v>4.2479083333333335E-5</v>
      </c>
      <c r="AN196" s="77">
        <f t="shared" si="77"/>
        <v>9.8243750000000015E-3</v>
      </c>
      <c r="AU196">
        <v>1.1400000000000001E-4</v>
      </c>
      <c r="AV196">
        <v>26142837.2786652</v>
      </c>
      <c r="AW196" s="41">
        <f t="shared" si="78"/>
        <v>26.142837278665201</v>
      </c>
      <c r="BC196">
        <v>1.1400000000000001E-4</v>
      </c>
      <c r="BD196">
        <v>14157561.923992001</v>
      </c>
      <c r="BE196" s="41">
        <f t="shared" si="79"/>
        <v>14.157561923992001</v>
      </c>
      <c r="BX196">
        <v>1.1400000000000001E-4</v>
      </c>
      <c r="BY196">
        <v>12299356.827793101</v>
      </c>
      <c r="BZ196" s="41">
        <f t="shared" si="80"/>
        <v>12.299356827793101</v>
      </c>
      <c r="CB196">
        <v>1.1400000000000001E-4</v>
      </c>
      <c r="CC196">
        <v>14280122.3602942</v>
      </c>
      <c r="CD196" s="41">
        <f t="shared" si="81"/>
        <v>14.2801223602942</v>
      </c>
      <c r="CG196">
        <v>14280122.3602942</v>
      </c>
      <c r="CH196" s="41">
        <f t="shared" si="82"/>
        <v>14.2801223602942</v>
      </c>
      <c r="CJ196">
        <v>1.1400000000000001E-4</v>
      </c>
      <c r="CK196">
        <v>14280122.3602942</v>
      </c>
      <c r="CL196" s="41">
        <f t="shared" si="83"/>
        <v>14.2801223602942</v>
      </c>
      <c r="DF196" s="76">
        <v>0.114</v>
      </c>
      <c r="DG196" s="76">
        <v>12.689927969152301</v>
      </c>
      <c r="DJ196" s="76">
        <v>12.689927969152301</v>
      </c>
      <c r="DN196" s="76">
        <v>0.114</v>
      </c>
      <c r="DO196" s="76">
        <v>27.5799405326099</v>
      </c>
      <c r="DR196" s="76">
        <v>30.3858952898835</v>
      </c>
    </row>
    <row r="197" spans="2:122" x14ac:dyDescent="0.25">
      <c r="B197" s="11">
        <v>5131.1440000000002</v>
      </c>
      <c r="C197" s="1">
        <v>3125.8090000000002</v>
      </c>
      <c r="D197" s="1">
        <v>6167.6019999999999</v>
      </c>
      <c r="E197" s="1">
        <v>-80.918000000000006</v>
      </c>
      <c r="F197" s="1">
        <v>710.06</v>
      </c>
      <c r="G197" s="1">
        <f t="shared" si="56"/>
        <v>1.864376162790698E-5</v>
      </c>
      <c r="H197" s="1">
        <f t="shared" si="57"/>
        <v>3.6328604651162786E-5</v>
      </c>
      <c r="I197" s="1">
        <f t="shared" si="58"/>
        <v>2.2301563953488372E-5</v>
      </c>
      <c r="J197" s="1">
        <f t="shared" si="59"/>
        <v>3.9986406976744188E-5</v>
      </c>
      <c r="K197" s="1">
        <f t="shared" si="60"/>
        <v>2.6592153061224491E-5</v>
      </c>
      <c r="L197" s="1">
        <f t="shared" si="61"/>
        <v>2.9802061224489796E-5</v>
      </c>
      <c r="M197" s="1">
        <f t="shared" si="62"/>
        <v>8.3555625000000005E-5</v>
      </c>
      <c r="N197" s="1">
        <f t="shared" si="63"/>
        <v>-4.3185749999999985E-5</v>
      </c>
      <c r="O197" s="8">
        <f t="shared" si="64"/>
        <v>2.9802061224489796E-2</v>
      </c>
      <c r="P197" s="43">
        <v>-63.448</v>
      </c>
      <c r="Q197" s="15">
        <f t="shared" si="65"/>
        <v>63.448</v>
      </c>
      <c r="R197" s="1">
        <v>2592.48</v>
      </c>
      <c r="S197" s="40">
        <f t="shared" si="66"/>
        <v>25.924800000000001</v>
      </c>
      <c r="T197" s="31">
        <f t="shared" si="67"/>
        <v>24.628559999999997</v>
      </c>
      <c r="U197" s="1">
        <f t="shared" si="68"/>
        <v>12.894640000000003</v>
      </c>
      <c r="X197" s="1"/>
      <c r="Y197" s="1">
        <v>-172.09899999999999</v>
      </c>
      <c r="Z197" s="1">
        <v>1136.3430000000001</v>
      </c>
      <c r="AA197" s="1">
        <v>1814.6030000000001</v>
      </c>
      <c r="AB197" s="1">
        <v>1225.5070000000001</v>
      </c>
      <c r="AC197" s="1">
        <v>1647.8510000000001</v>
      </c>
      <c r="AD197" s="1">
        <f t="shared" si="69"/>
        <v>7.6072209302325581E-6</v>
      </c>
      <c r="AE197" s="1">
        <f t="shared" si="70"/>
        <v>1.1550593023255813E-5</v>
      </c>
      <c r="AG197" s="1">
        <f t="shared" si="71"/>
        <v>7.5956847826086957E-6</v>
      </c>
      <c r="AI197" s="1">
        <f t="shared" si="72"/>
        <v>9.8910326086956533E-6</v>
      </c>
      <c r="AJ197" s="1">
        <f t="shared" si="73"/>
        <v>-4.9091333333333336E-5</v>
      </c>
      <c r="AK197" s="1">
        <f t="shared" si="74"/>
        <v>-1.3895999999999997E-5</v>
      </c>
      <c r="AL197" s="1">
        <f t="shared" si="75"/>
        <v>7.4303333333333324E-6</v>
      </c>
      <c r="AM197" s="1">
        <f t="shared" si="76"/>
        <v>4.2625666666666667E-5</v>
      </c>
      <c r="AN197" s="77">
        <f t="shared" si="77"/>
        <v>9.8910326086956539E-3</v>
      </c>
      <c r="AU197">
        <v>1.1459999999999999E-4</v>
      </c>
      <c r="AV197">
        <v>25946208.216786802</v>
      </c>
      <c r="AW197" s="41">
        <f t="shared" si="78"/>
        <v>25.9462082167868</v>
      </c>
      <c r="BC197">
        <v>1.1459999999999999E-4</v>
      </c>
      <c r="BD197">
        <v>14157252.989993</v>
      </c>
      <c r="BE197" s="41">
        <f t="shared" si="79"/>
        <v>14.157252989993001</v>
      </c>
      <c r="BX197">
        <v>1.1459999999999999E-4</v>
      </c>
      <c r="BY197">
        <v>12305514.229756599</v>
      </c>
      <c r="BZ197" s="41">
        <f t="shared" si="80"/>
        <v>12.3055142297566</v>
      </c>
      <c r="CB197">
        <v>1.1459999999999999E-4</v>
      </c>
      <c r="CC197">
        <v>14287276.722557399</v>
      </c>
      <c r="CD197" s="41">
        <f t="shared" si="81"/>
        <v>14.287276722557399</v>
      </c>
      <c r="CG197">
        <v>14287276.722557399</v>
      </c>
      <c r="CH197" s="41">
        <f t="shared" si="82"/>
        <v>14.287276722557399</v>
      </c>
      <c r="CJ197">
        <v>1.1459999999999999E-4</v>
      </c>
      <c r="CK197">
        <v>14287276.722557399</v>
      </c>
      <c r="CL197" s="41">
        <f t="shared" si="83"/>
        <v>14.287276722557399</v>
      </c>
      <c r="DF197" s="76">
        <v>0.11459999999999999</v>
      </c>
      <c r="DG197" s="76">
        <v>12.696251792189001</v>
      </c>
      <c r="DJ197" s="76">
        <v>12.696251792189001</v>
      </c>
      <c r="DN197" s="76">
        <v>0.11459999999999999</v>
      </c>
      <c r="DO197" s="76">
        <v>27.589697600785001</v>
      </c>
      <c r="DR197" s="76">
        <v>30.428957555488399</v>
      </c>
    </row>
    <row r="198" spans="2:122" x14ac:dyDescent="0.25">
      <c r="B198" s="11">
        <v>5167.5690000000004</v>
      </c>
      <c r="C198" s="1">
        <v>3143.0509999999999</v>
      </c>
      <c r="D198" s="1">
        <v>6209.7650000000003</v>
      </c>
      <c r="E198" s="1">
        <v>-80.438999999999993</v>
      </c>
      <c r="F198" s="1">
        <v>710.53499999999997</v>
      </c>
      <c r="G198" s="1">
        <f t="shared" si="56"/>
        <v>1.8741220930232556E-5</v>
      </c>
      <c r="H198" s="1">
        <f t="shared" si="57"/>
        <v>3.6570953488372097E-5</v>
      </c>
      <c r="I198" s="1">
        <f t="shared" si="58"/>
        <v>2.240456976744186E-5</v>
      </c>
      <c r="J198" s="1">
        <f t="shared" si="59"/>
        <v>4.0234302325581393E-5</v>
      </c>
      <c r="K198" s="1">
        <f t="shared" si="60"/>
        <v>2.6775551020408169E-5</v>
      </c>
      <c r="L198" s="1">
        <f t="shared" si="61"/>
        <v>2.9990326530612247E-5</v>
      </c>
      <c r="M198" s="1">
        <f t="shared" si="62"/>
        <v>8.4354916666666685E-5</v>
      </c>
      <c r="N198" s="1">
        <f t="shared" si="63"/>
        <v>-4.3424833333333331E-5</v>
      </c>
      <c r="O198" s="8">
        <f t="shared" si="64"/>
        <v>2.9990326530612246E-2</v>
      </c>
      <c r="P198" s="43">
        <v>-63.688000000000002</v>
      </c>
      <c r="Q198" s="15">
        <f t="shared" si="65"/>
        <v>63.688000000000002</v>
      </c>
      <c r="R198" s="1">
        <v>2612.9290000000001</v>
      </c>
      <c r="S198" s="40">
        <f t="shared" si="66"/>
        <v>26.129290000000001</v>
      </c>
      <c r="T198" s="31">
        <f t="shared" si="67"/>
        <v>24.8228255</v>
      </c>
      <c r="U198" s="1">
        <f t="shared" si="68"/>
        <v>12.735884500000004</v>
      </c>
      <c r="X198" s="1"/>
      <c r="Y198" s="1">
        <v>-175.42599999999999</v>
      </c>
      <c r="Z198" s="1">
        <v>1143.998</v>
      </c>
      <c r="AA198" s="1">
        <v>1823.127</v>
      </c>
      <c r="AB198" s="1">
        <v>1233.0039999999999</v>
      </c>
      <c r="AC198" s="1">
        <v>1657.2639999999999</v>
      </c>
      <c r="AD198" s="1">
        <f t="shared" si="69"/>
        <v>7.6710697674418609E-6</v>
      </c>
      <c r="AE198" s="1">
        <f t="shared" si="70"/>
        <v>1.1619494186046509E-5</v>
      </c>
      <c r="AG198" s="1">
        <f t="shared" si="71"/>
        <v>7.6545108695652163E-6</v>
      </c>
      <c r="AI198" s="1">
        <f t="shared" si="72"/>
        <v>9.960271739130434E-6</v>
      </c>
      <c r="AJ198" s="1">
        <f t="shared" si="73"/>
        <v>-4.917691666666667E-5</v>
      </c>
      <c r="AK198" s="1">
        <f t="shared" si="74"/>
        <v>-1.3821916666666672E-5</v>
      </c>
      <c r="AL198" s="1">
        <f t="shared" si="75"/>
        <v>7.4171666666666546E-6</v>
      </c>
      <c r="AM198" s="1">
        <f t="shared" si="76"/>
        <v>4.2772166666666657E-5</v>
      </c>
      <c r="AN198" s="77">
        <f t="shared" si="77"/>
        <v>9.9602717391304336E-3</v>
      </c>
      <c r="AU198">
        <v>1.1519999999999999E-4</v>
      </c>
      <c r="AV198">
        <v>23368994.478806298</v>
      </c>
      <c r="AW198" s="41">
        <f t="shared" si="78"/>
        <v>23.368994478806297</v>
      </c>
      <c r="BC198">
        <v>1.1519999999999999E-4</v>
      </c>
      <c r="BD198">
        <v>0</v>
      </c>
      <c r="BE198" s="41">
        <f t="shared" si="79"/>
        <v>0</v>
      </c>
      <c r="BX198">
        <v>1.1519999999999999E-4</v>
      </c>
      <c r="BY198">
        <v>12311659.5376513</v>
      </c>
      <c r="BZ198" s="41">
        <f t="shared" si="80"/>
        <v>12.3116595376513</v>
      </c>
      <c r="CB198">
        <v>1.1519999999999999E-4</v>
      </c>
      <c r="CC198">
        <v>14294415.1487357</v>
      </c>
      <c r="CD198" s="41">
        <f t="shared" si="81"/>
        <v>14.2944151487357</v>
      </c>
      <c r="CG198">
        <v>14294415.1487357</v>
      </c>
      <c r="CH198" s="41">
        <f t="shared" si="82"/>
        <v>14.2944151487357</v>
      </c>
      <c r="CJ198">
        <v>1.1519999999999999E-4</v>
      </c>
      <c r="CK198">
        <v>14294415.1487357</v>
      </c>
      <c r="CL198" s="41">
        <f t="shared" si="83"/>
        <v>14.2944151487357</v>
      </c>
      <c r="DF198" s="76">
        <v>0.1152</v>
      </c>
      <c r="DG198" s="76">
        <v>12.702563521157099</v>
      </c>
      <c r="DJ198" s="76">
        <v>12.702563521157099</v>
      </c>
      <c r="DN198" s="76">
        <v>0.1152</v>
      </c>
      <c r="DO198" s="76">
        <v>27.599350492006899</v>
      </c>
      <c r="DR198" s="76">
        <v>28.9149842667589</v>
      </c>
    </row>
    <row r="199" spans="2:122" x14ac:dyDescent="0.25">
      <c r="B199" s="11">
        <v>5224.08</v>
      </c>
      <c r="C199" s="1">
        <v>3136.346</v>
      </c>
      <c r="D199" s="1">
        <v>6233.7219999999998</v>
      </c>
      <c r="E199" s="1">
        <v>-78.524000000000001</v>
      </c>
      <c r="F199" s="1">
        <v>715.28499999999997</v>
      </c>
      <c r="G199" s="1">
        <f t="shared" ref="G199:G262" si="84">(C199+ABS(E199))/1000000/172</f>
        <v>1.8691104651162791E-5</v>
      </c>
      <c r="H199" s="1">
        <f t="shared" ref="H199:H262" si="85">(D199+ABS(E199))/1000000/172</f>
        <v>3.6699104651162792E-5</v>
      </c>
      <c r="I199" s="1">
        <f t="shared" ref="I199:I262" si="86">(C199+ABS(F199))/1000000/172</f>
        <v>2.2393203488372092E-5</v>
      </c>
      <c r="J199" s="1">
        <f t="shared" ref="J199:J262" si="87">(D199+ABS(F199))/1000000/172</f>
        <v>4.0401203488372089E-5</v>
      </c>
      <c r="K199" s="1">
        <f t="shared" ref="K199:K262" si="88">(B199+ABS(E199))/1000000/196</f>
        <v>2.705410204081633E-5</v>
      </c>
      <c r="L199" s="1">
        <f t="shared" ref="L199:L262" si="89">(B199+ABS(F199))/1000000/196</f>
        <v>3.0302882653061222E-5</v>
      </c>
      <c r="M199" s="1">
        <f t="shared" ref="M199:M262" si="90">(B199-ABS(C199))/1000000/24</f>
        <v>8.698891666666666E-5</v>
      </c>
      <c r="N199" s="1">
        <f t="shared" ref="N199:N262" si="91">(B199-ABS(D199))/1000000/24</f>
        <v>-4.2068416666666662E-5</v>
      </c>
      <c r="O199" s="8">
        <f t="shared" ref="O199:O262" si="92">L199*1000</f>
        <v>3.0302882653061223E-2</v>
      </c>
      <c r="P199" s="43">
        <v>-63.948</v>
      </c>
      <c r="Q199" s="15">
        <f t="shared" ref="Q199:Q262" si="93">-P199</f>
        <v>63.948</v>
      </c>
      <c r="R199" s="1">
        <v>2619.6439999999998</v>
      </c>
      <c r="S199" s="40">
        <f t="shared" ref="S199:S262" si="94">R199/100</f>
        <v>26.196439999999999</v>
      </c>
      <c r="T199" s="31">
        <f t="shared" ref="T199:T262" si="95">R199*0.95/100</f>
        <v>24.886617999999999</v>
      </c>
      <c r="U199" s="1">
        <f t="shared" ref="U199:U262" si="96">(Q199-S199*1.95)</f>
        <v>12.864942000000006</v>
      </c>
      <c r="X199" s="1"/>
      <c r="Y199" s="1">
        <v>-176.852</v>
      </c>
      <c r="Z199" s="1">
        <v>1147.825</v>
      </c>
      <c r="AA199" s="1">
        <v>1826.441</v>
      </c>
      <c r="AB199" s="1">
        <v>1239.0940000000001</v>
      </c>
      <c r="AC199" s="1">
        <v>1660.559</v>
      </c>
      <c r="AD199" s="1">
        <f t="shared" ref="AD199:AD262" si="97">(Z199+ABS(Y199))/1000000/172</f>
        <v>7.7016104651162809E-6</v>
      </c>
      <c r="AE199" s="1">
        <f t="shared" ref="AE199:AE262" si="98">(AA199+ABS(Y199))/1000000/172</f>
        <v>1.1647052325581397E-5</v>
      </c>
      <c r="AG199" s="1">
        <f t="shared" ref="AG199:AG262" si="99">(AB199+ABS(Y199))/1000000/184</f>
        <v>7.6953586956521754E-6</v>
      </c>
      <c r="AI199" s="1">
        <f t="shared" ref="AI199:AI262" si="100">(AC199+ABS(Y199))/1000000/184</f>
        <v>9.9859293478260886E-6</v>
      </c>
      <c r="AJ199" s="1">
        <f t="shared" ref="AJ199:AJ262" si="101">(AB199-ABS(AA199))/1000000/12</f>
        <v>-4.8945583333333331E-5</v>
      </c>
      <c r="AK199" s="1">
        <f t="shared" ref="AK199:AK262" si="102">(AC199-ABS(AA199))/1000000/12</f>
        <v>-1.3823500000000006E-5</v>
      </c>
      <c r="AL199" s="1">
        <f t="shared" ref="AL199:AL262" si="103">(AB199-ABS(Z199))/1000000/12</f>
        <v>7.6057500000000008E-6</v>
      </c>
      <c r="AM199" s="1">
        <f t="shared" ref="AM199:AM262" si="104">(AC199-ABS(Z199))/1000000/12</f>
        <v>4.2727833333333328E-5</v>
      </c>
      <c r="AN199" s="77">
        <f t="shared" ref="AN199:AN262" si="105">AI199*1000</f>
        <v>9.9859293478260884E-3</v>
      </c>
      <c r="AU199">
        <v>1.158E-4</v>
      </c>
      <c r="AV199">
        <v>23275392.000282701</v>
      </c>
      <c r="AW199" s="41">
        <f t="shared" ref="AW199:AW211" si="106">AV199/1000000</f>
        <v>23.2753920002827</v>
      </c>
      <c r="BX199">
        <v>1.158E-4</v>
      </c>
      <c r="BY199">
        <v>12317792.751857599</v>
      </c>
      <c r="BZ199" s="41">
        <f t="shared" ref="BZ199:BZ262" si="107">BY199/1000000</f>
        <v>12.317792751857599</v>
      </c>
      <c r="CB199">
        <v>1.158E-4</v>
      </c>
      <c r="CC199">
        <v>14301537.6393658</v>
      </c>
      <c r="CD199" s="41">
        <f t="shared" ref="CD199:CD262" si="108">CC199/1000000</f>
        <v>14.301537639365799</v>
      </c>
      <c r="CG199">
        <v>14301537.6393658</v>
      </c>
      <c r="CH199" s="41">
        <f t="shared" ref="CH199:CH262" si="109">CG199/1000000</f>
        <v>14.301537639365799</v>
      </c>
      <c r="CJ199">
        <v>1.158E-4</v>
      </c>
      <c r="CK199">
        <v>14301537.6393658</v>
      </c>
      <c r="CL199" s="41">
        <f t="shared" ref="CL199:CL262" si="110">CK199/1000000</f>
        <v>14.301537639365799</v>
      </c>
      <c r="DF199" s="76">
        <v>0.1158</v>
      </c>
      <c r="DG199" s="76">
        <v>12.7088631564366</v>
      </c>
      <c r="DJ199" s="76">
        <v>12.7088631564366</v>
      </c>
      <c r="DN199" s="76">
        <v>0.1158</v>
      </c>
      <c r="DO199" s="76">
        <v>27.608899211885401</v>
      </c>
      <c r="DR199" s="76">
        <v>28.954795030408601</v>
      </c>
    </row>
    <row r="200" spans="2:122" x14ac:dyDescent="0.25">
      <c r="B200" s="11">
        <v>5240.4269999999997</v>
      </c>
      <c r="C200" s="1">
        <v>3131.5569999999998</v>
      </c>
      <c r="D200" s="1">
        <v>6230.8469999999998</v>
      </c>
      <c r="E200" s="1">
        <v>-76.13</v>
      </c>
      <c r="F200" s="1">
        <v>718.13499999999999</v>
      </c>
      <c r="G200" s="1">
        <f t="shared" si="84"/>
        <v>1.8649343023255813E-5</v>
      </c>
      <c r="H200" s="1">
        <f t="shared" si="85"/>
        <v>3.6668470930232556E-5</v>
      </c>
      <c r="I200" s="1">
        <f t="shared" si="86"/>
        <v>2.2381930232558139E-5</v>
      </c>
      <c r="J200" s="1">
        <f t="shared" si="87"/>
        <v>4.0401058139534882E-5</v>
      </c>
      <c r="K200" s="1">
        <f t="shared" si="88"/>
        <v>2.7125290816326528E-5</v>
      </c>
      <c r="L200" s="1">
        <f t="shared" si="89"/>
        <v>3.0400826530612243E-5</v>
      </c>
      <c r="M200" s="1">
        <f t="shared" si="90"/>
        <v>8.7869583333333333E-5</v>
      </c>
      <c r="N200" s="1">
        <f t="shared" si="91"/>
        <v>-4.1267500000000004E-5</v>
      </c>
      <c r="O200" s="8">
        <f t="shared" si="92"/>
        <v>3.0400826530612244E-2</v>
      </c>
      <c r="P200" s="43">
        <v>-63.874000000000002</v>
      </c>
      <c r="Q200" s="15">
        <f t="shared" si="93"/>
        <v>63.874000000000002</v>
      </c>
      <c r="R200" s="1">
        <v>2623.6109999999999</v>
      </c>
      <c r="S200" s="40">
        <f t="shared" si="94"/>
        <v>26.23611</v>
      </c>
      <c r="T200" s="31">
        <f t="shared" si="95"/>
        <v>24.924304499999998</v>
      </c>
      <c r="U200" s="1">
        <f t="shared" si="96"/>
        <v>12.713585500000001</v>
      </c>
      <c r="X200" s="1"/>
      <c r="Y200" s="1">
        <v>-175.90199999999999</v>
      </c>
      <c r="Z200" s="1">
        <v>1149.26</v>
      </c>
      <c r="AA200" s="1">
        <v>1833.5450000000001</v>
      </c>
      <c r="AB200" s="1">
        <v>1240.0309999999999</v>
      </c>
      <c r="AC200" s="1">
        <v>1662.912</v>
      </c>
      <c r="AD200" s="1">
        <f t="shared" si="97"/>
        <v>7.7044302325581395E-6</v>
      </c>
      <c r="AE200" s="1">
        <f t="shared" si="98"/>
        <v>1.1682831395348838E-5</v>
      </c>
      <c r="AG200" s="1">
        <f t="shared" si="99"/>
        <v>7.6952880434782617E-6</v>
      </c>
      <c r="AI200" s="1">
        <f t="shared" si="100"/>
        <v>9.9935543478260867E-6</v>
      </c>
      <c r="AJ200" s="1">
        <f t="shared" si="101"/>
        <v>-4.9459500000000017E-5</v>
      </c>
      <c r="AK200" s="1">
        <f t="shared" si="102"/>
        <v>-1.421941666666667E-5</v>
      </c>
      <c r="AL200" s="1">
        <f t="shared" si="103"/>
        <v>7.5642499999999971E-6</v>
      </c>
      <c r="AM200" s="1">
        <f t="shared" si="104"/>
        <v>4.280433333333334E-5</v>
      </c>
      <c r="AN200" s="77">
        <f t="shared" si="105"/>
        <v>9.9935543478260874E-3</v>
      </c>
      <c r="AU200">
        <v>1.164E-4</v>
      </c>
      <c r="AV200">
        <v>23181733.764030199</v>
      </c>
      <c r="AW200" s="41">
        <f t="shared" si="106"/>
        <v>23.181733764030199</v>
      </c>
      <c r="BX200">
        <v>1.164E-4</v>
      </c>
      <c r="BY200">
        <v>12323913.872755401</v>
      </c>
      <c r="BZ200" s="41">
        <f t="shared" si="107"/>
        <v>12.323913872755401</v>
      </c>
      <c r="CB200">
        <v>1.164E-4</v>
      </c>
      <c r="CC200">
        <v>14308644.194984401</v>
      </c>
      <c r="CD200" s="41">
        <f t="shared" si="108"/>
        <v>14.308644194984401</v>
      </c>
      <c r="CG200">
        <v>14308644.194984401</v>
      </c>
      <c r="CH200" s="41">
        <f t="shared" si="109"/>
        <v>14.308644194984401</v>
      </c>
      <c r="CJ200">
        <v>1.164E-4</v>
      </c>
      <c r="CK200">
        <v>14308644.194984401</v>
      </c>
      <c r="CL200" s="41">
        <f t="shared" si="110"/>
        <v>14.308644194984401</v>
      </c>
      <c r="DF200" s="76">
        <v>0.1164</v>
      </c>
      <c r="DG200" s="76">
        <v>12.715150698407699</v>
      </c>
      <c r="DJ200" s="76">
        <v>12.715150698407699</v>
      </c>
      <c r="DN200" s="76">
        <v>0.1164</v>
      </c>
      <c r="DO200" s="76">
        <v>27.618343766030101</v>
      </c>
      <c r="DR200" s="76">
        <v>28.715910592957901</v>
      </c>
    </row>
    <row r="201" spans="2:122" x14ac:dyDescent="0.25">
      <c r="B201" s="11">
        <v>5249.3019999999997</v>
      </c>
      <c r="C201" s="1">
        <v>3128.2040000000002</v>
      </c>
      <c r="D201" s="1">
        <v>6228.4520000000002</v>
      </c>
      <c r="E201" s="1">
        <v>-75.650999999999996</v>
      </c>
      <c r="F201" s="1">
        <v>720.03499999999997</v>
      </c>
      <c r="G201" s="1">
        <f t="shared" si="84"/>
        <v>1.8627063953488372E-5</v>
      </c>
      <c r="H201" s="1">
        <f t="shared" si="85"/>
        <v>3.6651761627906974E-5</v>
      </c>
      <c r="I201" s="1">
        <f t="shared" si="86"/>
        <v>2.2373482558139532E-5</v>
      </c>
      <c r="J201" s="1">
        <f t="shared" si="87"/>
        <v>4.0398180232558135E-5</v>
      </c>
      <c r="K201" s="1">
        <f t="shared" si="88"/>
        <v>2.7168127551020406E-5</v>
      </c>
      <c r="L201" s="1">
        <f t="shared" si="89"/>
        <v>3.0455801020408161E-5</v>
      </c>
      <c r="M201" s="1">
        <f t="shared" si="90"/>
        <v>8.8379083333333319E-5</v>
      </c>
      <c r="N201" s="1">
        <f t="shared" si="91"/>
        <v>-4.0797916666666688E-5</v>
      </c>
      <c r="O201" s="8">
        <f t="shared" si="92"/>
        <v>3.0455801020408162E-2</v>
      </c>
      <c r="P201" s="43">
        <v>-63.780999999999999</v>
      </c>
      <c r="Q201" s="15">
        <f t="shared" si="93"/>
        <v>63.780999999999999</v>
      </c>
      <c r="R201" s="1">
        <v>2623.306</v>
      </c>
      <c r="S201" s="40">
        <f t="shared" si="94"/>
        <v>26.233060000000002</v>
      </c>
      <c r="T201" s="31">
        <f t="shared" si="95"/>
        <v>24.921406999999999</v>
      </c>
      <c r="U201" s="1">
        <f t="shared" si="96"/>
        <v>12.626532999999995</v>
      </c>
      <c r="X201" s="1"/>
      <c r="Y201" s="1">
        <v>-175.90199999999999</v>
      </c>
      <c r="Z201" s="1">
        <v>1148.3030000000001</v>
      </c>
      <c r="AA201" s="1">
        <v>1834.492</v>
      </c>
      <c r="AB201" s="1">
        <v>1240.5</v>
      </c>
      <c r="AC201" s="1">
        <v>1664.7950000000001</v>
      </c>
      <c r="AD201" s="1">
        <f t="shared" si="97"/>
        <v>7.6988662790697687E-6</v>
      </c>
      <c r="AE201" s="1">
        <f t="shared" si="98"/>
        <v>1.1688337209302325E-5</v>
      </c>
      <c r="AG201" s="1">
        <f t="shared" si="99"/>
        <v>7.6978369565217384E-6</v>
      </c>
      <c r="AI201" s="1">
        <f t="shared" si="100"/>
        <v>1.0003788043478262E-5</v>
      </c>
      <c r="AJ201" s="1">
        <f t="shared" si="101"/>
        <v>-4.9499333333333336E-5</v>
      </c>
      <c r="AK201" s="1">
        <f t="shared" si="102"/>
        <v>-1.4141416666666656E-5</v>
      </c>
      <c r="AL201" s="1">
        <f t="shared" si="103"/>
        <v>7.6830833333333242E-6</v>
      </c>
      <c r="AM201" s="1">
        <f t="shared" si="104"/>
        <v>4.3041000000000003E-5</v>
      </c>
      <c r="AN201" s="77">
        <f t="shared" si="105"/>
        <v>1.0003788043478262E-2</v>
      </c>
      <c r="AU201">
        <v>1.17E-4</v>
      </c>
      <c r="AV201">
        <v>22994442.802903499</v>
      </c>
      <c r="AW201" s="41">
        <f t="shared" si="106"/>
        <v>22.9944428029035</v>
      </c>
      <c r="BX201">
        <v>1.17E-4</v>
      </c>
      <c r="BY201">
        <v>12330022.900724901</v>
      </c>
      <c r="BZ201" s="41">
        <f t="shared" si="107"/>
        <v>12.3300229007249</v>
      </c>
      <c r="CB201">
        <v>1.17E-4</v>
      </c>
      <c r="CC201">
        <v>14315734.8161282</v>
      </c>
      <c r="CD201" s="41">
        <f t="shared" si="108"/>
        <v>14.315734816128201</v>
      </c>
      <c r="CG201">
        <v>14315734.8161282</v>
      </c>
      <c r="CH201" s="41">
        <f t="shared" si="109"/>
        <v>14.315734816128201</v>
      </c>
      <c r="CJ201">
        <v>1.17E-4</v>
      </c>
      <c r="CK201">
        <v>14315734.8161282</v>
      </c>
      <c r="CL201" s="41">
        <f t="shared" si="110"/>
        <v>14.315734816128201</v>
      </c>
      <c r="DF201" s="76">
        <v>0.11700000000000001</v>
      </c>
      <c r="DG201" s="76">
        <v>12.7214261474504</v>
      </c>
      <c r="DJ201" s="76">
        <v>12.7214261474504</v>
      </c>
      <c r="DN201" s="76">
        <v>0.11700000000000001</v>
      </c>
      <c r="DO201" s="76">
        <v>27.627684160050102</v>
      </c>
      <c r="DR201" s="76">
        <v>28.477111463810999</v>
      </c>
    </row>
    <row r="202" spans="2:122" x14ac:dyDescent="0.25">
      <c r="B202" s="11">
        <v>5253.973</v>
      </c>
      <c r="C202" s="1">
        <v>3127.2460000000001</v>
      </c>
      <c r="D202" s="1">
        <v>6234.6809999999996</v>
      </c>
      <c r="E202" s="1">
        <v>-75.650999999999996</v>
      </c>
      <c r="F202" s="1">
        <v>721.46</v>
      </c>
      <c r="G202" s="1">
        <f t="shared" si="84"/>
        <v>1.8621494186046512E-5</v>
      </c>
      <c r="H202" s="1">
        <f t="shared" si="85"/>
        <v>3.6687976744186044E-5</v>
      </c>
      <c r="I202" s="1">
        <f t="shared" si="86"/>
        <v>2.2376197674418603E-5</v>
      </c>
      <c r="J202" s="1">
        <f t="shared" si="87"/>
        <v>4.0442680232558137E-5</v>
      </c>
      <c r="K202" s="1">
        <f t="shared" si="88"/>
        <v>2.7191959183673468E-5</v>
      </c>
      <c r="L202" s="1">
        <f t="shared" si="89"/>
        <v>3.0486903061224489E-5</v>
      </c>
      <c r="M202" s="1">
        <f t="shared" si="90"/>
        <v>8.8613624999999983E-5</v>
      </c>
      <c r="N202" s="1">
        <f t="shared" si="91"/>
        <v>-4.0862833333333318E-5</v>
      </c>
      <c r="O202" s="8">
        <f t="shared" si="92"/>
        <v>3.048690306122449E-2</v>
      </c>
      <c r="P202" s="43">
        <v>-63.688000000000002</v>
      </c>
      <c r="Q202" s="15">
        <f t="shared" si="93"/>
        <v>63.688000000000002</v>
      </c>
      <c r="R202" s="1">
        <v>2623.306</v>
      </c>
      <c r="S202" s="40">
        <f t="shared" si="94"/>
        <v>26.233060000000002</v>
      </c>
      <c r="T202" s="31">
        <f t="shared" si="95"/>
        <v>24.921406999999999</v>
      </c>
      <c r="U202" s="1">
        <f t="shared" si="96"/>
        <v>12.533532999999998</v>
      </c>
      <c r="X202" s="1"/>
      <c r="Y202" s="1">
        <v>-175.42599999999999</v>
      </c>
      <c r="Z202" s="1">
        <v>1149.26</v>
      </c>
      <c r="AA202" s="1">
        <v>1834.492</v>
      </c>
      <c r="AB202" s="1">
        <v>1238.626</v>
      </c>
      <c r="AC202" s="1">
        <v>1664.3240000000001</v>
      </c>
      <c r="AD202" s="1">
        <f t="shared" si="97"/>
        <v>7.7016627906976742E-6</v>
      </c>
      <c r="AE202" s="1">
        <f t="shared" si="98"/>
        <v>1.1685569767441859E-5</v>
      </c>
      <c r="AG202" s="1">
        <f t="shared" si="99"/>
        <v>7.6850652173913036E-6</v>
      </c>
      <c r="AI202" s="1">
        <f t="shared" si="100"/>
        <v>9.9986413043478267E-6</v>
      </c>
      <c r="AJ202" s="1">
        <f t="shared" si="101"/>
        <v>-4.9655499999999999E-5</v>
      </c>
      <c r="AK202" s="1">
        <f t="shared" si="102"/>
        <v>-1.4180666666666658E-5</v>
      </c>
      <c r="AL202" s="1">
        <f t="shared" si="103"/>
        <v>7.4471666666666654E-6</v>
      </c>
      <c r="AM202" s="1">
        <f t="shared" si="104"/>
        <v>4.2922000000000007E-5</v>
      </c>
      <c r="AN202" s="77">
        <f t="shared" si="105"/>
        <v>9.9986413043478273E-3</v>
      </c>
      <c r="AU202">
        <v>1.176E-4</v>
      </c>
      <c r="AV202">
        <v>22900816.3822442</v>
      </c>
      <c r="AW202" s="41">
        <f t="shared" si="106"/>
        <v>22.900816382244198</v>
      </c>
      <c r="BX202">
        <v>1.176E-4</v>
      </c>
      <c r="BY202">
        <v>12336119.836146099</v>
      </c>
      <c r="BZ202" s="41">
        <f t="shared" si="107"/>
        <v>12.3361198361461</v>
      </c>
      <c r="CB202">
        <v>1.176E-4</v>
      </c>
      <c r="CC202">
        <v>14322809.5033336</v>
      </c>
      <c r="CD202" s="41">
        <f t="shared" si="108"/>
        <v>14.3228095033336</v>
      </c>
      <c r="CG202">
        <v>14322809.5033336</v>
      </c>
      <c r="CH202" s="41">
        <f t="shared" si="109"/>
        <v>14.3228095033336</v>
      </c>
      <c r="CJ202">
        <v>1.176E-4</v>
      </c>
      <c r="CK202">
        <v>14322809.5033336</v>
      </c>
      <c r="CL202" s="41">
        <f t="shared" si="110"/>
        <v>14.3228095033336</v>
      </c>
      <c r="DF202" s="76">
        <v>0.1176</v>
      </c>
      <c r="DG202" s="76">
        <v>12.7276895039449</v>
      </c>
      <c r="DJ202" s="76">
        <v>12.7276895039449</v>
      </c>
      <c r="DN202" s="76">
        <v>0.1176</v>
      </c>
      <c r="DO202" s="76">
        <v>27.636920399554199</v>
      </c>
      <c r="DR202" s="76">
        <v>28.514092939015999</v>
      </c>
    </row>
    <row r="203" spans="2:122" x14ac:dyDescent="0.25">
      <c r="B203" s="11">
        <v>5257.7089999999998</v>
      </c>
      <c r="C203" s="1">
        <v>3124.373</v>
      </c>
      <c r="D203" s="1">
        <v>6240.4309999999996</v>
      </c>
      <c r="E203" s="1">
        <v>-75.173000000000002</v>
      </c>
      <c r="F203" s="1">
        <v>721.46</v>
      </c>
      <c r="G203" s="1">
        <f t="shared" si="84"/>
        <v>1.8602011627906976E-5</v>
      </c>
      <c r="H203" s="1">
        <f t="shared" si="85"/>
        <v>3.6718627906976735E-5</v>
      </c>
      <c r="I203" s="1">
        <f t="shared" si="86"/>
        <v>2.235949418604651E-5</v>
      </c>
      <c r="J203" s="1">
        <f t="shared" si="87"/>
        <v>4.0476110465116279E-5</v>
      </c>
      <c r="K203" s="1">
        <f t="shared" si="88"/>
        <v>2.7208581632653059E-5</v>
      </c>
      <c r="L203" s="1">
        <f t="shared" si="89"/>
        <v>3.0505964285714283E-5</v>
      </c>
      <c r="M203" s="1">
        <f t="shared" si="90"/>
        <v>8.8888999999999995E-5</v>
      </c>
      <c r="N203" s="1">
        <f t="shared" si="91"/>
        <v>-4.0946749999999989E-5</v>
      </c>
      <c r="O203" s="8">
        <f t="shared" si="92"/>
        <v>3.0505964285714282E-2</v>
      </c>
      <c r="P203" s="43">
        <v>-63.633000000000003</v>
      </c>
      <c r="Q203" s="15">
        <f t="shared" si="93"/>
        <v>63.633000000000003</v>
      </c>
      <c r="R203" s="1">
        <v>2623.306</v>
      </c>
      <c r="S203" s="40">
        <f t="shared" si="94"/>
        <v>26.233060000000002</v>
      </c>
      <c r="T203" s="31">
        <f t="shared" si="95"/>
        <v>24.921406999999999</v>
      </c>
      <c r="U203" s="1">
        <f t="shared" si="96"/>
        <v>12.478532999999999</v>
      </c>
      <c r="X203" s="1"/>
      <c r="Y203" s="1">
        <v>-176.852</v>
      </c>
      <c r="Z203" s="1">
        <v>1149.739</v>
      </c>
      <c r="AA203" s="1">
        <v>1833.5450000000001</v>
      </c>
      <c r="AB203" s="1">
        <v>1238.1569999999999</v>
      </c>
      <c r="AC203" s="1">
        <v>1663.8530000000001</v>
      </c>
      <c r="AD203" s="1">
        <f t="shared" si="97"/>
        <v>7.7127383720930243E-6</v>
      </c>
      <c r="AE203" s="1">
        <f t="shared" si="98"/>
        <v>1.1688354651162791E-5</v>
      </c>
      <c r="AG203" s="1">
        <f t="shared" si="99"/>
        <v>7.6902663043478269E-6</v>
      </c>
      <c r="AI203" s="1">
        <f t="shared" si="100"/>
        <v>1.0003831521739131E-5</v>
      </c>
      <c r="AJ203" s="1">
        <f t="shared" si="101"/>
        <v>-4.961566666666668E-5</v>
      </c>
      <c r="AK203" s="1">
        <f t="shared" si="102"/>
        <v>-1.4141000000000001E-5</v>
      </c>
      <c r="AL203" s="1">
        <f t="shared" si="103"/>
        <v>7.3681666666666582E-6</v>
      </c>
      <c r="AM203" s="1">
        <f t="shared" si="104"/>
        <v>4.2842833333333343E-5</v>
      </c>
      <c r="AN203" s="77">
        <f t="shared" si="105"/>
        <v>1.0003831521739131E-2</v>
      </c>
      <c r="AU203">
        <v>1.182E-4</v>
      </c>
      <c r="AV203">
        <v>22714027.334019098</v>
      </c>
      <c r="AW203" s="41">
        <f t="shared" si="106"/>
        <v>22.7140273340191</v>
      </c>
      <c r="BX203">
        <v>1.182E-4</v>
      </c>
      <c r="BY203">
        <v>12342204.679399</v>
      </c>
      <c r="BZ203" s="41">
        <f t="shared" si="107"/>
        <v>12.342204679399</v>
      </c>
      <c r="CB203">
        <v>1.182E-4</v>
      </c>
      <c r="CC203">
        <v>14329868.257137399</v>
      </c>
      <c r="CD203" s="41">
        <f t="shared" si="108"/>
        <v>14.329868257137399</v>
      </c>
      <c r="CG203">
        <v>14329868.257137399</v>
      </c>
      <c r="CH203" s="41">
        <f t="shared" si="109"/>
        <v>14.329868257137399</v>
      </c>
      <c r="CJ203">
        <v>1.182E-4</v>
      </c>
      <c r="CK203">
        <v>14329868.257137399</v>
      </c>
      <c r="CL203" s="41">
        <f t="shared" si="110"/>
        <v>14.329868257137399</v>
      </c>
      <c r="DF203" s="76">
        <v>0.1182</v>
      </c>
      <c r="DG203" s="76">
        <v>12.7339407682712</v>
      </c>
      <c r="DJ203" s="76">
        <v>12.7339407682712</v>
      </c>
      <c r="DN203" s="76">
        <v>0.1182</v>
      </c>
      <c r="DO203" s="76">
        <v>27.646052490150499</v>
      </c>
      <c r="DR203" s="76">
        <v>28.274147218020399</v>
      </c>
    </row>
    <row r="204" spans="2:122" x14ac:dyDescent="0.25">
      <c r="B204" s="11">
        <v>5312.3620000000001</v>
      </c>
      <c r="C204" s="1">
        <v>3155.5039999999999</v>
      </c>
      <c r="D204" s="1">
        <v>6324.2920000000004</v>
      </c>
      <c r="E204" s="1">
        <v>-77.087999999999994</v>
      </c>
      <c r="F204" s="1">
        <v>720.51</v>
      </c>
      <c r="G204" s="1">
        <f t="shared" si="84"/>
        <v>1.8794139534883722E-5</v>
      </c>
      <c r="H204" s="1">
        <f t="shared" si="85"/>
        <v>3.7217325581395346E-5</v>
      </c>
      <c r="I204" s="1">
        <f t="shared" si="86"/>
        <v>2.2534965116279071E-5</v>
      </c>
      <c r="J204" s="1">
        <f t="shared" si="87"/>
        <v>4.0958151162790696E-5</v>
      </c>
      <c r="K204" s="1">
        <f t="shared" si="88"/>
        <v>2.7497193877551018E-5</v>
      </c>
      <c r="L204" s="1">
        <f t="shared" si="89"/>
        <v>3.0779959183673472E-5</v>
      </c>
      <c r="M204" s="1">
        <f t="shared" si="90"/>
        <v>8.9869083333333347E-5</v>
      </c>
      <c r="N204" s="1">
        <f t="shared" si="91"/>
        <v>-4.2163750000000015E-5</v>
      </c>
      <c r="O204" s="8">
        <f t="shared" si="92"/>
        <v>3.0779959183673471E-2</v>
      </c>
      <c r="P204" s="43">
        <v>-64.576999999999998</v>
      </c>
      <c r="Q204" s="15">
        <f t="shared" si="93"/>
        <v>64.576999999999998</v>
      </c>
      <c r="R204" s="1">
        <v>2624.527</v>
      </c>
      <c r="S204" s="40">
        <f t="shared" si="94"/>
        <v>26.245270000000001</v>
      </c>
      <c r="T204" s="31">
        <f t="shared" si="95"/>
        <v>24.933006500000001</v>
      </c>
      <c r="U204" s="1">
        <f t="shared" si="96"/>
        <v>13.398723499999996</v>
      </c>
      <c r="X204" s="1"/>
      <c r="Y204" s="1">
        <v>-183.982</v>
      </c>
      <c r="Z204" s="1">
        <v>1161.221</v>
      </c>
      <c r="AA204" s="1">
        <v>1844.91</v>
      </c>
      <c r="AB204" s="1">
        <v>1250.3389999999999</v>
      </c>
      <c r="AC204" s="1">
        <v>1678.915</v>
      </c>
      <c r="AD204" s="1">
        <f t="shared" si="97"/>
        <v>7.8209476744186036E-6</v>
      </c>
      <c r="AE204" s="1">
        <f t="shared" si="98"/>
        <v>1.1795883720930233E-5</v>
      </c>
      <c r="AG204" s="1">
        <f t="shared" si="99"/>
        <v>7.7952228260869555E-6</v>
      </c>
      <c r="AI204" s="1">
        <f t="shared" si="100"/>
        <v>1.0124440217391304E-5</v>
      </c>
      <c r="AJ204" s="1">
        <f t="shared" si="101"/>
        <v>-4.9547583333333343E-5</v>
      </c>
      <c r="AK204" s="1">
        <f t="shared" si="102"/>
        <v>-1.3832916666666676E-5</v>
      </c>
      <c r="AL204" s="1">
        <f t="shared" si="103"/>
        <v>7.4264999999999949E-6</v>
      </c>
      <c r="AM204" s="1">
        <f t="shared" si="104"/>
        <v>4.3141166666666666E-5</v>
      </c>
      <c r="AN204" s="77">
        <f t="shared" si="105"/>
        <v>1.0124440217391305E-2</v>
      </c>
      <c r="AU204">
        <v>1.188E-4</v>
      </c>
      <c r="AV204">
        <v>15875934.821599601</v>
      </c>
      <c r="AW204" s="41">
        <f t="shared" si="106"/>
        <v>15.875934821599602</v>
      </c>
      <c r="BX204">
        <v>1.188E-4</v>
      </c>
      <c r="BY204">
        <v>12348277.4308638</v>
      </c>
      <c r="BZ204" s="41">
        <f t="shared" si="107"/>
        <v>12.348277430863799</v>
      </c>
      <c r="CB204">
        <v>1.188E-4</v>
      </c>
      <c r="CC204">
        <v>14336911.0780761</v>
      </c>
      <c r="CD204" s="41">
        <f t="shared" si="108"/>
        <v>14.336911078076099</v>
      </c>
      <c r="CG204">
        <v>14336911.0780761</v>
      </c>
      <c r="CH204" s="41">
        <f t="shared" si="109"/>
        <v>14.336911078076099</v>
      </c>
      <c r="CJ204">
        <v>1.188E-4</v>
      </c>
      <c r="CK204">
        <v>14336911.0780761</v>
      </c>
      <c r="CL204" s="41">
        <f t="shared" si="110"/>
        <v>14.336911078076099</v>
      </c>
      <c r="DF204" s="76">
        <v>0.1188</v>
      </c>
      <c r="DG204" s="76">
        <v>12.740179940809201</v>
      </c>
      <c r="DJ204" s="76">
        <v>12.740179940809201</v>
      </c>
      <c r="DN204" s="76">
        <v>0.1188</v>
      </c>
      <c r="DO204" s="76">
        <v>27.655080437447001</v>
      </c>
      <c r="DR204" s="76">
        <v>27.0874970814099</v>
      </c>
    </row>
    <row r="205" spans="2:122" x14ac:dyDescent="0.25">
      <c r="B205" s="11">
        <v>5416.5450000000001</v>
      </c>
      <c r="C205" s="1">
        <v>3159.8150000000001</v>
      </c>
      <c r="D205" s="1">
        <v>6468.0870000000004</v>
      </c>
      <c r="E205" s="1">
        <v>-75.650999999999996</v>
      </c>
      <c r="F205" s="1">
        <v>727.16</v>
      </c>
      <c r="G205" s="1">
        <f t="shared" si="84"/>
        <v>1.8810848837209301E-5</v>
      </c>
      <c r="H205" s="1">
        <f t="shared" si="85"/>
        <v>3.8044988372093028E-5</v>
      </c>
      <c r="I205" s="1">
        <f t="shared" si="86"/>
        <v>2.2598691860465117E-5</v>
      </c>
      <c r="J205" s="1">
        <f t="shared" si="87"/>
        <v>4.1832831395348835E-5</v>
      </c>
      <c r="K205" s="1">
        <f t="shared" si="88"/>
        <v>2.8021408163265303E-5</v>
      </c>
      <c r="L205" s="1">
        <f t="shared" si="89"/>
        <v>3.1345433673469388E-5</v>
      </c>
      <c r="M205" s="1">
        <f t="shared" si="90"/>
        <v>9.403041666666667E-5</v>
      </c>
      <c r="N205" s="1">
        <f t="shared" si="91"/>
        <v>-4.3814250000000015E-5</v>
      </c>
      <c r="O205" s="8">
        <f t="shared" si="92"/>
        <v>3.134543367346939E-2</v>
      </c>
      <c r="P205" s="43">
        <v>-65.429000000000002</v>
      </c>
      <c r="Q205" s="15">
        <f t="shared" si="93"/>
        <v>65.429000000000002</v>
      </c>
      <c r="R205" s="1">
        <v>2657.1849999999999</v>
      </c>
      <c r="S205" s="40">
        <f t="shared" si="94"/>
        <v>26.571849999999998</v>
      </c>
      <c r="T205" s="31">
        <f t="shared" si="95"/>
        <v>25.243257499999999</v>
      </c>
      <c r="U205" s="1">
        <f t="shared" si="96"/>
        <v>13.613892500000006</v>
      </c>
      <c r="X205" s="1"/>
      <c r="Y205" s="1">
        <v>-190.161</v>
      </c>
      <c r="Z205" s="1">
        <v>1174.617</v>
      </c>
      <c r="AA205" s="1">
        <v>1856.75</v>
      </c>
      <c r="AB205" s="1">
        <v>1265.8</v>
      </c>
      <c r="AC205" s="1">
        <v>1693.0350000000001</v>
      </c>
      <c r="AD205" s="1">
        <f t="shared" si="97"/>
        <v>7.9347558139534893E-6</v>
      </c>
      <c r="AE205" s="1">
        <f t="shared" si="98"/>
        <v>1.1900645348837211E-5</v>
      </c>
      <c r="AG205" s="1">
        <f t="shared" si="99"/>
        <v>7.9128315217391304E-6</v>
      </c>
      <c r="AI205" s="1">
        <f t="shared" si="100"/>
        <v>1.0234760869565218E-5</v>
      </c>
      <c r="AJ205" s="1">
        <f t="shared" si="101"/>
        <v>-4.9245833333333335E-5</v>
      </c>
      <c r="AK205" s="1">
        <f t="shared" si="102"/>
        <v>-1.3642916666666659E-5</v>
      </c>
      <c r="AL205" s="1">
        <f t="shared" si="103"/>
        <v>7.5985833333333328E-6</v>
      </c>
      <c r="AM205" s="1">
        <f t="shared" si="104"/>
        <v>4.320150000000001E-5</v>
      </c>
      <c r="AN205" s="77">
        <f t="shared" si="105"/>
        <v>1.0234760869565217E-2</v>
      </c>
      <c r="AU205">
        <v>1.194E-4</v>
      </c>
      <c r="AV205">
        <v>15713156.154612901</v>
      </c>
      <c r="AW205" s="41">
        <f t="shared" si="106"/>
        <v>15.7131561546129</v>
      </c>
      <c r="BX205">
        <v>1.194E-4</v>
      </c>
      <c r="BY205">
        <v>12354338.0909205</v>
      </c>
      <c r="BZ205" s="41">
        <f t="shared" si="107"/>
        <v>12.3543380909205</v>
      </c>
      <c r="CB205">
        <v>1.194E-4</v>
      </c>
      <c r="CC205">
        <v>14343937.9666862</v>
      </c>
      <c r="CD205" s="41">
        <f t="shared" si="108"/>
        <v>14.3439379666862</v>
      </c>
      <c r="CG205">
        <v>14343937.9666862</v>
      </c>
      <c r="CH205" s="41">
        <f t="shared" si="109"/>
        <v>14.3439379666862</v>
      </c>
      <c r="CJ205">
        <v>1.194E-4</v>
      </c>
      <c r="CK205">
        <v>14343937.9666862</v>
      </c>
      <c r="CL205" s="41">
        <f t="shared" si="110"/>
        <v>14.3439379666862</v>
      </c>
      <c r="DF205" s="76">
        <v>0.11940000000000001</v>
      </c>
      <c r="DG205" s="76">
        <v>12.746407021939101</v>
      </c>
      <c r="DJ205" s="76">
        <v>12.746407021939101</v>
      </c>
      <c r="DN205" s="76">
        <v>0.11940000000000001</v>
      </c>
      <c r="DO205" s="76">
        <v>27.6640042470511</v>
      </c>
      <c r="DR205" s="76">
        <v>26.854928448301202</v>
      </c>
    </row>
    <row r="206" spans="2:122" x14ac:dyDescent="0.25">
      <c r="B206" s="11">
        <v>5481.027</v>
      </c>
      <c r="C206" s="1">
        <v>3154.5459999999998</v>
      </c>
      <c r="D206" s="1">
        <v>6556.3019999999997</v>
      </c>
      <c r="E206" s="1">
        <v>-72.778999999999996</v>
      </c>
      <c r="F206" s="1">
        <v>731.43499999999995</v>
      </c>
      <c r="G206" s="1">
        <f t="shared" si="84"/>
        <v>1.8763517441860464E-5</v>
      </c>
      <c r="H206" s="1">
        <f t="shared" si="85"/>
        <v>3.8541168604651165E-5</v>
      </c>
      <c r="I206" s="1">
        <f t="shared" si="86"/>
        <v>2.2592912790697672E-5</v>
      </c>
      <c r="J206" s="1">
        <f t="shared" si="87"/>
        <v>4.2370563953488369E-5</v>
      </c>
      <c r="K206" s="1">
        <f t="shared" si="88"/>
        <v>2.8335744897959188E-5</v>
      </c>
      <c r="L206" s="1">
        <f t="shared" si="89"/>
        <v>3.1696234693877548E-5</v>
      </c>
      <c r="M206" s="1">
        <f t="shared" si="90"/>
        <v>9.6936708333333335E-5</v>
      </c>
      <c r="N206" s="1">
        <f t="shared" si="91"/>
        <v>-4.4803124999999986E-5</v>
      </c>
      <c r="O206" s="8">
        <f t="shared" si="92"/>
        <v>3.1696234693877549E-2</v>
      </c>
      <c r="P206" s="43">
        <v>-65.706999999999994</v>
      </c>
      <c r="Q206" s="15">
        <f t="shared" si="93"/>
        <v>65.706999999999994</v>
      </c>
      <c r="R206" s="1">
        <v>2694.1149999999998</v>
      </c>
      <c r="S206" s="40">
        <f t="shared" si="94"/>
        <v>26.941149999999997</v>
      </c>
      <c r="T206" s="31">
        <f t="shared" si="95"/>
        <v>25.594092499999999</v>
      </c>
      <c r="U206" s="1">
        <f t="shared" si="96"/>
        <v>13.171757499999998</v>
      </c>
      <c r="X206" s="1"/>
      <c r="Y206" s="1">
        <v>-193.01300000000001</v>
      </c>
      <c r="Z206" s="1">
        <v>1181.3150000000001</v>
      </c>
      <c r="AA206" s="1">
        <v>1866.221</v>
      </c>
      <c r="AB206" s="1">
        <v>1276.1079999999999</v>
      </c>
      <c r="AC206" s="1">
        <v>1701.979</v>
      </c>
      <c r="AD206" s="1">
        <f t="shared" si="97"/>
        <v>7.9902790697674421E-6</v>
      </c>
      <c r="AE206" s="1">
        <f t="shared" si="98"/>
        <v>1.197229069767442E-5</v>
      </c>
      <c r="AG206" s="1">
        <f t="shared" si="99"/>
        <v>7.9843532608695653E-6</v>
      </c>
      <c r="AI206" s="1">
        <f t="shared" si="100"/>
        <v>1.029886956521739E-5</v>
      </c>
      <c r="AJ206" s="1">
        <f t="shared" si="101"/>
        <v>-4.9176083333333342E-5</v>
      </c>
      <c r="AK206" s="1">
        <f t="shared" si="102"/>
        <v>-1.3686833333333331E-5</v>
      </c>
      <c r="AL206" s="1">
        <f t="shared" si="103"/>
        <v>7.8994166666666575E-6</v>
      </c>
      <c r="AM206" s="1">
        <f t="shared" si="104"/>
        <v>4.3388666666666667E-5</v>
      </c>
      <c r="AN206" s="77">
        <f t="shared" si="105"/>
        <v>1.0298869565217391E-2</v>
      </c>
      <c r="AU206">
        <v>1.2E-4</v>
      </c>
      <c r="AV206">
        <v>15550682.874671901</v>
      </c>
      <c r="AW206" s="41">
        <f t="shared" si="106"/>
        <v>15.550682874671901</v>
      </c>
      <c r="BX206">
        <v>1.2E-4</v>
      </c>
      <c r="BY206">
        <v>12360386.6599489</v>
      </c>
      <c r="BZ206" s="41">
        <f t="shared" si="107"/>
        <v>12.360386659948901</v>
      </c>
      <c r="CB206">
        <v>1.2E-4</v>
      </c>
      <c r="CC206">
        <v>14350948.9235042</v>
      </c>
      <c r="CD206" s="41">
        <f t="shared" si="108"/>
        <v>14.3509489235042</v>
      </c>
      <c r="CG206">
        <v>14350948.9235042</v>
      </c>
      <c r="CH206" s="41">
        <f t="shared" si="109"/>
        <v>14.3509489235042</v>
      </c>
      <c r="CJ206">
        <v>1.2E-4</v>
      </c>
      <c r="CK206">
        <v>14350948.9235042</v>
      </c>
      <c r="CL206" s="41">
        <f t="shared" si="110"/>
        <v>14.3509489235042</v>
      </c>
      <c r="DF206" s="76">
        <v>0.12</v>
      </c>
      <c r="DG206" s="76">
        <v>12.7526220120409</v>
      </c>
      <c r="DJ206" s="76">
        <v>12.7526220120409</v>
      </c>
      <c r="DN206" s="76">
        <v>0.12</v>
      </c>
      <c r="DO206" s="76">
        <v>27.672823924569801</v>
      </c>
      <c r="DR206" s="76">
        <v>26.887543224098799</v>
      </c>
    </row>
    <row r="207" spans="2:122" x14ac:dyDescent="0.25">
      <c r="B207" s="11">
        <v>5540.3779999999997</v>
      </c>
      <c r="C207" s="1">
        <v>3158.857</v>
      </c>
      <c r="D207" s="1">
        <v>6694.4080000000004</v>
      </c>
      <c r="E207" s="1">
        <v>-71.341999999999999</v>
      </c>
      <c r="F207" s="1">
        <v>733.81</v>
      </c>
      <c r="G207" s="1">
        <f t="shared" si="84"/>
        <v>1.8780226744186046E-5</v>
      </c>
      <c r="H207" s="1">
        <f t="shared" si="85"/>
        <v>3.9335755813953486E-5</v>
      </c>
      <c r="I207" s="1">
        <f t="shared" si="86"/>
        <v>2.2631784883720928E-5</v>
      </c>
      <c r="J207" s="1">
        <f t="shared" si="87"/>
        <v>4.3187313953488381E-5</v>
      </c>
      <c r="K207" s="1">
        <f t="shared" si="88"/>
        <v>2.8631224489795918E-5</v>
      </c>
      <c r="L207" s="1">
        <f t="shared" si="89"/>
        <v>3.2011163265306123E-5</v>
      </c>
      <c r="M207" s="1">
        <f t="shared" si="90"/>
        <v>9.9230041666666655E-5</v>
      </c>
      <c r="N207" s="1">
        <f t="shared" si="91"/>
        <v>-4.8084583333333354E-5</v>
      </c>
      <c r="O207" s="8">
        <f t="shared" si="92"/>
        <v>3.2011163265306126E-2</v>
      </c>
      <c r="P207" s="43">
        <v>-66.003</v>
      </c>
      <c r="Q207" s="15">
        <f t="shared" si="93"/>
        <v>66.003</v>
      </c>
      <c r="R207" s="1">
        <v>2703.5770000000002</v>
      </c>
      <c r="S207" s="40">
        <f t="shared" si="94"/>
        <v>27.035770000000003</v>
      </c>
      <c r="T207" s="31">
        <f t="shared" si="95"/>
        <v>25.683981500000002</v>
      </c>
      <c r="U207" s="1">
        <f t="shared" si="96"/>
        <v>13.283248499999992</v>
      </c>
      <c r="X207" s="1"/>
      <c r="Y207" s="1">
        <v>-195.39</v>
      </c>
      <c r="Z207" s="1">
        <v>1187.056</v>
      </c>
      <c r="AA207" s="1">
        <v>1870.9570000000001</v>
      </c>
      <c r="AB207" s="1">
        <v>1283.605</v>
      </c>
      <c r="AC207" s="1">
        <v>1709.039</v>
      </c>
      <c r="AD207" s="1">
        <f t="shared" si="97"/>
        <v>8.0374767441860457E-6</v>
      </c>
      <c r="AE207" s="1">
        <f t="shared" si="98"/>
        <v>1.201364534883721E-5</v>
      </c>
      <c r="AG207" s="1">
        <f t="shared" si="99"/>
        <v>8.0380163043478254E-6</v>
      </c>
      <c r="AI207" s="1">
        <f t="shared" si="100"/>
        <v>1.0350157608695652E-5</v>
      </c>
      <c r="AJ207" s="1">
        <f t="shared" si="101"/>
        <v>-4.8946000000000009E-5</v>
      </c>
      <c r="AK207" s="1">
        <f t="shared" si="102"/>
        <v>-1.3493166666666677E-5</v>
      </c>
      <c r="AL207" s="1">
        <f t="shared" si="103"/>
        <v>8.0457499999999983E-6</v>
      </c>
      <c r="AM207" s="1">
        <f t="shared" si="104"/>
        <v>4.3498583333333327E-5</v>
      </c>
      <c r="AN207" s="77">
        <f t="shared" si="105"/>
        <v>1.0350157608695652E-2</v>
      </c>
      <c r="AU207">
        <v>1.206E-4</v>
      </c>
      <c r="AV207">
        <v>15388518.586940501</v>
      </c>
      <c r="AW207" s="41">
        <f t="shared" si="106"/>
        <v>15.388518586940501</v>
      </c>
      <c r="BX207">
        <v>1.206E-4</v>
      </c>
      <c r="BY207">
        <v>12366423.1383292</v>
      </c>
      <c r="BZ207" s="41">
        <f t="shared" si="107"/>
        <v>12.3664231383292</v>
      </c>
      <c r="CB207">
        <v>1.206E-4</v>
      </c>
      <c r="CC207">
        <v>14357943.949066499</v>
      </c>
      <c r="CD207" s="41">
        <f t="shared" si="108"/>
        <v>14.357943949066499</v>
      </c>
      <c r="CG207">
        <v>14357943.949066499</v>
      </c>
      <c r="CH207" s="41">
        <f t="shared" si="109"/>
        <v>14.357943949066499</v>
      </c>
      <c r="CJ207">
        <v>1.206E-4</v>
      </c>
      <c r="CK207">
        <v>14357943.949066499</v>
      </c>
      <c r="CL207" s="41">
        <f t="shared" si="110"/>
        <v>14.357943949066499</v>
      </c>
      <c r="DF207" s="76">
        <v>0.1206</v>
      </c>
      <c r="DG207" s="76">
        <v>12.7588249114945</v>
      </c>
      <c r="DJ207" s="76">
        <v>12.7588249114945</v>
      </c>
      <c r="DN207" s="76">
        <v>0.1206</v>
      </c>
      <c r="DO207" s="76">
        <v>27.681539475609799</v>
      </c>
      <c r="DR207" s="76">
        <v>26.654165257442699</v>
      </c>
    </row>
    <row r="208" spans="2:122" x14ac:dyDescent="0.25">
      <c r="B208" s="11">
        <v>5694.1610000000001</v>
      </c>
      <c r="C208" s="1">
        <v>3172.268</v>
      </c>
      <c r="D208" s="1">
        <v>7334.6049999999996</v>
      </c>
      <c r="E208" s="1">
        <v>-68.948999999999998</v>
      </c>
      <c r="F208" s="1">
        <v>743.31</v>
      </c>
      <c r="G208" s="1">
        <f t="shared" si="84"/>
        <v>1.8844284883720931E-5</v>
      </c>
      <c r="H208" s="1">
        <f t="shared" si="85"/>
        <v>4.3043918604651155E-5</v>
      </c>
      <c r="I208" s="1">
        <f t="shared" si="86"/>
        <v>2.2764988372093026E-5</v>
      </c>
      <c r="J208" s="1">
        <f t="shared" si="87"/>
        <v>4.6964622093023253E-5</v>
      </c>
      <c r="K208" s="1">
        <f t="shared" si="88"/>
        <v>2.9403622448979589E-5</v>
      </c>
      <c r="L208" s="1">
        <f t="shared" si="89"/>
        <v>3.2844239795918364E-5</v>
      </c>
      <c r="M208" s="1">
        <f t="shared" si="90"/>
        <v>1.05078875E-4</v>
      </c>
      <c r="N208" s="1">
        <f t="shared" si="91"/>
        <v>-6.8351833333333311E-5</v>
      </c>
      <c r="O208" s="8">
        <f t="shared" si="92"/>
        <v>3.2844239795918363E-2</v>
      </c>
      <c r="P208" s="43">
        <v>-67.040000000000006</v>
      </c>
      <c r="Q208" s="15">
        <f t="shared" si="93"/>
        <v>67.040000000000006</v>
      </c>
      <c r="R208" s="1">
        <v>2702.3560000000002</v>
      </c>
      <c r="S208" s="40">
        <f t="shared" si="94"/>
        <v>27.023560000000003</v>
      </c>
      <c r="T208" s="31">
        <f t="shared" si="95"/>
        <v>25.672382000000002</v>
      </c>
      <c r="U208" s="1">
        <f t="shared" si="96"/>
        <v>14.344058000000004</v>
      </c>
      <c r="X208" s="1"/>
      <c r="Y208" s="1">
        <v>-204.89599999999999</v>
      </c>
      <c r="Z208" s="1">
        <v>1204.759</v>
      </c>
      <c r="AA208" s="1">
        <v>1886.1120000000001</v>
      </c>
      <c r="AB208" s="1">
        <v>1317.8109999999999</v>
      </c>
      <c r="AC208" s="1">
        <v>1741.048</v>
      </c>
      <c r="AD208" s="1">
        <f t="shared" si="97"/>
        <v>8.1956686046511619E-6</v>
      </c>
      <c r="AE208" s="1">
        <f t="shared" si="98"/>
        <v>1.2157023255813954E-5</v>
      </c>
      <c r="AG208" s="1">
        <f t="shared" si="99"/>
        <v>8.2755815217391296E-6</v>
      </c>
      <c r="AI208" s="1">
        <f t="shared" si="100"/>
        <v>1.0575782608695652E-5</v>
      </c>
      <c r="AJ208" s="1">
        <f t="shared" si="101"/>
        <v>-4.7358416666666674E-5</v>
      </c>
      <c r="AK208" s="1">
        <f t="shared" si="102"/>
        <v>-1.2088666666666673E-5</v>
      </c>
      <c r="AL208" s="1">
        <f t="shared" si="103"/>
        <v>9.4209999999999916E-6</v>
      </c>
      <c r="AM208" s="1">
        <f t="shared" si="104"/>
        <v>4.4690749999999999E-5</v>
      </c>
      <c r="AN208" s="77">
        <f t="shared" si="105"/>
        <v>1.0575782608695652E-2</v>
      </c>
      <c r="AU208">
        <v>1.2120000000000001E-4</v>
      </c>
      <c r="AV208">
        <v>15226666.896581801</v>
      </c>
      <c r="AW208" s="41">
        <f t="shared" si="106"/>
        <v>15.226666896581801</v>
      </c>
      <c r="BX208">
        <v>1.2120000000000001E-4</v>
      </c>
      <c r="BY208">
        <v>12372447.5264413</v>
      </c>
      <c r="BZ208" s="41">
        <f t="shared" si="107"/>
        <v>12.372447526441301</v>
      </c>
      <c r="CB208">
        <v>1.2120000000000001E-4</v>
      </c>
      <c r="CC208">
        <v>14364923.043909701</v>
      </c>
      <c r="CD208" s="41">
        <f t="shared" si="108"/>
        <v>14.3649230439097</v>
      </c>
      <c r="CG208">
        <v>14364923.043909701</v>
      </c>
      <c r="CH208" s="41">
        <f t="shared" si="109"/>
        <v>14.3649230439097</v>
      </c>
      <c r="CJ208">
        <v>1.2120000000000001E-4</v>
      </c>
      <c r="CK208">
        <v>14364923.043909701</v>
      </c>
      <c r="CL208" s="41">
        <f t="shared" si="110"/>
        <v>14.3649230439097</v>
      </c>
      <c r="DF208" s="76">
        <v>0.1212</v>
      </c>
      <c r="DG208" s="76">
        <v>12.7650157206798</v>
      </c>
      <c r="DJ208" s="76">
        <v>12.7650157206798</v>
      </c>
      <c r="DN208" s="76">
        <v>0.1212</v>
      </c>
      <c r="DO208" s="76">
        <v>27.690150905777202</v>
      </c>
      <c r="DR208" s="76">
        <v>26.685395953454702</v>
      </c>
    </row>
    <row r="209" spans="2:122" x14ac:dyDescent="0.25">
      <c r="B209" s="11">
        <v>5790.4740000000002</v>
      </c>
      <c r="C209" s="1">
        <v>3151.672</v>
      </c>
      <c r="D209" s="1">
        <v>8013.125</v>
      </c>
      <c r="E209" s="1">
        <v>-64.64</v>
      </c>
      <c r="F209" s="1">
        <v>750.43499999999995</v>
      </c>
      <c r="G209" s="1">
        <f t="shared" si="84"/>
        <v>1.8699488372093022E-5</v>
      </c>
      <c r="H209" s="1">
        <f t="shared" si="85"/>
        <v>4.6963750000000002E-5</v>
      </c>
      <c r="I209" s="1">
        <f t="shared" si="86"/>
        <v>2.2686668604651163E-5</v>
      </c>
      <c r="J209" s="1">
        <f t="shared" si="87"/>
        <v>5.0950930232558143E-5</v>
      </c>
      <c r="K209" s="1">
        <f t="shared" si="88"/>
        <v>2.98730306122449E-5</v>
      </c>
      <c r="L209" s="1">
        <f t="shared" si="89"/>
        <v>3.3371984693877547E-5</v>
      </c>
      <c r="M209" s="1">
        <f t="shared" si="90"/>
        <v>1.0995008333333333E-4</v>
      </c>
      <c r="N209" s="1">
        <f t="shared" si="91"/>
        <v>-9.2610458333333332E-5</v>
      </c>
      <c r="O209" s="8">
        <f t="shared" si="92"/>
        <v>3.3371984693877546E-2</v>
      </c>
      <c r="P209" s="43">
        <v>-67.465999999999994</v>
      </c>
      <c r="Q209" s="15">
        <f t="shared" si="93"/>
        <v>67.465999999999994</v>
      </c>
      <c r="R209" s="1">
        <v>2752.7159999999999</v>
      </c>
      <c r="S209" s="40">
        <f t="shared" si="94"/>
        <v>27.527159999999999</v>
      </c>
      <c r="T209" s="31">
        <f t="shared" si="95"/>
        <v>26.150801999999999</v>
      </c>
      <c r="U209" s="1">
        <f t="shared" si="96"/>
        <v>13.788038</v>
      </c>
      <c r="X209" s="1"/>
      <c r="Y209" s="1">
        <v>-211.07499999999999</v>
      </c>
      <c r="Z209" s="1">
        <v>1214.807</v>
      </c>
      <c r="AA209" s="1">
        <v>1895.5840000000001</v>
      </c>
      <c r="AB209" s="1">
        <v>1330.932</v>
      </c>
      <c r="AC209" s="1">
        <v>1754.229</v>
      </c>
      <c r="AD209" s="1">
        <f t="shared" si="97"/>
        <v>8.2900116279069776E-6</v>
      </c>
      <c r="AE209" s="1">
        <f t="shared" si="98"/>
        <v>1.2248017441860466E-5</v>
      </c>
      <c r="AG209" s="1">
        <f t="shared" si="99"/>
        <v>8.3804728260869564E-6</v>
      </c>
      <c r="AI209" s="1">
        <f t="shared" si="100"/>
        <v>1.0681000000000002E-5</v>
      </c>
      <c r="AJ209" s="1">
        <f t="shared" si="101"/>
        <v>-4.7054333333333335E-5</v>
      </c>
      <c r="AK209" s="1">
        <f t="shared" si="102"/>
        <v>-1.1779583333333335E-5</v>
      </c>
      <c r="AL209" s="1">
        <f t="shared" si="103"/>
        <v>9.6770833333333342E-6</v>
      </c>
      <c r="AM209" s="1">
        <f t="shared" si="104"/>
        <v>4.4951833333333332E-5</v>
      </c>
      <c r="AN209" s="77">
        <f t="shared" si="105"/>
        <v>1.0681000000000001E-2</v>
      </c>
      <c r="AU209">
        <v>1.2180000000000001E-4</v>
      </c>
      <c r="AV209">
        <v>14984866.6069245</v>
      </c>
      <c r="AW209" s="41">
        <f t="shared" si="106"/>
        <v>14.9848666069245</v>
      </c>
      <c r="BX209">
        <v>1.2180000000000001E-4</v>
      </c>
      <c r="BY209">
        <v>12378459.8246652</v>
      </c>
      <c r="BZ209" s="41">
        <f t="shared" si="107"/>
        <v>12.3784598246652</v>
      </c>
      <c r="CB209">
        <v>1.2180000000000001E-4</v>
      </c>
      <c r="CC209">
        <v>14371886.208570199</v>
      </c>
      <c r="CD209" s="41">
        <f t="shared" si="108"/>
        <v>14.371886208570199</v>
      </c>
      <c r="CG209">
        <v>14371886.208570199</v>
      </c>
      <c r="CH209" s="41">
        <f t="shared" si="109"/>
        <v>14.371886208570199</v>
      </c>
      <c r="CJ209">
        <v>1.2180000000000001E-4</v>
      </c>
      <c r="CK209">
        <v>14371886.208570199</v>
      </c>
      <c r="CL209" s="41">
        <f t="shared" si="110"/>
        <v>14.371886208570199</v>
      </c>
      <c r="DF209" s="76">
        <v>0.12180000000000001</v>
      </c>
      <c r="DG209" s="76">
        <v>12.771194439977</v>
      </c>
      <c r="DJ209" s="76">
        <v>12.771194439977</v>
      </c>
      <c r="DN209" s="76">
        <v>0.12180000000000001</v>
      </c>
      <c r="DO209" s="76">
        <v>27.6986582206778</v>
      </c>
      <c r="DR209" s="76">
        <v>26.451270751351</v>
      </c>
    </row>
    <row r="210" spans="2:122" x14ac:dyDescent="0.25">
      <c r="B210" s="11">
        <v>5825.0770000000002</v>
      </c>
      <c r="C210" s="1">
        <v>3133.4720000000002</v>
      </c>
      <c r="D210" s="1">
        <v>8337.8119999999999</v>
      </c>
      <c r="E210" s="1">
        <v>-61.767000000000003</v>
      </c>
      <c r="F210" s="1">
        <v>753.76</v>
      </c>
      <c r="G210" s="1">
        <f t="shared" si="84"/>
        <v>1.8576970930232558E-5</v>
      </c>
      <c r="H210" s="1">
        <f t="shared" si="85"/>
        <v>4.8834761627906969E-5</v>
      </c>
      <c r="I210" s="1">
        <f t="shared" si="86"/>
        <v>2.2600186046511629E-5</v>
      </c>
      <c r="J210" s="1">
        <f t="shared" si="87"/>
        <v>5.2857976744186053E-5</v>
      </c>
      <c r="K210" s="1">
        <f t="shared" si="88"/>
        <v>3.0034918367346943E-5</v>
      </c>
      <c r="L210" s="1">
        <f t="shared" si="89"/>
        <v>3.356549489795919E-5</v>
      </c>
      <c r="M210" s="1">
        <f t="shared" si="90"/>
        <v>1.1215020833333333E-4</v>
      </c>
      <c r="N210" s="1">
        <f t="shared" si="91"/>
        <v>-1.0469729166666667E-4</v>
      </c>
      <c r="O210" s="8">
        <f t="shared" si="92"/>
        <v>3.3565494897959187E-2</v>
      </c>
      <c r="P210" s="43">
        <v>-67.429000000000002</v>
      </c>
      <c r="Q210" s="15">
        <f t="shared" si="93"/>
        <v>67.429000000000002</v>
      </c>
      <c r="R210" s="1">
        <v>2771.64</v>
      </c>
      <c r="S210" s="40">
        <f t="shared" si="94"/>
        <v>27.7164</v>
      </c>
      <c r="T210" s="31">
        <f t="shared" si="95"/>
        <v>26.330579999999994</v>
      </c>
      <c r="U210" s="1">
        <f t="shared" si="96"/>
        <v>13.382020000000004</v>
      </c>
      <c r="X210" s="1"/>
      <c r="Y210" s="1">
        <v>-212.5</v>
      </c>
      <c r="Z210" s="1">
        <v>1215.7639999999999</v>
      </c>
      <c r="AA210" s="1">
        <v>1890.848</v>
      </c>
      <c r="AB210" s="1">
        <v>1334.681</v>
      </c>
      <c r="AC210" s="1">
        <v>1759.4069999999999</v>
      </c>
      <c r="AD210" s="1">
        <f t="shared" si="97"/>
        <v>8.3038604651162784E-6</v>
      </c>
      <c r="AE210" s="1">
        <f t="shared" si="98"/>
        <v>1.2228767441860467E-5</v>
      </c>
      <c r="AG210" s="1">
        <f t="shared" si="99"/>
        <v>8.4085923913043486E-6</v>
      </c>
      <c r="AI210" s="1">
        <f t="shared" si="100"/>
        <v>1.0716885869565216E-5</v>
      </c>
      <c r="AJ210" s="1">
        <f t="shared" si="101"/>
        <v>-4.6347249999999992E-5</v>
      </c>
      <c r="AK210" s="1">
        <f t="shared" si="102"/>
        <v>-1.0953416666666668E-5</v>
      </c>
      <c r="AL210" s="1">
        <f t="shared" si="103"/>
        <v>9.909750000000013E-6</v>
      </c>
      <c r="AM210" s="1">
        <f t="shared" si="104"/>
        <v>4.5303583333333334E-5</v>
      </c>
      <c r="AN210" s="77">
        <f t="shared" si="105"/>
        <v>1.0716885869565216E-2</v>
      </c>
      <c r="AU210">
        <v>1.2239999999999999E-4</v>
      </c>
      <c r="AV210">
        <v>14743785.798559399</v>
      </c>
      <c r="AW210" s="41">
        <f t="shared" si="106"/>
        <v>14.743785798559399</v>
      </c>
      <c r="BX210">
        <v>1.2239999999999999E-4</v>
      </c>
      <c r="BY210">
        <v>12352612.166965401</v>
      </c>
      <c r="BZ210" s="41">
        <f t="shared" si="107"/>
        <v>12.3526121669654</v>
      </c>
      <c r="CB210">
        <v>1.2239999999999999E-4</v>
      </c>
      <c r="CC210">
        <v>14378833.443584399</v>
      </c>
      <c r="CD210" s="41">
        <f t="shared" si="108"/>
        <v>14.3788334435844</v>
      </c>
      <c r="CG210">
        <v>14378833.443584399</v>
      </c>
      <c r="CH210" s="41">
        <f t="shared" si="109"/>
        <v>14.3788334435844</v>
      </c>
      <c r="CJ210">
        <v>1.2239999999999999E-4</v>
      </c>
      <c r="CK210">
        <v>14378833.443584399</v>
      </c>
      <c r="CL210" s="41">
        <f t="shared" si="110"/>
        <v>14.3788334435844</v>
      </c>
      <c r="DF210" s="76">
        <v>0.12239999999999999</v>
      </c>
      <c r="DG210" s="76">
        <v>12.777361069765799</v>
      </c>
      <c r="DJ210" s="76">
        <v>12.777361069765799</v>
      </c>
      <c r="DN210" s="76">
        <v>0.12239999999999999</v>
      </c>
      <c r="DO210" s="76">
        <v>27.707061425916901</v>
      </c>
      <c r="DR210" s="76">
        <v>26.481129833280502</v>
      </c>
    </row>
    <row r="211" spans="2:122" x14ac:dyDescent="0.25">
      <c r="B211" s="11">
        <v>5878.3879999999999</v>
      </c>
      <c r="C211" s="1">
        <v>3142.0929999999998</v>
      </c>
      <c r="D211" s="1">
        <v>8689.1919999999991</v>
      </c>
      <c r="E211" s="1">
        <v>-61.767000000000003</v>
      </c>
      <c r="F211" s="1">
        <v>755.18499999999995</v>
      </c>
      <c r="G211" s="1">
        <f t="shared" si="84"/>
        <v>1.8627093023255812E-5</v>
      </c>
      <c r="H211" s="1">
        <f t="shared" si="85"/>
        <v>5.0877668604651157E-5</v>
      </c>
      <c r="I211" s="1">
        <f t="shared" si="86"/>
        <v>2.2658593023255812E-5</v>
      </c>
      <c r="J211" s="1">
        <f t="shared" si="87"/>
        <v>5.4909168604651154E-5</v>
      </c>
      <c r="K211" s="1">
        <f t="shared" si="88"/>
        <v>3.0306913265306123E-5</v>
      </c>
      <c r="L211" s="1">
        <f t="shared" si="89"/>
        <v>3.3844760204081634E-5</v>
      </c>
      <c r="M211" s="1">
        <f t="shared" si="90"/>
        <v>1.1401229166666667E-4</v>
      </c>
      <c r="N211" s="1">
        <f t="shared" si="91"/>
        <v>-1.171168333333333E-4</v>
      </c>
      <c r="O211" s="8">
        <f t="shared" si="92"/>
        <v>3.3844760204081635E-2</v>
      </c>
      <c r="P211" s="43">
        <v>-67.984999999999999</v>
      </c>
      <c r="Q211" s="15">
        <f t="shared" si="93"/>
        <v>67.984999999999999</v>
      </c>
      <c r="R211" s="1">
        <v>2768.587</v>
      </c>
      <c r="S211" s="40">
        <f t="shared" si="94"/>
        <v>27.685870000000001</v>
      </c>
      <c r="T211" s="31">
        <f t="shared" si="95"/>
        <v>26.301576499999996</v>
      </c>
      <c r="U211" s="1">
        <f t="shared" si="96"/>
        <v>13.997553499999995</v>
      </c>
      <c r="X211" s="1"/>
      <c r="Y211" s="1">
        <v>-216.303</v>
      </c>
      <c r="Z211" s="1">
        <v>1223.4190000000001</v>
      </c>
      <c r="AA211" s="1">
        <v>1898.4259999999999</v>
      </c>
      <c r="AB211" s="1">
        <v>1345.4590000000001</v>
      </c>
      <c r="AC211" s="1">
        <v>1770.7059999999999</v>
      </c>
      <c r="AD211" s="1">
        <f t="shared" si="97"/>
        <v>8.3704767441860475E-6</v>
      </c>
      <c r="AE211" s="1">
        <f t="shared" si="98"/>
        <v>1.2294936046511626E-5</v>
      </c>
      <c r="AG211" s="1">
        <f t="shared" si="99"/>
        <v>8.4878369565217394E-6</v>
      </c>
      <c r="AI211" s="1">
        <f t="shared" si="100"/>
        <v>1.079896195652174E-5</v>
      </c>
      <c r="AJ211" s="1">
        <f t="shared" si="101"/>
        <v>-4.6080583333333324E-5</v>
      </c>
      <c r="AK211" s="1">
        <f t="shared" si="102"/>
        <v>-1.0643333333333335E-5</v>
      </c>
      <c r="AL211" s="1">
        <f t="shared" si="103"/>
        <v>1.0169999999999997E-5</v>
      </c>
      <c r="AM211" s="1">
        <f t="shared" si="104"/>
        <v>4.5607249999999982E-5</v>
      </c>
      <c r="AN211" s="77">
        <f t="shared" si="105"/>
        <v>1.079896195652174E-2</v>
      </c>
      <c r="AU211">
        <v>1.2300000000000001E-4</v>
      </c>
      <c r="AV211">
        <v>0</v>
      </c>
      <c r="AW211" s="41">
        <f t="shared" si="106"/>
        <v>0</v>
      </c>
      <c r="BX211">
        <v>1.2300000000000001E-4</v>
      </c>
      <c r="BY211">
        <v>12358468.984369799</v>
      </c>
      <c r="BZ211" s="41">
        <f t="shared" si="107"/>
        <v>12.3584689843698</v>
      </c>
      <c r="CB211">
        <v>1.2300000000000001E-4</v>
      </c>
      <c r="CC211">
        <v>14385764.7494886</v>
      </c>
      <c r="CD211" s="41">
        <f t="shared" si="108"/>
        <v>14.385764749488599</v>
      </c>
      <c r="CG211">
        <v>14385764.7494886</v>
      </c>
      <c r="CH211" s="41">
        <f t="shared" si="109"/>
        <v>14.385764749488599</v>
      </c>
      <c r="CJ211">
        <v>1.2300000000000001E-4</v>
      </c>
      <c r="CK211">
        <v>14385764.7494886</v>
      </c>
      <c r="CL211" s="41">
        <f t="shared" si="110"/>
        <v>14.385764749488599</v>
      </c>
      <c r="DF211" s="76">
        <v>0.123</v>
      </c>
      <c r="DG211" s="76">
        <v>12.783515610426299</v>
      </c>
      <c r="DJ211" s="76">
        <v>12.783515610426299</v>
      </c>
      <c r="DN211" s="76">
        <v>0.123</v>
      </c>
      <c r="DO211" s="76">
        <v>27.715360527099499</v>
      </c>
      <c r="DR211" s="76">
        <v>25.337047371345701</v>
      </c>
    </row>
    <row r="212" spans="2:122" x14ac:dyDescent="0.25">
      <c r="B212" s="11">
        <v>5907.8530000000001</v>
      </c>
      <c r="C212" s="1">
        <v>3143.0509999999999</v>
      </c>
      <c r="D212" s="1">
        <v>8898.2109999999993</v>
      </c>
      <c r="E212" s="1">
        <v>-61.287999999999997</v>
      </c>
      <c r="F212" s="1">
        <v>757.08500000000004</v>
      </c>
      <c r="G212" s="1">
        <f t="shared" si="84"/>
        <v>1.8629877906976744E-5</v>
      </c>
      <c r="H212" s="1">
        <f t="shared" si="85"/>
        <v>5.2090110465116273E-5</v>
      </c>
      <c r="I212" s="1">
        <f t="shared" si="86"/>
        <v>2.2675209302325579E-5</v>
      </c>
      <c r="J212" s="1">
        <f t="shared" si="87"/>
        <v>5.6135441860465111E-5</v>
      </c>
      <c r="K212" s="1">
        <f t="shared" si="88"/>
        <v>3.0454801020408162E-5</v>
      </c>
      <c r="L212" s="1">
        <f t="shared" si="89"/>
        <v>3.4004785714285716E-5</v>
      </c>
      <c r="M212" s="1">
        <f t="shared" si="90"/>
        <v>1.1520008333333334E-4</v>
      </c>
      <c r="N212" s="1">
        <f t="shared" si="91"/>
        <v>-1.2459824999999997E-4</v>
      </c>
      <c r="O212" s="8">
        <f t="shared" si="92"/>
        <v>3.4004785714285717E-2</v>
      </c>
      <c r="P212" s="43">
        <v>-67.984999999999999</v>
      </c>
      <c r="Q212" s="15">
        <f t="shared" si="93"/>
        <v>67.984999999999999</v>
      </c>
      <c r="R212" s="1">
        <v>2781.1010000000001</v>
      </c>
      <c r="S212" s="40">
        <f t="shared" si="94"/>
        <v>27.81101</v>
      </c>
      <c r="T212" s="31">
        <f t="shared" si="95"/>
        <v>26.420459500000003</v>
      </c>
      <c r="U212" s="1">
        <f t="shared" si="96"/>
        <v>13.753530500000004</v>
      </c>
      <c r="X212" s="1"/>
      <c r="Y212" s="1">
        <v>-219.154</v>
      </c>
      <c r="Z212" s="1">
        <v>1225.8119999999999</v>
      </c>
      <c r="AA212" s="1">
        <v>1904.5830000000001</v>
      </c>
      <c r="AB212" s="1">
        <v>1351.0820000000001</v>
      </c>
      <c r="AC212" s="1">
        <v>1777.7670000000001</v>
      </c>
      <c r="AD212" s="1">
        <f t="shared" si="97"/>
        <v>8.4009651162790692E-6</v>
      </c>
      <c r="AE212" s="1">
        <f t="shared" si="98"/>
        <v>1.2347308139534885E-5</v>
      </c>
      <c r="AG212" s="1">
        <f t="shared" si="99"/>
        <v>8.5338913043478268E-6</v>
      </c>
      <c r="AI212" s="1">
        <f t="shared" si="100"/>
        <v>1.0852831521739131E-5</v>
      </c>
      <c r="AJ212" s="1">
        <f t="shared" si="101"/>
        <v>-4.6125083333333333E-5</v>
      </c>
      <c r="AK212" s="1">
        <f t="shared" si="102"/>
        <v>-1.0568000000000003E-5</v>
      </c>
      <c r="AL212" s="1">
        <f t="shared" si="103"/>
        <v>1.0439166666666685E-5</v>
      </c>
      <c r="AM212" s="1">
        <f t="shared" si="104"/>
        <v>4.5996250000000009E-5</v>
      </c>
      <c r="AN212" s="77">
        <f t="shared" si="105"/>
        <v>1.0852831521739131E-2</v>
      </c>
      <c r="BX212">
        <v>1.236E-4</v>
      </c>
      <c r="BY212">
        <v>12364316.8137198</v>
      </c>
      <c r="BZ212" s="41">
        <f t="shared" si="107"/>
        <v>12.3643168137198</v>
      </c>
      <c r="CB212">
        <v>1.236E-4</v>
      </c>
      <c r="CC212">
        <v>14392680.1268193</v>
      </c>
      <c r="CD212" s="41">
        <f t="shared" si="108"/>
        <v>14.3926801268193</v>
      </c>
      <c r="CG212">
        <v>14392680.1268193</v>
      </c>
      <c r="CH212" s="41">
        <f t="shared" si="109"/>
        <v>14.3926801268193</v>
      </c>
      <c r="CJ212">
        <v>1.236E-4</v>
      </c>
      <c r="CK212">
        <v>14392680.1268193</v>
      </c>
      <c r="CL212" s="41">
        <f t="shared" si="110"/>
        <v>14.3926801268193</v>
      </c>
      <c r="DF212" s="76">
        <v>0.1236</v>
      </c>
      <c r="DG212" s="76">
        <v>12.789658062338299</v>
      </c>
      <c r="DJ212" s="76">
        <v>12.789658062338299</v>
      </c>
      <c r="DN212" s="76">
        <v>0.1236</v>
      </c>
      <c r="DO212" s="76">
        <v>27.723555529830001</v>
      </c>
      <c r="DR212" s="76">
        <v>25.110088687168801</v>
      </c>
    </row>
    <row r="213" spans="2:122" x14ac:dyDescent="0.25">
      <c r="B213" s="11">
        <v>5943.3990000000003</v>
      </c>
      <c r="C213" s="1">
        <v>3124.8510000000001</v>
      </c>
      <c r="D213" s="1">
        <v>9077.9210000000003</v>
      </c>
      <c r="E213" s="1">
        <v>-59.851999999999997</v>
      </c>
      <c r="F213" s="1">
        <v>760.41099999999994</v>
      </c>
      <c r="G213" s="1">
        <f t="shared" si="84"/>
        <v>1.8515715116279071E-5</v>
      </c>
      <c r="H213" s="1">
        <f t="shared" si="85"/>
        <v>5.3126587209302334E-5</v>
      </c>
      <c r="I213" s="1">
        <f t="shared" si="86"/>
        <v>2.2588732558139533E-5</v>
      </c>
      <c r="J213" s="1">
        <f t="shared" si="87"/>
        <v>5.719960465116279E-5</v>
      </c>
      <c r="K213" s="1">
        <f t="shared" si="88"/>
        <v>3.0628831632653061E-5</v>
      </c>
      <c r="L213" s="1">
        <f t="shared" si="89"/>
        <v>3.4203112244897958E-5</v>
      </c>
      <c r="M213" s="1">
        <f t="shared" si="90"/>
        <v>1.1743950000000001E-4</v>
      </c>
      <c r="N213" s="1">
        <f t="shared" si="91"/>
        <v>-1.3060508333333332E-4</v>
      </c>
      <c r="O213" s="8">
        <f t="shared" si="92"/>
        <v>3.4203112244897957E-2</v>
      </c>
      <c r="P213" s="43">
        <v>-68.040000000000006</v>
      </c>
      <c r="Q213" s="15">
        <f t="shared" si="93"/>
        <v>68.040000000000006</v>
      </c>
      <c r="R213" s="1">
        <v>2790.2579999999998</v>
      </c>
      <c r="S213" s="40">
        <f t="shared" si="94"/>
        <v>27.902579999999997</v>
      </c>
      <c r="T213" s="31">
        <f t="shared" si="95"/>
        <v>26.507450999999996</v>
      </c>
      <c r="U213" s="1">
        <f t="shared" si="96"/>
        <v>13.629969000000017</v>
      </c>
      <c r="X213" s="1"/>
      <c r="Y213" s="1">
        <v>-218.679</v>
      </c>
      <c r="Z213" s="1">
        <v>1226.769</v>
      </c>
      <c r="AA213" s="1">
        <v>1904.11</v>
      </c>
      <c r="AB213" s="1">
        <v>1357.174</v>
      </c>
      <c r="AC213" s="1">
        <v>1780.1210000000001</v>
      </c>
      <c r="AD213" s="1">
        <f t="shared" si="97"/>
        <v>8.403767441860465E-6</v>
      </c>
      <c r="AE213" s="1">
        <f t="shared" si="98"/>
        <v>1.2341796511627907E-5</v>
      </c>
      <c r="AG213" s="1">
        <f t="shared" si="99"/>
        <v>8.5644184782608701E-6</v>
      </c>
      <c r="AI213" s="1">
        <f t="shared" si="100"/>
        <v>1.086304347826087E-5</v>
      </c>
      <c r="AJ213" s="1">
        <f t="shared" si="101"/>
        <v>-4.5577999999999996E-5</v>
      </c>
      <c r="AK213" s="1">
        <f t="shared" si="102"/>
        <v>-1.0332416666666651E-5</v>
      </c>
      <c r="AL213" s="1">
        <f t="shared" si="103"/>
        <v>1.0867083333333331E-5</v>
      </c>
      <c r="AM213" s="1">
        <f t="shared" si="104"/>
        <v>4.6112666666666677E-5</v>
      </c>
      <c r="AN213" s="77">
        <f t="shared" si="105"/>
        <v>1.0863043478260871E-2</v>
      </c>
      <c r="BX213">
        <v>1.2420000000000001E-4</v>
      </c>
      <c r="BY213">
        <v>12370155.6552778</v>
      </c>
      <c r="BZ213" s="41">
        <f t="shared" si="107"/>
        <v>12.3701556552778</v>
      </c>
      <c r="CB213">
        <v>1.2420000000000001E-4</v>
      </c>
      <c r="CC213">
        <v>14399579.576112701</v>
      </c>
      <c r="CD213" s="41">
        <f t="shared" si="108"/>
        <v>14.3995795761127</v>
      </c>
      <c r="CG213">
        <v>14399579.576112701</v>
      </c>
      <c r="CH213" s="41">
        <f t="shared" si="109"/>
        <v>14.3995795761127</v>
      </c>
      <c r="CJ213">
        <v>1.2420000000000001E-4</v>
      </c>
      <c r="CK213">
        <v>14399579.576112701</v>
      </c>
      <c r="CL213" s="41">
        <f t="shared" si="110"/>
        <v>14.3995795761127</v>
      </c>
      <c r="DF213" s="76">
        <v>0.1242</v>
      </c>
      <c r="DG213" s="76">
        <v>12.7957884258817</v>
      </c>
      <c r="DJ213" s="76">
        <v>12.7957884258817</v>
      </c>
      <c r="DN213" s="76">
        <v>0.1242</v>
      </c>
      <c r="DO213" s="76">
        <v>27.731646439712598</v>
      </c>
      <c r="DR213" s="76">
        <v>25.137210768884099</v>
      </c>
    </row>
    <row r="214" spans="2:122" x14ac:dyDescent="0.25">
      <c r="B214" s="11">
        <v>6029.9359999999997</v>
      </c>
      <c r="C214" s="1">
        <v>3139.6990000000001</v>
      </c>
      <c r="D214" s="1">
        <v>9628.5319999999992</v>
      </c>
      <c r="E214" s="1">
        <v>-58.414999999999999</v>
      </c>
      <c r="F214" s="1">
        <v>762.78599999999994</v>
      </c>
      <c r="G214" s="1">
        <f t="shared" si="84"/>
        <v>1.8593686046511629E-5</v>
      </c>
      <c r="H214" s="1">
        <f t="shared" si="85"/>
        <v>5.6319459302325577E-5</v>
      </c>
      <c r="I214" s="1">
        <f t="shared" si="86"/>
        <v>2.2688866279069769E-5</v>
      </c>
      <c r="J214" s="1">
        <f t="shared" si="87"/>
        <v>6.0414639534883724E-5</v>
      </c>
      <c r="K214" s="1">
        <f t="shared" si="88"/>
        <v>3.1063015306122449E-5</v>
      </c>
      <c r="L214" s="1">
        <f t="shared" si="89"/>
        <v>3.4656744897959187E-5</v>
      </c>
      <c r="M214" s="1">
        <f t="shared" si="90"/>
        <v>1.2042654166666664E-4</v>
      </c>
      <c r="N214" s="1">
        <f t="shared" si="91"/>
        <v>-1.4994149999999999E-4</v>
      </c>
      <c r="O214" s="8">
        <f t="shared" si="92"/>
        <v>3.4656744897959189E-2</v>
      </c>
      <c r="P214" s="43">
        <v>-68.706999999999994</v>
      </c>
      <c r="Q214" s="15">
        <f t="shared" si="93"/>
        <v>68.706999999999994</v>
      </c>
      <c r="R214" s="1">
        <v>2774.3870000000002</v>
      </c>
      <c r="S214" s="40">
        <f t="shared" si="94"/>
        <v>27.743870000000001</v>
      </c>
      <c r="T214" s="31">
        <f t="shared" si="95"/>
        <v>26.356676499999999</v>
      </c>
      <c r="U214" s="1">
        <f t="shared" si="96"/>
        <v>14.606453499999994</v>
      </c>
      <c r="X214" s="1"/>
      <c r="Y214" s="1">
        <v>-223.90700000000001</v>
      </c>
      <c r="Z214" s="1">
        <v>1239.6880000000001</v>
      </c>
      <c r="AA214" s="1">
        <v>1914.529</v>
      </c>
      <c r="AB214" s="1">
        <v>1381.075</v>
      </c>
      <c r="AC214" s="1">
        <v>1802.248</v>
      </c>
      <c r="AD214" s="1">
        <f t="shared" si="97"/>
        <v>8.509273255813953E-6</v>
      </c>
      <c r="AE214" s="1">
        <f t="shared" si="98"/>
        <v>1.2432767441860465E-5</v>
      </c>
      <c r="AG214" s="1">
        <f t="shared" si="99"/>
        <v>8.7227282608695648E-6</v>
      </c>
      <c r="AI214" s="1">
        <f t="shared" si="100"/>
        <v>1.1011711956521739E-5</v>
      </c>
      <c r="AJ214" s="1">
        <f t="shared" si="101"/>
        <v>-4.4454499999999993E-5</v>
      </c>
      <c r="AK214" s="1">
        <f t="shared" si="102"/>
        <v>-9.3567499999999964E-6</v>
      </c>
      <c r="AL214" s="1">
        <f t="shared" si="103"/>
        <v>1.1782249999999995E-5</v>
      </c>
      <c r="AM214" s="1">
        <f t="shared" si="104"/>
        <v>4.6879999999999992E-5</v>
      </c>
      <c r="AN214" s="77">
        <f t="shared" si="105"/>
        <v>1.1011711956521739E-2</v>
      </c>
      <c r="BX214">
        <v>1.248E-4</v>
      </c>
      <c r="BY214">
        <v>12375985.5093059</v>
      </c>
      <c r="BZ214" s="41">
        <f t="shared" si="107"/>
        <v>12.375985509305901</v>
      </c>
      <c r="CB214">
        <v>1.248E-4</v>
      </c>
      <c r="CC214">
        <v>14406463.097905099</v>
      </c>
      <c r="CD214" s="41">
        <f t="shared" si="108"/>
        <v>14.4064630979051</v>
      </c>
      <c r="CG214">
        <v>14406463.097905099</v>
      </c>
      <c r="CH214" s="41">
        <f t="shared" si="109"/>
        <v>14.4064630979051</v>
      </c>
      <c r="CJ214">
        <v>1.248E-4</v>
      </c>
      <c r="CK214">
        <v>14406463.097905099</v>
      </c>
      <c r="CL214" s="41">
        <f t="shared" si="110"/>
        <v>14.4064630979051</v>
      </c>
      <c r="DF214" s="76">
        <v>0.12479999999999999</v>
      </c>
      <c r="DG214" s="76">
        <v>12.801906701436399</v>
      </c>
      <c r="DJ214" s="76">
        <v>12.801906701436399</v>
      </c>
      <c r="DN214" s="76">
        <v>0.12479999999999999</v>
      </c>
      <c r="DO214" s="76">
        <v>27.739633262350999</v>
      </c>
      <c r="DR214" s="76">
        <v>24.909848218709701</v>
      </c>
    </row>
    <row r="215" spans="2:122" x14ac:dyDescent="0.25">
      <c r="B215" s="11">
        <v>6140.3519999999999</v>
      </c>
      <c r="C215" s="1">
        <v>3121.02</v>
      </c>
      <c r="D215" s="1">
        <v>10227.075999999999</v>
      </c>
      <c r="E215" s="1">
        <v>-55.542999999999999</v>
      </c>
      <c r="F215" s="1">
        <v>770.86099999999999</v>
      </c>
      <c r="G215" s="1">
        <f t="shared" si="84"/>
        <v>1.8468389534883723E-5</v>
      </c>
      <c r="H215" s="1">
        <f t="shared" si="85"/>
        <v>5.9782668604651154E-5</v>
      </c>
      <c r="I215" s="1">
        <f t="shared" si="86"/>
        <v>2.2627215116279067E-5</v>
      </c>
      <c r="J215" s="1">
        <f t="shared" si="87"/>
        <v>6.3941494186046512E-5</v>
      </c>
      <c r="K215" s="1">
        <f t="shared" si="88"/>
        <v>3.1611709183673469E-5</v>
      </c>
      <c r="L215" s="1">
        <f t="shared" si="89"/>
        <v>3.5261290816326526E-5</v>
      </c>
      <c r="M215" s="1">
        <f t="shared" si="90"/>
        <v>1.258055E-4</v>
      </c>
      <c r="N215" s="1">
        <f t="shared" si="91"/>
        <v>-1.7028016666666664E-4</v>
      </c>
      <c r="O215" s="8">
        <f t="shared" si="92"/>
        <v>3.5261290816326528E-2</v>
      </c>
      <c r="P215" s="43">
        <v>-69.429000000000002</v>
      </c>
      <c r="Q215" s="15">
        <f t="shared" si="93"/>
        <v>69.429000000000002</v>
      </c>
      <c r="R215" s="1">
        <v>2816.5059999999999</v>
      </c>
      <c r="S215" s="40">
        <f t="shared" si="94"/>
        <v>28.165059999999997</v>
      </c>
      <c r="T215" s="31">
        <f t="shared" si="95"/>
        <v>26.756806999999998</v>
      </c>
      <c r="U215" s="1">
        <f t="shared" si="96"/>
        <v>14.50713300000001</v>
      </c>
      <c r="X215" s="1"/>
      <c r="Y215" s="1">
        <v>-231.036</v>
      </c>
      <c r="Z215" s="1">
        <v>1251.6510000000001</v>
      </c>
      <c r="AA215" s="1">
        <v>1929.6859999999999</v>
      </c>
      <c r="AB215" s="1">
        <v>1391.385</v>
      </c>
      <c r="AC215" s="1">
        <v>1816.3720000000001</v>
      </c>
      <c r="AD215" s="1">
        <f t="shared" si="97"/>
        <v>8.6202732558139541E-6</v>
      </c>
      <c r="AE215" s="1">
        <f t="shared" si="98"/>
        <v>1.2562337209302325E-5</v>
      </c>
      <c r="AG215" s="1">
        <f t="shared" si="99"/>
        <v>8.8175054347826083E-6</v>
      </c>
      <c r="AI215" s="1">
        <f t="shared" si="100"/>
        <v>1.1127217391304348E-5</v>
      </c>
      <c r="AJ215" s="1">
        <f t="shared" si="101"/>
        <v>-4.4858416666666661E-5</v>
      </c>
      <c r="AK215" s="1">
        <f t="shared" si="102"/>
        <v>-9.442833333333322E-6</v>
      </c>
      <c r="AL215" s="1">
        <f t="shared" si="103"/>
        <v>1.1644499999999993E-5</v>
      </c>
      <c r="AM215" s="1">
        <f t="shared" si="104"/>
        <v>4.7060083333333337E-5</v>
      </c>
      <c r="AN215" s="77">
        <f t="shared" si="105"/>
        <v>1.1127217391304348E-2</v>
      </c>
      <c r="BX215">
        <v>1.2540000000000001E-4</v>
      </c>
      <c r="BY215">
        <v>12381806.3760665</v>
      </c>
      <c r="BZ215" s="41">
        <f t="shared" si="107"/>
        <v>12.3818063760665</v>
      </c>
      <c r="CB215">
        <v>1.2540000000000001E-4</v>
      </c>
      <c r="CC215">
        <v>14413330.6927329</v>
      </c>
      <c r="CD215" s="41">
        <f t="shared" si="108"/>
        <v>14.413330692732901</v>
      </c>
      <c r="CG215">
        <v>14413330.6927329</v>
      </c>
      <c r="CH215" s="41">
        <f t="shared" si="109"/>
        <v>14.413330692732901</v>
      </c>
      <c r="CJ215">
        <v>1.2540000000000001E-4</v>
      </c>
      <c r="CK215">
        <v>14413330.6927329</v>
      </c>
      <c r="CL215" s="41">
        <f t="shared" si="110"/>
        <v>14.413330692732901</v>
      </c>
      <c r="DF215" s="76">
        <v>0.12540000000000001</v>
      </c>
      <c r="DG215" s="76">
        <v>12.8080128893822</v>
      </c>
      <c r="DJ215" s="76">
        <v>12.8080128893822</v>
      </c>
      <c r="DN215" s="76">
        <v>0.12540000000000001</v>
      </c>
      <c r="DO215" s="76">
        <v>27.747516003348402</v>
      </c>
      <c r="DR215" s="76">
        <v>24.935731113497202</v>
      </c>
    </row>
    <row r="216" spans="2:122" x14ac:dyDescent="0.25">
      <c r="B216" s="11">
        <v>6191.826</v>
      </c>
      <c r="C216" s="1">
        <v>3107.61</v>
      </c>
      <c r="D216" s="1">
        <v>10495.687</v>
      </c>
      <c r="E216" s="1">
        <v>-52.67</v>
      </c>
      <c r="F216" s="1">
        <v>774.66099999999994</v>
      </c>
      <c r="G216" s="1">
        <f t="shared" si="84"/>
        <v>1.837372093023256E-5</v>
      </c>
      <c r="H216" s="1">
        <f t="shared" si="85"/>
        <v>6.1327656976744183E-5</v>
      </c>
      <c r="I216" s="1">
        <f t="shared" si="86"/>
        <v>2.2571343023255814E-5</v>
      </c>
      <c r="J216" s="1">
        <f t="shared" si="87"/>
        <v>6.5525279069767438E-5</v>
      </c>
      <c r="K216" s="1">
        <f t="shared" si="88"/>
        <v>3.1859673469387755E-5</v>
      </c>
      <c r="L216" s="1">
        <f t="shared" si="89"/>
        <v>3.5543301020408166E-5</v>
      </c>
      <c r="M216" s="1">
        <f t="shared" si="90"/>
        <v>1.2850899999999999E-4</v>
      </c>
      <c r="N216" s="1">
        <f t="shared" si="91"/>
        <v>-1.7932754166666667E-4</v>
      </c>
      <c r="O216" s="8">
        <f t="shared" si="92"/>
        <v>3.5543301020408168E-2</v>
      </c>
      <c r="P216" s="43">
        <v>-69.596000000000004</v>
      </c>
      <c r="Q216" s="15">
        <f t="shared" si="93"/>
        <v>69.596000000000004</v>
      </c>
      <c r="R216" s="1">
        <v>2849.4690000000001</v>
      </c>
      <c r="S216" s="40">
        <f t="shared" si="94"/>
        <v>28.494690000000002</v>
      </c>
      <c r="T216" s="31">
        <f t="shared" si="95"/>
        <v>27.069955500000003</v>
      </c>
      <c r="U216" s="1">
        <f t="shared" si="96"/>
        <v>14.031354499999999</v>
      </c>
      <c r="X216" s="1"/>
      <c r="Y216" s="1">
        <v>-232.46199999999999</v>
      </c>
      <c r="Z216" s="1">
        <v>1256.4359999999999</v>
      </c>
      <c r="AA216" s="1">
        <v>1943.895</v>
      </c>
      <c r="AB216" s="1">
        <v>1403.1020000000001</v>
      </c>
      <c r="AC216" s="1">
        <v>1706.2149999999999</v>
      </c>
      <c r="AD216" s="1">
        <f t="shared" si="97"/>
        <v>8.656383720930232E-6</v>
      </c>
      <c r="AE216" s="1">
        <f t="shared" si="98"/>
        <v>1.2653238372093022E-5</v>
      </c>
      <c r="AG216" s="1">
        <f t="shared" si="99"/>
        <v>8.8889347826086972E-6</v>
      </c>
      <c r="AI216" s="1">
        <f t="shared" si="100"/>
        <v>1.053628804347826E-5</v>
      </c>
      <c r="AJ216" s="1">
        <f t="shared" si="101"/>
        <v>-4.5066083333333329E-5</v>
      </c>
      <c r="AK216" s="1">
        <f t="shared" si="102"/>
        <v>-1.9806666666666671E-5</v>
      </c>
      <c r="AL216" s="1">
        <f t="shared" si="103"/>
        <v>1.222216666666668E-5</v>
      </c>
      <c r="AM216" s="1">
        <f t="shared" si="104"/>
        <v>3.7481583333333334E-5</v>
      </c>
      <c r="AN216" s="77">
        <f t="shared" si="105"/>
        <v>1.053628804347826E-2</v>
      </c>
      <c r="BX216">
        <v>1.26E-4</v>
      </c>
      <c r="BY216">
        <v>12387618.255821601</v>
      </c>
      <c r="BZ216" s="41">
        <f t="shared" si="107"/>
        <v>12.3876182558216</v>
      </c>
      <c r="CB216">
        <v>1.26E-4</v>
      </c>
      <c r="CC216">
        <v>14420182.3611323</v>
      </c>
      <c r="CD216" s="41">
        <f t="shared" si="108"/>
        <v>14.4201823611323</v>
      </c>
      <c r="CG216">
        <v>14420182.3611323</v>
      </c>
      <c r="CH216" s="41">
        <f t="shared" si="109"/>
        <v>14.4201823611323</v>
      </c>
      <c r="CJ216">
        <v>1.26E-4</v>
      </c>
      <c r="CK216">
        <v>14420182.3611323</v>
      </c>
      <c r="CL216" s="41">
        <f t="shared" si="110"/>
        <v>14.4201823611323</v>
      </c>
      <c r="DF216" s="76">
        <v>0.126</v>
      </c>
      <c r="DG216" s="76">
        <v>12.814106990099001</v>
      </c>
      <c r="DJ216" s="76">
        <v>12.814106990099001</v>
      </c>
      <c r="DN216" s="76">
        <v>0.126</v>
      </c>
      <c r="DO216" s="76">
        <v>27.755294668307599</v>
      </c>
      <c r="DR216" s="76">
        <v>24.708026786151201</v>
      </c>
    </row>
    <row r="217" spans="2:122" x14ac:dyDescent="0.25">
      <c r="B217" s="11">
        <v>6221.7759999999998</v>
      </c>
      <c r="C217" s="1">
        <v>3103.779</v>
      </c>
      <c r="D217" s="1">
        <v>10643.097</v>
      </c>
      <c r="E217" s="1">
        <v>-50.755000000000003</v>
      </c>
      <c r="F217" s="1">
        <v>776.56200000000001</v>
      </c>
      <c r="G217" s="1">
        <f t="shared" si="84"/>
        <v>1.8340313953488373E-5</v>
      </c>
      <c r="H217" s="1">
        <f t="shared" si="85"/>
        <v>6.2173558139534877E-5</v>
      </c>
      <c r="I217" s="1">
        <f t="shared" si="86"/>
        <v>2.2560122093023253E-5</v>
      </c>
      <c r="J217" s="1">
        <f t="shared" si="87"/>
        <v>6.6393366279069764E-5</v>
      </c>
      <c r="K217" s="1">
        <f t="shared" si="88"/>
        <v>3.2002709183673466E-5</v>
      </c>
      <c r="L217" s="1">
        <f t="shared" si="89"/>
        <v>3.5705806122448976E-5</v>
      </c>
      <c r="M217" s="1">
        <f t="shared" si="90"/>
        <v>1.2991654166666667E-4</v>
      </c>
      <c r="N217" s="1">
        <f t="shared" si="91"/>
        <v>-1.8422170833333332E-4</v>
      </c>
      <c r="O217" s="8">
        <f t="shared" si="92"/>
        <v>3.5705806122448974E-2</v>
      </c>
      <c r="P217" s="43">
        <v>-69.744</v>
      </c>
      <c r="Q217" s="15">
        <f t="shared" si="93"/>
        <v>69.744</v>
      </c>
      <c r="R217" s="1">
        <v>2853.4369999999999</v>
      </c>
      <c r="S217" s="40">
        <f t="shared" si="94"/>
        <v>28.534369999999999</v>
      </c>
      <c r="T217" s="31">
        <f t="shared" si="95"/>
        <v>27.107651499999996</v>
      </c>
      <c r="U217" s="1">
        <f t="shared" si="96"/>
        <v>14.101978500000001</v>
      </c>
      <c r="X217" s="1"/>
      <c r="Y217" s="1">
        <v>-233.41300000000001</v>
      </c>
      <c r="Z217" s="1">
        <v>1259.307</v>
      </c>
      <c r="AA217" s="1">
        <v>1953.3689999999999</v>
      </c>
      <c r="AB217" s="1">
        <v>1412.0070000000001</v>
      </c>
      <c r="AC217" s="1">
        <v>1794.2439999999999</v>
      </c>
      <c r="AD217" s="1">
        <f t="shared" si="97"/>
        <v>8.6786046511627915E-6</v>
      </c>
      <c r="AE217" s="1">
        <f t="shared" si="98"/>
        <v>1.2713848837209303E-5</v>
      </c>
      <c r="AG217" s="1">
        <f t="shared" si="99"/>
        <v>8.9425000000000012E-6</v>
      </c>
      <c r="AI217" s="1">
        <f t="shared" si="100"/>
        <v>1.1019874999999999E-5</v>
      </c>
      <c r="AJ217" s="1">
        <f t="shared" si="101"/>
        <v>-4.5113499999999987E-5</v>
      </c>
      <c r="AK217" s="1">
        <f t="shared" si="102"/>
        <v>-1.3260416666666668E-5</v>
      </c>
      <c r="AL217" s="1">
        <f t="shared" si="103"/>
        <v>1.2725000000000004E-5</v>
      </c>
      <c r="AM217" s="1">
        <f t="shared" si="104"/>
        <v>4.4578083333333322E-5</v>
      </c>
      <c r="AN217" s="77">
        <f t="shared" si="105"/>
        <v>1.1019874999999998E-2</v>
      </c>
      <c r="BX217">
        <v>1.2659999999999999E-4</v>
      </c>
      <c r="BY217">
        <v>12393421.148833601</v>
      </c>
      <c r="BZ217" s="41">
        <f t="shared" si="107"/>
        <v>12.393421148833601</v>
      </c>
      <c r="CB217">
        <v>1.2659999999999999E-4</v>
      </c>
      <c r="CC217">
        <v>14427018.1036394</v>
      </c>
      <c r="CD217" s="41">
        <f t="shared" si="108"/>
        <v>14.4270181036394</v>
      </c>
      <c r="CG217">
        <v>14427018.1036394</v>
      </c>
      <c r="CH217" s="41">
        <f t="shared" si="109"/>
        <v>14.4270181036394</v>
      </c>
      <c r="CJ217">
        <v>1.2659999999999999E-4</v>
      </c>
      <c r="CK217">
        <v>14427018.1036394</v>
      </c>
      <c r="CL217" s="41">
        <f t="shared" si="110"/>
        <v>14.4270181036394</v>
      </c>
      <c r="DF217" s="76">
        <v>0.12659999999999999</v>
      </c>
      <c r="DG217" s="76">
        <v>12.8201890039667</v>
      </c>
      <c r="DJ217" s="76">
        <v>12.8201890039667</v>
      </c>
      <c r="DN217" s="76">
        <v>0.12659999999999999</v>
      </c>
      <c r="DO217" s="76">
        <v>27.762969262831</v>
      </c>
      <c r="DR217" s="76">
        <v>24.732682950441198</v>
      </c>
    </row>
    <row r="218" spans="2:122" x14ac:dyDescent="0.25">
      <c r="B218" s="11">
        <v>6228.3280000000004</v>
      </c>
      <c r="C218" s="1">
        <v>3101.384</v>
      </c>
      <c r="D218" s="1">
        <v>10729.147000000001</v>
      </c>
      <c r="E218" s="1">
        <v>-51.234000000000002</v>
      </c>
      <c r="F218" s="1">
        <v>777.03700000000003</v>
      </c>
      <c r="G218" s="1">
        <f t="shared" si="84"/>
        <v>1.8329174418604651E-5</v>
      </c>
      <c r="H218" s="1">
        <f t="shared" si="85"/>
        <v>6.2676633720930246E-5</v>
      </c>
      <c r="I218" s="1">
        <f t="shared" si="86"/>
        <v>2.2548959302325583E-5</v>
      </c>
      <c r="J218" s="1">
        <f t="shared" si="87"/>
        <v>6.6896418604651164E-5</v>
      </c>
      <c r="K218" s="1">
        <f t="shared" si="88"/>
        <v>3.2038581632653065E-5</v>
      </c>
      <c r="L218" s="1">
        <f t="shared" si="89"/>
        <v>3.5741658163265311E-5</v>
      </c>
      <c r="M218" s="1">
        <f t="shared" si="90"/>
        <v>1.3028933333333336E-4</v>
      </c>
      <c r="N218" s="1">
        <f t="shared" si="91"/>
        <v>-1.8753412500000001E-4</v>
      </c>
      <c r="O218" s="8">
        <f t="shared" si="92"/>
        <v>3.5741658163265314E-2</v>
      </c>
      <c r="P218" s="43">
        <v>-69.558999999999997</v>
      </c>
      <c r="Q218" s="15">
        <f t="shared" si="93"/>
        <v>69.558999999999997</v>
      </c>
      <c r="R218" s="1">
        <v>2853.7420000000002</v>
      </c>
      <c r="S218" s="40">
        <f t="shared" si="94"/>
        <v>28.537420000000001</v>
      </c>
      <c r="T218" s="31">
        <f t="shared" si="95"/>
        <v>27.110549000000002</v>
      </c>
      <c r="U218" s="1">
        <f t="shared" si="96"/>
        <v>13.911030999999994</v>
      </c>
      <c r="X218" s="1"/>
      <c r="Y218" s="1">
        <v>-236.26400000000001</v>
      </c>
      <c r="Z218" s="1">
        <v>1259.7850000000001</v>
      </c>
      <c r="AA218" s="1">
        <v>1961.895</v>
      </c>
      <c r="AB218" s="1">
        <v>1413.8820000000001</v>
      </c>
      <c r="AC218" s="1">
        <v>1808.8389999999999</v>
      </c>
      <c r="AD218" s="1">
        <f t="shared" si="97"/>
        <v>8.6979593023255812E-6</v>
      </c>
      <c r="AE218" s="1">
        <f t="shared" si="98"/>
        <v>1.2779994186046513E-5</v>
      </c>
      <c r="AG218" s="1">
        <f t="shared" si="99"/>
        <v>8.9681847826086965E-6</v>
      </c>
      <c r="AI218" s="1">
        <f t="shared" si="100"/>
        <v>1.1114690217391304E-5</v>
      </c>
      <c r="AJ218" s="1">
        <f t="shared" si="101"/>
        <v>-4.566775E-5</v>
      </c>
      <c r="AK218" s="1">
        <f t="shared" si="102"/>
        <v>-1.275466666666667E-5</v>
      </c>
      <c r="AL218" s="1">
        <f t="shared" si="103"/>
        <v>1.2841416666666665E-5</v>
      </c>
      <c r="AM218" s="1">
        <f t="shared" si="104"/>
        <v>4.575449999999999E-5</v>
      </c>
      <c r="AN218" s="77">
        <f t="shared" si="105"/>
        <v>1.1114690217391305E-2</v>
      </c>
      <c r="BX218">
        <v>1.272E-4</v>
      </c>
      <c r="BY218">
        <v>12399215.055364501</v>
      </c>
      <c r="BZ218" s="41">
        <f t="shared" si="107"/>
        <v>12.3992150553645</v>
      </c>
      <c r="CB218">
        <v>1.272E-4</v>
      </c>
      <c r="CC218">
        <v>14433837.9207906</v>
      </c>
      <c r="CD218" s="41">
        <f t="shared" si="108"/>
        <v>14.4338379207906</v>
      </c>
      <c r="CG218">
        <v>14433837.9207906</v>
      </c>
      <c r="CH218" s="41">
        <f t="shared" si="109"/>
        <v>14.4338379207906</v>
      </c>
      <c r="CJ218">
        <v>1.272E-4</v>
      </c>
      <c r="CK218">
        <v>14433837.9207906</v>
      </c>
      <c r="CL218" s="41">
        <f t="shared" si="110"/>
        <v>14.4338379207906</v>
      </c>
      <c r="DF218" s="76">
        <v>0.12720000000000001</v>
      </c>
      <c r="DG218" s="76">
        <v>12.826258931364899</v>
      </c>
      <c r="DJ218" s="76">
        <v>12.826258931364899</v>
      </c>
      <c r="DN218" s="76">
        <v>0.12720000000000001</v>
      </c>
      <c r="DO218" s="76">
        <v>27.770539792520701</v>
      </c>
      <c r="DR218" s="76">
        <v>24.504698934741199</v>
      </c>
    </row>
    <row r="219" spans="2:122" x14ac:dyDescent="0.25">
      <c r="B219" s="11">
        <v>6301.3410000000003</v>
      </c>
      <c r="C219" s="1">
        <v>3107.61</v>
      </c>
      <c r="D219" s="1">
        <v>10997.541999999999</v>
      </c>
      <c r="E219" s="1">
        <v>-49.796999999999997</v>
      </c>
      <c r="F219" s="1">
        <v>781.78700000000003</v>
      </c>
      <c r="G219" s="1">
        <f t="shared" si="84"/>
        <v>1.8357017441860467E-5</v>
      </c>
      <c r="H219" s="1">
        <f t="shared" si="85"/>
        <v>6.4228715116279068E-5</v>
      </c>
      <c r="I219" s="1">
        <f t="shared" si="86"/>
        <v>2.2612773255813953E-5</v>
      </c>
      <c r="J219" s="1">
        <f t="shared" si="87"/>
        <v>6.8484470930232558E-5</v>
      </c>
      <c r="K219" s="1">
        <f t="shared" si="88"/>
        <v>3.2403765306122451E-5</v>
      </c>
      <c r="L219" s="1">
        <f t="shared" si="89"/>
        <v>3.6138408163265311E-5</v>
      </c>
      <c r="M219" s="1">
        <f t="shared" si="90"/>
        <v>1.3307212500000002E-4</v>
      </c>
      <c r="N219" s="1">
        <f t="shared" si="91"/>
        <v>-1.9567504166666662E-4</v>
      </c>
      <c r="O219" s="8">
        <f t="shared" si="92"/>
        <v>3.6138408163265308E-2</v>
      </c>
      <c r="P219" s="43">
        <v>-70.411000000000001</v>
      </c>
      <c r="Q219" s="15">
        <f t="shared" si="93"/>
        <v>70.411000000000001</v>
      </c>
      <c r="R219" s="1">
        <v>2860.1509999999998</v>
      </c>
      <c r="S219" s="40">
        <f t="shared" si="94"/>
        <v>28.601509999999998</v>
      </c>
      <c r="T219" s="31">
        <f t="shared" si="95"/>
        <v>27.171434499999997</v>
      </c>
      <c r="U219" s="1">
        <f t="shared" si="96"/>
        <v>14.638055500000007</v>
      </c>
      <c r="X219" s="1"/>
      <c r="Y219" s="1">
        <v>-240.542</v>
      </c>
      <c r="Z219" s="1">
        <v>1268.877</v>
      </c>
      <c r="AA219" s="1">
        <v>1978</v>
      </c>
      <c r="AB219" s="1">
        <v>1429.348</v>
      </c>
      <c r="AC219" s="1">
        <v>1829.0840000000001</v>
      </c>
      <c r="AD219" s="1">
        <f t="shared" si="97"/>
        <v>8.7756918604651162E-6</v>
      </c>
      <c r="AE219" s="1">
        <f t="shared" si="98"/>
        <v>1.28985E-5</v>
      </c>
      <c r="AG219" s="1">
        <f t="shared" si="99"/>
        <v>9.0754891304347811E-6</v>
      </c>
      <c r="AI219" s="1">
        <f t="shared" si="100"/>
        <v>1.1247967391304349E-5</v>
      </c>
      <c r="AJ219" s="1">
        <f t="shared" si="101"/>
        <v>-4.5721000000000005E-5</v>
      </c>
      <c r="AK219" s="1">
        <f t="shared" si="102"/>
        <v>-1.2409666666666662E-5</v>
      </c>
      <c r="AL219" s="1">
        <f t="shared" si="103"/>
        <v>1.3372583333333333E-5</v>
      </c>
      <c r="AM219" s="1">
        <f t="shared" si="104"/>
        <v>4.6683916666666672E-5</v>
      </c>
      <c r="AN219" s="77">
        <f t="shared" si="105"/>
        <v>1.1247967391304349E-2</v>
      </c>
      <c r="BX219">
        <v>1.2779999999999999E-4</v>
      </c>
      <c r="BY219">
        <v>12404999.9756767</v>
      </c>
      <c r="BZ219" s="41">
        <f t="shared" si="107"/>
        <v>12.4049999756767</v>
      </c>
      <c r="CB219">
        <v>1.2779999999999999E-4</v>
      </c>
      <c r="CC219">
        <v>14440641.813122099</v>
      </c>
      <c r="CD219" s="41">
        <f t="shared" si="108"/>
        <v>14.440641813122099</v>
      </c>
      <c r="CG219">
        <v>14440641.813122099</v>
      </c>
      <c r="CH219" s="41">
        <f t="shared" si="109"/>
        <v>14.440641813122099</v>
      </c>
      <c r="CJ219">
        <v>1.2779999999999999E-4</v>
      </c>
      <c r="CK219">
        <v>14440641.813122099</v>
      </c>
      <c r="CL219" s="41">
        <f t="shared" si="110"/>
        <v>14.440641813122099</v>
      </c>
      <c r="DF219" s="76">
        <v>0.1278</v>
      </c>
      <c r="DG219" s="76">
        <v>12.8323167726736</v>
      </c>
      <c r="DJ219" s="76">
        <v>12.8323167726736</v>
      </c>
      <c r="DN219" s="76">
        <v>0.1278</v>
      </c>
      <c r="DO219" s="76">
        <v>27.778006262978199</v>
      </c>
      <c r="DR219" s="76">
        <v>23.416067483060498</v>
      </c>
    </row>
    <row r="220" spans="2:122" x14ac:dyDescent="0.25">
      <c r="B220" s="11">
        <v>6568.6779999999999</v>
      </c>
      <c r="C220" s="1">
        <v>3099.9479999999999</v>
      </c>
      <c r="D220" s="1">
        <v>12880.803</v>
      </c>
      <c r="E220" s="1">
        <v>-60.808999999999997</v>
      </c>
      <c r="F220" s="1">
        <v>875.38</v>
      </c>
      <c r="G220" s="1">
        <f t="shared" si="84"/>
        <v>1.8376494186046514E-5</v>
      </c>
      <c r="H220" s="1">
        <f t="shared" si="85"/>
        <v>7.5241930232558145E-5</v>
      </c>
      <c r="I220" s="1">
        <f t="shared" si="86"/>
        <v>2.3112372093023258E-5</v>
      </c>
      <c r="J220" s="1">
        <f t="shared" si="87"/>
        <v>7.9977808139534875E-5</v>
      </c>
      <c r="K220" s="1">
        <f t="shared" si="88"/>
        <v>3.3823913265306124E-5</v>
      </c>
      <c r="L220" s="1">
        <f t="shared" si="89"/>
        <v>3.7979887755102039E-5</v>
      </c>
      <c r="M220" s="1">
        <f t="shared" si="90"/>
        <v>1.4453041666666666E-4</v>
      </c>
      <c r="N220" s="1">
        <f t="shared" si="91"/>
        <v>-2.6300520833333335E-4</v>
      </c>
      <c r="O220" s="8">
        <f t="shared" si="92"/>
        <v>3.797988775510204E-2</v>
      </c>
      <c r="P220" s="43">
        <v>-71.466999999999999</v>
      </c>
      <c r="Q220" s="15">
        <f t="shared" si="93"/>
        <v>71.466999999999999</v>
      </c>
      <c r="R220" s="1">
        <v>2871.1390000000001</v>
      </c>
      <c r="S220" s="40">
        <f t="shared" si="94"/>
        <v>28.711390000000002</v>
      </c>
      <c r="T220" s="31">
        <f t="shared" si="95"/>
        <v>27.275820499999998</v>
      </c>
      <c r="U220" s="1">
        <f t="shared" si="96"/>
        <v>15.479789499999995</v>
      </c>
      <c r="X220" s="1"/>
      <c r="Y220" s="1">
        <v>-232.93799999999999</v>
      </c>
      <c r="Z220" s="1">
        <v>1297.1110000000001</v>
      </c>
      <c r="AA220" s="1">
        <v>2173.1999999999998</v>
      </c>
      <c r="AB220" s="1">
        <v>1567.633</v>
      </c>
      <c r="AC220" s="1">
        <v>1953.396</v>
      </c>
      <c r="AD220" s="1">
        <f t="shared" si="97"/>
        <v>8.8956337209302314E-6</v>
      </c>
      <c r="AE220" s="1">
        <f t="shared" si="98"/>
        <v>1.398917441860465E-5</v>
      </c>
      <c r="AG220" s="1">
        <f t="shared" si="99"/>
        <v>9.7857119565217392E-6</v>
      </c>
      <c r="AI220" s="1">
        <f t="shared" si="100"/>
        <v>1.188225E-5</v>
      </c>
      <c r="AJ220" s="1">
        <f t="shared" si="101"/>
        <v>-5.0463916666666646E-5</v>
      </c>
      <c r="AK220" s="1">
        <f t="shared" si="102"/>
        <v>-1.8316999999999987E-5</v>
      </c>
      <c r="AL220" s="1">
        <f t="shared" si="103"/>
        <v>2.2543499999999995E-5</v>
      </c>
      <c r="AM220" s="1">
        <f t="shared" si="104"/>
        <v>5.469041666666665E-5</v>
      </c>
      <c r="AN220" s="77">
        <f t="shared" si="105"/>
        <v>1.188225E-2</v>
      </c>
      <c r="BX220">
        <v>1.284E-4</v>
      </c>
      <c r="BY220">
        <v>12410775.9100323</v>
      </c>
      <c r="BZ220" s="41">
        <f t="shared" si="107"/>
        <v>12.410775910032299</v>
      </c>
      <c r="CB220">
        <v>1.284E-4</v>
      </c>
      <c r="CC220">
        <v>14447429.7811698</v>
      </c>
      <c r="CD220" s="41">
        <f t="shared" si="108"/>
        <v>14.4474297811698</v>
      </c>
      <c r="CG220">
        <v>14447429.7811698</v>
      </c>
      <c r="CH220" s="41">
        <f t="shared" si="109"/>
        <v>14.4474297811698</v>
      </c>
      <c r="CJ220">
        <v>1.284E-4</v>
      </c>
      <c r="CK220">
        <v>14447429.7811698</v>
      </c>
      <c r="CL220" s="41">
        <f t="shared" si="110"/>
        <v>14.4474297811698</v>
      </c>
      <c r="DF220" s="76">
        <v>0.12839999999999999</v>
      </c>
      <c r="DG220" s="76">
        <v>12.8383625282724</v>
      </c>
      <c r="DJ220" s="76">
        <v>12.8383625282724</v>
      </c>
      <c r="DN220" s="76">
        <v>0.12839999999999999</v>
      </c>
      <c r="DO220" s="76">
        <v>27.785368679804701</v>
      </c>
      <c r="DR220" s="76">
        <v>23.4383303418361</v>
      </c>
    </row>
    <row r="221" spans="2:122" x14ac:dyDescent="0.25">
      <c r="B221" s="11">
        <v>6620.6639999999998</v>
      </c>
      <c r="C221" s="1">
        <v>3082.7069999999999</v>
      </c>
      <c r="D221" s="1">
        <v>13175.121999999999</v>
      </c>
      <c r="E221" s="1">
        <v>-57.936999999999998</v>
      </c>
      <c r="F221" s="1">
        <v>879.18100000000004</v>
      </c>
      <c r="G221" s="1">
        <f t="shared" si="84"/>
        <v>1.825955813953488E-5</v>
      </c>
      <c r="H221" s="1">
        <f t="shared" si="85"/>
        <v>7.6936389534883716E-5</v>
      </c>
      <c r="I221" s="1">
        <f t="shared" si="86"/>
        <v>2.3034232558139534E-5</v>
      </c>
      <c r="J221" s="1">
        <f t="shared" si="87"/>
        <v>8.171106395348837E-5</v>
      </c>
      <c r="K221" s="1">
        <f t="shared" si="88"/>
        <v>3.4074494897959181E-5</v>
      </c>
      <c r="L221" s="1">
        <f t="shared" si="89"/>
        <v>3.8264515306122451E-5</v>
      </c>
      <c r="M221" s="1">
        <f t="shared" si="90"/>
        <v>1.4741487500000001E-4</v>
      </c>
      <c r="N221" s="1">
        <f t="shared" si="91"/>
        <v>-2.7310241666666667E-4</v>
      </c>
      <c r="O221" s="8">
        <f t="shared" si="92"/>
        <v>3.8264515306122453E-2</v>
      </c>
      <c r="P221" s="43">
        <v>-71.632999999999996</v>
      </c>
      <c r="Q221" s="15">
        <f t="shared" si="93"/>
        <v>71.632999999999996</v>
      </c>
      <c r="R221" s="1">
        <v>2898.6080000000002</v>
      </c>
      <c r="S221" s="40">
        <f t="shared" si="94"/>
        <v>28.986080000000001</v>
      </c>
      <c r="T221" s="31">
        <f t="shared" si="95"/>
        <v>27.536776</v>
      </c>
      <c r="U221" s="1">
        <f t="shared" si="96"/>
        <v>15.110143999999991</v>
      </c>
      <c r="X221" s="1"/>
      <c r="Y221" s="1">
        <v>-233.88800000000001</v>
      </c>
      <c r="Z221" s="1">
        <v>1301.4179999999999</v>
      </c>
      <c r="AA221" s="1">
        <v>2171.7779999999998</v>
      </c>
      <c r="AB221" s="1">
        <v>1573.7270000000001</v>
      </c>
      <c r="AC221" s="1">
        <v>1957.634</v>
      </c>
      <c r="AD221" s="1">
        <f t="shared" si="97"/>
        <v>8.9261976744186028E-6</v>
      </c>
      <c r="AE221" s="1">
        <f t="shared" si="98"/>
        <v>1.398643023255814E-5</v>
      </c>
      <c r="AG221" s="1">
        <f t="shared" si="99"/>
        <v>9.823994565217391E-6</v>
      </c>
      <c r="AI221" s="1">
        <f t="shared" si="100"/>
        <v>1.1910445652173912E-5</v>
      </c>
      <c r="AJ221" s="1">
        <f t="shared" si="101"/>
        <v>-4.9837583333333308E-5</v>
      </c>
      <c r="AK221" s="1">
        <f t="shared" si="102"/>
        <v>-1.7845333333333313E-5</v>
      </c>
      <c r="AL221" s="1">
        <f t="shared" si="103"/>
        <v>2.2692416666666683E-5</v>
      </c>
      <c r="AM221" s="1">
        <f t="shared" si="104"/>
        <v>5.4684666666666682E-5</v>
      </c>
      <c r="AN221" s="77">
        <f t="shared" si="105"/>
        <v>1.1910445652173913E-2</v>
      </c>
      <c r="BX221">
        <v>1.2899999999999999E-4</v>
      </c>
      <c r="BY221">
        <v>12416542.8586934</v>
      </c>
      <c r="BZ221" s="41">
        <f t="shared" si="107"/>
        <v>12.416542858693401</v>
      </c>
      <c r="CB221">
        <v>1.2899999999999999E-4</v>
      </c>
      <c r="CC221">
        <v>14454201.825470099</v>
      </c>
      <c r="CD221" s="41">
        <f t="shared" si="108"/>
        <v>14.454201825470099</v>
      </c>
      <c r="CG221">
        <v>14454201.825470099</v>
      </c>
      <c r="CH221" s="41">
        <f t="shared" si="109"/>
        <v>14.454201825470099</v>
      </c>
      <c r="CJ221">
        <v>1.2899999999999999E-4</v>
      </c>
      <c r="CK221">
        <v>14454201.825470099</v>
      </c>
      <c r="CL221" s="41">
        <f t="shared" si="110"/>
        <v>14.454201825470099</v>
      </c>
      <c r="DF221" s="76">
        <v>0.129</v>
      </c>
      <c r="DG221" s="76">
        <v>12.8443961985411</v>
      </c>
      <c r="DJ221" s="76">
        <v>12.8443961985411</v>
      </c>
      <c r="DN221" s="76">
        <v>0.129</v>
      </c>
      <c r="DO221" s="76">
        <v>27.792627048600899</v>
      </c>
      <c r="DR221" s="76">
        <v>23.460426745434599</v>
      </c>
    </row>
    <row r="222" spans="2:122" x14ac:dyDescent="0.25">
      <c r="B222" s="11">
        <v>6632.3739999999998</v>
      </c>
      <c r="C222" s="1">
        <v>3088.4540000000002</v>
      </c>
      <c r="D222" s="1">
        <v>13317.972</v>
      </c>
      <c r="E222" s="1">
        <v>-57.936999999999998</v>
      </c>
      <c r="F222" s="1">
        <v>880.13099999999997</v>
      </c>
      <c r="G222" s="1">
        <f t="shared" si="84"/>
        <v>1.8292970930232559E-5</v>
      </c>
      <c r="H222" s="1">
        <f t="shared" si="85"/>
        <v>7.7766912790697669E-5</v>
      </c>
      <c r="I222" s="1">
        <f t="shared" si="86"/>
        <v>2.3073168604651163E-5</v>
      </c>
      <c r="J222" s="1">
        <f t="shared" si="87"/>
        <v>8.2547110465116269E-5</v>
      </c>
      <c r="K222" s="1">
        <f t="shared" si="88"/>
        <v>3.4134239795918367E-5</v>
      </c>
      <c r="L222" s="1">
        <f t="shared" si="89"/>
        <v>3.8329107142857146E-5</v>
      </c>
      <c r="M222" s="1">
        <f t="shared" si="90"/>
        <v>1.4766333333333332E-4</v>
      </c>
      <c r="N222" s="1">
        <f t="shared" si="91"/>
        <v>-2.7856658333333335E-4</v>
      </c>
      <c r="O222" s="8">
        <f t="shared" si="92"/>
        <v>3.8329107142857144E-2</v>
      </c>
      <c r="P222" s="43">
        <v>-71.522000000000006</v>
      </c>
      <c r="Q222" s="15">
        <f t="shared" si="93"/>
        <v>71.522000000000006</v>
      </c>
      <c r="R222" s="1">
        <v>2922.415</v>
      </c>
      <c r="S222" s="40">
        <f t="shared" si="94"/>
        <v>29.224149999999998</v>
      </c>
      <c r="T222" s="31">
        <f t="shared" si="95"/>
        <v>27.762942499999998</v>
      </c>
      <c r="U222" s="1">
        <f t="shared" si="96"/>
        <v>14.53490750000001</v>
      </c>
      <c r="X222" s="1"/>
      <c r="Y222" s="1">
        <v>-236.26400000000001</v>
      </c>
      <c r="Z222" s="1">
        <v>1307.1610000000001</v>
      </c>
      <c r="AA222" s="1">
        <v>2176.991</v>
      </c>
      <c r="AB222" s="1">
        <v>1579.3530000000001</v>
      </c>
      <c r="AC222" s="1">
        <v>1964.2270000000001</v>
      </c>
      <c r="AD222" s="1">
        <f t="shared" si="97"/>
        <v>8.9734011627906986E-6</v>
      </c>
      <c r="AE222" s="1">
        <f t="shared" si="98"/>
        <v>1.4030552325581396E-5</v>
      </c>
      <c r="AG222" s="1">
        <f t="shared" si="99"/>
        <v>9.8674836956521762E-6</v>
      </c>
      <c r="AI222" s="1">
        <f t="shared" si="100"/>
        <v>1.1959190217391306E-5</v>
      </c>
      <c r="AJ222" s="1">
        <f t="shared" si="101"/>
        <v>-4.9803166666666664E-5</v>
      </c>
      <c r="AK222" s="1">
        <f t="shared" si="102"/>
        <v>-1.7730333333333325E-5</v>
      </c>
      <c r="AL222" s="1">
        <f t="shared" si="103"/>
        <v>2.2682666666666665E-5</v>
      </c>
      <c r="AM222" s="1">
        <f t="shared" si="104"/>
        <v>5.4755500000000001E-5</v>
      </c>
      <c r="AN222" s="77">
        <f t="shared" si="105"/>
        <v>1.1959190217391306E-2</v>
      </c>
      <c r="BX222">
        <v>1.2960000000000001E-4</v>
      </c>
      <c r="BY222">
        <v>12422300.8219222</v>
      </c>
      <c r="BZ222" s="41">
        <f t="shared" si="107"/>
        <v>12.4223008219222</v>
      </c>
      <c r="CB222">
        <v>1.2960000000000001E-4</v>
      </c>
      <c r="CC222">
        <v>14460957.9465589</v>
      </c>
      <c r="CD222" s="41">
        <f t="shared" si="108"/>
        <v>14.460957946558899</v>
      </c>
      <c r="CG222">
        <v>14460957.9465589</v>
      </c>
      <c r="CH222" s="41">
        <f t="shared" si="109"/>
        <v>14.460957946558899</v>
      </c>
      <c r="CJ222">
        <v>1.2960000000000001E-4</v>
      </c>
      <c r="CK222">
        <v>14460957.9465589</v>
      </c>
      <c r="CL222" s="41">
        <f t="shared" si="110"/>
        <v>14.460957946558899</v>
      </c>
      <c r="DF222" s="76">
        <v>0.12959999999999999</v>
      </c>
      <c r="DG222" s="76">
        <v>12.819567276855899</v>
      </c>
      <c r="DJ222" s="76">
        <v>12.819567276855899</v>
      </c>
      <c r="DN222" s="76">
        <v>0.12959999999999999</v>
      </c>
      <c r="DO222" s="76">
        <v>27.7997813749671</v>
      </c>
      <c r="DR222" s="76">
        <v>23.239992376919702</v>
      </c>
    </row>
    <row r="223" spans="2:122" x14ac:dyDescent="0.25">
      <c r="B223" s="11">
        <v>6702.1670000000004</v>
      </c>
      <c r="C223" s="1">
        <v>3078.8760000000002</v>
      </c>
      <c r="D223" s="1">
        <v>13581.428</v>
      </c>
      <c r="E223" s="1">
        <v>-54.106000000000002</v>
      </c>
      <c r="F223" s="1">
        <v>884.88300000000004</v>
      </c>
      <c r="G223" s="1">
        <f t="shared" si="84"/>
        <v>1.8215011627906978E-5</v>
      </c>
      <c r="H223" s="1">
        <f t="shared" si="85"/>
        <v>7.927636046511627E-5</v>
      </c>
      <c r="I223" s="1">
        <f t="shared" si="86"/>
        <v>2.3045110465116279E-5</v>
      </c>
      <c r="J223" s="1">
        <f t="shared" si="87"/>
        <v>8.4106459302325581E-5</v>
      </c>
      <c r="K223" s="1">
        <f t="shared" si="88"/>
        <v>3.4470780612244902E-5</v>
      </c>
      <c r="L223" s="1">
        <f t="shared" si="89"/>
        <v>3.8709438775510207E-5</v>
      </c>
      <c r="M223" s="1">
        <f t="shared" si="90"/>
        <v>1.5097045833333334E-4</v>
      </c>
      <c r="N223" s="1">
        <f t="shared" si="91"/>
        <v>-2.8663587499999996E-4</v>
      </c>
      <c r="O223" s="8">
        <f t="shared" si="92"/>
        <v>3.8709438775510203E-2</v>
      </c>
      <c r="P223" s="43">
        <v>-72.263000000000005</v>
      </c>
      <c r="Q223" s="15">
        <f t="shared" si="93"/>
        <v>72.263000000000005</v>
      </c>
      <c r="R223" s="1">
        <v>2935.5390000000002</v>
      </c>
      <c r="S223" s="40">
        <f t="shared" si="94"/>
        <v>29.355390000000003</v>
      </c>
      <c r="T223" s="31">
        <f t="shared" si="95"/>
        <v>27.887620500000004</v>
      </c>
      <c r="U223" s="1">
        <f t="shared" si="96"/>
        <v>15.019989500000001</v>
      </c>
      <c r="X223" s="1"/>
      <c r="Y223" s="1">
        <v>-238.166</v>
      </c>
      <c r="Z223" s="1">
        <v>1315.296</v>
      </c>
      <c r="AA223" s="1">
        <v>2185.5210000000002</v>
      </c>
      <c r="AB223" s="1">
        <v>1587.7929999999999</v>
      </c>
      <c r="AC223" s="1">
        <v>1972.704</v>
      </c>
      <c r="AD223" s="1">
        <f t="shared" si="97"/>
        <v>9.0317558139534891E-6</v>
      </c>
      <c r="AE223" s="1">
        <f t="shared" si="98"/>
        <v>1.4091203488372095E-5</v>
      </c>
      <c r="AG223" s="1">
        <f t="shared" si="99"/>
        <v>9.9236902173913029E-6</v>
      </c>
      <c r="AI223" s="1">
        <f t="shared" si="100"/>
        <v>1.2015597826086955E-5</v>
      </c>
      <c r="AJ223" s="1">
        <f t="shared" si="101"/>
        <v>-4.9810666666666688E-5</v>
      </c>
      <c r="AK223" s="1">
        <f t="shared" si="102"/>
        <v>-1.7734750000000019E-5</v>
      </c>
      <c r="AL223" s="1">
        <f t="shared" si="103"/>
        <v>2.270808333333332E-5</v>
      </c>
      <c r="AM223" s="1">
        <f t="shared" si="104"/>
        <v>5.4783999999999996E-5</v>
      </c>
      <c r="AN223" s="77">
        <f t="shared" si="105"/>
        <v>1.2015597826086955E-2</v>
      </c>
      <c r="BX223">
        <v>1.3019999999999999E-4</v>
      </c>
      <c r="BY223">
        <v>12428049.799980801</v>
      </c>
      <c r="BZ223" s="41">
        <f t="shared" si="107"/>
        <v>12.428049799980801</v>
      </c>
      <c r="CB223">
        <v>1.3019999999999999E-4</v>
      </c>
      <c r="CC223">
        <v>14467698.144972401</v>
      </c>
      <c r="CD223" s="41">
        <f t="shared" si="108"/>
        <v>14.467698144972401</v>
      </c>
      <c r="CG223">
        <v>14467698.144972401</v>
      </c>
      <c r="CH223" s="41">
        <f t="shared" si="109"/>
        <v>14.467698144972401</v>
      </c>
      <c r="CJ223">
        <v>1.3019999999999999E-4</v>
      </c>
      <c r="CK223">
        <v>14467698.144972401</v>
      </c>
      <c r="CL223" s="41">
        <f t="shared" si="110"/>
        <v>14.467698144972401</v>
      </c>
      <c r="DF223" s="76">
        <v>0.13020000000000001</v>
      </c>
      <c r="DG223" s="76">
        <v>12.825484509815</v>
      </c>
      <c r="DJ223" s="76">
        <v>12.825484509815</v>
      </c>
      <c r="DN223" s="76">
        <v>0.13020000000000001</v>
      </c>
      <c r="DO223" s="76">
        <v>27.806831664503299</v>
      </c>
      <c r="DR223" s="76">
        <v>23.260988599592501</v>
      </c>
    </row>
    <row r="224" spans="2:122" x14ac:dyDescent="0.25">
      <c r="B224" s="11">
        <v>6772.4380000000001</v>
      </c>
      <c r="C224" s="1">
        <v>3111.92</v>
      </c>
      <c r="D224" s="1">
        <v>14078.575000000001</v>
      </c>
      <c r="E224" s="1">
        <v>-54.106000000000002</v>
      </c>
      <c r="F224" s="1">
        <v>889.63400000000001</v>
      </c>
      <c r="G224" s="1">
        <f t="shared" si="84"/>
        <v>1.8407127906976746E-5</v>
      </c>
      <c r="H224" s="1">
        <f t="shared" si="85"/>
        <v>8.2166750000000011E-5</v>
      </c>
      <c r="I224" s="1">
        <f t="shared" si="86"/>
        <v>2.3264848837209302E-5</v>
      </c>
      <c r="J224" s="1">
        <f t="shared" si="87"/>
        <v>8.7024470930232567E-5</v>
      </c>
      <c r="K224" s="1">
        <f t="shared" si="88"/>
        <v>3.4829306122448979E-5</v>
      </c>
      <c r="L224" s="1">
        <f t="shared" si="89"/>
        <v>3.9092204081632654E-5</v>
      </c>
      <c r="M224" s="1">
        <f t="shared" si="90"/>
        <v>1.5252158333333335E-4</v>
      </c>
      <c r="N224" s="1">
        <f t="shared" si="91"/>
        <v>-3.0442237500000001E-4</v>
      </c>
      <c r="O224" s="8">
        <f t="shared" si="92"/>
        <v>3.909220408163265E-2</v>
      </c>
      <c r="P224" s="43">
        <v>-73.004000000000005</v>
      </c>
      <c r="Q224" s="15">
        <f t="shared" si="93"/>
        <v>73.004000000000005</v>
      </c>
      <c r="R224" s="1">
        <v>2936.1489999999999</v>
      </c>
      <c r="S224" s="40">
        <f t="shared" si="94"/>
        <v>29.36149</v>
      </c>
      <c r="T224" s="31">
        <f t="shared" si="95"/>
        <v>27.893415499999996</v>
      </c>
      <c r="U224" s="1">
        <f t="shared" si="96"/>
        <v>15.749094500000005</v>
      </c>
      <c r="X224" s="1"/>
      <c r="Y224" s="1">
        <v>-251.47300000000001</v>
      </c>
      <c r="Z224" s="1">
        <v>1333.0039999999999</v>
      </c>
      <c r="AA224" s="1">
        <v>2189.7860000000001</v>
      </c>
      <c r="AB224" s="1">
        <v>1614.5170000000001</v>
      </c>
      <c r="AC224" s="1">
        <v>2004.259</v>
      </c>
      <c r="AD224" s="1">
        <f t="shared" si="97"/>
        <v>9.2120755813953489E-6</v>
      </c>
      <c r="AE224" s="1">
        <f t="shared" si="98"/>
        <v>1.4193366279069767E-5</v>
      </c>
      <c r="AG224" s="1">
        <f t="shared" si="99"/>
        <v>1.0141250000000001E-5</v>
      </c>
      <c r="AI224" s="1">
        <f t="shared" si="100"/>
        <v>1.2259413043478261E-5</v>
      </c>
      <c r="AJ224" s="1">
        <f t="shared" si="101"/>
        <v>-4.7939083333333333E-5</v>
      </c>
      <c r="AK224" s="1">
        <f t="shared" si="102"/>
        <v>-1.5460583333333339E-5</v>
      </c>
      <c r="AL224" s="1">
        <f t="shared" si="103"/>
        <v>2.3459416666666681E-5</v>
      </c>
      <c r="AM224" s="1">
        <f t="shared" si="104"/>
        <v>5.5937916666666682E-5</v>
      </c>
      <c r="AN224" s="77">
        <f t="shared" si="105"/>
        <v>1.2259413043478261E-2</v>
      </c>
      <c r="BX224">
        <v>1.3080000000000001E-4</v>
      </c>
      <c r="BY224">
        <v>12433789.7931315</v>
      </c>
      <c r="BZ224" s="41">
        <f t="shared" si="107"/>
        <v>12.433789793131501</v>
      </c>
      <c r="CB224">
        <v>1.3080000000000001E-4</v>
      </c>
      <c r="CC224">
        <v>14474422.421246599</v>
      </c>
      <c r="CD224" s="41">
        <f t="shared" si="108"/>
        <v>14.474422421246599</v>
      </c>
      <c r="CG224">
        <v>14474422.421246599</v>
      </c>
      <c r="CH224" s="41">
        <f t="shared" si="109"/>
        <v>14.474422421246599</v>
      </c>
      <c r="CJ224">
        <v>1.3080000000000001E-4</v>
      </c>
      <c r="CK224">
        <v>14474422.421246599</v>
      </c>
      <c r="CL224" s="41">
        <f t="shared" si="110"/>
        <v>14.474422421246599</v>
      </c>
      <c r="DF224" s="76">
        <v>0.1308</v>
      </c>
      <c r="DG224" s="76">
        <v>12.8313927578661</v>
      </c>
      <c r="DJ224" s="76">
        <v>12.8313927578661</v>
      </c>
      <c r="DN224" s="76">
        <v>0.1308</v>
      </c>
      <c r="DO224" s="76">
        <v>27.813777922808999</v>
      </c>
      <c r="DR224" s="76">
        <v>23.040624434040701</v>
      </c>
    </row>
    <row r="225" spans="2:122" x14ac:dyDescent="0.25">
      <c r="B225" s="11">
        <v>6884.8919999999998</v>
      </c>
      <c r="C225" s="1">
        <v>3087.4960000000001</v>
      </c>
      <c r="D225" s="1">
        <v>14735.540999999999</v>
      </c>
      <c r="E225" s="1">
        <v>-49.796999999999997</v>
      </c>
      <c r="F225" s="1">
        <v>897.23599999999999</v>
      </c>
      <c r="G225" s="1">
        <f t="shared" si="84"/>
        <v>1.8240075581395351E-5</v>
      </c>
      <c r="H225" s="1">
        <f t="shared" si="85"/>
        <v>8.5961267441860473E-5</v>
      </c>
      <c r="I225" s="1">
        <f t="shared" si="86"/>
        <v>2.316704651162791E-5</v>
      </c>
      <c r="J225" s="1">
        <f t="shared" si="87"/>
        <v>9.0888238372093021E-5</v>
      </c>
      <c r="K225" s="1">
        <f t="shared" si="88"/>
        <v>3.5381066326530604E-5</v>
      </c>
      <c r="L225" s="1">
        <f t="shared" si="89"/>
        <v>3.9704734693877545E-5</v>
      </c>
      <c r="M225" s="1">
        <f t="shared" si="90"/>
        <v>1.5822483333333332E-4</v>
      </c>
      <c r="N225" s="1">
        <f t="shared" si="91"/>
        <v>-3.27110375E-4</v>
      </c>
      <c r="O225" s="8">
        <f t="shared" si="92"/>
        <v>3.9704734693877544E-2</v>
      </c>
      <c r="P225" s="43">
        <v>-73.725999999999999</v>
      </c>
      <c r="Q225" s="15">
        <f t="shared" si="93"/>
        <v>73.725999999999999</v>
      </c>
      <c r="R225" s="1">
        <v>2967.8919999999998</v>
      </c>
      <c r="S225" s="40">
        <f t="shared" si="94"/>
        <v>29.678919999999998</v>
      </c>
      <c r="T225" s="31">
        <f t="shared" si="95"/>
        <v>28.194973999999998</v>
      </c>
      <c r="U225" s="1">
        <f t="shared" si="96"/>
        <v>15.852106000000006</v>
      </c>
      <c r="X225" s="1"/>
      <c r="Y225" s="1">
        <v>-253.374</v>
      </c>
      <c r="Z225" s="1">
        <v>1345.4469999999999</v>
      </c>
      <c r="AA225" s="1">
        <v>2201.1590000000001</v>
      </c>
      <c r="AB225" s="1">
        <v>1626.239</v>
      </c>
      <c r="AC225" s="1">
        <v>2016.0340000000001</v>
      </c>
      <c r="AD225" s="1">
        <f t="shared" si="97"/>
        <v>9.2954709302325575E-6</v>
      </c>
      <c r="AE225" s="1">
        <f t="shared" si="98"/>
        <v>1.4270540697674419E-5</v>
      </c>
      <c r="AG225" s="1">
        <f t="shared" si="99"/>
        <v>1.0215288043478261E-5</v>
      </c>
      <c r="AI225" s="1">
        <f t="shared" si="100"/>
        <v>1.2333739130434783E-5</v>
      </c>
      <c r="AJ225" s="1">
        <f t="shared" si="101"/>
        <v>-4.791E-5</v>
      </c>
      <c r="AK225" s="1">
        <f t="shared" si="102"/>
        <v>-1.5427083333333333E-5</v>
      </c>
      <c r="AL225" s="1">
        <f t="shared" si="103"/>
        <v>2.3399333333333345E-5</v>
      </c>
      <c r="AM225" s="1">
        <f t="shared" si="104"/>
        <v>5.5882250000000022E-5</v>
      </c>
      <c r="AN225" s="77">
        <f t="shared" si="105"/>
        <v>1.2333739130434783E-2</v>
      </c>
      <c r="BX225">
        <v>1.314E-4</v>
      </c>
      <c r="BY225">
        <v>12439520.8016362</v>
      </c>
      <c r="BZ225" s="41">
        <f t="shared" si="107"/>
        <v>12.439520801636201</v>
      </c>
      <c r="CB225">
        <v>1.314E-4</v>
      </c>
      <c r="CC225">
        <v>14481130.775917601</v>
      </c>
      <c r="CD225" s="41">
        <f t="shared" si="108"/>
        <v>14.481130775917601</v>
      </c>
      <c r="CG225">
        <v>14481130.775917601</v>
      </c>
      <c r="CH225" s="41">
        <f t="shared" si="109"/>
        <v>14.481130775917601</v>
      </c>
      <c r="CJ225">
        <v>1.314E-4</v>
      </c>
      <c r="CK225">
        <v>14481130.775917601</v>
      </c>
      <c r="CL225" s="41">
        <f t="shared" si="110"/>
        <v>14.481130775917601</v>
      </c>
      <c r="DF225" s="76">
        <v>0.13139999999999999</v>
      </c>
      <c r="DG225" s="76">
        <v>12.837292021271301</v>
      </c>
      <c r="DJ225" s="76">
        <v>12.837292021271301</v>
      </c>
      <c r="DN225" s="76">
        <v>0.13139999999999999</v>
      </c>
      <c r="DO225" s="76">
        <v>27.820620155483098</v>
      </c>
      <c r="DR225" s="76">
        <v>23.060532924177998</v>
      </c>
    </row>
    <row r="226" spans="2:122" x14ac:dyDescent="0.25">
      <c r="B226" s="11">
        <v>6933.6310000000003</v>
      </c>
      <c r="C226" s="1">
        <v>3074.5659999999998</v>
      </c>
      <c r="D226" s="1">
        <v>15076.290999999999</v>
      </c>
      <c r="E226" s="1">
        <v>-47.881999999999998</v>
      </c>
      <c r="F226" s="1">
        <v>901.51300000000003</v>
      </c>
      <c r="G226" s="1">
        <f t="shared" si="84"/>
        <v>1.8153767441860465E-5</v>
      </c>
      <c r="H226" s="1">
        <f t="shared" si="85"/>
        <v>8.7931238372093015E-5</v>
      </c>
      <c r="I226" s="1">
        <f t="shared" si="86"/>
        <v>2.3116738372093021E-5</v>
      </c>
      <c r="J226" s="1">
        <f t="shared" si="87"/>
        <v>9.2894209302325588E-5</v>
      </c>
      <c r="K226" s="1">
        <f t="shared" si="88"/>
        <v>3.5619964285714285E-5</v>
      </c>
      <c r="L226" s="1">
        <f t="shared" si="89"/>
        <v>3.9975224489795923E-5</v>
      </c>
      <c r="M226" s="1">
        <f t="shared" si="90"/>
        <v>1.6079437500000001E-4</v>
      </c>
      <c r="N226" s="1">
        <f t="shared" si="91"/>
        <v>-3.3927749999999998E-4</v>
      </c>
      <c r="O226" s="8">
        <f t="shared" si="92"/>
        <v>3.9975224489795923E-2</v>
      </c>
      <c r="P226" s="43">
        <v>-74.022000000000006</v>
      </c>
      <c r="Q226" s="15">
        <f t="shared" si="93"/>
        <v>74.022000000000006</v>
      </c>
      <c r="R226" s="1">
        <v>2998.7179999999998</v>
      </c>
      <c r="S226" s="40">
        <f t="shared" si="94"/>
        <v>29.987179999999999</v>
      </c>
      <c r="T226" s="31">
        <f t="shared" si="95"/>
        <v>28.487821</v>
      </c>
      <c r="U226" s="1">
        <f t="shared" si="96"/>
        <v>15.546999000000007</v>
      </c>
      <c r="X226" s="1"/>
      <c r="Y226" s="1">
        <v>-254.8</v>
      </c>
      <c r="Z226" s="1">
        <v>1350.2329999999999</v>
      </c>
      <c r="AA226" s="1">
        <v>2206.3719999999998</v>
      </c>
      <c r="AB226" s="1">
        <v>1633.741</v>
      </c>
      <c r="AC226" s="1">
        <v>2024.9829999999999</v>
      </c>
      <c r="AD226" s="1">
        <f t="shared" si="97"/>
        <v>9.3315872093023241E-6</v>
      </c>
      <c r="AE226" s="1">
        <f t="shared" si="98"/>
        <v>1.4309139534883722E-5</v>
      </c>
      <c r="AG226" s="1">
        <f t="shared" si="99"/>
        <v>1.0263809782608695E-5</v>
      </c>
      <c r="AI226" s="1">
        <f t="shared" si="100"/>
        <v>1.2390125E-5</v>
      </c>
      <c r="AJ226" s="1">
        <f t="shared" si="101"/>
        <v>-4.7719249999999992E-5</v>
      </c>
      <c r="AK226" s="1">
        <f t="shared" si="102"/>
        <v>-1.5115749999999992E-5</v>
      </c>
      <c r="AL226" s="1">
        <f t="shared" si="103"/>
        <v>2.362566666666667E-5</v>
      </c>
      <c r="AM226" s="1">
        <f t="shared" si="104"/>
        <v>5.6229166666666667E-5</v>
      </c>
      <c r="AN226" s="77">
        <f t="shared" si="105"/>
        <v>1.2390125E-2</v>
      </c>
      <c r="BX226">
        <v>1.3200000000000001E-4</v>
      </c>
      <c r="BY226">
        <v>12445242.8257572</v>
      </c>
      <c r="BZ226" s="41">
        <f t="shared" si="107"/>
        <v>12.4452428257572</v>
      </c>
      <c r="CB226">
        <v>1.3200000000000001E-4</v>
      </c>
      <c r="CC226">
        <v>14487823.2095214</v>
      </c>
      <c r="CD226" s="41">
        <f t="shared" si="108"/>
        <v>14.4878232095214</v>
      </c>
      <c r="CG226">
        <v>14487823.2095214</v>
      </c>
      <c r="CH226" s="41">
        <f t="shared" si="109"/>
        <v>14.4878232095214</v>
      </c>
      <c r="CJ226">
        <v>1.3200000000000001E-4</v>
      </c>
      <c r="CK226">
        <v>14487823.2095214</v>
      </c>
      <c r="CL226" s="41">
        <f t="shared" si="110"/>
        <v>14.4878232095214</v>
      </c>
      <c r="DF226" s="76">
        <v>0.13200000000000001</v>
      </c>
      <c r="DG226" s="76">
        <v>12.843182300292799</v>
      </c>
      <c r="DJ226" s="76">
        <v>12.843182300292799</v>
      </c>
      <c r="DN226" s="76">
        <v>0.13200000000000001</v>
      </c>
      <c r="DO226" s="76">
        <v>27.827358368124301</v>
      </c>
      <c r="DR226" s="76">
        <v>23.080275009503801</v>
      </c>
    </row>
    <row r="227" spans="2:122" x14ac:dyDescent="0.25">
      <c r="B227" s="11">
        <v>7037.2150000000001</v>
      </c>
      <c r="C227" s="1">
        <v>3094.201</v>
      </c>
      <c r="D227" s="1">
        <v>15760.922</v>
      </c>
      <c r="E227" s="1">
        <v>-46.445999999999998</v>
      </c>
      <c r="F227" s="1">
        <v>906.26400000000001</v>
      </c>
      <c r="G227" s="1">
        <f t="shared" si="84"/>
        <v>1.8259575581395347E-5</v>
      </c>
      <c r="H227" s="1">
        <f t="shared" si="85"/>
        <v>9.190330232558139E-5</v>
      </c>
      <c r="I227" s="1">
        <f t="shared" si="86"/>
        <v>2.3258517441860464E-5</v>
      </c>
      <c r="J227" s="1">
        <f t="shared" si="87"/>
        <v>9.690224418604652E-5</v>
      </c>
      <c r="K227" s="1">
        <f t="shared" si="88"/>
        <v>3.614112755102041E-5</v>
      </c>
      <c r="L227" s="1">
        <f t="shared" si="89"/>
        <v>4.0527954081632654E-5</v>
      </c>
      <c r="M227" s="1">
        <f t="shared" si="90"/>
        <v>1.6429225E-4</v>
      </c>
      <c r="N227" s="1">
        <f t="shared" si="91"/>
        <v>-3.634877916666667E-4</v>
      </c>
      <c r="O227" s="8">
        <f t="shared" si="92"/>
        <v>4.0527954081632657E-2</v>
      </c>
      <c r="P227" s="43">
        <v>-75.040999999999997</v>
      </c>
      <c r="Q227" s="15">
        <f t="shared" si="93"/>
        <v>75.040999999999997</v>
      </c>
      <c r="R227" s="1">
        <v>3022.83</v>
      </c>
      <c r="S227" s="40">
        <f t="shared" si="94"/>
        <v>30.228300000000001</v>
      </c>
      <c r="T227" s="31">
        <f t="shared" si="95"/>
        <v>28.716884999999998</v>
      </c>
      <c r="U227" s="1">
        <f t="shared" si="96"/>
        <v>16.095814999999995</v>
      </c>
      <c r="X227" s="1"/>
      <c r="Y227" s="1">
        <v>-263.82900000000001</v>
      </c>
      <c r="Z227" s="1">
        <v>1363.634</v>
      </c>
      <c r="AA227" s="1">
        <v>2224.3809999999999</v>
      </c>
      <c r="AB227" s="1">
        <v>1662.8130000000001</v>
      </c>
      <c r="AC227" s="1">
        <v>2042.8820000000001</v>
      </c>
      <c r="AD227" s="1">
        <f t="shared" si="97"/>
        <v>9.4619941860465115E-6</v>
      </c>
      <c r="AE227" s="1">
        <f t="shared" si="98"/>
        <v>1.4466337209302328E-5</v>
      </c>
      <c r="AG227" s="1">
        <f t="shared" si="99"/>
        <v>1.047088043478261E-5</v>
      </c>
      <c r="AI227" s="1">
        <f t="shared" si="100"/>
        <v>1.2536472826086959E-5</v>
      </c>
      <c r="AJ227" s="1">
        <f t="shared" si="101"/>
        <v>-4.6797333333333306E-5</v>
      </c>
      <c r="AK227" s="1">
        <f t="shared" si="102"/>
        <v>-1.512491666666665E-5</v>
      </c>
      <c r="AL227" s="1">
        <f t="shared" si="103"/>
        <v>2.4931583333333344E-5</v>
      </c>
      <c r="AM227" s="1">
        <f t="shared" si="104"/>
        <v>5.6604000000000002E-5</v>
      </c>
      <c r="AN227" s="77">
        <f t="shared" si="105"/>
        <v>1.2536472826086959E-2</v>
      </c>
      <c r="BX227">
        <v>1.326E-4</v>
      </c>
      <c r="BY227">
        <v>12450955.865756501</v>
      </c>
      <c r="BZ227" s="41">
        <f t="shared" si="107"/>
        <v>12.4509558657565</v>
      </c>
      <c r="CB227">
        <v>1.326E-4</v>
      </c>
      <c r="CC227">
        <v>14494499.722593799</v>
      </c>
      <c r="CD227" s="41">
        <f t="shared" si="108"/>
        <v>14.494499722593799</v>
      </c>
      <c r="CG227">
        <v>14494499.722593799</v>
      </c>
      <c r="CH227" s="41">
        <f t="shared" si="109"/>
        <v>14.494499722593799</v>
      </c>
      <c r="CJ227">
        <v>1.326E-4</v>
      </c>
      <c r="CK227">
        <v>14494499.722593799</v>
      </c>
      <c r="CL227" s="41">
        <f t="shared" si="110"/>
        <v>14.494499722593799</v>
      </c>
      <c r="DF227" s="76">
        <v>0.1326</v>
      </c>
      <c r="DG227" s="76">
        <v>12.849063595192501</v>
      </c>
      <c r="DJ227" s="76">
        <v>12.849063595192501</v>
      </c>
      <c r="DN227" s="76">
        <v>0.1326</v>
      </c>
      <c r="DO227" s="76">
        <v>27.833992566330998</v>
      </c>
      <c r="DR227" s="76">
        <v>22.0325265781747</v>
      </c>
    </row>
    <row r="228" spans="2:122" x14ac:dyDescent="0.25">
      <c r="B228" s="11">
        <v>7131.4440000000004</v>
      </c>
      <c r="C228" s="1">
        <v>3072.65</v>
      </c>
      <c r="D228" s="1"/>
      <c r="E228" s="1">
        <v>-42.615000000000002</v>
      </c>
      <c r="F228" s="1">
        <v>911.96600000000001</v>
      </c>
      <c r="G228" s="1">
        <f t="shared" si="84"/>
        <v>1.8112005813953487E-5</v>
      </c>
      <c r="H228" s="1">
        <f t="shared" si="85"/>
        <v>2.477616279069768E-7</v>
      </c>
      <c r="I228" s="1">
        <f t="shared" si="86"/>
        <v>2.3166372093023255E-5</v>
      </c>
      <c r="J228" s="1">
        <f t="shared" si="87"/>
        <v>5.3021279069767449E-6</v>
      </c>
      <c r="K228" s="1">
        <f t="shared" si="88"/>
        <v>3.6602341836734693E-5</v>
      </c>
      <c r="L228" s="1">
        <f t="shared" si="89"/>
        <v>4.1037806122448985E-5</v>
      </c>
      <c r="M228" s="1">
        <f t="shared" si="90"/>
        <v>1.6911641666666666E-4</v>
      </c>
      <c r="N228" s="1">
        <f t="shared" si="91"/>
        <v>2.9714350000000005E-4</v>
      </c>
      <c r="O228" s="8">
        <f t="shared" si="92"/>
        <v>4.1037806122448985E-2</v>
      </c>
      <c r="P228" s="43">
        <v>-75.614999999999995</v>
      </c>
      <c r="Q228" s="15">
        <f t="shared" si="93"/>
        <v>75.614999999999995</v>
      </c>
      <c r="R228" s="1">
        <v>3064.9490000000001</v>
      </c>
      <c r="S228" s="40">
        <f t="shared" si="94"/>
        <v>30.64949</v>
      </c>
      <c r="T228" s="31">
        <f t="shared" si="95"/>
        <v>29.117015499999997</v>
      </c>
      <c r="U228" s="1">
        <f t="shared" si="96"/>
        <v>15.848494499999994</v>
      </c>
      <c r="X228" s="1"/>
      <c r="Y228" s="1">
        <v>-266.68099999999998</v>
      </c>
      <c r="Z228" s="1">
        <v>1373.6849999999999</v>
      </c>
      <c r="AA228" s="1">
        <v>2231.0160000000001</v>
      </c>
      <c r="AB228" s="1">
        <v>1673.1289999999999</v>
      </c>
      <c r="AC228" s="1">
        <v>2053.7150000000001</v>
      </c>
      <c r="AD228" s="1">
        <f t="shared" si="97"/>
        <v>9.5370116279069777E-6</v>
      </c>
      <c r="AE228" s="1">
        <f t="shared" si="98"/>
        <v>1.4521494186046513E-5</v>
      </c>
      <c r="AG228" s="1">
        <f t="shared" si="99"/>
        <v>1.0542445652173913E-5</v>
      </c>
      <c r="AI228" s="1">
        <f t="shared" si="100"/>
        <v>1.2610847826086957E-5</v>
      </c>
      <c r="AJ228" s="1">
        <f t="shared" si="101"/>
        <v>-4.6490583333333349E-5</v>
      </c>
      <c r="AK228" s="1">
        <f t="shared" si="102"/>
        <v>-1.4775083333333328E-5</v>
      </c>
      <c r="AL228" s="1">
        <f t="shared" si="103"/>
        <v>2.4953666666666661E-5</v>
      </c>
      <c r="AM228" s="1">
        <f t="shared" si="104"/>
        <v>5.6669166666666683E-5</v>
      </c>
      <c r="AN228" s="77">
        <f t="shared" si="105"/>
        <v>1.2610847826086957E-2</v>
      </c>
      <c r="BX228">
        <v>1.3320000000000001E-4</v>
      </c>
      <c r="BY228">
        <v>12456659.921896201</v>
      </c>
      <c r="BZ228" s="41">
        <f t="shared" si="107"/>
        <v>12.4566599218962</v>
      </c>
      <c r="CB228">
        <v>1.3320000000000001E-4</v>
      </c>
      <c r="CC228">
        <v>14469773.2135302</v>
      </c>
      <c r="CD228" s="41">
        <f t="shared" si="108"/>
        <v>14.4697732135302</v>
      </c>
      <c r="CG228">
        <v>14469773.2135302</v>
      </c>
      <c r="CH228" s="41">
        <f t="shared" si="109"/>
        <v>14.4697732135302</v>
      </c>
      <c r="CJ228">
        <v>1.3320000000000001E-4</v>
      </c>
      <c r="CK228">
        <v>14469773.2135302</v>
      </c>
      <c r="CL228" s="41">
        <f t="shared" si="110"/>
        <v>14.4697732135302</v>
      </c>
      <c r="DF228" s="76">
        <v>0.13320000000000001</v>
      </c>
      <c r="DG228" s="76">
        <v>12.854935906232701</v>
      </c>
      <c r="DJ228" s="76">
        <v>12.854935906232701</v>
      </c>
      <c r="DN228" s="76">
        <v>0.13320000000000001</v>
      </c>
      <c r="DO228" s="76">
        <v>27.8405227557008</v>
      </c>
      <c r="DR228" s="76">
        <v>22.051088209877701</v>
      </c>
    </row>
    <row r="229" spans="2:122" x14ac:dyDescent="0.25">
      <c r="B229" s="11">
        <v>7141.29</v>
      </c>
      <c r="C229" s="1">
        <v>3057.8049999999998</v>
      </c>
      <c r="D229" s="1"/>
      <c r="E229" s="1">
        <v>-40.700000000000003</v>
      </c>
      <c r="F229" s="1">
        <v>914.34199999999998</v>
      </c>
      <c r="G229" s="1">
        <f t="shared" si="84"/>
        <v>1.8014563953488371E-5</v>
      </c>
      <c r="H229" s="1">
        <f t="shared" si="85"/>
        <v>2.3662790697674418E-7</v>
      </c>
      <c r="I229" s="1">
        <f t="shared" si="86"/>
        <v>2.3093877906976744E-5</v>
      </c>
      <c r="J229" s="1">
        <f t="shared" si="87"/>
        <v>5.315941860465116E-6</v>
      </c>
      <c r="K229" s="1">
        <f t="shared" si="88"/>
        <v>3.6642806122448977E-5</v>
      </c>
      <c r="L229" s="1">
        <f t="shared" si="89"/>
        <v>4.1100163265306124E-5</v>
      </c>
      <c r="M229" s="1">
        <f t="shared" si="90"/>
        <v>1.7014520833333335E-4</v>
      </c>
      <c r="N229" s="1">
        <f t="shared" si="91"/>
        <v>2.9755374999999997E-4</v>
      </c>
      <c r="O229" s="8">
        <f t="shared" si="92"/>
        <v>4.1100163265306126E-2</v>
      </c>
      <c r="P229" s="43">
        <v>-75.355999999999995</v>
      </c>
      <c r="Q229" s="15">
        <f t="shared" si="93"/>
        <v>75.355999999999995</v>
      </c>
      <c r="R229" s="1">
        <v>3083.2620000000002</v>
      </c>
      <c r="S229" s="40">
        <f t="shared" si="94"/>
        <v>30.832620000000002</v>
      </c>
      <c r="T229" s="31">
        <f t="shared" si="95"/>
        <v>29.290989</v>
      </c>
      <c r="U229" s="1">
        <f t="shared" si="96"/>
        <v>15.232390999999993</v>
      </c>
      <c r="X229" s="1"/>
      <c r="Y229" s="1">
        <v>-266.68099999999998</v>
      </c>
      <c r="Z229" s="1">
        <v>1371.771</v>
      </c>
      <c r="AA229" s="1">
        <v>2230.5419999999999</v>
      </c>
      <c r="AB229" s="1">
        <v>1675.0050000000001</v>
      </c>
      <c r="AC229" s="1">
        <v>2054.1860000000001</v>
      </c>
      <c r="AD229" s="1">
        <f t="shared" si="97"/>
        <v>9.5258837209302327E-6</v>
      </c>
      <c r="AE229" s="1">
        <f t="shared" si="98"/>
        <v>1.4518738372093021E-5</v>
      </c>
      <c r="AG229" s="1">
        <f t="shared" si="99"/>
        <v>1.0552641304347827E-5</v>
      </c>
      <c r="AI229" s="1">
        <f t="shared" si="100"/>
        <v>1.2613407608695654E-5</v>
      </c>
      <c r="AJ229" s="1">
        <f t="shared" si="101"/>
        <v>-4.6294749999999986E-5</v>
      </c>
      <c r="AK229" s="1">
        <f t="shared" si="102"/>
        <v>-1.4696333333333315E-5</v>
      </c>
      <c r="AL229" s="1">
        <f t="shared" si="103"/>
        <v>2.5269500000000013E-5</v>
      </c>
      <c r="AM229" s="1">
        <f t="shared" si="104"/>
        <v>5.6867916666666689E-5</v>
      </c>
      <c r="AN229" s="77">
        <f t="shared" si="105"/>
        <v>1.2613407608695655E-2</v>
      </c>
      <c r="BX229">
        <v>1.338E-4</v>
      </c>
      <c r="BY229">
        <v>12462354.9944384</v>
      </c>
      <c r="BZ229" s="41">
        <f t="shared" si="107"/>
        <v>12.462354994438401</v>
      </c>
      <c r="CB229">
        <v>1.338E-4</v>
      </c>
      <c r="CC229">
        <v>14476391.290665099</v>
      </c>
      <c r="CD229" s="41">
        <f t="shared" si="108"/>
        <v>14.476391290665099</v>
      </c>
      <c r="CG229">
        <v>14476391.290665099</v>
      </c>
      <c r="CH229" s="41">
        <f t="shared" si="109"/>
        <v>14.476391290665099</v>
      </c>
      <c r="CJ229">
        <v>1.338E-4</v>
      </c>
      <c r="CK229">
        <v>14476391.290665099</v>
      </c>
      <c r="CL229" s="41">
        <f t="shared" si="110"/>
        <v>14.476391290665099</v>
      </c>
      <c r="DF229" s="76">
        <v>0.1338</v>
      </c>
      <c r="DG229" s="76">
        <v>12.8607992336753</v>
      </c>
      <c r="DJ229" s="76">
        <v>12.8607992336753</v>
      </c>
      <c r="DN229" s="76">
        <v>0.1338</v>
      </c>
      <c r="DO229" s="76">
        <v>27.8469489418313</v>
      </c>
      <c r="DR229" s="76">
        <v>21.838373318003001</v>
      </c>
    </row>
    <row r="230" spans="2:122" x14ac:dyDescent="0.25">
      <c r="B230" s="11">
        <v>7192.3969999999999</v>
      </c>
      <c r="C230" s="1">
        <v>3070.7350000000001</v>
      </c>
      <c r="D230" s="1"/>
      <c r="E230" s="1">
        <v>-40.220999999999997</v>
      </c>
      <c r="F230" s="1">
        <v>915.29300000000001</v>
      </c>
      <c r="G230" s="1">
        <f t="shared" si="84"/>
        <v>1.8086953488372095E-5</v>
      </c>
      <c r="H230" s="1">
        <f t="shared" si="85"/>
        <v>2.3384302325581392E-7</v>
      </c>
      <c r="I230" s="1">
        <f t="shared" si="86"/>
        <v>2.3174581395348838E-5</v>
      </c>
      <c r="J230" s="1">
        <f t="shared" si="87"/>
        <v>5.321470930232558E-6</v>
      </c>
      <c r="K230" s="1">
        <f t="shared" si="88"/>
        <v>3.6901112244897958E-5</v>
      </c>
      <c r="L230" s="1">
        <f t="shared" si="89"/>
        <v>4.1365765306122444E-5</v>
      </c>
      <c r="M230" s="1">
        <f t="shared" si="90"/>
        <v>1.7173591666666665E-4</v>
      </c>
      <c r="N230" s="1">
        <f t="shared" si="91"/>
        <v>2.996832083333333E-4</v>
      </c>
      <c r="O230" s="8">
        <f t="shared" si="92"/>
        <v>4.1365765306122446E-2</v>
      </c>
      <c r="P230" s="43">
        <v>-75.947999999999993</v>
      </c>
      <c r="Q230" s="15">
        <f t="shared" si="93"/>
        <v>75.947999999999993</v>
      </c>
      <c r="R230" s="1">
        <v>3077.768</v>
      </c>
      <c r="S230" s="40">
        <f t="shared" si="94"/>
        <v>30.77768</v>
      </c>
      <c r="T230" s="31">
        <f t="shared" si="95"/>
        <v>29.238795999999997</v>
      </c>
      <c r="U230" s="1">
        <f t="shared" si="96"/>
        <v>15.931523999999996</v>
      </c>
      <c r="X230" s="1"/>
      <c r="Y230" s="1">
        <v>-270.483</v>
      </c>
      <c r="Z230" s="1">
        <v>1380.865</v>
      </c>
      <c r="AA230" s="1">
        <v>2241.9169999999999</v>
      </c>
      <c r="AB230" s="1">
        <v>1686.26</v>
      </c>
      <c r="AC230" s="1">
        <v>2064.078</v>
      </c>
      <c r="AD230" s="1">
        <f t="shared" si="97"/>
        <v>9.600860465116278E-6</v>
      </c>
      <c r="AE230" s="1">
        <f t="shared" si="98"/>
        <v>1.4606976744186048E-5</v>
      </c>
      <c r="AG230" s="1">
        <f t="shared" si="99"/>
        <v>1.0634472826086955E-5</v>
      </c>
      <c r="AI230" s="1">
        <f t="shared" si="100"/>
        <v>1.2687831521739131E-5</v>
      </c>
      <c r="AJ230" s="1">
        <f t="shared" si="101"/>
        <v>-4.6304749999999987E-5</v>
      </c>
      <c r="AK230" s="1">
        <f t="shared" si="102"/>
        <v>-1.4819916666666662E-5</v>
      </c>
      <c r="AL230" s="1">
        <f t="shared" si="103"/>
        <v>2.5449583333333331E-5</v>
      </c>
      <c r="AM230" s="1">
        <f t="shared" si="104"/>
        <v>5.6934416666666665E-5</v>
      </c>
      <c r="AN230" s="77">
        <f t="shared" si="105"/>
        <v>1.2687831521739131E-2</v>
      </c>
      <c r="BX230">
        <v>1.3439999999999999E-4</v>
      </c>
      <c r="BY230">
        <v>12468041.0836451</v>
      </c>
      <c r="BZ230" s="41">
        <f t="shared" si="107"/>
        <v>12.468041083645099</v>
      </c>
      <c r="CB230">
        <v>1.3439999999999999E-4</v>
      </c>
      <c r="CC230">
        <v>14482997.285886999</v>
      </c>
      <c r="CD230" s="41">
        <f t="shared" si="108"/>
        <v>14.482997285886999</v>
      </c>
      <c r="CG230">
        <v>14482997.285886999</v>
      </c>
      <c r="CH230" s="41">
        <f t="shared" si="109"/>
        <v>14.482997285886999</v>
      </c>
      <c r="CJ230">
        <v>1.3439999999999999E-4</v>
      </c>
      <c r="CK230">
        <v>14482997.285886999</v>
      </c>
      <c r="CL230" s="41">
        <f t="shared" si="110"/>
        <v>14.482997285886999</v>
      </c>
      <c r="DF230" s="76">
        <v>0.13439999999999999</v>
      </c>
      <c r="DG230" s="76">
        <v>12.8666535777826</v>
      </c>
      <c r="DJ230" s="76">
        <v>12.8666535777826</v>
      </c>
      <c r="DN230" s="76">
        <v>0.13439999999999999</v>
      </c>
      <c r="DO230" s="76">
        <v>27.8532711303192</v>
      </c>
      <c r="DR230" s="76">
        <v>21.855955853984302</v>
      </c>
    </row>
    <row r="231" spans="2:122" x14ac:dyDescent="0.25">
      <c r="B231" s="11">
        <v>7240.2280000000001</v>
      </c>
      <c r="C231" s="1">
        <v>3072.65</v>
      </c>
      <c r="D231" s="1"/>
      <c r="E231" s="1">
        <v>-39.741999999999997</v>
      </c>
      <c r="F231" s="1">
        <v>918.14400000000001</v>
      </c>
      <c r="G231" s="1">
        <f t="shared" si="84"/>
        <v>1.8095302325581398E-5</v>
      </c>
      <c r="H231" s="1">
        <f t="shared" si="85"/>
        <v>2.3105813953488371E-7</v>
      </c>
      <c r="I231" s="1">
        <f t="shared" si="86"/>
        <v>2.3202290697674417E-5</v>
      </c>
      <c r="J231" s="1">
        <f t="shared" si="87"/>
        <v>5.3380465116279066E-6</v>
      </c>
      <c r="K231" s="1">
        <f t="shared" si="88"/>
        <v>3.7142704081632655E-5</v>
      </c>
      <c r="L231" s="1">
        <f t="shared" si="89"/>
        <v>4.1624346938775512E-5</v>
      </c>
      <c r="M231" s="1">
        <f t="shared" si="90"/>
        <v>1.7364908333333332E-4</v>
      </c>
      <c r="N231" s="1">
        <f t="shared" si="91"/>
        <v>3.016761666666667E-4</v>
      </c>
      <c r="O231" s="8">
        <f t="shared" si="92"/>
        <v>4.1624346938775515E-2</v>
      </c>
      <c r="P231" s="43">
        <v>-76.319000000000003</v>
      </c>
      <c r="Q231" s="15">
        <f t="shared" si="93"/>
        <v>76.319000000000003</v>
      </c>
      <c r="R231" s="1">
        <v>3091.5030000000002</v>
      </c>
      <c r="S231" s="40">
        <f t="shared" si="94"/>
        <v>30.915030000000002</v>
      </c>
      <c r="T231" s="31">
        <f t="shared" si="95"/>
        <v>29.3692785</v>
      </c>
      <c r="U231" s="1">
        <f t="shared" si="96"/>
        <v>16.034691500000001</v>
      </c>
      <c r="X231" s="1"/>
      <c r="Y231" s="1">
        <v>-272.38400000000001</v>
      </c>
      <c r="Z231" s="1">
        <v>1386.6079999999999</v>
      </c>
      <c r="AA231" s="1">
        <v>2247.13</v>
      </c>
      <c r="AB231" s="1">
        <v>1690.9490000000001</v>
      </c>
      <c r="AC231" s="1">
        <v>2074.9119999999998</v>
      </c>
      <c r="AD231" s="1">
        <f t="shared" si="97"/>
        <v>9.6453023255813954E-6</v>
      </c>
      <c r="AE231" s="1">
        <f t="shared" si="98"/>
        <v>1.4648337209302325E-5</v>
      </c>
      <c r="AG231" s="1">
        <f t="shared" si="99"/>
        <v>1.0670288043478263E-5</v>
      </c>
      <c r="AI231" s="1">
        <f t="shared" si="100"/>
        <v>1.275704347826087E-5</v>
      </c>
      <c r="AJ231" s="1">
        <f t="shared" si="101"/>
        <v>-4.6348416666666668E-5</v>
      </c>
      <c r="AK231" s="1">
        <f t="shared" si="102"/>
        <v>-1.4351500000000025E-5</v>
      </c>
      <c r="AL231" s="1">
        <f t="shared" si="103"/>
        <v>2.5361750000000012E-5</v>
      </c>
      <c r="AM231" s="1">
        <f t="shared" si="104"/>
        <v>5.735866666666665E-5</v>
      </c>
      <c r="AN231" s="77">
        <f t="shared" si="105"/>
        <v>1.2757043478260869E-2</v>
      </c>
      <c r="BX231">
        <v>1.35E-4</v>
      </c>
      <c r="BY231">
        <v>12473718.189778499</v>
      </c>
      <c r="BZ231" s="41">
        <f t="shared" si="107"/>
        <v>12.473718189778499</v>
      </c>
      <c r="CB231">
        <v>1.35E-4</v>
      </c>
      <c r="CC231">
        <v>14489591.199575501</v>
      </c>
      <c r="CD231" s="41">
        <f t="shared" si="108"/>
        <v>14.4895911995755</v>
      </c>
      <c r="CG231">
        <v>14489591.199575501</v>
      </c>
      <c r="CH231" s="41">
        <f t="shared" si="109"/>
        <v>14.4895911995755</v>
      </c>
      <c r="CJ231">
        <v>1.35E-4</v>
      </c>
      <c r="CK231">
        <v>14489591.199575501</v>
      </c>
      <c r="CL231" s="41">
        <f t="shared" si="110"/>
        <v>14.4895911995755</v>
      </c>
      <c r="DF231" s="76">
        <v>0.13500000000000001</v>
      </c>
      <c r="DG231" s="76">
        <v>12.872498938816401</v>
      </c>
      <c r="DJ231" s="76">
        <v>12.872498938816401</v>
      </c>
      <c r="DN231" s="76">
        <v>0.13500000000000001</v>
      </c>
      <c r="DO231" s="76">
        <v>27.859489326761299</v>
      </c>
      <c r="DR231" s="76">
        <v>21.8733952807207</v>
      </c>
    </row>
    <row r="232" spans="2:122" x14ac:dyDescent="0.25">
      <c r="B232" s="11">
        <v>7348.5659999999998</v>
      </c>
      <c r="C232" s="1">
        <v>3077.9180000000001</v>
      </c>
      <c r="D232" s="1"/>
      <c r="E232" s="1">
        <v>-38.784999999999997</v>
      </c>
      <c r="F232" s="1">
        <v>920.52</v>
      </c>
      <c r="G232" s="1">
        <f t="shared" si="84"/>
        <v>1.8120366279069767E-5</v>
      </c>
      <c r="H232" s="1">
        <f t="shared" si="85"/>
        <v>2.2549418604651159E-7</v>
      </c>
      <c r="I232" s="1">
        <f t="shared" si="86"/>
        <v>2.3246732558139536E-5</v>
      </c>
      <c r="J232" s="1">
        <f t="shared" si="87"/>
        <v>5.3518604651162786E-6</v>
      </c>
      <c r="K232" s="1">
        <f t="shared" si="88"/>
        <v>3.7690566326530606E-5</v>
      </c>
      <c r="L232" s="1">
        <f t="shared" si="89"/>
        <v>4.2189214285714287E-5</v>
      </c>
      <c r="M232" s="1">
        <f t="shared" si="90"/>
        <v>1.7794366666666663E-4</v>
      </c>
      <c r="N232" s="1">
        <f t="shared" si="91"/>
        <v>3.0619025E-4</v>
      </c>
      <c r="O232" s="8">
        <f t="shared" si="92"/>
        <v>4.2189214285714288E-2</v>
      </c>
      <c r="P232" s="43">
        <v>-77.096000000000004</v>
      </c>
      <c r="Q232" s="15">
        <f t="shared" si="93"/>
        <v>77.096000000000004</v>
      </c>
      <c r="R232" s="1">
        <v>3119.277</v>
      </c>
      <c r="S232" s="40">
        <f t="shared" si="94"/>
        <v>31.192769999999999</v>
      </c>
      <c r="T232" s="31">
        <f t="shared" si="95"/>
        <v>29.633131500000001</v>
      </c>
      <c r="U232" s="1">
        <f t="shared" si="96"/>
        <v>16.270098500000003</v>
      </c>
      <c r="X232" s="1"/>
      <c r="Y232" s="1">
        <v>-280.93799999999999</v>
      </c>
      <c r="Z232" s="1">
        <v>1400.01</v>
      </c>
      <c r="AA232" s="1">
        <v>2267.5100000000002</v>
      </c>
      <c r="AB232" s="1">
        <v>1696.576</v>
      </c>
      <c r="AC232" s="1">
        <v>2097.0520000000001</v>
      </c>
      <c r="AD232" s="1">
        <f t="shared" si="97"/>
        <v>9.7729534883720915E-6</v>
      </c>
      <c r="AE232" s="1">
        <f t="shared" si="98"/>
        <v>1.4816558139534887E-5</v>
      </c>
      <c r="AG232" s="1">
        <f t="shared" si="99"/>
        <v>1.0747358695652174E-5</v>
      </c>
      <c r="AI232" s="1">
        <f t="shared" si="100"/>
        <v>1.2923858695652176E-5</v>
      </c>
      <c r="AJ232" s="1">
        <f t="shared" si="101"/>
        <v>-4.7577833333333344E-5</v>
      </c>
      <c r="AK232" s="1">
        <f t="shared" si="102"/>
        <v>-1.4204833333333342E-5</v>
      </c>
      <c r="AL232" s="1">
        <f t="shared" si="103"/>
        <v>2.4713833333333334E-5</v>
      </c>
      <c r="AM232" s="1">
        <f t="shared" si="104"/>
        <v>5.8086833333333348E-5</v>
      </c>
      <c r="AN232" s="77">
        <f t="shared" si="105"/>
        <v>1.2923858695652176E-2</v>
      </c>
      <c r="BX232">
        <v>1.3559999999999999E-4</v>
      </c>
      <c r="BY232">
        <v>12479386.3131005</v>
      </c>
      <c r="BZ232" s="41">
        <f t="shared" si="107"/>
        <v>12.4793863131005</v>
      </c>
      <c r="CB232">
        <v>1.3559999999999999E-4</v>
      </c>
      <c r="CC232">
        <v>14496173.032110199</v>
      </c>
      <c r="CD232" s="41">
        <f t="shared" si="108"/>
        <v>14.4961730321102</v>
      </c>
      <c r="CG232">
        <v>14496173.032110199</v>
      </c>
      <c r="CH232" s="41">
        <f t="shared" si="109"/>
        <v>14.4961730321102</v>
      </c>
      <c r="CJ232">
        <v>1.3559999999999999E-4</v>
      </c>
      <c r="CK232">
        <v>14496173.032110199</v>
      </c>
      <c r="CL232" s="41">
        <f t="shared" si="110"/>
        <v>14.4961730321102</v>
      </c>
      <c r="DF232" s="76">
        <v>0.1356</v>
      </c>
      <c r="DG232" s="76">
        <v>12.8783353170389</v>
      </c>
      <c r="DJ232" s="76">
        <v>12.8783353170389</v>
      </c>
      <c r="DN232" s="76">
        <v>0.1356</v>
      </c>
      <c r="DO232" s="76">
        <v>27.838944134241899</v>
      </c>
      <c r="DR232" s="76">
        <v>21.660283882393198</v>
      </c>
    </row>
    <row r="233" spans="2:122" x14ac:dyDescent="0.25">
      <c r="B233" s="11">
        <v>7390.7820000000002</v>
      </c>
      <c r="C233" s="1">
        <v>3063.0729999999999</v>
      </c>
      <c r="D233" s="1"/>
      <c r="E233" s="1">
        <v>-36.390999999999998</v>
      </c>
      <c r="F233" s="1">
        <v>923.846</v>
      </c>
      <c r="G233" s="1">
        <f t="shared" si="84"/>
        <v>1.8020139534883722E-5</v>
      </c>
      <c r="H233" s="1">
        <f t="shared" si="85"/>
        <v>2.1157558139534882E-7</v>
      </c>
      <c r="I233" s="1">
        <f t="shared" si="86"/>
        <v>2.3179761627906979E-5</v>
      </c>
      <c r="J233" s="1">
        <f t="shared" si="87"/>
        <v>5.3711976744186047E-6</v>
      </c>
      <c r="K233" s="1">
        <f t="shared" si="88"/>
        <v>3.7893739795918364E-5</v>
      </c>
      <c r="L233" s="1">
        <f t="shared" si="89"/>
        <v>4.2421571428571432E-5</v>
      </c>
      <c r="M233" s="1">
        <f t="shared" si="90"/>
        <v>1.8032120833333336E-4</v>
      </c>
      <c r="N233" s="1">
        <f t="shared" si="91"/>
        <v>3.0794924999999999E-4</v>
      </c>
      <c r="O233" s="8">
        <f t="shared" si="92"/>
        <v>4.2421571428571433E-2</v>
      </c>
      <c r="P233" s="43">
        <v>-77.225999999999999</v>
      </c>
      <c r="Q233" s="15">
        <f t="shared" si="93"/>
        <v>77.225999999999999</v>
      </c>
      <c r="R233" s="1">
        <v>3152.24</v>
      </c>
      <c r="S233" s="40">
        <f t="shared" si="94"/>
        <v>31.522399999999998</v>
      </c>
      <c r="T233" s="31">
        <f t="shared" si="95"/>
        <v>29.946279999999998</v>
      </c>
      <c r="U233" s="1">
        <f t="shared" si="96"/>
        <v>15.757320000000007</v>
      </c>
      <c r="X233" s="1"/>
      <c r="Y233" s="1">
        <v>-283.31400000000002</v>
      </c>
      <c r="Z233" s="1">
        <v>1404.318</v>
      </c>
      <c r="AA233" s="1">
        <v>2274.62</v>
      </c>
      <c r="AB233" s="1">
        <v>1703.61</v>
      </c>
      <c r="AC233" s="1">
        <v>2102.7049999999999</v>
      </c>
      <c r="AD233" s="1">
        <f t="shared" si="97"/>
        <v>9.811813953488372E-6</v>
      </c>
      <c r="AE233" s="1">
        <f t="shared" si="98"/>
        <v>1.4871709302325579E-5</v>
      </c>
      <c r="AG233" s="1">
        <f t="shared" si="99"/>
        <v>1.07985E-5</v>
      </c>
      <c r="AI233" s="1">
        <f t="shared" si="100"/>
        <v>1.2967494565217389E-5</v>
      </c>
      <c r="AJ233" s="1">
        <f t="shared" si="101"/>
        <v>-4.7584166666666664E-5</v>
      </c>
      <c r="AK233" s="1">
        <f t="shared" si="102"/>
        <v>-1.4326249999999997E-5</v>
      </c>
      <c r="AL233" s="1">
        <f t="shared" si="103"/>
        <v>2.4940999999999994E-5</v>
      </c>
      <c r="AM233" s="1">
        <f t="shared" si="104"/>
        <v>5.8198916666666666E-5</v>
      </c>
      <c r="AN233" s="77">
        <f t="shared" si="105"/>
        <v>1.2967494565217388E-2</v>
      </c>
      <c r="BX233">
        <v>1.362E-4</v>
      </c>
      <c r="BY233">
        <v>12485045.453873301</v>
      </c>
      <c r="BZ233" s="41">
        <f t="shared" si="107"/>
        <v>12.485045453873301</v>
      </c>
      <c r="CB233">
        <v>1.362E-4</v>
      </c>
      <c r="CC233">
        <v>14502742.7838706</v>
      </c>
      <c r="CD233" s="41">
        <f t="shared" si="108"/>
        <v>14.5027427838706</v>
      </c>
      <c r="CG233">
        <v>14502742.7838706</v>
      </c>
      <c r="CH233" s="41">
        <f t="shared" si="109"/>
        <v>14.5027427838706</v>
      </c>
      <c r="CJ233">
        <v>1.362E-4</v>
      </c>
      <c r="CK233">
        <v>14502742.7838706</v>
      </c>
      <c r="CL233" s="41">
        <f t="shared" si="110"/>
        <v>14.5027427838706</v>
      </c>
      <c r="DF233" s="76">
        <v>0.13619999999999999</v>
      </c>
      <c r="DG233" s="76">
        <v>12.884162712712101</v>
      </c>
      <c r="DJ233" s="76">
        <v>12.884162712712101</v>
      </c>
      <c r="DN233" s="76">
        <v>0.13619999999999999</v>
      </c>
      <c r="DO233" s="76">
        <v>27.8433513568826</v>
      </c>
      <c r="DR233" s="76">
        <v>21.6767566715498</v>
      </c>
    </row>
    <row r="234" spans="2:122" x14ac:dyDescent="0.25">
      <c r="B234" s="11">
        <v>7406.732</v>
      </c>
      <c r="C234" s="1">
        <v>3052.0590000000002</v>
      </c>
      <c r="D234" s="1"/>
      <c r="E234" s="1">
        <v>-35.911999999999999</v>
      </c>
      <c r="F234" s="1">
        <v>924.79600000000005</v>
      </c>
      <c r="G234" s="1">
        <f t="shared" si="84"/>
        <v>1.7953319767441861E-5</v>
      </c>
      <c r="H234" s="1">
        <f t="shared" si="85"/>
        <v>2.0879069767441858E-7</v>
      </c>
      <c r="I234" s="1">
        <f t="shared" si="86"/>
        <v>2.3121250000000002E-5</v>
      </c>
      <c r="J234" s="1">
        <f t="shared" si="87"/>
        <v>5.3767209302325588E-6</v>
      </c>
      <c r="K234" s="1">
        <f t="shared" si="88"/>
        <v>3.7972673469387756E-5</v>
      </c>
      <c r="L234" s="1">
        <f t="shared" si="89"/>
        <v>4.2507795918367344E-5</v>
      </c>
      <c r="M234" s="1">
        <f t="shared" si="90"/>
        <v>1.8144470833333332E-4</v>
      </c>
      <c r="N234" s="1">
        <f t="shared" si="91"/>
        <v>3.0861383333333334E-4</v>
      </c>
      <c r="O234" s="8">
        <f t="shared" si="92"/>
        <v>4.2507795918367342E-2</v>
      </c>
      <c r="P234" s="43">
        <v>-77.188999999999993</v>
      </c>
      <c r="Q234" s="15">
        <f t="shared" si="93"/>
        <v>77.188999999999993</v>
      </c>
      <c r="R234" s="1">
        <v>3153.1559999999999</v>
      </c>
      <c r="S234" s="40">
        <f t="shared" si="94"/>
        <v>31.531559999999999</v>
      </c>
      <c r="T234" s="31">
        <f t="shared" si="95"/>
        <v>29.954982000000001</v>
      </c>
      <c r="U234" s="1">
        <f t="shared" si="96"/>
        <v>15.702457999999993</v>
      </c>
      <c r="X234" s="1"/>
      <c r="Y234" s="1">
        <v>-284.26400000000001</v>
      </c>
      <c r="Z234" s="1">
        <v>1405.7539999999999</v>
      </c>
      <c r="AA234" s="1">
        <v>2276.5160000000001</v>
      </c>
      <c r="AB234" s="1">
        <v>1706.893</v>
      </c>
      <c r="AC234" s="1">
        <v>2105.5309999999999</v>
      </c>
      <c r="AD234" s="1">
        <f t="shared" si="97"/>
        <v>9.8256860465116276E-6</v>
      </c>
      <c r="AE234" s="1">
        <f t="shared" si="98"/>
        <v>1.488825581395349E-5</v>
      </c>
      <c r="AG234" s="1">
        <f t="shared" si="99"/>
        <v>1.082150543478261E-5</v>
      </c>
      <c r="AI234" s="1">
        <f t="shared" si="100"/>
        <v>1.2988016304347827E-5</v>
      </c>
      <c r="AJ234" s="1">
        <f t="shared" si="101"/>
        <v>-4.7468583333333331E-5</v>
      </c>
      <c r="AK234" s="1">
        <f t="shared" si="102"/>
        <v>-1.424875000000001E-5</v>
      </c>
      <c r="AL234" s="1">
        <f t="shared" si="103"/>
        <v>2.5094916666666676E-5</v>
      </c>
      <c r="AM234" s="1">
        <f t="shared" si="104"/>
        <v>5.8314750000000003E-5</v>
      </c>
      <c r="AN234" s="77">
        <f t="shared" si="105"/>
        <v>1.2988016304347828E-2</v>
      </c>
      <c r="BX234">
        <v>1.3679999999999999E-4</v>
      </c>
      <c r="BY234">
        <v>12490695.612358799</v>
      </c>
      <c r="BZ234" s="41">
        <f t="shared" si="107"/>
        <v>12.490695612358799</v>
      </c>
      <c r="CB234">
        <v>1.3679999999999999E-4</v>
      </c>
      <c r="CC234">
        <v>14509300.4552362</v>
      </c>
      <c r="CD234" s="41">
        <f t="shared" si="108"/>
        <v>14.5093004552362</v>
      </c>
      <c r="CG234">
        <v>14509300.4552362</v>
      </c>
      <c r="CH234" s="41">
        <f t="shared" si="109"/>
        <v>14.5093004552362</v>
      </c>
      <c r="CJ234">
        <v>1.3679999999999999E-4</v>
      </c>
      <c r="CK234">
        <v>14509300.4552362</v>
      </c>
      <c r="CL234" s="41">
        <f t="shared" si="110"/>
        <v>14.5093004552362</v>
      </c>
      <c r="DF234" s="76">
        <v>0.1368</v>
      </c>
      <c r="DG234" s="76">
        <v>12.8899811260981</v>
      </c>
      <c r="DJ234" s="76">
        <v>12.8899811260981</v>
      </c>
      <c r="DN234" s="76">
        <v>0.1368</v>
      </c>
      <c r="DO234" s="76">
        <v>27.8476362156017</v>
      </c>
      <c r="DR234" s="76">
        <v>21.464146810411499</v>
      </c>
    </row>
    <row r="235" spans="2:122" x14ac:dyDescent="0.25">
      <c r="B235" s="11">
        <v>7444.73</v>
      </c>
      <c r="C235" s="1">
        <v>3067.3829999999998</v>
      </c>
      <c r="D235" s="1"/>
      <c r="E235" s="1">
        <v>-36.390999999999998</v>
      </c>
      <c r="F235" s="1">
        <v>925.74699999999996</v>
      </c>
      <c r="G235" s="1">
        <f t="shared" si="84"/>
        <v>1.8045197674418603E-5</v>
      </c>
      <c r="H235" s="1">
        <f t="shared" si="85"/>
        <v>2.1157558139534882E-7</v>
      </c>
      <c r="I235" s="1">
        <f t="shared" si="86"/>
        <v>2.3215872093023251E-5</v>
      </c>
      <c r="J235" s="1">
        <f t="shared" si="87"/>
        <v>5.38225E-6</v>
      </c>
      <c r="K235" s="1">
        <f t="shared" si="88"/>
        <v>3.8168984693877548E-5</v>
      </c>
      <c r="L235" s="1">
        <f t="shared" si="89"/>
        <v>4.2706515306122447E-5</v>
      </c>
      <c r="M235" s="1">
        <f t="shared" si="90"/>
        <v>1.8238945833333334E-4</v>
      </c>
      <c r="N235" s="1">
        <f t="shared" si="91"/>
        <v>3.101970833333333E-4</v>
      </c>
      <c r="O235" s="8">
        <f t="shared" si="92"/>
        <v>4.2706515306122447E-2</v>
      </c>
      <c r="P235" s="43">
        <v>-77.725999999999999</v>
      </c>
      <c r="Q235" s="15">
        <f t="shared" si="93"/>
        <v>77.725999999999999</v>
      </c>
      <c r="R235" s="1">
        <v>3149.4929999999999</v>
      </c>
      <c r="S235" s="40">
        <f t="shared" si="94"/>
        <v>31.49493</v>
      </c>
      <c r="T235" s="31">
        <f t="shared" si="95"/>
        <v>29.920183499999997</v>
      </c>
      <c r="U235" s="1">
        <f t="shared" si="96"/>
        <v>16.310886500000002</v>
      </c>
      <c r="X235" s="1"/>
      <c r="Y235" s="1">
        <v>-288.541</v>
      </c>
      <c r="Z235" s="1">
        <v>1414.37</v>
      </c>
      <c r="AA235" s="1">
        <v>2285.0479999999998</v>
      </c>
      <c r="AB235" s="1">
        <v>1717.21</v>
      </c>
      <c r="AC235" s="1">
        <v>2117.308</v>
      </c>
      <c r="AD235" s="1">
        <f t="shared" si="97"/>
        <v>9.9006453488372085E-6</v>
      </c>
      <c r="AE235" s="1">
        <f t="shared" si="98"/>
        <v>1.4962726744186045E-5</v>
      </c>
      <c r="AG235" s="1">
        <f t="shared" si="99"/>
        <v>1.0900820652173913E-5</v>
      </c>
      <c r="AI235" s="1">
        <f t="shared" si="100"/>
        <v>1.3075266304347827E-5</v>
      </c>
      <c r="AJ235" s="1">
        <f t="shared" si="101"/>
        <v>-4.7319833333333314E-5</v>
      </c>
      <c r="AK235" s="1">
        <f t="shared" si="102"/>
        <v>-1.3978333333333314E-5</v>
      </c>
      <c r="AL235" s="1">
        <f t="shared" si="103"/>
        <v>2.5236666666666679E-5</v>
      </c>
      <c r="AM235" s="1">
        <f t="shared" si="104"/>
        <v>5.8578166666666674E-5</v>
      </c>
      <c r="AN235" s="77">
        <f t="shared" si="105"/>
        <v>1.3075266304347827E-2</v>
      </c>
      <c r="BX235">
        <v>1.3740000000000001E-4</v>
      </c>
      <c r="BY235">
        <v>12496336.788819</v>
      </c>
      <c r="BZ235" s="41">
        <f t="shared" si="107"/>
        <v>12.496336788819001</v>
      </c>
      <c r="CB235">
        <v>1.3740000000000001E-4</v>
      </c>
      <c r="CC235">
        <v>14515846.046586599</v>
      </c>
      <c r="CD235" s="41">
        <f t="shared" si="108"/>
        <v>14.515846046586599</v>
      </c>
      <c r="CG235">
        <v>14515846.046586599</v>
      </c>
      <c r="CH235" s="41">
        <f t="shared" si="109"/>
        <v>14.515846046586599</v>
      </c>
      <c r="CJ235">
        <v>1.3740000000000001E-4</v>
      </c>
      <c r="CK235">
        <v>14515846.046586599</v>
      </c>
      <c r="CL235" s="41">
        <f t="shared" si="110"/>
        <v>14.515846046586599</v>
      </c>
      <c r="DF235" s="76">
        <v>0.13739999999999999</v>
      </c>
      <c r="DG235" s="76">
        <v>12.895790557458801</v>
      </c>
      <c r="DJ235" s="76">
        <v>12.895790557458801</v>
      </c>
      <c r="DN235" s="76">
        <v>0.13739999999999999</v>
      </c>
      <c r="DO235" s="76">
        <v>27.851798717256798</v>
      </c>
      <c r="DR235" s="76">
        <v>20.690290227333001</v>
      </c>
    </row>
    <row r="236" spans="2:122" x14ac:dyDescent="0.25">
      <c r="B236" s="11">
        <v>7470.5339999999997</v>
      </c>
      <c r="C236" s="1">
        <v>3055.4110000000001</v>
      </c>
      <c r="D236" s="1"/>
      <c r="E236" s="1">
        <v>-34.954000000000001</v>
      </c>
      <c r="F236" s="1">
        <v>927.64700000000005</v>
      </c>
      <c r="G236" s="1">
        <f t="shared" si="84"/>
        <v>1.7967238372093026E-5</v>
      </c>
      <c r="H236" s="1">
        <f t="shared" si="85"/>
        <v>2.0322093023255814E-7</v>
      </c>
      <c r="I236" s="1">
        <f t="shared" si="86"/>
        <v>2.3157313953488375E-5</v>
      </c>
      <c r="J236" s="1">
        <f t="shared" si="87"/>
        <v>5.3932965116279075E-6</v>
      </c>
      <c r="K236" s="1">
        <f t="shared" si="88"/>
        <v>3.8293306122448978E-5</v>
      </c>
      <c r="L236" s="1">
        <f t="shared" si="89"/>
        <v>4.2847862244897963E-5</v>
      </c>
      <c r="M236" s="1">
        <f t="shared" si="90"/>
        <v>1.8396345833333332E-4</v>
      </c>
      <c r="N236" s="1">
        <f t="shared" si="91"/>
        <v>3.1127225E-4</v>
      </c>
      <c r="O236" s="8">
        <f t="shared" si="92"/>
        <v>4.2847862244897963E-2</v>
      </c>
      <c r="P236" s="43">
        <v>-77.8</v>
      </c>
      <c r="Q236" s="15">
        <f t="shared" si="93"/>
        <v>77.8</v>
      </c>
      <c r="R236" s="1">
        <v>3156.2080000000001</v>
      </c>
      <c r="S236" s="40">
        <f t="shared" si="94"/>
        <v>31.562080000000002</v>
      </c>
      <c r="T236" s="31">
        <f t="shared" si="95"/>
        <v>29.983975999999998</v>
      </c>
      <c r="U236" s="1">
        <f t="shared" si="96"/>
        <v>16.253943999999997</v>
      </c>
      <c r="X236" s="1"/>
      <c r="Y236" s="1">
        <v>-288.06599999999997</v>
      </c>
      <c r="Z236" s="1">
        <v>1417.242</v>
      </c>
      <c r="AA236" s="1">
        <v>2288.3649999999998</v>
      </c>
      <c r="AB236" s="1">
        <v>1720.0239999999999</v>
      </c>
      <c r="AC236" s="1">
        <v>2122.4899999999998</v>
      </c>
      <c r="AD236" s="1">
        <f t="shared" si="97"/>
        <v>9.9145813953488364E-6</v>
      </c>
      <c r="AE236" s="1">
        <f t="shared" si="98"/>
        <v>1.4979249999999999E-5</v>
      </c>
      <c r="AG236" s="1">
        <f t="shared" si="99"/>
        <v>1.0913532608695651E-5</v>
      </c>
      <c r="AI236" s="1">
        <f t="shared" si="100"/>
        <v>1.3100847826086954E-5</v>
      </c>
      <c r="AJ236" s="1">
        <f t="shared" si="101"/>
        <v>-4.7361749999999987E-5</v>
      </c>
      <c r="AK236" s="1">
        <f t="shared" si="102"/>
        <v>-1.3822916666666668E-5</v>
      </c>
      <c r="AL236" s="1">
        <f t="shared" si="103"/>
        <v>2.5231833333333328E-5</v>
      </c>
      <c r="AM236" s="1">
        <f t="shared" si="104"/>
        <v>5.8770666666666649E-5</v>
      </c>
      <c r="AN236" s="77">
        <f t="shared" si="105"/>
        <v>1.3100847826086955E-2</v>
      </c>
      <c r="BX236">
        <v>1.3799999999999999E-4</v>
      </c>
      <c r="BY236">
        <v>12501968.983516</v>
      </c>
      <c r="BZ236" s="41">
        <f t="shared" si="107"/>
        <v>12.501968983516001</v>
      </c>
      <c r="CB236">
        <v>1.3799999999999999E-4</v>
      </c>
      <c r="CC236">
        <v>14522379.5583014</v>
      </c>
      <c r="CD236" s="41">
        <f t="shared" si="108"/>
        <v>14.522379558301401</v>
      </c>
      <c r="CG236">
        <v>14522379.5583014</v>
      </c>
      <c r="CH236" s="41">
        <f t="shared" si="109"/>
        <v>14.522379558301401</v>
      </c>
      <c r="CJ236">
        <v>1.3799999999999999E-4</v>
      </c>
      <c r="CK236">
        <v>14522379.5583014</v>
      </c>
      <c r="CL236" s="41">
        <f t="shared" si="110"/>
        <v>14.522379558301401</v>
      </c>
      <c r="DF236" s="76">
        <v>0.13800000000000001</v>
      </c>
      <c r="DG236" s="76">
        <v>12.9015910070563</v>
      </c>
      <c r="DJ236" s="76">
        <v>12.9015910070563</v>
      </c>
      <c r="DN236" s="76">
        <v>0.13800000000000001</v>
      </c>
      <c r="DO236" s="76">
        <v>27.855838868705099</v>
      </c>
      <c r="DR236" s="76">
        <v>20.705618055997999</v>
      </c>
    </row>
    <row r="237" spans="2:122" x14ac:dyDescent="0.25">
      <c r="B237" s="11">
        <v>7506.6610000000001</v>
      </c>
      <c r="C237" s="1">
        <v>3068.819</v>
      </c>
      <c r="D237" s="1"/>
      <c r="E237" s="1">
        <v>-34.954000000000001</v>
      </c>
      <c r="F237" s="1">
        <v>929.548</v>
      </c>
      <c r="G237" s="1">
        <f t="shared" si="84"/>
        <v>1.8045191860465118E-5</v>
      </c>
      <c r="H237" s="1">
        <f t="shared" si="85"/>
        <v>2.0322093023255814E-7</v>
      </c>
      <c r="I237" s="1">
        <f t="shared" si="86"/>
        <v>2.3246319767441862E-5</v>
      </c>
      <c r="J237" s="1">
        <f t="shared" si="87"/>
        <v>5.4043488372093019E-6</v>
      </c>
      <c r="K237" s="1">
        <f t="shared" si="88"/>
        <v>3.8477627551020404E-5</v>
      </c>
      <c r="L237" s="1">
        <f t="shared" si="89"/>
        <v>4.3041882653061226E-5</v>
      </c>
      <c r="M237" s="1">
        <f t="shared" si="90"/>
        <v>1.8491008333333336E-4</v>
      </c>
      <c r="N237" s="1">
        <f t="shared" si="91"/>
        <v>3.1277754166666668E-4</v>
      </c>
      <c r="O237" s="8">
        <f t="shared" si="92"/>
        <v>4.3041882653061227E-2</v>
      </c>
      <c r="P237" s="43">
        <v>-78.263000000000005</v>
      </c>
      <c r="Q237" s="15">
        <f t="shared" si="93"/>
        <v>78.263000000000005</v>
      </c>
      <c r="R237" s="1">
        <v>3165.9749999999999</v>
      </c>
      <c r="S237" s="40">
        <f t="shared" si="94"/>
        <v>31.659749999999999</v>
      </c>
      <c r="T237" s="31">
        <f t="shared" si="95"/>
        <v>30.076762500000001</v>
      </c>
      <c r="U237" s="1">
        <f t="shared" si="96"/>
        <v>16.526487500000009</v>
      </c>
      <c r="X237" s="1"/>
      <c r="Y237" s="1">
        <v>-293.76900000000001</v>
      </c>
      <c r="Z237" s="1">
        <v>1426.337</v>
      </c>
      <c r="AA237" s="1">
        <v>2302.1109999999999</v>
      </c>
      <c r="AB237" s="1">
        <v>1731.279</v>
      </c>
      <c r="AC237" s="1">
        <v>2133.797</v>
      </c>
      <c r="AD237" s="1">
        <f t="shared" si="97"/>
        <v>1.0000616279069767E-5</v>
      </c>
      <c r="AE237" s="1">
        <f t="shared" si="98"/>
        <v>1.5092325581395349E-5</v>
      </c>
      <c r="AG237" s="1">
        <f t="shared" si="99"/>
        <v>1.1005695652173914E-5</v>
      </c>
      <c r="AI237" s="1">
        <f t="shared" si="100"/>
        <v>1.3193293478260869E-5</v>
      </c>
      <c r="AJ237" s="1">
        <f t="shared" si="101"/>
        <v>-4.7569333333333319E-5</v>
      </c>
      <c r="AK237" s="1">
        <f t="shared" si="102"/>
        <v>-1.4026166666666653E-5</v>
      </c>
      <c r="AL237" s="1">
        <f t="shared" si="103"/>
        <v>2.5411833333333333E-5</v>
      </c>
      <c r="AM237" s="1">
        <f t="shared" si="104"/>
        <v>5.8955000000000001E-5</v>
      </c>
      <c r="AN237" s="77">
        <f t="shared" si="105"/>
        <v>1.3193293478260868E-2</v>
      </c>
      <c r="BX237">
        <v>1.3860000000000001E-4</v>
      </c>
      <c r="BY237">
        <v>12507592.196711799</v>
      </c>
      <c r="BZ237" s="41">
        <f t="shared" si="107"/>
        <v>12.5075921967118</v>
      </c>
      <c r="CB237">
        <v>1.3860000000000001E-4</v>
      </c>
      <c r="CC237">
        <v>14528900.9907599</v>
      </c>
      <c r="CD237" s="41">
        <f t="shared" si="108"/>
        <v>14.528900990759899</v>
      </c>
      <c r="CG237">
        <v>14528900.9907599</v>
      </c>
      <c r="CH237" s="41">
        <f t="shared" si="109"/>
        <v>14.528900990759899</v>
      </c>
      <c r="CJ237">
        <v>1.3860000000000001E-4</v>
      </c>
      <c r="CK237">
        <v>14528900.9907599</v>
      </c>
      <c r="CL237" s="41">
        <f t="shared" si="110"/>
        <v>14.528900990759899</v>
      </c>
      <c r="DF237" s="76">
        <v>0.1386</v>
      </c>
      <c r="DG237" s="76">
        <v>12.907382475152501</v>
      </c>
      <c r="DJ237" s="76">
        <v>12.907382475152501</v>
      </c>
      <c r="DN237" s="76">
        <v>0.1386</v>
      </c>
      <c r="DO237" s="76">
        <v>27.859756676803102</v>
      </c>
      <c r="DR237" s="76">
        <v>20.501344949622599</v>
      </c>
    </row>
    <row r="238" spans="2:122" x14ac:dyDescent="0.25">
      <c r="B238" s="11">
        <v>7572.8220000000001</v>
      </c>
      <c r="C238" s="1">
        <v>3070.7350000000001</v>
      </c>
      <c r="D238" s="1"/>
      <c r="E238" s="1">
        <v>-34.475000000000001</v>
      </c>
      <c r="F238" s="1">
        <v>928.12199999999996</v>
      </c>
      <c r="G238" s="1">
        <f t="shared" si="84"/>
        <v>1.8053546511627909E-5</v>
      </c>
      <c r="H238" s="1">
        <f t="shared" si="85"/>
        <v>2.0043604651162793E-7</v>
      </c>
      <c r="I238" s="1">
        <f t="shared" si="86"/>
        <v>2.3249168604651163E-5</v>
      </c>
      <c r="J238" s="1">
        <f t="shared" si="87"/>
        <v>5.3960581395348833E-6</v>
      </c>
      <c r="K238" s="1">
        <f t="shared" si="88"/>
        <v>3.8812739795918373E-5</v>
      </c>
      <c r="L238" s="1">
        <f t="shared" si="89"/>
        <v>4.3372163265306125E-5</v>
      </c>
      <c r="M238" s="1">
        <f t="shared" si="90"/>
        <v>1.8758695833333329E-4</v>
      </c>
      <c r="N238" s="1">
        <f t="shared" si="91"/>
        <v>3.1553425E-4</v>
      </c>
      <c r="O238" s="8">
        <f t="shared" si="92"/>
        <v>4.3372163265306123E-2</v>
      </c>
      <c r="P238" s="43">
        <v>-78.652000000000001</v>
      </c>
      <c r="Q238" s="15">
        <f t="shared" si="93"/>
        <v>78.652000000000001</v>
      </c>
      <c r="R238" s="1">
        <v>3176.047</v>
      </c>
      <c r="S238" s="40">
        <f t="shared" si="94"/>
        <v>31.760470000000002</v>
      </c>
      <c r="T238" s="31">
        <f t="shared" si="95"/>
        <v>30.1724465</v>
      </c>
      <c r="U238" s="1">
        <f t="shared" si="96"/>
        <v>16.719083499999996</v>
      </c>
      <c r="X238" s="1"/>
      <c r="Y238" s="1">
        <v>-298.52100000000002</v>
      </c>
      <c r="Z238" s="1">
        <v>1438.3040000000001</v>
      </c>
      <c r="AA238" s="1">
        <v>2319.1759999999999</v>
      </c>
      <c r="AB238" s="1">
        <v>1752.384</v>
      </c>
      <c r="AC238" s="1">
        <v>2146.9879999999998</v>
      </c>
      <c r="AD238" s="1">
        <f t="shared" si="97"/>
        <v>1.0097819767441861E-5</v>
      </c>
      <c r="AE238" s="1">
        <f t="shared" si="98"/>
        <v>1.5219168604651163E-5</v>
      </c>
      <c r="AG238" s="1">
        <f t="shared" si="99"/>
        <v>1.1146222826086956E-5</v>
      </c>
      <c r="AI238" s="1">
        <f t="shared" si="100"/>
        <v>1.3290809782608697E-5</v>
      </c>
      <c r="AJ238" s="1">
        <f t="shared" si="101"/>
        <v>-4.7232666666666659E-5</v>
      </c>
      <c r="AK238" s="1">
        <f t="shared" si="102"/>
        <v>-1.4349000000000008E-5</v>
      </c>
      <c r="AL238" s="1">
        <f t="shared" si="103"/>
        <v>2.6173333333333329E-5</v>
      </c>
      <c r="AM238" s="1">
        <f t="shared" si="104"/>
        <v>5.905699999999998E-5</v>
      </c>
      <c r="AN238" s="77">
        <f t="shared" si="105"/>
        <v>1.3290809782608697E-2</v>
      </c>
      <c r="BX238">
        <v>1.392E-4</v>
      </c>
      <c r="BY238">
        <v>12513206.4286683</v>
      </c>
      <c r="BZ238" s="41">
        <f t="shared" si="107"/>
        <v>12.513206428668299</v>
      </c>
      <c r="CB238">
        <v>1.392E-4</v>
      </c>
      <c r="CC238">
        <v>14535410.3443416</v>
      </c>
      <c r="CD238" s="41">
        <f t="shared" si="108"/>
        <v>14.535410344341601</v>
      </c>
      <c r="CG238">
        <v>14535410.3443416</v>
      </c>
      <c r="CH238" s="41">
        <f t="shared" si="109"/>
        <v>14.535410344341601</v>
      </c>
      <c r="CJ238">
        <v>1.392E-4</v>
      </c>
      <c r="CK238">
        <v>14535410.3443416</v>
      </c>
      <c r="CL238" s="41">
        <f t="shared" si="110"/>
        <v>14.535410344341601</v>
      </c>
      <c r="DF238" s="76">
        <v>0.13919999999999999</v>
      </c>
      <c r="DG238" s="76">
        <v>12.9131649620095</v>
      </c>
      <c r="DJ238" s="76">
        <v>12.9131649620095</v>
      </c>
      <c r="DN238" s="76">
        <v>0.13919999999999999</v>
      </c>
      <c r="DO238" s="76">
        <v>27.863552148406999</v>
      </c>
      <c r="DR238" s="76">
        <v>20.515809694822298</v>
      </c>
    </row>
    <row r="239" spans="2:122" x14ac:dyDescent="0.25">
      <c r="B239" s="11">
        <v>7644.1540000000005</v>
      </c>
      <c r="C239" s="1">
        <v>3057.8049999999998</v>
      </c>
      <c r="D239" s="1"/>
      <c r="E239" s="1">
        <v>-32.081000000000003</v>
      </c>
      <c r="F239" s="1">
        <v>933.35</v>
      </c>
      <c r="G239" s="1">
        <f t="shared" si="84"/>
        <v>1.7964453488372094E-5</v>
      </c>
      <c r="H239" s="1">
        <f t="shared" si="85"/>
        <v>1.865174418604651E-7</v>
      </c>
      <c r="I239" s="1">
        <f t="shared" si="86"/>
        <v>2.3204389534883719E-5</v>
      </c>
      <c r="J239" s="1">
        <f t="shared" si="87"/>
        <v>5.4264534883720934E-6</v>
      </c>
      <c r="K239" s="1">
        <f t="shared" si="88"/>
        <v>3.9164464285714292E-5</v>
      </c>
      <c r="L239" s="1">
        <f t="shared" si="89"/>
        <v>4.3762775510204087E-5</v>
      </c>
      <c r="M239" s="1">
        <f t="shared" si="90"/>
        <v>1.9109787499999999E-4</v>
      </c>
      <c r="N239" s="1">
        <f t="shared" si="91"/>
        <v>3.1850641666666669E-4</v>
      </c>
      <c r="O239" s="8">
        <f t="shared" si="92"/>
        <v>4.3762775510204084E-2</v>
      </c>
      <c r="P239" s="43">
        <v>-79.245000000000005</v>
      </c>
      <c r="Q239" s="15">
        <f t="shared" si="93"/>
        <v>79.245000000000005</v>
      </c>
      <c r="R239" s="1">
        <v>3200.7689999999998</v>
      </c>
      <c r="S239" s="40">
        <f t="shared" si="94"/>
        <v>32.007689999999997</v>
      </c>
      <c r="T239" s="31">
        <f t="shared" si="95"/>
        <v>30.407305499999996</v>
      </c>
      <c r="U239" s="1">
        <f t="shared" si="96"/>
        <v>16.830004500000015</v>
      </c>
      <c r="X239" s="1"/>
      <c r="Y239" s="1">
        <v>-303.74799999999999</v>
      </c>
      <c r="Z239" s="1">
        <v>1447.8779999999999</v>
      </c>
      <c r="AA239" s="1">
        <v>2331.9740000000002</v>
      </c>
      <c r="AB239" s="1">
        <v>1764.1089999999999</v>
      </c>
      <c r="AC239" s="1">
        <v>2158.2950000000001</v>
      </c>
      <c r="AD239" s="1">
        <f t="shared" si="97"/>
        <v>1.0183872093023256E-5</v>
      </c>
      <c r="AE239" s="1">
        <f t="shared" si="98"/>
        <v>1.5323965116279069E-5</v>
      </c>
      <c r="AG239" s="1">
        <f t="shared" si="99"/>
        <v>1.1238353260869563E-5</v>
      </c>
      <c r="AI239" s="1">
        <f t="shared" si="100"/>
        <v>1.338066847826087E-5</v>
      </c>
      <c r="AJ239" s="1">
        <f t="shared" si="101"/>
        <v>-4.7322083333333349E-5</v>
      </c>
      <c r="AK239" s="1">
        <f t="shared" si="102"/>
        <v>-1.4473250000000007E-5</v>
      </c>
      <c r="AL239" s="1">
        <f t="shared" si="103"/>
        <v>2.6352583333333332E-5</v>
      </c>
      <c r="AM239" s="1">
        <f t="shared" si="104"/>
        <v>5.9201416666666682E-5</v>
      </c>
      <c r="AN239" s="77">
        <f t="shared" si="105"/>
        <v>1.338066847826087E-2</v>
      </c>
      <c r="BX239">
        <v>1.3980000000000001E-4</v>
      </c>
      <c r="BY239">
        <v>12518811.6796476</v>
      </c>
      <c r="BZ239" s="41">
        <f t="shared" si="107"/>
        <v>12.5188116796476</v>
      </c>
      <c r="CB239">
        <v>1.3980000000000001E-4</v>
      </c>
      <c r="CC239">
        <v>14541907.6194261</v>
      </c>
      <c r="CD239" s="41">
        <f t="shared" si="108"/>
        <v>14.5419076194261</v>
      </c>
      <c r="CG239">
        <v>14541907.6194261</v>
      </c>
      <c r="CH239" s="41">
        <f t="shared" si="109"/>
        <v>14.5419076194261</v>
      </c>
      <c r="CJ239">
        <v>1.3980000000000001E-4</v>
      </c>
      <c r="CK239">
        <v>14541907.6194261</v>
      </c>
      <c r="CL239" s="41">
        <f t="shared" si="110"/>
        <v>14.5419076194261</v>
      </c>
      <c r="DF239" s="76">
        <v>0.13980000000000001</v>
      </c>
      <c r="DG239" s="76">
        <v>12.9189384678892</v>
      </c>
      <c r="DJ239" s="76">
        <v>12.9189384678892</v>
      </c>
      <c r="DN239" s="76">
        <v>0.13980000000000001</v>
      </c>
      <c r="DO239" s="76">
        <v>27.8672252903723</v>
      </c>
      <c r="DR239" s="76">
        <v>20.530152110383401</v>
      </c>
    </row>
    <row r="240" spans="2:122" x14ac:dyDescent="0.25">
      <c r="B240" s="11">
        <v>7648.3779999999997</v>
      </c>
      <c r="C240" s="1">
        <v>3042.9609999999998</v>
      </c>
      <c r="D240" s="1"/>
      <c r="E240" s="1">
        <v>-29.209</v>
      </c>
      <c r="F240" s="1">
        <v>935.726</v>
      </c>
      <c r="G240" s="1">
        <f t="shared" si="84"/>
        <v>1.7861453488372089E-5</v>
      </c>
      <c r="H240" s="1">
        <f t="shared" si="85"/>
        <v>1.6981976744186048E-7</v>
      </c>
      <c r="I240" s="1">
        <f t="shared" si="86"/>
        <v>2.3131901162790697E-5</v>
      </c>
      <c r="J240" s="1">
        <f t="shared" si="87"/>
        <v>5.4402674418604654E-6</v>
      </c>
      <c r="K240" s="1">
        <f t="shared" si="88"/>
        <v>3.9171362244897959E-5</v>
      </c>
      <c r="L240" s="1">
        <f t="shared" si="89"/>
        <v>4.3796448979591832E-5</v>
      </c>
      <c r="M240" s="1">
        <f t="shared" si="90"/>
        <v>1.9189237499999998E-4</v>
      </c>
      <c r="N240" s="1">
        <f t="shared" si="91"/>
        <v>3.1868241666666665E-4</v>
      </c>
      <c r="O240" s="8">
        <f t="shared" si="92"/>
        <v>4.3796448979591833E-2</v>
      </c>
      <c r="P240" s="43">
        <v>-79.022000000000006</v>
      </c>
      <c r="Q240" s="15">
        <f t="shared" si="93"/>
        <v>79.022000000000006</v>
      </c>
      <c r="R240" s="1">
        <v>3222.4389999999999</v>
      </c>
      <c r="S240" s="40">
        <f t="shared" si="94"/>
        <v>32.22439</v>
      </c>
      <c r="T240" s="31">
        <f t="shared" si="95"/>
        <v>30.613170499999995</v>
      </c>
      <c r="U240" s="1">
        <f t="shared" si="96"/>
        <v>16.184439500000011</v>
      </c>
      <c r="X240" s="1"/>
      <c r="Y240" s="1">
        <v>-304.22300000000001</v>
      </c>
      <c r="Z240" s="1">
        <v>1449.7929999999999</v>
      </c>
      <c r="AA240" s="1">
        <v>2336.241</v>
      </c>
      <c r="AB240" s="1">
        <v>1769.268</v>
      </c>
      <c r="AC240" s="1">
        <v>2162.5349999999999</v>
      </c>
      <c r="AD240" s="1">
        <f t="shared" si="97"/>
        <v>1.0197767441860465E-5</v>
      </c>
      <c r="AE240" s="1">
        <f t="shared" si="98"/>
        <v>1.5351534883720929E-5</v>
      </c>
      <c r="AG240" s="1">
        <f t="shared" si="99"/>
        <v>1.1268972826086956E-5</v>
      </c>
      <c r="AI240" s="1">
        <f t="shared" si="100"/>
        <v>1.3406293478260868E-5</v>
      </c>
      <c r="AJ240" s="1">
        <f t="shared" si="101"/>
        <v>-4.7247749999999995E-5</v>
      </c>
      <c r="AK240" s="1">
        <f t="shared" si="102"/>
        <v>-1.4475500000000012E-5</v>
      </c>
      <c r="AL240" s="1">
        <f t="shared" si="103"/>
        <v>2.6622916666666679E-5</v>
      </c>
      <c r="AM240" s="1">
        <f t="shared" si="104"/>
        <v>5.9395166666666663E-5</v>
      </c>
      <c r="AN240" s="77">
        <f t="shared" si="105"/>
        <v>1.3406293478260868E-2</v>
      </c>
      <c r="BX240">
        <v>1.404E-4</v>
      </c>
      <c r="BY240">
        <v>12524407.949911499</v>
      </c>
      <c r="BZ240" s="41">
        <f t="shared" si="107"/>
        <v>12.524407949911499</v>
      </c>
      <c r="CB240">
        <v>1.404E-4</v>
      </c>
      <c r="CC240">
        <v>14548392.8163928</v>
      </c>
      <c r="CD240" s="41">
        <f t="shared" si="108"/>
        <v>14.5483928163928</v>
      </c>
      <c r="CG240">
        <v>14548392.8163928</v>
      </c>
      <c r="CH240" s="41">
        <f t="shared" si="109"/>
        <v>14.5483928163928</v>
      </c>
      <c r="CJ240">
        <v>1.404E-4</v>
      </c>
      <c r="CK240">
        <v>14548392.8163928</v>
      </c>
      <c r="CL240" s="41">
        <f t="shared" si="110"/>
        <v>14.5483928163928</v>
      </c>
      <c r="DF240" s="76">
        <v>0.1404</v>
      </c>
      <c r="DG240" s="76">
        <v>12.9247029930536</v>
      </c>
      <c r="DJ240" s="76">
        <v>12.9247029930536</v>
      </c>
      <c r="DN240" s="76">
        <v>0.1404</v>
      </c>
      <c r="DO240" s="76">
        <v>27.870776109553901</v>
      </c>
      <c r="DR240" s="76">
        <v>20.3259418955058</v>
      </c>
    </row>
    <row r="241" spans="2:122" x14ac:dyDescent="0.25">
      <c r="B241" s="11">
        <v>7656.357</v>
      </c>
      <c r="C241" s="1">
        <v>3039.13</v>
      </c>
      <c r="D241" s="1"/>
      <c r="E241" s="1">
        <v>-28.251000000000001</v>
      </c>
      <c r="F241" s="1">
        <v>936.20100000000002</v>
      </c>
      <c r="G241" s="1">
        <f t="shared" si="84"/>
        <v>1.783361046511628E-5</v>
      </c>
      <c r="H241" s="1">
        <f t="shared" si="85"/>
        <v>1.6425000000000001E-7</v>
      </c>
      <c r="I241" s="1">
        <f t="shared" si="86"/>
        <v>2.3112389534883724E-5</v>
      </c>
      <c r="J241" s="1">
        <f t="shared" si="87"/>
        <v>5.443029069767442E-6</v>
      </c>
      <c r="K241" s="1">
        <f t="shared" si="88"/>
        <v>3.9207183673469384E-5</v>
      </c>
      <c r="L241" s="1">
        <f t="shared" si="89"/>
        <v>4.3839581632653063E-5</v>
      </c>
      <c r="M241" s="1">
        <f t="shared" si="90"/>
        <v>1.9238445833333332E-4</v>
      </c>
      <c r="N241" s="1">
        <f t="shared" si="91"/>
        <v>3.1901487499999998E-4</v>
      </c>
      <c r="O241" s="8">
        <f t="shared" si="92"/>
        <v>4.3839581632653064E-2</v>
      </c>
      <c r="P241" s="43">
        <v>-79.022000000000006</v>
      </c>
      <c r="Q241" s="15">
        <f t="shared" si="93"/>
        <v>79.022000000000006</v>
      </c>
      <c r="R241" s="1">
        <v>3214.1990000000001</v>
      </c>
      <c r="S241" s="40">
        <f t="shared" si="94"/>
        <v>32.14199</v>
      </c>
      <c r="T241" s="31">
        <f t="shared" si="95"/>
        <v>30.534890500000003</v>
      </c>
      <c r="U241" s="1">
        <f t="shared" si="96"/>
        <v>16.34511950000001</v>
      </c>
      <c r="X241" s="1"/>
      <c r="Y241" s="1">
        <v>-305.649</v>
      </c>
      <c r="Z241" s="1">
        <v>1451.7070000000001</v>
      </c>
      <c r="AA241" s="1">
        <v>2341.4549999999999</v>
      </c>
      <c r="AB241" s="1">
        <v>1773.02</v>
      </c>
      <c r="AC241" s="1">
        <v>2165.8330000000001</v>
      </c>
      <c r="AD241" s="1">
        <f t="shared" si="97"/>
        <v>1.0217186046511629E-5</v>
      </c>
      <c r="AE241" s="1">
        <f t="shared" si="98"/>
        <v>1.5390139534883722E-5</v>
      </c>
      <c r="AG241" s="1">
        <f t="shared" si="99"/>
        <v>1.1297114130434782E-5</v>
      </c>
      <c r="AI241" s="1">
        <f t="shared" si="100"/>
        <v>1.3431967391304349E-5</v>
      </c>
      <c r="AJ241" s="1">
        <f t="shared" si="101"/>
        <v>-4.7369583333333331E-5</v>
      </c>
      <c r="AK241" s="1">
        <f t="shared" si="102"/>
        <v>-1.4635166666666653E-5</v>
      </c>
      <c r="AL241" s="1">
        <f t="shared" si="103"/>
        <v>2.6776083333333322E-5</v>
      </c>
      <c r="AM241" s="1">
        <f t="shared" si="104"/>
        <v>5.9510499999999992E-5</v>
      </c>
      <c r="AN241" s="77">
        <f t="shared" si="105"/>
        <v>1.3431967391304348E-2</v>
      </c>
      <c r="BX241">
        <v>1.4100000000000001E-4</v>
      </c>
      <c r="BY241">
        <v>12529995.239722099</v>
      </c>
      <c r="BZ241" s="41">
        <f t="shared" si="107"/>
        <v>12.529995239722099</v>
      </c>
      <c r="CB241">
        <v>1.4100000000000001E-4</v>
      </c>
      <c r="CC241">
        <v>14554865.935621001</v>
      </c>
      <c r="CD241" s="41">
        <f t="shared" si="108"/>
        <v>14.554865935621001</v>
      </c>
      <c r="CG241">
        <v>14554865.935621001</v>
      </c>
      <c r="CH241" s="41">
        <f t="shared" si="109"/>
        <v>14.554865935621001</v>
      </c>
      <c r="CJ241">
        <v>1.4100000000000001E-4</v>
      </c>
      <c r="CK241">
        <v>14554865.935621001</v>
      </c>
      <c r="CL241" s="41">
        <f t="shared" si="110"/>
        <v>14.554865935621001</v>
      </c>
      <c r="DF241" s="76">
        <v>0.14099999999999999</v>
      </c>
      <c r="DG241" s="76">
        <v>12.930458537764601</v>
      </c>
      <c r="DJ241" s="76">
        <v>12.930458537764601</v>
      </c>
      <c r="DN241" s="76">
        <v>0.14099999999999999</v>
      </c>
      <c r="DO241" s="76">
        <v>27.874204612806398</v>
      </c>
      <c r="DR241" s="76">
        <v>20.339433676831</v>
      </c>
    </row>
    <row r="242" spans="2:122" x14ac:dyDescent="0.25">
      <c r="B242" s="11">
        <v>7674.192</v>
      </c>
      <c r="C242" s="1">
        <v>3049.665</v>
      </c>
      <c r="D242" s="1"/>
      <c r="E242" s="1">
        <v>-29.687000000000001</v>
      </c>
      <c r="F242" s="1">
        <v>936.67600000000004</v>
      </c>
      <c r="G242" s="1">
        <f t="shared" si="84"/>
        <v>1.7903209302325581E-5</v>
      </c>
      <c r="H242" s="1">
        <f t="shared" si="85"/>
        <v>1.7259883720930233E-7</v>
      </c>
      <c r="I242" s="1">
        <f t="shared" si="86"/>
        <v>2.3176401162790696E-5</v>
      </c>
      <c r="J242" s="1">
        <f t="shared" si="87"/>
        <v>5.4457906976744187E-6</v>
      </c>
      <c r="K242" s="1">
        <f t="shared" si="88"/>
        <v>3.9305505102040818E-5</v>
      </c>
      <c r="L242" s="1">
        <f t="shared" si="89"/>
        <v>4.3933000000000001E-5</v>
      </c>
      <c r="M242" s="1">
        <f t="shared" si="90"/>
        <v>1.9268862499999999E-4</v>
      </c>
      <c r="N242" s="1">
        <f t="shared" si="91"/>
        <v>3.1975800000000001E-4</v>
      </c>
      <c r="O242" s="8">
        <f t="shared" si="92"/>
        <v>4.3933E-2</v>
      </c>
      <c r="P242" s="43">
        <v>-79.411000000000001</v>
      </c>
      <c r="Q242" s="15">
        <f t="shared" si="93"/>
        <v>79.411000000000001</v>
      </c>
      <c r="R242" s="1">
        <v>3214.1990000000001</v>
      </c>
      <c r="S242" s="40">
        <f t="shared" si="94"/>
        <v>32.14199</v>
      </c>
      <c r="T242" s="31">
        <f t="shared" si="95"/>
        <v>30.534890500000003</v>
      </c>
      <c r="U242" s="1">
        <f t="shared" si="96"/>
        <v>16.734119500000006</v>
      </c>
      <c r="X242" s="1"/>
      <c r="Y242" s="1">
        <v>-315.15300000000002</v>
      </c>
      <c r="Z242" s="1">
        <v>1467.0260000000001</v>
      </c>
      <c r="AA242" s="1">
        <v>2358.047</v>
      </c>
      <c r="AB242" s="1">
        <v>1796.941</v>
      </c>
      <c r="AC242" s="1">
        <v>2186.5639999999999</v>
      </c>
      <c r="AD242" s="1">
        <f t="shared" si="97"/>
        <v>1.0361505813953489E-5</v>
      </c>
      <c r="AE242" s="1">
        <f t="shared" si="98"/>
        <v>1.5541860465116276E-5</v>
      </c>
      <c r="AG242" s="1">
        <f t="shared" si="99"/>
        <v>1.1478771739130435E-5</v>
      </c>
      <c r="AI242" s="1">
        <f t="shared" si="100"/>
        <v>1.3596288043478258E-5</v>
      </c>
      <c r="AJ242" s="1">
        <f t="shared" si="101"/>
        <v>-4.6758833333333337E-5</v>
      </c>
      <c r="AK242" s="1">
        <f t="shared" si="102"/>
        <v>-1.4290250000000016E-5</v>
      </c>
      <c r="AL242" s="1">
        <f t="shared" si="103"/>
        <v>2.7492916666666662E-5</v>
      </c>
      <c r="AM242" s="1">
        <f t="shared" si="104"/>
        <v>5.9961499999999985E-5</v>
      </c>
      <c r="AN242" s="77">
        <f t="shared" si="105"/>
        <v>1.3596288043478259E-2</v>
      </c>
      <c r="BX242">
        <v>1.416E-4</v>
      </c>
      <c r="BY242">
        <v>12535573.5493412</v>
      </c>
      <c r="BZ242" s="41">
        <f t="shared" si="107"/>
        <v>12.535573549341199</v>
      </c>
      <c r="CB242">
        <v>1.416E-4</v>
      </c>
      <c r="CC242">
        <v>14561326.9774902</v>
      </c>
      <c r="CD242" s="41">
        <f t="shared" si="108"/>
        <v>14.5613269774902</v>
      </c>
      <c r="CG242">
        <v>14561326.9774902</v>
      </c>
      <c r="CH242" s="41">
        <f t="shared" si="109"/>
        <v>14.5613269774902</v>
      </c>
      <c r="CJ242">
        <v>1.416E-4</v>
      </c>
      <c r="CK242">
        <v>14561326.9774902</v>
      </c>
      <c r="CL242" s="41">
        <f t="shared" si="110"/>
        <v>14.5613269774902</v>
      </c>
      <c r="DF242" s="76">
        <v>0.1416</v>
      </c>
      <c r="DG242" s="76">
        <v>12.9362051022842</v>
      </c>
      <c r="DJ242" s="76">
        <v>12.9362051022842</v>
      </c>
      <c r="DN242" s="76">
        <v>0.1416</v>
      </c>
      <c r="DO242" s="76">
        <v>27.877510806983601</v>
      </c>
      <c r="DR242" s="76">
        <v>20.352803149081002</v>
      </c>
    </row>
    <row r="243" spans="2:122" x14ac:dyDescent="0.25">
      <c r="B243" s="11">
        <v>7675.6</v>
      </c>
      <c r="C243" s="1">
        <v>3034.82</v>
      </c>
      <c r="D243" s="1"/>
      <c r="E243" s="1">
        <v>-27.292999999999999</v>
      </c>
      <c r="F243" s="1">
        <v>938.101</v>
      </c>
      <c r="G243" s="1">
        <f t="shared" si="84"/>
        <v>1.7802982558139536E-5</v>
      </c>
      <c r="H243" s="1">
        <f t="shared" si="85"/>
        <v>1.5868023255813953E-7</v>
      </c>
      <c r="I243" s="1">
        <f t="shared" si="86"/>
        <v>2.3098377906976743E-5</v>
      </c>
      <c r="J243" s="1">
        <f t="shared" si="87"/>
        <v>5.4540755813953487E-6</v>
      </c>
      <c r="K243" s="1">
        <f t="shared" si="88"/>
        <v>3.9300474489795917E-5</v>
      </c>
      <c r="L243" s="1">
        <f t="shared" si="89"/>
        <v>4.3947454081632658E-5</v>
      </c>
      <c r="M243" s="1">
        <f t="shared" si="90"/>
        <v>1.9336583333333336E-4</v>
      </c>
      <c r="N243" s="1">
        <f t="shared" si="91"/>
        <v>3.198166666666667E-4</v>
      </c>
      <c r="O243" s="8">
        <f t="shared" si="92"/>
        <v>4.3947454081632656E-2</v>
      </c>
      <c r="P243" s="43">
        <v>-79.373999999999995</v>
      </c>
      <c r="Q243" s="15">
        <f t="shared" si="93"/>
        <v>79.373999999999995</v>
      </c>
      <c r="R243" s="1">
        <v>3213.893</v>
      </c>
      <c r="S243" s="40">
        <f t="shared" si="94"/>
        <v>32.138930000000002</v>
      </c>
      <c r="T243" s="31">
        <f t="shared" si="95"/>
        <v>30.531983499999996</v>
      </c>
      <c r="U243" s="1">
        <f t="shared" si="96"/>
        <v>16.703086499999991</v>
      </c>
      <c r="X243" s="1"/>
      <c r="Y243" s="1">
        <v>-316.10300000000001</v>
      </c>
      <c r="Z243" s="1">
        <v>1473.249</v>
      </c>
      <c r="AA243" s="1">
        <v>2365.6309999999999</v>
      </c>
      <c r="AB243" s="1">
        <v>1804.915</v>
      </c>
      <c r="AC243" s="1">
        <v>2194.1019999999999</v>
      </c>
      <c r="AD243" s="1">
        <f t="shared" si="97"/>
        <v>1.0403209302325582E-5</v>
      </c>
      <c r="AE243" s="1">
        <f t="shared" si="98"/>
        <v>1.5591476744186047E-5</v>
      </c>
      <c r="AG243" s="1">
        <f t="shared" si="99"/>
        <v>1.1527271739130436E-5</v>
      </c>
      <c r="AI243" s="1">
        <f t="shared" si="100"/>
        <v>1.3642418478260868E-5</v>
      </c>
      <c r="AJ243" s="1">
        <f t="shared" si="101"/>
        <v>-4.672633333333332E-5</v>
      </c>
      <c r="AK243" s="1">
        <f t="shared" si="102"/>
        <v>-1.4294083333333333E-5</v>
      </c>
      <c r="AL243" s="1">
        <f t="shared" si="103"/>
        <v>2.7638833333333327E-5</v>
      </c>
      <c r="AM243" s="1">
        <f t="shared" si="104"/>
        <v>6.0071083333333318E-5</v>
      </c>
      <c r="AN243" s="77">
        <f t="shared" si="105"/>
        <v>1.3642418478260868E-2</v>
      </c>
      <c r="BX243">
        <v>1.4219999999999999E-4</v>
      </c>
      <c r="BY243">
        <v>12541142.8790309</v>
      </c>
      <c r="BZ243" s="41">
        <f t="shared" si="107"/>
        <v>12.5411428790309</v>
      </c>
      <c r="CB243">
        <v>1.4219999999999999E-4</v>
      </c>
      <c r="CC243">
        <v>14567775.942379801</v>
      </c>
      <c r="CD243" s="41">
        <f t="shared" si="108"/>
        <v>14.5677759423798</v>
      </c>
      <c r="CG243">
        <v>14567775.942379801</v>
      </c>
      <c r="CH243" s="41">
        <f t="shared" si="109"/>
        <v>14.5677759423798</v>
      </c>
      <c r="CJ243">
        <v>1.4219999999999999E-4</v>
      </c>
      <c r="CK243">
        <v>14567775.942379801</v>
      </c>
      <c r="CL243" s="41">
        <f t="shared" si="110"/>
        <v>14.5677759423798</v>
      </c>
      <c r="DF243" s="76">
        <v>0.14219999999999999</v>
      </c>
      <c r="DG243" s="76">
        <v>12.9419426868744</v>
      </c>
      <c r="DJ243" s="76">
        <v>12.9419426868744</v>
      </c>
      <c r="DN243" s="76">
        <v>0.14219999999999999</v>
      </c>
      <c r="DO243" s="76">
        <v>27.8806946989389</v>
      </c>
      <c r="DR243" s="76">
        <v>20.148742744076301</v>
      </c>
    </row>
    <row r="244" spans="2:122" x14ac:dyDescent="0.25">
      <c r="B244" s="11">
        <v>7667.152</v>
      </c>
      <c r="C244" s="1">
        <v>3026.201</v>
      </c>
      <c r="D244" s="1"/>
      <c r="E244" s="1">
        <v>-27.292999999999999</v>
      </c>
      <c r="F244" s="1">
        <v>939.05200000000002</v>
      </c>
      <c r="G244" s="1">
        <f t="shared" si="84"/>
        <v>1.7752872093023256E-5</v>
      </c>
      <c r="H244" s="1">
        <f t="shared" si="85"/>
        <v>1.5868023255813953E-7</v>
      </c>
      <c r="I244" s="1">
        <f t="shared" si="86"/>
        <v>2.3053796511627909E-5</v>
      </c>
      <c r="J244" s="1">
        <f t="shared" si="87"/>
        <v>5.4596046511627907E-6</v>
      </c>
      <c r="K244" s="1">
        <f t="shared" si="88"/>
        <v>3.925737244897959E-5</v>
      </c>
      <c r="L244" s="1">
        <f t="shared" si="89"/>
        <v>4.3909204081632652E-5</v>
      </c>
      <c r="M244" s="1">
        <f t="shared" si="90"/>
        <v>1.9337295833333332E-4</v>
      </c>
      <c r="N244" s="1">
        <f t="shared" si="91"/>
        <v>3.1946466666666668E-4</v>
      </c>
      <c r="O244" s="8">
        <f t="shared" si="92"/>
        <v>4.3909204081632652E-2</v>
      </c>
      <c r="P244" s="43">
        <v>-79.152000000000001</v>
      </c>
      <c r="Q244" s="15">
        <f t="shared" si="93"/>
        <v>79.152000000000001</v>
      </c>
      <c r="R244" s="1">
        <v>3213.893</v>
      </c>
      <c r="S244" s="40">
        <f t="shared" si="94"/>
        <v>32.138930000000002</v>
      </c>
      <c r="T244" s="31">
        <f t="shared" si="95"/>
        <v>30.531983499999996</v>
      </c>
      <c r="U244" s="1">
        <f t="shared" si="96"/>
        <v>16.481086499999996</v>
      </c>
      <c r="X244" s="1"/>
      <c r="Y244" s="1">
        <v>-316.57799999999997</v>
      </c>
      <c r="Z244" s="1">
        <v>1474.2070000000001</v>
      </c>
      <c r="AA244" s="1">
        <v>2344.299</v>
      </c>
      <c r="AB244" s="1">
        <v>1807.729</v>
      </c>
      <c r="AC244" s="1">
        <v>2196.9290000000001</v>
      </c>
      <c r="AD244" s="1">
        <f t="shared" si="97"/>
        <v>1.0411540697674419E-5</v>
      </c>
      <c r="AE244" s="1">
        <f t="shared" si="98"/>
        <v>1.5470215116279068E-5</v>
      </c>
      <c r="AG244" s="1">
        <f t="shared" si="99"/>
        <v>1.1545146739130433E-5</v>
      </c>
      <c r="AI244" s="1">
        <f t="shared" si="100"/>
        <v>1.3660364130434782E-5</v>
      </c>
      <c r="AJ244" s="1">
        <f t="shared" si="101"/>
        <v>-4.4714166666666659E-5</v>
      </c>
      <c r="AK244" s="1">
        <f t="shared" si="102"/>
        <v>-1.2280833333333324E-5</v>
      </c>
      <c r="AL244" s="1">
        <f t="shared" si="103"/>
        <v>2.7793499999999994E-5</v>
      </c>
      <c r="AM244" s="1">
        <f t="shared" si="104"/>
        <v>6.0226833333333331E-5</v>
      </c>
      <c r="AN244" s="77">
        <f t="shared" si="105"/>
        <v>1.3660364130434782E-2</v>
      </c>
      <c r="BX244">
        <v>1.428E-4</v>
      </c>
      <c r="BY244">
        <v>12546703.229053</v>
      </c>
      <c r="BZ244" s="41">
        <f t="shared" si="107"/>
        <v>12.546703229053</v>
      </c>
      <c r="CB244">
        <v>1.428E-4</v>
      </c>
      <c r="CC244">
        <v>14574212.8306692</v>
      </c>
      <c r="CD244" s="41">
        <f t="shared" si="108"/>
        <v>14.5742128306692</v>
      </c>
      <c r="CG244">
        <v>14574212.8306692</v>
      </c>
      <c r="CH244" s="41">
        <f t="shared" si="109"/>
        <v>14.5742128306692</v>
      </c>
      <c r="CJ244">
        <v>1.428E-4</v>
      </c>
      <c r="CK244">
        <v>14574212.8306692</v>
      </c>
      <c r="CL244" s="41">
        <f t="shared" si="110"/>
        <v>14.5742128306692</v>
      </c>
      <c r="DF244" s="76">
        <v>0.14280000000000001</v>
      </c>
      <c r="DG244" s="76">
        <v>12.947671291796899</v>
      </c>
      <c r="DJ244" s="76">
        <v>12.947671291796899</v>
      </c>
      <c r="DN244" s="76">
        <v>0.14280000000000001</v>
      </c>
      <c r="DO244" s="76">
        <v>27.883756295525298</v>
      </c>
      <c r="DR244" s="76">
        <v>20.161274031310299</v>
      </c>
    </row>
    <row r="245" spans="2:122" x14ac:dyDescent="0.25">
      <c r="B245" s="11">
        <v>7690.62</v>
      </c>
      <c r="C245" s="1">
        <v>3053.4949999999999</v>
      </c>
      <c r="D245" s="1"/>
      <c r="E245" s="1">
        <v>-29.209</v>
      </c>
      <c r="F245" s="1">
        <v>939.05200000000002</v>
      </c>
      <c r="G245" s="1">
        <f t="shared" si="84"/>
        <v>1.7922697674418606E-5</v>
      </c>
      <c r="H245" s="1">
        <f t="shared" si="85"/>
        <v>1.6981976744186048E-7</v>
      </c>
      <c r="I245" s="1">
        <f t="shared" si="86"/>
        <v>2.3212482558139536E-5</v>
      </c>
      <c r="J245" s="1">
        <f t="shared" si="87"/>
        <v>5.4596046511627907E-6</v>
      </c>
      <c r="K245" s="1">
        <f t="shared" si="88"/>
        <v>3.9386882653061228E-5</v>
      </c>
      <c r="L245" s="1">
        <f t="shared" si="89"/>
        <v>4.4028938775510202E-5</v>
      </c>
      <c r="M245" s="1">
        <f t="shared" si="90"/>
        <v>1.9321354166666665E-4</v>
      </c>
      <c r="N245" s="1">
        <f t="shared" si="91"/>
        <v>3.204425E-4</v>
      </c>
      <c r="O245" s="8">
        <f t="shared" si="92"/>
        <v>4.4028938775510201E-2</v>
      </c>
      <c r="P245" s="43">
        <v>-79.634</v>
      </c>
      <c r="Q245" s="15">
        <f t="shared" si="93"/>
        <v>79.634</v>
      </c>
      <c r="R245" s="1">
        <v>3213.893</v>
      </c>
      <c r="S245" s="40">
        <f t="shared" si="94"/>
        <v>32.138930000000002</v>
      </c>
      <c r="T245" s="31">
        <f t="shared" si="95"/>
        <v>30.531983499999996</v>
      </c>
      <c r="U245" s="1">
        <f t="shared" si="96"/>
        <v>16.963086499999996</v>
      </c>
      <c r="X245" s="1"/>
      <c r="Y245" s="1">
        <v>-319.90499999999997</v>
      </c>
      <c r="Z245" s="1">
        <v>1484.26</v>
      </c>
      <c r="AA245" s="1">
        <v>2356.6239999999998</v>
      </c>
      <c r="AB245" s="1">
        <v>1819.924</v>
      </c>
      <c r="AC245" s="1">
        <v>2200.6979999999999</v>
      </c>
      <c r="AD245" s="1">
        <f t="shared" si="97"/>
        <v>1.0489331395348836E-5</v>
      </c>
      <c r="AE245" s="1">
        <f t="shared" si="98"/>
        <v>1.5561215116279067E-5</v>
      </c>
      <c r="AG245" s="1">
        <f t="shared" si="99"/>
        <v>1.1629505434782608E-5</v>
      </c>
      <c r="AI245" s="1">
        <f t="shared" si="100"/>
        <v>1.3698929347826088E-5</v>
      </c>
      <c r="AJ245" s="1">
        <f t="shared" si="101"/>
        <v>-4.4724999999999983E-5</v>
      </c>
      <c r="AK245" s="1">
        <f t="shared" si="102"/>
        <v>-1.2993833333333329E-5</v>
      </c>
      <c r="AL245" s="1">
        <f t="shared" si="103"/>
        <v>2.7971999999999999E-5</v>
      </c>
      <c r="AM245" s="1">
        <f t="shared" si="104"/>
        <v>5.9703166666666661E-5</v>
      </c>
      <c r="AN245" s="77">
        <f t="shared" si="105"/>
        <v>1.3698929347826088E-2</v>
      </c>
      <c r="BX245">
        <v>1.4339999999999999E-4</v>
      </c>
      <c r="BY245">
        <v>12552254.599669401</v>
      </c>
      <c r="BZ245" s="41">
        <f t="shared" si="107"/>
        <v>12.5522545996694</v>
      </c>
      <c r="CB245">
        <v>1.4339999999999999E-4</v>
      </c>
      <c r="CC245">
        <v>14580637.6427377</v>
      </c>
      <c r="CD245" s="41">
        <f t="shared" si="108"/>
        <v>14.580637642737699</v>
      </c>
      <c r="CG245">
        <v>14580637.6427377</v>
      </c>
      <c r="CH245" s="41">
        <f t="shared" si="109"/>
        <v>14.580637642737699</v>
      </c>
      <c r="CJ245">
        <v>1.4339999999999999E-4</v>
      </c>
      <c r="CK245">
        <v>14580637.6427377</v>
      </c>
      <c r="CL245" s="41">
        <f t="shared" si="110"/>
        <v>14.580637642737699</v>
      </c>
      <c r="DF245" s="76">
        <v>0.1434</v>
      </c>
      <c r="DG245" s="76">
        <v>12.953390917313801</v>
      </c>
      <c r="DJ245" s="76">
        <v>12.953390917313801</v>
      </c>
      <c r="DN245" s="76">
        <v>0.1434</v>
      </c>
      <c r="DO245" s="76">
        <v>27.471166540625202</v>
      </c>
      <c r="DR245" s="76">
        <v>19.424134909601399</v>
      </c>
    </row>
    <row r="246" spans="2:122" x14ac:dyDescent="0.25">
      <c r="B246" s="11">
        <v>7725.3540000000003</v>
      </c>
      <c r="C246" s="1">
        <v>3047.27</v>
      </c>
      <c r="D246" s="1"/>
      <c r="E246" s="1">
        <v>-27.771999999999998</v>
      </c>
      <c r="F246" s="1">
        <v>940.95299999999997</v>
      </c>
      <c r="G246" s="1">
        <f t="shared" si="84"/>
        <v>1.7878151162790697E-5</v>
      </c>
      <c r="H246" s="1">
        <f t="shared" si="85"/>
        <v>1.6146511627906974E-7</v>
      </c>
      <c r="I246" s="1">
        <f t="shared" si="86"/>
        <v>2.3187343023255813E-5</v>
      </c>
      <c r="J246" s="1">
        <f t="shared" si="87"/>
        <v>5.470656976744186E-6</v>
      </c>
      <c r="K246" s="1">
        <f t="shared" si="88"/>
        <v>3.9556765306122449E-5</v>
      </c>
      <c r="L246" s="1">
        <f t="shared" si="89"/>
        <v>4.4215852040816336E-5</v>
      </c>
      <c r="M246" s="1">
        <f t="shared" si="90"/>
        <v>1.949201666666667E-4</v>
      </c>
      <c r="N246" s="1">
        <f t="shared" si="91"/>
        <v>3.2188974999999999E-4</v>
      </c>
      <c r="O246" s="8">
        <f t="shared" si="92"/>
        <v>4.4215852040816336E-2</v>
      </c>
      <c r="P246" s="43">
        <v>-79.893000000000001</v>
      </c>
      <c r="Q246" s="15">
        <f t="shared" si="93"/>
        <v>79.893000000000001</v>
      </c>
      <c r="R246" s="1">
        <v>3218.471</v>
      </c>
      <c r="S246" s="40">
        <f t="shared" si="94"/>
        <v>32.184710000000003</v>
      </c>
      <c r="T246" s="31">
        <f t="shared" si="95"/>
        <v>30.575474499999999</v>
      </c>
      <c r="U246" s="1">
        <f t="shared" si="96"/>
        <v>17.1328155</v>
      </c>
      <c r="X246" s="1"/>
      <c r="Y246" s="1">
        <v>-321.80500000000001</v>
      </c>
      <c r="Z246" s="1">
        <v>1487.6110000000001</v>
      </c>
      <c r="AA246" s="1">
        <v>2367.0540000000001</v>
      </c>
      <c r="AB246" s="1">
        <v>1828.837</v>
      </c>
      <c r="AC246" s="1">
        <v>2206.8240000000001</v>
      </c>
      <c r="AD246" s="1">
        <f t="shared" si="97"/>
        <v>1.0519860465116279E-5</v>
      </c>
      <c r="AE246" s="1">
        <f t="shared" si="98"/>
        <v>1.5632901162790696E-5</v>
      </c>
      <c r="AG246" s="1">
        <f t="shared" si="99"/>
        <v>1.1688271739130435E-5</v>
      </c>
      <c r="AI246" s="1">
        <f t="shared" si="100"/>
        <v>1.3742548913043479E-5</v>
      </c>
      <c r="AJ246" s="1">
        <f t="shared" si="101"/>
        <v>-4.4851416666666679E-5</v>
      </c>
      <c r="AK246" s="1">
        <f t="shared" si="102"/>
        <v>-1.3352500000000003E-5</v>
      </c>
      <c r="AL246" s="1">
        <f t="shared" si="103"/>
        <v>2.8435499999999989E-5</v>
      </c>
      <c r="AM246" s="1">
        <f t="shared" si="104"/>
        <v>5.993441666666667E-5</v>
      </c>
      <c r="AN246" s="77">
        <f t="shared" si="105"/>
        <v>1.374254891304348E-2</v>
      </c>
      <c r="BX246">
        <v>1.44E-4</v>
      </c>
      <c r="BY246">
        <v>12557796.9911421</v>
      </c>
      <c r="BZ246" s="41">
        <f t="shared" si="107"/>
        <v>12.5577969911421</v>
      </c>
      <c r="CB246">
        <v>1.44E-4</v>
      </c>
      <c r="CC246">
        <v>14587050.3789647</v>
      </c>
      <c r="CD246" s="41">
        <f t="shared" si="108"/>
        <v>14.587050378964699</v>
      </c>
      <c r="CG246">
        <v>14587050.3789647</v>
      </c>
      <c r="CH246" s="41">
        <f t="shared" si="109"/>
        <v>14.587050378964699</v>
      </c>
      <c r="CJ246">
        <v>1.44E-4</v>
      </c>
      <c r="CK246">
        <v>14587050.3789647</v>
      </c>
      <c r="CL246" s="41">
        <f t="shared" si="110"/>
        <v>14.587050378964699</v>
      </c>
      <c r="DF246" s="76">
        <v>0.14399999999999999</v>
      </c>
      <c r="DG246" s="76">
        <v>12.959101563687</v>
      </c>
      <c r="DJ246" s="76">
        <v>12.959101563687</v>
      </c>
      <c r="DN246" s="76">
        <v>0.14399999999999999</v>
      </c>
      <c r="DO246" s="76">
        <v>27.475621198269199</v>
      </c>
      <c r="DR246" s="76">
        <v>19.4364641888207</v>
      </c>
    </row>
    <row r="247" spans="2:122" x14ac:dyDescent="0.25">
      <c r="B247" s="11">
        <v>7715.4970000000003</v>
      </c>
      <c r="C247" s="1">
        <v>3030.989</v>
      </c>
      <c r="D247" s="1"/>
      <c r="E247" s="1">
        <v>-26.335999999999999</v>
      </c>
      <c r="F247" s="1">
        <v>943.80399999999997</v>
      </c>
      <c r="G247" s="1">
        <f t="shared" si="84"/>
        <v>1.7775145348837206E-5</v>
      </c>
      <c r="H247" s="1">
        <f t="shared" si="85"/>
        <v>1.5311627906976744E-7</v>
      </c>
      <c r="I247" s="1">
        <f t="shared" si="86"/>
        <v>2.3109261627906976E-5</v>
      </c>
      <c r="J247" s="1">
        <f t="shared" si="87"/>
        <v>5.4872325581395346E-6</v>
      </c>
      <c r="K247" s="1">
        <f t="shared" si="88"/>
        <v>3.9499147959183678E-5</v>
      </c>
      <c r="L247" s="1">
        <f t="shared" si="89"/>
        <v>4.4180107142857141E-5</v>
      </c>
      <c r="M247" s="1">
        <f t="shared" si="90"/>
        <v>1.9518783333333331E-4</v>
      </c>
      <c r="N247" s="1">
        <f t="shared" si="91"/>
        <v>3.2147904166666665E-4</v>
      </c>
      <c r="O247" s="8">
        <f t="shared" si="92"/>
        <v>4.4180107142857139E-2</v>
      </c>
      <c r="P247" s="43">
        <v>-79.56</v>
      </c>
      <c r="Q247" s="15">
        <f t="shared" si="93"/>
        <v>79.56</v>
      </c>
      <c r="R247" s="1">
        <v>3223.9650000000001</v>
      </c>
      <c r="S247" s="40">
        <f t="shared" si="94"/>
        <v>32.239650000000005</v>
      </c>
      <c r="T247" s="31">
        <f t="shared" si="95"/>
        <v>30.627667499999998</v>
      </c>
      <c r="U247" s="1">
        <f t="shared" si="96"/>
        <v>16.692682499999997</v>
      </c>
      <c r="X247" s="1"/>
      <c r="Y247" s="1">
        <v>-318.95400000000001</v>
      </c>
      <c r="Z247" s="1">
        <v>1488.09</v>
      </c>
      <c r="AA247" s="1">
        <v>2368.9499999999998</v>
      </c>
      <c r="AB247" s="1">
        <v>1831.6510000000001</v>
      </c>
      <c r="AC247" s="1">
        <v>2208.2370000000001</v>
      </c>
      <c r="AD247" s="1">
        <f t="shared" si="97"/>
        <v>1.050606976744186E-5</v>
      </c>
      <c r="AE247" s="1">
        <f t="shared" si="98"/>
        <v>1.5627348837209303E-5</v>
      </c>
      <c r="AG247" s="1">
        <f t="shared" si="99"/>
        <v>1.1688070652173913E-5</v>
      </c>
      <c r="AI247" s="1">
        <f t="shared" si="100"/>
        <v>1.3734733695652175E-5</v>
      </c>
      <c r="AJ247" s="1">
        <f t="shared" si="101"/>
        <v>-4.4774916666666647E-5</v>
      </c>
      <c r="AK247" s="1">
        <f t="shared" si="102"/>
        <v>-1.3392749999999979E-5</v>
      </c>
      <c r="AL247" s="1">
        <f t="shared" si="103"/>
        <v>2.8630083333333346E-5</v>
      </c>
      <c r="AM247" s="1">
        <f t="shared" si="104"/>
        <v>6.0012250000000018E-5</v>
      </c>
      <c r="AN247" s="77">
        <f t="shared" si="105"/>
        <v>1.3734733695652175E-2</v>
      </c>
      <c r="BX247">
        <v>1.4459999999999999E-4</v>
      </c>
      <c r="BY247">
        <v>12563330.4037329</v>
      </c>
      <c r="BZ247" s="41">
        <f t="shared" si="107"/>
        <v>12.5633304037329</v>
      </c>
      <c r="CB247">
        <v>1.4459999999999999E-4</v>
      </c>
      <c r="CC247">
        <v>14593451.0397294</v>
      </c>
      <c r="CD247" s="41">
        <f t="shared" si="108"/>
        <v>14.5934510397294</v>
      </c>
      <c r="CG247">
        <v>14593451.0397294</v>
      </c>
      <c r="CH247" s="41">
        <f t="shared" si="109"/>
        <v>14.5934510397294</v>
      </c>
      <c r="CJ247">
        <v>1.4459999999999999E-4</v>
      </c>
      <c r="CK247">
        <v>14593451.0397294</v>
      </c>
      <c r="CL247" s="41">
        <f t="shared" si="110"/>
        <v>14.5934510397294</v>
      </c>
      <c r="DF247" s="76">
        <v>0.14460000000000001</v>
      </c>
      <c r="DG247" s="76">
        <v>12.964803231178299</v>
      </c>
      <c r="DJ247" s="76">
        <v>12.964803231178299</v>
      </c>
      <c r="DN247" s="76">
        <v>0.14460000000000001</v>
      </c>
      <c r="DO247" s="76">
        <v>27.479971953355399</v>
      </c>
      <c r="DR247" s="76">
        <v>19.240969047078401</v>
      </c>
    </row>
    <row r="248" spans="2:122" x14ac:dyDescent="0.25">
      <c r="B248" s="11">
        <v>7702.3540000000003</v>
      </c>
      <c r="C248" s="1">
        <v>3020.9340000000002</v>
      </c>
      <c r="D248" s="1"/>
      <c r="E248" s="1">
        <v>-25.856999999999999</v>
      </c>
      <c r="F248" s="1">
        <v>944.279</v>
      </c>
      <c r="G248" s="1">
        <f t="shared" si="84"/>
        <v>1.7713901162790699E-5</v>
      </c>
      <c r="H248" s="1">
        <f t="shared" si="85"/>
        <v>1.5033139534883721E-7</v>
      </c>
      <c r="I248" s="1">
        <f t="shared" si="86"/>
        <v>2.3053563953488374E-5</v>
      </c>
      <c r="J248" s="1">
        <f t="shared" si="87"/>
        <v>5.4899941860465121E-6</v>
      </c>
      <c r="K248" s="1">
        <f t="shared" si="88"/>
        <v>3.9429647959183675E-5</v>
      </c>
      <c r="L248" s="1">
        <f t="shared" si="89"/>
        <v>4.4115474489795911E-5</v>
      </c>
      <c r="M248" s="1">
        <f t="shared" si="90"/>
        <v>1.9505916666666669E-4</v>
      </c>
      <c r="N248" s="1">
        <f t="shared" si="91"/>
        <v>3.2093141666666671E-4</v>
      </c>
      <c r="O248" s="8">
        <f t="shared" si="92"/>
        <v>4.4115474489795914E-2</v>
      </c>
      <c r="P248" s="43">
        <v>-79.281999999999996</v>
      </c>
      <c r="Q248" s="15">
        <f t="shared" si="93"/>
        <v>79.281999999999996</v>
      </c>
      <c r="R248" s="1">
        <v>3221.8290000000002</v>
      </c>
      <c r="S248" s="40">
        <f t="shared" si="94"/>
        <v>32.218290000000003</v>
      </c>
      <c r="T248" s="31">
        <f t="shared" si="95"/>
        <v>30.6073755</v>
      </c>
      <c r="U248" s="1">
        <f t="shared" si="96"/>
        <v>16.45633449999999</v>
      </c>
      <c r="X248" s="1"/>
      <c r="Y248" s="1">
        <v>-318.95400000000001</v>
      </c>
      <c r="Z248" s="1">
        <v>1488.569</v>
      </c>
      <c r="AA248" s="1">
        <v>2373.6909999999998</v>
      </c>
      <c r="AB248" s="1">
        <v>1833.058</v>
      </c>
      <c r="AC248" s="1">
        <v>2208.7080000000001</v>
      </c>
      <c r="AD248" s="1">
        <f t="shared" si="97"/>
        <v>1.050885465116279E-5</v>
      </c>
      <c r="AE248" s="1">
        <f t="shared" si="98"/>
        <v>1.5654912790697675E-5</v>
      </c>
      <c r="AG248" s="1">
        <f t="shared" si="99"/>
        <v>1.1695717391304348E-5</v>
      </c>
      <c r="AI248" s="1">
        <f t="shared" si="100"/>
        <v>1.3737293478260871E-5</v>
      </c>
      <c r="AJ248" s="1">
        <f t="shared" si="101"/>
        <v>-4.505274999999998E-5</v>
      </c>
      <c r="AK248" s="1">
        <f t="shared" si="102"/>
        <v>-1.374858333333331E-5</v>
      </c>
      <c r="AL248" s="1">
        <f t="shared" si="103"/>
        <v>2.8707416666666669E-5</v>
      </c>
      <c r="AM248" s="1">
        <f t="shared" si="104"/>
        <v>6.001158333333335E-5</v>
      </c>
      <c r="AN248" s="77">
        <f t="shared" si="105"/>
        <v>1.3737293478260871E-2</v>
      </c>
      <c r="BX248">
        <v>1.4520000000000001E-4</v>
      </c>
      <c r="BY248">
        <v>12568854.837703699</v>
      </c>
      <c r="BZ248" s="41">
        <f t="shared" si="107"/>
        <v>12.568854837703698</v>
      </c>
      <c r="CB248">
        <v>1.4520000000000001E-4</v>
      </c>
      <c r="CC248">
        <v>14599839.6254113</v>
      </c>
      <c r="CD248" s="41">
        <f t="shared" si="108"/>
        <v>14.599839625411301</v>
      </c>
      <c r="CG248">
        <v>14599839.6254113</v>
      </c>
      <c r="CH248" s="41">
        <f t="shared" si="109"/>
        <v>14.599839625411301</v>
      </c>
      <c r="CJ248">
        <v>1.4520000000000001E-4</v>
      </c>
      <c r="CK248">
        <v>14599839.6254113</v>
      </c>
      <c r="CL248" s="41">
        <f t="shared" si="110"/>
        <v>14.599839625411301</v>
      </c>
      <c r="DF248" s="76">
        <v>0.1452</v>
      </c>
      <c r="DG248" s="76">
        <v>12.970495920049601</v>
      </c>
      <c r="DJ248" s="76">
        <v>12.970495920049601</v>
      </c>
      <c r="DN248" s="76">
        <v>0.1452</v>
      </c>
      <c r="DO248" s="76">
        <v>27.484218811473198</v>
      </c>
      <c r="DR248" s="76">
        <v>19.252546571737799</v>
      </c>
    </row>
    <row r="249" spans="2:122" x14ac:dyDescent="0.25">
      <c r="B249" s="11">
        <v>7708.4560000000001</v>
      </c>
      <c r="C249" s="1">
        <v>3044.3969999999999</v>
      </c>
      <c r="D249" s="1"/>
      <c r="E249" s="1">
        <v>-25.856999999999999</v>
      </c>
      <c r="F249" s="1">
        <v>945.70500000000004</v>
      </c>
      <c r="G249" s="1">
        <f t="shared" si="84"/>
        <v>1.785031395348837E-5</v>
      </c>
      <c r="H249" s="1">
        <f t="shared" si="85"/>
        <v>1.5033139534883721E-7</v>
      </c>
      <c r="I249" s="1">
        <f t="shared" si="86"/>
        <v>2.3198267441860464E-5</v>
      </c>
      <c r="J249" s="1">
        <f t="shared" si="87"/>
        <v>5.4982848837209308E-6</v>
      </c>
      <c r="K249" s="1">
        <f t="shared" si="88"/>
        <v>3.94607806122449E-5</v>
      </c>
      <c r="L249" s="1">
        <f t="shared" si="89"/>
        <v>4.4153882653061225E-5</v>
      </c>
      <c r="M249" s="1">
        <f t="shared" si="90"/>
        <v>1.9433579166666667E-4</v>
      </c>
      <c r="N249" s="1">
        <f t="shared" si="91"/>
        <v>3.2118566666666668E-4</v>
      </c>
      <c r="O249" s="8">
        <f t="shared" si="92"/>
        <v>4.4153882653061222E-2</v>
      </c>
      <c r="P249" s="43">
        <v>-79.522000000000006</v>
      </c>
      <c r="Q249" s="15">
        <f t="shared" si="93"/>
        <v>79.522000000000006</v>
      </c>
      <c r="R249" s="1">
        <v>3207.7890000000002</v>
      </c>
      <c r="S249" s="40">
        <f t="shared" si="94"/>
        <v>32.077890000000004</v>
      </c>
      <c r="T249" s="31">
        <f t="shared" si="95"/>
        <v>30.473995500000001</v>
      </c>
      <c r="U249" s="1">
        <f t="shared" si="96"/>
        <v>16.970114500000001</v>
      </c>
      <c r="X249" s="1"/>
      <c r="Y249" s="1">
        <v>-322.75599999999997</v>
      </c>
      <c r="Z249" s="1">
        <v>1495.75</v>
      </c>
      <c r="AA249" s="1">
        <v>2380.8020000000001</v>
      </c>
      <c r="AB249" s="1">
        <v>1845.2539999999999</v>
      </c>
      <c r="AC249" s="1">
        <v>2217.6610000000001</v>
      </c>
      <c r="AD249" s="1">
        <f t="shared" si="97"/>
        <v>1.057270930232558E-5</v>
      </c>
      <c r="AE249" s="1">
        <f t="shared" si="98"/>
        <v>1.571836046511628E-5</v>
      </c>
      <c r="AG249" s="1">
        <f t="shared" si="99"/>
        <v>1.1782663043478259E-5</v>
      </c>
      <c r="AI249" s="1">
        <f t="shared" si="100"/>
        <v>1.3806614130434784E-5</v>
      </c>
      <c r="AJ249" s="1">
        <f t="shared" si="101"/>
        <v>-4.4629000000000023E-5</v>
      </c>
      <c r="AK249" s="1">
        <f t="shared" si="102"/>
        <v>-1.359508333333334E-5</v>
      </c>
      <c r="AL249" s="1">
        <f t="shared" si="103"/>
        <v>2.9125333333333324E-5</v>
      </c>
      <c r="AM249" s="1">
        <f t="shared" si="104"/>
        <v>6.0159250000000009E-5</v>
      </c>
      <c r="AN249" s="77">
        <f t="shared" si="105"/>
        <v>1.3806614130434785E-2</v>
      </c>
      <c r="BX249">
        <v>1.4579999999999999E-4</v>
      </c>
      <c r="BY249">
        <v>12574370.2933165</v>
      </c>
      <c r="BZ249" s="41">
        <f t="shared" si="107"/>
        <v>12.5743702933165</v>
      </c>
      <c r="CB249">
        <v>1.4579999999999999E-4</v>
      </c>
      <c r="CC249">
        <v>14606216.1363896</v>
      </c>
      <c r="CD249" s="41">
        <f t="shared" si="108"/>
        <v>14.6062161363896</v>
      </c>
      <c r="CG249">
        <v>14606216.1363896</v>
      </c>
      <c r="CH249" s="41">
        <f t="shared" si="109"/>
        <v>14.6062161363896</v>
      </c>
      <c r="CJ249">
        <v>1.4579999999999999E-4</v>
      </c>
      <c r="CK249">
        <v>14606216.1363896</v>
      </c>
      <c r="CL249" s="41">
        <f t="shared" si="110"/>
        <v>14.6062161363896</v>
      </c>
      <c r="DF249" s="76">
        <v>0.14580000000000001</v>
      </c>
      <c r="DG249" s="76">
        <v>12.9761796305628</v>
      </c>
      <c r="DJ249" s="76">
        <v>12.9761796305628</v>
      </c>
      <c r="DN249" s="76">
        <v>0.14580000000000001</v>
      </c>
      <c r="DO249" s="76">
        <v>27.488361778211701</v>
      </c>
      <c r="DR249" s="76">
        <v>19.2640202050178</v>
      </c>
    </row>
    <row r="250" spans="2:122" x14ac:dyDescent="0.25">
      <c r="B250" s="11">
        <v>7714.0889999999999</v>
      </c>
      <c r="C250" s="1">
        <v>3034.82</v>
      </c>
      <c r="D250" s="1"/>
      <c r="E250" s="1">
        <v>-24.899000000000001</v>
      </c>
      <c r="F250" s="1">
        <v>947.60500000000002</v>
      </c>
      <c r="G250" s="1">
        <f t="shared" si="84"/>
        <v>1.7789063953488374E-5</v>
      </c>
      <c r="H250" s="1">
        <f t="shared" si="85"/>
        <v>1.4476162790697673E-7</v>
      </c>
      <c r="I250" s="1">
        <f t="shared" si="86"/>
        <v>2.3153633720930234E-5</v>
      </c>
      <c r="J250" s="1">
        <f t="shared" si="87"/>
        <v>5.5093313953488374E-6</v>
      </c>
      <c r="K250" s="1">
        <f t="shared" si="88"/>
        <v>3.9484632653061229E-5</v>
      </c>
      <c r="L250" s="1">
        <f t="shared" si="89"/>
        <v>4.4192316326530609E-5</v>
      </c>
      <c r="M250" s="1">
        <f t="shared" si="90"/>
        <v>1.949695416666667E-4</v>
      </c>
      <c r="N250" s="1">
        <f t="shared" si="91"/>
        <v>3.2142037500000002E-4</v>
      </c>
      <c r="O250" s="8">
        <f t="shared" si="92"/>
        <v>4.419231632653061E-2</v>
      </c>
      <c r="P250" s="43">
        <v>-79.56</v>
      </c>
      <c r="Q250" s="15">
        <f t="shared" si="93"/>
        <v>79.56</v>
      </c>
      <c r="R250" s="1">
        <v>3212.672</v>
      </c>
      <c r="S250" s="40">
        <f t="shared" si="94"/>
        <v>32.126719999999999</v>
      </c>
      <c r="T250" s="31">
        <f t="shared" si="95"/>
        <v>30.520384</v>
      </c>
      <c r="U250" s="1">
        <f t="shared" si="96"/>
        <v>16.912896000000003</v>
      </c>
      <c r="X250" s="1"/>
      <c r="Y250" s="1">
        <v>-324.18099999999998</v>
      </c>
      <c r="Z250" s="1">
        <v>1497.1859999999999</v>
      </c>
      <c r="AA250" s="1">
        <v>2382.6979999999999</v>
      </c>
      <c r="AB250" s="1">
        <v>1848.538</v>
      </c>
      <c r="AC250" s="1">
        <v>2218.1320000000001</v>
      </c>
      <c r="AD250" s="1">
        <f t="shared" si="97"/>
        <v>1.0589343023255814E-5</v>
      </c>
      <c r="AE250" s="1">
        <f t="shared" si="98"/>
        <v>1.5737668604651162E-5</v>
      </c>
      <c r="AG250" s="1">
        <f t="shared" si="99"/>
        <v>1.1808255434782608E-5</v>
      </c>
      <c r="AI250" s="1">
        <f t="shared" si="100"/>
        <v>1.3816918478260869E-5</v>
      </c>
      <c r="AJ250" s="1">
        <f t="shared" si="101"/>
        <v>-4.4513333333333326E-5</v>
      </c>
      <c r="AK250" s="1">
        <f t="shared" si="102"/>
        <v>-1.3713833333333317E-5</v>
      </c>
      <c r="AL250" s="1">
        <f t="shared" si="103"/>
        <v>2.927933333333334E-5</v>
      </c>
      <c r="AM250" s="1">
        <f t="shared" si="104"/>
        <v>6.0078833333333338E-5</v>
      </c>
      <c r="AN250" s="77">
        <f t="shared" si="105"/>
        <v>1.3816918478260869E-2</v>
      </c>
      <c r="BX250">
        <v>1.4640000000000001E-4</v>
      </c>
      <c r="BY250">
        <v>12579876.7708329</v>
      </c>
      <c r="BZ250" s="41">
        <f t="shared" si="107"/>
        <v>12.5798767708329</v>
      </c>
      <c r="CB250">
        <v>1.4640000000000001E-4</v>
      </c>
      <c r="CC250">
        <v>14612580.573043499</v>
      </c>
      <c r="CD250" s="41">
        <f t="shared" si="108"/>
        <v>14.612580573043498</v>
      </c>
      <c r="CG250">
        <v>14612580.573043499</v>
      </c>
      <c r="CH250" s="41">
        <f t="shared" si="109"/>
        <v>14.612580573043498</v>
      </c>
      <c r="CJ250">
        <v>1.4640000000000001E-4</v>
      </c>
      <c r="CK250">
        <v>14612580.573043499</v>
      </c>
      <c r="CL250" s="41">
        <f t="shared" si="110"/>
        <v>14.612580573043498</v>
      </c>
      <c r="DF250" s="76">
        <v>0.1464</v>
      </c>
      <c r="DG250" s="76">
        <v>12.9818543629797</v>
      </c>
      <c r="DJ250" s="76">
        <v>12.9818543629797</v>
      </c>
      <c r="DN250" s="76">
        <v>0.1464</v>
      </c>
      <c r="DO250" s="76">
        <v>27.4924008591594</v>
      </c>
      <c r="DR250" s="76">
        <v>19.275389952507201</v>
      </c>
    </row>
    <row r="251" spans="2:122" x14ac:dyDescent="0.25">
      <c r="B251" s="11">
        <v>7707.0479999999998</v>
      </c>
      <c r="C251" s="1">
        <v>3027.1590000000001</v>
      </c>
      <c r="D251" s="1"/>
      <c r="E251" s="1">
        <v>-24.42</v>
      </c>
      <c r="F251" s="1">
        <v>949.50599999999997</v>
      </c>
      <c r="G251" s="1">
        <f t="shared" si="84"/>
        <v>1.7741738372093023E-5</v>
      </c>
      <c r="H251" s="1">
        <f t="shared" si="85"/>
        <v>1.4197674418604652E-7</v>
      </c>
      <c r="I251" s="1">
        <f t="shared" si="86"/>
        <v>2.312014534883721E-5</v>
      </c>
      <c r="J251" s="1">
        <f t="shared" si="87"/>
        <v>5.5203837209302318E-6</v>
      </c>
      <c r="K251" s="1">
        <f t="shared" si="88"/>
        <v>3.944626530612245E-5</v>
      </c>
      <c r="L251" s="1">
        <f t="shared" si="89"/>
        <v>4.4166091836734693E-5</v>
      </c>
      <c r="M251" s="1">
        <f t="shared" si="90"/>
        <v>1.9499537499999999E-4</v>
      </c>
      <c r="N251" s="1">
        <f t="shared" si="91"/>
        <v>3.2112699999999999E-4</v>
      </c>
      <c r="O251" s="8">
        <f t="shared" si="92"/>
        <v>4.4166091836734693E-2</v>
      </c>
      <c r="P251" s="43">
        <v>-79.393000000000001</v>
      </c>
      <c r="Q251" s="15">
        <f t="shared" si="93"/>
        <v>79.393000000000001</v>
      </c>
      <c r="R251" s="1">
        <v>3213.893</v>
      </c>
      <c r="S251" s="40">
        <f t="shared" si="94"/>
        <v>32.138930000000002</v>
      </c>
      <c r="T251" s="31">
        <f t="shared" si="95"/>
        <v>30.531983499999996</v>
      </c>
      <c r="U251" s="1">
        <f t="shared" si="96"/>
        <v>16.722086499999996</v>
      </c>
      <c r="X251" s="1"/>
      <c r="Y251" s="1">
        <v>-324.18099999999998</v>
      </c>
      <c r="Z251" s="1">
        <v>1498.143</v>
      </c>
      <c r="AA251" s="1">
        <v>2384.12</v>
      </c>
      <c r="AB251" s="1">
        <v>1848.069</v>
      </c>
      <c r="AC251" s="1">
        <v>2219.0740000000001</v>
      </c>
      <c r="AD251" s="1">
        <f t="shared" si="97"/>
        <v>1.0594906976744187E-5</v>
      </c>
      <c r="AE251" s="1">
        <f t="shared" si="98"/>
        <v>1.5745936046511626E-5</v>
      </c>
      <c r="AG251" s="1">
        <f t="shared" si="99"/>
        <v>1.1805706521739132E-5</v>
      </c>
      <c r="AI251" s="1">
        <f t="shared" si="100"/>
        <v>1.382203804347826E-5</v>
      </c>
      <c r="AJ251" s="1">
        <f t="shared" si="101"/>
        <v>-4.4670916666666663E-5</v>
      </c>
      <c r="AK251" s="1">
        <f t="shared" si="102"/>
        <v>-1.3753833333333319E-5</v>
      </c>
      <c r="AL251" s="1">
        <f t="shared" si="103"/>
        <v>2.9160499999999993E-5</v>
      </c>
      <c r="AM251" s="1">
        <f t="shared" si="104"/>
        <v>6.0077583333333339E-5</v>
      </c>
      <c r="AN251" s="77">
        <f t="shared" si="105"/>
        <v>1.3822038043478261E-2</v>
      </c>
      <c r="BX251">
        <v>1.47E-4</v>
      </c>
      <c r="BY251">
        <v>12585374.270515</v>
      </c>
      <c r="BZ251" s="41">
        <f t="shared" si="107"/>
        <v>12.585374270515</v>
      </c>
      <c r="CB251">
        <v>1.47E-4</v>
      </c>
      <c r="CC251">
        <v>14618932.935752301</v>
      </c>
      <c r="CD251" s="41">
        <f t="shared" si="108"/>
        <v>14.6189329357523</v>
      </c>
      <c r="CG251">
        <v>14618932.935752301</v>
      </c>
      <c r="CH251" s="41">
        <f t="shared" si="109"/>
        <v>14.6189329357523</v>
      </c>
      <c r="CJ251">
        <v>1.47E-4</v>
      </c>
      <c r="CK251">
        <v>14618932.935752301</v>
      </c>
      <c r="CL251" s="41">
        <f t="shared" si="110"/>
        <v>14.6189329357523</v>
      </c>
      <c r="DF251" s="76">
        <v>0.14699999999999999</v>
      </c>
      <c r="DG251" s="76">
        <v>12.9875201175622</v>
      </c>
      <c r="DJ251" s="76">
        <v>12.9875201175622</v>
      </c>
      <c r="DN251" s="76">
        <v>0.14699999999999999</v>
      </c>
      <c r="DO251" s="76">
        <v>27.496336059904699</v>
      </c>
      <c r="DR251" s="76">
        <v>19.0797994652292</v>
      </c>
    </row>
    <row r="252" spans="2:122" x14ac:dyDescent="0.25">
      <c r="B252" s="11">
        <v>7717.3739999999998</v>
      </c>
      <c r="C252" s="1">
        <v>3049.1860000000001</v>
      </c>
      <c r="D252" s="1"/>
      <c r="E252" s="1">
        <v>-26.335999999999999</v>
      </c>
      <c r="F252" s="1">
        <v>947.13</v>
      </c>
      <c r="G252" s="1">
        <f t="shared" si="84"/>
        <v>1.7880941860465117E-5</v>
      </c>
      <c r="H252" s="1">
        <f t="shared" si="85"/>
        <v>1.5311627906976744E-7</v>
      </c>
      <c r="I252" s="1">
        <f t="shared" si="86"/>
        <v>2.3234395348837213E-5</v>
      </c>
      <c r="J252" s="1">
        <f t="shared" si="87"/>
        <v>5.5065697674418607E-6</v>
      </c>
      <c r="K252" s="1">
        <f t="shared" si="88"/>
        <v>3.9508724489795916E-5</v>
      </c>
      <c r="L252" s="1">
        <f t="shared" si="89"/>
        <v>4.4206653061224479E-5</v>
      </c>
      <c r="M252" s="1">
        <f t="shared" si="90"/>
        <v>1.9450783333333334E-4</v>
      </c>
      <c r="N252" s="1">
        <f t="shared" si="91"/>
        <v>3.2155725000000002E-4</v>
      </c>
      <c r="O252" s="8">
        <f t="shared" si="92"/>
        <v>4.4206653061224482E-2</v>
      </c>
      <c r="P252" s="43">
        <v>-79.634</v>
      </c>
      <c r="Q252" s="15">
        <f t="shared" si="93"/>
        <v>79.634</v>
      </c>
      <c r="R252" s="1">
        <v>3205.6529999999998</v>
      </c>
      <c r="S252" s="40">
        <f t="shared" si="94"/>
        <v>32.056529999999995</v>
      </c>
      <c r="T252" s="31">
        <f t="shared" si="95"/>
        <v>30.453703499999996</v>
      </c>
      <c r="U252" s="1">
        <f t="shared" si="96"/>
        <v>17.123766500000009</v>
      </c>
      <c r="X252" s="1"/>
      <c r="Y252" s="1">
        <v>-329.88400000000001</v>
      </c>
      <c r="Z252" s="1">
        <v>1505.325</v>
      </c>
      <c r="AA252" s="1">
        <v>2390.2829999999999</v>
      </c>
      <c r="AB252" s="1">
        <v>1857.92</v>
      </c>
      <c r="AC252" s="1">
        <v>2228.498</v>
      </c>
      <c r="AD252" s="1">
        <f t="shared" si="97"/>
        <v>1.066981976744186E-5</v>
      </c>
      <c r="AE252" s="1">
        <f t="shared" si="98"/>
        <v>1.581492441860465E-5</v>
      </c>
      <c r="AG252" s="1">
        <f t="shared" si="99"/>
        <v>1.1890239130434783E-5</v>
      </c>
      <c r="AI252" s="1">
        <f t="shared" si="100"/>
        <v>1.390425E-5</v>
      </c>
      <c r="AJ252" s="1">
        <f t="shared" si="101"/>
        <v>-4.4363583333333313E-5</v>
      </c>
      <c r="AK252" s="1">
        <f t="shared" si="102"/>
        <v>-1.3482083333333321E-5</v>
      </c>
      <c r="AL252" s="1">
        <f t="shared" si="103"/>
        <v>2.938291666666667E-5</v>
      </c>
      <c r="AM252" s="1">
        <f t="shared" si="104"/>
        <v>6.0264416666666669E-5</v>
      </c>
      <c r="AN252" s="77">
        <f t="shared" si="105"/>
        <v>1.390425E-2</v>
      </c>
      <c r="BX252">
        <v>1.4760000000000001E-4</v>
      </c>
      <c r="BY252">
        <v>12590862.7926245</v>
      </c>
      <c r="BZ252" s="41">
        <f t="shared" si="107"/>
        <v>12.590862792624499</v>
      </c>
      <c r="CB252">
        <v>1.4760000000000001E-4</v>
      </c>
      <c r="CC252">
        <v>14625273.2248953</v>
      </c>
      <c r="CD252" s="41">
        <f t="shared" si="108"/>
        <v>14.625273224895301</v>
      </c>
      <c r="CG252">
        <v>14625273.2248953</v>
      </c>
      <c r="CH252" s="41">
        <f t="shared" si="109"/>
        <v>14.625273224895301</v>
      </c>
      <c r="CJ252">
        <v>1.4760000000000001E-4</v>
      </c>
      <c r="CK252">
        <v>14625273.2248953</v>
      </c>
      <c r="CL252" s="41">
        <f t="shared" si="110"/>
        <v>14.625273224895301</v>
      </c>
      <c r="DF252" s="76">
        <v>0.14760000000000001</v>
      </c>
      <c r="DG252" s="76">
        <v>12.993176894572199</v>
      </c>
      <c r="DJ252" s="76">
        <v>12.993176894572199</v>
      </c>
      <c r="DN252" s="76">
        <v>0.14760000000000001</v>
      </c>
      <c r="DO252" s="76">
        <v>27.500167386035201</v>
      </c>
      <c r="DR252" s="76">
        <v>19.090429910965501</v>
      </c>
    </row>
    <row r="253" spans="2:122" x14ac:dyDescent="0.25">
      <c r="B253" s="11">
        <v>7783.0940000000001</v>
      </c>
      <c r="C253" s="1">
        <v>3050.6219999999998</v>
      </c>
      <c r="D253" s="1"/>
      <c r="E253" s="1">
        <v>-24.42</v>
      </c>
      <c r="F253" s="1">
        <v>951.88199999999995</v>
      </c>
      <c r="G253" s="1">
        <f t="shared" si="84"/>
        <v>1.7878151162790697E-5</v>
      </c>
      <c r="H253" s="1">
        <f t="shared" si="85"/>
        <v>1.4197674418604652E-7</v>
      </c>
      <c r="I253" s="1">
        <f t="shared" si="86"/>
        <v>2.3270372093023252E-5</v>
      </c>
      <c r="J253" s="1">
        <f t="shared" si="87"/>
        <v>5.5341976744186038E-6</v>
      </c>
      <c r="K253" s="1">
        <f t="shared" si="88"/>
        <v>3.9834255102040815E-5</v>
      </c>
      <c r="L253" s="1">
        <f t="shared" si="89"/>
        <v>4.4566204081632656E-5</v>
      </c>
      <c r="M253" s="1">
        <f t="shared" si="90"/>
        <v>1.9718633333333331E-4</v>
      </c>
      <c r="N253" s="1">
        <f t="shared" si="91"/>
        <v>3.2429558333333335E-4</v>
      </c>
      <c r="O253" s="8">
        <f t="shared" si="92"/>
        <v>4.4566204081632657E-2</v>
      </c>
      <c r="P253" s="43">
        <v>-80.578000000000003</v>
      </c>
      <c r="Q253" s="15">
        <f t="shared" si="93"/>
        <v>80.578000000000003</v>
      </c>
      <c r="R253" s="1">
        <v>3221.5239999999999</v>
      </c>
      <c r="S253" s="40">
        <f t="shared" si="94"/>
        <v>32.215240000000001</v>
      </c>
      <c r="T253" s="31">
        <f t="shared" si="95"/>
        <v>30.604478</v>
      </c>
      <c r="U253" s="1">
        <f t="shared" si="96"/>
        <v>17.758282000000001</v>
      </c>
      <c r="X253" s="1"/>
      <c r="Y253" s="1">
        <v>-335.11099999999999</v>
      </c>
      <c r="Z253" s="1">
        <v>1516.8150000000001</v>
      </c>
      <c r="AA253" s="1">
        <v>2401.1869999999999</v>
      </c>
      <c r="AB253" s="1">
        <v>1874.808</v>
      </c>
      <c r="AC253" s="1">
        <v>2245.933</v>
      </c>
      <c r="AD253" s="1">
        <f t="shared" si="97"/>
        <v>1.0767011627906976E-5</v>
      </c>
      <c r="AE253" s="1">
        <f t="shared" si="98"/>
        <v>1.5908709302325582E-5</v>
      </c>
      <c r="AG253" s="1">
        <f t="shared" si="99"/>
        <v>1.2010429347826086E-5</v>
      </c>
      <c r="AI253" s="1">
        <f t="shared" si="100"/>
        <v>1.402741304347826E-5</v>
      </c>
      <c r="AJ253" s="1">
        <f t="shared" si="101"/>
        <v>-4.3864916666666657E-5</v>
      </c>
      <c r="AK253" s="1">
        <f t="shared" si="102"/>
        <v>-1.2937833333333325E-5</v>
      </c>
      <c r="AL253" s="1">
        <f t="shared" si="103"/>
        <v>2.9832749999999993E-5</v>
      </c>
      <c r="AM253" s="1">
        <f t="shared" si="104"/>
        <v>6.0759833333333327E-5</v>
      </c>
      <c r="AN253" s="77">
        <f t="shared" si="105"/>
        <v>1.402741304347826E-2</v>
      </c>
      <c r="BX253">
        <v>1.482E-4</v>
      </c>
      <c r="BY253">
        <v>12596342.3374232</v>
      </c>
      <c r="BZ253" s="41">
        <f t="shared" si="107"/>
        <v>12.5963423374232</v>
      </c>
      <c r="CB253">
        <v>1.482E-4</v>
      </c>
      <c r="CC253">
        <v>14631601.4408518</v>
      </c>
      <c r="CD253" s="41">
        <f t="shared" si="108"/>
        <v>14.631601440851799</v>
      </c>
      <c r="CG253">
        <v>14631601.4408518</v>
      </c>
      <c r="CH253" s="41">
        <f t="shared" si="109"/>
        <v>14.631601440851799</v>
      </c>
      <c r="CJ253">
        <v>1.482E-4</v>
      </c>
      <c r="CK253">
        <v>14631601.4408518</v>
      </c>
      <c r="CL253" s="41">
        <f t="shared" si="110"/>
        <v>14.631601440851799</v>
      </c>
      <c r="DF253" s="76">
        <v>0.1482</v>
      </c>
      <c r="DG253" s="76">
        <v>12.9988246942714</v>
      </c>
      <c r="DJ253" s="76">
        <v>12.9988246942714</v>
      </c>
      <c r="DN253" s="76">
        <v>0.1482</v>
      </c>
      <c r="DO253" s="76">
        <v>27.503894843138401</v>
      </c>
      <c r="DR253" s="76">
        <v>19.100956487674299</v>
      </c>
    </row>
    <row r="254" spans="2:122" x14ac:dyDescent="0.25">
      <c r="B254" s="11">
        <v>7828.1639999999998</v>
      </c>
      <c r="C254" s="1">
        <v>3059.2420000000002</v>
      </c>
      <c r="D254" s="1"/>
      <c r="E254" s="1">
        <v>-23.463000000000001</v>
      </c>
      <c r="F254" s="1">
        <v>958.06</v>
      </c>
      <c r="G254" s="1">
        <f t="shared" si="84"/>
        <v>1.7922703488372094E-5</v>
      </c>
      <c r="H254" s="1">
        <f t="shared" si="85"/>
        <v>1.3641279069767443E-7</v>
      </c>
      <c r="I254" s="1">
        <f t="shared" si="86"/>
        <v>2.3356406976744187E-5</v>
      </c>
      <c r="J254" s="1">
        <f t="shared" si="87"/>
        <v>5.5701162790697673E-6</v>
      </c>
      <c r="K254" s="1">
        <f t="shared" si="88"/>
        <v>4.0059321428571426E-5</v>
      </c>
      <c r="L254" s="1">
        <f t="shared" si="89"/>
        <v>4.4827673469387757E-5</v>
      </c>
      <c r="M254" s="1">
        <f t="shared" si="90"/>
        <v>1.9870508333333329E-4</v>
      </c>
      <c r="N254" s="1">
        <f t="shared" si="91"/>
        <v>3.2617350000000003E-4</v>
      </c>
      <c r="O254" s="8">
        <f t="shared" si="92"/>
        <v>4.4827673469387756E-2</v>
      </c>
      <c r="P254" s="43">
        <v>-81.06</v>
      </c>
      <c r="Q254" s="15">
        <f t="shared" si="93"/>
        <v>81.06</v>
      </c>
      <c r="R254" s="1">
        <v>3219.692</v>
      </c>
      <c r="S254" s="40">
        <f t="shared" si="94"/>
        <v>32.196919999999999</v>
      </c>
      <c r="T254" s="31">
        <f t="shared" si="95"/>
        <v>30.587073999999998</v>
      </c>
      <c r="U254" s="1">
        <f t="shared" si="96"/>
        <v>18.27600600000001</v>
      </c>
      <c r="X254" s="1"/>
      <c r="Y254" s="1">
        <v>-345.56400000000002</v>
      </c>
      <c r="Z254" s="1">
        <v>1540.2750000000001</v>
      </c>
      <c r="AA254" s="1">
        <v>2428.2109999999998</v>
      </c>
      <c r="AB254" s="1">
        <v>1903.893</v>
      </c>
      <c r="AC254" s="1">
        <v>2272.3209999999999</v>
      </c>
      <c r="AD254" s="1">
        <f t="shared" si="97"/>
        <v>1.0964180232558142E-5</v>
      </c>
      <c r="AE254" s="1">
        <f t="shared" si="98"/>
        <v>1.61265988372093E-5</v>
      </c>
      <c r="AG254" s="1">
        <f t="shared" si="99"/>
        <v>1.2225309782608695E-5</v>
      </c>
      <c r="AI254" s="1">
        <f t="shared" si="100"/>
        <v>1.4227635869565216E-5</v>
      </c>
      <c r="AJ254" s="1">
        <f t="shared" si="101"/>
        <v>-4.3693166666666643E-5</v>
      </c>
      <c r="AK254" s="1">
        <f t="shared" si="102"/>
        <v>-1.2990833333333323E-5</v>
      </c>
      <c r="AL254" s="1">
        <f t="shared" si="103"/>
        <v>3.0301499999999998E-5</v>
      </c>
      <c r="AM254" s="1">
        <f t="shared" si="104"/>
        <v>6.100383333333332E-5</v>
      </c>
      <c r="AN254" s="77">
        <f t="shared" si="105"/>
        <v>1.4227635869565216E-2</v>
      </c>
      <c r="BX254">
        <v>1.4880000000000001E-4</v>
      </c>
      <c r="BY254">
        <v>12601812.905173</v>
      </c>
      <c r="BZ254" s="41">
        <f t="shared" si="107"/>
        <v>12.601812905173</v>
      </c>
      <c r="CB254">
        <v>1.4880000000000001E-4</v>
      </c>
      <c r="CC254">
        <v>14637917.5840008</v>
      </c>
      <c r="CD254" s="41">
        <f t="shared" si="108"/>
        <v>14.6379175840008</v>
      </c>
      <c r="CG254">
        <v>14637917.5840008</v>
      </c>
      <c r="CH254" s="41">
        <f t="shared" si="109"/>
        <v>14.6379175840008</v>
      </c>
      <c r="CJ254">
        <v>1.4880000000000001E-4</v>
      </c>
      <c r="CK254">
        <v>14637917.5840008</v>
      </c>
      <c r="CL254" s="41">
        <f t="shared" si="110"/>
        <v>14.6379175840008</v>
      </c>
      <c r="DF254" s="76">
        <v>0.14879999999999999</v>
      </c>
      <c r="DG254" s="76">
        <v>13.0044635169217</v>
      </c>
      <c r="DJ254" s="76">
        <v>13.0044635169217</v>
      </c>
      <c r="DN254" s="76">
        <v>0.14879999999999999</v>
      </c>
      <c r="DO254" s="76">
        <v>27.507518436801099</v>
      </c>
      <c r="DR254" s="76">
        <v>18.9060054138378</v>
      </c>
    </row>
    <row r="255" spans="2:122" x14ac:dyDescent="0.25">
      <c r="B255" s="11">
        <v>7860.56</v>
      </c>
      <c r="C255" s="1">
        <v>3039.6089999999999</v>
      </c>
      <c r="D255" s="1"/>
      <c r="E255" s="1">
        <v>-21.547000000000001</v>
      </c>
      <c r="F255" s="1">
        <v>962.81200000000001</v>
      </c>
      <c r="G255" s="1">
        <f t="shared" si="84"/>
        <v>1.7797418604651162E-5</v>
      </c>
      <c r="H255" s="1">
        <f t="shared" si="85"/>
        <v>1.2527325581395349E-7</v>
      </c>
      <c r="I255" s="1">
        <f t="shared" si="86"/>
        <v>2.3269889534883721E-5</v>
      </c>
      <c r="J255" s="1">
        <f t="shared" si="87"/>
        <v>5.597744186046512E-6</v>
      </c>
      <c r="K255" s="1">
        <f t="shared" si="88"/>
        <v>4.021483163265306E-5</v>
      </c>
      <c r="L255" s="1">
        <f t="shared" si="89"/>
        <v>4.5017204081632662E-5</v>
      </c>
      <c r="M255" s="1">
        <f t="shared" si="90"/>
        <v>2.008729583333334E-4</v>
      </c>
      <c r="N255" s="1">
        <f t="shared" si="91"/>
        <v>3.2752333333333335E-4</v>
      </c>
      <c r="O255" s="8">
        <f t="shared" si="92"/>
        <v>4.5017204081632664E-2</v>
      </c>
      <c r="P255" s="43">
        <v>-81.188999999999993</v>
      </c>
      <c r="Q255" s="15">
        <f t="shared" si="93"/>
        <v>81.188999999999993</v>
      </c>
      <c r="R255" s="1">
        <v>3258.4540000000002</v>
      </c>
      <c r="S255" s="40">
        <f t="shared" si="94"/>
        <v>32.584540000000004</v>
      </c>
      <c r="T255" s="31">
        <f t="shared" si="95"/>
        <v>30.955313</v>
      </c>
      <c r="U255" s="1">
        <f t="shared" si="96"/>
        <v>17.649146999999985</v>
      </c>
      <c r="X255" s="1"/>
      <c r="Y255" s="1">
        <v>-346.03899999999999</v>
      </c>
      <c r="Z255" s="1">
        <v>1546.02</v>
      </c>
      <c r="AA255" s="1">
        <v>2433.4270000000001</v>
      </c>
      <c r="AB255" s="1">
        <v>1911.8689999999999</v>
      </c>
      <c r="AC255" s="1">
        <v>2281.2750000000001</v>
      </c>
      <c r="AD255" s="1">
        <f t="shared" si="97"/>
        <v>1.1000343023255814E-5</v>
      </c>
      <c r="AE255" s="1">
        <f t="shared" si="98"/>
        <v>1.6159686046511632E-5</v>
      </c>
      <c r="AG255" s="1">
        <f t="shared" si="99"/>
        <v>1.2271239130434782E-5</v>
      </c>
      <c r="AI255" s="1">
        <f t="shared" si="100"/>
        <v>1.4278880434782612E-5</v>
      </c>
      <c r="AJ255" s="1">
        <f t="shared" si="101"/>
        <v>-4.3463166666666681E-5</v>
      </c>
      <c r="AK255" s="1">
        <f t="shared" si="102"/>
        <v>-1.2679333333333338E-5</v>
      </c>
      <c r="AL255" s="1">
        <f t="shared" si="103"/>
        <v>3.0487416666666662E-5</v>
      </c>
      <c r="AM255" s="1">
        <f t="shared" si="104"/>
        <v>6.1271250000000007E-5</v>
      </c>
      <c r="AN255" s="77">
        <f t="shared" si="105"/>
        <v>1.4278880434782612E-2</v>
      </c>
      <c r="BX255">
        <v>1.494E-4</v>
      </c>
      <c r="BY255">
        <v>12607274.4961357</v>
      </c>
      <c r="BZ255" s="41">
        <f t="shared" si="107"/>
        <v>12.6072744961357</v>
      </c>
      <c r="CB255">
        <v>1.494E-4</v>
      </c>
      <c r="CC255">
        <v>14644221.6547217</v>
      </c>
      <c r="CD255" s="41">
        <f t="shared" si="108"/>
        <v>14.644221654721699</v>
      </c>
      <c r="CG255">
        <v>14644221.6547217</v>
      </c>
      <c r="CH255" s="41">
        <f t="shared" si="109"/>
        <v>14.644221654721699</v>
      </c>
      <c r="CJ255">
        <v>1.494E-4</v>
      </c>
      <c r="CK255">
        <v>14644221.6547217</v>
      </c>
      <c r="CL255" s="41">
        <f t="shared" si="110"/>
        <v>14.644221654721699</v>
      </c>
      <c r="DF255" s="76">
        <v>0.14940000000000001</v>
      </c>
      <c r="DG255" s="76">
        <v>13.010093362784801</v>
      </c>
      <c r="DJ255" s="76">
        <v>13.010093362784801</v>
      </c>
      <c r="DN255" s="76">
        <v>0.14940000000000001</v>
      </c>
      <c r="DO255" s="76">
        <v>27.123565148215199</v>
      </c>
      <c r="DR255" s="76">
        <v>18.209100359983601</v>
      </c>
    </row>
    <row r="256" spans="2:122" x14ac:dyDescent="0.25">
      <c r="B256" s="11">
        <v>7873.2380000000003</v>
      </c>
      <c r="C256" s="1">
        <v>3055.89</v>
      </c>
      <c r="D256" s="1"/>
      <c r="E256" s="1">
        <v>-21.547000000000001</v>
      </c>
      <c r="F256" s="1">
        <v>963.28700000000003</v>
      </c>
      <c r="G256" s="1">
        <f t="shared" si="84"/>
        <v>1.7892075581395347E-5</v>
      </c>
      <c r="H256" s="1">
        <f t="shared" si="85"/>
        <v>1.2527325581395349E-7</v>
      </c>
      <c r="I256" s="1">
        <f t="shared" si="86"/>
        <v>2.3367308139534883E-5</v>
      </c>
      <c r="J256" s="1">
        <f t="shared" si="87"/>
        <v>5.6005058139534887E-6</v>
      </c>
      <c r="K256" s="1">
        <f t="shared" si="88"/>
        <v>4.0279515306122444E-5</v>
      </c>
      <c r="L256" s="1">
        <f t="shared" si="89"/>
        <v>4.5084311224489794E-5</v>
      </c>
      <c r="M256" s="1">
        <f t="shared" si="90"/>
        <v>2.0072283333333332E-4</v>
      </c>
      <c r="N256" s="1">
        <f t="shared" si="91"/>
        <v>3.2805158333333329E-4</v>
      </c>
      <c r="O256" s="8">
        <f t="shared" si="92"/>
        <v>4.5084311224489797E-2</v>
      </c>
      <c r="P256" s="43">
        <v>-81.319000000000003</v>
      </c>
      <c r="Q256" s="15">
        <f t="shared" si="93"/>
        <v>81.319000000000003</v>
      </c>
      <c r="R256" s="1">
        <v>3263.9479999999999</v>
      </c>
      <c r="S256" s="40">
        <f t="shared" si="94"/>
        <v>32.639479999999999</v>
      </c>
      <c r="T256" s="31">
        <f t="shared" si="95"/>
        <v>31.007505999999999</v>
      </c>
      <c r="U256" s="1">
        <f t="shared" si="96"/>
        <v>17.672014000000004</v>
      </c>
      <c r="X256" s="1"/>
      <c r="Y256" s="1">
        <v>-348.89</v>
      </c>
      <c r="Z256" s="1">
        <v>1554.16</v>
      </c>
      <c r="AA256" s="1">
        <v>2443.384</v>
      </c>
      <c r="AB256" s="1">
        <v>1922.6590000000001</v>
      </c>
      <c r="AC256" s="1">
        <v>2285.9870000000001</v>
      </c>
      <c r="AD256" s="1">
        <f t="shared" si="97"/>
        <v>1.1064244186046513E-5</v>
      </c>
      <c r="AE256" s="1">
        <f t="shared" si="98"/>
        <v>1.6234151162790697E-5</v>
      </c>
      <c r="AG256" s="1">
        <f t="shared" si="99"/>
        <v>1.2345374999999999E-5</v>
      </c>
      <c r="AI256" s="1">
        <f t="shared" si="100"/>
        <v>1.4319983695652173E-5</v>
      </c>
      <c r="AJ256" s="1">
        <f t="shared" si="101"/>
        <v>-4.3393749999999988E-5</v>
      </c>
      <c r="AK256" s="1">
        <f t="shared" si="102"/>
        <v>-1.311641666666666E-5</v>
      </c>
      <c r="AL256" s="1">
        <f t="shared" si="103"/>
        <v>3.0708250000000002E-5</v>
      </c>
      <c r="AM256" s="1">
        <f t="shared" si="104"/>
        <v>6.0985583333333331E-5</v>
      </c>
      <c r="AN256" s="77">
        <f t="shared" si="105"/>
        <v>1.4319983695652173E-2</v>
      </c>
      <c r="BX256">
        <v>1.4999999999999999E-4</v>
      </c>
      <c r="BY256">
        <v>12612727.1105731</v>
      </c>
      <c r="BZ256" s="41">
        <f t="shared" si="107"/>
        <v>12.6127271105731</v>
      </c>
      <c r="CB256">
        <v>1.4999999999999999E-4</v>
      </c>
      <c r="CC256">
        <v>14650513.6533935</v>
      </c>
      <c r="CD256" s="41">
        <f t="shared" si="108"/>
        <v>14.650513653393499</v>
      </c>
      <c r="CG256">
        <v>14650513.6533935</v>
      </c>
      <c r="CH256" s="41">
        <f t="shared" si="109"/>
        <v>14.650513653393499</v>
      </c>
      <c r="CJ256">
        <v>1.4999999999999999E-4</v>
      </c>
      <c r="CK256">
        <v>14650513.6533935</v>
      </c>
      <c r="CL256" s="41">
        <f t="shared" si="110"/>
        <v>14.650513653393499</v>
      </c>
      <c r="DF256" s="76">
        <v>0.15</v>
      </c>
      <c r="DG256" s="76">
        <v>13.015714232122701</v>
      </c>
      <c r="DJ256" s="76">
        <v>13.015714232122701</v>
      </c>
      <c r="DN256" s="76">
        <v>0.15</v>
      </c>
      <c r="DO256" s="76">
        <v>27.128575606397199</v>
      </c>
      <c r="DR256" s="76">
        <v>18.218919175652601</v>
      </c>
    </row>
    <row r="257" spans="2:122" x14ac:dyDescent="0.25">
      <c r="B257" s="11">
        <v>7953.0659999999998</v>
      </c>
      <c r="C257" s="1">
        <v>3047.7489999999998</v>
      </c>
      <c r="D257" s="1"/>
      <c r="E257" s="1">
        <v>-18.675000000000001</v>
      </c>
      <c r="F257" s="1">
        <v>968.99</v>
      </c>
      <c r="G257" s="1">
        <f t="shared" si="84"/>
        <v>1.7828046511627906E-5</v>
      </c>
      <c r="H257" s="1">
        <f t="shared" si="85"/>
        <v>1.0857558139534884E-7</v>
      </c>
      <c r="I257" s="1">
        <f t="shared" si="86"/>
        <v>2.3353133720930228E-5</v>
      </c>
      <c r="J257" s="1">
        <f t="shared" si="87"/>
        <v>5.6336627906976746E-6</v>
      </c>
      <c r="K257" s="1">
        <f t="shared" si="88"/>
        <v>4.0672147959183669E-5</v>
      </c>
      <c r="L257" s="1">
        <f t="shared" si="89"/>
        <v>4.5520693877551023E-5</v>
      </c>
      <c r="M257" s="1">
        <f t="shared" si="90"/>
        <v>2.0438820833333334E-4</v>
      </c>
      <c r="N257" s="1">
        <f t="shared" si="91"/>
        <v>3.3137774999999998E-4</v>
      </c>
      <c r="O257" s="8">
        <f t="shared" si="92"/>
        <v>4.5520693877551026E-2</v>
      </c>
      <c r="P257" s="43">
        <v>-82.207999999999998</v>
      </c>
      <c r="Q257" s="15">
        <f t="shared" si="93"/>
        <v>82.207999999999998</v>
      </c>
      <c r="R257" s="1">
        <v>3275.8519999999999</v>
      </c>
      <c r="S257" s="40">
        <f t="shared" si="94"/>
        <v>32.758519999999997</v>
      </c>
      <c r="T257" s="31">
        <f t="shared" si="95"/>
        <v>31.120593999999997</v>
      </c>
      <c r="U257" s="1">
        <f t="shared" si="96"/>
        <v>18.328886000000004</v>
      </c>
      <c r="X257" s="1"/>
      <c r="Y257" s="1">
        <v>-354.59199999999998</v>
      </c>
      <c r="Z257" s="1">
        <v>1567.087</v>
      </c>
      <c r="AA257" s="1">
        <v>2457.134</v>
      </c>
      <c r="AB257" s="1">
        <v>1939.549</v>
      </c>
      <c r="AC257" s="1">
        <v>2300.596</v>
      </c>
      <c r="AD257" s="1">
        <f t="shared" si="97"/>
        <v>1.1172552325581397E-5</v>
      </c>
      <c r="AE257" s="1">
        <f t="shared" si="98"/>
        <v>1.6347244186046513E-5</v>
      </c>
      <c r="AG257" s="1">
        <f t="shared" si="99"/>
        <v>1.2468157608695653E-5</v>
      </c>
      <c r="AI257" s="1">
        <f t="shared" si="100"/>
        <v>1.4430369565217391E-5</v>
      </c>
      <c r="AJ257" s="1">
        <f t="shared" si="101"/>
        <v>-4.313208333333333E-5</v>
      </c>
      <c r="AK257" s="1">
        <f t="shared" si="102"/>
        <v>-1.3044833333333334E-5</v>
      </c>
      <c r="AL257" s="1">
        <f t="shared" si="103"/>
        <v>3.1038499999999998E-5</v>
      </c>
      <c r="AM257" s="1">
        <f t="shared" si="104"/>
        <v>6.1125750000000007E-5</v>
      </c>
      <c r="AN257" s="77">
        <f t="shared" si="105"/>
        <v>1.4430369565217392E-2</v>
      </c>
      <c r="BX257">
        <v>1.506E-4</v>
      </c>
      <c r="BY257">
        <v>12618170.7487469</v>
      </c>
      <c r="BZ257" s="41">
        <f t="shared" si="107"/>
        <v>12.6181707487469</v>
      </c>
      <c r="CB257">
        <v>1.506E-4</v>
      </c>
      <c r="CC257">
        <v>14656793.580395499</v>
      </c>
      <c r="CD257" s="41">
        <f t="shared" si="108"/>
        <v>14.656793580395499</v>
      </c>
      <c r="CG257">
        <v>14656793.580395499</v>
      </c>
      <c r="CH257" s="41">
        <f t="shared" si="109"/>
        <v>14.656793580395499</v>
      </c>
      <c r="CJ257">
        <v>1.506E-4</v>
      </c>
      <c r="CK257">
        <v>14656793.580395499</v>
      </c>
      <c r="CL257" s="41">
        <f t="shared" si="110"/>
        <v>14.656793580395499</v>
      </c>
      <c r="DF257" s="76">
        <v>0.15060000000000001</v>
      </c>
      <c r="DG257" s="76">
        <v>13.0213261251969</v>
      </c>
      <c r="DJ257" s="76">
        <v>13.0213261251969</v>
      </c>
      <c r="DN257" s="76">
        <v>0.15060000000000001</v>
      </c>
      <c r="DO257" s="76">
        <v>27.133498431289802</v>
      </c>
      <c r="DR257" s="76">
        <v>18.228650358032201</v>
      </c>
    </row>
    <row r="258" spans="2:122" x14ac:dyDescent="0.25">
      <c r="B258" s="11">
        <v>7992.0460000000003</v>
      </c>
      <c r="C258" s="1">
        <v>3059.721</v>
      </c>
      <c r="D258" s="1"/>
      <c r="E258" s="1">
        <v>-18.196000000000002</v>
      </c>
      <c r="F258" s="1">
        <v>975.16800000000001</v>
      </c>
      <c r="G258" s="1">
        <f t="shared" si="84"/>
        <v>1.7894866279069767E-5</v>
      </c>
      <c r="H258" s="1">
        <f t="shared" si="85"/>
        <v>1.057906976744186E-7</v>
      </c>
      <c r="I258" s="1">
        <f t="shared" si="86"/>
        <v>2.3458656976744184E-5</v>
      </c>
      <c r="J258" s="1">
        <f t="shared" si="87"/>
        <v>5.6695813953488372E-6</v>
      </c>
      <c r="K258" s="1">
        <f t="shared" si="88"/>
        <v>4.0868581632653067E-5</v>
      </c>
      <c r="L258" s="1">
        <f t="shared" si="89"/>
        <v>4.5751091836734692E-5</v>
      </c>
      <c r="M258" s="1">
        <f t="shared" si="90"/>
        <v>2.0551354166666668E-4</v>
      </c>
      <c r="N258" s="1">
        <f t="shared" si="91"/>
        <v>3.330019166666667E-4</v>
      </c>
      <c r="O258" s="8">
        <f t="shared" si="92"/>
        <v>4.5751091836734689E-2</v>
      </c>
      <c r="P258" s="43">
        <v>-82.078000000000003</v>
      </c>
      <c r="Q258" s="15">
        <f t="shared" si="93"/>
        <v>82.078000000000003</v>
      </c>
      <c r="R258" s="1">
        <v>3280.43</v>
      </c>
      <c r="S258" s="40">
        <f t="shared" si="94"/>
        <v>32.804299999999998</v>
      </c>
      <c r="T258" s="31">
        <f t="shared" si="95"/>
        <v>31.164084999999996</v>
      </c>
      <c r="U258" s="1">
        <f t="shared" si="96"/>
        <v>18.109615000000012</v>
      </c>
      <c r="X258" s="1"/>
      <c r="Y258" s="1">
        <v>-351.74099999999999</v>
      </c>
      <c r="Z258" s="1">
        <v>1562.299</v>
      </c>
      <c r="AA258" s="1">
        <v>2447.1770000000001</v>
      </c>
      <c r="AB258" s="1">
        <v>1935.327</v>
      </c>
      <c r="AC258" s="1">
        <v>2304.8380000000002</v>
      </c>
      <c r="AD258" s="1">
        <f t="shared" si="97"/>
        <v>1.1128139534883719E-5</v>
      </c>
      <c r="AE258" s="1">
        <f t="shared" si="98"/>
        <v>1.6272779069767441E-5</v>
      </c>
      <c r="AG258" s="1">
        <f t="shared" si="99"/>
        <v>1.2429717391304348E-5</v>
      </c>
      <c r="AI258" s="1">
        <f t="shared" si="100"/>
        <v>1.4437929347826088E-5</v>
      </c>
      <c r="AJ258" s="1">
        <f t="shared" si="101"/>
        <v>-4.2654166666666676E-5</v>
      </c>
      <c r="AK258" s="1">
        <f t="shared" si="102"/>
        <v>-1.186158333333333E-5</v>
      </c>
      <c r="AL258" s="1">
        <f t="shared" si="103"/>
        <v>3.1085666666666666E-5</v>
      </c>
      <c r="AM258" s="1">
        <f t="shared" si="104"/>
        <v>6.187825000000001E-5</v>
      </c>
      <c r="AN258" s="77">
        <f t="shared" si="105"/>
        <v>1.4437929347826088E-2</v>
      </c>
      <c r="BX258">
        <v>1.5119999999999999E-4</v>
      </c>
      <c r="BY258">
        <v>12623605.410918999</v>
      </c>
      <c r="BZ258" s="41">
        <f t="shared" si="107"/>
        <v>12.623605410919</v>
      </c>
      <c r="CB258">
        <v>1.5119999999999999E-4</v>
      </c>
      <c r="CC258">
        <v>14663061.4361067</v>
      </c>
      <c r="CD258" s="41">
        <f t="shared" si="108"/>
        <v>14.6630614361067</v>
      </c>
      <c r="CG258">
        <v>14663061.4361067</v>
      </c>
      <c r="CH258" s="41">
        <f t="shared" si="109"/>
        <v>14.6630614361067</v>
      </c>
      <c r="CJ258">
        <v>1.5119999999999999E-4</v>
      </c>
      <c r="CK258">
        <v>14663061.4361067</v>
      </c>
      <c r="CL258" s="41">
        <f t="shared" si="110"/>
        <v>14.6630614361067</v>
      </c>
      <c r="DF258" s="76">
        <v>0.1512</v>
      </c>
      <c r="DG258" s="76">
        <v>13.0269290422694</v>
      </c>
      <c r="DJ258" s="76">
        <v>13.0269290422694</v>
      </c>
      <c r="DN258" s="76">
        <v>0.1512</v>
      </c>
      <c r="DO258" s="76">
        <v>27.138333627410699</v>
      </c>
      <c r="DR258" s="76">
        <v>18.238293911640099</v>
      </c>
    </row>
    <row r="259" spans="2:122" x14ac:dyDescent="0.25">
      <c r="B259" s="11">
        <v>8057.8010000000004</v>
      </c>
      <c r="C259" s="1">
        <v>3039.13</v>
      </c>
      <c r="D259" s="1"/>
      <c r="E259" s="1">
        <v>-13.885999999999999</v>
      </c>
      <c r="F259" s="1">
        <v>981.82100000000003</v>
      </c>
      <c r="G259" s="1">
        <f t="shared" si="84"/>
        <v>1.7750093023255814E-5</v>
      </c>
      <c r="H259" s="1">
        <f t="shared" si="85"/>
        <v>8.0732558139534871E-8</v>
      </c>
      <c r="I259" s="1">
        <f t="shared" si="86"/>
        <v>2.3377622093023257E-5</v>
      </c>
      <c r="J259" s="1">
        <f t="shared" si="87"/>
        <v>5.7082616279069773E-6</v>
      </c>
      <c r="K259" s="1">
        <f t="shared" si="88"/>
        <v>4.1182076530612251E-5</v>
      </c>
      <c r="L259" s="1">
        <f t="shared" si="89"/>
        <v>4.6120520408163271E-5</v>
      </c>
      <c r="M259" s="1">
        <f t="shared" si="90"/>
        <v>2.091112916666667E-4</v>
      </c>
      <c r="N259" s="1">
        <f t="shared" si="91"/>
        <v>3.3574170833333331E-4</v>
      </c>
      <c r="O259" s="8">
        <f t="shared" si="92"/>
        <v>4.6120520408163272E-2</v>
      </c>
      <c r="P259" s="43">
        <v>-82.614999999999995</v>
      </c>
      <c r="Q259" s="15">
        <f t="shared" si="93"/>
        <v>82.614999999999995</v>
      </c>
      <c r="R259" s="1">
        <v>3313.393</v>
      </c>
      <c r="S259" s="40">
        <f t="shared" si="94"/>
        <v>33.133929999999999</v>
      </c>
      <c r="T259" s="31">
        <f t="shared" si="95"/>
        <v>31.477233499999997</v>
      </c>
      <c r="U259" s="1">
        <f t="shared" si="96"/>
        <v>18.003836499999991</v>
      </c>
      <c r="X259" s="1"/>
      <c r="Y259" s="1">
        <v>-356.01799999999997</v>
      </c>
      <c r="Z259" s="1">
        <v>1570.4390000000001</v>
      </c>
      <c r="AA259" s="1">
        <v>2455.7109999999998</v>
      </c>
      <c r="AB259" s="1">
        <v>1945.18</v>
      </c>
      <c r="AC259" s="1">
        <v>2316.1480000000001</v>
      </c>
      <c r="AD259" s="1">
        <f t="shared" si="97"/>
        <v>1.1200331395348838E-5</v>
      </c>
      <c r="AE259" s="1">
        <f t="shared" si="98"/>
        <v>1.6347261627906976E-5</v>
      </c>
      <c r="AG259" s="1">
        <f t="shared" si="99"/>
        <v>1.2506510869565217E-5</v>
      </c>
      <c r="AI259" s="1">
        <f t="shared" si="100"/>
        <v>1.4522641304347826E-5</v>
      </c>
      <c r="AJ259" s="1">
        <f t="shared" si="101"/>
        <v>-4.2544249999999975E-5</v>
      </c>
      <c r="AK259" s="1">
        <f t="shared" si="102"/>
        <v>-1.1630249999999971E-5</v>
      </c>
      <c r="AL259" s="1">
        <f t="shared" si="103"/>
        <v>3.1228416666666664E-5</v>
      </c>
      <c r="AM259" s="1">
        <f t="shared" si="104"/>
        <v>6.214241666666668E-5</v>
      </c>
      <c r="AN259" s="77">
        <f t="shared" si="105"/>
        <v>1.4522641304347826E-2</v>
      </c>
      <c r="BX259">
        <v>1.518E-4</v>
      </c>
      <c r="BY259">
        <v>12629031.097351</v>
      </c>
      <c r="BZ259" s="41">
        <f t="shared" si="107"/>
        <v>12.629031097351</v>
      </c>
      <c r="CB259">
        <v>1.518E-4</v>
      </c>
      <c r="CC259">
        <v>14669317.220906399</v>
      </c>
      <c r="CD259" s="41">
        <f t="shared" si="108"/>
        <v>14.669317220906398</v>
      </c>
      <c r="CG259">
        <v>14669317.220906399</v>
      </c>
      <c r="CH259" s="41">
        <f t="shared" si="109"/>
        <v>14.669317220906398</v>
      </c>
      <c r="CJ259">
        <v>1.518E-4</v>
      </c>
      <c r="CK259">
        <v>14669317.220906399</v>
      </c>
      <c r="CL259" s="41">
        <f t="shared" si="110"/>
        <v>14.669317220906398</v>
      </c>
      <c r="DF259" s="76">
        <v>0.15179999999999999</v>
      </c>
      <c r="DG259" s="76">
        <v>13.032522983602</v>
      </c>
      <c r="DJ259" s="76">
        <v>13.032522983602</v>
      </c>
      <c r="DN259" s="76">
        <v>0.15179999999999999</v>
      </c>
      <c r="DO259" s="76">
        <v>27.143081199277201</v>
      </c>
      <c r="DR259" s="76">
        <v>18.052437354725299</v>
      </c>
    </row>
    <row r="260" spans="2:122" x14ac:dyDescent="0.25">
      <c r="B260" s="11">
        <v>8064.3770000000004</v>
      </c>
      <c r="C260" s="1">
        <v>3053.9740000000002</v>
      </c>
      <c r="D260" s="1"/>
      <c r="E260" s="1">
        <v>-13.407</v>
      </c>
      <c r="F260" s="1">
        <v>981.346</v>
      </c>
      <c r="G260" s="1">
        <f t="shared" si="84"/>
        <v>1.783361046511628E-5</v>
      </c>
      <c r="H260" s="1">
        <f t="shared" si="85"/>
        <v>7.7947674418604648E-8</v>
      </c>
      <c r="I260" s="1">
        <f t="shared" si="86"/>
        <v>2.3461162790697675E-5</v>
      </c>
      <c r="J260" s="1">
        <f t="shared" si="87"/>
        <v>5.7054999999999998E-6</v>
      </c>
      <c r="K260" s="1">
        <f t="shared" si="88"/>
        <v>4.1213183673469392E-5</v>
      </c>
      <c r="L260" s="1">
        <f t="shared" si="89"/>
        <v>4.6151647959183676E-5</v>
      </c>
      <c r="M260" s="1">
        <f t="shared" si="90"/>
        <v>2.0876679166666667E-4</v>
      </c>
      <c r="N260" s="1">
        <f t="shared" si="91"/>
        <v>3.3601570833333339E-4</v>
      </c>
      <c r="O260" s="8">
        <f t="shared" si="92"/>
        <v>4.6151647959183674E-2</v>
      </c>
      <c r="P260" s="43">
        <v>-82.596999999999994</v>
      </c>
      <c r="Q260" s="15">
        <f t="shared" si="93"/>
        <v>82.596999999999994</v>
      </c>
      <c r="R260" s="1">
        <v>3323.77</v>
      </c>
      <c r="S260" s="40">
        <f t="shared" si="94"/>
        <v>33.237699999999997</v>
      </c>
      <c r="T260" s="31">
        <f t="shared" si="95"/>
        <v>31.575814999999999</v>
      </c>
      <c r="U260" s="1">
        <f t="shared" si="96"/>
        <v>17.783484999999999</v>
      </c>
      <c r="X260" s="1"/>
      <c r="Y260" s="1">
        <v>-360.29399999999998</v>
      </c>
      <c r="Z260" s="1">
        <v>1577.6210000000001</v>
      </c>
      <c r="AA260" s="1">
        <v>2463.2979999999998</v>
      </c>
      <c r="AB260" s="1">
        <v>1922.19</v>
      </c>
      <c r="AC260" s="1">
        <v>2327.9299999999998</v>
      </c>
      <c r="AD260" s="1">
        <f t="shared" si="97"/>
        <v>1.1266947674418604E-5</v>
      </c>
      <c r="AE260" s="1">
        <f t="shared" si="98"/>
        <v>1.6416232558139534E-5</v>
      </c>
      <c r="AG260" s="1">
        <f t="shared" si="99"/>
        <v>1.2404804347826087E-5</v>
      </c>
      <c r="AI260" s="1">
        <f t="shared" si="100"/>
        <v>1.460991304347826E-5</v>
      </c>
      <c r="AJ260" s="1">
        <f t="shared" si="101"/>
        <v>-4.5092333333333308E-5</v>
      </c>
      <c r="AK260" s="1">
        <f t="shared" si="102"/>
        <v>-1.1280666666666662E-5</v>
      </c>
      <c r="AL260" s="1">
        <f t="shared" si="103"/>
        <v>2.871408333333333E-5</v>
      </c>
      <c r="AM260" s="1">
        <f t="shared" si="104"/>
        <v>6.2525749999999987E-5</v>
      </c>
      <c r="AN260" s="77">
        <f t="shared" si="105"/>
        <v>1.460991304347826E-2</v>
      </c>
      <c r="BX260">
        <v>1.5239999999999999E-4</v>
      </c>
      <c r="BY260">
        <v>12634447.8083048</v>
      </c>
      <c r="BZ260" s="41">
        <f t="shared" si="107"/>
        <v>12.634447808304799</v>
      </c>
      <c r="CB260">
        <v>1.5239999999999999E-4</v>
      </c>
      <c r="CC260">
        <v>14675560.935173601</v>
      </c>
      <c r="CD260" s="41">
        <f t="shared" si="108"/>
        <v>14.675560935173602</v>
      </c>
      <c r="CG260">
        <v>14675560.935173601</v>
      </c>
      <c r="CH260" s="41">
        <f t="shared" si="109"/>
        <v>14.675560935173602</v>
      </c>
      <c r="CJ260">
        <v>1.5239999999999999E-4</v>
      </c>
      <c r="CK260">
        <v>14675560.935173601</v>
      </c>
      <c r="CL260" s="41">
        <f t="shared" si="110"/>
        <v>14.675560935173602</v>
      </c>
      <c r="DF260" s="76">
        <v>0.15240000000000001</v>
      </c>
      <c r="DG260" s="76">
        <v>13.038107949456201</v>
      </c>
      <c r="DJ260" s="76">
        <v>13.038107949456201</v>
      </c>
      <c r="DN260" s="76">
        <v>0.15240000000000001</v>
      </c>
      <c r="DO260" s="76">
        <v>27.147741151406201</v>
      </c>
      <c r="DR260" s="76">
        <v>18.0614361578947</v>
      </c>
    </row>
    <row r="261" spans="2:122" x14ac:dyDescent="0.25">
      <c r="B261" s="11">
        <v>8139.0690000000004</v>
      </c>
      <c r="C261" s="1">
        <v>3043.4389999999999</v>
      </c>
      <c r="D261" s="1"/>
      <c r="E261" s="1">
        <v>-8.6189999999999998</v>
      </c>
      <c r="F261" s="1">
        <v>990.37599999999998</v>
      </c>
      <c r="G261" s="1">
        <f t="shared" si="84"/>
        <v>1.7744523255813954E-5</v>
      </c>
      <c r="H261" s="1">
        <f t="shared" si="85"/>
        <v>5.0110465116279071E-8</v>
      </c>
      <c r="I261" s="1">
        <f t="shared" si="86"/>
        <v>2.3452412790697672E-5</v>
      </c>
      <c r="J261" s="1">
        <f t="shared" si="87"/>
        <v>5.7580000000000006E-6</v>
      </c>
      <c r="K261" s="1">
        <f t="shared" si="88"/>
        <v>4.1569836734693876E-5</v>
      </c>
      <c r="L261" s="1">
        <f t="shared" si="89"/>
        <v>4.6578801020408166E-5</v>
      </c>
      <c r="M261" s="1">
        <f t="shared" si="90"/>
        <v>2.1231791666666671E-4</v>
      </c>
      <c r="N261" s="1">
        <f t="shared" si="91"/>
        <v>3.3912787500000002E-4</v>
      </c>
      <c r="O261" s="8">
        <f t="shared" si="92"/>
        <v>4.6578801020408164E-2</v>
      </c>
      <c r="P261" s="43">
        <v>-83.355999999999995</v>
      </c>
      <c r="Q261" s="15">
        <f t="shared" si="93"/>
        <v>83.355999999999995</v>
      </c>
      <c r="R261" s="1">
        <v>3331.4</v>
      </c>
      <c r="S261" s="40">
        <f t="shared" si="94"/>
        <v>33.314</v>
      </c>
      <c r="T261" s="31">
        <f t="shared" si="95"/>
        <v>31.648299999999999</v>
      </c>
      <c r="U261" s="1">
        <f t="shared" si="96"/>
        <v>18.393699999999995</v>
      </c>
      <c r="X261" s="1"/>
      <c r="Y261" s="1">
        <v>-363.62</v>
      </c>
      <c r="Z261" s="1">
        <v>1589.5920000000001</v>
      </c>
      <c r="AA261" s="1">
        <v>2475.6260000000002</v>
      </c>
      <c r="AB261" s="1">
        <v>1963.9469999999999</v>
      </c>
      <c r="AC261" s="1">
        <v>2343.0120000000002</v>
      </c>
      <c r="AD261" s="1">
        <f t="shared" si="97"/>
        <v>1.1355883720930234E-5</v>
      </c>
      <c r="AE261" s="1">
        <f t="shared" si="98"/>
        <v>1.6507244186046512E-5</v>
      </c>
      <c r="AG261" s="1">
        <f t="shared" si="99"/>
        <v>1.2649820652173912E-5</v>
      </c>
      <c r="AI261" s="1">
        <f t="shared" si="100"/>
        <v>1.470995652173913E-5</v>
      </c>
      <c r="AJ261" s="1">
        <f t="shared" si="101"/>
        <v>-4.2639916666666695E-5</v>
      </c>
      <c r="AK261" s="1">
        <f t="shared" si="102"/>
        <v>-1.1051166666666668E-5</v>
      </c>
      <c r="AL261" s="1">
        <f t="shared" si="103"/>
        <v>3.1196249999999981E-5</v>
      </c>
      <c r="AM261" s="1">
        <f t="shared" si="104"/>
        <v>6.2785000000000003E-5</v>
      </c>
      <c r="AN261" s="77">
        <f t="shared" si="105"/>
        <v>1.4709956521739131E-2</v>
      </c>
      <c r="BX261">
        <v>1.5300000000000001E-4</v>
      </c>
      <c r="BY261">
        <v>12639855.544042099</v>
      </c>
      <c r="BZ261" s="41">
        <f t="shared" si="107"/>
        <v>12.639855544042099</v>
      </c>
      <c r="CB261">
        <v>1.5300000000000001E-4</v>
      </c>
      <c r="CC261">
        <v>14681792.5792874</v>
      </c>
      <c r="CD261" s="41">
        <f t="shared" si="108"/>
        <v>14.6817925792874</v>
      </c>
      <c r="CG261">
        <v>14681792.5792874</v>
      </c>
      <c r="CH261" s="41">
        <f t="shared" si="109"/>
        <v>14.6817925792874</v>
      </c>
      <c r="CJ261">
        <v>1.5300000000000001E-4</v>
      </c>
      <c r="CK261">
        <v>14681792.5792874</v>
      </c>
      <c r="CL261" s="41">
        <f t="shared" si="110"/>
        <v>14.6817925792874</v>
      </c>
      <c r="DF261" s="76">
        <v>0.153</v>
      </c>
      <c r="DG261" s="76">
        <v>13.043683940093899</v>
      </c>
      <c r="DJ261" s="76">
        <v>13.043683940093899</v>
      </c>
      <c r="DN261" s="76">
        <v>0.153</v>
      </c>
      <c r="DO261" s="76">
        <v>27.152313488314402</v>
      </c>
      <c r="DR261" s="76">
        <v>18.070347345843299</v>
      </c>
    </row>
    <row r="262" spans="2:122" x14ac:dyDescent="0.25">
      <c r="B262" s="11">
        <v>8131.0820000000003</v>
      </c>
      <c r="C262" s="1">
        <v>3033.384</v>
      </c>
      <c r="D262" s="1"/>
      <c r="E262" s="1">
        <v>-6.7039999999999997</v>
      </c>
      <c r="F262" s="1">
        <v>991.80100000000004</v>
      </c>
      <c r="G262" s="1">
        <f t="shared" si="84"/>
        <v>1.7674930232558142E-5</v>
      </c>
      <c r="H262" s="1">
        <f t="shared" si="85"/>
        <v>3.8976744186046509E-8</v>
      </c>
      <c r="I262" s="1">
        <f t="shared" si="86"/>
        <v>2.340223837209302E-5</v>
      </c>
      <c r="J262" s="1">
        <f t="shared" si="87"/>
        <v>5.7662848837209306E-6</v>
      </c>
      <c r="K262" s="1">
        <f t="shared" si="88"/>
        <v>4.1519316326530609E-5</v>
      </c>
      <c r="L262" s="1">
        <f t="shared" si="89"/>
        <v>4.6545321428571431E-5</v>
      </c>
      <c r="M262" s="1">
        <f t="shared" si="90"/>
        <v>2.1240408333333334E-4</v>
      </c>
      <c r="N262" s="1">
        <f t="shared" si="91"/>
        <v>3.3879508333333331E-4</v>
      </c>
      <c r="O262" s="8">
        <f t="shared" si="92"/>
        <v>4.6545321428571429E-2</v>
      </c>
      <c r="P262" s="43">
        <v>-82.948999999999998</v>
      </c>
      <c r="Q262" s="15">
        <f t="shared" si="93"/>
        <v>82.948999999999998</v>
      </c>
      <c r="R262" s="1">
        <v>3334.1469999999999</v>
      </c>
      <c r="S262" s="40">
        <f t="shared" si="94"/>
        <v>33.341470000000001</v>
      </c>
      <c r="T262" s="31">
        <f t="shared" si="95"/>
        <v>31.674396499999997</v>
      </c>
      <c r="U262" s="1">
        <f t="shared" si="96"/>
        <v>17.933133499999997</v>
      </c>
      <c r="X262" s="1"/>
      <c r="Y262" s="1">
        <v>-365.99599999999998</v>
      </c>
      <c r="Z262" s="1">
        <v>1591.029</v>
      </c>
      <c r="AA262" s="1">
        <v>2477.9969999999998</v>
      </c>
      <c r="AB262" s="1">
        <v>1967.701</v>
      </c>
      <c r="AC262" s="1">
        <v>2347.2539999999999</v>
      </c>
      <c r="AD262" s="1">
        <f t="shared" si="97"/>
        <v>1.1378052325581397E-5</v>
      </c>
      <c r="AE262" s="1">
        <f t="shared" si="98"/>
        <v>1.6534843023255815E-5</v>
      </c>
      <c r="AG262" s="1">
        <f t="shared" si="99"/>
        <v>1.2683135869565218E-5</v>
      </c>
      <c r="AI262" s="1">
        <f t="shared" si="100"/>
        <v>1.4745923913043479E-5</v>
      </c>
      <c r="AJ262" s="1">
        <f t="shared" si="101"/>
        <v>-4.2524666666666649E-5</v>
      </c>
      <c r="AK262" s="1">
        <f t="shared" si="102"/>
        <v>-1.0895249999999995E-5</v>
      </c>
      <c r="AL262" s="1">
        <f t="shared" si="103"/>
        <v>3.1389333333333335E-5</v>
      </c>
      <c r="AM262" s="1">
        <f t="shared" si="104"/>
        <v>6.3018749999999997E-5</v>
      </c>
      <c r="AN262" s="77">
        <f t="shared" si="105"/>
        <v>1.4745923913043479E-2</v>
      </c>
      <c r="BX262">
        <v>1.5359999999999999E-4</v>
      </c>
      <c r="BY262">
        <v>12645254.304824499</v>
      </c>
      <c r="BZ262" s="41">
        <f t="shared" si="107"/>
        <v>12.645254304824499</v>
      </c>
      <c r="CB262">
        <v>1.5359999999999999E-4</v>
      </c>
      <c r="CC262">
        <v>14688012.1536269</v>
      </c>
      <c r="CD262" s="41">
        <f t="shared" si="108"/>
        <v>14.6880121536269</v>
      </c>
      <c r="CG262">
        <v>14688012.1536269</v>
      </c>
      <c r="CH262" s="41">
        <f t="shared" si="109"/>
        <v>14.6880121536269</v>
      </c>
      <c r="CJ262">
        <v>1.5359999999999999E-4</v>
      </c>
      <c r="CK262">
        <v>14688012.1536269</v>
      </c>
      <c r="CL262" s="41">
        <f t="shared" si="110"/>
        <v>14.6880121536269</v>
      </c>
      <c r="DF262" s="76">
        <v>0.15359999999999999</v>
      </c>
      <c r="DG262" s="76">
        <v>13.0492509557769</v>
      </c>
      <c r="DJ262" s="76">
        <v>13.0492509557769</v>
      </c>
      <c r="DN262" s="76">
        <v>0.15359999999999999</v>
      </c>
      <c r="DO262" s="76">
        <v>27.156798214518201</v>
      </c>
      <c r="DR262" s="76">
        <v>18.079170923087499</v>
      </c>
    </row>
    <row r="263" spans="2:122" x14ac:dyDescent="0.25">
      <c r="B263" s="11">
        <v>8190.2780000000002</v>
      </c>
      <c r="C263" s="1">
        <v>3042.9609999999998</v>
      </c>
      <c r="D263" s="1"/>
      <c r="E263" s="1">
        <v>-4.7880000000000003</v>
      </c>
      <c r="F263" s="1">
        <v>995.12800000000004</v>
      </c>
      <c r="G263" s="1">
        <f t="shared" ref="G263:G326" si="111">(C263+ABS(E263))/1000000/172</f>
        <v>1.7719470930232555E-5</v>
      </c>
      <c r="H263" s="1">
        <f t="shared" ref="H263:H326" si="112">(D263+ABS(E263))/1000000/172</f>
        <v>2.7837209302325584E-8</v>
      </c>
      <c r="I263" s="1">
        <f t="shared" ref="I263:I326" si="113">(C263+ABS(F263))/1000000/172</f>
        <v>2.3477261627906977E-5</v>
      </c>
      <c r="J263" s="1">
        <f t="shared" ref="J263:J326" si="114">(D263+ABS(F263))/1000000/172</f>
        <v>5.7856279069767445E-6</v>
      </c>
      <c r="K263" s="1">
        <f t="shared" ref="K263:K326" si="115">(B263+ABS(E263))/1000000/196</f>
        <v>4.1811561224489797E-5</v>
      </c>
      <c r="L263" s="1">
        <f t="shared" ref="L263:L326" si="116">(B263+ABS(F263))/1000000/196</f>
        <v>4.6864316326530613E-5</v>
      </c>
      <c r="M263" s="1">
        <f t="shared" ref="M263:M326" si="117">(B263-ABS(C263))/1000000/24</f>
        <v>2.1447154166666672E-4</v>
      </c>
      <c r="N263" s="1">
        <f t="shared" ref="N263:N326" si="118">(B263-ABS(D263))/1000000/24</f>
        <v>3.4126158333333334E-4</v>
      </c>
      <c r="O263" s="8">
        <f t="shared" ref="O263:O326" si="119">L263*1000</f>
        <v>4.6864316326530611E-2</v>
      </c>
      <c r="P263" s="43">
        <v>-83.837999999999994</v>
      </c>
      <c r="Q263" s="15">
        <f t="shared" ref="Q263:Q326" si="120">-P263</f>
        <v>83.837999999999994</v>
      </c>
      <c r="R263" s="1">
        <v>3339.3359999999998</v>
      </c>
      <c r="S263" s="40">
        <f t="shared" ref="S263:S326" si="121">R263/100</f>
        <v>33.393360000000001</v>
      </c>
      <c r="T263" s="31">
        <f t="shared" ref="T263:T326" si="122">R263*0.95/100</f>
        <v>31.723691999999996</v>
      </c>
      <c r="U263" s="1">
        <f t="shared" ref="U263:U326" si="123">(Q263-S263*1.95)</f>
        <v>18.720947999999993</v>
      </c>
      <c r="X263" s="1"/>
      <c r="Y263" s="1">
        <v>-372.173</v>
      </c>
      <c r="Z263" s="1">
        <v>1604.4359999999999</v>
      </c>
      <c r="AA263" s="1">
        <v>2492.6959999999999</v>
      </c>
      <c r="AB263" s="1">
        <v>1985.0609999999999</v>
      </c>
      <c r="AC263" s="1">
        <v>2364.692</v>
      </c>
      <c r="AD263" s="1">
        <f t="shared" ref="AD263:AD326" si="124">(Z263+ABS(Y263))/1000000/172</f>
        <v>1.1491912790697674E-5</v>
      </c>
      <c r="AE263" s="1">
        <f t="shared" ref="AE263:AE326" si="125">(AA263+ABS(Y263))/1000000/172</f>
        <v>1.6656215116279066E-5</v>
      </c>
      <c r="AG263" s="1">
        <f t="shared" ref="AG263:AG326" si="126">(AB263+ABS(Y263))/1000000/184</f>
        <v>1.2811054347826085E-5</v>
      </c>
      <c r="AI263" s="1">
        <f t="shared" ref="AI263:AI326" si="127">(AC263+ABS(Y263))/1000000/184</f>
        <v>1.4874266304347825E-5</v>
      </c>
      <c r="AJ263" s="1">
        <f t="shared" ref="AJ263:AJ326" si="128">(AB263-ABS(AA263))/1000000/12</f>
        <v>-4.2302916666666668E-5</v>
      </c>
      <c r="AK263" s="1">
        <f t="shared" ref="AK263:AK326" si="129">(AC263-ABS(AA263))/1000000/12</f>
        <v>-1.0666999999999991E-5</v>
      </c>
      <c r="AL263" s="1">
        <f t="shared" ref="AL263:AL326" si="130">(AB263-ABS(Z263))/1000000/12</f>
        <v>3.1718750000000002E-5</v>
      </c>
      <c r="AM263" s="1">
        <f t="shared" ref="AM263:AM326" si="131">(AC263-ABS(Z263))/1000000/12</f>
        <v>6.3354666666666672E-5</v>
      </c>
      <c r="AN263" s="77">
        <f t="shared" ref="AN263:AN326" si="132">AI263*1000</f>
        <v>1.4874266304347825E-2</v>
      </c>
      <c r="BX263">
        <v>1.5420000000000001E-4</v>
      </c>
      <c r="BY263">
        <v>12650644.090914</v>
      </c>
      <c r="BZ263" s="41">
        <f t="shared" ref="BZ263:BZ326" si="133">BY263/1000000</f>
        <v>12.650644090914</v>
      </c>
      <c r="CB263">
        <v>1.5420000000000001E-4</v>
      </c>
      <c r="CC263">
        <v>14694219.6585712</v>
      </c>
      <c r="CD263" s="41">
        <f t="shared" ref="CD263:CD326" si="134">CC263/1000000</f>
        <v>14.6942196585712</v>
      </c>
      <c r="CG263">
        <v>14694219.6585712</v>
      </c>
      <c r="CH263" s="41">
        <f t="shared" ref="CH263:CH326" si="135">CG263/1000000</f>
        <v>14.6942196585712</v>
      </c>
      <c r="CJ263">
        <v>1.5420000000000001E-4</v>
      </c>
      <c r="CK263">
        <v>14694219.6585712</v>
      </c>
      <c r="CL263" s="41">
        <f t="shared" ref="CL263:CL326" si="136">CK263/1000000</f>
        <v>14.6942196585712</v>
      </c>
      <c r="DF263" s="76">
        <v>0.1542</v>
      </c>
      <c r="DG263" s="76">
        <v>13.0548089967668</v>
      </c>
      <c r="DJ263" s="76">
        <v>13.0548089967668</v>
      </c>
      <c r="DN263" s="76">
        <v>0.1542</v>
      </c>
      <c r="DO263" s="76">
        <v>27.161195334533499</v>
      </c>
      <c r="DR263" s="76">
        <v>17.8938052632367</v>
      </c>
    </row>
    <row r="264" spans="2:122" x14ac:dyDescent="0.25">
      <c r="B264" s="11">
        <v>8190.7479999999996</v>
      </c>
      <c r="C264" s="1">
        <v>3025.2429999999999</v>
      </c>
      <c r="D264" s="1"/>
      <c r="E264" s="1">
        <v>-2.8730000000000002</v>
      </c>
      <c r="F264" s="1">
        <v>997.50400000000002</v>
      </c>
      <c r="G264" s="1">
        <f t="shared" si="111"/>
        <v>1.7605325581395349E-5</v>
      </c>
      <c r="H264" s="1">
        <f t="shared" si="112"/>
        <v>1.6703488372093025E-8</v>
      </c>
      <c r="I264" s="1">
        <f t="shared" si="113"/>
        <v>2.3388063953488373E-5</v>
      </c>
      <c r="J264" s="1">
        <f t="shared" si="114"/>
        <v>5.7994418604651165E-6</v>
      </c>
      <c r="K264" s="1">
        <f t="shared" si="115"/>
        <v>4.1804188775510206E-5</v>
      </c>
      <c r="L264" s="1">
        <f t="shared" si="116"/>
        <v>4.6878836734693882E-5</v>
      </c>
      <c r="M264" s="1">
        <f t="shared" si="117"/>
        <v>2.1522937499999996E-4</v>
      </c>
      <c r="N264" s="1">
        <f t="shared" si="118"/>
        <v>3.4128116666666666E-4</v>
      </c>
      <c r="O264" s="8">
        <f t="shared" si="119"/>
        <v>4.6878836734693882E-2</v>
      </c>
      <c r="P264" s="43">
        <v>-83.56</v>
      </c>
      <c r="Q264" s="15">
        <f t="shared" si="120"/>
        <v>83.56</v>
      </c>
      <c r="R264" s="1">
        <v>3352.1550000000002</v>
      </c>
      <c r="S264" s="40">
        <f t="shared" si="121"/>
        <v>33.521550000000005</v>
      </c>
      <c r="T264" s="31">
        <f t="shared" si="122"/>
        <v>31.8454725</v>
      </c>
      <c r="U264" s="1">
        <f t="shared" si="123"/>
        <v>18.192977499999998</v>
      </c>
      <c r="X264" s="1"/>
      <c r="Y264" s="1">
        <v>-372.173</v>
      </c>
      <c r="Z264" s="1">
        <v>1605.394</v>
      </c>
      <c r="AA264" s="1">
        <v>2493.6439999999998</v>
      </c>
      <c r="AB264" s="1">
        <v>1987.877</v>
      </c>
      <c r="AC264" s="1">
        <v>2367.049</v>
      </c>
      <c r="AD264" s="1">
        <f t="shared" si="124"/>
        <v>1.1497482558139535E-5</v>
      </c>
      <c r="AE264" s="1">
        <f t="shared" si="125"/>
        <v>1.6661726744186049E-5</v>
      </c>
      <c r="AG264" s="1">
        <f t="shared" si="126"/>
        <v>1.2826358695652176E-5</v>
      </c>
      <c r="AI264" s="1">
        <f t="shared" si="127"/>
        <v>1.4887076086956522E-5</v>
      </c>
      <c r="AJ264" s="1">
        <f t="shared" si="128"/>
        <v>-4.2147249999999985E-5</v>
      </c>
      <c r="AK264" s="1">
        <f t="shared" si="129"/>
        <v>-1.0549583333333316E-5</v>
      </c>
      <c r="AL264" s="1">
        <f t="shared" si="130"/>
        <v>3.1873583333333329E-5</v>
      </c>
      <c r="AM264" s="1">
        <f t="shared" si="131"/>
        <v>6.3471249999999993E-5</v>
      </c>
      <c r="AN264" s="77">
        <f t="shared" si="132"/>
        <v>1.4887076086956523E-2</v>
      </c>
      <c r="BX264">
        <v>1.548E-4</v>
      </c>
      <c r="BY264">
        <v>12630274.484115999</v>
      </c>
      <c r="BZ264" s="41">
        <f t="shared" si="133"/>
        <v>12.630274484115999</v>
      </c>
      <c r="CB264">
        <v>1.548E-4</v>
      </c>
      <c r="CC264">
        <v>14700415.094499299</v>
      </c>
      <c r="CD264" s="41">
        <f t="shared" si="134"/>
        <v>14.700415094499299</v>
      </c>
      <c r="CG264">
        <v>14700415.094499299</v>
      </c>
      <c r="CH264" s="41">
        <f t="shared" si="135"/>
        <v>14.700415094499299</v>
      </c>
      <c r="CJ264">
        <v>1.548E-4</v>
      </c>
      <c r="CK264">
        <v>14700415.094499299</v>
      </c>
      <c r="CL264" s="41">
        <f t="shared" si="136"/>
        <v>14.700415094499299</v>
      </c>
      <c r="DF264" s="76">
        <v>0.15479999999999999</v>
      </c>
      <c r="DG264" s="76">
        <v>13.0603580633253</v>
      </c>
      <c r="DJ264" s="76">
        <v>13.0603580633253</v>
      </c>
      <c r="DN264" s="76">
        <v>0.15479999999999999</v>
      </c>
      <c r="DO264" s="76">
        <v>27.1655048528762</v>
      </c>
      <c r="DR264" s="76">
        <v>17.901996534270999</v>
      </c>
    </row>
    <row r="265" spans="2:122" x14ac:dyDescent="0.25">
      <c r="B265" s="11">
        <v>8263.1090000000004</v>
      </c>
      <c r="C265" s="1">
        <v>3045.8339999999998</v>
      </c>
      <c r="D265" s="1"/>
      <c r="E265" s="1">
        <v>-1.4370000000000001</v>
      </c>
      <c r="F265" s="1">
        <v>1000.831</v>
      </c>
      <c r="G265" s="1">
        <f t="shared" si="111"/>
        <v>1.7716691860465116E-5</v>
      </c>
      <c r="H265" s="1">
        <f t="shared" si="112"/>
        <v>8.354651162790697E-9</v>
      </c>
      <c r="I265" s="1">
        <f t="shared" si="113"/>
        <v>2.3527122093023253E-5</v>
      </c>
      <c r="J265" s="1">
        <f t="shared" si="114"/>
        <v>5.8187848837209305E-6</v>
      </c>
      <c r="K265" s="1">
        <f t="shared" si="115"/>
        <v>4.216605102040817E-5</v>
      </c>
      <c r="L265" s="1">
        <f t="shared" si="116"/>
        <v>4.7265000000000002E-5</v>
      </c>
      <c r="M265" s="1">
        <f t="shared" si="117"/>
        <v>2.1738645833333336E-4</v>
      </c>
      <c r="N265" s="1">
        <f t="shared" si="118"/>
        <v>3.442962083333334E-4</v>
      </c>
      <c r="O265" s="8">
        <f t="shared" si="119"/>
        <v>4.7265000000000001E-2</v>
      </c>
      <c r="P265" s="43">
        <v>-84.56</v>
      </c>
      <c r="Q265" s="15">
        <f t="shared" si="120"/>
        <v>84.56</v>
      </c>
      <c r="R265" s="1">
        <v>3357.038</v>
      </c>
      <c r="S265" s="40">
        <f t="shared" si="121"/>
        <v>33.57038</v>
      </c>
      <c r="T265" s="31">
        <f t="shared" si="122"/>
        <v>31.891860999999999</v>
      </c>
      <c r="U265" s="1">
        <f t="shared" si="123"/>
        <v>19.097759000000011</v>
      </c>
      <c r="X265" s="1"/>
      <c r="Y265" s="1">
        <v>-379.3</v>
      </c>
      <c r="Z265" s="1">
        <v>1621.1959999999999</v>
      </c>
      <c r="AA265" s="1">
        <v>2512.1379999999999</v>
      </c>
      <c r="AB265" s="1">
        <v>2008.0540000000001</v>
      </c>
      <c r="AC265" s="1">
        <v>2389.2020000000002</v>
      </c>
      <c r="AD265" s="1">
        <f t="shared" si="124"/>
        <v>1.163079069767442E-5</v>
      </c>
      <c r="AE265" s="1">
        <f t="shared" si="125"/>
        <v>1.6810686046511629E-5</v>
      </c>
      <c r="AG265" s="1">
        <f t="shared" si="126"/>
        <v>1.2974750000000001E-5</v>
      </c>
      <c r="AI265" s="1">
        <f t="shared" si="127"/>
        <v>1.5046206521739132E-5</v>
      </c>
      <c r="AJ265" s="1">
        <f t="shared" si="128"/>
        <v>-4.2006999999999986E-5</v>
      </c>
      <c r="AK265" s="1">
        <f t="shared" si="129"/>
        <v>-1.0244666666666642E-5</v>
      </c>
      <c r="AL265" s="1">
        <f t="shared" si="130"/>
        <v>3.2238166666666679E-5</v>
      </c>
      <c r="AM265" s="1">
        <f t="shared" si="131"/>
        <v>6.4000500000000032E-5</v>
      </c>
      <c r="AN265" s="77">
        <f t="shared" si="132"/>
        <v>1.5046206521739132E-2</v>
      </c>
      <c r="BX265">
        <v>1.5540000000000001E-4</v>
      </c>
      <c r="BY265">
        <v>12635633.484312801</v>
      </c>
      <c r="BZ265" s="41">
        <f t="shared" si="133"/>
        <v>12.6356334843128</v>
      </c>
      <c r="CB265">
        <v>1.5540000000000001E-4</v>
      </c>
      <c r="CC265">
        <v>14706598.4617902</v>
      </c>
      <c r="CD265" s="41">
        <f t="shared" si="134"/>
        <v>14.7065984617902</v>
      </c>
      <c r="CG265">
        <v>14706598.4617902</v>
      </c>
      <c r="CH265" s="41">
        <f t="shared" si="135"/>
        <v>14.7065984617902</v>
      </c>
      <c r="CJ265">
        <v>1.5540000000000001E-4</v>
      </c>
      <c r="CK265">
        <v>14706598.4617902</v>
      </c>
      <c r="CL265" s="41">
        <f t="shared" si="136"/>
        <v>14.7065984617902</v>
      </c>
      <c r="DF265" s="76">
        <v>0.15540000000000001</v>
      </c>
      <c r="DG265" s="76">
        <v>13.0658981557142</v>
      </c>
      <c r="DJ265" s="76">
        <v>13.0658981557142</v>
      </c>
      <c r="DN265" s="76">
        <v>0.15540000000000001</v>
      </c>
      <c r="DO265" s="76">
        <v>27.169726774061399</v>
      </c>
      <c r="DR265" s="76">
        <v>17.910100208147899</v>
      </c>
    </row>
    <row r="266" spans="2:122" x14ac:dyDescent="0.25">
      <c r="B266" s="11">
        <v>8355.2189999999991</v>
      </c>
      <c r="C266" s="1">
        <v>3049.665</v>
      </c>
      <c r="D266" s="1"/>
      <c r="E266" s="1">
        <v>-0.47899999999999998</v>
      </c>
      <c r="F266" s="1">
        <v>1007.485</v>
      </c>
      <c r="G266" s="1">
        <f t="shared" si="111"/>
        <v>1.7733395348837209E-5</v>
      </c>
      <c r="H266" s="1">
        <f t="shared" si="112"/>
        <v>2.7848837209302325E-9</v>
      </c>
      <c r="I266" s="1">
        <f t="shared" si="113"/>
        <v>2.3588081395348837E-5</v>
      </c>
      <c r="J266" s="1">
        <f t="shared" si="114"/>
        <v>5.8574709302325584E-6</v>
      </c>
      <c r="K266" s="1">
        <f t="shared" si="115"/>
        <v>4.2631112244897952E-5</v>
      </c>
      <c r="L266" s="1">
        <f t="shared" si="116"/>
        <v>4.7768897959183668E-5</v>
      </c>
      <c r="M266" s="1">
        <f t="shared" si="117"/>
        <v>2.2106474999999994E-4</v>
      </c>
      <c r="N266" s="1">
        <f t="shared" si="118"/>
        <v>3.4813412499999993E-4</v>
      </c>
      <c r="O266" s="8">
        <f t="shared" si="119"/>
        <v>4.7768897959183668E-2</v>
      </c>
      <c r="P266" s="43">
        <v>-85.337999999999994</v>
      </c>
      <c r="Q266" s="15">
        <f t="shared" si="120"/>
        <v>85.337999999999994</v>
      </c>
      <c r="R266" s="1">
        <v>3368.636</v>
      </c>
      <c r="S266" s="40">
        <f t="shared" si="121"/>
        <v>33.686360000000001</v>
      </c>
      <c r="T266" s="31">
        <f t="shared" si="122"/>
        <v>32.002041999999996</v>
      </c>
      <c r="U266" s="1">
        <f t="shared" si="123"/>
        <v>19.649597999999997</v>
      </c>
      <c r="X266" s="1"/>
      <c r="Y266" s="1">
        <v>-391.178</v>
      </c>
      <c r="Z266" s="1">
        <v>1645.14</v>
      </c>
      <c r="AA266" s="1">
        <v>2531.1060000000002</v>
      </c>
      <c r="AB266" s="1">
        <v>1121.0419999999999</v>
      </c>
      <c r="AC266" s="1">
        <v>2424.0830000000001</v>
      </c>
      <c r="AD266" s="1">
        <f t="shared" si="124"/>
        <v>1.1839058139534885E-5</v>
      </c>
      <c r="AE266" s="1">
        <f t="shared" si="125"/>
        <v>1.6990023255813956E-5</v>
      </c>
      <c r="AG266" s="1">
        <f t="shared" si="126"/>
        <v>8.2185869565217385E-6</v>
      </c>
      <c r="AI266" s="1">
        <f t="shared" si="127"/>
        <v>1.530033152173913E-5</v>
      </c>
      <c r="AJ266" s="1">
        <f t="shared" si="128"/>
        <v>-1.1750533333333337E-4</v>
      </c>
      <c r="AK266" s="1">
        <f t="shared" si="129"/>
        <v>-8.9185833333333448E-6</v>
      </c>
      <c r="AL266" s="1">
        <f t="shared" si="130"/>
        <v>-4.3674833333333351E-5</v>
      </c>
      <c r="AM266" s="1">
        <f t="shared" si="131"/>
        <v>6.4911916666666661E-5</v>
      </c>
      <c r="AN266" s="77">
        <f t="shared" si="132"/>
        <v>1.530033152173913E-2</v>
      </c>
      <c r="BX266">
        <v>1.56E-4</v>
      </c>
      <c r="BY266">
        <v>12640985.968784301</v>
      </c>
      <c r="BZ266" s="41">
        <f t="shared" si="133"/>
        <v>12.640985968784301</v>
      </c>
      <c r="CB266">
        <v>1.56E-4</v>
      </c>
      <c r="CC266">
        <v>14712769.760823</v>
      </c>
      <c r="CD266" s="41">
        <f t="shared" si="134"/>
        <v>14.712769760823001</v>
      </c>
      <c r="CG266">
        <v>14712769.760823</v>
      </c>
      <c r="CH266" s="41">
        <f t="shared" si="135"/>
        <v>14.712769760823001</v>
      </c>
      <c r="CJ266">
        <v>1.56E-4</v>
      </c>
      <c r="CK266">
        <v>14712769.760823</v>
      </c>
      <c r="CL266" s="41">
        <f t="shared" si="136"/>
        <v>14.712769760823001</v>
      </c>
      <c r="DF266" s="76">
        <v>0.156</v>
      </c>
      <c r="DG266" s="76">
        <v>13.071429274195101</v>
      </c>
      <c r="DJ266" s="76">
        <v>13.071429274195101</v>
      </c>
      <c r="DN266" s="76">
        <v>0.156</v>
      </c>
      <c r="DO266" s="76">
        <v>26.8167168410539</v>
      </c>
      <c r="DR266" s="76">
        <v>17.247970015237598</v>
      </c>
    </row>
    <row r="267" spans="2:122" x14ac:dyDescent="0.25">
      <c r="B267" s="11">
        <v>8388.1200000000008</v>
      </c>
      <c r="C267" s="1">
        <v>3028.116</v>
      </c>
      <c r="D267" s="1"/>
      <c r="E267" s="1">
        <v>2.3940000000000001</v>
      </c>
      <c r="F267" s="1">
        <v>1010.336</v>
      </c>
      <c r="G267" s="1">
        <f t="shared" si="111"/>
        <v>1.761924418604651E-5</v>
      </c>
      <c r="H267" s="1">
        <f t="shared" si="112"/>
        <v>1.3918604651162792E-8</v>
      </c>
      <c r="I267" s="1">
        <f t="shared" si="113"/>
        <v>2.347937209302326E-5</v>
      </c>
      <c r="J267" s="1">
        <f t="shared" si="114"/>
        <v>5.8740465116279062E-6</v>
      </c>
      <c r="K267" s="1">
        <f t="shared" si="115"/>
        <v>4.2808744897959193E-5</v>
      </c>
      <c r="L267" s="1">
        <f t="shared" si="116"/>
        <v>4.7951306122448979E-5</v>
      </c>
      <c r="M267" s="1">
        <f t="shared" si="117"/>
        <v>2.2333350000000002E-4</v>
      </c>
      <c r="N267" s="1">
        <f t="shared" si="118"/>
        <v>3.4950500000000001E-4</v>
      </c>
      <c r="O267" s="8">
        <f t="shared" si="119"/>
        <v>4.7951306122448981E-2</v>
      </c>
      <c r="P267" s="43">
        <v>-85.319000000000003</v>
      </c>
      <c r="Q267" s="15">
        <f t="shared" si="120"/>
        <v>85.319000000000003</v>
      </c>
      <c r="R267" s="1">
        <v>3393.9690000000001</v>
      </c>
      <c r="S267" s="40">
        <f t="shared" si="121"/>
        <v>33.939689999999999</v>
      </c>
      <c r="T267" s="31">
        <f t="shared" si="122"/>
        <v>32.2427055</v>
      </c>
      <c r="U267" s="1">
        <f t="shared" si="123"/>
        <v>19.136604500000004</v>
      </c>
      <c r="X267" s="1"/>
      <c r="Y267" s="1">
        <v>-394.029</v>
      </c>
      <c r="Z267" s="1">
        <v>1649.45</v>
      </c>
      <c r="AA267" s="1">
        <v>2530.6320000000001</v>
      </c>
      <c r="AB267" s="1">
        <v>1089.6600000000001</v>
      </c>
      <c r="AC267" s="1">
        <v>2431.625</v>
      </c>
      <c r="AD267" s="1">
        <f t="shared" si="124"/>
        <v>1.1880691860465116E-5</v>
      </c>
      <c r="AE267" s="1">
        <f t="shared" si="125"/>
        <v>1.7003843023255817E-5</v>
      </c>
      <c r="AG267" s="1">
        <f t="shared" si="126"/>
        <v>8.0635271739130441E-6</v>
      </c>
      <c r="AI267" s="1">
        <f t="shared" si="127"/>
        <v>1.5356815217391304E-5</v>
      </c>
      <c r="AJ267" s="1">
        <f t="shared" si="128"/>
        <v>-1.20081E-4</v>
      </c>
      <c r="AK267" s="1">
        <f t="shared" si="129"/>
        <v>-8.2505833333333386E-6</v>
      </c>
      <c r="AL267" s="1">
        <f t="shared" si="130"/>
        <v>-4.6649166666666667E-5</v>
      </c>
      <c r="AM267" s="1">
        <f t="shared" si="131"/>
        <v>6.5181250000000002E-5</v>
      </c>
      <c r="AN267" s="77">
        <f t="shared" si="132"/>
        <v>1.5356815217391304E-2</v>
      </c>
      <c r="BX267">
        <v>1.5660000000000001E-4</v>
      </c>
      <c r="BY267">
        <v>12646331.9377058</v>
      </c>
      <c r="BZ267" s="41">
        <f t="shared" si="133"/>
        <v>12.646331937705799</v>
      </c>
      <c r="CB267">
        <v>1.5660000000000001E-4</v>
      </c>
      <c r="CC267">
        <v>14718928.9919766</v>
      </c>
      <c r="CD267" s="41">
        <f t="shared" si="134"/>
        <v>14.7189289919766</v>
      </c>
      <c r="CG267">
        <v>14718928.9919766</v>
      </c>
      <c r="CH267" s="41">
        <f t="shared" si="135"/>
        <v>14.7189289919766</v>
      </c>
      <c r="CJ267">
        <v>1.5660000000000001E-4</v>
      </c>
      <c r="CK267">
        <v>14718928.9919766</v>
      </c>
      <c r="CL267" s="41">
        <f t="shared" si="136"/>
        <v>14.7189289919766</v>
      </c>
      <c r="DF267" s="76">
        <v>0.15659999999999999</v>
      </c>
      <c r="DG267" s="76">
        <v>13.076951419029699</v>
      </c>
      <c r="DJ267" s="76">
        <v>13.076951419029699</v>
      </c>
      <c r="DN267" s="76">
        <v>0.15659999999999999</v>
      </c>
      <c r="DO267" s="76">
        <v>26.822323025086501</v>
      </c>
      <c r="DR267" s="76">
        <v>17.2560725501794</v>
      </c>
    </row>
    <row r="268" spans="2:122" x14ac:dyDescent="0.25">
      <c r="B268" s="11">
        <v>8385.77</v>
      </c>
      <c r="C268" s="1">
        <v>3017.5819999999999</v>
      </c>
      <c r="D268" s="1"/>
      <c r="E268" s="1">
        <v>1.915</v>
      </c>
      <c r="F268" s="1">
        <v>1010.811</v>
      </c>
      <c r="G268" s="1">
        <f t="shared" si="111"/>
        <v>1.7555215116279069E-5</v>
      </c>
      <c r="H268" s="1">
        <f t="shared" si="112"/>
        <v>1.1133720930232557E-8</v>
      </c>
      <c r="I268" s="1">
        <f t="shared" si="113"/>
        <v>2.342088953488372E-5</v>
      </c>
      <c r="J268" s="1">
        <f t="shared" si="114"/>
        <v>5.8768081395348846E-6</v>
      </c>
      <c r="K268" s="1">
        <f t="shared" si="115"/>
        <v>4.2794311224489801E-5</v>
      </c>
      <c r="L268" s="1">
        <f t="shared" si="116"/>
        <v>4.7941739795918367E-5</v>
      </c>
      <c r="M268" s="1">
        <f t="shared" si="117"/>
        <v>2.2367450000000002E-4</v>
      </c>
      <c r="N268" s="1">
        <f t="shared" si="118"/>
        <v>3.4940708333333338E-4</v>
      </c>
      <c r="O268" s="8">
        <f t="shared" si="119"/>
        <v>4.794173979591837E-2</v>
      </c>
      <c r="P268" s="43">
        <v>-85.078000000000003</v>
      </c>
      <c r="Q268" s="15">
        <f t="shared" si="120"/>
        <v>85.078000000000003</v>
      </c>
      <c r="R268" s="1">
        <v>3404.0410000000002</v>
      </c>
      <c r="S268" s="40">
        <f t="shared" si="121"/>
        <v>34.040410000000001</v>
      </c>
      <c r="T268" s="31">
        <f t="shared" si="122"/>
        <v>32.338389499999998</v>
      </c>
      <c r="U268" s="1">
        <f t="shared" si="123"/>
        <v>18.699200500000003</v>
      </c>
      <c r="X268" s="1"/>
      <c r="Y268" s="1">
        <v>-394.97899999999998</v>
      </c>
      <c r="Z268" s="1">
        <v>1649.45</v>
      </c>
      <c r="AA268" s="1">
        <v>2533.4769999999999</v>
      </c>
      <c r="AB268" s="1">
        <v>1066.71</v>
      </c>
      <c r="AC268" s="1">
        <v>2433.5100000000002</v>
      </c>
      <c r="AD268" s="1">
        <f t="shared" si="124"/>
        <v>1.1886215116279069E-5</v>
      </c>
      <c r="AE268" s="1">
        <f t="shared" si="125"/>
        <v>1.7025906976744187E-5</v>
      </c>
      <c r="AG268" s="1">
        <f t="shared" si="126"/>
        <v>7.9439619565217394E-6</v>
      </c>
      <c r="AI268" s="1">
        <f t="shared" si="127"/>
        <v>1.5372222826086956E-5</v>
      </c>
      <c r="AJ268" s="1">
        <f t="shared" si="128"/>
        <v>-1.2223058333333332E-4</v>
      </c>
      <c r="AK268" s="1">
        <f t="shared" si="129"/>
        <v>-8.330583333333304E-6</v>
      </c>
      <c r="AL268" s="1">
        <f t="shared" si="130"/>
        <v>-4.8561666666666666E-5</v>
      </c>
      <c r="AM268" s="1">
        <f t="shared" si="131"/>
        <v>6.5338333333333351E-5</v>
      </c>
      <c r="AN268" s="77">
        <f t="shared" si="132"/>
        <v>1.5372222826086955E-2</v>
      </c>
      <c r="BX268">
        <v>1.572E-4</v>
      </c>
      <c r="BY268">
        <v>12651671.3912526</v>
      </c>
      <c r="BZ268" s="41">
        <f t="shared" si="133"/>
        <v>12.6516713912526</v>
      </c>
      <c r="CB268">
        <v>1.572E-4</v>
      </c>
      <c r="CC268">
        <v>14725076.15563</v>
      </c>
      <c r="CD268" s="41">
        <f t="shared" si="134"/>
        <v>14.725076155629999</v>
      </c>
      <c r="CG268">
        <v>14725076.15563</v>
      </c>
      <c r="CH268" s="41">
        <f t="shared" si="135"/>
        <v>14.725076155629999</v>
      </c>
      <c r="CJ268">
        <v>1.572E-4</v>
      </c>
      <c r="CK268">
        <v>14725076.15563</v>
      </c>
      <c r="CL268" s="41">
        <f t="shared" si="136"/>
        <v>14.725076155629999</v>
      </c>
      <c r="DF268" s="76">
        <v>0.15720000000000001</v>
      </c>
      <c r="DG268" s="76">
        <v>13.082464590479701</v>
      </c>
      <c r="DJ268" s="76">
        <v>13.082464590479701</v>
      </c>
      <c r="DN268" s="76">
        <v>0.15720000000000001</v>
      </c>
      <c r="DO268" s="76">
        <v>26.827855856030599</v>
      </c>
      <c r="DR268" s="76">
        <v>17.264101732032699</v>
      </c>
    </row>
    <row r="269" spans="2:122" x14ac:dyDescent="0.25">
      <c r="B269" s="11">
        <v>8390.4699999999993</v>
      </c>
      <c r="C269" s="1">
        <v>3034.3409999999999</v>
      </c>
      <c r="D269" s="1"/>
      <c r="E269" s="1">
        <v>0.95799999999999996</v>
      </c>
      <c r="F269" s="1">
        <v>1009.861</v>
      </c>
      <c r="G269" s="1">
        <f t="shared" si="111"/>
        <v>1.7647087209302326E-5</v>
      </c>
      <c r="H269" s="1">
        <f t="shared" si="112"/>
        <v>5.5697674418604649E-9</v>
      </c>
      <c r="I269" s="1">
        <f t="shared" si="113"/>
        <v>2.3512802325581391E-5</v>
      </c>
      <c r="J269" s="1">
        <f t="shared" si="114"/>
        <v>5.8712848837209296E-6</v>
      </c>
      <c r="K269" s="1">
        <f t="shared" si="115"/>
        <v>4.2813408163265303E-5</v>
      </c>
      <c r="L269" s="1">
        <f t="shared" si="116"/>
        <v>4.7960872448979592E-5</v>
      </c>
      <c r="M269" s="1">
        <f t="shared" si="117"/>
        <v>2.2317204166666664E-4</v>
      </c>
      <c r="N269" s="1">
        <f t="shared" si="118"/>
        <v>3.4960291666666664E-4</v>
      </c>
      <c r="O269" s="8">
        <f t="shared" si="119"/>
        <v>4.7960872448979591E-2</v>
      </c>
      <c r="P269" s="43">
        <v>-85.134</v>
      </c>
      <c r="Q269" s="15">
        <f t="shared" si="120"/>
        <v>85.134</v>
      </c>
      <c r="R269" s="1">
        <v>3404.346</v>
      </c>
      <c r="S269" s="40">
        <f t="shared" si="121"/>
        <v>34.043460000000003</v>
      </c>
      <c r="T269" s="31">
        <f t="shared" si="122"/>
        <v>32.341286999999994</v>
      </c>
      <c r="U269" s="1">
        <f t="shared" si="123"/>
        <v>18.749252999999996</v>
      </c>
      <c r="X269" s="1"/>
      <c r="Y269" s="1">
        <v>-399.255</v>
      </c>
      <c r="Z269" s="1">
        <v>1654.2380000000001</v>
      </c>
      <c r="AA269" s="1">
        <v>2538.2199999999998</v>
      </c>
      <c r="AB269" s="1">
        <v>1045.1659999999999</v>
      </c>
      <c r="AC269" s="1">
        <v>2441.0520000000001</v>
      </c>
      <c r="AD269" s="1">
        <f t="shared" si="124"/>
        <v>1.1938912790697675E-5</v>
      </c>
      <c r="AE269" s="1">
        <f t="shared" si="125"/>
        <v>1.7078343023255811E-5</v>
      </c>
      <c r="AG269" s="1">
        <f t="shared" si="126"/>
        <v>7.850114130434781E-6</v>
      </c>
      <c r="AI269" s="1">
        <f t="shared" si="127"/>
        <v>1.5436451086956524E-5</v>
      </c>
      <c r="AJ269" s="1">
        <f t="shared" si="128"/>
        <v>-1.2442116666666665E-4</v>
      </c>
      <c r="AK269" s="1">
        <f t="shared" si="129"/>
        <v>-8.0973333333333058E-6</v>
      </c>
      <c r="AL269" s="1">
        <f t="shared" si="130"/>
        <v>-5.0756000000000007E-5</v>
      </c>
      <c r="AM269" s="1">
        <f t="shared" si="131"/>
        <v>6.5567833333333333E-5</v>
      </c>
      <c r="AN269" s="77">
        <f t="shared" si="132"/>
        <v>1.5436451086956524E-2</v>
      </c>
      <c r="BX269">
        <v>1.5779999999999999E-4</v>
      </c>
      <c r="BY269">
        <v>12657004.329600001</v>
      </c>
      <c r="BZ269" s="41">
        <f t="shared" si="133"/>
        <v>12.657004329600001</v>
      </c>
      <c r="CB269">
        <v>1.5779999999999999E-4</v>
      </c>
      <c r="CC269">
        <v>14731211.252162199</v>
      </c>
      <c r="CD269" s="41">
        <f t="shared" si="134"/>
        <v>14.731211252162199</v>
      </c>
      <c r="CG269">
        <v>14731211.252162199</v>
      </c>
      <c r="CH269" s="41">
        <f t="shared" si="135"/>
        <v>14.731211252162199</v>
      </c>
      <c r="CJ269">
        <v>1.5779999999999999E-4</v>
      </c>
      <c r="CK269">
        <v>14731211.252162199</v>
      </c>
      <c r="CL269" s="41">
        <f t="shared" si="136"/>
        <v>14.731211252162199</v>
      </c>
      <c r="DF269" s="76">
        <v>0.1578</v>
      </c>
      <c r="DG269" s="76">
        <v>13.087968788806799</v>
      </c>
      <c r="DJ269" s="76">
        <v>13.087968788806799</v>
      </c>
      <c r="DN269" s="76">
        <v>0.1578</v>
      </c>
      <c r="DO269" s="76">
        <v>26.833315337502999</v>
      </c>
      <c r="DR269" s="76">
        <v>17.088266662355899</v>
      </c>
    </row>
    <row r="270" spans="2:122" x14ac:dyDescent="0.25">
      <c r="B270" s="11">
        <v>8458.1579999999994</v>
      </c>
      <c r="C270" s="1">
        <v>3041.5239999999999</v>
      </c>
      <c r="D270" s="1"/>
      <c r="E270" s="1">
        <v>1.915</v>
      </c>
      <c r="F270" s="1">
        <v>1013.188</v>
      </c>
      <c r="G270" s="1">
        <f t="shared" si="111"/>
        <v>1.7694412790697674E-5</v>
      </c>
      <c r="H270" s="1">
        <f t="shared" si="112"/>
        <v>1.1133720930232557E-8</v>
      </c>
      <c r="I270" s="1">
        <f t="shared" si="113"/>
        <v>2.3573906976744186E-5</v>
      </c>
      <c r="J270" s="1">
        <f t="shared" si="114"/>
        <v>5.8906279069767435E-6</v>
      </c>
      <c r="K270" s="1">
        <f t="shared" si="115"/>
        <v>4.3163637755102045E-5</v>
      </c>
      <c r="L270" s="1">
        <f t="shared" si="116"/>
        <v>4.8323193877551022E-5</v>
      </c>
      <c r="M270" s="1">
        <f t="shared" si="117"/>
        <v>2.2569308333333333E-4</v>
      </c>
      <c r="N270" s="1">
        <f t="shared" si="118"/>
        <v>3.5242324999999996E-4</v>
      </c>
      <c r="O270" s="8">
        <f t="shared" si="119"/>
        <v>4.8323193877551018E-2</v>
      </c>
      <c r="P270" s="43">
        <v>-85.986000000000004</v>
      </c>
      <c r="Q270" s="15">
        <f t="shared" si="120"/>
        <v>85.986000000000004</v>
      </c>
      <c r="R270" s="1">
        <v>3409.23</v>
      </c>
      <c r="S270" s="40">
        <f t="shared" si="121"/>
        <v>34.092300000000002</v>
      </c>
      <c r="T270" s="31">
        <f t="shared" si="122"/>
        <v>32.387684999999998</v>
      </c>
      <c r="U270" s="1">
        <f t="shared" si="123"/>
        <v>19.506015000000005</v>
      </c>
      <c r="X270" s="1"/>
      <c r="Y270" s="1">
        <v>-404.48099999999999</v>
      </c>
      <c r="Z270" s="1">
        <v>1665.732</v>
      </c>
      <c r="AA270" s="1">
        <v>2550.0749999999998</v>
      </c>
      <c r="AB270" s="1">
        <v>1053.1279999999999</v>
      </c>
      <c r="AC270" s="1">
        <v>2454.723</v>
      </c>
      <c r="AD270" s="1">
        <f t="shared" si="124"/>
        <v>1.2036122093023254E-5</v>
      </c>
      <c r="AE270" s="1">
        <f t="shared" si="125"/>
        <v>1.7177651162790695E-5</v>
      </c>
      <c r="AG270" s="1">
        <f t="shared" si="126"/>
        <v>7.9217880434782603E-6</v>
      </c>
      <c r="AI270" s="1">
        <f t="shared" si="127"/>
        <v>1.5539152173913043E-5</v>
      </c>
      <c r="AJ270" s="1">
        <f t="shared" si="128"/>
        <v>-1.2474558333333332E-4</v>
      </c>
      <c r="AK270" s="1">
        <f t="shared" si="129"/>
        <v>-7.945999999999988E-6</v>
      </c>
      <c r="AL270" s="1">
        <f t="shared" si="130"/>
        <v>-5.1050333333333335E-5</v>
      </c>
      <c r="AM270" s="1">
        <f t="shared" si="131"/>
        <v>6.5749250000000001E-5</v>
      </c>
      <c r="AN270" s="77">
        <f t="shared" si="132"/>
        <v>1.5539152173913042E-2</v>
      </c>
      <c r="BX270">
        <v>1.584E-4</v>
      </c>
      <c r="BY270">
        <v>12662330.7529235</v>
      </c>
      <c r="BZ270" s="41">
        <f t="shared" si="133"/>
        <v>12.6623307529235</v>
      </c>
      <c r="CB270">
        <v>1.584E-4</v>
      </c>
      <c r="CC270">
        <v>14737334.2819522</v>
      </c>
      <c r="CD270" s="41">
        <f t="shared" si="134"/>
        <v>14.737334281952201</v>
      </c>
      <c r="CG270">
        <v>14737334.2819522</v>
      </c>
      <c r="CH270" s="41">
        <f t="shared" si="135"/>
        <v>14.737334281952201</v>
      </c>
      <c r="CJ270">
        <v>1.584E-4</v>
      </c>
      <c r="CK270">
        <v>14737334.2819522</v>
      </c>
      <c r="CL270" s="41">
        <f t="shared" si="136"/>
        <v>14.737334281952201</v>
      </c>
      <c r="DF270" s="76">
        <v>0.15840000000000001</v>
      </c>
      <c r="DG270" s="76">
        <v>13.093464014272501</v>
      </c>
      <c r="DJ270" s="76">
        <v>13.093464014272501</v>
      </c>
      <c r="DN270" s="76">
        <v>0.15840000000000001</v>
      </c>
      <c r="DO270" s="76">
        <v>26.838701473120398</v>
      </c>
      <c r="DR270" s="76">
        <v>17.095741682925102</v>
      </c>
    </row>
    <row r="271" spans="2:122" x14ac:dyDescent="0.25">
      <c r="B271" s="11">
        <v>8481.1929999999993</v>
      </c>
      <c r="C271" s="1">
        <v>3030.51</v>
      </c>
      <c r="D271" s="1"/>
      <c r="E271" s="1">
        <v>1.4370000000000001</v>
      </c>
      <c r="F271" s="1">
        <v>1015.0890000000001</v>
      </c>
      <c r="G271" s="1">
        <f t="shared" si="111"/>
        <v>1.7627598837209301E-5</v>
      </c>
      <c r="H271" s="1">
        <f t="shared" si="112"/>
        <v>8.354651162790697E-9</v>
      </c>
      <c r="I271" s="1">
        <f t="shared" si="113"/>
        <v>2.3520924418604654E-5</v>
      </c>
      <c r="J271" s="1">
        <f t="shared" si="114"/>
        <v>5.9016802325581397E-6</v>
      </c>
      <c r="K271" s="1">
        <f t="shared" si="115"/>
        <v>4.3278724489795916E-5</v>
      </c>
      <c r="L271" s="1">
        <f t="shared" si="116"/>
        <v>4.8450418367346936E-5</v>
      </c>
      <c r="M271" s="1">
        <f t="shared" si="117"/>
        <v>2.271117916666666E-4</v>
      </c>
      <c r="N271" s="1">
        <f t="shared" si="118"/>
        <v>3.5338304166666667E-4</v>
      </c>
      <c r="O271" s="8">
        <f t="shared" si="119"/>
        <v>4.8450418367346933E-2</v>
      </c>
      <c r="P271" s="43">
        <v>-86.022999999999996</v>
      </c>
      <c r="Q271" s="15">
        <f t="shared" si="120"/>
        <v>86.022999999999996</v>
      </c>
      <c r="R271" s="1">
        <v>3428.7629999999999</v>
      </c>
      <c r="S271" s="40">
        <f t="shared" si="121"/>
        <v>34.28763</v>
      </c>
      <c r="T271" s="31">
        <f t="shared" si="122"/>
        <v>32.573248499999998</v>
      </c>
      <c r="U271" s="1">
        <f t="shared" si="123"/>
        <v>19.162121499999998</v>
      </c>
      <c r="X271" s="1"/>
      <c r="Y271" s="1">
        <v>-406.38200000000001</v>
      </c>
      <c r="Z271" s="1">
        <v>1669.0840000000001</v>
      </c>
      <c r="AA271" s="1">
        <v>2554.3429999999998</v>
      </c>
      <c r="AB271" s="1">
        <v>1062.963</v>
      </c>
      <c r="AC271" s="1">
        <v>2461.7939999999999</v>
      </c>
      <c r="AD271" s="1">
        <f t="shared" si="124"/>
        <v>1.2066662790697674E-5</v>
      </c>
      <c r="AE271" s="1">
        <f t="shared" si="125"/>
        <v>1.7213517441860467E-5</v>
      </c>
      <c r="AG271" s="1">
        <f t="shared" si="126"/>
        <v>7.9855706521739121E-6</v>
      </c>
      <c r="AI271" s="1">
        <f t="shared" si="127"/>
        <v>1.5587913043478261E-5</v>
      </c>
      <c r="AJ271" s="1">
        <f t="shared" si="128"/>
        <v>-1.2428166666666665E-4</v>
      </c>
      <c r="AK271" s="1">
        <f t="shared" si="129"/>
        <v>-7.7124166666666659E-6</v>
      </c>
      <c r="AL271" s="1">
        <f t="shared" si="130"/>
        <v>-5.0510083333333339E-5</v>
      </c>
      <c r="AM271" s="1">
        <f t="shared" si="131"/>
        <v>6.6059166666666659E-5</v>
      </c>
      <c r="AN271" s="77">
        <f t="shared" si="132"/>
        <v>1.5587913043478261E-2</v>
      </c>
      <c r="BX271">
        <v>1.5899999999999999E-4</v>
      </c>
      <c r="BY271">
        <v>12667650.6613984</v>
      </c>
      <c r="BZ271" s="41">
        <f t="shared" si="133"/>
        <v>12.667650661398399</v>
      </c>
      <c r="CB271">
        <v>1.5899999999999999E-4</v>
      </c>
      <c r="CC271">
        <v>14743445.2453788</v>
      </c>
      <c r="CD271" s="41">
        <f t="shared" si="134"/>
        <v>14.743445245378799</v>
      </c>
      <c r="CG271">
        <v>14743445.2453788</v>
      </c>
      <c r="CH271" s="41">
        <f t="shared" si="135"/>
        <v>14.743445245378799</v>
      </c>
      <c r="CJ271">
        <v>1.5899999999999999E-4</v>
      </c>
      <c r="CK271">
        <v>14743445.2453788</v>
      </c>
      <c r="CL271" s="41">
        <f t="shared" si="136"/>
        <v>14.743445245378799</v>
      </c>
      <c r="DF271" s="76">
        <v>0.159</v>
      </c>
      <c r="DG271" s="76">
        <v>13.0989502671386</v>
      </c>
      <c r="DJ271" s="76">
        <v>13.0989502671386</v>
      </c>
      <c r="DN271" s="76">
        <v>0.159</v>
      </c>
      <c r="DO271" s="76">
        <v>26.844014266499101</v>
      </c>
      <c r="DR271" s="76">
        <v>17.1031433612557</v>
      </c>
    </row>
    <row r="272" spans="2:122" x14ac:dyDescent="0.25">
      <c r="B272" s="11">
        <v>8583.6880000000001</v>
      </c>
      <c r="C272" s="1">
        <v>3057.8049999999998</v>
      </c>
      <c r="D272" s="1"/>
      <c r="E272" s="1">
        <v>1.915</v>
      </c>
      <c r="F272" s="1">
        <v>1019.366</v>
      </c>
      <c r="G272" s="1">
        <f t="shared" si="111"/>
        <v>1.778906976744186E-5</v>
      </c>
      <c r="H272" s="1">
        <f t="shared" si="112"/>
        <v>1.1133720930232557E-8</v>
      </c>
      <c r="I272" s="1">
        <f t="shared" si="113"/>
        <v>2.3704482558139537E-5</v>
      </c>
      <c r="J272" s="1">
        <f t="shared" si="114"/>
        <v>5.926546511627907E-6</v>
      </c>
      <c r="K272" s="1">
        <f t="shared" si="115"/>
        <v>4.3804096938775511E-5</v>
      </c>
      <c r="L272" s="1">
        <f t="shared" si="116"/>
        <v>4.8995173469387754E-5</v>
      </c>
      <c r="M272" s="1">
        <f t="shared" si="117"/>
        <v>2.3024512499999998E-4</v>
      </c>
      <c r="N272" s="1">
        <f t="shared" si="118"/>
        <v>3.5765366666666668E-4</v>
      </c>
      <c r="O272" s="8">
        <f t="shared" si="119"/>
        <v>4.8995173469387754E-2</v>
      </c>
      <c r="P272" s="43">
        <v>-87.19</v>
      </c>
      <c r="Q272" s="15">
        <f t="shared" si="120"/>
        <v>87.19</v>
      </c>
      <c r="R272" s="1">
        <v>3434.2570000000001</v>
      </c>
      <c r="S272" s="40">
        <f t="shared" si="121"/>
        <v>34.342570000000002</v>
      </c>
      <c r="T272" s="31">
        <f t="shared" si="122"/>
        <v>32.625441499999994</v>
      </c>
      <c r="U272" s="1">
        <f t="shared" si="123"/>
        <v>20.221988499999995</v>
      </c>
      <c r="X272" s="1"/>
      <c r="Y272" s="1">
        <v>-418.25900000000001</v>
      </c>
      <c r="Z272" s="1">
        <v>1693.509</v>
      </c>
      <c r="AA272" s="1">
        <v>2588.4899999999998</v>
      </c>
      <c r="AB272" s="1">
        <v>1261.5840000000001</v>
      </c>
      <c r="AC272" s="1">
        <v>2498.5659999999998</v>
      </c>
      <c r="AD272" s="1">
        <f t="shared" si="124"/>
        <v>1.2277720930232558E-5</v>
      </c>
      <c r="AE272" s="1">
        <f t="shared" si="125"/>
        <v>1.7481098837209302E-5</v>
      </c>
      <c r="AG272" s="1">
        <f t="shared" si="126"/>
        <v>9.1295815217391303E-6</v>
      </c>
      <c r="AI272" s="1">
        <f t="shared" si="127"/>
        <v>1.5852309782608694E-5</v>
      </c>
      <c r="AJ272" s="1">
        <f t="shared" si="128"/>
        <v>-1.1057549999999997E-4</v>
      </c>
      <c r="AK272" s="1">
        <f t="shared" si="129"/>
        <v>-7.4936666666666648E-6</v>
      </c>
      <c r="AL272" s="1">
        <f t="shared" si="130"/>
        <v>-3.5993749999999997E-5</v>
      </c>
      <c r="AM272" s="1">
        <f t="shared" si="131"/>
        <v>6.7088083333333309E-5</v>
      </c>
      <c r="AN272" s="77">
        <f t="shared" si="132"/>
        <v>1.5852309782608695E-2</v>
      </c>
      <c r="BX272">
        <v>1.596E-4</v>
      </c>
      <c r="BY272">
        <v>12672964.055199999</v>
      </c>
      <c r="BZ272" s="41">
        <f t="shared" si="133"/>
        <v>12.6729640552</v>
      </c>
      <c r="CB272">
        <v>1.596E-4</v>
      </c>
      <c r="CC272">
        <v>14749544.142821001</v>
      </c>
      <c r="CD272" s="41">
        <f t="shared" si="134"/>
        <v>14.749544142821001</v>
      </c>
      <c r="CG272">
        <v>14749544.142821001</v>
      </c>
      <c r="CH272" s="41">
        <f t="shared" si="135"/>
        <v>14.749544142821001</v>
      </c>
      <c r="CJ272">
        <v>1.596E-4</v>
      </c>
      <c r="CK272">
        <v>14749544.142821001</v>
      </c>
      <c r="CL272" s="41">
        <f t="shared" si="136"/>
        <v>14.749544142821001</v>
      </c>
      <c r="DF272" s="76">
        <v>0.15959999999999999</v>
      </c>
      <c r="DG272" s="76">
        <v>13.104427547666599</v>
      </c>
      <c r="DJ272" s="76">
        <v>13.104427547666599</v>
      </c>
      <c r="DN272" s="76">
        <v>0.15959999999999999</v>
      </c>
      <c r="DO272" s="76">
        <v>26.849253721255302</v>
      </c>
      <c r="DR272" s="76">
        <v>17.1104717009637</v>
      </c>
    </row>
    <row r="273" spans="2:122" x14ac:dyDescent="0.25">
      <c r="B273" s="11">
        <v>8638.2350000000006</v>
      </c>
      <c r="C273" s="1">
        <v>3041.0450000000001</v>
      </c>
      <c r="D273" s="1"/>
      <c r="E273" s="1">
        <v>2.8730000000000002</v>
      </c>
      <c r="F273" s="1">
        <v>1024.5940000000001</v>
      </c>
      <c r="G273" s="1">
        <f t="shared" si="111"/>
        <v>1.7697197674418606E-5</v>
      </c>
      <c r="H273" s="1">
        <f t="shared" si="112"/>
        <v>1.6703488372093025E-8</v>
      </c>
      <c r="I273" s="1">
        <f t="shared" si="113"/>
        <v>2.363743604651163E-5</v>
      </c>
      <c r="J273" s="1">
        <f t="shared" si="114"/>
        <v>5.9569418604651163E-6</v>
      </c>
      <c r="K273" s="1">
        <f t="shared" si="115"/>
        <v>4.4087285714285713E-5</v>
      </c>
      <c r="L273" s="1">
        <f t="shared" si="116"/>
        <v>4.9300147959183682E-5</v>
      </c>
      <c r="M273" s="1">
        <f t="shared" si="117"/>
        <v>2.3321625000000002E-4</v>
      </c>
      <c r="N273" s="1">
        <f t="shared" si="118"/>
        <v>3.5992645833333336E-4</v>
      </c>
      <c r="O273" s="8">
        <f t="shared" si="119"/>
        <v>4.9300147959183679E-2</v>
      </c>
      <c r="P273" s="43">
        <v>-87.375</v>
      </c>
      <c r="Q273" s="15">
        <f t="shared" si="120"/>
        <v>87.375</v>
      </c>
      <c r="R273" s="1">
        <v>3476.0709999999999</v>
      </c>
      <c r="S273" s="40">
        <f t="shared" si="121"/>
        <v>34.760709999999996</v>
      </c>
      <c r="T273" s="31">
        <f t="shared" si="122"/>
        <v>33.022674500000001</v>
      </c>
      <c r="U273" s="1">
        <f t="shared" si="123"/>
        <v>19.591615500000003</v>
      </c>
      <c r="X273" s="1"/>
      <c r="Y273" s="1">
        <v>-422.06</v>
      </c>
      <c r="Z273" s="1">
        <v>1702.13</v>
      </c>
      <c r="AA273" s="1">
        <v>2596.5529999999999</v>
      </c>
      <c r="AB273" s="1">
        <v>1307.0340000000001</v>
      </c>
      <c r="AC273" s="1">
        <v>2507.9949999999999</v>
      </c>
      <c r="AD273" s="1">
        <f t="shared" si="124"/>
        <v>1.2349941860465117E-5</v>
      </c>
      <c r="AE273" s="1">
        <f t="shared" si="125"/>
        <v>1.7550075581395349E-5</v>
      </c>
      <c r="AG273" s="1">
        <f t="shared" si="126"/>
        <v>9.3972500000000005E-6</v>
      </c>
      <c r="AI273" s="1">
        <f t="shared" si="127"/>
        <v>1.592421195652174E-5</v>
      </c>
      <c r="AJ273" s="1">
        <f t="shared" si="128"/>
        <v>-1.0745991666666665E-4</v>
      </c>
      <c r="AK273" s="1">
        <f t="shared" si="129"/>
        <v>-7.3798333333333326E-6</v>
      </c>
      <c r="AL273" s="1">
        <f t="shared" si="130"/>
        <v>-3.2924666666666667E-5</v>
      </c>
      <c r="AM273" s="1">
        <f t="shared" si="131"/>
        <v>6.7155416666666654E-5</v>
      </c>
      <c r="AN273" s="77">
        <f t="shared" si="132"/>
        <v>1.5924211956521741E-2</v>
      </c>
      <c r="BX273">
        <v>1.6019999999999999E-4</v>
      </c>
      <c r="BY273">
        <v>12678270.934503499</v>
      </c>
      <c r="BZ273" s="41">
        <f t="shared" si="133"/>
        <v>12.6782709345035</v>
      </c>
      <c r="CB273">
        <v>1.6019999999999999E-4</v>
      </c>
      <c r="CC273">
        <v>14755630.974657601</v>
      </c>
      <c r="CD273" s="41">
        <f t="shared" si="134"/>
        <v>14.755630974657601</v>
      </c>
      <c r="CG273">
        <v>14755630.974657601</v>
      </c>
      <c r="CH273" s="41">
        <f t="shared" si="135"/>
        <v>14.755630974657601</v>
      </c>
      <c r="CJ273">
        <v>1.6019999999999999E-4</v>
      </c>
      <c r="CK273">
        <v>14755630.974657601</v>
      </c>
      <c r="CL273" s="41">
        <f t="shared" si="136"/>
        <v>14.755630974657601</v>
      </c>
      <c r="DF273" s="76">
        <v>0.16020000000000001</v>
      </c>
      <c r="DG273" s="76">
        <v>13.109895856118101</v>
      </c>
      <c r="DJ273" s="76">
        <v>13.109895856118101</v>
      </c>
      <c r="DN273" s="76">
        <v>0.16020000000000001</v>
      </c>
      <c r="DO273" s="76">
        <v>26.854419841004901</v>
      </c>
      <c r="DR273" s="76">
        <v>17.117726705665099</v>
      </c>
    </row>
    <row r="274" spans="2:122" x14ac:dyDescent="0.25">
      <c r="B274" s="11">
        <v>8647.17</v>
      </c>
      <c r="C274" s="1">
        <v>3029.0740000000001</v>
      </c>
      <c r="D274" s="1"/>
      <c r="E274" s="1">
        <v>3.3519999999999999</v>
      </c>
      <c r="F274" s="1">
        <v>1024.1189999999999</v>
      </c>
      <c r="G274" s="1">
        <f t="shared" si="111"/>
        <v>1.7630383720930233E-5</v>
      </c>
      <c r="H274" s="1">
        <f t="shared" si="112"/>
        <v>1.9488372093023254E-8</v>
      </c>
      <c r="I274" s="1">
        <f t="shared" si="113"/>
        <v>2.3565075581395349E-5</v>
      </c>
      <c r="J274" s="1">
        <f t="shared" si="114"/>
        <v>5.9541802325581396E-6</v>
      </c>
      <c r="K274" s="1">
        <f t="shared" si="115"/>
        <v>4.4135316326530613E-5</v>
      </c>
      <c r="L274" s="1">
        <f t="shared" si="116"/>
        <v>4.9343311224489802E-5</v>
      </c>
      <c r="M274" s="1">
        <f t="shared" si="117"/>
        <v>2.340873333333333E-4</v>
      </c>
      <c r="N274" s="1">
        <f t="shared" si="118"/>
        <v>3.6029875000000004E-4</v>
      </c>
      <c r="O274" s="8">
        <f t="shared" si="119"/>
        <v>4.9343311224489803E-2</v>
      </c>
      <c r="P274" s="43">
        <v>-87.227000000000004</v>
      </c>
      <c r="Q274" s="15">
        <f t="shared" si="120"/>
        <v>87.227000000000004</v>
      </c>
      <c r="R274" s="1">
        <v>3484.3119999999999</v>
      </c>
      <c r="S274" s="40">
        <f t="shared" si="121"/>
        <v>34.843119999999999</v>
      </c>
      <c r="T274" s="31">
        <f t="shared" si="122"/>
        <v>33.100963999999998</v>
      </c>
      <c r="U274" s="1">
        <f t="shared" si="123"/>
        <v>19.282916000000014</v>
      </c>
      <c r="X274" s="1"/>
      <c r="Y274" s="1">
        <v>-422.06</v>
      </c>
      <c r="Z274" s="1">
        <v>1703.567</v>
      </c>
      <c r="AA274" s="1">
        <v>2600.8209999999999</v>
      </c>
      <c r="AB274" s="1">
        <v>1357.174</v>
      </c>
      <c r="AC274" s="1">
        <v>2510.3519999999999</v>
      </c>
      <c r="AD274" s="1">
        <f t="shared" si="124"/>
        <v>1.2358296511627908E-5</v>
      </c>
      <c r="AE274" s="1">
        <f t="shared" si="125"/>
        <v>1.7574889534883718E-5</v>
      </c>
      <c r="AG274" s="1">
        <f t="shared" si="126"/>
        <v>9.66975E-6</v>
      </c>
      <c r="AI274" s="1">
        <f t="shared" si="127"/>
        <v>1.5937021739130434E-5</v>
      </c>
      <c r="AJ274" s="1">
        <f t="shared" si="128"/>
        <v>-1.0363724999999999E-4</v>
      </c>
      <c r="AK274" s="1">
        <f t="shared" si="129"/>
        <v>-7.5390833333333371E-6</v>
      </c>
      <c r="AL274" s="1">
        <f t="shared" si="130"/>
        <v>-2.8866083333333335E-5</v>
      </c>
      <c r="AM274" s="1">
        <f t="shared" si="131"/>
        <v>6.7232083333333326E-5</v>
      </c>
      <c r="AN274" s="77">
        <f t="shared" si="132"/>
        <v>1.5937021739130433E-2</v>
      </c>
      <c r="BX274">
        <v>1.6080000000000001E-4</v>
      </c>
      <c r="BY274">
        <v>12683571.2994844</v>
      </c>
      <c r="BZ274" s="41">
        <f t="shared" si="133"/>
        <v>12.683571299484401</v>
      </c>
      <c r="CB274">
        <v>1.6080000000000001E-4</v>
      </c>
      <c r="CC274">
        <v>14761705.741267599</v>
      </c>
      <c r="CD274" s="41">
        <f t="shared" si="134"/>
        <v>14.761705741267599</v>
      </c>
      <c r="CG274">
        <v>14761705.741267599</v>
      </c>
      <c r="CH274" s="41">
        <f t="shared" si="135"/>
        <v>14.761705741267599</v>
      </c>
      <c r="CJ274">
        <v>1.6080000000000001E-4</v>
      </c>
      <c r="CK274">
        <v>14761705.741267599</v>
      </c>
      <c r="CL274" s="41">
        <f t="shared" si="136"/>
        <v>14.761705741267599</v>
      </c>
      <c r="DF274" s="76">
        <v>0.1608</v>
      </c>
      <c r="DG274" s="76">
        <v>13.1153551927548</v>
      </c>
      <c r="DJ274" s="76">
        <v>13.1153551927548</v>
      </c>
      <c r="DN274" s="76">
        <v>0.1608</v>
      </c>
      <c r="DO274" s="76">
        <v>26.859512629363401</v>
      </c>
      <c r="DR274" s="76">
        <v>16.942405517354899</v>
      </c>
    </row>
    <row r="275" spans="2:122" x14ac:dyDescent="0.25">
      <c r="B275" s="11">
        <v>8708.3089999999993</v>
      </c>
      <c r="C275" s="1">
        <v>3049.665</v>
      </c>
      <c r="D275" s="1"/>
      <c r="E275" s="1">
        <v>2.3940000000000001</v>
      </c>
      <c r="F275" s="1">
        <v>1026.02</v>
      </c>
      <c r="G275" s="1">
        <f t="shared" si="111"/>
        <v>1.7744529069767439E-5</v>
      </c>
      <c r="H275" s="1">
        <f t="shared" si="112"/>
        <v>1.3918604651162792E-8</v>
      </c>
      <c r="I275" s="1">
        <f t="shared" si="113"/>
        <v>2.3695843023255813E-5</v>
      </c>
      <c r="J275" s="1">
        <f t="shared" si="114"/>
        <v>5.9652325581395341E-6</v>
      </c>
      <c r="K275" s="1">
        <f t="shared" si="115"/>
        <v>4.4442362244897963E-5</v>
      </c>
      <c r="L275" s="1">
        <f t="shared" si="116"/>
        <v>4.966494387755102E-5</v>
      </c>
      <c r="M275" s="1">
        <f t="shared" si="117"/>
        <v>2.3577683333333329E-4</v>
      </c>
      <c r="N275" s="1">
        <f t="shared" si="118"/>
        <v>3.6284620833333328E-4</v>
      </c>
      <c r="O275" s="8">
        <f t="shared" si="119"/>
        <v>4.9664943877551021E-2</v>
      </c>
      <c r="P275" s="43">
        <v>-88.040999999999997</v>
      </c>
      <c r="Q275" s="15">
        <f t="shared" si="120"/>
        <v>88.040999999999997</v>
      </c>
      <c r="R275" s="1">
        <v>3485.8380000000002</v>
      </c>
      <c r="S275" s="40">
        <f t="shared" si="121"/>
        <v>34.858380000000004</v>
      </c>
      <c r="T275" s="31">
        <f t="shared" si="122"/>
        <v>33.115461000000003</v>
      </c>
      <c r="U275" s="1">
        <f t="shared" si="123"/>
        <v>20.06715899999999</v>
      </c>
      <c r="X275" s="1"/>
      <c r="Y275" s="1">
        <v>-429.661</v>
      </c>
      <c r="Z275" s="1">
        <v>1716.499</v>
      </c>
      <c r="AA275" s="1">
        <v>2618.8440000000001</v>
      </c>
      <c r="AB275" s="1">
        <v>1425.13</v>
      </c>
      <c r="AC275" s="1">
        <v>2527.797</v>
      </c>
      <c r="AD275" s="1">
        <f t="shared" si="124"/>
        <v>1.247767441860465E-5</v>
      </c>
      <c r="AE275" s="1">
        <f t="shared" si="125"/>
        <v>1.7723866279069768E-5</v>
      </c>
      <c r="AG275" s="1">
        <f t="shared" si="126"/>
        <v>1.0080385869565218E-5</v>
      </c>
      <c r="AI275" s="1">
        <f t="shared" si="127"/>
        <v>1.6073141304347828E-5</v>
      </c>
      <c r="AJ275" s="1">
        <f t="shared" si="128"/>
        <v>-9.9476166666666668E-5</v>
      </c>
      <c r="AK275" s="1">
        <f t="shared" si="129"/>
        <v>-7.5872500000000018E-6</v>
      </c>
      <c r="AL275" s="1">
        <f t="shared" si="130"/>
        <v>-2.4280749999999993E-5</v>
      </c>
      <c r="AM275" s="1">
        <f t="shared" si="131"/>
        <v>6.7608166666666668E-5</v>
      </c>
      <c r="AN275" s="77">
        <f t="shared" si="132"/>
        <v>1.6073141304347827E-2</v>
      </c>
      <c r="BX275">
        <v>1.6139999999999999E-4</v>
      </c>
      <c r="BY275">
        <v>12688865.150318</v>
      </c>
      <c r="BZ275" s="41">
        <f t="shared" si="133"/>
        <v>12.688865150318</v>
      </c>
      <c r="CB275">
        <v>1.6139999999999999E-4</v>
      </c>
      <c r="CC275">
        <v>14767768.4430298</v>
      </c>
      <c r="CD275" s="41">
        <f t="shared" si="134"/>
        <v>14.7677684430298</v>
      </c>
      <c r="CG275">
        <v>14767768.4430298</v>
      </c>
      <c r="CH275" s="41">
        <f t="shared" si="135"/>
        <v>14.7677684430298</v>
      </c>
      <c r="CJ275">
        <v>1.6139999999999999E-4</v>
      </c>
      <c r="CK275">
        <v>14767768.4430298</v>
      </c>
      <c r="CL275" s="41">
        <f t="shared" si="136"/>
        <v>14.7677684430298</v>
      </c>
      <c r="DF275" s="76">
        <v>0.16139999999999999</v>
      </c>
      <c r="DG275" s="76">
        <v>13.120805557838301</v>
      </c>
      <c r="DJ275" s="76">
        <v>13.120805557838301</v>
      </c>
      <c r="DN275" s="76">
        <v>0.16139999999999999</v>
      </c>
      <c r="DO275" s="76">
        <v>26.864532089946401</v>
      </c>
      <c r="DR275" s="76">
        <v>16.949118805030199</v>
      </c>
    </row>
    <row r="276" spans="2:122" x14ac:dyDescent="0.25">
      <c r="B276" s="11">
        <v>8829.6679999999997</v>
      </c>
      <c r="C276" s="1">
        <v>3054.9319999999998</v>
      </c>
      <c r="D276" s="1"/>
      <c r="E276" s="1">
        <v>0.95799999999999996</v>
      </c>
      <c r="F276" s="1">
        <v>1031.248</v>
      </c>
      <c r="G276" s="1">
        <f t="shared" si="111"/>
        <v>1.7766802325581396E-5</v>
      </c>
      <c r="H276" s="1">
        <f t="shared" si="112"/>
        <v>5.5697674418604649E-9</v>
      </c>
      <c r="I276" s="1">
        <f t="shared" si="113"/>
        <v>2.3756860465116278E-5</v>
      </c>
      <c r="J276" s="1">
        <f t="shared" si="114"/>
        <v>5.9956279069767442E-6</v>
      </c>
      <c r="K276" s="1">
        <f t="shared" si="115"/>
        <v>4.5054214285714281E-5</v>
      </c>
      <c r="L276" s="1">
        <f t="shared" si="116"/>
        <v>5.0310795918367344E-5</v>
      </c>
      <c r="M276" s="1">
        <f t="shared" si="117"/>
        <v>2.40614E-4</v>
      </c>
      <c r="N276" s="1">
        <f t="shared" si="118"/>
        <v>3.679028333333333E-4</v>
      </c>
      <c r="O276" s="8">
        <f t="shared" si="119"/>
        <v>5.0310795918367346E-2</v>
      </c>
      <c r="P276" s="43">
        <v>-89.078999999999994</v>
      </c>
      <c r="Q276" s="15">
        <f t="shared" si="120"/>
        <v>89.078999999999994</v>
      </c>
      <c r="R276" s="1">
        <v>3512.6970000000001</v>
      </c>
      <c r="S276" s="40">
        <f t="shared" si="121"/>
        <v>35.12697</v>
      </c>
      <c r="T276" s="31">
        <f t="shared" si="122"/>
        <v>33.370621499999999</v>
      </c>
      <c r="U276" s="1">
        <f t="shared" si="123"/>
        <v>20.581408499999995</v>
      </c>
      <c r="X276" s="1"/>
      <c r="Y276" s="1">
        <v>-442.01299999999998</v>
      </c>
      <c r="Z276" s="1">
        <v>1744.758</v>
      </c>
      <c r="AA276" s="1">
        <v>2666.7510000000002</v>
      </c>
      <c r="AB276" s="1">
        <v>1726.1210000000001</v>
      </c>
      <c r="AC276" s="1">
        <v>2561.7440000000001</v>
      </c>
      <c r="AD276" s="1">
        <f t="shared" si="124"/>
        <v>1.2713784883720931E-5</v>
      </c>
      <c r="AE276" s="1">
        <f t="shared" si="125"/>
        <v>1.807420930232558E-5</v>
      </c>
      <c r="AG276" s="1">
        <f t="shared" si="126"/>
        <v>1.1783336956521739E-5</v>
      </c>
      <c r="AI276" s="1">
        <f t="shared" si="127"/>
        <v>1.6324766304347825E-5</v>
      </c>
      <c r="AJ276" s="1">
        <f t="shared" si="128"/>
        <v>-7.8385833333333344E-5</v>
      </c>
      <c r="AK276" s="1">
        <f t="shared" si="129"/>
        <v>-8.7505833333333389E-6</v>
      </c>
      <c r="AL276" s="1">
        <f t="shared" si="130"/>
        <v>-1.5530833333333286E-6</v>
      </c>
      <c r="AM276" s="1">
        <f t="shared" si="131"/>
        <v>6.8082166666666677E-5</v>
      </c>
      <c r="AN276" s="77">
        <f t="shared" si="132"/>
        <v>1.6324766304347826E-2</v>
      </c>
      <c r="BX276">
        <v>1.6200000000000001E-4</v>
      </c>
      <c r="BY276">
        <v>12694152.4871794</v>
      </c>
      <c r="BZ276" s="41">
        <f t="shared" si="133"/>
        <v>12.6941524871794</v>
      </c>
      <c r="CB276">
        <v>1.6200000000000001E-4</v>
      </c>
      <c r="CC276">
        <v>14773819.0803231</v>
      </c>
      <c r="CD276" s="41">
        <f t="shared" si="134"/>
        <v>14.773819080323101</v>
      </c>
      <c r="CG276">
        <v>14773819.0803231</v>
      </c>
      <c r="CH276" s="41">
        <f t="shared" si="135"/>
        <v>14.773819080323101</v>
      </c>
      <c r="CJ276">
        <v>1.6200000000000001E-4</v>
      </c>
      <c r="CK276">
        <v>14773819.0803231</v>
      </c>
      <c r="CL276" s="41">
        <f t="shared" si="136"/>
        <v>14.773819080323101</v>
      </c>
      <c r="DF276" s="76">
        <v>0.16200000000000001</v>
      </c>
      <c r="DG276" s="76">
        <v>13.126246951630099</v>
      </c>
      <c r="DJ276" s="76">
        <v>13.126246951630099</v>
      </c>
      <c r="DN276" s="76">
        <v>0.16200000000000001</v>
      </c>
      <c r="DO276" s="76">
        <v>26.869478226368901</v>
      </c>
      <c r="DR276" s="76">
        <v>16.955758768545099</v>
      </c>
    </row>
    <row r="277" spans="2:122" x14ac:dyDescent="0.25">
      <c r="B277" s="11">
        <v>8882.36</v>
      </c>
      <c r="C277" s="1">
        <v>3046.3130000000001</v>
      </c>
      <c r="D277" s="1"/>
      <c r="E277" s="1">
        <v>2.8730000000000002</v>
      </c>
      <c r="F277" s="1">
        <v>1037.4269999999999</v>
      </c>
      <c r="G277" s="1">
        <f t="shared" si="111"/>
        <v>1.772782558139535E-5</v>
      </c>
      <c r="H277" s="1">
        <f t="shared" si="112"/>
        <v>1.6703488372093025E-8</v>
      </c>
      <c r="I277" s="1">
        <f t="shared" si="113"/>
        <v>2.3742674418604649E-5</v>
      </c>
      <c r="J277" s="1">
        <f t="shared" si="114"/>
        <v>6.0315523255813947E-6</v>
      </c>
      <c r="K277" s="1">
        <f t="shared" si="115"/>
        <v>4.5332821428571422E-5</v>
      </c>
      <c r="L277" s="1">
        <f t="shared" si="116"/>
        <v>5.0611158163265309E-5</v>
      </c>
      <c r="M277" s="1">
        <f t="shared" si="117"/>
        <v>2.4316862500000001E-4</v>
      </c>
      <c r="N277" s="1">
        <f t="shared" si="118"/>
        <v>3.7009833333333334E-4</v>
      </c>
      <c r="O277" s="8">
        <f t="shared" si="119"/>
        <v>5.0611158163265307E-2</v>
      </c>
      <c r="P277" s="43">
        <v>-89.375</v>
      </c>
      <c r="Q277" s="15">
        <f t="shared" si="120"/>
        <v>89.375</v>
      </c>
      <c r="R277" s="1">
        <v>3549.933</v>
      </c>
      <c r="S277" s="40">
        <f t="shared" si="121"/>
        <v>35.49933</v>
      </c>
      <c r="T277" s="31">
        <f t="shared" si="122"/>
        <v>33.724363500000003</v>
      </c>
      <c r="U277" s="1">
        <f t="shared" si="123"/>
        <v>20.151306500000004</v>
      </c>
      <c r="X277" s="1"/>
      <c r="Y277" s="1">
        <v>-446.76400000000001</v>
      </c>
      <c r="Z277" s="1">
        <v>1754.816</v>
      </c>
      <c r="AA277" s="1">
        <v>2680.0329999999999</v>
      </c>
      <c r="AB277" s="1">
        <v>1781.932</v>
      </c>
      <c r="AC277" s="1">
        <v>2578.7190000000001</v>
      </c>
      <c r="AD277" s="1">
        <f t="shared" si="124"/>
        <v>1.2799883720930232E-5</v>
      </c>
      <c r="AE277" s="1">
        <f t="shared" si="125"/>
        <v>1.8179052325581395E-5</v>
      </c>
      <c r="AG277" s="1">
        <f t="shared" si="126"/>
        <v>1.2112478260869566E-5</v>
      </c>
      <c r="AI277" s="1">
        <f t="shared" si="127"/>
        <v>1.6442842391304349E-5</v>
      </c>
      <c r="AJ277" s="1">
        <f t="shared" si="128"/>
        <v>-7.4841749999999995E-5</v>
      </c>
      <c r="AK277" s="1">
        <f t="shared" si="129"/>
        <v>-8.4428333333333214E-6</v>
      </c>
      <c r="AL277" s="1">
        <f t="shared" si="130"/>
        <v>2.2596666666666655E-6</v>
      </c>
      <c r="AM277" s="1">
        <f t="shared" si="131"/>
        <v>6.8658583333333344E-5</v>
      </c>
      <c r="AN277" s="77">
        <f t="shared" si="132"/>
        <v>1.6442842391304349E-2</v>
      </c>
      <c r="BX277">
        <v>1.6259999999999999E-4</v>
      </c>
      <c r="BY277">
        <v>12699433.310244201</v>
      </c>
      <c r="BZ277" s="41">
        <f t="shared" si="133"/>
        <v>12.699433310244201</v>
      </c>
      <c r="CB277">
        <v>1.6259999999999999E-4</v>
      </c>
      <c r="CC277">
        <v>14779857.653526301</v>
      </c>
      <c r="CD277" s="41">
        <f t="shared" si="134"/>
        <v>14.779857653526301</v>
      </c>
      <c r="CG277">
        <v>14779857.653526301</v>
      </c>
      <c r="CH277" s="41">
        <f t="shared" si="135"/>
        <v>14.779857653526301</v>
      </c>
      <c r="CJ277">
        <v>1.6259999999999999E-4</v>
      </c>
      <c r="CK277">
        <v>14779857.653526301</v>
      </c>
      <c r="CL277" s="41">
        <f t="shared" si="136"/>
        <v>14.779857653526301</v>
      </c>
      <c r="DF277" s="76">
        <v>0.16259999999999999</v>
      </c>
      <c r="DG277" s="76">
        <v>13.131679374391901</v>
      </c>
      <c r="DJ277" s="76">
        <v>13.131679374391901</v>
      </c>
      <c r="DN277" s="76">
        <v>0.16259999999999999</v>
      </c>
      <c r="DO277" s="76">
        <v>26.874351042245902</v>
      </c>
      <c r="DR277" s="76">
        <v>16.962325411514399</v>
      </c>
    </row>
    <row r="278" spans="2:122" x14ac:dyDescent="0.25">
      <c r="B278" s="11">
        <v>8891.2990000000009</v>
      </c>
      <c r="C278" s="1">
        <v>3029.5529999999999</v>
      </c>
      <c r="D278" s="1"/>
      <c r="E278" s="1">
        <v>2.8730000000000002</v>
      </c>
      <c r="F278" s="1">
        <v>1039.328</v>
      </c>
      <c r="G278" s="1">
        <f t="shared" si="111"/>
        <v>1.7630383720930233E-5</v>
      </c>
      <c r="H278" s="1">
        <f t="shared" si="112"/>
        <v>1.6703488372093025E-8</v>
      </c>
      <c r="I278" s="1">
        <f t="shared" si="113"/>
        <v>2.3656284883720931E-5</v>
      </c>
      <c r="J278" s="1">
        <f t="shared" si="114"/>
        <v>6.0426046511627908E-6</v>
      </c>
      <c r="K278" s="1">
        <f t="shared" si="115"/>
        <v>4.5378428571428574E-5</v>
      </c>
      <c r="L278" s="1">
        <f t="shared" si="116"/>
        <v>5.0666464285714291E-5</v>
      </c>
      <c r="M278" s="1">
        <f t="shared" si="117"/>
        <v>2.4423941666666671E-4</v>
      </c>
      <c r="N278" s="1">
        <f t="shared" si="118"/>
        <v>3.7047079166666665E-4</v>
      </c>
      <c r="O278" s="8">
        <f t="shared" si="119"/>
        <v>5.0666464285714294E-2</v>
      </c>
      <c r="P278" s="43">
        <v>-89.207999999999998</v>
      </c>
      <c r="Q278" s="15">
        <f t="shared" si="120"/>
        <v>89.207999999999998</v>
      </c>
      <c r="R278" s="1">
        <v>3557.8679999999999</v>
      </c>
      <c r="S278" s="40">
        <f t="shared" si="121"/>
        <v>35.578679999999999</v>
      </c>
      <c r="T278" s="31">
        <f t="shared" si="122"/>
        <v>33.799745999999999</v>
      </c>
      <c r="U278" s="1">
        <f t="shared" si="123"/>
        <v>19.829574000000008</v>
      </c>
      <c r="X278" s="1"/>
      <c r="Y278" s="1">
        <v>-447.23899999999998</v>
      </c>
      <c r="Z278" s="1">
        <v>1755.7739999999999</v>
      </c>
      <c r="AA278" s="1">
        <v>2683.3539999999998</v>
      </c>
      <c r="AB278" s="1">
        <v>1824.615</v>
      </c>
      <c r="AC278" s="1">
        <v>2584.377</v>
      </c>
      <c r="AD278" s="1">
        <f t="shared" si="124"/>
        <v>1.2808215116279068E-5</v>
      </c>
      <c r="AE278" s="1">
        <f t="shared" si="125"/>
        <v>1.8201122093023253E-5</v>
      </c>
      <c r="AG278" s="1">
        <f t="shared" si="126"/>
        <v>1.2347032608695651E-5</v>
      </c>
      <c r="AI278" s="1">
        <f t="shared" si="127"/>
        <v>1.6476173913043478E-5</v>
      </c>
      <c r="AJ278" s="1">
        <f t="shared" si="128"/>
        <v>-7.1561583333333326E-5</v>
      </c>
      <c r="AK278" s="1">
        <f t="shared" si="129"/>
        <v>-8.2480833333333213E-6</v>
      </c>
      <c r="AL278" s="1">
        <f t="shared" si="130"/>
        <v>5.7367500000000099E-6</v>
      </c>
      <c r="AM278" s="1">
        <f t="shared" si="131"/>
        <v>6.9050250000000002E-5</v>
      </c>
      <c r="AN278" s="77">
        <f t="shared" si="132"/>
        <v>1.6476173913043478E-2</v>
      </c>
      <c r="BX278">
        <v>1.6320000000000001E-4</v>
      </c>
      <c r="BY278">
        <v>12704707.619687401</v>
      </c>
      <c r="BZ278" s="41">
        <f t="shared" si="133"/>
        <v>12.704707619687401</v>
      </c>
      <c r="CB278">
        <v>1.6320000000000001E-4</v>
      </c>
      <c r="CC278">
        <v>14785884.1630181</v>
      </c>
      <c r="CD278" s="41">
        <f t="shared" si="134"/>
        <v>14.7858841630181</v>
      </c>
      <c r="CG278">
        <v>14785884.1630181</v>
      </c>
      <c r="CH278" s="41">
        <f t="shared" si="135"/>
        <v>14.7858841630181</v>
      </c>
      <c r="CJ278">
        <v>1.6320000000000001E-4</v>
      </c>
      <c r="CK278">
        <v>14785884.1630181</v>
      </c>
      <c r="CL278" s="41">
        <f t="shared" si="136"/>
        <v>14.7858841630181</v>
      </c>
      <c r="DF278" s="76">
        <v>0.16320000000000001</v>
      </c>
      <c r="DG278" s="76">
        <v>13.1371028263851</v>
      </c>
      <c r="DJ278" s="76">
        <v>13.1371028263851</v>
      </c>
      <c r="DN278" s="76">
        <v>0.16320000000000001</v>
      </c>
      <c r="DO278" s="76">
        <v>26.664214715027601</v>
      </c>
      <c r="DR278" s="76">
        <v>16.338192585376099</v>
      </c>
    </row>
    <row r="279" spans="2:122" x14ac:dyDescent="0.25">
      <c r="B279" s="11">
        <v>8940.2330000000002</v>
      </c>
      <c r="C279" s="1">
        <v>3045.8339999999998</v>
      </c>
      <c r="D279" s="1"/>
      <c r="E279" s="1">
        <v>2.8730000000000002</v>
      </c>
      <c r="F279" s="1">
        <v>1040.7539999999999</v>
      </c>
      <c r="G279" s="1">
        <f t="shared" si="111"/>
        <v>1.7725040697674418E-5</v>
      </c>
      <c r="H279" s="1">
        <f t="shared" si="112"/>
        <v>1.6703488372093025E-8</v>
      </c>
      <c r="I279" s="1">
        <f t="shared" si="113"/>
        <v>2.3759232558139532E-5</v>
      </c>
      <c r="J279" s="1">
        <f t="shared" si="114"/>
        <v>6.0508953488372087E-6</v>
      </c>
      <c r="K279" s="1">
        <f t="shared" si="115"/>
        <v>4.5628091836734693E-5</v>
      </c>
      <c r="L279" s="1">
        <f t="shared" si="116"/>
        <v>5.0923403061224493E-5</v>
      </c>
      <c r="M279" s="1">
        <f t="shared" si="117"/>
        <v>2.4559995833333336E-4</v>
      </c>
      <c r="N279" s="1">
        <f t="shared" si="118"/>
        <v>3.7250970833333337E-4</v>
      </c>
      <c r="O279" s="8">
        <f t="shared" si="119"/>
        <v>5.092340306122449E-2</v>
      </c>
      <c r="P279" s="43">
        <v>-89.837999999999994</v>
      </c>
      <c r="Q279" s="15">
        <f t="shared" si="120"/>
        <v>89.837999999999994</v>
      </c>
      <c r="R279" s="1">
        <v>3554.511</v>
      </c>
      <c r="S279" s="40">
        <f t="shared" si="121"/>
        <v>35.545110000000001</v>
      </c>
      <c r="T279" s="31">
        <f t="shared" si="122"/>
        <v>33.767854499999999</v>
      </c>
      <c r="U279" s="1">
        <f t="shared" si="123"/>
        <v>20.525035499999987</v>
      </c>
      <c r="X279" s="1"/>
      <c r="Y279" s="1">
        <v>-453.89</v>
      </c>
      <c r="Z279" s="1">
        <v>1766.7909999999999</v>
      </c>
      <c r="AA279" s="1">
        <v>2694.2640000000001</v>
      </c>
      <c r="AB279" s="1">
        <v>1875.7460000000001</v>
      </c>
      <c r="AC279" s="1">
        <v>2600.8809999999999</v>
      </c>
      <c r="AD279" s="1">
        <f t="shared" si="124"/>
        <v>1.2910936046511628E-5</v>
      </c>
      <c r="AE279" s="1">
        <f t="shared" si="125"/>
        <v>1.8303220930232558E-5</v>
      </c>
      <c r="AG279" s="1">
        <f t="shared" si="126"/>
        <v>1.2661065217391305E-5</v>
      </c>
      <c r="AI279" s="1">
        <f t="shared" si="127"/>
        <v>1.6602016304347823E-5</v>
      </c>
      <c r="AJ279" s="1">
        <f t="shared" si="128"/>
        <v>-6.8209833333333339E-5</v>
      </c>
      <c r="AK279" s="1">
        <f t="shared" si="129"/>
        <v>-7.7819166666666896E-6</v>
      </c>
      <c r="AL279" s="1">
        <f t="shared" si="130"/>
        <v>9.0795833333333454E-6</v>
      </c>
      <c r="AM279" s="1">
        <f t="shared" si="131"/>
        <v>6.9507499999999991E-5</v>
      </c>
      <c r="AN279" s="77">
        <f t="shared" si="132"/>
        <v>1.6602016304347822E-2</v>
      </c>
      <c r="BX279">
        <v>1.638E-4</v>
      </c>
      <c r="BY279">
        <v>12709975.415684501</v>
      </c>
      <c r="BZ279" s="41">
        <f t="shared" si="133"/>
        <v>12.7099754156845</v>
      </c>
      <c r="CB279">
        <v>1.638E-4</v>
      </c>
      <c r="CC279">
        <v>14791898.6091775</v>
      </c>
      <c r="CD279" s="41">
        <f t="shared" si="134"/>
        <v>14.791898609177499</v>
      </c>
      <c r="CG279">
        <v>14791898.6091775</v>
      </c>
      <c r="CH279" s="41">
        <f t="shared" si="135"/>
        <v>14.791898609177499</v>
      </c>
      <c r="CJ279">
        <v>1.638E-4</v>
      </c>
      <c r="CK279">
        <v>14791898.6091775</v>
      </c>
      <c r="CL279" s="41">
        <f t="shared" si="136"/>
        <v>14.791898609177499</v>
      </c>
      <c r="DF279" s="76">
        <v>0.1638</v>
      </c>
      <c r="DG279" s="76">
        <v>13.1425173078713</v>
      </c>
      <c r="DJ279" s="76">
        <v>13.1425173078713</v>
      </c>
      <c r="DN279" s="76">
        <v>0.1638</v>
      </c>
      <c r="DO279" s="76">
        <v>26.670364245141599</v>
      </c>
      <c r="DR279" s="76">
        <v>16.344843477440801</v>
      </c>
    </row>
    <row r="280" spans="2:122" x14ac:dyDescent="0.25">
      <c r="B280" s="11">
        <v>8949.1740000000009</v>
      </c>
      <c r="C280" s="1">
        <v>3030.989</v>
      </c>
      <c r="D280" s="1"/>
      <c r="E280" s="1">
        <v>1.915</v>
      </c>
      <c r="F280" s="1">
        <v>1040.279</v>
      </c>
      <c r="G280" s="1">
        <f t="shared" si="111"/>
        <v>1.7633162790697672E-5</v>
      </c>
      <c r="H280" s="1">
        <f t="shared" si="112"/>
        <v>1.1133720930232557E-8</v>
      </c>
      <c r="I280" s="1">
        <f t="shared" si="113"/>
        <v>2.3670162790697676E-5</v>
      </c>
      <c r="J280" s="1">
        <f t="shared" si="114"/>
        <v>6.0481337209302328E-6</v>
      </c>
      <c r="K280" s="1">
        <f t="shared" si="115"/>
        <v>4.5668821428571441E-5</v>
      </c>
      <c r="L280" s="1">
        <f t="shared" si="116"/>
        <v>5.0966596938775516E-5</v>
      </c>
      <c r="M280" s="1">
        <f t="shared" si="117"/>
        <v>2.465910416666667E-4</v>
      </c>
      <c r="N280" s="1">
        <f t="shared" si="118"/>
        <v>3.7288225000000003E-4</v>
      </c>
      <c r="O280" s="8">
        <f t="shared" si="119"/>
        <v>5.0966596938775519E-2</v>
      </c>
      <c r="P280" s="43">
        <v>-89.56</v>
      </c>
      <c r="Q280" s="15">
        <f t="shared" si="120"/>
        <v>89.56</v>
      </c>
      <c r="R280" s="1">
        <v>3563.6669999999999</v>
      </c>
      <c r="S280" s="40">
        <f t="shared" si="121"/>
        <v>35.636670000000002</v>
      </c>
      <c r="T280" s="31">
        <f t="shared" si="122"/>
        <v>33.854836499999998</v>
      </c>
      <c r="U280" s="1">
        <f t="shared" si="123"/>
        <v>20.068493500000002</v>
      </c>
      <c r="X280" s="1"/>
      <c r="Y280" s="1">
        <v>-454.84</v>
      </c>
      <c r="Z280" s="1">
        <v>1765.8330000000001</v>
      </c>
      <c r="AA280" s="1">
        <v>2691.8919999999998</v>
      </c>
      <c r="AB280" s="1">
        <v>1910.461</v>
      </c>
      <c r="AC280" s="1">
        <v>2603.71</v>
      </c>
      <c r="AD280" s="1">
        <f t="shared" si="124"/>
        <v>1.2910889534883722E-5</v>
      </c>
      <c r="AE280" s="1">
        <f t="shared" si="125"/>
        <v>1.8294953488372094E-5</v>
      </c>
      <c r="AG280" s="1">
        <f t="shared" si="126"/>
        <v>1.2854896739130433E-5</v>
      </c>
      <c r="AI280" s="1">
        <f t="shared" si="127"/>
        <v>1.6622554347826087E-5</v>
      </c>
      <c r="AJ280" s="1">
        <f t="shared" si="128"/>
        <v>-6.5119249999999988E-5</v>
      </c>
      <c r="AK280" s="1">
        <f t="shared" si="129"/>
        <v>-7.3484999999999822E-6</v>
      </c>
      <c r="AL280" s="1">
        <f t="shared" si="130"/>
        <v>1.2052333333333326E-5</v>
      </c>
      <c r="AM280" s="1">
        <f t="shared" si="131"/>
        <v>6.9823083333333329E-5</v>
      </c>
      <c r="AN280" s="77">
        <f t="shared" si="132"/>
        <v>1.6622554347826089E-2</v>
      </c>
      <c r="BX280">
        <v>1.6440000000000001E-4</v>
      </c>
      <c r="BY280">
        <v>12715236.6984106</v>
      </c>
      <c r="BZ280" s="41">
        <f t="shared" si="133"/>
        <v>12.7152366984106</v>
      </c>
      <c r="CB280">
        <v>1.6440000000000001E-4</v>
      </c>
      <c r="CC280">
        <v>14797900.9923831</v>
      </c>
      <c r="CD280" s="41">
        <f t="shared" si="134"/>
        <v>14.7979009923831</v>
      </c>
      <c r="CG280">
        <v>14797900.9923831</v>
      </c>
      <c r="CH280" s="41">
        <f t="shared" si="135"/>
        <v>14.7979009923831</v>
      </c>
      <c r="CJ280">
        <v>1.6440000000000001E-4</v>
      </c>
      <c r="CK280">
        <v>14797900.9923831</v>
      </c>
      <c r="CL280" s="41">
        <f t="shared" si="136"/>
        <v>14.7979009923831</v>
      </c>
      <c r="DF280" s="76">
        <v>0.16439999999999999</v>
      </c>
      <c r="DG280" s="76">
        <v>13.1479228191121</v>
      </c>
      <c r="DJ280" s="76">
        <v>13.1479228191121</v>
      </c>
      <c r="DN280" s="76">
        <v>0.16439999999999999</v>
      </c>
      <c r="DO280" s="76">
        <v>26.676452881858701</v>
      </c>
      <c r="DR280" s="76">
        <v>16.3514334761086</v>
      </c>
    </row>
    <row r="281" spans="2:122" x14ac:dyDescent="0.25">
      <c r="B281" s="11">
        <v>9002.8189999999995</v>
      </c>
      <c r="C281" s="1">
        <v>3043.9180000000001</v>
      </c>
      <c r="D281" s="1"/>
      <c r="E281" s="1">
        <v>2.3940000000000001</v>
      </c>
      <c r="F281" s="1">
        <v>1040.7539999999999</v>
      </c>
      <c r="G281" s="1">
        <f t="shared" si="111"/>
        <v>1.7711116279069768E-5</v>
      </c>
      <c r="H281" s="1">
        <f t="shared" si="112"/>
        <v>1.3918604651162792E-8</v>
      </c>
      <c r="I281" s="1">
        <f t="shared" si="113"/>
        <v>2.3748093023255816E-5</v>
      </c>
      <c r="J281" s="1">
        <f t="shared" si="114"/>
        <v>6.0508953488372087E-6</v>
      </c>
      <c r="K281" s="1">
        <f t="shared" si="115"/>
        <v>4.5944964285714286E-5</v>
      </c>
      <c r="L281" s="1">
        <f t="shared" si="116"/>
        <v>5.1242719387755104E-5</v>
      </c>
      <c r="M281" s="1">
        <f t="shared" si="117"/>
        <v>2.4828754166666668E-4</v>
      </c>
      <c r="N281" s="1">
        <f t="shared" si="118"/>
        <v>3.7511745833333326E-4</v>
      </c>
      <c r="O281" s="8">
        <f t="shared" si="119"/>
        <v>5.1242719387755105E-2</v>
      </c>
      <c r="P281" s="43">
        <v>-90.245000000000005</v>
      </c>
      <c r="Q281" s="15">
        <f t="shared" si="120"/>
        <v>90.245000000000005</v>
      </c>
      <c r="R281" s="1">
        <v>3567.0250000000001</v>
      </c>
      <c r="S281" s="40">
        <f t="shared" si="121"/>
        <v>35.670250000000003</v>
      </c>
      <c r="T281" s="31">
        <f t="shared" si="122"/>
        <v>33.886737500000002</v>
      </c>
      <c r="U281" s="1">
        <f t="shared" si="123"/>
        <v>20.688012499999999</v>
      </c>
      <c r="X281" s="1"/>
      <c r="Y281" s="1">
        <v>-460.541</v>
      </c>
      <c r="Z281" s="1">
        <v>1773.4970000000001</v>
      </c>
      <c r="AA281" s="1">
        <v>2700.431</v>
      </c>
      <c r="AB281" s="1">
        <v>1954.5630000000001</v>
      </c>
      <c r="AC281" s="1">
        <v>2619.7429999999999</v>
      </c>
      <c r="AD281" s="1">
        <f t="shared" si="124"/>
        <v>1.2988593023255814E-5</v>
      </c>
      <c r="AE281" s="1">
        <f t="shared" si="125"/>
        <v>1.8377744186046513E-5</v>
      </c>
      <c r="AG281" s="1">
        <f t="shared" si="126"/>
        <v>1.3125565217391307E-5</v>
      </c>
      <c r="AI281" s="1">
        <f t="shared" si="127"/>
        <v>1.6740673913043478E-5</v>
      </c>
      <c r="AJ281" s="1">
        <f t="shared" si="128"/>
        <v>-6.2155666666666658E-5</v>
      </c>
      <c r="AK281" s="1">
        <f t="shared" si="129"/>
        <v>-6.7240000000000088E-6</v>
      </c>
      <c r="AL281" s="1">
        <f t="shared" si="130"/>
        <v>1.5088833333333335E-5</v>
      </c>
      <c r="AM281" s="1">
        <f t="shared" si="131"/>
        <v>7.052049999999999E-5</v>
      </c>
      <c r="AN281" s="77">
        <f t="shared" si="132"/>
        <v>1.6740673913043479E-2</v>
      </c>
      <c r="BX281">
        <v>1.65E-4</v>
      </c>
      <c r="BY281">
        <v>12720491.4680412</v>
      </c>
      <c r="BZ281" s="41">
        <f t="shared" si="133"/>
        <v>12.7204914680412</v>
      </c>
      <c r="CB281">
        <v>1.65E-4</v>
      </c>
      <c r="CC281">
        <v>14803891.313013799</v>
      </c>
      <c r="CD281" s="41">
        <f t="shared" si="134"/>
        <v>14.8038913130138</v>
      </c>
      <c r="CG281">
        <v>14803891.313013799</v>
      </c>
      <c r="CH281" s="41">
        <f t="shared" si="135"/>
        <v>14.8038913130138</v>
      </c>
      <c r="CJ281">
        <v>1.65E-4</v>
      </c>
      <c r="CK281">
        <v>14803891.313013799</v>
      </c>
      <c r="CL281" s="41">
        <f t="shared" si="136"/>
        <v>14.8038913130138</v>
      </c>
      <c r="DF281" s="76">
        <v>0.16500000000000001</v>
      </c>
      <c r="DG281" s="76">
        <v>13.153319360369</v>
      </c>
      <c r="DJ281" s="76">
        <v>13.153319360369</v>
      </c>
      <c r="DN281" s="76">
        <v>0.16500000000000001</v>
      </c>
      <c r="DO281" s="76">
        <v>26.682480628044701</v>
      </c>
      <c r="DR281" s="76">
        <v>16.357962584245399</v>
      </c>
    </row>
    <row r="282" spans="2:122" x14ac:dyDescent="0.25">
      <c r="B282" s="11">
        <v>9008.9369999999999</v>
      </c>
      <c r="C282" s="1">
        <v>3030.0320000000002</v>
      </c>
      <c r="D282" s="1"/>
      <c r="E282" s="1">
        <v>0.47899999999999998</v>
      </c>
      <c r="F282" s="1">
        <v>1040.279</v>
      </c>
      <c r="G282" s="1">
        <f t="shared" si="111"/>
        <v>1.7619249999999999E-5</v>
      </c>
      <c r="H282" s="1">
        <f t="shared" si="112"/>
        <v>2.7848837209302325E-9</v>
      </c>
      <c r="I282" s="1">
        <f t="shared" si="113"/>
        <v>2.3664598837209301E-5</v>
      </c>
      <c r="J282" s="1">
        <f t="shared" si="114"/>
        <v>6.0481337209302328E-6</v>
      </c>
      <c r="K282" s="1">
        <f t="shared" si="115"/>
        <v>4.5966408163265305E-5</v>
      </c>
      <c r="L282" s="1">
        <f t="shared" si="116"/>
        <v>5.1271510204081631E-5</v>
      </c>
      <c r="M282" s="1">
        <f t="shared" si="117"/>
        <v>2.4912104166666663E-4</v>
      </c>
      <c r="N282" s="1">
        <f t="shared" si="118"/>
        <v>3.7537237499999998E-4</v>
      </c>
      <c r="O282" s="8">
        <f t="shared" si="119"/>
        <v>5.1271510204081633E-2</v>
      </c>
      <c r="P282" s="43">
        <v>-89.966999999999999</v>
      </c>
      <c r="Q282" s="15">
        <f t="shared" si="120"/>
        <v>89.966999999999999</v>
      </c>
      <c r="R282" s="1">
        <v>3574.0450000000001</v>
      </c>
      <c r="S282" s="40">
        <f t="shared" si="121"/>
        <v>35.740450000000003</v>
      </c>
      <c r="T282" s="31">
        <f t="shared" si="122"/>
        <v>33.953427499999997</v>
      </c>
      <c r="U282" s="1">
        <f t="shared" si="123"/>
        <v>20.273122499999999</v>
      </c>
      <c r="X282" s="1"/>
      <c r="Y282" s="1">
        <v>-462.44099999999997</v>
      </c>
      <c r="Z282" s="1">
        <v>1773.9760000000001</v>
      </c>
      <c r="AA282" s="1">
        <v>2701.8539999999998</v>
      </c>
      <c r="AB282" s="1">
        <v>1983.654</v>
      </c>
      <c r="AC282" s="1">
        <v>2622.1010000000001</v>
      </c>
      <c r="AD282" s="1">
        <f t="shared" si="124"/>
        <v>1.3002424418604652E-5</v>
      </c>
      <c r="AE282" s="1">
        <f t="shared" si="125"/>
        <v>1.8397063953488369E-5</v>
      </c>
      <c r="AG282" s="1">
        <f t="shared" si="126"/>
        <v>1.329399456521739E-5</v>
      </c>
      <c r="AI282" s="1">
        <f t="shared" si="127"/>
        <v>1.6763815217391305E-5</v>
      </c>
      <c r="AJ282" s="1">
        <f t="shared" si="128"/>
        <v>-5.9849999999999984E-5</v>
      </c>
      <c r="AK282" s="1">
        <f t="shared" si="129"/>
        <v>-6.6460833333333077E-6</v>
      </c>
      <c r="AL282" s="1">
        <f t="shared" si="130"/>
        <v>1.7473166666666657E-5</v>
      </c>
      <c r="AM282" s="1">
        <f t="shared" si="131"/>
        <v>7.0677083333333331E-5</v>
      </c>
      <c r="AN282" s="77">
        <f t="shared" si="132"/>
        <v>1.6763815217391304E-2</v>
      </c>
      <c r="BX282">
        <v>1.6559999999999999E-4</v>
      </c>
      <c r="BY282">
        <v>12725739.724751299</v>
      </c>
      <c r="BZ282" s="41">
        <f t="shared" si="133"/>
        <v>12.7257397247513</v>
      </c>
      <c r="CB282">
        <v>1.6559999999999999E-4</v>
      </c>
      <c r="CC282">
        <v>14809869.5714483</v>
      </c>
      <c r="CD282" s="41">
        <f t="shared" si="134"/>
        <v>14.809869571448299</v>
      </c>
      <c r="CG282">
        <v>14809869.5714483</v>
      </c>
      <c r="CH282" s="41">
        <f t="shared" si="135"/>
        <v>14.809869571448299</v>
      </c>
      <c r="CJ282">
        <v>1.6559999999999999E-4</v>
      </c>
      <c r="CK282">
        <v>14809869.5714483</v>
      </c>
      <c r="CL282" s="41">
        <f t="shared" si="136"/>
        <v>14.809869571448299</v>
      </c>
      <c r="DF282" s="76">
        <v>0.1656</v>
      </c>
      <c r="DG282" s="76">
        <v>13.158706931903501</v>
      </c>
      <c r="DJ282" s="76">
        <v>13.158706931903501</v>
      </c>
      <c r="DN282" s="76">
        <v>0.1656</v>
      </c>
      <c r="DO282" s="76">
        <v>26.688447486565401</v>
      </c>
      <c r="DR282" s="76">
        <v>16.192466020249402</v>
      </c>
    </row>
    <row r="283" spans="2:122" x14ac:dyDescent="0.25">
      <c r="B283" s="11">
        <v>9008.9369999999999</v>
      </c>
      <c r="C283" s="1">
        <v>3022.37</v>
      </c>
      <c r="D283" s="1"/>
      <c r="E283" s="1">
        <v>0.95799999999999996</v>
      </c>
      <c r="F283" s="1">
        <v>1039.328</v>
      </c>
      <c r="G283" s="1">
        <f t="shared" si="111"/>
        <v>1.7577488372093025E-5</v>
      </c>
      <c r="H283" s="1">
        <f t="shared" si="112"/>
        <v>5.5697674418604649E-9</v>
      </c>
      <c r="I283" s="1">
        <f t="shared" si="113"/>
        <v>2.3614523255813954E-5</v>
      </c>
      <c r="J283" s="1">
        <f t="shared" si="114"/>
        <v>6.0426046511627908E-6</v>
      </c>
      <c r="K283" s="1">
        <f t="shared" si="115"/>
        <v>4.5968852040816331E-5</v>
      </c>
      <c r="L283" s="1">
        <f t="shared" si="116"/>
        <v>5.1266658163265302E-5</v>
      </c>
      <c r="M283" s="1">
        <f t="shared" si="117"/>
        <v>2.4944029166666665E-4</v>
      </c>
      <c r="N283" s="1">
        <f t="shared" si="118"/>
        <v>3.7537237499999998E-4</v>
      </c>
      <c r="O283" s="8">
        <f t="shared" si="119"/>
        <v>5.1266658163265304E-2</v>
      </c>
      <c r="P283" s="43">
        <v>-89.801000000000002</v>
      </c>
      <c r="Q283" s="15">
        <f t="shared" si="120"/>
        <v>89.801000000000002</v>
      </c>
      <c r="R283" s="1">
        <v>3574.6550000000002</v>
      </c>
      <c r="S283" s="40">
        <f t="shared" si="121"/>
        <v>35.746549999999999</v>
      </c>
      <c r="T283" s="31">
        <f t="shared" si="122"/>
        <v>33.959222500000003</v>
      </c>
      <c r="U283" s="1">
        <f t="shared" si="123"/>
        <v>20.095227500000007</v>
      </c>
      <c r="X283" s="1"/>
      <c r="Y283" s="1">
        <v>-461.96600000000001</v>
      </c>
      <c r="Z283" s="1">
        <v>1772.06</v>
      </c>
      <c r="AA283" s="1">
        <v>2702.328</v>
      </c>
      <c r="AB283" s="1">
        <v>2011.338</v>
      </c>
      <c r="AC283" s="1">
        <v>2623.9870000000001</v>
      </c>
      <c r="AD283" s="1">
        <f t="shared" si="124"/>
        <v>1.2988523255813951E-5</v>
      </c>
      <c r="AE283" s="1">
        <f t="shared" si="125"/>
        <v>1.8397058139534884E-5</v>
      </c>
      <c r="AG283" s="1">
        <f t="shared" si="126"/>
        <v>1.3441869565217391E-5</v>
      </c>
      <c r="AI283" s="1">
        <f t="shared" si="127"/>
        <v>1.6771483695652171E-5</v>
      </c>
      <c r="AJ283" s="1">
        <f t="shared" si="128"/>
        <v>-5.7582500000000006E-5</v>
      </c>
      <c r="AK283" s="1">
        <f t="shared" si="129"/>
        <v>-6.5284166666666574E-6</v>
      </c>
      <c r="AL283" s="1">
        <f t="shared" si="130"/>
        <v>1.9939833333333335E-5</v>
      </c>
      <c r="AM283" s="1">
        <f t="shared" si="131"/>
        <v>7.0993916666666675E-5</v>
      </c>
      <c r="AN283" s="77">
        <f t="shared" si="132"/>
        <v>1.6771483695652172E-2</v>
      </c>
      <c r="BX283">
        <v>1.662E-4</v>
      </c>
      <c r="BY283">
        <v>12730981.4687164</v>
      </c>
      <c r="BZ283" s="41">
        <f t="shared" si="133"/>
        <v>12.730981468716399</v>
      </c>
      <c r="CB283">
        <v>1.662E-4</v>
      </c>
      <c r="CC283">
        <v>14815835.7680653</v>
      </c>
      <c r="CD283" s="41">
        <f t="shared" si="134"/>
        <v>14.8158357680653</v>
      </c>
      <c r="CG283">
        <v>14815835.7680653</v>
      </c>
      <c r="CH283" s="41">
        <f t="shared" si="135"/>
        <v>14.8158357680653</v>
      </c>
      <c r="CJ283">
        <v>1.662E-4</v>
      </c>
      <c r="CK283">
        <v>14815835.7680653</v>
      </c>
      <c r="CL283" s="41">
        <f t="shared" si="136"/>
        <v>14.8158357680653</v>
      </c>
      <c r="DF283" s="76">
        <v>0.16619999999999999</v>
      </c>
      <c r="DG283" s="76">
        <v>13.164085533977101</v>
      </c>
      <c r="DJ283" s="76">
        <v>13.164085533977101</v>
      </c>
      <c r="DN283" s="76">
        <v>0.16619999999999999</v>
      </c>
      <c r="DO283" s="76">
        <v>26.694353460286301</v>
      </c>
      <c r="DR283" s="76">
        <v>16.198527930452901</v>
      </c>
    </row>
    <row r="284" spans="2:122" x14ac:dyDescent="0.25">
      <c r="B284" s="11">
        <v>9005.1720000000005</v>
      </c>
      <c r="C284" s="1">
        <v>3009.9209999999998</v>
      </c>
      <c r="D284" s="1"/>
      <c r="E284" s="1">
        <v>-1.4370000000000001</v>
      </c>
      <c r="F284" s="1">
        <v>1037.902</v>
      </c>
      <c r="G284" s="1">
        <f t="shared" si="111"/>
        <v>1.7507895348837206E-5</v>
      </c>
      <c r="H284" s="1">
        <f t="shared" si="112"/>
        <v>8.354651162790697E-9</v>
      </c>
      <c r="I284" s="1">
        <f t="shared" si="113"/>
        <v>2.3533854651162791E-5</v>
      </c>
      <c r="J284" s="1">
        <f t="shared" si="114"/>
        <v>6.0343139534883722E-6</v>
      </c>
      <c r="K284" s="1">
        <f t="shared" si="115"/>
        <v>4.595208673469388E-5</v>
      </c>
      <c r="L284" s="1">
        <f t="shared" si="116"/>
        <v>5.1240173469387757E-5</v>
      </c>
      <c r="M284" s="1">
        <f t="shared" si="117"/>
        <v>2.4980212500000002E-4</v>
      </c>
      <c r="N284" s="1">
        <f t="shared" si="118"/>
        <v>3.7521550000000004E-4</v>
      </c>
      <c r="O284" s="8">
        <f t="shared" si="119"/>
        <v>5.1240173469387758E-2</v>
      </c>
      <c r="P284" s="43">
        <v>-89.653000000000006</v>
      </c>
      <c r="Q284" s="15">
        <f t="shared" si="120"/>
        <v>89.653000000000006</v>
      </c>
      <c r="R284" s="1">
        <v>3574.35</v>
      </c>
      <c r="S284" s="40">
        <f t="shared" si="121"/>
        <v>35.743499999999997</v>
      </c>
      <c r="T284" s="31">
        <f t="shared" si="122"/>
        <v>33.956325</v>
      </c>
      <c r="U284" s="1">
        <f t="shared" si="123"/>
        <v>19.953175000000016</v>
      </c>
      <c r="X284" s="1"/>
      <c r="Y284" s="1">
        <v>-462.44099999999997</v>
      </c>
      <c r="Z284" s="1">
        <v>1759.606</v>
      </c>
      <c r="AA284" s="1">
        <v>2689.9949999999999</v>
      </c>
      <c r="AB284" s="1">
        <v>2034.8009999999999</v>
      </c>
      <c r="AC284" s="1">
        <v>2625.8739999999998</v>
      </c>
      <c r="AD284" s="1">
        <f t="shared" si="124"/>
        <v>1.2918877906976744E-5</v>
      </c>
      <c r="AE284" s="1">
        <f t="shared" si="125"/>
        <v>1.8328116279069765E-5</v>
      </c>
      <c r="AG284" s="1">
        <f t="shared" si="126"/>
        <v>1.3571967391304347E-5</v>
      </c>
      <c r="AI284" s="1">
        <f t="shared" si="127"/>
        <v>1.6784320652173911E-5</v>
      </c>
      <c r="AJ284" s="1">
        <f t="shared" si="128"/>
        <v>-5.4599499999999998E-5</v>
      </c>
      <c r="AK284" s="1">
        <f t="shared" si="129"/>
        <v>-5.3434166666666747E-6</v>
      </c>
      <c r="AL284" s="1">
        <f t="shared" si="130"/>
        <v>2.2932916666666662E-5</v>
      </c>
      <c r="AM284" s="1">
        <f t="shared" si="131"/>
        <v>7.2188999999999983E-5</v>
      </c>
      <c r="AN284" s="77">
        <f t="shared" si="132"/>
        <v>1.6784320652173911E-2</v>
      </c>
      <c r="BX284">
        <v>1.6679999999999999E-4</v>
      </c>
      <c r="BY284">
        <v>12736216.700111501</v>
      </c>
      <c r="BZ284" s="41">
        <f t="shared" si="133"/>
        <v>12.7362167001115</v>
      </c>
      <c r="CB284">
        <v>1.6679999999999999E-4</v>
      </c>
      <c r="CC284">
        <v>14821789.903243501</v>
      </c>
      <c r="CD284" s="41">
        <f t="shared" si="134"/>
        <v>14.8217899032435</v>
      </c>
      <c r="CG284">
        <v>14821789.903243501</v>
      </c>
      <c r="CH284" s="41">
        <f t="shared" si="135"/>
        <v>14.8217899032435</v>
      </c>
      <c r="CJ284">
        <v>1.6679999999999999E-4</v>
      </c>
      <c r="CK284">
        <v>14821789.903243501</v>
      </c>
      <c r="CL284" s="41">
        <f t="shared" si="136"/>
        <v>14.8217899032435</v>
      </c>
      <c r="DF284" s="76">
        <v>0.1668</v>
      </c>
      <c r="DG284" s="76">
        <v>13.1694551668513</v>
      </c>
      <c r="DJ284" s="76">
        <v>13.1694551668513</v>
      </c>
      <c r="DN284" s="76">
        <v>0.1668</v>
      </c>
      <c r="DO284" s="76">
        <v>26.7001985520726</v>
      </c>
      <c r="DR284" s="76">
        <v>16.204528958721902</v>
      </c>
    </row>
    <row r="285" spans="2:122" x14ac:dyDescent="0.25">
      <c r="B285" s="11">
        <v>9003.7610000000004</v>
      </c>
      <c r="C285" s="1">
        <v>3002.7379999999998</v>
      </c>
      <c r="D285" s="1"/>
      <c r="E285" s="1">
        <v>-1.915</v>
      </c>
      <c r="F285" s="1">
        <v>1036.001</v>
      </c>
      <c r="G285" s="1">
        <f t="shared" si="111"/>
        <v>1.7468912790697675E-5</v>
      </c>
      <c r="H285" s="1">
        <f t="shared" si="112"/>
        <v>1.1133720930232557E-8</v>
      </c>
      <c r="I285" s="1">
        <f t="shared" si="113"/>
        <v>2.3481040697674415E-5</v>
      </c>
      <c r="J285" s="1">
        <f t="shared" si="114"/>
        <v>6.023261627906976E-6</v>
      </c>
      <c r="K285" s="1">
        <f t="shared" si="115"/>
        <v>4.5947326530612247E-5</v>
      </c>
      <c r="L285" s="1">
        <f t="shared" si="116"/>
        <v>5.1223275510204088E-5</v>
      </c>
      <c r="M285" s="1">
        <f t="shared" si="117"/>
        <v>2.5004262500000007E-4</v>
      </c>
      <c r="N285" s="1">
        <f t="shared" si="118"/>
        <v>3.7515670833333336E-4</v>
      </c>
      <c r="O285" s="8">
        <f t="shared" si="119"/>
        <v>5.1223275510204086E-2</v>
      </c>
      <c r="P285" s="43">
        <v>-89.542000000000002</v>
      </c>
      <c r="Q285" s="15">
        <f t="shared" si="120"/>
        <v>89.542000000000002</v>
      </c>
      <c r="R285" s="1">
        <v>3564.8879999999999</v>
      </c>
      <c r="S285" s="40">
        <f t="shared" si="121"/>
        <v>35.648879999999998</v>
      </c>
      <c r="T285" s="31">
        <f t="shared" si="122"/>
        <v>33.866436</v>
      </c>
      <c r="U285" s="1">
        <f t="shared" si="123"/>
        <v>20.026684000000003</v>
      </c>
      <c r="X285" s="1"/>
      <c r="Y285" s="1">
        <v>-463.86599999999999</v>
      </c>
      <c r="Z285" s="1">
        <v>1749.068</v>
      </c>
      <c r="AA285" s="1">
        <v>2686.2</v>
      </c>
      <c r="AB285" s="1">
        <v>2055.9180000000001</v>
      </c>
      <c r="AC285" s="1">
        <v>2627.288</v>
      </c>
      <c r="AD285" s="1">
        <f t="shared" si="124"/>
        <v>1.286589534883721E-5</v>
      </c>
      <c r="AE285" s="1">
        <f t="shared" si="125"/>
        <v>1.8314337209302325E-5</v>
      </c>
      <c r="AG285" s="1">
        <f t="shared" si="126"/>
        <v>1.3694478260869567E-5</v>
      </c>
      <c r="AI285" s="1">
        <f t="shared" si="127"/>
        <v>1.6799750000000001E-5</v>
      </c>
      <c r="AJ285" s="1">
        <f t="shared" si="128"/>
        <v>-5.2523499999999972E-5</v>
      </c>
      <c r="AK285" s="1">
        <f t="shared" si="129"/>
        <v>-4.909333333333317E-6</v>
      </c>
      <c r="AL285" s="1">
        <f t="shared" si="130"/>
        <v>2.5570833333333343E-5</v>
      </c>
      <c r="AM285" s="1">
        <f t="shared" si="131"/>
        <v>7.3184999999999998E-5</v>
      </c>
      <c r="AN285" s="77">
        <f t="shared" si="132"/>
        <v>1.6799750000000002E-2</v>
      </c>
      <c r="BX285">
        <v>1.674E-4</v>
      </c>
      <c r="BY285">
        <v>12741445.419112099</v>
      </c>
      <c r="BZ285" s="41">
        <f t="shared" si="133"/>
        <v>12.741445419112098</v>
      </c>
      <c r="CB285">
        <v>1.674E-4</v>
      </c>
      <c r="CC285">
        <v>14827731.9773617</v>
      </c>
      <c r="CD285" s="41">
        <f t="shared" si="134"/>
        <v>14.827731977361699</v>
      </c>
      <c r="CG285">
        <v>14827731.9773617</v>
      </c>
      <c r="CH285" s="41">
        <f t="shared" si="135"/>
        <v>14.827731977361699</v>
      </c>
      <c r="CJ285">
        <v>1.674E-4</v>
      </c>
      <c r="CK285">
        <v>14827731.9773617</v>
      </c>
      <c r="CL285" s="41">
        <f t="shared" si="136"/>
        <v>14.827731977361699</v>
      </c>
      <c r="DF285" s="76">
        <v>0.16739999999999999</v>
      </c>
      <c r="DG285" s="76">
        <v>13.151798633052</v>
      </c>
      <c r="DJ285" s="76">
        <v>13.151798633052</v>
      </c>
      <c r="DN285" s="76">
        <v>0.16739999999999999</v>
      </c>
      <c r="DO285" s="76">
        <v>26.7059827647895</v>
      </c>
      <c r="DR285" s="76">
        <v>16.210469107921501</v>
      </c>
    </row>
    <row r="286" spans="2:122" x14ac:dyDescent="0.25">
      <c r="B286" s="11">
        <v>9060.2360000000008</v>
      </c>
      <c r="C286" s="1">
        <v>3043.4389999999999</v>
      </c>
      <c r="D286" s="1"/>
      <c r="E286" s="1">
        <v>-3.831</v>
      </c>
      <c r="F286" s="1">
        <v>1036.001</v>
      </c>
      <c r="G286" s="1">
        <f t="shared" si="111"/>
        <v>1.7716686046511627E-5</v>
      </c>
      <c r="H286" s="1">
        <f t="shared" si="112"/>
        <v>2.2273255813953491E-8</v>
      </c>
      <c r="I286" s="1">
        <f t="shared" si="113"/>
        <v>2.3717674418604649E-5</v>
      </c>
      <c r="J286" s="1">
        <f t="shared" si="114"/>
        <v>6.023261627906976E-6</v>
      </c>
      <c r="K286" s="1">
        <f t="shared" si="115"/>
        <v>4.6245239795918367E-5</v>
      </c>
      <c r="L286" s="1">
        <f t="shared" si="116"/>
        <v>5.1511413265306127E-5</v>
      </c>
      <c r="M286" s="1">
        <f t="shared" si="117"/>
        <v>2.5069987500000003E-4</v>
      </c>
      <c r="N286" s="1">
        <f t="shared" si="118"/>
        <v>3.7750983333333338E-4</v>
      </c>
      <c r="O286" s="8">
        <f t="shared" si="119"/>
        <v>5.1511413265306123E-2</v>
      </c>
      <c r="P286" s="43">
        <v>-90.578999999999994</v>
      </c>
      <c r="Q286" s="15">
        <f t="shared" si="120"/>
        <v>90.578999999999994</v>
      </c>
      <c r="R286" s="1">
        <v>3564.8879999999999</v>
      </c>
      <c r="S286" s="40">
        <f t="shared" si="121"/>
        <v>35.648879999999998</v>
      </c>
      <c r="T286" s="31">
        <f t="shared" si="122"/>
        <v>33.866436</v>
      </c>
      <c r="U286" s="1">
        <f t="shared" si="123"/>
        <v>21.063683999999995</v>
      </c>
      <c r="X286" s="1"/>
      <c r="Y286" s="1">
        <v>-471.94200000000001</v>
      </c>
      <c r="Z286" s="1">
        <v>1758.1690000000001</v>
      </c>
      <c r="AA286" s="1">
        <v>2702.8029999999999</v>
      </c>
      <c r="AB286" s="1">
        <v>2096.748</v>
      </c>
      <c r="AC286" s="1">
        <v>2648.509</v>
      </c>
      <c r="AD286" s="1">
        <f t="shared" si="124"/>
        <v>1.2965761627906976E-5</v>
      </c>
      <c r="AE286" s="1">
        <f t="shared" si="125"/>
        <v>1.8457819767441862E-5</v>
      </c>
      <c r="AG286" s="1">
        <f t="shared" si="126"/>
        <v>1.3960271739130436E-5</v>
      </c>
      <c r="AI286" s="1">
        <f t="shared" si="127"/>
        <v>1.6958972826086959E-5</v>
      </c>
      <c r="AJ286" s="1">
        <f t="shared" si="128"/>
        <v>-5.0504583333333321E-5</v>
      </c>
      <c r="AK286" s="1">
        <f t="shared" si="129"/>
        <v>-4.5244999999999895E-6</v>
      </c>
      <c r="AL286" s="1">
        <f t="shared" si="130"/>
        <v>2.821491666666666E-5</v>
      </c>
      <c r="AM286" s="1">
        <f t="shared" si="131"/>
        <v>7.419499999999999E-5</v>
      </c>
      <c r="AN286" s="77">
        <f t="shared" si="132"/>
        <v>1.6958972826086958E-2</v>
      </c>
      <c r="BX286">
        <v>1.6799999999999999E-4</v>
      </c>
      <c r="BY286">
        <v>12746667.6258933</v>
      </c>
      <c r="BZ286" s="41">
        <f t="shared" si="133"/>
        <v>12.7466676258933</v>
      </c>
      <c r="CB286">
        <v>1.6799999999999999E-4</v>
      </c>
      <c r="CC286">
        <v>14833661.990798499</v>
      </c>
      <c r="CD286" s="41">
        <f t="shared" si="134"/>
        <v>14.833661990798499</v>
      </c>
      <c r="CG286">
        <v>14833661.990798499</v>
      </c>
      <c r="CH286" s="41">
        <f t="shared" si="135"/>
        <v>14.833661990798499</v>
      </c>
      <c r="CJ286">
        <v>1.6799999999999999E-4</v>
      </c>
      <c r="CK286">
        <v>14833661.990798499</v>
      </c>
      <c r="CL286" s="41">
        <f t="shared" si="136"/>
        <v>14.833661990798499</v>
      </c>
      <c r="DF286" s="76">
        <v>0.16800000000000001</v>
      </c>
      <c r="DG286" s="76">
        <v>13.157190938609199</v>
      </c>
      <c r="DJ286" s="76">
        <v>13.157190938609199</v>
      </c>
      <c r="DN286" s="76">
        <v>0.16800000000000001</v>
      </c>
      <c r="DO286" s="76">
        <v>26.711706101301999</v>
      </c>
      <c r="DR286" s="76">
        <v>16.2163483809166</v>
      </c>
    </row>
    <row r="287" spans="2:122" x14ac:dyDescent="0.25">
      <c r="B287" s="11">
        <v>9141.1959999999999</v>
      </c>
      <c r="C287" s="1">
        <v>3033.384</v>
      </c>
      <c r="D287" s="1"/>
      <c r="E287" s="1">
        <v>-1.915</v>
      </c>
      <c r="F287" s="1">
        <v>1041.704</v>
      </c>
      <c r="G287" s="1">
        <f t="shared" si="111"/>
        <v>1.7647087209302326E-5</v>
      </c>
      <c r="H287" s="1">
        <f t="shared" si="112"/>
        <v>1.1133720930232557E-8</v>
      </c>
      <c r="I287" s="1">
        <f t="shared" si="113"/>
        <v>2.3692372093023256E-5</v>
      </c>
      <c r="J287" s="1">
        <f t="shared" si="114"/>
        <v>6.056418604651162E-6</v>
      </c>
      <c r="K287" s="1">
        <f t="shared" si="115"/>
        <v>4.6648525510204083E-5</v>
      </c>
      <c r="L287" s="1">
        <f t="shared" si="116"/>
        <v>5.1953571428571428E-5</v>
      </c>
      <c r="M287" s="1">
        <f t="shared" si="117"/>
        <v>2.5449216666666668E-4</v>
      </c>
      <c r="N287" s="1">
        <f t="shared" si="118"/>
        <v>3.8088316666666668E-4</v>
      </c>
      <c r="O287" s="8">
        <f t="shared" si="119"/>
        <v>5.1953571428571425E-2</v>
      </c>
      <c r="P287" s="43">
        <v>-91.263999999999996</v>
      </c>
      <c r="Q287" s="15">
        <f t="shared" si="120"/>
        <v>91.263999999999996</v>
      </c>
      <c r="R287" s="1">
        <v>3600.2930000000001</v>
      </c>
      <c r="S287" s="40">
        <f t="shared" si="121"/>
        <v>36.002929999999999</v>
      </c>
      <c r="T287" s="31">
        <f t="shared" si="122"/>
        <v>34.202783500000002</v>
      </c>
      <c r="U287" s="1">
        <f t="shared" si="123"/>
        <v>21.058286499999994</v>
      </c>
      <c r="X287" s="1"/>
      <c r="Y287" s="1">
        <v>-477.64299999999997</v>
      </c>
      <c r="Z287" s="1">
        <v>1764.396</v>
      </c>
      <c r="AA287" s="1">
        <v>2714.6619999999998</v>
      </c>
      <c r="AB287" s="1">
        <v>2127.2539999999999</v>
      </c>
      <c r="AC287" s="1">
        <v>2663.1289999999999</v>
      </c>
      <c r="AD287" s="1">
        <f t="shared" si="124"/>
        <v>1.3035110465116278E-5</v>
      </c>
      <c r="AE287" s="1">
        <f t="shared" si="125"/>
        <v>1.8559912790697675E-5</v>
      </c>
      <c r="AG287" s="1">
        <f t="shared" si="126"/>
        <v>1.4157048913043478E-5</v>
      </c>
      <c r="AI287" s="1">
        <f t="shared" si="127"/>
        <v>1.7069413043478261E-5</v>
      </c>
      <c r="AJ287" s="1">
        <f t="shared" si="128"/>
        <v>-4.8950666666666659E-5</v>
      </c>
      <c r="AK287" s="1">
        <f t="shared" si="129"/>
        <v>-4.2944166666666581E-6</v>
      </c>
      <c r="AL287" s="1">
        <f t="shared" si="130"/>
        <v>3.0238166666666664E-5</v>
      </c>
      <c r="AM287" s="1">
        <f t="shared" si="131"/>
        <v>7.4894416666666669E-5</v>
      </c>
      <c r="AN287" s="77">
        <f t="shared" si="132"/>
        <v>1.7069413043478261E-2</v>
      </c>
      <c r="BX287">
        <v>1.6860000000000001E-4</v>
      </c>
      <c r="BY287">
        <v>12751883.320630301</v>
      </c>
      <c r="BZ287" s="41">
        <f t="shared" si="133"/>
        <v>12.7518833206303</v>
      </c>
      <c r="CB287">
        <v>1.6860000000000001E-4</v>
      </c>
      <c r="CC287">
        <v>14839579.9439326</v>
      </c>
      <c r="CD287" s="41">
        <f t="shared" si="134"/>
        <v>14.8395799439326</v>
      </c>
      <c r="CG287">
        <v>14839579.9439326</v>
      </c>
      <c r="CH287" s="41">
        <f t="shared" si="135"/>
        <v>14.8395799439326</v>
      </c>
      <c r="CJ287">
        <v>1.6860000000000001E-4</v>
      </c>
      <c r="CK287">
        <v>14839579.9439326</v>
      </c>
      <c r="CL287" s="41">
        <f t="shared" si="136"/>
        <v>14.8395799439326</v>
      </c>
      <c r="DF287" s="76">
        <v>0.1686</v>
      </c>
      <c r="DG287" s="76">
        <v>13.162576732122201</v>
      </c>
      <c r="DJ287" s="76">
        <v>13.162576732122201</v>
      </c>
      <c r="DN287" s="76">
        <v>0.1686</v>
      </c>
      <c r="DO287" s="76">
        <v>26.7173685644747</v>
      </c>
      <c r="DR287" s="76">
        <v>16.222166780572</v>
      </c>
    </row>
    <row r="288" spans="2:122" x14ac:dyDescent="0.25">
      <c r="B288" s="11">
        <v>9184.5049999999992</v>
      </c>
      <c r="C288" s="1">
        <v>3032.4259999999999</v>
      </c>
      <c r="D288" s="1"/>
      <c r="E288" s="1">
        <v>-3.3519999999999999</v>
      </c>
      <c r="F288" s="1">
        <v>1043.1300000000001</v>
      </c>
      <c r="G288" s="1">
        <f t="shared" si="111"/>
        <v>1.7649872093023254E-5</v>
      </c>
      <c r="H288" s="1">
        <f t="shared" si="112"/>
        <v>1.9488372093023254E-8</v>
      </c>
      <c r="I288" s="1">
        <f t="shared" si="113"/>
        <v>2.3695093023255815E-5</v>
      </c>
      <c r="J288" s="1">
        <f t="shared" si="114"/>
        <v>6.0647093023255823E-6</v>
      </c>
      <c r="K288" s="1">
        <f t="shared" si="115"/>
        <v>4.6876821428571433E-5</v>
      </c>
      <c r="L288" s="1">
        <f t="shared" si="116"/>
        <v>5.2181811224489792E-5</v>
      </c>
      <c r="M288" s="1">
        <f t="shared" si="117"/>
        <v>2.5633662499999996E-4</v>
      </c>
      <c r="N288" s="1">
        <f t="shared" si="118"/>
        <v>3.8268770833333328E-4</v>
      </c>
      <c r="O288" s="8">
        <f t="shared" si="119"/>
        <v>5.2181811224489789E-2</v>
      </c>
      <c r="P288" s="43">
        <v>-91.56</v>
      </c>
      <c r="Q288" s="15">
        <f t="shared" si="120"/>
        <v>91.56</v>
      </c>
      <c r="R288" s="1">
        <v>3629.288</v>
      </c>
      <c r="S288" s="40">
        <f t="shared" si="121"/>
        <v>36.292879999999997</v>
      </c>
      <c r="T288" s="31">
        <f t="shared" si="122"/>
        <v>34.478235999999995</v>
      </c>
      <c r="U288" s="1">
        <f t="shared" si="123"/>
        <v>20.78888400000001</v>
      </c>
      <c r="X288" s="1"/>
      <c r="Y288" s="1">
        <v>-481.44299999999998</v>
      </c>
      <c r="Z288" s="1">
        <v>1767.27</v>
      </c>
      <c r="AA288" s="1">
        <v>2722.2530000000002</v>
      </c>
      <c r="AB288" s="1">
        <v>2151.192</v>
      </c>
      <c r="AC288" s="1">
        <v>2676.3339999999998</v>
      </c>
      <c r="AD288" s="1">
        <f t="shared" si="124"/>
        <v>1.3073912790697673E-5</v>
      </c>
      <c r="AE288" s="1">
        <f t="shared" si="125"/>
        <v>1.862613953488372E-5</v>
      </c>
      <c r="AG288" s="1">
        <f t="shared" si="126"/>
        <v>1.430779891304348E-5</v>
      </c>
      <c r="AI288" s="1">
        <f t="shared" si="127"/>
        <v>1.7161831521739129E-5</v>
      </c>
      <c r="AJ288" s="1">
        <f t="shared" si="128"/>
        <v>-4.7588416666666684E-5</v>
      </c>
      <c r="AK288" s="1">
        <f t="shared" si="129"/>
        <v>-3.8265833333333603E-6</v>
      </c>
      <c r="AL288" s="1">
        <f t="shared" si="130"/>
        <v>3.1993500000000005E-5</v>
      </c>
      <c r="AM288" s="1">
        <f t="shared" si="131"/>
        <v>7.575533333333333E-5</v>
      </c>
      <c r="AN288" s="77">
        <f t="shared" si="132"/>
        <v>1.716183152173913E-2</v>
      </c>
      <c r="BX288">
        <v>1.6919999999999999E-4</v>
      </c>
      <c r="BY288">
        <v>12757092.5034984</v>
      </c>
      <c r="BZ288" s="41">
        <f t="shared" si="133"/>
        <v>12.7570925034984</v>
      </c>
      <c r="CB288">
        <v>1.6919999999999999E-4</v>
      </c>
      <c r="CC288">
        <v>14845485.8371426</v>
      </c>
      <c r="CD288" s="41">
        <f t="shared" si="134"/>
        <v>14.845485837142601</v>
      </c>
      <c r="CG288">
        <v>14845485.8371426</v>
      </c>
      <c r="CH288" s="41">
        <f t="shared" si="135"/>
        <v>14.845485837142601</v>
      </c>
      <c r="CJ288">
        <v>1.6919999999999999E-4</v>
      </c>
      <c r="CK288">
        <v>14845485.8371426</v>
      </c>
      <c r="CL288" s="41">
        <f t="shared" si="136"/>
        <v>14.845485837142601</v>
      </c>
      <c r="DF288" s="76">
        <v>0.16919999999999999</v>
      </c>
      <c r="DG288" s="76">
        <v>13.1679560137664</v>
      </c>
      <c r="DJ288" s="76">
        <v>13.1679560137664</v>
      </c>
      <c r="DN288" s="76">
        <v>0.16919999999999999</v>
      </c>
      <c r="DO288" s="76">
        <v>26.722970157172298</v>
      </c>
      <c r="DR288" s="76">
        <v>16.057386056070701</v>
      </c>
    </row>
    <row r="289" spans="2:122" x14ac:dyDescent="0.25">
      <c r="B289" s="11">
        <v>9188.7420000000002</v>
      </c>
      <c r="C289" s="1">
        <v>3030.989</v>
      </c>
      <c r="D289" s="1"/>
      <c r="E289" s="1">
        <v>-3.3519999999999999</v>
      </c>
      <c r="F289" s="1">
        <v>1043.1300000000001</v>
      </c>
      <c r="G289" s="1">
        <f t="shared" si="111"/>
        <v>1.7641517441860463E-5</v>
      </c>
      <c r="H289" s="1">
        <f t="shared" si="112"/>
        <v>1.9488372093023254E-8</v>
      </c>
      <c r="I289" s="1">
        <f t="shared" si="113"/>
        <v>2.3686738372093024E-5</v>
      </c>
      <c r="J289" s="1">
        <f t="shared" si="114"/>
        <v>6.0647093023255823E-6</v>
      </c>
      <c r="K289" s="1">
        <f t="shared" si="115"/>
        <v>4.6898438775510212E-5</v>
      </c>
      <c r="L289" s="1">
        <f t="shared" si="116"/>
        <v>5.2203428571428571E-5</v>
      </c>
      <c r="M289" s="1">
        <f t="shared" si="117"/>
        <v>2.5657304166666666E-4</v>
      </c>
      <c r="N289" s="1">
        <f t="shared" si="118"/>
        <v>3.8286424999999999E-4</v>
      </c>
      <c r="O289" s="8">
        <f t="shared" si="119"/>
        <v>5.2203428571428574E-2</v>
      </c>
      <c r="P289" s="43">
        <v>-91.301000000000002</v>
      </c>
      <c r="Q289" s="15">
        <f t="shared" si="120"/>
        <v>91.301000000000002</v>
      </c>
      <c r="R289" s="1">
        <v>3634.4769999999999</v>
      </c>
      <c r="S289" s="40">
        <f t="shared" si="121"/>
        <v>36.344769999999997</v>
      </c>
      <c r="T289" s="31">
        <f t="shared" si="122"/>
        <v>34.527531499999995</v>
      </c>
      <c r="U289" s="1">
        <f t="shared" si="123"/>
        <v>20.42869850000001</v>
      </c>
      <c r="X289" s="1"/>
      <c r="Y289" s="1">
        <v>-481.91800000000001</v>
      </c>
      <c r="Z289" s="1">
        <v>1766.7909999999999</v>
      </c>
      <c r="AA289" s="1">
        <v>2725.0990000000002</v>
      </c>
      <c r="AB289" s="1">
        <v>2169.9670000000001</v>
      </c>
      <c r="AC289" s="1">
        <v>2680.5790000000002</v>
      </c>
      <c r="AD289" s="1">
        <f t="shared" si="124"/>
        <v>1.307388953488372E-5</v>
      </c>
      <c r="AE289" s="1">
        <f t="shared" si="125"/>
        <v>1.8645447674418608E-5</v>
      </c>
      <c r="AG289" s="1">
        <f t="shared" si="126"/>
        <v>1.4412418478260871E-5</v>
      </c>
      <c r="AI289" s="1">
        <f t="shared" si="127"/>
        <v>1.7187483695652176E-5</v>
      </c>
      <c r="AJ289" s="1">
        <f t="shared" si="128"/>
        <v>-4.6261000000000003E-5</v>
      </c>
      <c r="AK289" s="1">
        <f t="shared" si="129"/>
        <v>-3.7099999999999984E-6</v>
      </c>
      <c r="AL289" s="1">
        <f t="shared" si="130"/>
        <v>3.3598000000000013E-5</v>
      </c>
      <c r="AM289" s="1">
        <f t="shared" si="131"/>
        <v>7.6149000000000019E-5</v>
      </c>
      <c r="AN289" s="77">
        <f t="shared" si="132"/>
        <v>1.7187483695652175E-2</v>
      </c>
      <c r="BX289">
        <v>1.6980000000000001E-4</v>
      </c>
      <c r="BY289">
        <v>12762295.174672799</v>
      </c>
      <c r="BZ289" s="41">
        <f t="shared" si="133"/>
        <v>12.762295174672799</v>
      </c>
      <c r="CB289">
        <v>1.6980000000000001E-4</v>
      </c>
      <c r="CC289">
        <v>14851379.6708072</v>
      </c>
      <c r="CD289" s="41">
        <f t="shared" si="134"/>
        <v>14.8513796708072</v>
      </c>
      <c r="CG289">
        <v>14851379.6708072</v>
      </c>
      <c r="CH289" s="41">
        <f t="shared" si="135"/>
        <v>14.8513796708072</v>
      </c>
      <c r="CJ289">
        <v>1.6980000000000001E-4</v>
      </c>
      <c r="CK289">
        <v>14851379.6708072</v>
      </c>
      <c r="CL289" s="41">
        <f t="shared" si="136"/>
        <v>14.8513796708072</v>
      </c>
      <c r="DF289" s="76">
        <v>0.16980000000000001</v>
      </c>
      <c r="DG289" s="76">
        <v>13.1733287837168</v>
      </c>
      <c r="DJ289" s="76">
        <v>13.1733287837168</v>
      </c>
      <c r="DN289" s="76">
        <v>0.16980000000000001</v>
      </c>
      <c r="DO289" s="76">
        <v>26.728510882259101</v>
      </c>
      <c r="DR289" s="76">
        <v>16.06274970027</v>
      </c>
    </row>
    <row r="290" spans="2:122" x14ac:dyDescent="0.25">
      <c r="B290" s="11">
        <v>9255.5969999999998</v>
      </c>
      <c r="C290" s="1">
        <v>3037.2139999999999</v>
      </c>
      <c r="D290" s="1"/>
      <c r="E290" s="1">
        <v>-3.3519999999999999</v>
      </c>
      <c r="F290" s="1">
        <v>1045.0319999999999</v>
      </c>
      <c r="G290" s="1">
        <f t="shared" si="111"/>
        <v>1.7677709302325581E-5</v>
      </c>
      <c r="H290" s="1">
        <f t="shared" si="112"/>
        <v>1.9488372093023254E-8</v>
      </c>
      <c r="I290" s="1">
        <f t="shared" si="113"/>
        <v>2.3733988372093026E-5</v>
      </c>
      <c r="J290" s="1">
        <f t="shared" si="114"/>
        <v>6.0757674418604655E-6</v>
      </c>
      <c r="K290" s="1">
        <f t="shared" si="115"/>
        <v>4.7239535714285716E-5</v>
      </c>
      <c r="L290" s="1">
        <f t="shared" si="116"/>
        <v>5.2554229591836725E-5</v>
      </c>
      <c r="M290" s="1">
        <f t="shared" si="117"/>
        <v>2.5909929166666667E-4</v>
      </c>
      <c r="N290" s="1">
        <f t="shared" si="118"/>
        <v>3.8564987499999998E-4</v>
      </c>
      <c r="O290" s="8">
        <f t="shared" si="119"/>
        <v>5.2554229591836726E-2</v>
      </c>
      <c r="P290" s="43">
        <v>-92.096999999999994</v>
      </c>
      <c r="Q290" s="15">
        <f t="shared" si="120"/>
        <v>92.096999999999994</v>
      </c>
      <c r="R290" s="1">
        <v>3636.9189999999999</v>
      </c>
      <c r="S290" s="40">
        <f t="shared" si="121"/>
        <v>36.369189999999996</v>
      </c>
      <c r="T290" s="31">
        <f t="shared" si="122"/>
        <v>34.550730499999993</v>
      </c>
      <c r="U290" s="1">
        <f t="shared" si="123"/>
        <v>21.177079500000005</v>
      </c>
      <c r="X290" s="1"/>
      <c r="Y290" s="1">
        <v>-488.56799999999998</v>
      </c>
      <c r="Z290" s="1">
        <v>1775.413</v>
      </c>
      <c r="AA290" s="1">
        <v>2736.011</v>
      </c>
      <c r="AB290" s="1">
        <v>2199.0700000000002</v>
      </c>
      <c r="AC290" s="1">
        <v>2695.1990000000001</v>
      </c>
      <c r="AD290" s="1">
        <f t="shared" si="124"/>
        <v>1.3162680232558139E-5</v>
      </c>
      <c r="AE290" s="1">
        <f t="shared" si="125"/>
        <v>1.8747552325581391E-5</v>
      </c>
      <c r="AG290" s="1">
        <f t="shared" si="126"/>
        <v>1.4606728260869565E-5</v>
      </c>
      <c r="AI290" s="1">
        <f t="shared" si="127"/>
        <v>1.7303081521739127E-5</v>
      </c>
      <c r="AJ290" s="1">
        <f t="shared" si="128"/>
        <v>-4.4745083333333316E-5</v>
      </c>
      <c r="AK290" s="1">
        <f t="shared" si="129"/>
        <v>-3.4009999999999917E-6</v>
      </c>
      <c r="AL290" s="1">
        <f t="shared" si="130"/>
        <v>3.5304750000000011E-5</v>
      </c>
      <c r="AM290" s="1">
        <f t="shared" si="131"/>
        <v>7.664883333333333E-5</v>
      </c>
      <c r="AN290" s="77">
        <f t="shared" si="132"/>
        <v>1.7303081521739129E-2</v>
      </c>
      <c r="BX290">
        <v>1.7039999999999999E-4</v>
      </c>
      <c r="BY290">
        <v>12767491.3343287</v>
      </c>
      <c r="BZ290" s="41">
        <f t="shared" si="133"/>
        <v>12.7674913343287</v>
      </c>
      <c r="CB290">
        <v>1.7039999999999999E-4</v>
      </c>
      <c r="CC290">
        <v>14857261.445304999</v>
      </c>
      <c r="CD290" s="41">
        <f t="shared" si="134"/>
        <v>14.857261445304999</v>
      </c>
      <c r="CG290">
        <v>14857261.445304999</v>
      </c>
      <c r="CH290" s="41">
        <f t="shared" si="135"/>
        <v>14.857261445304999</v>
      </c>
      <c r="CJ290">
        <v>1.7039999999999999E-4</v>
      </c>
      <c r="CK290">
        <v>14857261.445304999</v>
      </c>
      <c r="CL290" s="41">
        <f t="shared" si="136"/>
        <v>14.857261445304999</v>
      </c>
      <c r="DF290" s="76">
        <v>0.1704</v>
      </c>
      <c r="DG290" s="76">
        <v>13.1786950421487</v>
      </c>
      <c r="DJ290" s="76">
        <v>13.1786950421487</v>
      </c>
      <c r="DN290" s="76">
        <v>0.1704</v>
      </c>
      <c r="DO290" s="76">
        <v>26.7339907425993</v>
      </c>
      <c r="DR290" s="76">
        <v>16.068052479722599</v>
      </c>
    </row>
    <row r="291" spans="2:122" x14ac:dyDescent="0.25">
      <c r="B291" s="11">
        <v>9269.7219999999998</v>
      </c>
      <c r="C291" s="1">
        <v>3029.5529999999999</v>
      </c>
      <c r="D291" s="1"/>
      <c r="E291" s="1">
        <v>-7.6609999999999996</v>
      </c>
      <c r="F291" s="1">
        <v>1043.1300000000001</v>
      </c>
      <c r="G291" s="1">
        <f t="shared" si="111"/>
        <v>1.7658220930232556E-5</v>
      </c>
      <c r="H291" s="1">
        <f t="shared" si="112"/>
        <v>4.4540697674418605E-8</v>
      </c>
      <c r="I291" s="1">
        <f t="shared" si="113"/>
        <v>2.3678389534883718E-5</v>
      </c>
      <c r="J291" s="1">
        <f t="shared" si="114"/>
        <v>6.0647093023255823E-6</v>
      </c>
      <c r="K291" s="1">
        <f t="shared" si="115"/>
        <v>4.733358673469388E-5</v>
      </c>
      <c r="L291" s="1">
        <f t="shared" si="116"/>
        <v>5.2616591836734689E-5</v>
      </c>
      <c r="M291" s="1">
        <f t="shared" si="117"/>
        <v>2.6000704166666668E-4</v>
      </c>
      <c r="N291" s="1">
        <f t="shared" si="118"/>
        <v>3.8623841666666662E-4</v>
      </c>
      <c r="O291" s="8">
        <f t="shared" si="119"/>
        <v>5.2616591836734686E-2</v>
      </c>
      <c r="P291" s="43">
        <v>-92.153000000000006</v>
      </c>
      <c r="Q291" s="15">
        <f t="shared" si="120"/>
        <v>92.153000000000006</v>
      </c>
      <c r="R291" s="1">
        <v>3638.1390000000001</v>
      </c>
      <c r="S291" s="40">
        <f t="shared" si="121"/>
        <v>36.381390000000003</v>
      </c>
      <c r="T291" s="31">
        <f t="shared" si="122"/>
        <v>34.562320499999998</v>
      </c>
      <c r="U291" s="1">
        <f t="shared" si="123"/>
        <v>21.209289499999997</v>
      </c>
      <c r="X291" s="1"/>
      <c r="Y291" s="1">
        <v>-502.34399999999999</v>
      </c>
      <c r="Z291" s="1">
        <v>1778.7660000000001</v>
      </c>
      <c r="AA291" s="1">
        <v>2752.6149999999998</v>
      </c>
      <c r="AB291" s="1">
        <v>2300.4749999999999</v>
      </c>
      <c r="AC291" s="1">
        <v>2723.0259999999998</v>
      </c>
      <c r="AD291" s="1">
        <f t="shared" si="124"/>
        <v>1.3262267441860466E-5</v>
      </c>
      <c r="AE291" s="1">
        <f t="shared" si="125"/>
        <v>1.892418023255814E-5</v>
      </c>
      <c r="AG291" s="1">
        <f t="shared" si="126"/>
        <v>1.5232711956521738E-5</v>
      </c>
      <c r="AI291" s="1">
        <f t="shared" si="127"/>
        <v>1.7529184782608696E-5</v>
      </c>
      <c r="AJ291" s="1">
        <f t="shared" si="128"/>
        <v>-3.7678333333333321E-5</v>
      </c>
      <c r="AK291" s="1">
        <f t="shared" si="129"/>
        <v>-2.4657499999999954E-6</v>
      </c>
      <c r="AL291" s="1">
        <f t="shared" si="130"/>
        <v>4.3475749999999991E-5</v>
      </c>
      <c r="AM291" s="1">
        <f t="shared" si="131"/>
        <v>7.868833333333331E-5</v>
      </c>
      <c r="AN291" s="77">
        <f t="shared" si="132"/>
        <v>1.7529184782608696E-2</v>
      </c>
      <c r="BX291">
        <v>1.7100000000000001E-4</v>
      </c>
      <c r="BY291">
        <v>12772680.982641401</v>
      </c>
      <c r="BZ291" s="41">
        <f t="shared" si="133"/>
        <v>12.772680982641401</v>
      </c>
      <c r="CB291">
        <v>1.7100000000000001E-4</v>
      </c>
      <c r="CC291">
        <v>14863131.161014499</v>
      </c>
      <c r="CD291" s="41">
        <f t="shared" si="134"/>
        <v>14.863131161014499</v>
      </c>
      <c r="CG291">
        <v>14863131.161014499</v>
      </c>
      <c r="CH291" s="41">
        <f t="shared" si="135"/>
        <v>14.863131161014499</v>
      </c>
      <c r="CJ291">
        <v>1.7100000000000001E-4</v>
      </c>
      <c r="CK291">
        <v>14863131.161014499</v>
      </c>
      <c r="CL291" s="41">
        <f t="shared" si="136"/>
        <v>14.863131161014499</v>
      </c>
      <c r="DF291" s="76">
        <v>0.17100000000000001</v>
      </c>
      <c r="DG291" s="76">
        <v>13.1840547892374</v>
      </c>
      <c r="DJ291" s="76">
        <v>13.1840547892374</v>
      </c>
      <c r="DN291" s="76">
        <v>0.17100000000000001</v>
      </c>
      <c r="DO291" s="76">
        <v>26.4359058004374</v>
      </c>
      <c r="DR291" s="76">
        <v>15.489640442719899</v>
      </c>
    </row>
    <row r="292" spans="2:122" x14ac:dyDescent="0.25">
      <c r="B292" s="11">
        <v>9269.7219999999998</v>
      </c>
      <c r="C292" s="1">
        <v>3018.54</v>
      </c>
      <c r="D292" s="1"/>
      <c r="E292" s="1">
        <v>-8.14</v>
      </c>
      <c r="F292" s="1">
        <v>1044.556</v>
      </c>
      <c r="G292" s="1">
        <f t="shared" si="111"/>
        <v>1.7596976744186046E-5</v>
      </c>
      <c r="H292" s="1">
        <f t="shared" si="112"/>
        <v>4.7325581395348835E-8</v>
      </c>
      <c r="I292" s="1">
        <f t="shared" si="113"/>
        <v>2.3622651162790699E-5</v>
      </c>
      <c r="J292" s="1">
        <f t="shared" si="114"/>
        <v>6.0730000000000001E-6</v>
      </c>
      <c r="K292" s="1">
        <f t="shared" si="115"/>
        <v>4.7336030612244899E-5</v>
      </c>
      <c r="L292" s="1">
        <f t="shared" si="116"/>
        <v>5.2623867346938772E-5</v>
      </c>
      <c r="M292" s="1">
        <f t="shared" si="117"/>
        <v>2.6046591666666665E-4</v>
      </c>
      <c r="N292" s="1">
        <f t="shared" si="118"/>
        <v>3.8623841666666662E-4</v>
      </c>
      <c r="O292" s="8">
        <f t="shared" si="119"/>
        <v>5.2623867346938774E-2</v>
      </c>
      <c r="P292" s="43">
        <v>-91.968000000000004</v>
      </c>
      <c r="Q292" s="15">
        <f t="shared" si="120"/>
        <v>91.968000000000004</v>
      </c>
      <c r="R292" s="1">
        <v>3644.8539999999998</v>
      </c>
      <c r="S292" s="40">
        <f t="shared" si="121"/>
        <v>36.448540000000001</v>
      </c>
      <c r="T292" s="31">
        <f t="shared" si="122"/>
        <v>34.626112999999997</v>
      </c>
      <c r="U292" s="1">
        <f t="shared" si="123"/>
        <v>20.893347000000006</v>
      </c>
      <c r="X292" s="1"/>
      <c r="Y292" s="1">
        <v>-501.86900000000003</v>
      </c>
      <c r="Z292" s="1">
        <v>1777.329</v>
      </c>
      <c r="AA292" s="1">
        <v>2750.2429999999999</v>
      </c>
      <c r="AB292" s="1">
        <v>2308.4569999999999</v>
      </c>
      <c r="AC292" s="1">
        <v>2726.8</v>
      </c>
      <c r="AD292" s="1">
        <f t="shared" si="124"/>
        <v>1.3251151162790698E-5</v>
      </c>
      <c r="AE292" s="1">
        <f t="shared" si="125"/>
        <v>1.8907627906976746E-5</v>
      </c>
      <c r="AG292" s="1">
        <f t="shared" si="126"/>
        <v>1.5273510869565219E-5</v>
      </c>
      <c r="AI292" s="1">
        <f t="shared" si="127"/>
        <v>1.7547114130434785E-5</v>
      </c>
      <c r="AJ292" s="1">
        <f t="shared" si="128"/>
        <v>-3.6815500000000007E-5</v>
      </c>
      <c r="AK292" s="1">
        <f t="shared" si="129"/>
        <v>-1.9535833333333128E-6</v>
      </c>
      <c r="AL292" s="1">
        <f t="shared" si="130"/>
        <v>4.4260666666666661E-5</v>
      </c>
      <c r="AM292" s="1">
        <f t="shared" si="131"/>
        <v>7.9122583333333357E-5</v>
      </c>
      <c r="AN292" s="77">
        <f t="shared" si="132"/>
        <v>1.7547114130434784E-2</v>
      </c>
      <c r="BX292">
        <v>1.716E-4</v>
      </c>
      <c r="BY292">
        <v>12777864.119785899</v>
      </c>
      <c r="BZ292" s="41">
        <f t="shared" si="133"/>
        <v>12.7778641197859</v>
      </c>
      <c r="CB292">
        <v>1.716E-4</v>
      </c>
      <c r="CC292">
        <v>14868988.8183144</v>
      </c>
      <c r="CD292" s="41">
        <f t="shared" si="134"/>
        <v>14.868988818314399</v>
      </c>
      <c r="CG292">
        <v>14868988.8183144</v>
      </c>
      <c r="CH292" s="41">
        <f t="shared" si="135"/>
        <v>14.868988818314399</v>
      </c>
      <c r="CJ292">
        <v>1.716E-4</v>
      </c>
      <c r="CK292">
        <v>14868988.8183144</v>
      </c>
      <c r="CL292" s="41">
        <f t="shared" si="136"/>
        <v>14.868988818314399</v>
      </c>
      <c r="DF292" s="76">
        <v>0.1716</v>
      </c>
      <c r="DG292" s="76">
        <v>13.189408025157899</v>
      </c>
      <c r="DJ292" s="76">
        <v>13.189408025157899</v>
      </c>
      <c r="DN292" s="76">
        <v>0.1716</v>
      </c>
      <c r="DO292" s="76">
        <v>26.442718901116798</v>
      </c>
      <c r="DR292" s="76">
        <v>15.4950348882833</v>
      </c>
    </row>
    <row r="293" spans="2:122" x14ac:dyDescent="0.25">
      <c r="B293" s="11">
        <v>9326.6980000000003</v>
      </c>
      <c r="C293" s="1">
        <v>3044.8760000000002</v>
      </c>
      <c r="D293" s="1"/>
      <c r="E293" s="1">
        <v>-7.6609999999999996</v>
      </c>
      <c r="F293" s="1">
        <v>1045.982</v>
      </c>
      <c r="G293" s="1">
        <f t="shared" si="111"/>
        <v>1.7747308139534886E-5</v>
      </c>
      <c r="H293" s="1">
        <f t="shared" si="112"/>
        <v>4.4540697674418605E-8</v>
      </c>
      <c r="I293" s="1">
        <f t="shared" si="113"/>
        <v>2.3784058139534885E-5</v>
      </c>
      <c r="J293" s="1">
        <f t="shared" si="114"/>
        <v>6.0812906976744188E-6</v>
      </c>
      <c r="K293" s="1">
        <f t="shared" si="115"/>
        <v>4.7624280612244897E-5</v>
      </c>
      <c r="L293" s="1">
        <f t="shared" si="116"/>
        <v>5.2921836734693878E-5</v>
      </c>
      <c r="M293" s="1">
        <f t="shared" si="117"/>
        <v>2.6174258333333333E-4</v>
      </c>
      <c r="N293" s="1">
        <f t="shared" si="118"/>
        <v>3.8861241666666665E-4</v>
      </c>
      <c r="O293" s="8">
        <f t="shared" si="119"/>
        <v>5.2921836734693875E-2</v>
      </c>
      <c r="P293" s="43">
        <v>-92.855999999999995</v>
      </c>
      <c r="Q293" s="15">
        <f t="shared" si="120"/>
        <v>92.855999999999995</v>
      </c>
      <c r="R293" s="1">
        <v>3643.9380000000001</v>
      </c>
      <c r="S293" s="40">
        <f t="shared" si="121"/>
        <v>36.43938</v>
      </c>
      <c r="T293" s="31">
        <f t="shared" si="122"/>
        <v>34.617410999999997</v>
      </c>
      <c r="U293" s="1">
        <f t="shared" si="123"/>
        <v>21.799208999999991</v>
      </c>
      <c r="X293" s="1"/>
      <c r="Y293" s="1">
        <v>-508.04399999999998</v>
      </c>
      <c r="Z293" s="1">
        <v>1798.885</v>
      </c>
      <c r="AA293" s="1">
        <v>2762.1039999999998</v>
      </c>
      <c r="AB293" s="1">
        <v>2327.7069999999999</v>
      </c>
      <c r="AC293" s="1">
        <v>2745.6660000000002</v>
      </c>
      <c r="AD293" s="1">
        <f t="shared" si="124"/>
        <v>1.3412377906976745E-5</v>
      </c>
      <c r="AE293" s="1">
        <f t="shared" si="125"/>
        <v>1.9012488372093021E-5</v>
      </c>
      <c r="AG293" s="1">
        <f t="shared" si="126"/>
        <v>1.5411690217391304E-5</v>
      </c>
      <c r="AI293" s="1">
        <f t="shared" si="127"/>
        <v>1.7683206521739129E-5</v>
      </c>
      <c r="AJ293" s="1">
        <f t="shared" si="128"/>
        <v>-3.6199749999999995E-5</v>
      </c>
      <c r="AK293" s="1">
        <f t="shared" si="129"/>
        <v>-1.369833333333304E-6</v>
      </c>
      <c r="AL293" s="1">
        <f t="shared" si="130"/>
        <v>4.4068499999999986E-5</v>
      </c>
      <c r="AM293" s="1">
        <f t="shared" si="131"/>
        <v>7.889841666666668E-5</v>
      </c>
      <c r="AN293" s="77">
        <f t="shared" si="132"/>
        <v>1.7683206521739128E-2</v>
      </c>
      <c r="BX293">
        <v>1.7220000000000001E-4</v>
      </c>
      <c r="BY293">
        <v>12783040.7459375</v>
      </c>
      <c r="BZ293" s="41">
        <f t="shared" si="133"/>
        <v>12.7830407459375</v>
      </c>
      <c r="CB293">
        <v>1.7220000000000001E-4</v>
      </c>
      <c r="CC293">
        <v>14874834.4175833</v>
      </c>
      <c r="CD293" s="41">
        <f t="shared" si="134"/>
        <v>14.874834417583299</v>
      </c>
      <c r="CG293">
        <v>14874834.4175833</v>
      </c>
      <c r="CH293" s="41">
        <f t="shared" si="135"/>
        <v>14.874834417583299</v>
      </c>
      <c r="CJ293">
        <v>1.7220000000000001E-4</v>
      </c>
      <c r="CK293">
        <v>14874834.4175833</v>
      </c>
      <c r="CL293" s="41">
        <f t="shared" si="136"/>
        <v>14.874834417583299</v>
      </c>
      <c r="DF293" s="76">
        <v>0.17219999999999999</v>
      </c>
      <c r="DG293" s="76">
        <v>13.1947547500856</v>
      </c>
      <c r="DJ293" s="76">
        <v>13.1947547500856</v>
      </c>
      <c r="DN293" s="76">
        <v>0.17219999999999999</v>
      </c>
      <c r="DO293" s="76">
        <v>26.449481908967201</v>
      </c>
      <c r="DR293" s="76">
        <v>15.500379241017701</v>
      </c>
    </row>
    <row r="294" spans="2:122" x14ac:dyDescent="0.25">
      <c r="B294" s="11">
        <v>9335.6460000000006</v>
      </c>
      <c r="C294" s="1">
        <v>3029.5529999999999</v>
      </c>
      <c r="D294" s="1"/>
      <c r="E294" s="1">
        <v>-6.2249999999999996</v>
      </c>
      <c r="F294" s="1">
        <v>1047.4079999999999</v>
      </c>
      <c r="G294" s="1">
        <f t="shared" si="111"/>
        <v>1.7649872093023254E-5</v>
      </c>
      <c r="H294" s="1">
        <f t="shared" si="112"/>
        <v>3.6191860465116279E-8</v>
      </c>
      <c r="I294" s="1">
        <f t="shared" si="113"/>
        <v>2.3703261627906974E-5</v>
      </c>
      <c r="J294" s="1">
        <f t="shared" si="114"/>
        <v>6.0895813953488366E-6</v>
      </c>
      <c r="K294" s="1">
        <f t="shared" si="115"/>
        <v>4.7662607142857154E-5</v>
      </c>
      <c r="L294" s="1">
        <f t="shared" si="116"/>
        <v>5.2974765306122455E-5</v>
      </c>
      <c r="M294" s="1">
        <f t="shared" si="117"/>
        <v>2.6275387500000004E-4</v>
      </c>
      <c r="N294" s="1">
        <f t="shared" si="118"/>
        <v>3.8898525000000003E-4</v>
      </c>
      <c r="O294" s="8">
        <f t="shared" si="119"/>
        <v>5.2974765306122454E-2</v>
      </c>
      <c r="P294" s="43">
        <v>-92.616</v>
      </c>
      <c r="Q294" s="15">
        <f t="shared" si="120"/>
        <v>92.616</v>
      </c>
      <c r="R294" s="1">
        <v>3653.7049999999999</v>
      </c>
      <c r="S294" s="40">
        <f t="shared" si="121"/>
        <v>36.537050000000001</v>
      </c>
      <c r="T294" s="31">
        <f t="shared" si="122"/>
        <v>34.7101975</v>
      </c>
      <c r="U294" s="1">
        <f t="shared" si="123"/>
        <v>21.368752499999999</v>
      </c>
      <c r="X294" s="1"/>
      <c r="Y294" s="1">
        <v>-508.51900000000001</v>
      </c>
      <c r="Z294" s="1">
        <v>1797.4480000000001</v>
      </c>
      <c r="AA294" s="1">
        <v>2763.527</v>
      </c>
      <c r="AB294" s="1">
        <v>2333.8110000000001</v>
      </c>
      <c r="AC294" s="1">
        <v>2748.9679999999998</v>
      </c>
      <c r="AD294" s="1">
        <f t="shared" si="124"/>
        <v>1.3406784883720931E-5</v>
      </c>
      <c r="AE294" s="1">
        <f t="shared" si="125"/>
        <v>1.9023523255813957E-5</v>
      </c>
      <c r="AG294" s="1">
        <f t="shared" si="126"/>
        <v>1.5447445652173912E-5</v>
      </c>
      <c r="AI294" s="1">
        <f t="shared" si="127"/>
        <v>1.7703733695652173E-5</v>
      </c>
      <c r="AJ294" s="1">
        <f t="shared" si="128"/>
        <v>-3.5809666666666657E-5</v>
      </c>
      <c r="AK294" s="1">
        <f t="shared" si="129"/>
        <v>-1.2132500000000165E-6</v>
      </c>
      <c r="AL294" s="1">
        <f t="shared" si="130"/>
        <v>4.4696916666666672E-5</v>
      </c>
      <c r="AM294" s="1">
        <f t="shared" si="131"/>
        <v>7.9293333333333308E-5</v>
      </c>
      <c r="AN294" s="77">
        <f t="shared" si="132"/>
        <v>1.7703733695652174E-2</v>
      </c>
      <c r="BX294">
        <v>1.728E-4</v>
      </c>
      <c r="BY294">
        <v>12788210.8612714</v>
      </c>
      <c r="BZ294" s="41">
        <f t="shared" si="133"/>
        <v>12.7882108612714</v>
      </c>
      <c r="CB294">
        <v>1.728E-4</v>
      </c>
      <c r="CC294">
        <v>14880667.9591996</v>
      </c>
      <c r="CD294" s="41">
        <f t="shared" si="134"/>
        <v>14.880667959199601</v>
      </c>
      <c r="CG294">
        <v>14880667.9591996</v>
      </c>
      <c r="CH294" s="41">
        <f t="shared" si="135"/>
        <v>14.880667959199601</v>
      </c>
      <c r="CJ294">
        <v>1.728E-4</v>
      </c>
      <c r="CK294">
        <v>14880667.9591996</v>
      </c>
      <c r="CL294" s="41">
        <f t="shared" si="136"/>
        <v>14.880667959199601</v>
      </c>
      <c r="DF294" s="76">
        <v>0.17280000000000001</v>
      </c>
      <c r="DG294" s="76">
        <v>13.2000949641955</v>
      </c>
      <c r="DJ294" s="76">
        <v>13.2000949641955</v>
      </c>
      <c r="DN294" s="76">
        <v>0.17280000000000001</v>
      </c>
      <c r="DO294" s="76">
        <v>26.456194826233801</v>
      </c>
      <c r="DR294" s="76">
        <v>15.5056735031683</v>
      </c>
    </row>
    <row r="295" spans="2:122" x14ac:dyDescent="0.25">
      <c r="B295" s="11">
        <v>9401.107</v>
      </c>
      <c r="C295" s="1">
        <v>3057.326</v>
      </c>
      <c r="D295" s="1"/>
      <c r="E295" s="1">
        <v>-6.2249999999999996</v>
      </c>
      <c r="F295" s="1">
        <v>1051.6859999999999</v>
      </c>
      <c r="G295" s="1">
        <f t="shared" si="111"/>
        <v>1.7811343023255812E-5</v>
      </c>
      <c r="H295" s="1">
        <f t="shared" si="112"/>
        <v>3.6191860465116279E-8</v>
      </c>
      <c r="I295" s="1">
        <f t="shared" si="113"/>
        <v>2.3889604651162789E-5</v>
      </c>
      <c r="J295" s="1">
        <f t="shared" si="114"/>
        <v>6.1144534883720934E-6</v>
      </c>
      <c r="K295" s="1">
        <f t="shared" si="115"/>
        <v>4.7996591836734696E-5</v>
      </c>
      <c r="L295" s="1">
        <f t="shared" si="116"/>
        <v>5.3330576530612245E-5</v>
      </c>
      <c r="M295" s="1">
        <f t="shared" si="117"/>
        <v>2.643242083333333E-4</v>
      </c>
      <c r="N295" s="1">
        <f t="shared" si="118"/>
        <v>3.9171279166666669E-4</v>
      </c>
      <c r="O295" s="8">
        <f t="shared" si="119"/>
        <v>5.3330576530612246E-2</v>
      </c>
      <c r="P295" s="43">
        <v>-93.522999999999996</v>
      </c>
      <c r="Q295" s="15">
        <f t="shared" si="120"/>
        <v>93.522999999999996</v>
      </c>
      <c r="R295" s="1">
        <v>3666.2190000000001</v>
      </c>
      <c r="S295" s="40">
        <f t="shared" si="121"/>
        <v>36.662190000000002</v>
      </c>
      <c r="T295" s="31">
        <f t="shared" si="122"/>
        <v>34.829080500000003</v>
      </c>
      <c r="U295" s="1">
        <f t="shared" si="123"/>
        <v>22.031729499999997</v>
      </c>
      <c r="X295" s="1"/>
      <c r="Y295" s="1">
        <v>-515.64400000000001</v>
      </c>
      <c r="Z295" s="1">
        <v>1814.694</v>
      </c>
      <c r="AA295" s="1">
        <v>2785.826</v>
      </c>
      <c r="AB295" s="1">
        <v>2359.1669999999999</v>
      </c>
      <c r="AC295" s="1">
        <v>2772.5529999999999</v>
      </c>
      <c r="AD295" s="1">
        <f t="shared" si="124"/>
        <v>1.3548476744186046E-5</v>
      </c>
      <c r="AE295" s="1">
        <f t="shared" si="125"/>
        <v>1.9194593023255816E-5</v>
      </c>
      <c r="AG295" s="1">
        <f t="shared" si="126"/>
        <v>1.5623972826086956E-5</v>
      </c>
      <c r="AI295" s="1">
        <f t="shared" si="127"/>
        <v>1.7870635869565217E-5</v>
      </c>
      <c r="AJ295" s="1">
        <f t="shared" si="128"/>
        <v>-3.5554916666666678E-5</v>
      </c>
      <c r="AK295" s="1">
        <f t="shared" si="129"/>
        <v>-1.1060833333333448E-6</v>
      </c>
      <c r="AL295" s="1">
        <f t="shared" si="130"/>
        <v>4.5372749999999997E-5</v>
      </c>
      <c r="AM295" s="1">
        <f t="shared" si="131"/>
        <v>7.9821583333333332E-5</v>
      </c>
      <c r="AN295" s="77">
        <f t="shared" si="132"/>
        <v>1.7870635869565218E-2</v>
      </c>
      <c r="BX295">
        <v>1.7340000000000001E-4</v>
      </c>
      <c r="BY295">
        <v>12793374.465962799</v>
      </c>
      <c r="BZ295" s="41">
        <f t="shared" si="133"/>
        <v>12.793374465962799</v>
      </c>
      <c r="CB295">
        <v>1.7340000000000001E-4</v>
      </c>
      <c r="CC295">
        <v>14886489.443541899</v>
      </c>
      <c r="CD295" s="41">
        <f t="shared" si="134"/>
        <v>14.886489443541899</v>
      </c>
      <c r="CG295">
        <v>14886489.443541899</v>
      </c>
      <c r="CH295" s="41">
        <f t="shared" si="135"/>
        <v>14.886489443541899</v>
      </c>
      <c r="CJ295">
        <v>1.7340000000000001E-4</v>
      </c>
      <c r="CK295">
        <v>14886489.443541899</v>
      </c>
      <c r="CL295" s="41">
        <f t="shared" si="136"/>
        <v>14.886489443541899</v>
      </c>
      <c r="DF295" s="76">
        <v>0.1734</v>
      </c>
      <c r="DG295" s="76">
        <v>13.2054286676629</v>
      </c>
      <c r="DJ295" s="76">
        <v>13.2054286676629</v>
      </c>
      <c r="DN295" s="76">
        <v>0.1734</v>
      </c>
      <c r="DO295" s="76">
        <v>26.462857655161699</v>
      </c>
      <c r="DR295" s="76">
        <v>15.5109176769801</v>
      </c>
    </row>
    <row r="296" spans="2:122" x14ac:dyDescent="0.25">
      <c r="B296" s="11">
        <v>9437.3739999999998</v>
      </c>
      <c r="C296" s="1">
        <v>3045.355</v>
      </c>
      <c r="D296" s="1"/>
      <c r="E296" s="1">
        <v>-4.3099999999999996</v>
      </c>
      <c r="F296" s="1">
        <v>1057.3889999999999</v>
      </c>
      <c r="G296" s="1">
        <f t="shared" si="111"/>
        <v>1.7730610465116278E-5</v>
      </c>
      <c r="H296" s="1">
        <f t="shared" si="112"/>
        <v>2.5058139534883717E-8</v>
      </c>
      <c r="I296" s="1">
        <f t="shared" si="113"/>
        <v>2.385316279069767E-5</v>
      </c>
      <c r="J296" s="1">
        <f t="shared" si="114"/>
        <v>6.1476104651162785E-6</v>
      </c>
      <c r="K296" s="1">
        <f t="shared" si="115"/>
        <v>4.8171857142857136E-5</v>
      </c>
      <c r="L296" s="1">
        <f t="shared" si="116"/>
        <v>5.3544709183673464E-5</v>
      </c>
      <c r="M296" s="1">
        <f t="shared" si="117"/>
        <v>2.66334125E-4</v>
      </c>
      <c r="N296" s="1">
        <f t="shared" si="118"/>
        <v>3.9322391666666667E-4</v>
      </c>
      <c r="O296" s="8">
        <f t="shared" si="119"/>
        <v>5.3544709183673461E-2</v>
      </c>
      <c r="P296" s="43">
        <v>-93.671000000000006</v>
      </c>
      <c r="Q296" s="15">
        <f t="shared" si="120"/>
        <v>93.671000000000006</v>
      </c>
      <c r="R296" s="1">
        <v>3694.6039999999998</v>
      </c>
      <c r="S296" s="40">
        <f t="shared" si="121"/>
        <v>36.946039999999996</v>
      </c>
      <c r="T296" s="31">
        <f t="shared" si="122"/>
        <v>35.098737999999997</v>
      </c>
      <c r="U296" s="1">
        <f t="shared" si="123"/>
        <v>21.626222000000013</v>
      </c>
      <c r="X296" s="1"/>
      <c r="Y296" s="1">
        <v>-518.96900000000005</v>
      </c>
      <c r="Z296" s="1">
        <v>1821.4</v>
      </c>
      <c r="AA296" s="1">
        <v>2797.2139999999999</v>
      </c>
      <c r="AB296" s="1">
        <v>2371.3760000000002</v>
      </c>
      <c r="AC296" s="1">
        <v>2789.0630000000001</v>
      </c>
      <c r="AD296" s="1">
        <f t="shared" si="124"/>
        <v>1.3606796511627908E-5</v>
      </c>
      <c r="AE296" s="1">
        <f t="shared" si="125"/>
        <v>1.9280133720930232E-5</v>
      </c>
      <c r="AG296" s="1">
        <f t="shared" si="126"/>
        <v>1.5708396739130436E-5</v>
      </c>
      <c r="AI296" s="1">
        <f t="shared" si="127"/>
        <v>1.7978434782608696E-5</v>
      </c>
      <c r="AJ296" s="1">
        <f t="shared" si="128"/>
        <v>-3.5486499999999979E-5</v>
      </c>
      <c r="AK296" s="1">
        <f t="shared" si="129"/>
        <v>-6.7924999999998666E-7</v>
      </c>
      <c r="AL296" s="1">
        <f t="shared" si="130"/>
        <v>4.5831333333333343E-5</v>
      </c>
      <c r="AM296" s="1">
        <f t="shared" si="131"/>
        <v>8.0638583333333334E-5</v>
      </c>
      <c r="AN296" s="77">
        <f t="shared" si="132"/>
        <v>1.7978434782608695E-2</v>
      </c>
      <c r="BX296">
        <v>1.74E-4</v>
      </c>
      <c r="BY296">
        <v>12798531.5601869</v>
      </c>
      <c r="BZ296" s="41">
        <f t="shared" si="133"/>
        <v>12.7985315601869</v>
      </c>
      <c r="CB296">
        <v>1.74E-4</v>
      </c>
      <c r="CC296">
        <v>14892298.870988799</v>
      </c>
      <c r="CD296" s="41">
        <f t="shared" si="134"/>
        <v>14.8922988709888</v>
      </c>
      <c r="CG296">
        <v>14892298.870988799</v>
      </c>
      <c r="CH296" s="41">
        <f t="shared" si="135"/>
        <v>14.8922988709888</v>
      </c>
      <c r="CJ296">
        <v>1.74E-4</v>
      </c>
      <c r="CK296">
        <v>14892298.870988799</v>
      </c>
      <c r="CL296" s="41">
        <f t="shared" si="136"/>
        <v>14.8922988709888</v>
      </c>
      <c r="DF296" s="76">
        <v>0.17399999999999999</v>
      </c>
      <c r="DG296" s="76">
        <v>13.210755860662999</v>
      </c>
      <c r="DJ296" s="76">
        <v>13.210755860662999</v>
      </c>
      <c r="DN296" s="76">
        <v>0.17399999999999999</v>
      </c>
      <c r="DO296" s="76">
        <v>26.4694703979956</v>
      </c>
      <c r="DR296" s="76">
        <v>15.516111764698</v>
      </c>
    </row>
    <row r="297" spans="2:122" x14ac:dyDescent="0.25">
      <c r="B297" s="11">
        <v>9402.0490000000009</v>
      </c>
      <c r="C297" s="1">
        <v>3043.9180000000001</v>
      </c>
      <c r="D297" s="1"/>
      <c r="E297" s="1">
        <v>14.365</v>
      </c>
      <c r="F297" s="1">
        <v>1076.877</v>
      </c>
      <c r="G297" s="1">
        <f t="shared" si="111"/>
        <v>1.7780715116279069E-5</v>
      </c>
      <c r="H297" s="1">
        <f t="shared" si="112"/>
        <v>8.3517441860465121E-8</v>
      </c>
      <c r="I297" s="1">
        <f t="shared" si="113"/>
        <v>2.3958110465116279E-5</v>
      </c>
      <c r="J297" s="1">
        <f t="shared" si="114"/>
        <v>6.2609127906976744E-6</v>
      </c>
      <c r="K297" s="1">
        <f t="shared" si="115"/>
        <v>4.8042928571428576E-5</v>
      </c>
      <c r="L297" s="1">
        <f t="shared" si="116"/>
        <v>5.3463908163265313E-5</v>
      </c>
      <c r="M297" s="1">
        <f t="shared" si="117"/>
        <v>2.6492212500000005E-4</v>
      </c>
      <c r="N297" s="1">
        <f t="shared" si="118"/>
        <v>3.9175204166666668E-4</v>
      </c>
      <c r="O297" s="8">
        <f t="shared" si="119"/>
        <v>5.3463908163265315E-2</v>
      </c>
      <c r="P297" s="43">
        <v>-93.19</v>
      </c>
      <c r="Q297" s="15">
        <f t="shared" si="120"/>
        <v>93.19</v>
      </c>
      <c r="R297" s="1">
        <v>3654.011</v>
      </c>
      <c r="S297" s="40">
        <f t="shared" si="121"/>
        <v>36.540109999999999</v>
      </c>
      <c r="T297" s="31">
        <f t="shared" si="122"/>
        <v>34.7131045</v>
      </c>
      <c r="U297" s="1">
        <f t="shared" si="123"/>
        <v>21.936785499999999</v>
      </c>
      <c r="X297" s="1"/>
      <c r="Y297" s="1">
        <v>-528.94399999999996</v>
      </c>
      <c r="Z297" s="1">
        <v>1860.2049999999999</v>
      </c>
      <c r="AA297" s="1">
        <v>2833.7489999999998</v>
      </c>
      <c r="AB297" s="1">
        <v>2410.8220000000001</v>
      </c>
      <c r="AC297" s="1">
        <v>2822.5569999999998</v>
      </c>
      <c r="AD297" s="1">
        <f t="shared" si="124"/>
        <v>1.3890401162790696E-5</v>
      </c>
      <c r="AE297" s="1">
        <f t="shared" si="125"/>
        <v>1.9550540697674419E-5</v>
      </c>
      <c r="AG297" s="1">
        <f t="shared" si="126"/>
        <v>1.5976989130434783E-5</v>
      </c>
      <c r="AI297" s="1">
        <f t="shared" si="127"/>
        <v>1.8214679347826087E-5</v>
      </c>
      <c r="AJ297" s="1">
        <f t="shared" si="128"/>
        <v>-3.5243916666666639E-5</v>
      </c>
      <c r="AK297" s="1">
        <f t="shared" si="129"/>
        <v>-9.3266666666666732E-7</v>
      </c>
      <c r="AL297" s="1">
        <f t="shared" si="130"/>
        <v>4.5884750000000015E-5</v>
      </c>
      <c r="AM297" s="1">
        <f t="shared" si="131"/>
        <v>8.0195999999999989E-5</v>
      </c>
      <c r="AN297" s="77">
        <f t="shared" si="132"/>
        <v>1.8214679347826088E-2</v>
      </c>
      <c r="BX297">
        <v>1.7459999999999999E-4</v>
      </c>
      <c r="BY297">
        <v>12803682.1441187</v>
      </c>
      <c r="BZ297" s="41">
        <f t="shared" si="133"/>
        <v>12.803682144118699</v>
      </c>
      <c r="CB297">
        <v>1.7459999999999999E-4</v>
      </c>
      <c r="CC297">
        <v>14898096.2419187</v>
      </c>
      <c r="CD297" s="41">
        <f t="shared" si="134"/>
        <v>14.898096241918699</v>
      </c>
      <c r="CG297">
        <v>14898096.2419187</v>
      </c>
      <c r="CH297" s="41">
        <f t="shared" si="135"/>
        <v>14.898096241918699</v>
      </c>
      <c r="CJ297">
        <v>1.7459999999999999E-4</v>
      </c>
      <c r="CK297">
        <v>14898096.2419187</v>
      </c>
      <c r="CL297" s="41">
        <f t="shared" si="136"/>
        <v>14.898096241918699</v>
      </c>
      <c r="DF297" s="76">
        <v>0.17460000000000001</v>
      </c>
      <c r="DG297" s="76">
        <v>13.2160765433708</v>
      </c>
      <c r="DJ297" s="76">
        <v>13.2160765433708</v>
      </c>
      <c r="DN297" s="76">
        <v>0.17460000000000001</v>
      </c>
      <c r="DO297" s="76">
        <v>26.476033056980299</v>
      </c>
      <c r="DR297" s="76">
        <v>15.3632758831777</v>
      </c>
    </row>
    <row r="298" spans="2:122" x14ac:dyDescent="0.25">
      <c r="B298" s="11">
        <v>9399.223</v>
      </c>
      <c r="C298" s="1">
        <v>3031.4679999999998</v>
      </c>
      <c r="D298" s="1"/>
      <c r="E298" s="1">
        <v>15.802</v>
      </c>
      <c r="F298" s="1">
        <v>1076.877</v>
      </c>
      <c r="G298" s="1">
        <f t="shared" si="111"/>
        <v>1.7716686046511627E-5</v>
      </c>
      <c r="H298" s="1">
        <f t="shared" si="112"/>
        <v>9.1872093023255803E-8</v>
      </c>
      <c r="I298" s="1">
        <f t="shared" si="113"/>
        <v>2.3885726744186043E-5</v>
      </c>
      <c r="J298" s="1">
        <f t="shared" si="114"/>
        <v>6.2609127906976744E-6</v>
      </c>
      <c r="K298" s="1">
        <f t="shared" si="115"/>
        <v>4.8035841836734698E-5</v>
      </c>
      <c r="L298" s="1">
        <f t="shared" si="116"/>
        <v>5.3449489795918372E-5</v>
      </c>
      <c r="M298" s="1">
        <f t="shared" si="117"/>
        <v>2.6532312500000002E-4</v>
      </c>
      <c r="N298" s="1">
        <f t="shared" si="118"/>
        <v>3.9163429166666665E-4</v>
      </c>
      <c r="O298" s="8">
        <f t="shared" si="119"/>
        <v>5.3449489795918369E-2</v>
      </c>
      <c r="P298" s="43">
        <v>-92.930999999999997</v>
      </c>
      <c r="Q298" s="15">
        <f t="shared" si="120"/>
        <v>92.930999999999997</v>
      </c>
      <c r="R298" s="1">
        <v>3663.4720000000002</v>
      </c>
      <c r="S298" s="40">
        <f t="shared" si="121"/>
        <v>36.634720000000002</v>
      </c>
      <c r="T298" s="31">
        <f t="shared" si="122"/>
        <v>34.802984000000002</v>
      </c>
      <c r="U298" s="1">
        <f t="shared" si="123"/>
        <v>21.493296000000001</v>
      </c>
      <c r="X298" s="1"/>
      <c r="Y298" s="1">
        <v>-529.89400000000001</v>
      </c>
      <c r="Z298" s="1">
        <v>1860.684</v>
      </c>
      <c r="AA298" s="1">
        <v>2831.377</v>
      </c>
      <c r="AB298" s="1">
        <v>2414.11</v>
      </c>
      <c r="AC298" s="1">
        <v>2826.3310000000001</v>
      </c>
      <c r="AD298" s="1">
        <f t="shared" si="124"/>
        <v>1.389870930232558E-5</v>
      </c>
      <c r="AE298" s="1">
        <f t="shared" si="125"/>
        <v>1.9542273255813952E-5</v>
      </c>
      <c r="AG298" s="1">
        <f t="shared" si="126"/>
        <v>1.6000021739130437E-5</v>
      </c>
      <c r="AI298" s="1">
        <f t="shared" si="127"/>
        <v>1.8240353260869567E-5</v>
      </c>
      <c r="AJ298" s="1">
        <f t="shared" si="128"/>
        <v>-3.4772249999999982E-5</v>
      </c>
      <c r="AK298" s="1">
        <f t="shared" si="129"/>
        <v>-4.2049999999998516E-7</v>
      </c>
      <c r="AL298" s="1">
        <f t="shared" si="130"/>
        <v>4.611883333333335E-5</v>
      </c>
      <c r="AM298" s="1">
        <f t="shared" si="131"/>
        <v>8.0470583333333345E-5</v>
      </c>
      <c r="AN298" s="77">
        <f t="shared" si="132"/>
        <v>1.8240353260869566E-2</v>
      </c>
      <c r="BX298">
        <v>1.752E-4</v>
      </c>
      <c r="BY298">
        <v>12808826.2179335</v>
      </c>
      <c r="BZ298" s="41">
        <f t="shared" si="133"/>
        <v>12.8088262179335</v>
      </c>
      <c r="CB298">
        <v>1.752E-4</v>
      </c>
      <c r="CC298">
        <v>14884904.5057046</v>
      </c>
      <c r="CD298" s="41">
        <f t="shared" si="134"/>
        <v>14.884904505704601</v>
      </c>
      <c r="CG298">
        <v>14884904.5057046</v>
      </c>
      <c r="CH298" s="41">
        <f t="shared" si="135"/>
        <v>14.884904505704601</v>
      </c>
      <c r="CJ298">
        <v>1.752E-4</v>
      </c>
      <c r="CK298">
        <v>14884904.5057046</v>
      </c>
      <c r="CL298" s="41">
        <f t="shared" si="136"/>
        <v>14.884904505704601</v>
      </c>
      <c r="DF298" s="76">
        <v>0.17519999999999999</v>
      </c>
      <c r="DG298" s="76">
        <v>13.2213907159617</v>
      </c>
      <c r="DJ298" s="76">
        <v>13.2213907159617</v>
      </c>
      <c r="DN298" s="76">
        <v>0.17519999999999999</v>
      </c>
      <c r="DO298" s="76">
        <v>26.482545634360498</v>
      </c>
      <c r="DR298" s="76">
        <v>15.368095934245201</v>
      </c>
    </row>
    <row r="299" spans="2:122" x14ac:dyDescent="0.25">
      <c r="B299" s="11">
        <v>9493.4269999999997</v>
      </c>
      <c r="C299" s="1">
        <v>3066.904</v>
      </c>
      <c r="D299" s="1"/>
      <c r="E299" s="1">
        <v>16.760000000000002</v>
      </c>
      <c r="F299" s="1">
        <v>1082.5809999999999</v>
      </c>
      <c r="G299" s="1">
        <f t="shared" si="111"/>
        <v>1.7928279069767442E-5</v>
      </c>
      <c r="H299" s="1">
        <f t="shared" si="112"/>
        <v>9.7441860465116288E-8</v>
      </c>
      <c r="I299" s="1">
        <f t="shared" si="113"/>
        <v>2.4124912790697673E-5</v>
      </c>
      <c r="J299" s="1">
        <f t="shared" si="114"/>
        <v>6.2940755813953491E-6</v>
      </c>
      <c r="K299" s="1">
        <f t="shared" si="115"/>
        <v>4.8521362244897956E-5</v>
      </c>
      <c r="L299" s="1">
        <f t="shared" si="116"/>
        <v>5.3959224489795916E-5</v>
      </c>
      <c r="M299" s="1">
        <f t="shared" si="117"/>
        <v>2.6777179166666661E-4</v>
      </c>
      <c r="N299" s="1">
        <f t="shared" si="118"/>
        <v>3.9555945833333333E-4</v>
      </c>
      <c r="O299" s="8">
        <f t="shared" si="119"/>
        <v>5.3959224489795919E-2</v>
      </c>
      <c r="P299" s="43">
        <v>-94.19</v>
      </c>
      <c r="Q299" s="15">
        <f t="shared" si="120"/>
        <v>94.19</v>
      </c>
      <c r="R299" s="1">
        <v>3660.7249999999999</v>
      </c>
      <c r="S299" s="40">
        <f t="shared" si="121"/>
        <v>36.607250000000001</v>
      </c>
      <c r="T299" s="31">
        <f t="shared" si="122"/>
        <v>34.776887500000001</v>
      </c>
      <c r="U299" s="1">
        <f t="shared" si="123"/>
        <v>22.805862500000003</v>
      </c>
      <c r="X299" s="1"/>
      <c r="Y299" s="1">
        <v>-539.39400000000001</v>
      </c>
      <c r="Z299" s="1">
        <v>1885.1179999999999</v>
      </c>
      <c r="AA299" s="1">
        <v>2856.0520000000001</v>
      </c>
      <c r="AB299" s="1">
        <v>2444.636</v>
      </c>
      <c r="AC299" s="1">
        <v>2854.165</v>
      </c>
      <c r="AD299" s="1">
        <f t="shared" si="124"/>
        <v>1.4095999999999999E-5</v>
      </c>
      <c r="AE299" s="1">
        <f t="shared" si="125"/>
        <v>1.9740965116279071E-5</v>
      </c>
      <c r="AG299" s="1">
        <f t="shared" si="126"/>
        <v>1.6217554347826087E-5</v>
      </c>
      <c r="AI299" s="1">
        <f t="shared" si="127"/>
        <v>1.8443255434782608E-5</v>
      </c>
      <c r="AJ299" s="1">
        <f t="shared" si="128"/>
        <v>-3.4284666666666681E-5</v>
      </c>
      <c r="AK299" s="1">
        <f t="shared" si="129"/>
        <v>-1.5725000000001425E-7</v>
      </c>
      <c r="AL299" s="1">
        <f t="shared" si="130"/>
        <v>4.6626500000000005E-5</v>
      </c>
      <c r="AM299" s="1">
        <f t="shared" si="131"/>
        <v>8.0753916666666663E-5</v>
      </c>
      <c r="AN299" s="77">
        <f t="shared" si="132"/>
        <v>1.8443255434782608E-2</v>
      </c>
      <c r="BX299">
        <v>1.7579999999999999E-4</v>
      </c>
      <c r="BY299">
        <v>12813963.7818064</v>
      </c>
      <c r="BZ299" s="41">
        <f t="shared" si="133"/>
        <v>12.8139637818064</v>
      </c>
      <c r="CB299">
        <v>1.7579999999999999E-4</v>
      </c>
      <c r="CC299">
        <v>14890828.2127095</v>
      </c>
      <c r="CD299" s="41">
        <f t="shared" si="134"/>
        <v>14.890828212709499</v>
      </c>
      <c r="CG299">
        <v>14890828.2127095</v>
      </c>
      <c r="CH299" s="41">
        <f t="shared" si="135"/>
        <v>14.890828212709499</v>
      </c>
      <c r="CJ299">
        <v>1.7579999999999999E-4</v>
      </c>
      <c r="CK299">
        <v>14890828.2127095</v>
      </c>
      <c r="CL299" s="41">
        <f t="shared" si="136"/>
        <v>14.890828212709499</v>
      </c>
      <c r="DF299" s="76">
        <v>0.17580000000000001</v>
      </c>
      <c r="DG299" s="76">
        <v>13.2266983786106</v>
      </c>
      <c r="DJ299" s="76">
        <v>13.2266983786106</v>
      </c>
      <c r="DN299" s="76">
        <v>0.17580000000000001</v>
      </c>
      <c r="DO299" s="76">
        <v>26.489008132380501</v>
      </c>
      <c r="DR299" s="76">
        <v>15.3728659059525</v>
      </c>
    </row>
    <row r="300" spans="2:122" x14ac:dyDescent="0.25">
      <c r="B300" s="11">
        <v>9540.5360000000001</v>
      </c>
      <c r="C300" s="1">
        <v>3069.2979999999998</v>
      </c>
      <c r="D300" s="1"/>
      <c r="E300" s="1">
        <v>11.013999999999999</v>
      </c>
      <c r="F300" s="1">
        <v>1095.8910000000001</v>
      </c>
      <c r="G300" s="1">
        <f t="shared" si="111"/>
        <v>1.7908790697674418E-5</v>
      </c>
      <c r="H300" s="1">
        <f t="shared" si="112"/>
        <v>6.4034883720930232E-8</v>
      </c>
      <c r="I300" s="1">
        <f t="shared" si="113"/>
        <v>2.4216215116279072E-5</v>
      </c>
      <c r="J300" s="1">
        <f t="shared" si="114"/>
        <v>6.3714593023255815E-6</v>
      </c>
      <c r="K300" s="1">
        <f t="shared" si="115"/>
        <v>4.8732397959183667E-5</v>
      </c>
      <c r="L300" s="1">
        <f t="shared" si="116"/>
        <v>5.426748469387755E-5</v>
      </c>
      <c r="M300" s="1">
        <f t="shared" si="117"/>
        <v>2.6963491666666671E-4</v>
      </c>
      <c r="N300" s="1">
        <f t="shared" si="118"/>
        <v>3.9752233333333335E-4</v>
      </c>
      <c r="O300" s="8">
        <f t="shared" si="119"/>
        <v>5.426748469387755E-2</v>
      </c>
      <c r="P300" s="43">
        <v>-94.263999999999996</v>
      </c>
      <c r="Q300" s="15">
        <f t="shared" si="120"/>
        <v>94.263999999999996</v>
      </c>
      <c r="R300" s="1">
        <v>3665.6089999999999</v>
      </c>
      <c r="S300" s="40">
        <f t="shared" si="121"/>
        <v>36.656089999999999</v>
      </c>
      <c r="T300" s="31">
        <f t="shared" si="122"/>
        <v>34.823285499999997</v>
      </c>
      <c r="U300" s="1">
        <f t="shared" si="123"/>
        <v>22.784624499999993</v>
      </c>
      <c r="X300" s="1"/>
      <c r="Y300" s="1">
        <v>-551.26800000000003</v>
      </c>
      <c r="Z300" s="1">
        <v>1895.18</v>
      </c>
      <c r="AA300" s="1">
        <v>2884.049</v>
      </c>
      <c r="AB300" s="1">
        <v>2476.1030000000001</v>
      </c>
      <c r="AC300" s="1">
        <v>2884.8319999999999</v>
      </c>
      <c r="AD300" s="1">
        <f t="shared" si="124"/>
        <v>1.4223534883720932E-5</v>
      </c>
      <c r="AE300" s="1">
        <f t="shared" si="125"/>
        <v>1.9972773255813951E-5</v>
      </c>
      <c r="AG300" s="1">
        <f t="shared" si="126"/>
        <v>1.6453103260869564E-5</v>
      </c>
      <c r="AI300" s="1">
        <f t="shared" si="127"/>
        <v>1.8674456521739131E-5</v>
      </c>
      <c r="AJ300" s="1">
        <f t="shared" si="128"/>
        <v>-3.399549999999999E-5</v>
      </c>
      <c r="AK300" s="1">
        <f t="shared" si="129"/>
        <v>6.5249999999991813E-8</v>
      </c>
      <c r="AL300" s="1">
        <f t="shared" si="130"/>
        <v>4.8410250000000003E-5</v>
      </c>
      <c r="AM300" s="1">
        <f t="shared" si="131"/>
        <v>8.2470999999999977E-5</v>
      </c>
      <c r="AN300" s="77">
        <f t="shared" si="132"/>
        <v>1.867445652173913E-2</v>
      </c>
      <c r="BX300">
        <v>1.7640000000000001E-4</v>
      </c>
      <c r="BY300">
        <v>12819094.8359126</v>
      </c>
      <c r="BZ300" s="41">
        <f t="shared" si="133"/>
        <v>12.819094835912599</v>
      </c>
      <c r="CB300">
        <v>1.7640000000000001E-4</v>
      </c>
      <c r="CC300">
        <v>14896742.954697501</v>
      </c>
      <c r="CD300" s="41">
        <f t="shared" si="134"/>
        <v>14.896742954697501</v>
      </c>
      <c r="CG300">
        <v>14896742.954697501</v>
      </c>
      <c r="CH300" s="41">
        <f t="shared" si="135"/>
        <v>14.896742954697501</v>
      </c>
      <c r="CJ300">
        <v>1.7640000000000001E-4</v>
      </c>
      <c r="CK300">
        <v>14896742.954697501</v>
      </c>
      <c r="CL300" s="41">
        <f t="shared" si="136"/>
        <v>14.896742954697501</v>
      </c>
      <c r="DF300" s="76">
        <v>0.1764</v>
      </c>
      <c r="DG300" s="76">
        <v>13.2319995314928</v>
      </c>
      <c r="DJ300" s="76">
        <v>13.2319995314928</v>
      </c>
      <c r="DN300" s="76">
        <v>0.1764</v>
      </c>
      <c r="DO300" s="76">
        <v>26.495420553284699</v>
      </c>
      <c r="DR300" s="76">
        <v>15.3775858005441</v>
      </c>
    </row>
    <row r="301" spans="2:122" x14ac:dyDescent="0.25">
      <c r="B301" s="11">
        <v>9634.2950000000001</v>
      </c>
      <c r="C301" s="1">
        <v>3062.1149999999998</v>
      </c>
      <c r="D301" s="1"/>
      <c r="E301" s="1">
        <v>13.887</v>
      </c>
      <c r="F301" s="1">
        <v>1101.595</v>
      </c>
      <c r="G301" s="1">
        <f t="shared" si="111"/>
        <v>1.7883732558139534E-5</v>
      </c>
      <c r="H301" s="1">
        <f t="shared" si="112"/>
        <v>8.0738372093023267E-8</v>
      </c>
      <c r="I301" s="1">
        <f t="shared" si="113"/>
        <v>2.4207616279069769E-5</v>
      </c>
      <c r="J301" s="1">
        <f t="shared" si="114"/>
        <v>6.4046220930232562E-6</v>
      </c>
      <c r="K301" s="1">
        <f t="shared" si="115"/>
        <v>4.9225418367346941E-5</v>
      </c>
      <c r="L301" s="1">
        <f t="shared" si="116"/>
        <v>5.4774948979591836E-5</v>
      </c>
      <c r="M301" s="1">
        <f t="shared" si="117"/>
        <v>2.7384083333333335E-4</v>
      </c>
      <c r="N301" s="1">
        <f t="shared" si="118"/>
        <v>4.0142895833333332E-4</v>
      </c>
      <c r="O301" s="8">
        <f t="shared" si="119"/>
        <v>5.4774948979591835E-2</v>
      </c>
      <c r="P301" s="43">
        <v>-95.096999999999994</v>
      </c>
      <c r="Q301" s="15">
        <f t="shared" si="120"/>
        <v>95.096999999999994</v>
      </c>
      <c r="R301" s="1">
        <v>3705.8969999999999</v>
      </c>
      <c r="S301" s="40">
        <f t="shared" si="121"/>
        <v>37.058970000000002</v>
      </c>
      <c r="T301" s="31">
        <f t="shared" si="122"/>
        <v>35.206021499999999</v>
      </c>
      <c r="U301" s="1">
        <f t="shared" si="123"/>
        <v>22.832008499999986</v>
      </c>
      <c r="X301" s="1"/>
      <c r="Y301" s="1">
        <v>-556.49300000000005</v>
      </c>
      <c r="Z301" s="1">
        <v>1908.116</v>
      </c>
      <c r="AA301" s="1">
        <v>2899.2350000000001</v>
      </c>
      <c r="AB301" s="1">
        <v>2490.6640000000002</v>
      </c>
      <c r="AC301" s="1">
        <v>2902.2890000000002</v>
      </c>
      <c r="AD301" s="1">
        <f t="shared" si="124"/>
        <v>1.4329122093023255E-5</v>
      </c>
      <c r="AE301" s="1">
        <f t="shared" si="125"/>
        <v>2.0091441860465115E-5</v>
      </c>
      <c r="AG301" s="1">
        <f t="shared" si="126"/>
        <v>1.6560635869565217E-5</v>
      </c>
      <c r="AI301" s="1">
        <f t="shared" si="127"/>
        <v>1.8797728260869564E-5</v>
      </c>
      <c r="AJ301" s="1">
        <f t="shared" si="128"/>
        <v>-3.4047583333333326E-5</v>
      </c>
      <c r="AK301" s="1">
        <f t="shared" si="129"/>
        <v>2.5450000000000726E-7</v>
      </c>
      <c r="AL301" s="1">
        <f t="shared" si="130"/>
        <v>4.8545666666666685E-5</v>
      </c>
      <c r="AM301" s="1">
        <f t="shared" si="131"/>
        <v>8.2847750000000027E-5</v>
      </c>
      <c r="AN301" s="77">
        <f t="shared" si="132"/>
        <v>1.8797728260869565E-2</v>
      </c>
      <c r="BX301">
        <v>1.7699999999999999E-4</v>
      </c>
      <c r="BY301">
        <v>12824219.3804272</v>
      </c>
      <c r="BZ301" s="41">
        <f t="shared" si="133"/>
        <v>12.8242193804272</v>
      </c>
      <c r="CB301">
        <v>1.7699999999999999E-4</v>
      </c>
      <c r="CC301">
        <v>14902648.731930001</v>
      </c>
      <c r="CD301" s="41">
        <f t="shared" si="134"/>
        <v>14.90264873193</v>
      </c>
      <c r="CG301">
        <v>14902648.731930001</v>
      </c>
      <c r="CH301" s="41">
        <f t="shared" si="135"/>
        <v>14.90264873193</v>
      </c>
      <c r="CJ301">
        <v>1.7699999999999999E-4</v>
      </c>
      <c r="CK301">
        <v>14902648.731930001</v>
      </c>
      <c r="CL301" s="41">
        <f t="shared" si="136"/>
        <v>14.90264873193</v>
      </c>
      <c r="DF301" s="76">
        <v>0.17699999999999999</v>
      </c>
      <c r="DG301" s="76">
        <v>13.237294174783401</v>
      </c>
      <c r="DJ301" s="76">
        <v>13.237294174783401</v>
      </c>
      <c r="DN301" s="76">
        <v>0.17699999999999999</v>
      </c>
      <c r="DO301" s="76">
        <v>26.501782899317199</v>
      </c>
      <c r="DR301" s="76">
        <v>15.382255620264001</v>
      </c>
    </row>
    <row r="302" spans="2:122" x14ac:dyDescent="0.25">
      <c r="B302" s="11">
        <v>9637.1219999999994</v>
      </c>
      <c r="C302" s="1">
        <v>3049.665</v>
      </c>
      <c r="D302" s="1"/>
      <c r="E302" s="1">
        <v>12.929</v>
      </c>
      <c r="F302" s="1">
        <v>1101.595</v>
      </c>
      <c r="G302" s="1">
        <f t="shared" si="111"/>
        <v>1.7805779069767442E-5</v>
      </c>
      <c r="H302" s="1">
        <f t="shared" si="112"/>
        <v>7.5168604651162794E-8</v>
      </c>
      <c r="I302" s="1">
        <f t="shared" si="113"/>
        <v>2.4135232558139536E-5</v>
      </c>
      <c r="J302" s="1">
        <f t="shared" si="114"/>
        <v>6.4046220930232562E-6</v>
      </c>
      <c r="K302" s="1">
        <f t="shared" si="115"/>
        <v>4.9234954081632651E-5</v>
      </c>
      <c r="L302" s="1">
        <f t="shared" si="116"/>
        <v>5.4789372448979583E-5</v>
      </c>
      <c r="M302" s="1">
        <f t="shared" si="117"/>
        <v>2.7447737499999999E-4</v>
      </c>
      <c r="N302" s="1">
        <f t="shared" si="118"/>
        <v>4.0154675000000001E-4</v>
      </c>
      <c r="O302" s="8">
        <f t="shared" si="119"/>
        <v>5.4789372448979586E-2</v>
      </c>
      <c r="P302" s="43">
        <v>-94.783000000000001</v>
      </c>
      <c r="Q302" s="15">
        <f t="shared" si="120"/>
        <v>94.783000000000001</v>
      </c>
      <c r="R302" s="1">
        <v>3724.21</v>
      </c>
      <c r="S302" s="40">
        <f t="shared" si="121"/>
        <v>37.242100000000001</v>
      </c>
      <c r="T302" s="31">
        <f t="shared" si="122"/>
        <v>35.379995000000001</v>
      </c>
      <c r="U302" s="1">
        <f t="shared" si="123"/>
        <v>22.160905</v>
      </c>
      <c r="X302" s="1"/>
      <c r="Y302" s="1">
        <v>-557.91800000000001</v>
      </c>
      <c r="Z302" s="1">
        <v>1906.6790000000001</v>
      </c>
      <c r="AA302" s="1">
        <v>2895.4389999999999</v>
      </c>
      <c r="AB302" s="1">
        <v>2492.0729999999999</v>
      </c>
      <c r="AC302" s="1">
        <v>2906.0639999999999</v>
      </c>
      <c r="AD302" s="1">
        <f t="shared" si="124"/>
        <v>1.4329052325581396E-5</v>
      </c>
      <c r="AE302" s="1">
        <f t="shared" si="125"/>
        <v>2.0077656976744184E-5</v>
      </c>
      <c r="AG302" s="1">
        <f t="shared" si="126"/>
        <v>1.6576038043478261E-5</v>
      </c>
      <c r="AI302" s="1">
        <f t="shared" si="127"/>
        <v>1.8825989130434782E-5</v>
      </c>
      <c r="AJ302" s="1">
        <f t="shared" si="128"/>
        <v>-3.3613833333333333E-5</v>
      </c>
      <c r="AK302" s="1">
        <f t="shared" si="129"/>
        <v>8.8541666666666673E-7</v>
      </c>
      <c r="AL302" s="1">
        <f t="shared" si="130"/>
        <v>4.8782833333333316E-5</v>
      </c>
      <c r="AM302" s="1">
        <f t="shared" si="131"/>
        <v>8.328208333333331E-5</v>
      </c>
      <c r="AN302" s="77">
        <f t="shared" si="132"/>
        <v>1.8825989130434782E-2</v>
      </c>
      <c r="BX302">
        <v>1.7760000000000001E-4</v>
      </c>
      <c r="BY302">
        <v>12829337.415525399</v>
      </c>
      <c r="BZ302" s="41">
        <f t="shared" si="133"/>
        <v>12.8293374155254</v>
      </c>
      <c r="CB302">
        <v>1.7760000000000001E-4</v>
      </c>
      <c r="CC302">
        <v>14908545.5446683</v>
      </c>
      <c r="CD302" s="41">
        <f t="shared" si="134"/>
        <v>14.9085455446683</v>
      </c>
      <c r="CG302">
        <v>14908545.5446683</v>
      </c>
      <c r="CH302" s="41">
        <f t="shared" si="135"/>
        <v>14.9085455446683</v>
      </c>
      <c r="CJ302">
        <v>1.7760000000000001E-4</v>
      </c>
      <c r="CK302">
        <v>14908545.5446683</v>
      </c>
      <c r="CL302" s="41">
        <f t="shared" si="136"/>
        <v>14.9085455446683</v>
      </c>
      <c r="DF302" s="76">
        <v>0.17760000000000001</v>
      </c>
      <c r="DG302" s="76">
        <v>13.2425823086576</v>
      </c>
      <c r="DJ302" s="76">
        <v>13.2425823086576</v>
      </c>
      <c r="DN302" s="76">
        <v>0.17760000000000001</v>
      </c>
      <c r="DO302" s="76">
        <v>26.508095172722101</v>
      </c>
      <c r="DR302" s="76">
        <v>15.3868753673562</v>
      </c>
    </row>
    <row r="303" spans="2:122" x14ac:dyDescent="0.25">
      <c r="B303" s="11">
        <v>9744.5669999999991</v>
      </c>
      <c r="C303" s="1">
        <v>3088.933</v>
      </c>
      <c r="D303" s="1"/>
      <c r="E303" s="1">
        <v>12.929</v>
      </c>
      <c r="F303" s="1">
        <v>1106.348</v>
      </c>
      <c r="G303" s="1">
        <f t="shared" si="111"/>
        <v>1.8034081395348835E-5</v>
      </c>
      <c r="H303" s="1">
        <f t="shared" si="112"/>
        <v>7.5168604651162794E-8</v>
      </c>
      <c r="I303" s="1">
        <f t="shared" si="113"/>
        <v>2.4391168604651166E-5</v>
      </c>
      <c r="J303" s="1">
        <f t="shared" si="114"/>
        <v>6.4322558139534888E-6</v>
      </c>
      <c r="K303" s="1">
        <f t="shared" si="115"/>
        <v>4.9783142857142851E-5</v>
      </c>
      <c r="L303" s="1">
        <f t="shared" si="116"/>
        <v>5.5361811224489792E-5</v>
      </c>
      <c r="M303" s="1">
        <f t="shared" si="117"/>
        <v>2.7731808333333327E-4</v>
      </c>
      <c r="N303" s="1">
        <f t="shared" si="118"/>
        <v>4.0602362499999998E-4</v>
      </c>
      <c r="O303" s="8">
        <f t="shared" si="119"/>
        <v>5.5361811224489792E-2</v>
      </c>
      <c r="P303" s="43">
        <v>-96.116</v>
      </c>
      <c r="Q303" s="15">
        <f t="shared" si="120"/>
        <v>96.116</v>
      </c>
      <c r="R303" s="1">
        <v>3727.2620000000002</v>
      </c>
      <c r="S303" s="40">
        <f t="shared" si="121"/>
        <v>37.272620000000003</v>
      </c>
      <c r="T303" s="31">
        <f t="shared" si="122"/>
        <v>35.408988999999998</v>
      </c>
      <c r="U303" s="1">
        <f t="shared" si="123"/>
        <v>23.434390999999991</v>
      </c>
      <c r="X303" s="1"/>
      <c r="Y303" s="1">
        <v>-568.84199999999998</v>
      </c>
      <c r="Z303" s="1">
        <v>1932.0740000000001</v>
      </c>
      <c r="AA303" s="1">
        <v>2920.1170000000002</v>
      </c>
      <c r="AB303" s="1">
        <v>2521.1950000000002</v>
      </c>
      <c r="AC303" s="1">
        <v>2936.2620000000002</v>
      </c>
      <c r="AD303" s="1">
        <f t="shared" si="124"/>
        <v>1.4540209302325583E-5</v>
      </c>
      <c r="AE303" s="1">
        <f t="shared" si="125"/>
        <v>2.0284645348837209E-5</v>
      </c>
      <c r="AG303" s="1">
        <f t="shared" si="126"/>
        <v>1.6793679347826088E-5</v>
      </c>
      <c r="AI303" s="1">
        <f t="shared" si="127"/>
        <v>1.9049478260869567E-5</v>
      </c>
      <c r="AJ303" s="1">
        <f t="shared" si="128"/>
        <v>-3.3243500000000001E-5</v>
      </c>
      <c r="AK303" s="1">
        <f t="shared" si="129"/>
        <v>1.3454166666666651E-6</v>
      </c>
      <c r="AL303" s="1">
        <f t="shared" si="130"/>
        <v>4.909341666666667E-5</v>
      </c>
      <c r="AM303" s="1">
        <f t="shared" si="131"/>
        <v>8.3682333333333337E-5</v>
      </c>
      <c r="AN303" s="77">
        <f t="shared" si="132"/>
        <v>1.9049478260869567E-2</v>
      </c>
      <c r="BX303">
        <v>1.7819999999999999E-4</v>
      </c>
      <c r="BY303">
        <v>12834448.9413822</v>
      </c>
      <c r="BZ303" s="41">
        <f t="shared" si="133"/>
        <v>12.834448941382199</v>
      </c>
      <c r="CB303">
        <v>1.7819999999999999E-4</v>
      </c>
      <c r="CC303">
        <v>14914433.3931737</v>
      </c>
      <c r="CD303" s="41">
        <f t="shared" si="134"/>
        <v>14.914433393173701</v>
      </c>
      <c r="CG303">
        <v>14914433.3931737</v>
      </c>
      <c r="CH303" s="41">
        <f t="shared" si="135"/>
        <v>14.914433393173701</v>
      </c>
      <c r="CJ303">
        <v>1.7819999999999999E-4</v>
      </c>
      <c r="CK303">
        <v>14914433.3931737</v>
      </c>
      <c r="CL303" s="41">
        <f t="shared" si="136"/>
        <v>14.914433393173701</v>
      </c>
      <c r="DF303" s="76">
        <v>0.1782</v>
      </c>
      <c r="DG303" s="76">
        <v>13.2478639332904</v>
      </c>
      <c r="DJ303" s="76">
        <v>13.2478639332904</v>
      </c>
      <c r="DN303" s="76">
        <v>0.1782</v>
      </c>
      <c r="DO303" s="76">
        <v>26.514357375743302</v>
      </c>
      <c r="DR303" s="76">
        <v>15.391445044064801</v>
      </c>
    </row>
    <row r="304" spans="2:122" x14ac:dyDescent="0.25">
      <c r="B304" s="11">
        <v>9883.6200000000008</v>
      </c>
      <c r="C304" s="1">
        <v>3076.0030000000002</v>
      </c>
      <c r="D304" s="1"/>
      <c r="E304" s="1">
        <v>14.843999999999999</v>
      </c>
      <c r="F304" s="1">
        <v>1106.8240000000001</v>
      </c>
      <c r="G304" s="1">
        <f t="shared" si="111"/>
        <v>1.797004069767442E-5</v>
      </c>
      <c r="H304" s="1">
        <f t="shared" si="112"/>
        <v>8.6302325581395344E-8</v>
      </c>
      <c r="I304" s="1">
        <f t="shared" si="113"/>
        <v>2.4318761627906976E-5</v>
      </c>
      <c r="J304" s="1">
        <f t="shared" si="114"/>
        <v>6.4350232558139542E-6</v>
      </c>
      <c r="K304" s="1">
        <f t="shared" si="115"/>
        <v>5.0502367346938769E-5</v>
      </c>
      <c r="L304" s="1">
        <f t="shared" si="116"/>
        <v>5.6073693877551028E-5</v>
      </c>
      <c r="M304" s="1">
        <f t="shared" si="117"/>
        <v>2.8365070833333332E-4</v>
      </c>
      <c r="N304" s="1">
        <f t="shared" si="118"/>
        <v>4.1181750000000004E-4</v>
      </c>
      <c r="O304" s="8">
        <f t="shared" si="119"/>
        <v>5.6073693877551026E-2</v>
      </c>
      <c r="P304" s="43">
        <v>-96.894000000000005</v>
      </c>
      <c r="Q304" s="15">
        <f t="shared" si="120"/>
        <v>96.894000000000005</v>
      </c>
      <c r="R304" s="1">
        <v>3761.7510000000002</v>
      </c>
      <c r="S304" s="40">
        <f t="shared" si="121"/>
        <v>37.617510000000003</v>
      </c>
      <c r="T304" s="31">
        <f t="shared" si="122"/>
        <v>35.736634500000001</v>
      </c>
      <c r="U304" s="1">
        <f t="shared" si="123"/>
        <v>23.539855500000002</v>
      </c>
      <c r="X304" s="1"/>
      <c r="Y304" s="1">
        <v>-580.71500000000003</v>
      </c>
      <c r="Z304" s="1">
        <v>1962.2619999999999</v>
      </c>
      <c r="AA304" s="1">
        <v>2937.6770000000001</v>
      </c>
      <c r="AB304" s="1">
        <v>2564.4110000000001</v>
      </c>
      <c r="AC304" s="1">
        <v>2983.9229999999998</v>
      </c>
      <c r="AD304" s="1">
        <f t="shared" si="124"/>
        <v>1.4784749999999998E-5</v>
      </c>
      <c r="AE304" s="1">
        <f t="shared" si="125"/>
        <v>2.0455767441860468E-5</v>
      </c>
      <c r="AG304" s="1">
        <f t="shared" si="126"/>
        <v>1.7093076086956523E-5</v>
      </c>
      <c r="AI304" s="1">
        <f t="shared" si="127"/>
        <v>1.937303260869565E-5</v>
      </c>
      <c r="AJ304" s="1">
        <f t="shared" si="128"/>
        <v>-3.1105500000000009E-5</v>
      </c>
      <c r="AK304" s="1">
        <f t="shared" si="129"/>
        <v>3.8538333333333032E-6</v>
      </c>
      <c r="AL304" s="1">
        <f t="shared" si="130"/>
        <v>5.0179083333333339E-5</v>
      </c>
      <c r="AM304" s="1">
        <f t="shared" si="131"/>
        <v>8.5138416666666661E-5</v>
      </c>
      <c r="AN304" s="77">
        <f t="shared" si="132"/>
        <v>1.9373032608695651E-2</v>
      </c>
      <c r="BX304">
        <v>1.7880000000000001E-4</v>
      </c>
      <c r="BY304">
        <v>12839553.958172699</v>
      </c>
      <c r="BZ304" s="41">
        <f t="shared" si="133"/>
        <v>12.839553958172699</v>
      </c>
      <c r="CB304">
        <v>1.7880000000000001E-4</v>
      </c>
      <c r="CC304">
        <v>14920312.2777074</v>
      </c>
      <c r="CD304" s="41">
        <f t="shared" si="134"/>
        <v>14.920312277707399</v>
      </c>
      <c r="CG304">
        <v>14920312.2777074</v>
      </c>
      <c r="CH304" s="41">
        <f t="shared" si="135"/>
        <v>14.920312277707399</v>
      </c>
      <c r="CJ304">
        <v>1.7880000000000001E-4</v>
      </c>
      <c r="CK304">
        <v>14920312.2777074</v>
      </c>
      <c r="CL304" s="41">
        <f t="shared" si="136"/>
        <v>14.920312277707399</v>
      </c>
      <c r="DF304" s="76">
        <v>0.17879999999999999</v>
      </c>
      <c r="DG304" s="76">
        <v>13.253139048856999</v>
      </c>
      <c r="DJ304" s="76">
        <v>13.253139048856999</v>
      </c>
      <c r="DN304" s="76">
        <v>0.17879999999999999</v>
      </c>
      <c r="DO304" s="76">
        <v>26.520569510624501</v>
      </c>
      <c r="DR304" s="76">
        <v>15.395964652633401</v>
      </c>
    </row>
    <row r="305" spans="2:122" x14ac:dyDescent="0.25">
      <c r="B305" s="11">
        <v>9885.9770000000008</v>
      </c>
      <c r="C305" s="1">
        <v>3077.4389999999999</v>
      </c>
      <c r="D305" s="1"/>
      <c r="E305" s="1">
        <v>11.971</v>
      </c>
      <c r="F305" s="1">
        <v>1104.922</v>
      </c>
      <c r="G305" s="1">
        <f t="shared" si="111"/>
        <v>1.7961686046511629E-5</v>
      </c>
      <c r="H305" s="1">
        <f t="shared" si="112"/>
        <v>6.9598837209302322E-8</v>
      </c>
      <c r="I305" s="1">
        <f t="shared" si="113"/>
        <v>2.4316052325581394E-5</v>
      </c>
      <c r="J305" s="1">
        <f t="shared" si="114"/>
        <v>6.4239651162790693E-6</v>
      </c>
      <c r="K305" s="1">
        <f t="shared" si="115"/>
        <v>5.0499734693877552E-5</v>
      </c>
      <c r="L305" s="1">
        <f t="shared" si="116"/>
        <v>5.6076015306122462E-5</v>
      </c>
      <c r="M305" s="1">
        <f t="shared" si="117"/>
        <v>2.8368908333333334E-4</v>
      </c>
      <c r="N305" s="1">
        <f t="shared" si="118"/>
        <v>4.1191570833333334E-4</v>
      </c>
      <c r="O305" s="8">
        <f t="shared" si="119"/>
        <v>5.6076015306122461E-2</v>
      </c>
      <c r="P305" s="43">
        <v>-96.596999999999994</v>
      </c>
      <c r="Q305" s="15">
        <f t="shared" si="120"/>
        <v>96.596999999999994</v>
      </c>
      <c r="R305" s="1">
        <v>3784.3359999999998</v>
      </c>
      <c r="S305" s="40">
        <f t="shared" si="121"/>
        <v>37.843359999999997</v>
      </c>
      <c r="T305" s="31">
        <f t="shared" si="122"/>
        <v>35.951191999999999</v>
      </c>
      <c r="U305" s="1">
        <f t="shared" si="123"/>
        <v>22.802447999999998</v>
      </c>
      <c r="X305" s="1"/>
      <c r="Y305" s="1">
        <v>-582.61500000000001</v>
      </c>
      <c r="Z305" s="1">
        <v>1964.1780000000001</v>
      </c>
      <c r="AA305" s="1">
        <v>2935.7779999999998</v>
      </c>
      <c r="AB305" s="1">
        <v>2569.1080000000002</v>
      </c>
      <c r="AC305" s="1">
        <v>2992.4169999999999</v>
      </c>
      <c r="AD305" s="1">
        <f t="shared" si="124"/>
        <v>1.480693604651163E-5</v>
      </c>
      <c r="AE305" s="1">
        <f t="shared" si="125"/>
        <v>2.0455773255813953E-5</v>
      </c>
      <c r="AG305" s="1">
        <f t="shared" si="126"/>
        <v>1.7128929347826088E-5</v>
      </c>
      <c r="AI305" s="1">
        <f t="shared" si="127"/>
        <v>1.9429521739130435E-5</v>
      </c>
      <c r="AJ305" s="1">
        <f t="shared" si="128"/>
        <v>-3.0555833333333303E-5</v>
      </c>
      <c r="AK305" s="1">
        <f t="shared" si="129"/>
        <v>4.7199166666666772E-6</v>
      </c>
      <c r="AL305" s="1">
        <f t="shared" si="130"/>
        <v>5.0410833333333335E-5</v>
      </c>
      <c r="AM305" s="1">
        <f t="shared" si="131"/>
        <v>8.5686583333333317E-5</v>
      </c>
      <c r="AN305" s="77">
        <f t="shared" si="132"/>
        <v>1.9429521739130436E-2</v>
      </c>
      <c r="BX305">
        <v>1.794E-4</v>
      </c>
      <c r="BY305">
        <v>12844652.4660722</v>
      </c>
      <c r="BZ305" s="41">
        <f t="shared" si="133"/>
        <v>12.844652466072199</v>
      </c>
      <c r="CB305">
        <v>1.794E-4</v>
      </c>
      <c r="CC305">
        <v>14926182.1985307</v>
      </c>
      <c r="CD305" s="41">
        <f t="shared" si="134"/>
        <v>14.9261821985307</v>
      </c>
      <c r="CG305">
        <v>14926182.1985307</v>
      </c>
      <c r="CH305" s="41">
        <f t="shared" si="135"/>
        <v>14.9261821985307</v>
      </c>
      <c r="CJ305">
        <v>1.794E-4</v>
      </c>
      <c r="CK305">
        <v>14926182.1985307</v>
      </c>
      <c r="CL305" s="41">
        <f t="shared" si="136"/>
        <v>14.9261821985307</v>
      </c>
      <c r="DF305" s="76">
        <v>0.1794</v>
      </c>
      <c r="DG305" s="76">
        <v>13.258407655532499</v>
      </c>
      <c r="DJ305" s="76">
        <v>13.258407655532499</v>
      </c>
      <c r="DN305" s="76">
        <v>0.1794</v>
      </c>
      <c r="DO305" s="76">
        <v>26.5267315796094</v>
      </c>
      <c r="DR305" s="76">
        <v>15.2437898376739</v>
      </c>
    </row>
    <row r="306" spans="2:122" x14ac:dyDescent="0.25">
      <c r="B306" s="11">
        <v>9997.2479999999996</v>
      </c>
      <c r="C306" s="1">
        <v>3099.4690000000001</v>
      </c>
      <c r="D306" s="1"/>
      <c r="E306" s="1">
        <v>12.929</v>
      </c>
      <c r="F306" s="1">
        <v>1108.7249999999999</v>
      </c>
      <c r="G306" s="1">
        <f t="shared" si="111"/>
        <v>1.8095337209302326E-5</v>
      </c>
      <c r="H306" s="1">
        <f t="shared" si="112"/>
        <v>7.5168604651162794E-8</v>
      </c>
      <c r="I306" s="1">
        <f t="shared" si="113"/>
        <v>2.4466244186046508E-5</v>
      </c>
      <c r="J306" s="1">
        <f t="shared" si="114"/>
        <v>6.4460755813953478E-6</v>
      </c>
      <c r="K306" s="1">
        <f t="shared" si="115"/>
        <v>5.1072331632653063E-5</v>
      </c>
      <c r="L306" s="1">
        <f t="shared" si="116"/>
        <v>5.6663127551020408E-5</v>
      </c>
      <c r="M306" s="1">
        <f t="shared" si="117"/>
        <v>2.874074583333333E-4</v>
      </c>
      <c r="N306" s="1">
        <f t="shared" si="118"/>
        <v>4.1655199999999999E-4</v>
      </c>
      <c r="O306" s="8">
        <f t="shared" si="119"/>
        <v>5.666312755102041E-2</v>
      </c>
      <c r="P306" s="43">
        <v>-97.930999999999997</v>
      </c>
      <c r="Q306" s="15">
        <f t="shared" si="120"/>
        <v>97.930999999999997</v>
      </c>
      <c r="R306" s="1">
        <v>3790.136</v>
      </c>
      <c r="S306" s="40">
        <f t="shared" si="121"/>
        <v>37.901359999999997</v>
      </c>
      <c r="T306" s="31">
        <f t="shared" si="122"/>
        <v>36.006292000000002</v>
      </c>
      <c r="U306" s="1">
        <f t="shared" si="123"/>
        <v>24.023347999999999</v>
      </c>
      <c r="X306" s="1"/>
      <c r="Y306" s="1">
        <v>-591.63900000000001</v>
      </c>
      <c r="Z306" s="1">
        <v>1987.6590000000001</v>
      </c>
      <c r="AA306" s="1">
        <v>2960.933</v>
      </c>
      <c r="AB306" s="1">
        <v>2592.5970000000002</v>
      </c>
      <c r="AC306" s="1">
        <v>3016.4850000000001</v>
      </c>
      <c r="AD306" s="1">
        <f t="shared" si="124"/>
        <v>1.4995918604651165E-5</v>
      </c>
      <c r="AE306" s="1">
        <f t="shared" si="125"/>
        <v>2.0654488372093023E-5</v>
      </c>
      <c r="AG306" s="1">
        <f t="shared" si="126"/>
        <v>1.7305630434782613E-5</v>
      </c>
      <c r="AI306" s="1">
        <f t="shared" si="127"/>
        <v>1.9609369565217392E-5</v>
      </c>
      <c r="AJ306" s="1">
        <f t="shared" si="128"/>
        <v>-3.0694666666666649E-5</v>
      </c>
      <c r="AK306" s="1">
        <f t="shared" si="129"/>
        <v>4.6293333333333443E-6</v>
      </c>
      <c r="AL306" s="1">
        <f t="shared" si="130"/>
        <v>5.0411500000000003E-5</v>
      </c>
      <c r="AM306" s="1">
        <f t="shared" si="131"/>
        <v>8.5735499999999999E-5</v>
      </c>
      <c r="AN306" s="77">
        <f t="shared" si="132"/>
        <v>1.9609369565217392E-2</v>
      </c>
      <c r="BX306">
        <v>1.8000000000000001E-4</v>
      </c>
      <c r="BY306">
        <v>12849744.4652557</v>
      </c>
      <c r="BZ306" s="41">
        <f t="shared" si="133"/>
        <v>12.8497444652557</v>
      </c>
      <c r="CB306">
        <v>1.8000000000000001E-4</v>
      </c>
      <c r="CC306">
        <v>14932043.155905001</v>
      </c>
      <c r="CD306" s="41">
        <f t="shared" si="134"/>
        <v>14.932043155905001</v>
      </c>
      <c r="CG306">
        <v>14932043.155905001</v>
      </c>
      <c r="CH306" s="41">
        <f t="shared" si="135"/>
        <v>14.932043155905001</v>
      </c>
      <c r="CJ306">
        <v>1.8000000000000001E-4</v>
      </c>
      <c r="CK306">
        <v>14932043.155905001</v>
      </c>
      <c r="CL306" s="41">
        <f t="shared" si="136"/>
        <v>14.932043155905001</v>
      </c>
      <c r="DF306" s="76">
        <v>0.18</v>
      </c>
      <c r="DG306" s="76">
        <v>13.263669753492</v>
      </c>
      <c r="DJ306" s="76">
        <v>13.263669753492</v>
      </c>
      <c r="DN306" s="76">
        <v>0.18</v>
      </c>
      <c r="DO306" s="76">
        <v>26.351961286429301</v>
      </c>
      <c r="DR306" s="76">
        <v>14.8554096672528</v>
      </c>
    </row>
    <row r="307" spans="2:122" x14ac:dyDescent="0.25">
      <c r="B307" s="11">
        <v>10013.280000000001</v>
      </c>
      <c r="C307" s="1">
        <v>3093.7220000000002</v>
      </c>
      <c r="D307" s="1"/>
      <c r="E307" s="1">
        <v>9.577</v>
      </c>
      <c r="F307" s="1">
        <v>1107.299</v>
      </c>
      <c r="G307" s="1">
        <f t="shared" si="111"/>
        <v>1.804243604651163E-5</v>
      </c>
      <c r="H307" s="1">
        <f t="shared" si="112"/>
        <v>5.5680232558139537E-8</v>
      </c>
      <c r="I307" s="1">
        <f t="shared" si="113"/>
        <v>2.4424540697674424E-5</v>
      </c>
      <c r="J307" s="1">
        <f t="shared" si="114"/>
        <v>6.43778488372093E-6</v>
      </c>
      <c r="K307" s="1">
        <f t="shared" si="115"/>
        <v>5.1137025510204079E-5</v>
      </c>
      <c r="L307" s="1">
        <f t="shared" si="116"/>
        <v>5.6737647959183686E-5</v>
      </c>
      <c r="M307" s="1">
        <f t="shared" si="117"/>
        <v>2.8831491666666669E-4</v>
      </c>
      <c r="N307" s="1">
        <f t="shared" si="118"/>
        <v>4.1722000000000005E-4</v>
      </c>
      <c r="O307" s="8">
        <f t="shared" si="119"/>
        <v>5.6737647959183686E-2</v>
      </c>
      <c r="P307" s="43">
        <v>-97.596999999999994</v>
      </c>
      <c r="Q307" s="15">
        <f t="shared" si="120"/>
        <v>97.596999999999994</v>
      </c>
      <c r="R307" s="1">
        <v>3813.0259999999998</v>
      </c>
      <c r="S307" s="40">
        <f t="shared" si="121"/>
        <v>38.13026</v>
      </c>
      <c r="T307" s="31">
        <f t="shared" si="122"/>
        <v>36.223746999999996</v>
      </c>
      <c r="U307" s="1">
        <f t="shared" si="123"/>
        <v>23.242992999999998</v>
      </c>
      <c r="X307" s="1"/>
      <c r="Y307" s="1">
        <v>-594.01400000000001</v>
      </c>
      <c r="Z307" s="1">
        <v>1989.576</v>
      </c>
      <c r="AA307" s="1">
        <v>2965.6790000000001</v>
      </c>
      <c r="AB307" s="1">
        <v>2597.2950000000001</v>
      </c>
      <c r="AC307" s="1">
        <v>3021.2049999999999</v>
      </c>
      <c r="AD307" s="1">
        <f t="shared" si="124"/>
        <v>1.5020872093023258E-5</v>
      </c>
      <c r="AE307" s="1">
        <f t="shared" si="125"/>
        <v>2.0695889534883721E-5</v>
      </c>
      <c r="AG307" s="1">
        <f t="shared" si="126"/>
        <v>1.7344070652173916E-5</v>
      </c>
      <c r="AI307" s="1">
        <f t="shared" si="127"/>
        <v>1.9647929347826089E-5</v>
      </c>
      <c r="AJ307" s="1">
        <f t="shared" si="128"/>
        <v>-3.0698666666666671E-5</v>
      </c>
      <c r="AK307" s="1">
        <f t="shared" si="129"/>
        <v>4.6271666666666534E-6</v>
      </c>
      <c r="AL307" s="1">
        <f t="shared" si="130"/>
        <v>5.0643250000000007E-5</v>
      </c>
      <c r="AM307" s="1">
        <f t="shared" si="131"/>
        <v>8.596908333333332E-5</v>
      </c>
      <c r="AN307" s="77">
        <f t="shared" si="132"/>
        <v>1.9647929347826089E-2</v>
      </c>
      <c r="BX307">
        <v>1.806E-4</v>
      </c>
      <c r="BY307">
        <v>12854829.9558983</v>
      </c>
      <c r="BZ307" s="41">
        <f t="shared" si="133"/>
        <v>12.8548299558983</v>
      </c>
      <c r="CB307">
        <v>1.806E-4</v>
      </c>
      <c r="CC307">
        <v>14937895.1500914</v>
      </c>
      <c r="CD307" s="41">
        <f t="shared" si="134"/>
        <v>14.9378951500914</v>
      </c>
      <c r="CG307">
        <v>14937895.1500914</v>
      </c>
      <c r="CH307" s="41">
        <f t="shared" si="135"/>
        <v>14.9378951500914</v>
      </c>
      <c r="CJ307">
        <v>1.806E-4</v>
      </c>
      <c r="CK307">
        <v>14937895.1500914</v>
      </c>
      <c r="CL307" s="41">
        <f t="shared" si="136"/>
        <v>14.9378951500914</v>
      </c>
      <c r="DF307" s="76">
        <v>0.18060000000000001</v>
      </c>
      <c r="DG307" s="76">
        <v>13.2689253429107</v>
      </c>
      <c r="DJ307" s="76">
        <v>13.2689253429107</v>
      </c>
      <c r="DN307" s="76">
        <v>0.18060000000000001</v>
      </c>
      <c r="DO307" s="76">
        <v>26.359283983422699</v>
      </c>
      <c r="DR307" s="76">
        <v>14.8601323250489</v>
      </c>
    </row>
    <row r="308" spans="2:122" x14ac:dyDescent="0.25">
      <c r="B308" s="11">
        <v>10093.450999999999</v>
      </c>
      <c r="C308" s="1">
        <v>3105.2159999999999</v>
      </c>
      <c r="D308" s="1"/>
      <c r="E308" s="1">
        <v>8.14</v>
      </c>
      <c r="F308" s="1">
        <v>1107.299</v>
      </c>
      <c r="G308" s="1">
        <f t="shared" si="111"/>
        <v>1.8100906976744186E-5</v>
      </c>
      <c r="H308" s="1">
        <f t="shared" si="112"/>
        <v>4.7325581395348835E-8</v>
      </c>
      <c r="I308" s="1">
        <f t="shared" si="113"/>
        <v>2.4491366279069761E-5</v>
      </c>
      <c r="J308" s="1">
        <f t="shared" si="114"/>
        <v>6.43778488372093E-6</v>
      </c>
      <c r="K308" s="1">
        <f t="shared" si="115"/>
        <v>5.1538729591836727E-5</v>
      </c>
      <c r="L308" s="1">
        <f t="shared" si="116"/>
        <v>5.7146683673469391E-5</v>
      </c>
      <c r="M308" s="1">
        <f t="shared" si="117"/>
        <v>2.9117645833333329E-4</v>
      </c>
      <c r="N308" s="1">
        <f t="shared" si="118"/>
        <v>4.2056045833333331E-4</v>
      </c>
      <c r="O308" s="8">
        <f t="shared" si="119"/>
        <v>5.7146683673469388E-2</v>
      </c>
      <c r="P308" s="43">
        <v>-98.448999999999998</v>
      </c>
      <c r="Q308" s="15">
        <f t="shared" si="120"/>
        <v>98.448999999999998</v>
      </c>
      <c r="R308" s="1">
        <v>3842.0219999999999</v>
      </c>
      <c r="S308" s="40">
        <f t="shared" si="121"/>
        <v>38.42022</v>
      </c>
      <c r="T308" s="31">
        <f t="shared" si="122"/>
        <v>36.499208999999993</v>
      </c>
      <c r="U308" s="1">
        <f t="shared" si="123"/>
        <v>23.529571000000004</v>
      </c>
      <c r="X308" s="1"/>
      <c r="Y308" s="1">
        <v>-601.13800000000003</v>
      </c>
      <c r="Z308" s="1">
        <v>2002.9939999999999</v>
      </c>
      <c r="AA308" s="1">
        <v>2980.8679999999999</v>
      </c>
      <c r="AB308" s="1">
        <v>2613.7379999999998</v>
      </c>
      <c r="AC308" s="1">
        <v>3041.498</v>
      </c>
      <c r="AD308" s="1">
        <f t="shared" si="124"/>
        <v>1.5140302325581394E-5</v>
      </c>
      <c r="AE308" s="1">
        <f t="shared" si="125"/>
        <v>2.0825616279069766E-5</v>
      </c>
      <c r="AG308" s="1">
        <f t="shared" si="126"/>
        <v>1.7472152173913042E-5</v>
      </c>
      <c r="AI308" s="1">
        <f t="shared" si="127"/>
        <v>1.9796934782608695E-5</v>
      </c>
      <c r="AJ308" s="1">
        <f t="shared" si="128"/>
        <v>-3.0594166666666679E-5</v>
      </c>
      <c r="AK308" s="1">
        <f t="shared" si="129"/>
        <v>5.0525000000000088E-6</v>
      </c>
      <c r="AL308" s="1">
        <f t="shared" si="130"/>
        <v>5.089533333333332E-5</v>
      </c>
      <c r="AM308" s="1">
        <f t="shared" si="131"/>
        <v>8.6542000000000013E-5</v>
      </c>
      <c r="AN308" s="77">
        <f t="shared" si="132"/>
        <v>1.9796934782608695E-2</v>
      </c>
      <c r="BX308">
        <v>1.8120000000000001E-4</v>
      </c>
      <c r="BY308">
        <v>12859908.938175101</v>
      </c>
      <c r="BZ308" s="41">
        <f t="shared" si="133"/>
        <v>12.859908938175101</v>
      </c>
      <c r="CB308">
        <v>1.8120000000000001E-4</v>
      </c>
      <c r="CC308">
        <v>14943738.1813512</v>
      </c>
      <c r="CD308" s="41">
        <f t="shared" si="134"/>
        <v>14.9437381813512</v>
      </c>
      <c r="CG308">
        <v>14943738.1813512</v>
      </c>
      <c r="CH308" s="41">
        <f t="shared" si="135"/>
        <v>14.9437381813512</v>
      </c>
      <c r="CJ308">
        <v>1.8120000000000001E-4</v>
      </c>
      <c r="CK308">
        <v>14943738.1813512</v>
      </c>
      <c r="CL308" s="41">
        <f t="shared" si="136"/>
        <v>14.9437381813512</v>
      </c>
      <c r="DF308" s="76">
        <v>0.1812</v>
      </c>
      <c r="DG308" s="76">
        <v>13.274174423963499</v>
      </c>
      <c r="DJ308" s="76">
        <v>13.274174423963499</v>
      </c>
      <c r="DN308" s="76">
        <v>0.1812</v>
      </c>
      <c r="DO308" s="76">
        <v>26.366565884871999</v>
      </c>
      <c r="DR308" s="76">
        <v>14.864814187301</v>
      </c>
    </row>
    <row r="309" spans="2:122" x14ac:dyDescent="0.25">
      <c r="B309" s="11">
        <v>10181.653</v>
      </c>
      <c r="C309" s="1">
        <v>3134.43</v>
      </c>
      <c r="D309" s="1"/>
      <c r="E309" s="1">
        <v>-1.915</v>
      </c>
      <c r="F309" s="1">
        <v>1103.4960000000001</v>
      </c>
      <c r="G309" s="1">
        <f t="shared" si="111"/>
        <v>1.8234563953488369E-5</v>
      </c>
      <c r="H309" s="1">
        <f t="shared" si="112"/>
        <v>1.1133720930232557E-8</v>
      </c>
      <c r="I309" s="1">
        <f t="shared" si="113"/>
        <v>2.4639104651162789E-5</v>
      </c>
      <c r="J309" s="1">
        <f t="shared" si="114"/>
        <v>6.4156744186046515E-6</v>
      </c>
      <c r="K309" s="1">
        <f t="shared" si="115"/>
        <v>5.195697959183674E-5</v>
      </c>
      <c r="L309" s="1">
        <f t="shared" si="116"/>
        <v>5.757729081632654E-5</v>
      </c>
      <c r="M309" s="1">
        <f t="shared" si="117"/>
        <v>2.9363429166666665E-4</v>
      </c>
      <c r="N309" s="1">
        <f t="shared" si="118"/>
        <v>4.2423554166666667E-4</v>
      </c>
      <c r="O309" s="8">
        <f t="shared" si="119"/>
        <v>5.7577290816326537E-2</v>
      </c>
      <c r="P309" s="43">
        <v>-99.227000000000004</v>
      </c>
      <c r="Q309" s="15">
        <f t="shared" si="120"/>
        <v>99.227000000000004</v>
      </c>
      <c r="R309" s="1">
        <v>3835.002</v>
      </c>
      <c r="S309" s="40">
        <f t="shared" si="121"/>
        <v>38.350020000000001</v>
      </c>
      <c r="T309" s="31">
        <f t="shared" si="122"/>
        <v>36.432518999999999</v>
      </c>
      <c r="U309" s="1">
        <f t="shared" si="123"/>
        <v>24.444461000000004</v>
      </c>
      <c r="X309" s="1"/>
      <c r="Y309" s="1">
        <v>-613.01</v>
      </c>
      <c r="Z309" s="1">
        <v>2019.288</v>
      </c>
      <c r="AA309" s="1">
        <v>2994.6329999999998</v>
      </c>
      <c r="AB309" s="1">
        <v>2641.9270000000001</v>
      </c>
      <c r="AC309" s="1">
        <v>3061.7930000000001</v>
      </c>
      <c r="AD309" s="1">
        <f t="shared" si="124"/>
        <v>1.5304058139534885E-5</v>
      </c>
      <c r="AE309" s="1">
        <f t="shared" si="125"/>
        <v>2.0974668604651163E-5</v>
      </c>
      <c r="AG309" s="1">
        <f t="shared" si="126"/>
        <v>1.7689875E-5</v>
      </c>
      <c r="AI309" s="1">
        <f t="shared" si="127"/>
        <v>1.9971755434782609E-5</v>
      </c>
      <c r="AJ309" s="1">
        <f t="shared" si="128"/>
        <v>-2.9392166666666639E-5</v>
      </c>
      <c r="AK309" s="1">
        <f t="shared" si="129"/>
        <v>5.596666666666693E-6</v>
      </c>
      <c r="AL309" s="1">
        <f t="shared" si="130"/>
        <v>5.1886583333333342E-5</v>
      </c>
      <c r="AM309" s="1">
        <f t="shared" si="131"/>
        <v>8.6875416666666689E-5</v>
      </c>
      <c r="AN309" s="77">
        <f t="shared" si="132"/>
        <v>1.997175543478261E-2</v>
      </c>
      <c r="BX309">
        <v>1.818E-4</v>
      </c>
      <c r="BY309">
        <v>12864981.412261199</v>
      </c>
      <c r="BZ309" s="41">
        <f t="shared" si="133"/>
        <v>12.8649814122612</v>
      </c>
      <c r="CB309">
        <v>1.818E-4</v>
      </c>
      <c r="CC309">
        <v>14949572.2499457</v>
      </c>
      <c r="CD309" s="41">
        <f t="shared" si="134"/>
        <v>14.9495722499457</v>
      </c>
      <c r="CG309">
        <v>14949572.2499457</v>
      </c>
      <c r="CH309" s="41">
        <f t="shared" si="135"/>
        <v>14.9495722499457</v>
      </c>
      <c r="CJ309">
        <v>1.818E-4</v>
      </c>
      <c r="CK309">
        <v>14949572.2499457</v>
      </c>
      <c r="CL309" s="41">
        <f t="shared" si="136"/>
        <v>14.9495722499457</v>
      </c>
      <c r="DF309" s="76">
        <v>0.18179999999999999</v>
      </c>
      <c r="DG309" s="76">
        <v>13.279416996825599</v>
      </c>
      <c r="DJ309" s="76">
        <v>13.279416996825599</v>
      </c>
      <c r="DN309" s="76">
        <v>0.18179999999999999</v>
      </c>
      <c r="DO309" s="76">
        <v>26.3738069925143</v>
      </c>
      <c r="DR309" s="76">
        <v>14.7224836142063</v>
      </c>
    </row>
    <row r="310" spans="2:122" x14ac:dyDescent="0.25">
      <c r="B310" s="11">
        <v>10257.132</v>
      </c>
      <c r="C310" s="1">
        <v>3121.02</v>
      </c>
      <c r="D310" s="1"/>
      <c r="E310" s="1">
        <v>-1.4370000000000001</v>
      </c>
      <c r="F310" s="1">
        <v>1105.873</v>
      </c>
      <c r="G310" s="1">
        <f t="shared" si="111"/>
        <v>1.815381976744186E-5</v>
      </c>
      <c r="H310" s="1">
        <f t="shared" si="112"/>
        <v>8.354651162790697E-9</v>
      </c>
      <c r="I310" s="1">
        <f t="shared" si="113"/>
        <v>2.457495930232558E-5</v>
      </c>
      <c r="J310" s="1">
        <f t="shared" si="114"/>
        <v>6.4294941860465122E-6</v>
      </c>
      <c r="K310" s="1">
        <f t="shared" si="115"/>
        <v>5.233963775510204E-5</v>
      </c>
      <c r="L310" s="1">
        <f t="shared" si="116"/>
        <v>5.7974515306122443E-5</v>
      </c>
      <c r="M310" s="1">
        <f t="shared" si="117"/>
        <v>2.9733799999999996E-4</v>
      </c>
      <c r="N310" s="1">
        <f t="shared" si="118"/>
        <v>4.273805E-4</v>
      </c>
      <c r="O310" s="8">
        <f t="shared" si="119"/>
        <v>5.7974515306122444E-2</v>
      </c>
      <c r="P310" s="43">
        <v>-99.504999999999995</v>
      </c>
      <c r="Q310" s="15">
        <f t="shared" si="120"/>
        <v>99.504999999999995</v>
      </c>
      <c r="R310" s="1">
        <v>3879.8679999999999</v>
      </c>
      <c r="S310" s="40">
        <f t="shared" si="121"/>
        <v>38.798679999999997</v>
      </c>
      <c r="T310" s="31">
        <f t="shared" si="122"/>
        <v>36.858745999999996</v>
      </c>
      <c r="U310" s="1">
        <f t="shared" si="123"/>
        <v>23.847574000000009</v>
      </c>
      <c r="X310" s="1"/>
      <c r="Y310" s="1">
        <v>-617.28499999999997</v>
      </c>
      <c r="Z310" s="1">
        <v>2025.518</v>
      </c>
      <c r="AA310" s="1">
        <v>3000.8029999999999</v>
      </c>
      <c r="AB310" s="1">
        <v>2651.3240000000001</v>
      </c>
      <c r="AC310" s="1">
        <v>3076.8969999999999</v>
      </c>
      <c r="AD310" s="1">
        <f t="shared" si="124"/>
        <v>1.5365133720930233E-5</v>
      </c>
      <c r="AE310" s="1">
        <f t="shared" si="125"/>
        <v>2.1035395348837209E-5</v>
      </c>
      <c r="AG310" s="1">
        <f t="shared" si="126"/>
        <v>1.7764179347826088E-5</v>
      </c>
      <c r="AI310" s="1">
        <f t="shared" si="127"/>
        <v>2.007707608695652E-5</v>
      </c>
      <c r="AJ310" s="1">
        <f t="shared" si="128"/>
        <v>-2.9123249999999986E-5</v>
      </c>
      <c r="AK310" s="1">
        <f t="shared" si="129"/>
        <v>6.3411666666666704E-6</v>
      </c>
      <c r="AL310" s="1">
        <f t="shared" si="130"/>
        <v>5.2150500000000002E-5</v>
      </c>
      <c r="AM310" s="1">
        <f t="shared" si="131"/>
        <v>8.761491666666665E-5</v>
      </c>
      <c r="AN310" s="77">
        <f t="shared" si="132"/>
        <v>2.0077076086956521E-2</v>
      </c>
      <c r="BX310">
        <v>1.8239999999999999E-4</v>
      </c>
      <c r="BY310">
        <v>12870047.3783317</v>
      </c>
      <c r="BZ310" s="41">
        <f t="shared" si="133"/>
        <v>12.8700473783317</v>
      </c>
      <c r="CB310">
        <v>1.8239999999999999E-4</v>
      </c>
      <c r="CC310">
        <v>14955397.356136</v>
      </c>
      <c r="CD310" s="41">
        <f t="shared" si="134"/>
        <v>14.955397356136</v>
      </c>
      <c r="CG310">
        <v>14955397.356136</v>
      </c>
      <c r="CH310" s="41">
        <f t="shared" si="135"/>
        <v>14.955397356136</v>
      </c>
      <c r="CJ310">
        <v>1.8239999999999999E-4</v>
      </c>
      <c r="CK310">
        <v>14955397.356136</v>
      </c>
      <c r="CL310" s="41">
        <f t="shared" si="136"/>
        <v>14.955397356136</v>
      </c>
      <c r="DF310" s="76">
        <v>0.18240000000000001</v>
      </c>
      <c r="DG310" s="76">
        <v>13.284653061672101</v>
      </c>
      <c r="DJ310" s="76">
        <v>13.284653061672101</v>
      </c>
      <c r="DN310" s="76">
        <v>0.18240000000000001</v>
      </c>
      <c r="DO310" s="76">
        <v>26.3810073080862</v>
      </c>
      <c r="DR310" s="76">
        <v>14.726857196606099</v>
      </c>
    </row>
    <row r="311" spans="2:122" x14ac:dyDescent="0.25">
      <c r="B311" s="11">
        <v>10431.722</v>
      </c>
      <c r="C311" s="1">
        <v>3240.7669999999998</v>
      </c>
      <c r="D311" s="1"/>
      <c r="E311" s="1">
        <v>42.619</v>
      </c>
      <c r="F311" s="1">
        <v>1147.7059999999999</v>
      </c>
      <c r="G311" s="1">
        <f t="shared" si="111"/>
        <v>1.9089453488372095E-5</v>
      </c>
      <c r="H311" s="1">
        <f t="shared" si="112"/>
        <v>2.4778488372093022E-7</v>
      </c>
      <c r="I311" s="1">
        <f t="shared" si="113"/>
        <v>2.5514377906976745E-5</v>
      </c>
      <c r="J311" s="1">
        <f t="shared" si="114"/>
        <v>6.6727093023255806E-6</v>
      </c>
      <c r="K311" s="1">
        <f t="shared" si="115"/>
        <v>5.3440515306122449E-5</v>
      </c>
      <c r="L311" s="1">
        <f t="shared" si="116"/>
        <v>5.9078714285714282E-5</v>
      </c>
      <c r="M311" s="1">
        <f t="shared" si="117"/>
        <v>2.9962312499999999E-4</v>
      </c>
      <c r="N311" s="1">
        <f t="shared" si="118"/>
        <v>4.3465508333333328E-4</v>
      </c>
      <c r="O311" s="8">
        <f t="shared" si="119"/>
        <v>5.9078714285714283E-2</v>
      </c>
      <c r="P311" s="43">
        <v>-100.542</v>
      </c>
      <c r="Q311" s="15">
        <f t="shared" si="120"/>
        <v>100.542</v>
      </c>
      <c r="R311" s="1">
        <v>3898.4859999999999</v>
      </c>
      <c r="S311" s="40">
        <f t="shared" si="121"/>
        <v>38.984859999999998</v>
      </c>
      <c r="T311" s="31">
        <f t="shared" si="122"/>
        <v>37.035616999999995</v>
      </c>
      <c r="U311" s="1">
        <f t="shared" si="123"/>
        <v>24.521523000000002</v>
      </c>
      <c r="X311" s="1"/>
      <c r="Y311" s="1">
        <v>-660.024</v>
      </c>
      <c r="Z311" s="1">
        <v>2063.38</v>
      </c>
      <c r="AA311" s="1">
        <v>3116.6350000000002</v>
      </c>
      <c r="AB311" s="1">
        <v>2710.998</v>
      </c>
      <c r="AC311" s="1">
        <v>3185.4670000000001</v>
      </c>
      <c r="AD311" s="1">
        <f t="shared" si="124"/>
        <v>1.5833744186046512E-5</v>
      </c>
      <c r="AE311" s="1">
        <f t="shared" si="125"/>
        <v>2.1957319767441862E-5</v>
      </c>
      <c r="AG311" s="1">
        <f t="shared" si="126"/>
        <v>1.8320771739130436E-5</v>
      </c>
      <c r="AI311" s="1">
        <f t="shared" si="127"/>
        <v>2.0899407608695651E-5</v>
      </c>
      <c r="AJ311" s="1">
        <f t="shared" si="128"/>
        <v>-3.3803083333333352E-5</v>
      </c>
      <c r="AK311" s="1">
        <f t="shared" si="129"/>
        <v>5.7359999999999905E-6</v>
      </c>
      <c r="AL311" s="1">
        <f t="shared" si="130"/>
        <v>5.3968166666666663E-5</v>
      </c>
      <c r="AM311" s="1">
        <f t="shared" si="131"/>
        <v>9.3507249999999988E-5</v>
      </c>
      <c r="AN311" s="77">
        <f t="shared" si="132"/>
        <v>2.0899407608695651E-2</v>
      </c>
      <c r="BX311">
        <v>1.83E-4</v>
      </c>
      <c r="BY311">
        <v>12875106.8365616</v>
      </c>
      <c r="BZ311" s="41">
        <f t="shared" si="133"/>
        <v>12.875106836561599</v>
      </c>
      <c r="CB311">
        <v>1.83E-4</v>
      </c>
      <c r="CC311">
        <v>14961213.5001834</v>
      </c>
      <c r="CD311" s="41">
        <f t="shared" si="134"/>
        <v>14.961213500183399</v>
      </c>
      <c r="CG311">
        <v>14961213.5001834</v>
      </c>
      <c r="CH311" s="41">
        <f t="shared" si="135"/>
        <v>14.961213500183399</v>
      </c>
      <c r="CJ311">
        <v>1.83E-4</v>
      </c>
      <c r="CK311">
        <v>14961213.5001834</v>
      </c>
      <c r="CL311" s="41">
        <f t="shared" si="136"/>
        <v>14.961213500183399</v>
      </c>
      <c r="DF311" s="76">
        <v>0.183</v>
      </c>
      <c r="DG311" s="76">
        <v>13.289882618678</v>
      </c>
      <c r="DJ311" s="76">
        <v>13.289882618678</v>
      </c>
      <c r="DN311" s="76">
        <v>0.183</v>
      </c>
      <c r="DO311" s="76">
        <v>26.388166833324401</v>
      </c>
      <c r="DR311" s="76">
        <v>14.7311899886723</v>
      </c>
    </row>
    <row r="312" spans="2:122" x14ac:dyDescent="0.25">
      <c r="B312" s="11">
        <v>10533.673000000001</v>
      </c>
      <c r="C312" s="1">
        <v>3312.6280000000002</v>
      </c>
      <c r="D312" s="1"/>
      <c r="E312" s="1">
        <v>45.970999999999997</v>
      </c>
      <c r="F312" s="1">
        <v>1157.2139999999999</v>
      </c>
      <c r="G312" s="1">
        <f t="shared" si="111"/>
        <v>1.9526738372093027E-5</v>
      </c>
      <c r="H312" s="1">
        <f t="shared" si="112"/>
        <v>2.6727325581395349E-7</v>
      </c>
      <c r="I312" s="1">
        <f t="shared" si="113"/>
        <v>2.5987453488372099E-5</v>
      </c>
      <c r="J312" s="1">
        <f t="shared" si="114"/>
        <v>6.7279883720930232E-6</v>
      </c>
      <c r="K312" s="1">
        <f t="shared" si="115"/>
        <v>5.3977775510204084E-5</v>
      </c>
      <c r="L312" s="1">
        <f t="shared" si="116"/>
        <v>5.9647382653061228E-5</v>
      </c>
      <c r="M312" s="1">
        <f t="shared" si="117"/>
        <v>3.0087687499999997E-4</v>
      </c>
      <c r="N312" s="1">
        <f t="shared" si="118"/>
        <v>4.3890304166666668E-4</v>
      </c>
      <c r="O312" s="8">
        <f t="shared" si="119"/>
        <v>5.9647382653061229E-2</v>
      </c>
      <c r="P312" s="43">
        <v>-101.56100000000001</v>
      </c>
      <c r="Q312" s="15">
        <f t="shared" si="120"/>
        <v>101.56100000000001</v>
      </c>
      <c r="R312" s="1">
        <v>3895.739</v>
      </c>
      <c r="S312" s="40">
        <f t="shared" si="121"/>
        <v>38.957390000000004</v>
      </c>
      <c r="T312" s="31">
        <f t="shared" si="122"/>
        <v>37.009520500000001</v>
      </c>
      <c r="U312" s="1">
        <f t="shared" si="123"/>
        <v>25.594089499999995</v>
      </c>
      <c r="X312" s="1"/>
      <c r="Y312" s="1">
        <v>-676.64400000000001</v>
      </c>
      <c r="Z312" s="1">
        <v>2098.8490000000002</v>
      </c>
      <c r="AA312" s="1">
        <v>3156.9920000000002</v>
      </c>
      <c r="AB312" s="1">
        <v>2750.471</v>
      </c>
      <c r="AC312" s="1">
        <v>3235.04</v>
      </c>
      <c r="AD312" s="1">
        <f t="shared" si="124"/>
        <v>1.6136587209302328E-5</v>
      </c>
      <c r="AE312" s="1">
        <f t="shared" si="125"/>
        <v>2.228858139534884E-5</v>
      </c>
      <c r="AG312" s="1">
        <f t="shared" si="126"/>
        <v>1.8625624999999998E-5</v>
      </c>
      <c r="AI312" s="1">
        <f t="shared" si="127"/>
        <v>2.1259152173913045E-5</v>
      </c>
      <c r="AJ312" s="1">
        <f t="shared" si="128"/>
        <v>-3.3876750000000017E-5</v>
      </c>
      <c r="AK312" s="1">
        <f t="shared" si="129"/>
        <v>6.5039999999999813E-6</v>
      </c>
      <c r="AL312" s="1">
        <f t="shared" si="130"/>
        <v>5.4301833333333316E-5</v>
      </c>
      <c r="AM312" s="1">
        <f t="shared" si="131"/>
        <v>9.468258333333331E-5</v>
      </c>
      <c r="AN312" s="77">
        <f t="shared" si="132"/>
        <v>2.1259152173913047E-2</v>
      </c>
      <c r="BX312">
        <v>1.8359999999999999E-4</v>
      </c>
      <c r="BY312">
        <v>12880159.787125999</v>
      </c>
      <c r="BZ312" s="41">
        <f t="shared" si="133"/>
        <v>12.880159787125999</v>
      </c>
      <c r="CB312">
        <v>1.8359999999999999E-4</v>
      </c>
      <c r="CC312">
        <v>14967020.682349101</v>
      </c>
      <c r="CD312" s="41">
        <f t="shared" si="134"/>
        <v>14.967020682349101</v>
      </c>
      <c r="CG312">
        <v>14967020.682349101</v>
      </c>
      <c r="CH312" s="41">
        <f t="shared" si="135"/>
        <v>14.967020682349101</v>
      </c>
      <c r="CJ312">
        <v>1.8359999999999999E-4</v>
      </c>
      <c r="CK312">
        <v>14967020.682349101</v>
      </c>
      <c r="CL312" s="41">
        <f t="shared" si="136"/>
        <v>14.967020682349101</v>
      </c>
      <c r="DF312" s="76">
        <v>0.18360000000000001</v>
      </c>
      <c r="DG312" s="76">
        <v>13.2951056680185</v>
      </c>
      <c r="DJ312" s="76">
        <v>13.2951056680185</v>
      </c>
      <c r="DN312" s="76">
        <v>0.18360000000000001</v>
      </c>
      <c r="DO312" s="76">
        <v>26.395285569965498</v>
      </c>
      <c r="DR312" s="76">
        <v>14.735481992141301</v>
      </c>
    </row>
    <row r="313" spans="2:122" x14ac:dyDescent="0.25">
      <c r="B313" s="11">
        <v>10551.138999999999</v>
      </c>
      <c r="C313" s="1">
        <v>3307.3580000000002</v>
      </c>
      <c r="D313" s="1"/>
      <c r="E313" s="1">
        <v>45.491999999999997</v>
      </c>
      <c r="F313" s="1">
        <v>1155.3119999999999</v>
      </c>
      <c r="G313" s="1">
        <f t="shared" si="111"/>
        <v>1.9493313953488374E-5</v>
      </c>
      <c r="H313" s="1">
        <f t="shared" si="112"/>
        <v>2.6448837209302325E-7</v>
      </c>
      <c r="I313" s="1">
        <f t="shared" si="113"/>
        <v>2.594575581395349E-5</v>
      </c>
      <c r="J313" s="1">
        <f t="shared" si="114"/>
        <v>6.7169302325581392E-6</v>
      </c>
      <c r="K313" s="1">
        <f t="shared" si="115"/>
        <v>5.4064443877551017E-5</v>
      </c>
      <c r="L313" s="1">
        <f t="shared" si="116"/>
        <v>5.9726790816326531E-5</v>
      </c>
      <c r="M313" s="1">
        <f t="shared" si="117"/>
        <v>3.0182420833333329E-4</v>
      </c>
      <c r="N313" s="1">
        <f t="shared" si="118"/>
        <v>4.3963079166666662E-4</v>
      </c>
      <c r="O313" s="8">
        <f t="shared" si="119"/>
        <v>5.9726790816326529E-2</v>
      </c>
      <c r="P313" s="43">
        <v>-101.33799999999999</v>
      </c>
      <c r="Q313" s="15">
        <f t="shared" si="120"/>
        <v>101.33799999999999</v>
      </c>
      <c r="R313" s="1">
        <v>3923.819</v>
      </c>
      <c r="S313" s="40">
        <f t="shared" si="121"/>
        <v>39.238190000000003</v>
      </c>
      <c r="T313" s="31">
        <f t="shared" si="122"/>
        <v>37.276280499999999</v>
      </c>
      <c r="U313" s="1">
        <f t="shared" si="123"/>
        <v>24.823529499999992</v>
      </c>
      <c r="X313" s="1"/>
      <c r="Y313" s="1">
        <v>-677.11900000000003</v>
      </c>
      <c r="Z313" s="1">
        <v>2097.4110000000001</v>
      </c>
      <c r="AA313" s="1">
        <v>3156.0430000000001</v>
      </c>
      <c r="AB313" s="1">
        <v>2754.7</v>
      </c>
      <c r="AC313" s="1">
        <v>3236.4560000000001</v>
      </c>
      <c r="AD313" s="1">
        <f t="shared" si="124"/>
        <v>1.6130988372093025E-5</v>
      </c>
      <c r="AE313" s="1">
        <f t="shared" si="125"/>
        <v>2.2285825581395349E-5</v>
      </c>
      <c r="AG313" s="1">
        <f t="shared" si="126"/>
        <v>1.8651190217391305E-5</v>
      </c>
      <c r="AI313" s="1">
        <f t="shared" si="127"/>
        <v>2.1269429347826087E-5</v>
      </c>
      <c r="AJ313" s="1">
        <f t="shared" si="128"/>
        <v>-3.3445250000000027E-5</v>
      </c>
      <c r="AK313" s="1">
        <f t="shared" si="129"/>
        <v>6.7010833333333351E-6</v>
      </c>
      <c r="AL313" s="1">
        <f t="shared" si="130"/>
        <v>5.4774083333333318E-5</v>
      </c>
      <c r="AM313" s="1">
        <f t="shared" si="131"/>
        <v>9.492041666666667E-5</v>
      </c>
      <c r="AN313" s="77">
        <f t="shared" si="132"/>
        <v>2.1269429347826087E-2</v>
      </c>
      <c r="BX313">
        <v>1.8420000000000001E-4</v>
      </c>
      <c r="BY313">
        <v>12885206.2302</v>
      </c>
      <c r="BZ313" s="41">
        <f t="shared" si="133"/>
        <v>12.8852062302</v>
      </c>
      <c r="CB313">
        <v>1.8420000000000001E-4</v>
      </c>
      <c r="CC313">
        <v>14972818.902894201</v>
      </c>
      <c r="CD313" s="41">
        <f t="shared" si="134"/>
        <v>14.9728189028942</v>
      </c>
      <c r="CG313">
        <v>14972818.902894201</v>
      </c>
      <c r="CH313" s="41">
        <f t="shared" si="135"/>
        <v>14.9728189028942</v>
      </c>
      <c r="CJ313">
        <v>1.8420000000000001E-4</v>
      </c>
      <c r="CK313">
        <v>14972818.902894201</v>
      </c>
      <c r="CL313" s="41">
        <f t="shared" si="136"/>
        <v>14.9728189028942</v>
      </c>
      <c r="DF313" s="76">
        <v>0.1842</v>
      </c>
      <c r="DG313" s="76">
        <v>13.300322209868501</v>
      </c>
      <c r="DJ313" s="76">
        <v>13.300322209868501</v>
      </c>
      <c r="DN313" s="76">
        <v>0.1842</v>
      </c>
      <c r="DO313" s="76">
        <v>26.402363519746</v>
      </c>
      <c r="DR313" s="76">
        <v>14.7397332087497</v>
      </c>
    </row>
    <row r="314" spans="2:122" x14ac:dyDescent="0.25">
      <c r="B314" s="11">
        <v>10578.047</v>
      </c>
      <c r="C314" s="1">
        <v>3366.2919999999999</v>
      </c>
      <c r="D314" s="1"/>
      <c r="E314" s="1">
        <v>41.661000000000001</v>
      </c>
      <c r="F314" s="1">
        <v>1154.837</v>
      </c>
      <c r="G314" s="1">
        <f t="shared" si="111"/>
        <v>1.9813680232558139E-5</v>
      </c>
      <c r="H314" s="1">
        <f t="shared" si="112"/>
        <v>2.4221511627906975E-7</v>
      </c>
      <c r="I314" s="1">
        <f t="shared" si="113"/>
        <v>2.6285633720930231E-5</v>
      </c>
      <c r="J314" s="1">
        <f t="shared" si="114"/>
        <v>6.7141686046511626E-6</v>
      </c>
      <c r="K314" s="1">
        <f t="shared" si="115"/>
        <v>5.4182183673469389E-5</v>
      </c>
      <c r="L314" s="1">
        <f t="shared" si="116"/>
        <v>5.9861653061224491E-5</v>
      </c>
      <c r="M314" s="1">
        <f t="shared" si="117"/>
        <v>3.0048979166666671E-4</v>
      </c>
      <c r="N314" s="1">
        <f t="shared" si="118"/>
        <v>4.4075195833333334E-4</v>
      </c>
      <c r="O314" s="8">
        <f t="shared" si="119"/>
        <v>5.9861653061224492E-2</v>
      </c>
      <c r="P314" s="43">
        <v>-101.764</v>
      </c>
      <c r="Q314" s="15">
        <f t="shared" si="120"/>
        <v>101.764</v>
      </c>
      <c r="R314" s="1">
        <v>3934.806</v>
      </c>
      <c r="S314" s="40">
        <f t="shared" si="121"/>
        <v>39.348060000000004</v>
      </c>
      <c r="T314" s="31">
        <f t="shared" si="122"/>
        <v>37.380656999999999</v>
      </c>
      <c r="U314" s="1">
        <f t="shared" si="123"/>
        <v>25.035282999999993</v>
      </c>
      <c r="X314" s="1"/>
      <c r="Y314" s="1">
        <v>-683.76700000000005</v>
      </c>
      <c r="Z314" s="1">
        <v>2110.3530000000001</v>
      </c>
      <c r="AA314" s="1">
        <v>3174.0859999999998</v>
      </c>
      <c r="AB314" s="1">
        <v>2769.7379999999998</v>
      </c>
      <c r="AC314" s="1">
        <v>3253.9259999999999</v>
      </c>
      <c r="AD314" s="1">
        <f t="shared" si="124"/>
        <v>1.6244883720930231E-5</v>
      </c>
      <c r="AE314" s="1">
        <f t="shared" si="125"/>
        <v>2.2429377906976743E-5</v>
      </c>
      <c r="AG314" s="1">
        <f t="shared" si="126"/>
        <v>1.8769048913043479E-5</v>
      </c>
      <c r="AI314" s="1">
        <f t="shared" si="127"/>
        <v>2.1400505434782608E-5</v>
      </c>
      <c r="AJ314" s="1">
        <f t="shared" si="128"/>
        <v>-3.3695666666666663E-5</v>
      </c>
      <c r="AK314" s="1">
        <f t="shared" si="129"/>
        <v>6.6533333333333456E-6</v>
      </c>
      <c r="AL314" s="1">
        <f t="shared" si="130"/>
        <v>5.4948749999999981E-5</v>
      </c>
      <c r="AM314" s="1">
        <f t="shared" si="131"/>
        <v>9.5297749999999991E-5</v>
      </c>
      <c r="AN314" s="77">
        <f t="shared" si="132"/>
        <v>2.1400505434782609E-2</v>
      </c>
      <c r="BX314">
        <v>1.8479999999999999E-4</v>
      </c>
      <c r="BY314">
        <v>12890246.165958701</v>
      </c>
      <c r="BZ314" s="41">
        <f t="shared" si="133"/>
        <v>12.8902461659587</v>
      </c>
      <c r="CB314">
        <v>1.8479999999999999E-4</v>
      </c>
      <c r="CC314">
        <v>14978608.162079999</v>
      </c>
      <c r="CD314" s="41">
        <f t="shared" si="134"/>
        <v>14.978608162079999</v>
      </c>
      <c r="CG314">
        <v>14978608.162079999</v>
      </c>
      <c r="CH314" s="41">
        <f t="shared" si="135"/>
        <v>14.978608162079999</v>
      </c>
      <c r="CJ314">
        <v>1.8479999999999999E-4</v>
      </c>
      <c r="CK314">
        <v>14978608.162079999</v>
      </c>
      <c r="CL314" s="41">
        <f t="shared" si="136"/>
        <v>14.978608162079999</v>
      </c>
      <c r="DF314" s="76">
        <v>0.18479999999999999</v>
      </c>
      <c r="DG314" s="76">
        <v>13.3055322444031</v>
      </c>
      <c r="DJ314" s="76">
        <v>13.3055322444031</v>
      </c>
      <c r="DN314" s="76">
        <v>0.18479999999999999</v>
      </c>
      <c r="DO314" s="76">
        <v>26.4094006844022</v>
      </c>
      <c r="DR314" s="76">
        <v>14.743943640233899</v>
      </c>
    </row>
    <row r="315" spans="2:122" x14ac:dyDescent="0.25">
      <c r="B315" s="11">
        <v>10669.64</v>
      </c>
      <c r="C315" s="1">
        <v>3522.0439999999999</v>
      </c>
      <c r="D315" s="1"/>
      <c r="E315" s="1">
        <v>41.182000000000002</v>
      </c>
      <c r="F315" s="1">
        <v>1156.2629999999999</v>
      </c>
      <c r="G315" s="1">
        <f t="shared" si="111"/>
        <v>2.0716430232558136E-5</v>
      </c>
      <c r="H315" s="1">
        <f t="shared" si="112"/>
        <v>2.3943023255813951E-7</v>
      </c>
      <c r="I315" s="1">
        <f t="shared" si="113"/>
        <v>2.7199459302325578E-5</v>
      </c>
      <c r="J315" s="1">
        <f t="shared" si="114"/>
        <v>6.7224593023255804E-6</v>
      </c>
      <c r="K315" s="1">
        <f t="shared" si="115"/>
        <v>5.4647051020408161E-5</v>
      </c>
      <c r="L315" s="1">
        <f t="shared" si="116"/>
        <v>6.0336239795918358E-5</v>
      </c>
      <c r="M315" s="1">
        <f t="shared" si="117"/>
        <v>2.9781649999999996E-4</v>
      </c>
      <c r="N315" s="1">
        <f t="shared" si="118"/>
        <v>4.4456833333333332E-4</v>
      </c>
      <c r="O315" s="8">
        <f t="shared" si="119"/>
        <v>6.0336239795918359E-2</v>
      </c>
      <c r="P315" s="43">
        <v>-102.431</v>
      </c>
      <c r="Q315" s="15">
        <f t="shared" si="120"/>
        <v>102.431</v>
      </c>
      <c r="R315" s="1">
        <v>3949.152</v>
      </c>
      <c r="S315" s="40">
        <f t="shared" si="121"/>
        <v>39.491520000000001</v>
      </c>
      <c r="T315" s="31">
        <f t="shared" si="122"/>
        <v>37.516943999999995</v>
      </c>
      <c r="U315" s="1">
        <f t="shared" si="123"/>
        <v>25.422535999999994</v>
      </c>
      <c r="X315" s="1"/>
      <c r="Y315" s="1">
        <v>-689.94</v>
      </c>
      <c r="Z315" s="1">
        <v>2121.377</v>
      </c>
      <c r="AA315" s="1">
        <v>3182.6329999999998</v>
      </c>
      <c r="AB315" s="1">
        <v>2784.777</v>
      </c>
      <c r="AC315" s="1">
        <v>3271.3960000000002</v>
      </c>
      <c r="AD315" s="1">
        <f t="shared" si="124"/>
        <v>1.6344866279069767E-5</v>
      </c>
      <c r="AE315" s="1">
        <f t="shared" si="125"/>
        <v>2.251495930232558E-5</v>
      </c>
      <c r="AG315" s="1">
        <f t="shared" si="126"/>
        <v>1.8884331521739132E-5</v>
      </c>
      <c r="AI315" s="1">
        <f t="shared" si="127"/>
        <v>2.1529E-5</v>
      </c>
      <c r="AJ315" s="1">
        <f t="shared" si="128"/>
        <v>-3.3154666666666649E-5</v>
      </c>
      <c r="AK315" s="1">
        <f t="shared" si="129"/>
        <v>7.3969166666666975E-6</v>
      </c>
      <c r="AL315" s="1">
        <f t="shared" si="130"/>
        <v>5.528333333333334E-5</v>
      </c>
      <c r="AM315" s="1">
        <f t="shared" si="131"/>
        <v>9.5834916666666676E-5</v>
      </c>
      <c r="AN315" s="77">
        <f t="shared" si="132"/>
        <v>2.1529E-2</v>
      </c>
      <c r="BX315">
        <v>1.8540000000000001E-4</v>
      </c>
      <c r="BY315">
        <v>12895279.594577</v>
      </c>
      <c r="BZ315" s="41">
        <f t="shared" si="133"/>
        <v>12.895279594577</v>
      </c>
      <c r="CB315">
        <v>1.8540000000000001E-4</v>
      </c>
      <c r="CC315">
        <v>14984388.4601676</v>
      </c>
      <c r="CD315" s="41">
        <f t="shared" si="134"/>
        <v>14.984388460167599</v>
      </c>
      <c r="CG315">
        <v>14984388.4601676</v>
      </c>
      <c r="CH315" s="41">
        <f t="shared" si="135"/>
        <v>14.984388460167599</v>
      </c>
      <c r="CJ315">
        <v>1.8540000000000001E-4</v>
      </c>
      <c r="CK315">
        <v>14984388.4601676</v>
      </c>
      <c r="CL315" s="41">
        <f t="shared" si="136"/>
        <v>14.984388460167599</v>
      </c>
      <c r="DF315" s="76">
        <v>0.18540000000000001</v>
      </c>
      <c r="DG315" s="76">
        <v>13.3107357717975</v>
      </c>
      <c r="DJ315" s="76">
        <v>13.3107357717975</v>
      </c>
      <c r="DN315" s="76">
        <v>0.18540000000000001</v>
      </c>
      <c r="DO315" s="76">
        <v>26.416397065670399</v>
      </c>
      <c r="DR315" s="76">
        <v>14.74811328833</v>
      </c>
    </row>
    <row r="316" spans="2:122" x14ac:dyDescent="0.25">
      <c r="B316" s="11">
        <v>10726.303</v>
      </c>
      <c r="C316" s="1">
        <v>3615.04</v>
      </c>
      <c r="D316" s="1"/>
      <c r="E316" s="1">
        <v>31.605</v>
      </c>
      <c r="F316" s="1">
        <v>1150.558</v>
      </c>
      <c r="G316" s="1">
        <f t="shared" si="111"/>
        <v>2.1201424418604651E-5</v>
      </c>
      <c r="H316" s="1">
        <f t="shared" si="112"/>
        <v>1.8374999999999999E-7</v>
      </c>
      <c r="I316" s="1">
        <f t="shared" si="113"/>
        <v>2.7706965116279072E-5</v>
      </c>
      <c r="J316" s="1">
        <f t="shared" si="114"/>
        <v>6.6892906976744187E-6</v>
      </c>
      <c r="K316" s="1">
        <f t="shared" si="115"/>
        <v>5.4887285714285718E-5</v>
      </c>
      <c r="L316" s="1">
        <f t="shared" si="116"/>
        <v>6.059622959183674E-5</v>
      </c>
      <c r="M316" s="1">
        <f t="shared" si="117"/>
        <v>2.9630262499999997E-4</v>
      </c>
      <c r="N316" s="1">
        <f t="shared" si="118"/>
        <v>4.4692929166666667E-4</v>
      </c>
      <c r="O316" s="8">
        <f t="shared" si="119"/>
        <v>6.0596229591836741E-2</v>
      </c>
      <c r="P316" s="43">
        <v>-103.024</v>
      </c>
      <c r="Q316" s="15">
        <f t="shared" si="120"/>
        <v>103.024</v>
      </c>
      <c r="R316" s="1">
        <v>3957.6970000000001</v>
      </c>
      <c r="S316" s="40">
        <f t="shared" si="121"/>
        <v>39.576970000000003</v>
      </c>
      <c r="T316" s="31">
        <f t="shared" si="122"/>
        <v>37.598121499999998</v>
      </c>
      <c r="U316" s="1">
        <f t="shared" si="123"/>
        <v>25.848908499999993</v>
      </c>
      <c r="X316" s="1"/>
      <c r="Y316" s="1">
        <v>-704.66</v>
      </c>
      <c r="Z316" s="1">
        <v>2140.5509999999999</v>
      </c>
      <c r="AA316" s="1">
        <v>3209.7</v>
      </c>
      <c r="AB316" s="1">
        <v>2811.5659999999998</v>
      </c>
      <c r="AC316" s="1">
        <v>3300.2</v>
      </c>
      <c r="AD316" s="1">
        <f t="shared" si="124"/>
        <v>1.6541924418604649E-5</v>
      </c>
      <c r="AE316" s="1">
        <f t="shared" si="125"/>
        <v>2.2757906976744182E-5</v>
      </c>
      <c r="AG316" s="1">
        <f t="shared" si="126"/>
        <v>1.9109923913043476E-5</v>
      </c>
      <c r="AI316" s="1">
        <f t="shared" si="127"/>
        <v>2.1765543478260868E-5</v>
      </c>
      <c r="AJ316" s="1">
        <f t="shared" si="128"/>
        <v>-3.3177833333333333E-5</v>
      </c>
      <c r="AK316" s="1">
        <f t="shared" si="129"/>
        <v>7.5416666666666667E-6</v>
      </c>
      <c r="AL316" s="1">
        <f t="shared" si="130"/>
        <v>5.5917916666666652E-5</v>
      </c>
      <c r="AM316" s="1">
        <f t="shared" si="131"/>
        <v>9.6637416666666654E-5</v>
      </c>
      <c r="AN316" s="77">
        <f t="shared" si="132"/>
        <v>2.1765543478260867E-2</v>
      </c>
      <c r="BX316">
        <v>1.8599999999999999E-4</v>
      </c>
      <c r="BY316">
        <v>12900306.51623</v>
      </c>
      <c r="BZ316" s="41">
        <f t="shared" si="133"/>
        <v>12.90030651623</v>
      </c>
      <c r="CB316">
        <v>1.8599999999999999E-4</v>
      </c>
      <c r="CC316">
        <v>14990159.797418101</v>
      </c>
      <c r="CD316" s="41">
        <f t="shared" si="134"/>
        <v>14.990159797418102</v>
      </c>
      <c r="CG316">
        <v>14990159.797418101</v>
      </c>
      <c r="CH316" s="41">
        <f t="shared" si="135"/>
        <v>14.990159797418102</v>
      </c>
      <c r="CJ316">
        <v>1.8599999999999999E-4</v>
      </c>
      <c r="CK316">
        <v>14990159.797418101</v>
      </c>
      <c r="CL316" s="41">
        <f t="shared" si="136"/>
        <v>14.990159797418102</v>
      </c>
      <c r="DF316" s="76">
        <v>0.186</v>
      </c>
      <c r="DG316" s="76">
        <v>13.3159327922265</v>
      </c>
      <c r="DJ316" s="76">
        <v>13.3159327922265</v>
      </c>
      <c r="DN316" s="76">
        <v>0.186</v>
      </c>
      <c r="DO316" s="76">
        <v>26.4233526652867</v>
      </c>
      <c r="DR316" s="76">
        <v>14.7522421547742</v>
      </c>
    </row>
    <row r="317" spans="2:122" x14ac:dyDescent="0.25">
      <c r="B317" s="11">
        <v>10813.672</v>
      </c>
      <c r="C317" s="1">
        <v>3744.9740000000002</v>
      </c>
      <c r="D317" s="1"/>
      <c r="E317" s="1">
        <v>32.082999999999998</v>
      </c>
      <c r="F317" s="1">
        <v>1153.4110000000001</v>
      </c>
      <c r="G317" s="1">
        <f t="shared" si="111"/>
        <v>2.1959633720930235E-5</v>
      </c>
      <c r="H317" s="1">
        <f t="shared" si="112"/>
        <v>1.8652906976744184E-7</v>
      </c>
      <c r="I317" s="1">
        <f t="shared" si="113"/>
        <v>2.8478982558139533E-5</v>
      </c>
      <c r="J317" s="1">
        <f t="shared" si="114"/>
        <v>6.7058779069767439E-6</v>
      </c>
      <c r="K317" s="1">
        <f t="shared" si="115"/>
        <v>5.5335484693877554E-5</v>
      </c>
      <c r="L317" s="1">
        <f t="shared" si="116"/>
        <v>6.1056545918367349E-5</v>
      </c>
      <c r="M317" s="1">
        <f t="shared" si="117"/>
        <v>2.9452908333333332E-4</v>
      </c>
      <c r="N317" s="1">
        <f t="shared" si="118"/>
        <v>4.5056966666666664E-4</v>
      </c>
      <c r="O317" s="8">
        <f t="shared" si="119"/>
        <v>6.1056545918367351E-2</v>
      </c>
      <c r="P317" s="43">
        <v>-103.57899999999999</v>
      </c>
      <c r="Q317" s="15">
        <f t="shared" si="120"/>
        <v>103.57899999999999</v>
      </c>
      <c r="R317" s="1">
        <v>3981.8090000000002</v>
      </c>
      <c r="S317" s="40">
        <f t="shared" si="121"/>
        <v>39.818090000000005</v>
      </c>
      <c r="T317" s="31">
        <f t="shared" si="122"/>
        <v>37.827185499999999</v>
      </c>
      <c r="U317" s="1">
        <f t="shared" si="123"/>
        <v>25.933724499999983</v>
      </c>
      <c r="X317" s="1"/>
      <c r="Y317" s="1">
        <v>-709.40800000000002</v>
      </c>
      <c r="Z317" s="1">
        <v>2151.0970000000002</v>
      </c>
      <c r="AA317" s="1">
        <v>3245.3159999999998</v>
      </c>
      <c r="AB317" s="1">
        <v>2824.7260000000001</v>
      </c>
      <c r="AC317" s="1">
        <v>3315.7820000000002</v>
      </c>
      <c r="AD317" s="1">
        <f t="shared" si="124"/>
        <v>1.6630843023255816E-5</v>
      </c>
      <c r="AE317" s="1">
        <f t="shared" si="125"/>
        <v>2.2992581395348836E-5</v>
      </c>
      <c r="AG317" s="1">
        <f t="shared" si="126"/>
        <v>1.9207250000000001E-5</v>
      </c>
      <c r="AI317" s="1">
        <f t="shared" si="127"/>
        <v>2.187603260869565E-5</v>
      </c>
      <c r="AJ317" s="1">
        <f t="shared" si="128"/>
        <v>-3.5049166666666643E-5</v>
      </c>
      <c r="AK317" s="1">
        <f t="shared" si="129"/>
        <v>5.8721666666666957E-6</v>
      </c>
      <c r="AL317" s="1">
        <f t="shared" si="130"/>
        <v>5.6135749999999995E-5</v>
      </c>
      <c r="AM317" s="1">
        <f t="shared" si="131"/>
        <v>9.7057083333333333E-5</v>
      </c>
      <c r="AN317" s="77">
        <f t="shared" si="132"/>
        <v>2.187603260869565E-2</v>
      </c>
      <c r="BX317">
        <v>1.8660000000000001E-4</v>
      </c>
      <c r="BY317">
        <v>12905326.931092801</v>
      </c>
      <c r="BZ317" s="41">
        <f t="shared" si="133"/>
        <v>12.9053269310928</v>
      </c>
      <c r="CB317">
        <v>1.8660000000000001E-4</v>
      </c>
      <c r="CC317">
        <v>14995922.174092799</v>
      </c>
      <c r="CD317" s="41">
        <f t="shared" si="134"/>
        <v>14.995922174092799</v>
      </c>
      <c r="CG317">
        <v>14995922.174092799</v>
      </c>
      <c r="CH317" s="41">
        <f t="shared" si="135"/>
        <v>14.995922174092799</v>
      </c>
      <c r="CJ317">
        <v>1.8660000000000001E-4</v>
      </c>
      <c r="CK317">
        <v>14995922.174092799</v>
      </c>
      <c r="CL317" s="41">
        <f t="shared" si="136"/>
        <v>14.995922174092799</v>
      </c>
      <c r="DF317" s="76">
        <v>0.18659999999999999</v>
      </c>
      <c r="DG317" s="76">
        <v>13.321123305865299</v>
      </c>
      <c r="DJ317" s="76">
        <v>13.321123305865299</v>
      </c>
      <c r="DN317" s="76">
        <v>0.18659999999999999</v>
      </c>
      <c r="DO317" s="76">
        <v>26.430267484987201</v>
      </c>
      <c r="DR317" s="76">
        <v>14.756330241302599</v>
      </c>
    </row>
    <row r="318" spans="2:122" x14ac:dyDescent="0.25">
      <c r="B318" s="11">
        <v>10810.839</v>
      </c>
      <c r="C318" s="1">
        <v>3780.94</v>
      </c>
      <c r="D318" s="1"/>
      <c r="E318" s="1">
        <v>27.774000000000001</v>
      </c>
      <c r="F318" s="1">
        <v>1151.0340000000001</v>
      </c>
      <c r="G318" s="1">
        <f t="shared" si="111"/>
        <v>2.2143686046511627E-5</v>
      </c>
      <c r="H318" s="1">
        <f t="shared" si="112"/>
        <v>1.6147674418604653E-7</v>
      </c>
      <c r="I318" s="1">
        <f t="shared" si="113"/>
        <v>2.8674267441860467E-5</v>
      </c>
      <c r="J318" s="1">
        <f t="shared" si="114"/>
        <v>6.6920581395348841E-6</v>
      </c>
      <c r="K318" s="1">
        <f t="shared" si="115"/>
        <v>5.5299045918367341E-5</v>
      </c>
      <c r="L318" s="1">
        <f t="shared" si="116"/>
        <v>6.1029964285714281E-5</v>
      </c>
      <c r="M318" s="1">
        <f t="shared" si="117"/>
        <v>2.929124583333333E-4</v>
      </c>
      <c r="N318" s="1">
        <f t="shared" si="118"/>
        <v>4.5045162499999998E-4</v>
      </c>
      <c r="O318" s="8">
        <f t="shared" si="119"/>
        <v>6.1029964285714278E-2</v>
      </c>
      <c r="P318" s="43">
        <v>-103.264</v>
      </c>
      <c r="Q318" s="15">
        <f t="shared" si="120"/>
        <v>103.264</v>
      </c>
      <c r="R318" s="1">
        <v>4000.7330000000002</v>
      </c>
      <c r="S318" s="40">
        <f t="shared" si="121"/>
        <v>40.007330000000003</v>
      </c>
      <c r="T318" s="31">
        <f t="shared" si="122"/>
        <v>38.006963500000005</v>
      </c>
      <c r="U318" s="1">
        <f t="shared" si="123"/>
        <v>25.249706499999988</v>
      </c>
      <c r="X318" s="1"/>
      <c r="Y318" s="1">
        <v>-710.83199999999999</v>
      </c>
      <c r="Z318" s="1">
        <v>2154.9319999999998</v>
      </c>
      <c r="AA318" s="1">
        <v>3251.0140000000001</v>
      </c>
      <c r="AB318" s="1">
        <v>2828.9560000000001</v>
      </c>
      <c r="AC318" s="1">
        <v>3318.616</v>
      </c>
      <c r="AD318" s="1">
        <f t="shared" si="124"/>
        <v>1.6661418604651161E-5</v>
      </c>
      <c r="AE318" s="1">
        <f t="shared" si="125"/>
        <v>2.3033988372093023E-5</v>
      </c>
      <c r="AG318" s="1">
        <f t="shared" si="126"/>
        <v>1.9237978260869564E-5</v>
      </c>
      <c r="AI318" s="1">
        <f t="shared" si="127"/>
        <v>2.1899173913043477E-5</v>
      </c>
      <c r="AJ318" s="1">
        <f t="shared" si="128"/>
        <v>-3.51715E-5</v>
      </c>
      <c r="AK318" s="1">
        <f t="shared" si="129"/>
        <v>5.6334999999999885E-6</v>
      </c>
      <c r="AL318" s="1">
        <f t="shared" si="130"/>
        <v>5.6168666666666697E-5</v>
      </c>
      <c r="AM318" s="1">
        <f t="shared" si="131"/>
        <v>9.6973666666666676E-5</v>
      </c>
      <c r="AN318" s="77">
        <f t="shared" si="132"/>
        <v>2.1899173913043475E-2</v>
      </c>
      <c r="BX318">
        <v>1.872E-4</v>
      </c>
      <c r="BY318">
        <v>12910340.839340299</v>
      </c>
      <c r="BZ318" s="41">
        <f t="shared" si="133"/>
        <v>12.9103408393403</v>
      </c>
      <c r="CB318">
        <v>1.872E-4</v>
      </c>
      <c r="CC318">
        <v>15001675.5904528</v>
      </c>
      <c r="CD318" s="41">
        <f t="shared" si="134"/>
        <v>15.0016755904528</v>
      </c>
      <c r="CG318">
        <v>15001675.5904528</v>
      </c>
      <c r="CH318" s="41">
        <f t="shared" si="135"/>
        <v>15.0016755904528</v>
      </c>
      <c r="CJ318">
        <v>1.872E-4</v>
      </c>
      <c r="CK318">
        <v>15001675.5904528</v>
      </c>
      <c r="CL318" s="41">
        <f t="shared" si="136"/>
        <v>15.0016755904528</v>
      </c>
      <c r="DF318" s="76">
        <v>0.18720000000000001</v>
      </c>
      <c r="DG318" s="76">
        <v>13.3263073128889</v>
      </c>
      <c r="DJ318" s="76">
        <v>13.3263073128889</v>
      </c>
      <c r="DN318" s="76">
        <v>0.18720000000000001</v>
      </c>
      <c r="DO318" s="76">
        <v>26.437141526507801</v>
      </c>
      <c r="DR318" s="76">
        <v>14.6150454856396</v>
      </c>
    </row>
    <row r="319" spans="2:122" x14ac:dyDescent="0.25">
      <c r="B319" s="11">
        <v>10923.259</v>
      </c>
      <c r="C319" s="1">
        <v>3976.6390000000001</v>
      </c>
      <c r="D319" s="1"/>
      <c r="E319" s="1">
        <v>27.295000000000002</v>
      </c>
      <c r="F319" s="1">
        <v>1154.837</v>
      </c>
      <c r="G319" s="1">
        <f t="shared" si="111"/>
        <v>2.3278686046511626E-5</v>
      </c>
      <c r="H319" s="1">
        <f t="shared" si="112"/>
        <v>1.586918604651163E-7</v>
      </c>
      <c r="I319" s="1">
        <f t="shared" si="113"/>
        <v>2.9834162790697676E-5</v>
      </c>
      <c r="J319" s="1">
        <f t="shared" si="114"/>
        <v>6.7141686046511626E-6</v>
      </c>
      <c r="K319" s="1">
        <f t="shared" si="115"/>
        <v>5.5870173469387752E-5</v>
      </c>
      <c r="L319" s="1">
        <f t="shared" si="116"/>
        <v>6.162293877551021E-5</v>
      </c>
      <c r="M319" s="1">
        <f t="shared" si="117"/>
        <v>2.8944250000000001E-4</v>
      </c>
      <c r="N319" s="1">
        <f t="shared" si="118"/>
        <v>4.5513579166666664E-4</v>
      </c>
      <c r="O319" s="8">
        <f t="shared" si="119"/>
        <v>6.1622938775510207E-2</v>
      </c>
      <c r="P319" s="43">
        <v>-104.56100000000001</v>
      </c>
      <c r="Q319" s="15">
        <f t="shared" si="120"/>
        <v>104.56100000000001</v>
      </c>
      <c r="R319" s="1">
        <v>4037.9690000000001</v>
      </c>
      <c r="S319" s="40">
        <f t="shared" si="121"/>
        <v>40.379690000000004</v>
      </c>
      <c r="T319" s="31">
        <f t="shared" si="122"/>
        <v>38.360705500000002</v>
      </c>
      <c r="U319" s="1">
        <f t="shared" si="123"/>
        <v>25.820604500000002</v>
      </c>
      <c r="X319" s="1"/>
      <c r="Y319" s="1">
        <v>-720.32899999999995</v>
      </c>
      <c r="Z319" s="1">
        <v>2175.5459999999998</v>
      </c>
      <c r="AA319" s="1">
        <v>3272.86</v>
      </c>
      <c r="AB319" s="1">
        <v>2854.337</v>
      </c>
      <c r="AC319" s="1">
        <v>3345.5329999999999</v>
      </c>
      <c r="AD319" s="1">
        <f t="shared" si="124"/>
        <v>1.6836482558139534E-5</v>
      </c>
      <c r="AE319" s="1">
        <f t="shared" si="125"/>
        <v>2.3216215116279071E-5</v>
      </c>
      <c r="AG319" s="1">
        <f t="shared" si="126"/>
        <v>1.9427532608695654E-5</v>
      </c>
      <c r="AI319" s="1">
        <f t="shared" si="127"/>
        <v>2.2097076086956521E-5</v>
      </c>
      <c r="AJ319" s="1">
        <f t="shared" si="128"/>
        <v>-3.4876916666666675E-5</v>
      </c>
      <c r="AK319" s="1">
        <f t="shared" si="129"/>
        <v>6.0560833333333142E-6</v>
      </c>
      <c r="AL319" s="1">
        <f t="shared" si="130"/>
        <v>5.6565916666666684E-5</v>
      </c>
      <c r="AM319" s="1">
        <f t="shared" si="131"/>
        <v>9.7498916666666679E-5</v>
      </c>
      <c r="AN319" s="77">
        <f t="shared" si="132"/>
        <v>2.2097076086956522E-2</v>
      </c>
      <c r="BX319">
        <v>1.8780000000000001E-4</v>
      </c>
      <c r="BY319">
        <v>12915348.241147701</v>
      </c>
      <c r="BZ319" s="41">
        <f t="shared" si="133"/>
        <v>12.915348241147701</v>
      </c>
      <c r="CB319">
        <v>1.8780000000000001E-4</v>
      </c>
      <c r="CC319">
        <v>15007420.046759199</v>
      </c>
      <c r="CD319" s="41">
        <f t="shared" si="134"/>
        <v>15.007420046759199</v>
      </c>
      <c r="CG319">
        <v>15007420.046759199</v>
      </c>
      <c r="CH319" s="41">
        <f t="shared" si="135"/>
        <v>15.007420046759199</v>
      </c>
      <c r="CJ319">
        <v>1.8780000000000001E-4</v>
      </c>
      <c r="CK319">
        <v>15007420.046759199</v>
      </c>
      <c r="CL319" s="41">
        <f t="shared" si="136"/>
        <v>15.007420046759199</v>
      </c>
      <c r="DF319" s="76">
        <v>0.18779999999999999</v>
      </c>
      <c r="DG319" s="76">
        <v>13.331484813472301</v>
      </c>
      <c r="DJ319" s="76">
        <v>13.331484813472301</v>
      </c>
      <c r="DN319" s="76">
        <v>0.18779999999999999</v>
      </c>
      <c r="DO319" s="76">
        <v>26.443974791584498</v>
      </c>
      <c r="DR319" s="76">
        <v>14.618837117874801</v>
      </c>
    </row>
    <row r="320" spans="2:122" x14ac:dyDescent="0.25">
      <c r="B320" s="11">
        <v>10562.94</v>
      </c>
      <c r="C320" s="1">
        <v>4827.9520000000002</v>
      </c>
      <c r="D320" s="1"/>
      <c r="E320" s="1">
        <v>34.478000000000002</v>
      </c>
      <c r="F320" s="1">
        <v>1229.48</v>
      </c>
      <c r="G320" s="1">
        <f t="shared" si="111"/>
        <v>2.8269941860465115E-5</v>
      </c>
      <c r="H320" s="1">
        <f t="shared" si="112"/>
        <v>2.0045348837209305E-7</v>
      </c>
      <c r="I320" s="1">
        <f t="shared" si="113"/>
        <v>3.5217627906976751E-5</v>
      </c>
      <c r="J320" s="1">
        <f t="shared" si="114"/>
        <v>7.1481395348837212E-6</v>
      </c>
      <c r="K320" s="1">
        <f t="shared" si="115"/>
        <v>5.4068459183673464E-5</v>
      </c>
      <c r="L320" s="1">
        <f t="shared" si="116"/>
        <v>6.0165408163265303E-5</v>
      </c>
      <c r="M320" s="1">
        <f t="shared" si="117"/>
        <v>2.3895783333333334E-4</v>
      </c>
      <c r="N320" s="1">
        <f t="shared" si="118"/>
        <v>4.4012249999999999E-4</v>
      </c>
      <c r="O320" s="8">
        <f t="shared" si="119"/>
        <v>6.0165408163265301E-2</v>
      </c>
      <c r="P320" s="43">
        <v>-105.06100000000001</v>
      </c>
      <c r="Q320" s="15">
        <f t="shared" si="120"/>
        <v>105.06100000000001</v>
      </c>
      <c r="R320" s="1">
        <v>3934.806</v>
      </c>
      <c r="S320" s="40">
        <f t="shared" si="121"/>
        <v>39.348060000000004</v>
      </c>
      <c r="T320" s="31">
        <f t="shared" si="122"/>
        <v>37.380656999999999</v>
      </c>
      <c r="U320" s="1">
        <f t="shared" si="123"/>
        <v>28.332283000000004</v>
      </c>
      <c r="X320" s="1"/>
      <c r="Y320" s="1">
        <v>-795.34299999999996</v>
      </c>
      <c r="Z320" s="1">
        <v>2326.0970000000002</v>
      </c>
      <c r="AA320" s="1">
        <v>3434.3609999999999</v>
      </c>
      <c r="AB320" s="1">
        <v>3079.0639999999999</v>
      </c>
      <c r="AC320" s="1">
        <v>3581.712</v>
      </c>
      <c r="AD320" s="1">
        <f t="shared" si="124"/>
        <v>1.8147906976744187E-5</v>
      </c>
      <c r="AE320" s="1">
        <f t="shared" si="125"/>
        <v>2.4591302325581394E-5</v>
      </c>
      <c r="AG320" s="1">
        <f t="shared" si="126"/>
        <v>2.1056559782608694E-5</v>
      </c>
      <c r="AI320" s="1">
        <f t="shared" si="127"/>
        <v>2.3788342391304348E-5</v>
      </c>
      <c r="AJ320" s="1">
        <f t="shared" si="128"/>
        <v>-2.9608083333333335E-5</v>
      </c>
      <c r="AK320" s="1">
        <f t="shared" si="129"/>
        <v>1.2279250000000008E-5</v>
      </c>
      <c r="AL320" s="1">
        <f t="shared" si="130"/>
        <v>6.2747249999999978E-5</v>
      </c>
      <c r="AM320" s="1">
        <f t="shared" si="131"/>
        <v>1.0463458333333333E-4</v>
      </c>
      <c r="AN320" s="77">
        <f t="shared" si="132"/>
        <v>2.3788342391304347E-2</v>
      </c>
      <c r="BX320">
        <v>1.884E-4</v>
      </c>
      <c r="BY320">
        <v>12920349.136689899</v>
      </c>
      <c r="BZ320" s="41">
        <f t="shared" si="133"/>
        <v>12.9203491366899</v>
      </c>
      <c r="CB320">
        <v>1.884E-4</v>
      </c>
      <c r="CC320">
        <v>15013155.543273</v>
      </c>
      <c r="CD320" s="41">
        <f t="shared" si="134"/>
        <v>15.013155543272999</v>
      </c>
      <c r="CG320">
        <v>15013155.543273</v>
      </c>
      <c r="CH320" s="41">
        <f t="shared" si="135"/>
        <v>15.013155543272999</v>
      </c>
      <c r="CJ320">
        <v>1.884E-4</v>
      </c>
      <c r="CK320">
        <v>15013155.543273</v>
      </c>
      <c r="CL320" s="41">
        <f t="shared" si="136"/>
        <v>15.013155543272999</v>
      </c>
      <c r="DF320" s="76">
        <v>0.18840000000000001</v>
      </c>
      <c r="DG320" s="76">
        <v>13.3366558077905</v>
      </c>
      <c r="DJ320" s="76">
        <v>13.3366558077905</v>
      </c>
      <c r="DN320" s="76">
        <v>0.18840000000000001</v>
      </c>
      <c r="DO320" s="76">
        <v>26.450767281952899</v>
      </c>
      <c r="DR320" s="76">
        <v>14.6225879754018</v>
      </c>
    </row>
    <row r="321" spans="2:122" x14ac:dyDescent="0.25">
      <c r="B321" s="11">
        <v>10605.901</v>
      </c>
      <c r="C321" s="1">
        <v>4805.8469999999998</v>
      </c>
      <c r="D321" s="1"/>
      <c r="E321" s="1">
        <v>28.253</v>
      </c>
      <c r="F321" s="1">
        <v>1227.1030000000001</v>
      </c>
      <c r="G321" s="1">
        <f t="shared" si="111"/>
        <v>2.810523255813953E-5</v>
      </c>
      <c r="H321" s="1">
        <f t="shared" si="112"/>
        <v>1.6426162790697674E-7</v>
      </c>
      <c r="I321" s="1">
        <f t="shared" si="113"/>
        <v>3.5075290697674413E-5</v>
      </c>
      <c r="J321" s="1">
        <f t="shared" si="114"/>
        <v>7.1343197674418605E-6</v>
      </c>
      <c r="K321" s="1">
        <f t="shared" si="115"/>
        <v>5.4255887755102037E-5</v>
      </c>
      <c r="L321" s="1">
        <f t="shared" si="116"/>
        <v>6.0372469387755109E-5</v>
      </c>
      <c r="M321" s="1">
        <f t="shared" si="117"/>
        <v>2.4166891666666665E-4</v>
      </c>
      <c r="N321" s="1">
        <f t="shared" si="118"/>
        <v>4.4191254166666663E-4</v>
      </c>
      <c r="O321" s="8">
        <f t="shared" si="119"/>
        <v>6.0372469387755111E-2</v>
      </c>
      <c r="P321" s="43">
        <v>-105.06100000000001</v>
      </c>
      <c r="Q321" s="15">
        <f t="shared" si="120"/>
        <v>105.06100000000001</v>
      </c>
      <c r="R321" s="1">
        <v>3962.2759999999998</v>
      </c>
      <c r="S321" s="40">
        <f t="shared" si="121"/>
        <v>39.62276</v>
      </c>
      <c r="T321" s="31">
        <f t="shared" si="122"/>
        <v>37.641621999999998</v>
      </c>
      <c r="U321" s="1">
        <f t="shared" si="123"/>
        <v>27.796618000000009</v>
      </c>
      <c r="X321" s="1"/>
      <c r="Y321" s="1">
        <v>-797.71600000000001</v>
      </c>
      <c r="Z321" s="1">
        <v>2329.4540000000002</v>
      </c>
      <c r="AA321" s="1">
        <v>3436.261</v>
      </c>
      <c r="AB321" s="1">
        <v>3081.8850000000002</v>
      </c>
      <c r="AC321" s="1">
        <v>3589.2719999999999</v>
      </c>
      <c r="AD321" s="1">
        <f t="shared" si="124"/>
        <v>1.8181220930232558E-5</v>
      </c>
      <c r="AE321" s="1">
        <f t="shared" si="125"/>
        <v>2.461614534883721E-5</v>
      </c>
      <c r="AG321" s="1">
        <f t="shared" si="126"/>
        <v>2.1084788043478261E-5</v>
      </c>
      <c r="AI321" s="1">
        <f t="shared" si="127"/>
        <v>2.3842326086956526E-5</v>
      </c>
      <c r="AJ321" s="1">
        <f t="shared" si="128"/>
        <v>-2.9531333333333309E-5</v>
      </c>
      <c r="AK321" s="1">
        <f t="shared" si="129"/>
        <v>1.2750916666666663E-5</v>
      </c>
      <c r="AL321" s="1">
        <f t="shared" si="130"/>
        <v>6.2702583333333335E-5</v>
      </c>
      <c r="AM321" s="1">
        <f t="shared" si="131"/>
        <v>1.0498483333333331E-4</v>
      </c>
      <c r="AN321" s="77">
        <f t="shared" si="132"/>
        <v>2.3842326086956526E-2</v>
      </c>
      <c r="BX321">
        <v>1.8900000000000001E-4</v>
      </c>
      <c r="BY321">
        <v>12925343.526141901</v>
      </c>
      <c r="BZ321" s="41">
        <f t="shared" si="133"/>
        <v>12.925343526141901</v>
      </c>
      <c r="CB321">
        <v>1.8900000000000001E-4</v>
      </c>
      <c r="CC321">
        <v>15018882.080255499</v>
      </c>
      <c r="CD321" s="41">
        <f t="shared" si="134"/>
        <v>15.0188820802555</v>
      </c>
      <c r="CG321">
        <v>15018882.080255499</v>
      </c>
      <c r="CH321" s="41">
        <f t="shared" si="135"/>
        <v>15.0188820802555</v>
      </c>
      <c r="CJ321">
        <v>1.8900000000000001E-4</v>
      </c>
      <c r="CK321">
        <v>15018882.080255499</v>
      </c>
      <c r="CL321" s="41">
        <f t="shared" si="136"/>
        <v>15.0188820802555</v>
      </c>
      <c r="DF321" s="76">
        <v>0.189</v>
      </c>
      <c r="DG321" s="76">
        <v>13.3418202960186</v>
      </c>
      <c r="DJ321" s="76">
        <v>13.3418202960186</v>
      </c>
      <c r="DN321" s="76">
        <v>0.189</v>
      </c>
      <c r="DO321" s="76">
        <v>26.4575189993487</v>
      </c>
      <c r="DR321" s="76">
        <v>14.626298059956101</v>
      </c>
    </row>
    <row r="322" spans="2:122" x14ac:dyDescent="0.25">
      <c r="B322" s="11">
        <v>10648.392</v>
      </c>
      <c r="C322" s="1">
        <v>4816.4189999999999</v>
      </c>
      <c r="D322" s="1"/>
      <c r="E322" s="1">
        <v>21.547999999999998</v>
      </c>
      <c r="F322" s="1">
        <v>1223.299</v>
      </c>
      <c r="G322" s="1">
        <f t="shared" si="111"/>
        <v>2.8127715116279066E-5</v>
      </c>
      <c r="H322" s="1">
        <f t="shared" si="112"/>
        <v>1.2527906976744185E-7</v>
      </c>
      <c r="I322" s="1">
        <f t="shared" si="113"/>
        <v>3.5114639534883719E-5</v>
      </c>
      <c r="J322" s="1">
        <f t="shared" si="114"/>
        <v>7.1122034883720925E-6</v>
      </c>
      <c r="K322" s="1">
        <f t="shared" si="115"/>
        <v>5.4438469387755108E-5</v>
      </c>
      <c r="L322" s="1">
        <f t="shared" si="116"/>
        <v>6.0569852040816322E-5</v>
      </c>
      <c r="M322" s="1">
        <f t="shared" si="117"/>
        <v>2.4299887499999999E-4</v>
      </c>
      <c r="N322" s="1">
        <f t="shared" si="118"/>
        <v>4.43683E-4</v>
      </c>
      <c r="O322" s="8">
        <f t="shared" si="119"/>
        <v>6.0569852040816323E-2</v>
      </c>
      <c r="P322" s="43">
        <v>-105.616</v>
      </c>
      <c r="Q322" s="15">
        <f t="shared" si="120"/>
        <v>105.616</v>
      </c>
      <c r="R322" s="1">
        <v>3975.4</v>
      </c>
      <c r="S322" s="40">
        <f t="shared" si="121"/>
        <v>39.753999999999998</v>
      </c>
      <c r="T322" s="31">
        <f t="shared" si="122"/>
        <v>37.766300000000001</v>
      </c>
      <c r="U322" s="1">
        <f t="shared" si="123"/>
        <v>28.095700000000008</v>
      </c>
      <c r="X322" s="1"/>
      <c r="Y322" s="1">
        <v>-809.58500000000004</v>
      </c>
      <c r="Z322" s="1">
        <v>2345.7579999999998</v>
      </c>
      <c r="AA322" s="1">
        <v>3453.364</v>
      </c>
      <c r="AB322" s="1">
        <v>3089.4090000000001</v>
      </c>
      <c r="AC322" s="1">
        <v>3610.5340000000001</v>
      </c>
      <c r="AD322" s="1">
        <f t="shared" si="124"/>
        <v>1.8345017441860464E-5</v>
      </c>
      <c r="AE322" s="1">
        <f t="shared" si="125"/>
        <v>2.4784587209302327E-5</v>
      </c>
      <c r="AG322" s="1">
        <f t="shared" si="126"/>
        <v>2.1190184782608697E-5</v>
      </c>
      <c r="AI322" s="1">
        <f t="shared" si="127"/>
        <v>2.4022385869565224E-5</v>
      </c>
      <c r="AJ322" s="1">
        <f t="shared" si="128"/>
        <v>-3.0329583333333328E-5</v>
      </c>
      <c r="AK322" s="1">
        <f t="shared" si="129"/>
        <v>1.3097500000000006E-5</v>
      </c>
      <c r="AL322" s="1">
        <f t="shared" si="130"/>
        <v>6.197091666666669E-5</v>
      </c>
      <c r="AM322" s="1">
        <f t="shared" si="131"/>
        <v>1.0539800000000002E-4</v>
      </c>
      <c r="AN322" s="77">
        <f t="shared" si="132"/>
        <v>2.4022385869565226E-2</v>
      </c>
      <c r="BX322">
        <v>1.896E-4</v>
      </c>
      <c r="BY322">
        <v>12930331.4096788</v>
      </c>
      <c r="BZ322" s="41">
        <f t="shared" si="133"/>
        <v>12.9303314096788</v>
      </c>
      <c r="CB322">
        <v>1.896E-4</v>
      </c>
      <c r="CC322">
        <v>15024599.6579677</v>
      </c>
      <c r="CD322" s="41">
        <f t="shared" si="134"/>
        <v>15.0245996579677</v>
      </c>
      <c r="CG322">
        <v>15024599.6579677</v>
      </c>
      <c r="CH322" s="41">
        <f t="shared" si="135"/>
        <v>15.0245996579677</v>
      </c>
      <c r="CJ322">
        <v>1.896E-4</v>
      </c>
      <c r="CK322">
        <v>15024599.6579677</v>
      </c>
      <c r="CL322" s="41">
        <f t="shared" si="136"/>
        <v>15.0245996579677</v>
      </c>
      <c r="DF322" s="76">
        <v>0.18959999999999999</v>
      </c>
      <c r="DG322" s="76">
        <v>13.346978278331401</v>
      </c>
      <c r="DJ322" s="76">
        <v>13.346978278331401</v>
      </c>
      <c r="DN322" s="76">
        <v>0.18959999999999999</v>
      </c>
      <c r="DO322" s="76">
        <v>26.298114124569601</v>
      </c>
      <c r="DR322" s="76">
        <v>14.263793208989799</v>
      </c>
    </row>
    <row r="323" spans="2:122" x14ac:dyDescent="0.25">
      <c r="B323" s="11">
        <v>10699.387000000001</v>
      </c>
      <c r="C323" s="1">
        <v>5124.0649999999996</v>
      </c>
      <c r="D323" s="1"/>
      <c r="E323" s="1">
        <v>16.760000000000002</v>
      </c>
      <c r="F323" s="1">
        <v>1222.348</v>
      </c>
      <c r="G323" s="1">
        <f t="shared" si="111"/>
        <v>2.9888517441860463E-5</v>
      </c>
      <c r="H323" s="1">
        <f t="shared" si="112"/>
        <v>9.7441860465116288E-8</v>
      </c>
      <c r="I323" s="1">
        <f t="shared" si="113"/>
        <v>3.6897749999999994E-5</v>
      </c>
      <c r="J323" s="1">
        <f t="shared" si="114"/>
        <v>7.1066744186046513E-6</v>
      </c>
      <c r="K323" s="1">
        <f t="shared" si="115"/>
        <v>5.4674219387755106E-5</v>
      </c>
      <c r="L323" s="1">
        <f t="shared" si="116"/>
        <v>6.0825178571428574E-5</v>
      </c>
      <c r="M323" s="1">
        <f t="shared" si="117"/>
        <v>2.3230508333333335E-4</v>
      </c>
      <c r="N323" s="1">
        <f t="shared" si="118"/>
        <v>4.4580779166666673E-4</v>
      </c>
      <c r="O323" s="8">
        <f t="shared" si="119"/>
        <v>6.0825178571428572E-2</v>
      </c>
      <c r="P323" s="43">
        <v>-105.80200000000001</v>
      </c>
      <c r="Q323" s="15">
        <f t="shared" si="120"/>
        <v>105.80200000000001</v>
      </c>
      <c r="R323" s="1">
        <v>4012.636</v>
      </c>
      <c r="S323" s="40">
        <f t="shared" si="121"/>
        <v>40.126359999999998</v>
      </c>
      <c r="T323" s="31">
        <f t="shared" si="122"/>
        <v>38.120041999999998</v>
      </c>
      <c r="U323" s="1">
        <f t="shared" si="123"/>
        <v>27.555598000000018</v>
      </c>
      <c r="X323" s="1"/>
      <c r="Y323" s="1">
        <v>-813.38199999999995</v>
      </c>
      <c r="Z323" s="1">
        <v>2349.1149999999998</v>
      </c>
      <c r="AA323" s="1">
        <v>3457.165</v>
      </c>
      <c r="AB323" s="1">
        <v>3109.16</v>
      </c>
      <c r="AC323" s="1">
        <v>3619.9839999999999</v>
      </c>
      <c r="AD323" s="1">
        <f t="shared" si="124"/>
        <v>1.8386610465116279E-5</v>
      </c>
      <c r="AE323" s="1">
        <f t="shared" si="125"/>
        <v>2.4828761627906972E-5</v>
      </c>
      <c r="AG323" s="1">
        <f t="shared" si="126"/>
        <v>2.1318163043478263E-5</v>
      </c>
      <c r="AI323" s="1">
        <f t="shared" si="127"/>
        <v>2.4094380434782611E-5</v>
      </c>
      <c r="AJ323" s="1">
        <f t="shared" si="128"/>
        <v>-2.9000416666666678E-5</v>
      </c>
      <c r="AK323" s="1">
        <f t="shared" si="129"/>
        <v>1.3568249999999995E-5</v>
      </c>
      <c r="AL323" s="1">
        <f t="shared" si="130"/>
        <v>6.3337083333333337E-5</v>
      </c>
      <c r="AM323" s="1">
        <f t="shared" si="131"/>
        <v>1.0590575000000002E-4</v>
      </c>
      <c r="AN323" s="77">
        <f t="shared" si="132"/>
        <v>2.4094380434782611E-2</v>
      </c>
      <c r="BX323">
        <v>1.9019999999999999E-4</v>
      </c>
      <c r="BY323">
        <v>12935312.7874755</v>
      </c>
      <c r="BZ323" s="41">
        <f t="shared" si="133"/>
        <v>12.9353127874755</v>
      </c>
      <c r="CB323">
        <v>1.9019999999999999E-4</v>
      </c>
      <c r="CC323">
        <v>15030308.2766707</v>
      </c>
      <c r="CD323" s="41">
        <f t="shared" si="134"/>
        <v>15.0303082766707</v>
      </c>
      <c r="CG323">
        <v>15030308.2766707</v>
      </c>
      <c r="CH323" s="41">
        <f t="shared" si="135"/>
        <v>15.0303082766707</v>
      </c>
      <c r="CJ323">
        <v>1.9019999999999999E-4</v>
      </c>
      <c r="CK323">
        <v>15030308.2766707</v>
      </c>
      <c r="CL323" s="41">
        <f t="shared" si="136"/>
        <v>15.0303082766707</v>
      </c>
      <c r="DF323" s="76">
        <v>0.19020000000000001</v>
      </c>
      <c r="DG323" s="76">
        <v>13.352129754904199</v>
      </c>
      <c r="DJ323" s="76">
        <v>13.352129754904199</v>
      </c>
      <c r="DN323" s="76">
        <v>0.19020000000000001</v>
      </c>
      <c r="DO323" s="76">
        <v>26.305957768898701</v>
      </c>
      <c r="DR323" s="76">
        <v>14.2680191639353</v>
      </c>
    </row>
    <row r="324" spans="2:122" x14ac:dyDescent="0.25">
      <c r="B324" s="11">
        <v>10697.971</v>
      </c>
      <c r="C324" s="1">
        <v>5115.41</v>
      </c>
      <c r="D324" s="1"/>
      <c r="E324" s="1">
        <v>11.492000000000001</v>
      </c>
      <c r="F324" s="1">
        <v>1217.5940000000001</v>
      </c>
      <c r="G324" s="1">
        <f t="shared" si="111"/>
        <v>2.980756976744186E-5</v>
      </c>
      <c r="H324" s="1">
        <f t="shared" si="112"/>
        <v>6.6813953488372099E-8</v>
      </c>
      <c r="I324" s="1">
        <f t="shared" si="113"/>
        <v>3.6819790697674417E-5</v>
      </c>
      <c r="J324" s="1">
        <f t="shared" si="114"/>
        <v>7.07903488372093E-6</v>
      </c>
      <c r="K324" s="1">
        <f t="shared" si="115"/>
        <v>5.4640117346938771E-5</v>
      </c>
      <c r="L324" s="1">
        <f t="shared" si="116"/>
        <v>6.0793698979591836E-5</v>
      </c>
      <c r="M324" s="1">
        <f t="shared" si="117"/>
        <v>2.3260670833333331E-4</v>
      </c>
      <c r="N324" s="1">
        <f t="shared" si="118"/>
        <v>4.4574879166666662E-4</v>
      </c>
      <c r="O324" s="8">
        <f t="shared" si="119"/>
        <v>6.0793698979591838E-2</v>
      </c>
      <c r="P324" s="43">
        <v>-105.524</v>
      </c>
      <c r="Q324" s="15">
        <f t="shared" si="120"/>
        <v>105.524</v>
      </c>
      <c r="R324" s="1">
        <v>4005.3110000000001</v>
      </c>
      <c r="S324" s="40">
        <f t="shared" si="121"/>
        <v>40.053110000000004</v>
      </c>
      <c r="T324" s="31">
        <f t="shared" si="122"/>
        <v>38.050454500000001</v>
      </c>
      <c r="U324" s="1">
        <f t="shared" si="123"/>
        <v>27.420435499999996</v>
      </c>
      <c r="X324" s="1"/>
      <c r="Y324" s="1">
        <v>-814.33199999999999</v>
      </c>
      <c r="Z324" s="1">
        <v>2347.1970000000001</v>
      </c>
      <c r="AA324" s="1">
        <v>3455.2640000000001</v>
      </c>
      <c r="AB324" s="1">
        <v>3112.922</v>
      </c>
      <c r="AC324" s="1">
        <v>3622.819</v>
      </c>
      <c r="AD324" s="1">
        <f t="shared" si="124"/>
        <v>1.8380982558139536E-5</v>
      </c>
      <c r="AE324" s="1">
        <f t="shared" si="125"/>
        <v>2.4823232558139537E-5</v>
      </c>
      <c r="AG324" s="1">
        <f t="shared" si="126"/>
        <v>2.1343771739130434E-5</v>
      </c>
      <c r="AI324" s="1">
        <f t="shared" si="127"/>
        <v>2.4114951086956519E-5</v>
      </c>
      <c r="AJ324" s="1">
        <f t="shared" si="128"/>
        <v>-2.8528500000000006E-5</v>
      </c>
      <c r="AK324" s="1">
        <f t="shared" si="129"/>
        <v>1.3962916666666653E-5</v>
      </c>
      <c r="AL324" s="1">
        <f t="shared" si="130"/>
        <v>6.3810416666666651E-5</v>
      </c>
      <c r="AM324" s="1">
        <f t="shared" si="131"/>
        <v>1.0630183333333333E-4</v>
      </c>
      <c r="AN324" s="77">
        <f t="shared" si="132"/>
        <v>2.4114951086956517E-2</v>
      </c>
      <c r="BX324">
        <v>1.908E-4</v>
      </c>
      <c r="BY324">
        <v>12940287.659707</v>
      </c>
      <c r="BZ324" s="41">
        <f t="shared" si="133"/>
        <v>12.940287659707</v>
      </c>
      <c r="CB324">
        <v>1.908E-4</v>
      </c>
      <c r="CC324">
        <v>15036007.9366256</v>
      </c>
      <c r="CD324" s="41">
        <f t="shared" si="134"/>
        <v>15.0360079366256</v>
      </c>
      <c r="CG324">
        <v>15036007.9366256</v>
      </c>
      <c r="CH324" s="41">
        <f t="shared" si="135"/>
        <v>15.0360079366256</v>
      </c>
      <c r="CJ324">
        <v>1.908E-4</v>
      </c>
      <c r="CK324">
        <v>15036007.9366256</v>
      </c>
      <c r="CL324" s="41">
        <f t="shared" si="136"/>
        <v>15.0360079366256</v>
      </c>
      <c r="DF324" s="76">
        <v>0.1908</v>
      </c>
      <c r="DG324" s="76">
        <v>13.357274725911701</v>
      </c>
      <c r="DJ324" s="76">
        <v>13.357274725911701</v>
      </c>
      <c r="DN324" s="76">
        <v>0.1908</v>
      </c>
      <c r="DO324" s="76">
        <v>26.313768555858601</v>
      </c>
      <c r="DR324" s="76">
        <v>14.136842566885701</v>
      </c>
    </row>
    <row r="325" spans="2:122" x14ac:dyDescent="0.25">
      <c r="B325" s="11">
        <v>10691.832</v>
      </c>
      <c r="C325" s="1">
        <v>5048.5780000000004</v>
      </c>
      <c r="D325" s="1"/>
      <c r="E325" s="1">
        <v>6.2249999999999996</v>
      </c>
      <c r="F325" s="1">
        <v>1212.364</v>
      </c>
      <c r="G325" s="1">
        <f t="shared" si="111"/>
        <v>2.9388389534883726E-5</v>
      </c>
      <c r="H325" s="1">
        <f t="shared" si="112"/>
        <v>3.6191860465116279E-8</v>
      </c>
      <c r="I325" s="1">
        <f t="shared" si="113"/>
        <v>3.6400825581395359E-5</v>
      </c>
      <c r="J325" s="1">
        <f t="shared" si="114"/>
        <v>7.0486279069767441E-6</v>
      </c>
      <c r="K325" s="1">
        <f t="shared" si="115"/>
        <v>5.4581923469387756E-5</v>
      </c>
      <c r="L325" s="1">
        <f t="shared" si="116"/>
        <v>6.0735693877551025E-5</v>
      </c>
      <c r="M325" s="1">
        <f t="shared" si="117"/>
        <v>2.3513558333333336E-4</v>
      </c>
      <c r="N325" s="1">
        <f t="shared" si="118"/>
        <v>4.4549299999999998E-4</v>
      </c>
      <c r="O325" s="8">
        <f t="shared" si="119"/>
        <v>6.0735693877551025E-2</v>
      </c>
      <c r="P325" s="43">
        <v>-105.339</v>
      </c>
      <c r="Q325" s="15">
        <f t="shared" si="120"/>
        <v>105.339</v>
      </c>
      <c r="R325" s="1">
        <v>3989.7449999999999</v>
      </c>
      <c r="S325" s="40">
        <f t="shared" si="121"/>
        <v>39.897449999999999</v>
      </c>
      <c r="T325" s="31">
        <f t="shared" si="122"/>
        <v>37.9025775</v>
      </c>
      <c r="U325" s="1">
        <f t="shared" si="123"/>
        <v>27.5389725</v>
      </c>
      <c r="X325" s="1"/>
      <c r="Y325" s="1">
        <v>-815.28099999999995</v>
      </c>
      <c r="Z325" s="1">
        <v>2349.5949999999998</v>
      </c>
      <c r="AA325" s="1">
        <v>3461.4409999999998</v>
      </c>
      <c r="AB325" s="1">
        <v>3116.2139999999999</v>
      </c>
      <c r="AC325" s="1">
        <v>3623.7640000000001</v>
      </c>
      <c r="AD325" s="1">
        <f t="shared" si="124"/>
        <v>1.8400441860465114E-5</v>
      </c>
      <c r="AE325" s="1">
        <f t="shared" si="125"/>
        <v>2.4864662790697676E-5</v>
      </c>
      <c r="AG325" s="1">
        <f t="shared" si="126"/>
        <v>2.1366820652173914E-5</v>
      </c>
      <c r="AI325" s="1">
        <f t="shared" si="127"/>
        <v>2.4125244565217392E-5</v>
      </c>
      <c r="AJ325" s="1">
        <f t="shared" si="128"/>
        <v>-2.8768916666666655E-5</v>
      </c>
      <c r="AK325" s="1">
        <f t="shared" si="129"/>
        <v>1.3526916666666693E-5</v>
      </c>
      <c r="AL325" s="1">
        <f t="shared" si="130"/>
        <v>6.3884916666666686E-5</v>
      </c>
      <c r="AM325" s="1">
        <f t="shared" si="131"/>
        <v>1.0618075000000003E-4</v>
      </c>
      <c r="AN325" s="77">
        <f t="shared" si="132"/>
        <v>2.4125244565217391E-2</v>
      </c>
      <c r="BX325">
        <v>1.9139999999999999E-4</v>
      </c>
      <c r="BY325">
        <v>12945256.0265483</v>
      </c>
      <c r="BZ325" s="41">
        <f t="shared" si="133"/>
        <v>12.9452560265483</v>
      </c>
      <c r="CB325">
        <v>1.9139999999999999E-4</v>
      </c>
      <c r="CC325">
        <v>15041698.638093401</v>
      </c>
      <c r="CD325" s="41">
        <f t="shared" si="134"/>
        <v>15.041698638093401</v>
      </c>
      <c r="CG325">
        <v>15041698.638093401</v>
      </c>
      <c r="CH325" s="41">
        <f t="shared" si="135"/>
        <v>15.041698638093401</v>
      </c>
      <c r="CJ325">
        <v>1.9139999999999999E-4</v>
      </c>
      <c r="CK325">
        <v>15041698.638093401</v>
      </c>
      <c r="CL325" s="41">
        <f t="shared" si="136"/>
        <v>15.041698638093401</v>
      </c>
      <c r="DF325" s="76">
        <v>0.19139999999999999</v>
      </c>
      <c r="DG325" s="76">
        <v>13.362413191529001</v>
      </c>
      <c r="DJ325" s="76">
        <v>13.362413191529001</v>
      </c>
      <c r="DN325" s="76">
        <v>0.19139999999999999</v>
      </c>
      <c r="DO325" s="76">
        <v>26.321546486774199</v>
      </c>
      <c r="DR325" s="76">
        <v>14.140823291664701</v>
      </c>
    </row>
    <row r="326" spans="2:122" x14ac:dyDescent="0.25">
      <c r="B326" s="11">
        <v>10685.694</v>
      </c>
      <c r="C326" s="1">
        <v>5019.7330000000002</v>
      </c>
      <c r="D326" s="1"/>
      <c r="E326" s="1">
        <v>0.95799999999999996</v>
      </c>
      <c r="F326" s="1">
        <v>1208.085</v>
      </c>
      <c r="G326" s="1">
        <f t="shared" si="111"/>
        <v>2.9190063953488372E-5</v>
      </c>
      <c r="H326" s="1">
        <f t="shared" si="112"/>
        <v>5.5697674418604649E-9</v>
      </c>
      <c r="I326" s="1">
        <f t="shared" si="113"/>
        <v>3.6208244186046515E-5</v>
      </c>
      <c r="J326" s="1">
        <f t="shared" si="114"/>
        <v>7.0237500000000003E-6</v>
      </c>
      <c r="K326" s="1">
        <f t="shared" si="115"/>
        <v>5.4523734693877546E-5</v>
      </c>
      <c r="L326" s="1">
        <f t="shared" si="116"/>
        <v>6.0682545918367342E-5</v>
      </c>
      <c r="M326" s="1">
        <f t="shared" si="117"/>
        <v>2.3608170833333333E-4</v>
      </c>
      <c r="N326" s="1">
        <f t="shared" si="118"/>
        <v>4.4523724999999994E-4</v>
      </c>
      <c r="O326" s="8">
        <f t="shared" si="119"/>
        <v>6.0682545918367345E-2</v>
      </c>
      <c r="P326" s="43">
        <v>-105.209</v>
      </c>
      <c r="Q326" s="15">
        <f t="shared" si="120"/>
        <v>105.209</v>
      </c>
      <c r="R326" s="1">
        <v>3985.777</v>
      </c>
      <c r="S326" s="40">
        <f t="shared" si="121"/>
        <v>39.857770000000002</v>
      </c>
      <c r="T326" s="31">
        <f t="shared" si="122"/>
        <v>37.864881499999996</v>
      </c>
      <c r="U326" s="1">
        <f t="shared" si="123"/>
        <v>27.486348500000005</v>
      </c>
      <c r="X326" s="1"/>
      <c r="Y326" s="1">
        <v>-817.65499999999997</v>
      </c>
      <c r="Z326" s="1">
        <v>2352.9520000000002</v>
      </c>
      <c r="AA326" s="1">
        <v>3465.241</v>
      </c>
      <c r="AB326" s="1">
        <v>3120.4470000000001</v>
      </c>
      <c r="AC326" s="1">
        <v>3629.4340000000002</v>
      </c>
      <c r="AD326" s="1">
        <f t="shared" si="124"/>
        <v>1.8433761627906977E-5</v>
      </c>
      <c r="AE326" s="1">
        <f t="shared" si="125"/>
        <v>2.490055813953488E-5</v>
      </c>
      <c r="AG326" s="1">
        <f t="shared" si="126"/>
        <v>2.1402728260869564E-5</v>
      </c>
      <c r="AI326" s="1">
        <f t="shared" si="127"/>
        <v>2.4168961956521736E-5</v>
      </c>
      <c r="AJ326" s="1">
        <f t="shared" si="128"/>
        <v>-2.8732833333333324E-5</v>
      </c>
      <c r="AK326" s="1">
        <f t="shared" si="129"/>
        <v>1.3682750000000019E-5</v>
      </c>
      <c r="AL326" s="1">
        <f t="shared" si="130"/>
        <v>6.3957916666666656E-5</v>
      </c>
      <c r="AM326" s="1">
        <f t="shared" si="131"/>
        <v>1.063735E-4</v>
      </c>
      <c r="AN326" s="77">
        <f t="shared" si="132"/>
        <v>2.4168961956521736E-2</v>
      </c>
      <c r="BX326">
        <v>1.92E-4</v>
      </c>
      <c r="BY326">
        <v>12950217.8881744</v>
      </c>
      <c r="BZ326" s="41">
        <f t="shared" si="133"/>
        <v>12.9502178881744</v>
      </c>
      <c r="CB326">
        <v>1.92E-4</v>
      </c>
      <c r="CC326">
        <v>15047380.381335201</v>
      </c>
      <c r="CD326" s="41">
        <f t="shared" si="134"/>
        <v>15.0473803813352</v>
      </c>
      <c r="CG326">
        <v>15047380.381335201</v>
      </c>
      <c r="CH326" s="41">
        <f t="shared" si="135"/>
        <v>15.0473803813352</v>
      </c>
      <c r="CJ326">
        <v>1.92E-4</v>
      </c>
      <c r="CK326">
        <v>15047380.381335201</v>
      </c>
      <c r="CL326" s="41">
        <f t="shared" si="136"/>
        <v>15.0473803813352</v>
      </c>
      <c r="DF326" s="76">
        <v>0.192</v>
      </c>
      <c r="DG326" s="76">
        <v>13.3675451519311</v>
      </c>
      <c r="DJ326" s="76">
        <v>13.3675451519311</v>
      </c>
      <c r="DN326" s="76">
        <v>0.192</v>
      </c>
      <c r="DO326" s="76">
        <v>26.329291562970798</v>
      </c>
      <c r="DR326" s="76">
        <v>14.1447711617246</v>
      </c>
    </row>
    <row r="327" spans="2:122" x14ac:dyDescent="0.25">
      <c r="B327" s="11">
        <v>10778.723</v>
      </c>
      <c r="C327" s="1">
        <v>5348.1890000000003</v>
      </c>
      <c r="D327" s="1"/>
      <c r="E327" s="1">
        <v>-1.4370000000000001</v>
      </c>
      <c r="F327" s="1">
        <v>1209.0350000000001</v>
      </c>
      <c r="G327" s="1">
        <f t="shared" ref="G327:G390" si="137">(C327+ABS(E327))/1000000/172</f>
        <v>3.1102476744186048E-5</v>
      </c>
      <c r="H327" s="1">
        <f t="shared" ref="H327:H390" si="138">(D327+ABS(E327))/1000000/172</f>
        <v>8.354651162790697E-9</v>
      </c>
      <c r="I327" s="1">
        <f t="shared" ref="I327:I390" si="139">(C327+ABS(F327))/1000000/172</f>
        <v>3.8123395348837212E-5</v>
      </c>
      <c r="J327" s="1">
        <f t="shared" ref="J327:J390" si="140">(D327+ABS(F327))/1000000/172</f>
        <v>7.0292732558139536E-6</v>
      </c>
      <c r="K327" s="1">
        <f t="shared" ref="K327:K390" si="141">(B327+ABS(E327))/1000000/196</f>
        <v>5.5000816326530612E-5</v>
      </c>
      <c r="L327" s="1">
        <f t="shared" ref="L327:L390" si="142">(B327+ABS(F327))/1000000/196</f>
        <v>6.1162030612244898E-5</v>
      </c>
      <c r="M327" s="1">
        <f t="shared" ref="M327:M390" si="143">(B327-ABS(C327))/1000000/24</f>
        <v>2.2627225E-4</v>
      </c>
      <c r="N327" s="1">
        <f t="shared" ref="N327:N390" si="144">(B327-ABS(D327))/1000000/24</f>
        <v>4.4911345833333337E-4</v>
      </c>
      <c r="O327" s="8">
        <f t="shared" ref="O327:O390" si="145">L327*1000</f>
        <v>6.11620306122449E-2</v>
      </c>
      <c r="P327" s="43">
        <v>-106.505</v>
      </c>
      <c r="Q327" s="15">
        <f t="shared" ref="Q327:Q390" si="146">-P327</f>
        <v>106.505</v>
      </c>
      <c r="R327" s="1">
        <v>4004.395</v>
      </c>
      <c r="S327" s="40">
        <f t="shared" ref="S327:S390" si="147">R327/100</f>
        <v>40.043950000000002</v>
      </c>
      <c r="T327" s="31">
        <f t="shared" ref="T327:T390" si="148">R327*0.95/100</f>
        <v>38.041752500000001</v>
      </c>
      <c r="U327" s="1">
        <f t="shared" ref="U327:U390" si="149">(Q327-S327*1.95)</f>
        <v>28.419297499999999</v>
      </c>
      <c r="X327" s="1"/>
      <c r="Y327" s="1">
        <v>-825.72500000000002</v>
      </c>
      <c r="Z327" s="1">
        <v>2374.0529999999999</v>
      </c>
      <c r="AA327" s="1">
        <v>3485.1959999999999</v>
      </c>
      <c r="AB327" s="1">
        <v>3146.7829999999999</v>
      </c>
      <c r="AC327" s="1">
        <v>3582.6570000000002</v>
      </c>
      <c r="AD327" s="1">
        <f t="shared" ref="AD327:AD390" si="150">(Z327+ABS(Y327))/1000000/172</f>
        <v>1.8603360465116277E-5</v>
      </c>
      <c r="AE327" s="1">
        <f t="shared" ref="AE327:AE390" si="151">(AA327+ABS(Y327))/1000000/172</f>
        <v>2.5063494186046516E-5</v>
      </c>
      <c r="AG327" s="1">
        <f t="shared" ref="AG327:AG390" si="152">(AB327+ABS(Y327))/1000000/184</f>
        <v>2.1589717391304347E-5</v>
      </c>
      <c r="AI327" s="1">
        <f t="shared" ref="AI327:AI390" si="153">(AC327+ABS(Y327))/1000000/184</f>
        <v>2.3958597826086961E-5</v>
      </c>
      <c r="AJ327" s="1">
        <f t="shared" ref="AJ327:AJ390" si="154">(AB327-ABS(AA327))/1000000/12</f>
        <v>-2.8201083333333337E-5</v>
      </c>
      <c r="AK327" s="1">
        <f t="shared" ref="AK327:AK390" si="155">(AC327-ABS(AA327))/1000000/12</f>
        <v>8.1217500000000193E-6</v>
      </c>
      <c r="AL327" s="1">
        <f t="shared" ref="AL327:AL390" si="156">(AB327-ABS(Z327))/1000000/12</f>
        <v>6.4394166666666667E-5</v>
      </c>
      <c r="AM327" s="1">
        <f t="shared" ref="AM327:AM390" si="157">(AC327-ABS(Z327))/1000000/12</f>
        <v>1.0071700000000002E-4</v>
      </c>
      <c r="AN327" s="77">
        <f t="shared" ref="AN327:AN390" si="158">AI327*1000</f>
        <v>2.3958597826086961E-2</v>
      </c>
      <c r="BX327">
        <v>1.9259999999999999E-4</v>
      </c>
      <c r="BY327">
        <v>12955173.244760299</v>
      </c>
      <c r="BZ327" s="41">
        <f t="shared" ref="BZ327:BZ390" si="159">BY327/1000000</f>
        <v>12.955173244760299</v>
      </c>
      <c r="CB327">
        <v>1.9259999999999999E-4</v>
      </c>
      <c r="CC327">
        <v>15053053.1666121</v>
      </c>
      <c r="CD327" s="41">
        <f t="shared" ref="CD327:CD390" si="160">CC327/1000000</f>
        <v>15.0530531666121</v>
      </c>
      <c r="CG327">
        <v>15053053.1666121</v>
      </c>
      <c r="CH327" s="41">
        <f t="shared" ref="CH327:CH390" si="161">CG327/1000000</f>
        <v>15.0530531666121</v>
      </c>
      <c r="CJ327">
        <v>1.9259999999999999E-4</v>
      </c>
      <c r="CK327">
        <v>15053053.1666121</v>
      </c>
      <c r="CL327" s="41">
        <f t="shared" ref="CL327:CL390" si="162">CK327/1000000</f>
        <v>15.0530531666121</v>
      </c>
      <c r="DF327" s="76">
        <v>0.19259999999999999</v>
      </c>
      <c r="DG327" s="76">
        <v>13.372670607292999</v>
      </c>
      <c r="DJ327" s="76">
        <v>13.372670607292999</v>
      </c>
      <c r="DN327" s="76">
        <v>0.19259999999999999</v>
      </c>
      <c r="DO327" s="76">
        <v>26.337003785773302</v>
      </c>
      <c r="DR327" s="76">
        <v>14.1486861783905</v>
      </c>
    </row>
    <row r="328" spans="2:122" x14ac:dyDescent="0.25">
      <c r="B328" s="11">
        <v>10831.147999999999</v>
      </c>
      <c r="C328" s="1">
        <v>5617.1729999999998</v>
      </c>
      <c r="D328" s="1"/>
      <c r="E328" s="1">
        <v>-3.3519999999999999</v>
      </c>
      <c r="F328" s="1">
        <v>1210.9369999999999</v>
      </c>
      <c r="G328" s="1">
        <f t="shared" si="137"/>
        <v>3.2677470930232553E-5</v>
      </c>
      <c r="H328" s="1">
        <f t="shared" si="138"/>
        <v>1.9488372093023254E-8</v>
      </c>
      <c r="I328" s="1">
        <f t="shared" si="139"/>
        <v>3.9698313953488375E-5</v>
      </c>
      <c r="J328" s="1">
        <f t="shared" si="140"/>
        <v>7.0403313953488359E-6</v>
      </c>
      <c r="K328" s="1">
        <f t="shared" si="141"/>
        <v>5.5278061224489801E-5</v>
      </c>
      <c r="L328" s="1">
        <f t="shared" si="142"/>
        <v>6.1439209183673468E-5</v>
      </c>
      <c r="M328" s="1">
        <f t="shared" si="143"/>
        <v>2.1724895833333331E-4</v>
      </c>
      <c r="N328" s="1">
        <f t="shared" si="144"/>
        <v>4.512978333333333E-4</v>
      </c>
      <c r="O328" s="8">
        <f t="shared" si="145"/>
        <v>6.1439209183673467E-2</v>
      </c>
      <c r="P328" s="43">
        <v>-107.172</v>
      </c>
      <c r="Q328" s="15">
        <f t="shared" si="146"/>
        <v>107.172</v>
      </c>
      <c r="R328" s="1">
        <v>4024.2339999999999</v>
      </c>
      <c r="S328" s="40">
        <f t="shared" si="147"/>
        <v>40.242339999999999</v>
      </c>
      <c r="T328" s="31">
        <f t="shared" si="148"/>
        <v>38.230222999999995</v>
      </c>
      <c r="U328" s="1">
        <f t="shared" si="149"/>
        <v>28.699437000000003</v>
      </c>
      <c r="X328" s="1"/>
      <c r="Y328" s="1">
        <v>-834.27</v>
      </c>
      <c r="Z328" s="1">
        <v>2394.1959999999999</v>
      </c>
      <c r="AA328" s="1">
        <v>3506.1019999999999</v>
      </c>
      <c r="AB328" s="1">
        <v>3169.3589999999999</v>
      </c>
      <c r="AC328" s="1">
        <v>3645.9720000000002</v>
      </c>
      <c r="AD328" s="1">
        <f t="shared" si="150"/>
        <v>1.8770151162790698E-5</v>
      </c>
      <c r="AE328" s="1">
        <f t="shared" si="151"/>
        <v>2.5234720930232554E-5</v>
      </c>
      <c r="AG328" s="1">
        <f t="shared" si="152"/>
        <v>2.1758853260869564E-5</v>
      </c>
      <c r="AI328" s="1">
        <f t="shared" si="153"/>
        <v>2.4349141304347831E-5</v>
      </c>
      <c r="AJ328" s="1">
        <f t="shared" si="154"/>
        <v>-2.806191666666666E-5</v>
      </c>
      <c r="AK328" s="1">
        <f t="shared" si="155"/>
        <v>1.1655833333333363E-5</v>
      </c>
      <c r="AL328" s="1">
        <f t="shared" si="156"/>
        <v>6.4596916666666675E-5</v>
      </c>
      <c r="AM328" s="1">
        <f t="shared" si="157"/>
        <v>1.0431466666666669E-4</v>
      </c>
      <c r="AN328" s="77">
        <f t="shared" si="158"/>
        <v>2.4349141304347829E-2</v>
      </c>
      <c r="BX328">
        <v>1.9320000000000001E-4</v>
      </c>
      <c r="BY328">
        <v>12960122.0964808</v>
      </c>
      <c r="BZ328" s="41">
        <f t="shared" si="159"/>
        <v>12.9601220964808</v>
      </c>
      <c r="CB328">
        <v>1.9320000000000001E-4</v>
      </c>
      <c r="CC328">
        <v>15058716.994185001</v>
      </c>
      <c r="CD328" s="41">
        <f t="shared" si="160"/>
        <v>15.058716994185001</v>
      </c>
      <c r="CG328">
        <v>15058716.994185001</v>
      </c>
      <c r="CH328" s="41">
        <f t="shared" si="161"/>
        <v>15.058716994185001</v>
      </c>
      <c r="CJ328">
        <v>1.9320000000000001E-4</v>
      </c>
      <c r="CK328">
        <v>15058716.994185001</v>
      </c>
      <c r="CL328" s="41">
        <f t="shared" si="162"/>
        <v>15.058716994185001</v>
      </c>
      <c r="DF328" s="76">
        <v>0.19320000000000001</v>
      </c>
      <c r="DG328" s="76">
        <v>13.377789557789599</v>
      </c>
      <c r="DJ328" s="76">
        <v>13.377789557789599</v>
      </c>
      <c r="DN328" s="76">
        <v>0.19320000000000001</v>
      </c>
      <c r="DO328" s="76">
        <v>26.344683156506601</v>
      </c>
      <c r="DR328" s="76">
        <v>14.152568342987101</v>
      </c>
    </row>
    <row r="329" spans="2:122" x14ac:dyDescent="0.25">
      <c r="B329" s="11">
        <v>10876.021000000001</v>
      </c>
      <c r="C329" s="1">
        <v>5735.5910000000003</v>
      </c>
      <c r="D329" s="1"/>
      <c r="E329" s="1">
        <v>-6.2249999999999996</v>
      </c>
      <c r="F329" s="1">
        <v>1210.9369999999999</v>
      </c>
      <c r="G329" s="1">
        <f t="shared" si="137"/>
        <v>3.33826511627907E-5</v>
      </c>
      <c r="H329" s="1">
        <f t="shared" si="138"/>
        <v>3.6191860465116279E-8</v>
      </c>
      <c r="I329" s="1">
        <f t="shared" si="139"/>
        <v>4.0386790697674418E-5</v>
      </c>
      <c r="J329" s="1">
        <f t="shared" si="140"/>
        <v>7.0403313953488359E-6</v>
      </c>
      <c r="K329" s="1">
        <f t="shared" si="141"/>
        <v>5.5521663265306128E-5</v>
      </c>
      <c r="L329" s="1">
        <f t="shared" si="142"/>
        <v>6.1668153061224495E-5</v>
      </c>
      <c r="M329" s="1">
        <f t="shared" si="143"/>
        <v>2.1418458333333335E-4</v>
      </c>
      <c r="N329" s="1">
        <f t="shared" si="144"/>
        <v>4.5316754166666674E-4</v>
      </c>
      <c r="O329" s="8">
        <f t="shared" si="145"/>
        <v>6.1668153061224494E-2</v>
      </c>
      <c r="P329" s="43">
        <v>-107.191</v>
      </c>
      <c r="Q329" s="15">
        <f t="shared" si="146"/>
        <v>107.191</v>
      </c>
      <c r="R329" s="1">
        <v>4041.0210000000002</v>
      </c>
      <c r="S329" s="40">
        <f t="shared" si="147"/>
        <v>40.410209999999999</v>
      </c>
      <c r="T329" s="31">
        <f t="shared" si="148"/>
        <v>38.389699499999999</v>
      </c>
      <c r="U329" s="1">
        <f t="shared" si="149"/>
        <v>28.391090500000004</v>
      </c>
      <c r="X329" s="1"/>
      <c r="Y329" s="1">
        <v>-835.69399999999996</v>
      </c>
      <c r="Z329" s="1">
        <v>2397.5529999999999</v>
      </c>
      <c r="AA329" s="1">
        <v>3509.904</v>
      </c>
      <c r="AB329" s="1">
        <v>3175.9430000000002</v>
      </c>
      <c r="AC329" s="1">
        <v>3661.0929999999998</v>
      </c>
      <c r="AD329" s="1">
        <f t="shared" si="150"/>
        <v>1.8797947674418604E-5</v>
      </c>
      <c r="AE329" s="1">
        <f t="shared" si="151"/>
        <v>2.5265104651162789E-5</v>
      </c>
      <c r="AG329" s="1">
        <f t="shared" si="152"/>
        <v>2.1802375000000001E-5</v>
      </c>
      <c r="AI329" s="1">
        <f t="shared" si="153"/>
        <v>2.4439059782608698E-5</v>
      </c>
      <c r="AJ329" s="1">
        <f t="shared" si="154"/>
        <v>-2.7830083333333316E-5</v>
      </c>
      <c r="AK329" s="1">
        <f t="shared" si="155"/>
        <v>1.2599083333333321E-5</v>
      </c>
      <c r="AL329" s="1">
        <f t="shared" si="156"/>
        <v>6.4865833333333365E-5</v>
      </c>
      <c r="AM329" s="1">
        <f t="shared" si="157"/>
        <v>1.05295E-4</v>
      </c>
      <c r="AN329" s="77">
        <f t="shared" si="158"/>
        <v>2.4439059782608699E-2</v>
      </c>
      <c r="BX329">
        <v>1.9379999999999999E-4</v>
      </c>
      <c r="BY329">
        <v>12965064.443511</v>
      </c>
      <c r="BZ329" s="41">
        <f t="shared" si="159"/>
        <v>12.965064443511</v>
      </c>
      <c r="CB329">
        <v>1.9379999999999999E-4</v>
      </c>
      <c r="CC329">
        <v>15064371.864314999</v>
      </c>
      <c r="CD329" s="41">
        <f t="shared" si="160"/>
        <v>15.064371864315</v>
      </c>
      <c r="CG329">
        <v>15064371.864314999</v>
      </c>
      <c r="CH329" s="41">
        <f t="shared" si="161"/>
        <v>15.064371864315</v>
      </c>
      <c r="CJ329">
        <v>1.9379999999999999E-4</v>
      </c>
      <c r="CK329">
        <v>15064371.864314999</v>
      </c>
      <c r="CL329" s="41">
        <f t="shared" si="162"/>
        <v>15.064371864315</v>
      </c>
      <c r="DF329" s="76">
        <v>0.1938</v>
      </c>
      <c r="DG329" s="76">
        <v>13.382902003595801</v>
      </c>
      <c r="DJ329" s="76">
        <v>13.382902003595801</v>
      </c>
      <c r="DN329" s="76">
        <v>0.1938</v>
      </c>
      <c r="DO329" s="76">
        <v>26.3523296764957</v>
      </c>
      <c r="DR329" s="76">
        <v>14.156417656839499</v>
      </c>
    </row>
    <row r="330" spans="2:122" x14ac:dyDescent="0.25">
      <c r="B330" s="11">
        <v>10976.645</v>
      </c>
      <c r="C330" s="1">
        <v>6099.2020000000002</v>
      </c>
      <c r="D330" s="1"/>
      <c r="E330" s="1">
        <v>-8.6189999999999998</v>
      </c>
      <c r="F330" s="1">
        <v>1215.2159999999999</v>
      </c>
      <c r="G330" s="1">
        <f t="shared" si="137"/>
        <v>3.5510587209302325E-5</v>
      </c>
      <c r="H330" s="1">
        <f t="shared" si="138"/>
        <v>5.0110465116279071E-8</v>
      </c>
      <c r="I330" s="1">
        <f t="shared" si="139"/>
        <v>4.2525686046511623E-5</v>
      </c>
      <c r="J330" s="1">
        <f t="shared" si="140"/>
        <v>7.0652093023255806E-6</v>
      </c>
      <c r="K330" s="1">
        <f t="shared" si="141"/>
        <v>5.6047265306122456E-5</v>
      </c>
      <c r="L330" s="1">
        <f t="shared" si="142"/>
        <v>6.220337244897959E-5</v>
      </c>
      <c r="M330" s="1">
        <f t="shared" si="143"/>
        <v>2.0322679166666669E-4</v>
      </c>
      <c r="N330" s="1">
        <f t="shared" si="144"/>
        <v>4.5736020833333336E-4</v>
      </c>
      <c r="O330" s="8">
        <f t="shared" si="145"/>
        <v>6.2203372448979589E-2</v>
      </c>
      <c r="P330" s="43">
        <v>-108.413</v>
      </c>
      <c r="Q330" s="15">
        <f t="shared" si="146"/>
        <v>108.413</v>
      </c>
      <c r="R330" s="1">
        <v>4058.1129999999998</v>
      </c>
      <c r="S330" s="40">
        <f t="shared" si="147"/>
        <v>40.581130000000002</v>
      </c>
      <c r="T330" s="31">
        <f t="shared" si="148"/>
        <v>38.552073499999999</v>
      </c>
      <c r="U330" s="1">
        <f t="shared" si="149"/>
        <v>29.279796499999989</v>
      </c>
      <c r="X330" s="1"/>
      <c r="Y330" s="1">
        <v>-846.61199999999997</v>
      </c>
      <c r="Z330" s="1">
        <v>2418.6559999999999</v>
      </c>
      <c r="AA330" s="1">
        <v>3521.7820000000002</v>
      </c>
      <c r="AB330" s="1">
        <v>3200.4009999999998</v>
      </c>
      <c r="AC330" s="1">
        <v>3695.1179999999999</v>
      </c>
      <c r="AD330" s="1">
        <f t="shared" si="150"/>
        <v>1.8984116279069767E-5</v>
      </c>
      <c r="AE330" s="1">
        <f t="shared" si="151"/>
        <v>2.5397639534883724E-5</v>
      </c>
      <c r="AG330" s="1">
        <f t="shared" si="152"/>
        <v>2.199463586956522E-5</v>
      </c>
      <c r="AI330" s="1">
        <f t="shared" si="153"/>
        <v>2.4683315217391303E-5</v>
      </c>
      <c r="AJ330" s="1">
        <f t="shared" si="154"/>
        <v>-2.6781750000000025E-5</v>
      </c>
      <c r="AK330" s="1">
        <f t="shared" si="155"/>
        <v>1.4444666666666649E-5</v>
      </c>
      <c r="AL330" s="1">
        <f t="shared" si="156"/>
        <v>6.5145416666666665E-5</v>
      </c>
      <c r="AM330" s="1">
        <f t="shared" si="157"/>
        <v>1.0637183333333333E-4</v>
      </c>
      <c r="AN330" s="77">
        <f t="shared" si="158"/>
        <v>2.4683315217391304E-2</v>
      </c>
      <c r="BX330">
        <v>1.9440000000000001E-4</v>
      </c>
      <c r="BY330">
        <v>12970000.2860259</v>
      </c>
      <c r="BZ330" s="41">
        <f t="shared" si="159"/>
        <v>12.9700002860259</v>
      </c>
      <c r="CB330">
        <v>1.9440000000000001E-4</v>
      </c>
      <c r="CC330">
        <v>15070017.777263099</v>
      </c>
      <c r="CD330" s="41">
        <f t="shared" si="160"/>
        <v>15.0700177772631</v>
      </c>
      <c r="CG330">
        <v>15070017.777263099</v>
      </c>
      <c r="CH330" s="41">
        <f t="shared" si="161"/>
        <v>15.0700177772631</v>
      </c>
      <c r="CJ330">
        <v>1.9440000000000001E-4</v>
      </c>
      <c r="CK330">
        <v>15070017.777263099</v>
      </c>
      <c r="CL330" s="41">
        <f t="shared" si="162"/>
        <v>15.0700177772631</v>
      </c>
      <c r="DF330" s="76">
        <v>0.19439999999999999</v>
      </c>
      <c r="DG330" s="76">
        <v>13.3880079448867</v>
      </c>
      <c r="DJ330" s="76">
        <v>13.3880079448867</v>
      </c>
      <c r="DN330" s="76">
        <v>0.19439999999999999</v>
      </c>
      <c r="DO330" s="76">
        <v>26.359943347065201</v>
      </c>
      <c r="DR330" s="76">
        <v>14.160234121272399</v>
      </c>
    </row>
    <row r="331" spans="2:122" x14ac:dyDescent="0.25">
      <c r="B331" s="11">
        <v>10976.172</v>
      </c>
      <c r="C331" s="1">
        <v>6014.4160000000002</v>
      </c>
      <c r="D331" s="1"/>
      <c r="E331" s="1">
        <v>-13.885999999999999</v>
      </c>
      <c r="F331" s="1">
        <v>1209.511</v>
      </c>
      <c r="G331" s="1">
        <f t="shared" si="137"/>
        <v>3.5048267441860474E-5</v>
      </c>
      <c r="H331" s="1">
        <f t="shared" si="138"/>
        <v>8.0732558139534871E-8</v>
      </c>
      <c r="I331" s="1">
        <f t="shared" si="139"/>
        <v>4.1999575581395346E-5</v>
      </c>
      <c r="J331" s="1">
        <f t="shared" si="140"/>
        <v>7.0320406976744181E-6</v>
      </c>
      <c r="K331" s="1">
        <f t="shared" si="141"/>
        <v>5.607172448979592E-5</v>
      </c>
      <c r="L331" s="1">
        <f t="shared" si="142"/>
        <v>6.2171852040816331E-5</v>
      </c>
      <c r="M331" s="1">
        <f t="shared" si="143"/>
        <v>2.0673983333333336E-4</v>
      </c>
      <c r="N331" s="1">
        <f t="shared" si="144"/>
        <v>4.5734050000000004E-4</v>
      </c>
      <c r="O331" s="8">
        <f t="shared" si="145"/>
        <v>6.2171852040816329E-2</v>
      </c>
      <c r="P331" s="43">
        <v>-107.913</v>
      </c>
      <c r="Q331" s="15">
        <f t="shared" si="146"/>
        <v>107.913</v>
      </c>
      <c r="R331" s="1">
        <v>4095.3490000000002</v>
      </c>
      <c r="S331" s="40">
        <f t="shared" si="147"/>
        <v>40.953490000000002</v>
      </c>
      <c r="T331" s="31">
        <f t="shared" si="148"/>
        <v>38.905815499999996</v>
      </c>
      <c r="U331" s="1">
        <f t="shared" si="149"/>
        <v>28.053694499999992</v>
      </c>
      <c r="X331" s="1"/>
      <c r="Y331" s="1">
        <v>-846.13699999999994</v>
      </c>
      <c r="Z331" s="1">
        <v>2413.38</v>
      </c>
      <c r="AA331" s="1">
        <v>3511.8040000000001</v>
      </c>
      <c r="AB331" s="1">
        <v>3199.4609999999998</v>
      </c>
      <c r="AC331" s="1">
        <v>3709.2950000000001</v>
      </c>
      <c r="AD331" s="1">
        <f t="shared" si="150"/>
        <v>1.895068023255814E-5</v>
      </c>
      <c r="AE331" s="1">
        <f t="shared" si="151"/>
        <v>2.5336866279069765E-5</v>
      </c>
      <c r="AG331" s="1">
        <f t="shared" si="152"/>
        <v>2.1986945652173913E-5</v>
      </c>
      <c r="AI331" s="1">
        <f t="shared" si="153"/>
        <v>2.4757782608695653E-5</v>
      </c>
      <c r="AJ331" s="1">
        <f t="shared" si="154"/>
        <v>-2.6028583333333357E-5</v>
      </c>
      <c r="AK331" s="1">
        <f t="shared" si="155"/>
        <v>1.6457583333333333E-5</v>
      </c>
      <c r="AL331" s="1">
        <f t="shared" si="156"/>
        <v>6.5506749999999977E-5</v>
      </c>
      <c r="AM331" s="1">
        <f t="shared" si="157"/>
        <v>1.0799291666666666E-4</v>
      </c>
      <c r="AN331" s="77">
        <f t="shared" si="158"/>
        <v>2.4757782608695652E-2</v>
      </c>
      <c r="BX331">
        <v>1.95E-4</v>
      </c>
      <c r="BY331">
        <v>12974929.624200299</v>
      </c>
      <c r="BZ331" s="41">
        <f t="shared" si="159"/>
        <v>12.9749296242003</v>
      </c>
      <c r="CB331">
        <v>1.95E-4</v>
      </c>
      <c r="CC331">
        <v>15075654.7332904</v>
      </c>
      <c r="CD331" s="41">
        <f t="shared" si="160"/>
        <v>15.075654733290401</v>
      </c>
      <c r="CG331">
        <v>15075654.7332904</v>
      </c>
      <c r="CH331" s="41">
        <f t="shared" si="161"/>
        <v>15.075654733290401</v>
      </c>
      <c r="CJ331">
        <v>1.95E-4</v>
      </c>
      <c r="CK331">
        <v>15075654.7332904</v>
      </c>
      <c r="CL331" s="41">
        <f t="shared" si="162"/>
        <v>15.075654733290401</v>
      </c>
      <c r="DF331" s="76">
        <v>0.19500000000000001</v>
      </c>
      <c r="DG331" s="76">
        <v>13.393107381837099</v>
      </c>
      <c r="DJ331" s="76">
        <v>13.393107381837099</v>
      </c>
      <c r="DN331" s="76">
        <v>0.19500000000000001</v>
      </c>
      <c r="DO331" s="76">
        <v>26.367524169540001</v>
      </c>
      <c r="DR331" s="76">
        <v>14.1640177376106</v>
      </c>
    </row>
    <row r="332" spans="2:122" x14ac:dyDescent="0.25">
      <c r="B332" s="11">
        <v>10961.999</v>
      </c>
      <c r="C332" s="1">
        <v>5918.0860000000002</v>
      </c>
      <c r="D332" s="1"/>
      <c r="E332" s="1">
        <v>-20.111000000000001</v>
      </c>
      <c r="F332" s="1">
        <v>1206.183</v>
      </c>
      <c r="G332" s="1">
        <f t="shared" si="137"/>
        <v>3.45244011627907E-5</v>
      </c>
      <c r="H332" s="1">
        <f t="shared" si="138"/>
        <v>1.1692441860465116E-7</v>
      </c>
      <c r="I332" s="1">
        <f t="shared" si="139"/>
        <v>4.1420168604651162E-5</v>
      </c>
      <c r="J332" s="1">
        <f t="shared" si="140"/>
        <v>7.0126918604651163E-6</v>
      </c>
      <c r="K332" s="1">
        <f t="shared" si="141"/>
        <v>5.6031173469387752E-5</v>
      </c>
      <c r="L332" s="1">
        <f t="shared" si="142"/>
        <v>6.2082561224489807E-5</v>
      </c>
      <c r="M332" s="1">
        <f t="shared" si="143"/>
        <v>2.1016304166666664E-4</v>
      </c>
      <c r="N332" s="1">
        <f t="shared" si="144"/>
        <v>4.5674995833333332E-4</v>
      </c>
      <c r="O332" s="8">
        <f t="shared" si="145"/>
        <v>6.208256122448981E-2</v>
      </c>
      <c r="P332" s="43">
        <v>-107.654</v>
      </c>
      <c r="Q332" s="15">
        <f t="shared" si="146"/>
        <v>107.654</v>
      </c>
      <c r="R332" s="1">
        <v>4081.614</v>
      </c>
      <c r="S332" s="40">
        <f t="shared" si="147"/>
        <v>40.816139999999997</v>
      </c>
      <c r="T332" s="31">
        <f t="shared" si="148"/>
        <v>38.775333000000003</v>
      </c>
      <c r="U332" s="1">
        <f t="shared" si="149"/>
        <v>28.062527000000003</v>
      </c>
      <c r="X332" s="1"/>
      <c r="Y332" s="1">
        <v>-848.03599999999994</v>
      </c>
      <c r="Z332" s="1">
        <v>2415.299</v>
      </c>
      <c r="AA332" s="1">
        <v>3521.3069999999998</v>
      </c>
      <c r="AB332" s="1">
        <v>3198.05</v>
      </c>
      <c r="AC332" s="1">
        <v>3712.6030000000001</v>
      </c>
      <c r="AD332" s="1">
        <f t="shared" si="150"/>
        <v>1.8972877906976744E-5</v>
      </c>
      <c r="AE332" s="1">
        <f t="shared" si="151"/>
        <v>2.5403156976744182E-5</v>
      </c>
      <c r="AG332" s="1">
        <f t="shared" si="152"/>
        <v>2.1989597826086956E-5</v>
      </c>
      <c r="AI332" s="1">
        <f t="shared" si="153"/>
        <v>2.478608152173913E-5</v>
      </c>
      <c r="AJ332" s="1">
        <f t="shared" si="154"/>
        <v>-2.6938083333333298E-5</v>
      </c>
      <c r="AK332" s="1">
        <f t="shared" si="155"/>
        <v>1.5941333333333356E-5</v>
      </c>
      <c r="AL332" s="1">
        <f t="shared" si="156"/>
        <v>6.5229250000000012E-5</v>
      </c>
      <c r="AM332" s="1">
        <f t="shared" si="157"/>
        <v>1.0810866666666667E-4</v>
      </c>
      <c r="AN332" s="77">
        <f t="shared" si="158"/>
        <v>2.4786081521739129E-2</v>
      </c>
      <c r="BX332">
        <v>1.9560000000000001E-4</v>
      </c>
      <c r="BY332">
        <v>12979852.4582092</v>
      </c>
      <c r="BZ332" s="41">
        <f t="shared" si="159"/>
        <v>12.9798524582092</v>
      </c>
      <c r="CB332">
        <v>1.9560000000000001E-4</v>
      </c>
      <c r="CC332">
        <v>15081282.732657701</v>
      </c>
      <c r="CD332" s="41">
        <f t="shared" si="160"/>
        <v>15.081282732657701</v>
      </c>
      <c r="CG332">
        <v>15081282.732657701</v>
      </c>
      <c r="CH332" s="41">
        <f t="shared" si="161"/>
        <v>15.081282732657701</v>
      </c>
      <c r="CJ332">
        <v>1.9560000000000001E-4</v>
      </c>
      <c r="CK332">
        <v>15081282.732657701</v>
      </c>
      <c r="CL332" s="41">
        <f t="shared" si="162"/>
        <v>15.081282732657701</v>
      </c>
      <c r="DF332" s="76">
        <v>0.1956</v>
      </c>
      <c r="DG332" s="76">
        <v>13.3982003146221</v>
      </c>
      <c r="DJ332" s="76">
        <v>13.3982003146221</v>
      </c>
      <c r="DN332" s="76">
        <v>0.1956</v>
      </c>
      <c r="DO332" s="76">
        <v>26.375072145244701</v>
      </c>
      <c r="DR332" s="76">
        <v>14.167768507178501</v>
      </c>
    </row>
    <row r="333" spans="2:122" x14ac:dyDescent="0.25">
      <c r="B333" s="11">
        <v>11058.387000000001</v>
      </c>
      <c r="C333" s="1">
        <v>6237.009</v>
      </c>
      <c r="D333" s="1"/>
      <c r="E333" s="1">
        <v>-23.942</v>
      </c>
      <c r="F333" s="1">
        <v>1206.6579999999999</v>
      </c>
      <c r="G333" s="1">
        <f t="shared" si="137"/>
        <v>3.640087790697674E-5</v>
      </c>
      <c r="H333" s="1">
        <f t="shared" si="138"/>
        <v>1.3919767441860464E-7</v>
      </c>
      <c r="I333" s="1">
        <f t="shared" si="139"/>
        <v>4.3277133720930229E-5</v>
      </c>
      <c r="J333" s="1">
        <f t="shared" si="140"/>
        <v>7.0154534883720929E-6</v>
      </c>
      <c r="K333" s="1">
        <f t="shared" si="141"/>
        <v>5.6542494897959183E-5</v>
      </c>
      <c r="L333" s="1">
        <f t="shared" si="142"/>
        <v>6.2576760204081629E-5</v>
      </c>
      <c r="M333" s="1">
        <f t="shared" si="143"/>
        <v>2.0089075000000002E-4</v>
      </c>
      <c r="N333" s="1">
        <f t="shared" si="144"/>
        <v>4.6076612500000003E-4</v>
      </c>
      <c r="O333" s="8">
        <f t="shared" si="145"/>
        <v>6.2576760204081636E-2</v>
      </c>
      <c r="P333" s="43">
        <v>-108.783</v>
      </c>
      <c r="Q333" s="15">
        <f t="shared" si="146"/>
        <v>108.783</v>
      </c>
      <c r="R333" s="1">
        <v>4083.4450000000002</v>
      </c>
      <c r="S333" s="40">
        <f t="shared" si="147"/>
        <v>40.834450000000004</v>
      </c>
      <c r="T333" s="31">
        <f t="shared" si="148"/>
        <v>38.792727499999998</v>
      </c>
      <c r="U333" s="1">
        <f t="shared" si="149"/>
        <v>29.155822499999999</v>
      </c>
      <c r="X333" s="1"/>
      <c r="Y333" s="1">
        <v>-850.40899999999999</v>
      </c>
      <c r="Z333" s="1">
        <v>2422.973</v>
      </c>
      <c r="AA333" s="1">
        <v>3533.6619999999998</v>
      </c>
      <c r="AB333" s="1">
        <v>3206.5160000000001</v>
      </c>
      <c r="AC333" s="1">
        <v>3721.11</v>
      </c>
      <c r="AD333" s="1">
        <f t="shared" si="150"/>
        <v>1.9031290697674419E-5</v>
      </c>
      <c r="AE333" s="1">
        <f t="shared" si="151"/>
        <v>2.5488784883720928E-5</v>
      </c>
      <c r="AG333" s="1">
        <f t="shared" si="152"/>
        <v>2.2048505434782609E-5</v>
      </c>
      <c r="AI333" s="1">
        <f t="shared" si="153"/>
        <v>2.4845211956521741E-5</v>
      </c>
      <c r="AJ333" s="1">
        <f t="shared" si="154"/>
        <v>-2.7262166666666644E-5</v>
      </c>
      <c r="AK333" s="1">
        <f t="shared" si="155"/>
        <v>1.5620666666666695E-5</v>
      </c>
      <c r="AL333" s="1">
        <f t="shared" si="156"/>
        <v>6.5295250000000008E-5</v>
      </c>
      <c r="AM333" s="1">
        <f t="shared" si="157"/>
        <v>1.0817808333333335E-4</v>
      </c>
      <c r="AN333" s="77">
        <f t="shared" si="158"/>
        <v>2.4845211956521743E-2</v>
      </c>
      <c r="BX333">
        <v>1.962E-4</v>
      </c>
      <c r="BY333">
        <v>12984768.788227599</v>
      </c>
      <c r="BZ333" s="41">
        <f t="shared" si="159"/>
        <v>12.9847687882276</v>
      </c>
      <c r="CB333">
        <v>1.962E-4</v>
      </c>
      <c r="CC333">
        <v>15086901.775626101</v>
      </c>
      <c r="CD333" s="41">
        <f t="shared" si="160"/>
        <v>15.086901775626101</v>
      </c>
      <c r="CG333">
        <v>15086901.775626101</v>
      </c>
      <c r="CH333" s="41">
        <f t="shared" si="161"/>
        <v>15.086901775626101</v>
      </c>
      <c r="CJ333">
        <v>1.962E-4</v>
      </c>
      <c r="CK333">
        <v>15086901.775626101</v>
      </c>
      <c r="CL333" s="41">
        <f t="shared" si="162"/>
        <v>15.086901775626101</v>
      </c>
      <c r="DF333" s="76">
        <v>0.19620000000000001</v>
      </c>
      <c r="DG333" s="76">
        <v>13.4032867434164</v>
      </c>
      <c r="DJ333" s="76">
        <v>13.4032867434164</v>
      </c>
      <c r="DN333" s="76">
        <v>0.19620000000000001</v>
      </c>
      <c r="DO333" s="76">
        <v>26.382587275503699</v>
      </c>
      <c r="DR333" s="76">
        <v>14.171486431300901</v>
      </c>
    </row>
    <row r="334" spans="2:122" x14ac:dyDescent="0.25">
      <c r="B334" s="11">
        <v>11061.222</v>
      </c>
      <c r="C334" s="1">
        <v>6218.6970000000001</v>
      </c>
      <c r="D334" s="1"/>
      <c r="E334" s="1">
        <v>-29.209</v>
      </c>
      <c r="F334" s="1">
        <v>1202.3789999999999</v>
      </c>
      <c r="G334" s="1">
        <f t="shared" si="137"/>
        <v>3.6325034883720934E-5</v>
      </c>
      <c r="H334" s="1">
        <f t="shared" si="138"/>
        <v>1.6981976744186048E-7</v>
      </c>
      <c r="I334" s="1">
        <f t="shared" si="139"/>
        <v>4.3145790697674424E-5</v>
      </c>
      <c r="J334" s="1">
        <f t="shared" si="140"/>
        <v>6.9905755813953483E-6</v>
      </c>
      <c r="K334" s="1">
        <f t="shared" si="141"/>
        <v>5.6583831632653066E-5</v>
      </c>
      <c r="L334" s="1">
        <f t="shared" si="142"/>
        <v>6.2569392857142857E-5</v>
      </c>
      <c r="M334" s="1">
        <f t="shared" si="143"/>
        <v>2.0177187499999998E-4</v>
      </c>
      <c r="N334" s="1">
        <f t="shared" si="144"/>
        <v>4.6088424999999998E-4</v>
      </c>
      <c r="O334" s="8">
        <f t="shared" si="145"/>
        <v>6.2569392857142858E-2</v>
      </c>
      <c r="P334" s="43">
        <v>-108.45</v>
      </c>
      <c r="Q334" s="15">
        <f t="shared" si="146"/>
        <v>108.45</v>
      </c>
      <c r="R334" s="1">
        <v>4113.9669999999996</v>
      </c>
      <c r="S334" s="40">
        <f t="shared" si="147"/>
        <v>41.139669999999995</v>
      </c>
      <c r="T334" s="31">
        <f t="shared" si="148"/>
        <v>39.082686499999994</v>
      </c>
      <c r="U334" s="1">
        <f t="shared" si="149"/>
        <v>28.227643500000013</v>
      </c>
      <c r="X334" s="1"/>
      <c r="Y334" s="1">
        <v>-853.73199999999997</v>
      </c>
      <c r="Z334" s="1">
        <v>2410.502</v>
      </c>
      <c r="AA334" s="1">
        <v>3507.0529999999999</v>
      </c>
      <c r="AB334" s="1">
        <v>3214.9830000000002</v>
      </c>
      <c r="AC334" s="1">
        <v>3730.0889999999999</v>
      </c>
      <c r="AD334" s="1">
        <f t="shared" si="150"/>
        <v>1.897810465116279E-5</v>
      </c>
      <c r="AE334" s="1">
        <f t="shared" si="151"/>
        <v>2.5353401162790696E-5</v>
      </c>
      <c r="AG334" s="1">
        <f t="shared" si="152"/>
        <v>2.2112581521739133E-5</v>
      </c>
      <c r="AI334" s="1">
        <f t="shared" si="153"/>
        <v>2.4912070652173915E-5</v>
      </c>
      <c r="AJ334" s="1">
        <f t="shared" si="154"/>
        <v>-2.4339166666666642E-5</v>
      </c>
      <c r="AK334" s="1">
        <f t="shared" si="155"/>
        <v>1.8586333333333339E-5</v>
      </c>
      <c r="AL334" s="1">
        <f t="shared" si="156"/>
        <v>6.7040083333333352E-5</v>
      </c>
      <c r="AM334" s="1">
        <f t="shared" si="157"/>
        <v>1.0996558333333332E-4</v>
      </c>
      <c r="AN334" s="77">
        <f t="shared" si="158"/>
        <v>2.4912070652173914E-2</v>
      </c>
      <c r="BX334">
        <v>1.9680000000000001E-4</v>
      </c>
      <c r="BY334">
        <v>12989678.614430301</v>
      </c>
      <c r="BZ334" s="41">
        <f t="shared" si="159"/>
        <v>12.9896786144303</v>
      </c>
      <c r="CB334">
        <v>1.9680000000000001E-4</v>
      </c>
      <c r="CC334">
        <v>15092511.862456501</v>
      </c>
      <c r="CD334" s="41">
        <f t="shared" si="160"/>
        <v>15.092511862456501</v>
      </c>
      <c r="CG334">
        <v>15092511.862456501</v>
      </c>
      <c r="CH334" s="41">
        <f t="shared" si="161"/>
        <v>15.092511862456501</v>
      </c>
      <c r="CJ334">
        <v>1.9680000000000001E-4</v>
      </c>
      <c r="CK334">
        <v>15092511.862456501</v>
      </c>
      <c r="CL334" s="41">
        <f t="shared" si="162"/>
        <v>15.092511862456501</v>
      </c>
      <c r="DF334" s="76">
        <v>0.1968</v>
      </c>
      <c r="DG334" s="76">
        <v>13.4083666683952</v>
      </c>
      <c r="DJ334" s="76">
        <v>13.4083666683952</v>
      </c>
      <c r="DN334" s="76">
        <v>0.1968</v>
      </c>
      <c r="DO334" s="76">
        <v>26.390069561641699</v>
      </c>
      <c r="DR334" s="76">
        <v>14.175171511302199</v>
      </c>
    </row>
    <row r="335" spans="2:122" x14ac:dyDescent="0.25">
      <c r="B335" s="11">
        <v>11141.56</v>
      </c>
      <c r="C335" s="1">
        <v>6567.7089999999998</v>
      </c>
      <c r="D335" s="1"/>
      <c r="E335" s="1">
        <v>-31.123999999999999</v>
      </c>
      <c r="F335" s="1">
        <v>1202.855</v>
      </c>
      <c r="G335" s="1">
        <f t="shared" si="137"/>
        <v>3.836530813953488E-5</v>
      </c>
      <c r="H335" s="1">
        <f t="shared" si="138"/>
        <v>1.8095348837209299E-7</v>
      </c>
      <c r="I335" s="1">
        <f t="shared" si="139"/>
        <v>4.5177697674418608E-5</v>
      </c>
      <c r="J335" s="1">
        <f t="shared" si="140"/>
        <v>6.9933430232558145E-6</v>
      </c>
      <c r="K335" s="1">
        <f t="shared" si="141"/>
        <v>5.7003489795918358E-5</v>
      </c>
      <c r="L335" s="1">
        <f t="shared" si="142"/>
        <v>6.2981709183673469E-5</v>
      </c>
      <c r="M335" s="1">
        <f t="shared" si="143"/>
        <v>1.9057712499999998E-4</v>
      </c>
      <c r="N335" s="1">
        <f t="shared" si="144"/>
        <v>4.6423166666666665E-4</v>
      </c>
      <c r="O335" s="8">
        <f t="shared" si="145"/>
        <v>6.2981709183673462E-2</v>
      </c>
      <c r="P335" s="43">
        <v>-109.22799999999999</v>
      </c>
      <c r="Q335" s="15">
        <f t="shared" si="146"/>
        <v>109.22799999999999</v>
      </c>
      <c r="R335" s="1">
        <v>4121.5969999999998</v>
      </c>
      <c r="S335" s="40">
        <f t="shared" si="147"/>
        <v>41.215969999999999</v>
      </c>
      <c r="T335" s="31">
        <f t="shared" si="148"/>
        <v>39.155171499999994</v>
      </c>
      <c r="U335" s="1">
        <f t="shared" si="149"/>
        <v>28.856858500000001</v>
      </c>
      <c r="X335" s="1"/>
      <c r="Y335" s="1">
        <v>-858.95299999999997</v>
      </c>
      <c r="Z335" s="1">
        <v>2425.3710000000001</v>
      </c>
      <c r="AA335" s="1">
        <v>3530.335</v>
      </c>
      <c r="AB335" s="1">
        <v>3224.8609999999999</v>
      </c>
      <c r="AC335" s="1">
        <v>3746.1579999999999</v>
      </c>
      <c r="AD335" s="1">
        <f t="shared" si="150"/>
        <v>1.9094906976744187E-5</v>
      </c>
      <c r="AE335" s="1">
        <f t="shared" si="151"/>
        <v>2.5519116279069771E-5</v>
      </c>
      <c r="AG335" s="1">
        <f t="shared" si="152"/>
        <v>2.2194641304347826E-5</v>
      </c>
      <c r="AI335" s="1">
        <f t="shared" si="153"/>
        <v>2.5027777173913043E-5</v>
      </c>
      <c r="AJ335" s="1">
        <f t="shared" si="154"/>
        <v>-2.5456166666666682E-5</v>
      </c>
      <c r="AK335" s="1">
        <f t="shared" si="155"/>
        <v>1.7985249999999988E-5</v>
      </c>
      <c r="AL335" s="1">
        <f t="shared" si="156"/>
        <v>6.6624166666666651E-5</v>
      </c>
      <c r="AM335" s="1">
        <f t="shared" si="157"/>
        <v>1.1006558333333331E-4</v>
      </c>
      <c r="AN335" s="77">
        <f t="shared" si="158"/>
        <v>2.5027777173913045E-2</v>
      </c>
      <c r="BX335">
        <v>1.974E-4</v>
      </c>
      <c r="BY335">
        <v>12994581.9369922</v>
      </c>
      <c r="BZ335" s="41">
        <f t="shared" si="159"/>
        <v>12.9945819369922</v>
      </c>
      <c r="CB335">
        <v>1.974E-4</v>
      </c>
      <c r="CC335">
        <v>15098112.993410001</v>
      </c>
      <c r="CD335" s="41">
        <f t="shared" si="160"/>
        <v>15.09811299341</v>
      </c>
      <c r="CG335">
        <v>15098112.993410001</v>
      </c>
      <c r="CH335" s="41">
        <f t="shared" si="161"/>
        <v>15.09811299341</v>
      </c>
      <c r="CJ335">
        <v>1.974E-4</v>
      </c>
      <c r="CK335">
        <v>15098112.993410001</v>
      </c>
      <c r="CL335" s="41">
        <f t="shared" si="162"/>
        <v>15.09811299341</v>
      </c>
      <c r="DF335" s="76">
        <v>0.19739999999999999</v>
      </c>
      <c r="DG335" s="76">
        <v>13.4134400897332</v>
      </c>
      <c r="DJ335" s="76">
        <v>13.4134400897332</v>
      </c>
      <c r="DN335" s="76">
        <v>0.19739999999999999</v>
      </c>
      <c r="DO335" s="76">
        <v>26.397519004983</v>
      </c>
      <c r="DR335" s="76">
        <v>14.1788237485069</v>
      </c>
    </row>
    <row r="336" spans="2:122" x14ac:dyDescent="0.25">
      <c r="B336" s="11">
        <v>11188.351000000001</v>
      </c>
      <c r="C336" s="1">
        <v>6914.55</v>
      </c>
      <c r="D336" s="1"/>
      <c r="E336" s="1">
        <v>-36.390999999999998</v>
      </c>
      <c r="F336" s="1">
        <v>1202.3789999999999</v>
      </c>
      <c r="G336" s="1">
        <f t="shared" si="137"/>
        <v>4.0412447674418605E-5</v>
      </c>
      <c r="H336" s="1">
        <f t="shared" si="138"/>
        <v>2.1157558139534882E-7</v>
      </c>
      <c r="I336" s="1">
        <f t="shared" si="139"/>
        <v>4.7191447674418609E-5</v>
      </c>
      <c r="J336" s="1">
        <f t="shared" si="140"/>
        <v>6.9905755813953483E-6</v>
      </c>
      <c r="K336" s="1">
        <f t="shared" si="141"/>
        <v>5.7269091836734693E-5</v>
      </c>
      <c r="L336" s="1">
        <f t="shared" si="142"/>
        <v>6.3218010204081629E-5</v>
      </c>
      <c r="M336" s="1">
        <f t="shared" si="143"/>
        <v>1.780750416666667E-4</v>
      </c>
      <c r="N336" s="1">
        <f t="shared" si="144"/>
        <v>4.661812916666667E-4</v>
      </c>
      <c r="O336" s="8">
        <f t="shared" si="145"/>
        <v>6.3218010204081632E-2</v>
      </c>
      <c r="P336" s="43">
        <v>-109.913</v>
      </c>
      <c r="Q336" s="15">
        <f t="shared" si="146"/>
        <v>109.913</v>
      </c>
      <c r="R336" s="1">
        <v>4125.5649999999996</v>
      </c>
      <c r="S336" s="40">
        <f t="shared" si="147"/>
        <v>41.255649999999996</v>
      </c>
      <c r="T336" s="31">
        <f t="shared" si="148"/>
        <v>39.192867499999991</v>
      </c>
      <c r="U336" s="1">
        <f t="shared" si="149"/>
        <v>29.464482500000003</v>
      </c>
      <c r="X336" s="1"/>
      <c r="Y336" s="1">
        <v>-867.49800000000005</v>
      </c>
      <c r="Z336" s="1">
        <v>2445.9949999999999</v>
      </c>
      <c r="AA336" s="1">
        <v>3551.2429999999999</v>
      </c>
      <c r="AB336" s="1">
        <v>3249.3209999999999</v>
      </c>
      <c r="AC336" s="1">
        <v>3752.7750000000001</v>
      </c>
      <c r="AD336" s="1">
        <f t="shared" si="150"/>
        <v>1.926449418604651E-5</v>
      </c>
      <c r="AE336" s="1">
        <f t="shared" si="151"/>
        <v>2.5690354651162793E-5</v>
      </c>
      <c r="AG336" s="1">
        <f t="shared" si="152"/>
        <v>2.2374016304347825E-5</v>
      </c>
      <c r="AI336" s="1">
        <f t="shared" si="153"/>
        <v>2.5110179347826089E-5</v>
      </c>
      <c r="AJ336" s="1">
        <f t="shared" si="154"/>
        <v>-2.516016666666667E-5</v>
      </c>
      <c r="AK336" s="1">
        <f t="shared" si="155"/>
        <v>1.6794333333333346E-5</v>
      </c>
      <c r="AL336" s="1">
        <f t="shared" si="156"/>
        <v>6.6943833333333341E-5</v>
      </c>
      <c r="AM336" s="1">
        <f t="shared" si="157"/>
        <v>1.0889833333333335E-4</v>
      </c>
      <c r="AN336" s="77">
        <f t="shared" si="158"/>
        <v>2.5110179347826087E-2</v>
      </c>
      <c r="BX336">
        <v>1.9799999999999999E-4</v>
      </c>
      <c r="BY336">
        <v>12999478.7560884</v>
      </c>
      <c r="BZ336" s="41">
        <f t="shared" si="159"/>
        <v>12.999478756088401</v>
      </c>
      <c r="CB336">
        <v>1.9799999999999999E-4</v>
      </c>
      <c r="CC336">
        <v>15103705.168747401</v>
      </c>
      <c r="CD336" s="41">
        <f t="shared" si="160"/>
        <v>15.103705168747402</v>
      </c>
      <c r="CG336">
        <v>15103705.168747401</v>
      </c>
      <c r="CH336" s="41">
        <f t="shared" si="161"/>
        <v>15.103705168747402</v>
      </c>
      <c r="CJ336">
        <v>1.9799999999999999E-4</v>
      </c>
      <c r="CK336">
        <v>15103705.168747401</v>
      </c>
      <c r="CL336" s="41">
        <f t="shared" si="162"/>
        <v>15.103705168747402</v>
      </c>
      <c r="DF336" s="76">
        <v>0.19800000000000001</v>
      </c>
      <c r="DG336" s="76">
        <v>13.418507007605299</v>
      </c>
      <c r="DJ336" s="76">
        <v>13.418507007605299</v>
      </c>
      <c r="DN336" s="76">
        <v>0.19800000000000001</v>
      </c>
      <c r="DO336" s="76">
        <v>26.404935606852</v>
      </c>
      <c r="DR336" s="76">
        <v>14.048811369377001</v>
      </c>
    </row>
    <row r="337" spans="2:122" x14ac:dyDescent="0.25">
      <c r="B337" s="11">
        <v>11216.712</v>
      </c>
      <c r="C337" s="1">
        <v>7150.5770000000002</v>
      </c>
      <c r="D337" s="1"/>
      <c r="E337" s="1">
        <v>-39.741999999999997</v>
      </c>
      <c r="F337" s="1">
        <v>1200.002</v>
      </c>
      <c r="G337" s="1">
        <f t="shared" si="137"/>
        <v>4.1804180232558141E-5</v>
      </c>
      <c r="H337" s="1">
        <f t="shared" si="138"/>
        <v>2.3105813953488371E-7</v>
      </c>
      <c r="I337" s="1">
        <f t="shared" si="139"/>
        <v>4.8549877906976748E-5</v>
      </c>
      <c r="J337" s="1">
        <f t="shared" si="140"/>
        <v>6.9767558139534876E-6</v>
      </c>
      <c r="K337" s="1">
        <f t="shared" si="141"/>
        <v>5.7430887755102039E-5</v>
      </c>
      <c r="L337" s="1">
        <f t="shared" si="142"/>
        <v>6.335058163265306E-5</v>
      </c>
      <c r="M337" s="1">
        <f t="shared" si="143"/>
        <v>1.6942229166666664E-4</v>
      </c>
      <c r="N337" s="1">
        <f t="shared" si="144"/>
        <v>4.6736299999999999E-4</v>
      </c>
      <c r="O337" s="8">
        <f t="shared" si="145"/>
        <v>6.3350581632653058E-2</v>
      </c>
      <c r="P337" s="43">
        <v>-109.783</v>
      </c>
      <c r="Q337" s="15">
        <f t="shared" si="146"/>
        <v>109.783</v>
      </c>
      <c r="R337" s="1">
        <v>4166.1580000000004</v>
      </c>
      <c r="S337" s="40">
        <f t="shared" si="147"/>
        <v>41.661580000000001</v>
      </c>
      <c r="T337" s="31">
        <f t="shared" si="148"/>
        <v>39.578501000000003</v>
      </c>
      <c r="U337" s="1">
        <f t="shared" si="149"/>
        <v>28.542918999999998</v>
      </c>
      <c r="X337" s="1"/>
      <c r="Y337" s="1">
        <v>-868.447</v>
      </c>
      <c r="Z337" s="1">
        <v>2446.9549999999999</v>
      </c>
      <c r="AA337" s="1">
        <v>3553.6190000000001</v>
      </c>
      <c r="AB337" s="1">
        <v>3250.2620000000002</v>
      </c>
      <c r="AC337" s="1">
        <v>3754.6660000000002</v>
      </c>
      <c r="AD337" s="1">
        <f t="shared" si="150"/>
        <v>1.9275593023255814E-5</v>
      </c>
      <c r="AE337" s="1">
        <f t="shared" si="151"/>
        <v>2.5709686046511627E-5</v>
      </c>
      <c r="AG337" s="1">
        <f t="shared" si="152"/>
        <v>2.2384288043478261E-5</v>
      </c>
      <c r="AI337" s="1">
        <f t="shared" si="153"/>
        <v>2.5125614130434784E-5</v>
      </c>
      <c r="AJ337" s="1">
        <f t="shared" si="154"/>
        <v>-2.5279749999999998E-5</v>
      </c>
      <c r="AK337" s="1">
        <f t="shared" si="155"/>
        <v>1.6753916666666669E-5</v>
      </c>
      <c r="AL337" s="1">
        <f t="shared" si="156"/>
        <v>6.6942250000000028E-5</v>
      </c>
      <c r="AM337" s="1">
        <f t="shared" si="157"/>
        <v>1.0897591666666669E-4</v>
      </c>
      <c r="AN337" s="77">
        <f t="shared" si="158"/>
        <v>2.5125614130434782E-2</v>
      </c>
      <c r="BX337">
        <v>1.986E-4</v>
      </c>
      <c r="BY337">
        <v>13004369.071893699</v>
      </c>
      <c r="BZ337" s="41">
        <f t="shared" si="159"/>
        <v>13.004369071893699</v>
      </c>
      <c r="CB337">
        <v>1.986E-4</v>
      </c>
      <c r="CC337">
        <v>15109288.388729701</v>
      </c>
      <c r="CD337" s="41">
        <f t="shared" si="160"/>
        <v>15.1092883887297</v>
      </c>
      <c r="CG337">
        <v>15109288.388729701</v>
      </c>
      <c r="CH337" s="41">
        <f t="shared" si="161"/>
        <v>15.1092883887297</v>
      </c>
      <c r="CJ337">
        <v>1.986E-4</v>
      </c>
      <c r="CK337">
        <v>15109288.388729701</v>
      </c>
      <c r="CL337" s="41">
        <f t="shared" si="162"/>
        <v>15.1092883887297</v>
      </c>
      <c r="DF337" s="76">
        <v>0.1986</v>
      </c>
      <c r="DG337" s="76">
        <v>13.423567422186601</v>
      </c>
      <c r="DJ337" s="76">
        <v>13.423567422186601</v>
      </c>
      <c r="DN337" s="76">
        <v>0.1986</v>
      </c>
      <c r="DO337" s="76">
        <v>26.412319368572899</v>
      </c>
      <c r="DR337" s="76">
        <v>14.0522302025137</v>
      </c>
    </row>
    <row r="338" spans="2:122" x14ac:dyDescent="0.25">
      <c r="B338" s="11">
        <v>11205.84</v>
      </c>
      <c r="C338" s="1">
        <v>7051.1319999999996</v>
      </c>
      <c r="D338" s="1"/>
      <c r="E338" s="1">
        <v>-44.53</v>
      </c>
      <c r="F338" s="1">
        <v>1194.7719999999999</v>
      </c>
      <c r="G338" s="1">
        <f t="shared" si="137"/>
        <v>4.1253848837209296E-5</v>
      </c>
      <c r="H338" s="1">
        <f t="shared" si="138"/>
        <v>2.5889534883720931E-7</v>
      </c>
      <c r="I338" s="1">
        <f t="shared" si="139"/>
        <v>4.7941302325581386E-5</v>
      </c>
      <c r="J338" s="1">
        <f t="shared" si="140"/>
        <v>6.9463488372093026E-6</v>
      </c>
      <c r="K338" s="1">
        <f t="shared" si="141"/>
        <v>5.7399846938775517E-5</v>
      </c>
      <c r="L338" s="1">
        <f t="shared" si="142"/>
        <v>6.3268428571428581E-5</v>
      </c>
      <c r="M338" s="1">
        <f t="shared" si="143"/>
        <v>1.7311283333333336E-4</v>
      </c>
      <c r="N338" s="1">
        <f t="shared" si="144"/>
        <v>4.6691000000000001E-4</v>
      </c>
      <c r="O338" s="8">
        <f t="shared" si="145"/>
        <v>6.3268428571428587E-2</v>
      </c>
      <c r="P338" s="43">
        <v>-109.48699999999999</v>
      </c>
      <c r="Q338" s="15">
        <f t="shared" si="146"/>
        <v>109.48699999999999</v>
      </c>
      <c r="R338" s="1">
        <v>4156.0860000000002</v>
      </c>
      <c r="S338" s="40">
        <f t="shared" si="147"/>
        <v>41.560860000000005</v>
      </c>
      <c r="T338" s="31">
        <f t="shared" si="148"/>
        <v>39.482816999999997</v>
      </c>
      <c r="U338" s="1">
        <f t="shared" si="149"/>
        <v>28.443322999999992</v>
      </c>
      <c r="X338" s="1"/>
      <c r="Y338" s="1">
        <v>-870.82</v>
      </c>
      <c r="Z338" s="1">
        <v>2443.5970000000002</v>
      </c>
      <c r="AA338" s="1">
        <v>3551.2429999999999</v>
      </c>
      <c r="AB338" s="1">
        <v>3252.614</v>
      </c>
      <c r="AC338" s="1">
        <v>3760.337</v>
      </c>
      <c r="AD338" s="1">
        <f t="shared" si="150"/>
        <v>1.926986627906977E-5</v>
      </c>
      <c r="AE338" s="1">
        <f t="shared" si="151"/>
        <v>2.5709668604651164E-5</v>
      </c>
      <c r="AG338" s="1">
        <f t="shared" si="152"/>
        <v>2.240996739130435E-5</v>
      </c>
      <c r="AI338" s="1">
        <f t="shared" si="153"/>
        <v>2.5169331521739134E-5</v>
      </c>
      <c r="AJ338" s="1">
        <f t="shared" si="154"/>
        <v>-2.4885749999999991E-5</v>
      </c>
      <c r="AK338" s="1">
        <f t="shared" si="155"/>
        <v>1.7424500000000006E-5</v>
      </c>
      <c r="AL338" s="1">
        <f t="shared" si="156"/>
        <v>6.7418083333333327E-5</v>
      </c>
      <c r="AM338" s="1">
        <f t="shared" si="157"/>
        <v>1.0972833333333332E-4</v>
      </c>
      <c r="AN338" s="77">
        <f t="shared" si="158"/>
        <v>2.5169331521739134E-2</v>
      </c>
      <c r="BX338">
        <v>1.9919999999999999E-4</v>
      </c>
      <c r="BY338">
        <v>13009252.8845829</v>
      </c>
      <c r="BZ338" s="41">
        <f t="shared" si="159"/>
        <v>13.009252884582899</v>
      </c>
      <c r="CB338">
        <v>1.9919999999999999E-4</v>
      </c>
      <c r="CC338">
        <v>15114862.653617799</v>
      </c>
      <c r="CD338" s="41">
        <f t="shared" si="160"/>
        <v>15.114862653617799</v>
      </c>
      <c r="CG338">
        <v>15114862.653617799</v>
      </c>
      <c r="CH338" s="41">
        <f t="shared" si="161"/>
        <v>15.114862653617799</v>
      </c>
      <c r="CJ338">
        <v>1.9919999999999999E-4</v>
      </c>
      <c r="CK338">
        <v>15114862.653617799</v>
      </c>
      <c r="CL338" s="41">
        <f t="shared" si="162"/>
        <v>15.114862653617799</v>
      </c>
      <c r="DF338" s="76">
        <v>0.19919999999999999</v>
      </c>
      <c r="DG338" s="76">
        <v>13.4286213336519</v>
      </c>
      <c r="DJ338" s="76">
        <v>13.4286213336519</v>
      </c>
      <c r="DN338" s="76">
        <v>0.19919999999999999</v>
      </c>
      <c r="DO338" s="76">
        <v>26.419670291469998</v>
      </c>
      <c r="DR338" s="76">
        <v>14.055616196826501</v>
      </c>
    </row>
    <row r="339" spans="2:122" x14ac:dyDescent="0.25">
      <c r="B339" s="11">
        <v>11193.55</v>
      </c>
      <c r="C339" s="1">
        <v>6944.9520000000002</v>
      </c>
      <c r="D339" s="1"/>
      <c r="E339" s="1">
        <v>-48.84</v>
      </c>
      <c r="F339" s="1">
        <v>1189.5419999999999</v>
      </c>
      <c r="G339" s="1">
        <f t="shared" si="137"/>
        <v>4.0661581395348839E-5</v>
      </c>
      <c r="H339" s="1">
        <f t="shared" si="138"/>
        <v>2.8395348837209305E-7</v>
      </c>
      <c r="I339" s="1">
        <f t="shared" si="139"/>
        <v>4.7293569767441868E-5</v>
      </c>
      <c r="J339" s="1">
        <f t="shared" si="140"/>
        <v>6.9159418604651151E-6</v>
      </c>
      <c r="K339" s="1">
        <f t="shared" si="141"/>
        <v>5.7359132653061222E-5</v>
      </c>
      <c r="L339" s="1">
        <f t="shared" si="142"/>
        <v>6.3179040816326528E-5</v>
      </c>
      <c r="M339" s="1">
        <f t="shared" si="143"/>
        <v>1.7702491666666664E-4</v>
      </c>
      <c r="N339" s="1">
        <f t="shared" si="144"/>
        <v>4.6639791666666669E-4</v>
      </c>
      <c r="O339" s="8">
        <f t="shared" si="145"/>
        <v>6.3179040816326526E-2</v>
      </c>
      <c r="P339" s="43">
        <v>-109.30200000000001</v>
      </c>
      <c r="Q339" s="15">
        <f t="shared" si="146"/>
        <v>109.30200000000001</v>
      </c>
      <c r="R339" s="1">
        <v>4138.384</v>
      </c>
      <c r="S339" s="40">
        <f t="shared" si="147"/>
        <v>41.383839999999999</v>
      </c>
      <c r="T339" s="31">
        <f t="shared" si="148"/>
        <v>39.314647999999998</v>
      </c>
      <c r="U339" s="1">
        <f t="shared" si="149"/>
        <v>28.603512000000009</v>
      </c>
      <c r="X339" s="1"/>
      <c r="Y339" s="1">
        <v>-871.77</v>
      </c>
      <c r="Z339" s="1">
        <v>2442.1579999999999</v>
      </c>
      <c r="AA339" s="1">
        <v>3550.768</v>
      </c>
      <c r="AB339" s="1">
        <v>3254.0250000000001</v>
      </c>
      <c r="AC339" s="1">
        <v>3763.6460000000002</v>
      </c>
      <c r="AD339" s="1">
        <f t="shared" si="150"/>
        <v>1.9267023255813952E-5</v>
      </c>
      <c r="AE339" s="1">
        <f t="shared" si="151"/>
        <v>2.5712430232558141E-5</v>
      </c>
      <c r="AG339" s="1">
        <f t="shared" si="152"/>
        <v>2.2422798913043478E-5</v>
      </c>
      <c r="AI339" s="1">
        <f t="shared" si="153"/>
        <v>2.5192478260869566E-5</v>
      </c>
      <c r="AJ339" s="1">
        <f t="shared" si="154"/>
        <v>-2.4728583333333326E-5</v>
      </c>
      <c r="AK339" s="1">
        <f t="shared" si="155"/>
        <v>1.7739833333333346E-5</v>
      </c>
      <c r="AL339" s="1">
        <f t="shared" si="156"/>
        <v>6.7655583333333353E-5</v>
      </c>
      <c r="AM339" s="1">
        <f t="shared" si="157"/>
        <v>1.1012400000000002E-4</v>
      </c>
      <c r="AN339" s="77">
        <f t="shared" si="158"/>
        <v>2.5192478260869566E-2</v>
      </c>
      <c r="BX339">
        <v>1.998E-4</v>
      </c>
      <c r="BY339">
        <v>13014130.194331</v>
      </c>
      <c r="BZ339" s="41">
        <f t="shared" si="159"/>
        <v>13.014130194330999</v>
      </c>
      <c r="CB339">
        <v>1.998E-4</v>
      </c>
      <c r="CC339">
        <v>15120427.963672699</v>
      </c>
      <c r="CD339" s="41">
        <f t="shared" si="160"/>
        <v>15.1204279636727</v>
      </c>
      <c r="CG339">
        <v>15120427.963672699</v>
      </c>
      <c r="CH339" s="41">
        <f t="shared" si="161"/>
        <v>15.1204279636727</v>
      </c>
      <c r="CJ339">
        <v>1.998E-4</v>
      </c>
      <c r="CK339">
        <v>15120427.963672699</v>
      </c>
      <c r="CL339" s="41">
        <f t="shared" si="162"/>
        <v>15.1204279636727</v>
      </c>
      <c r="DF339" s="76">
        <v>0.19980000000000001</v>
      </c>
      <c r="DG339" s="76">
        <v>13.433668742176</v>
      </c>
      <c r="DJ339" s="76">
        <v>13.433668742176</v>
      </c>
      <c r="DN339" s="76">
        <v>0.19980000000000001</v>
      </c>
      <c r="DO339" s="76">
        <v>26.4269883768673</v>
      </c>
      <c r="DR339" s="76">
        <v>14.058969353639601</v>
      </c>
    </row>
    <row r="340" spans="2:122" x14ac:dyDescent="0.25">
      <c r="B340" s="11">
        <v>11242.71</v>
      </c>
      <c r="C340" s="1">
        <v>7168.9229999999998</v>
      </c>
      <c r="D340" s="1"/>
      <c r="E340" s="1">
        <v>-53.149000000000001</v>
      </c>
      <c r="F340" s="1">
        <v>1188.5909999999999</v>
      </c>
      <c r="G340" s="1">
        <f t="shared" si="137"/>
        <v>4.1988790697674421E-5</v>
      </c>
      <c r="H340" s="1">
        <f t="shared" si="138"/>
        <v>3.0900581395348841E-7</v>
      </c>
      <c r="I340" s="1">
        <f t="shared" si="139"/>
        <v>4.8590197674418603E-5</v>
      </c>
      <c r="J340" s="1">
        <f t="shared" si="140"/>
        <v>6.9104127906976739E-6</v>
      </c>
      <c r="K340" s="1">
        <f t="shared" si="141"/>
        <v>5.7631933673469381E-5</v>
      </c>
      <c r="L340" s="1">
        <f t="shared" si="142"/>
        <v>6.3425005102040816E-5</v>
      </c>
      <c r="M340" s="1">
        <f t="shared" si="143"/>
        <v>1.6974112499999999E-4</v>
      </c>
      <c r="N340" s="1">
        <f t="shared" si="144"/>
        <v>4.6844625E-4</v>
      </c>
      <c r="O340" s="8">
        <f t="shared" si="145"/>
        <v>6.3425005102040813E-2</v>
      </c>
      <c r="P340" s="43">
        <v>-110.209</v>
      </c>
      <c r="Q340" s="15">
        <f t="shared" si="146"/>
        <v>110.209</v>
      </c>
      <c r="R340" s="1">
        <v>4136.2470000000003</v>
      </c>
      <c r="S340" s="40">
        <f t="shared" si="147"/>
        <v>41.362470000000002</v>
      </c>
      <c r="T340" s="31">
        <f t="shared" si="148"/>
        <v>39.294346500000003</v>
      </c>
      <c r="U340" s="1">
        <f t="shared" si="149"/>
        <v>29.552183499999998</v>
      </c>
      <c r="X340" s="1"/>
      <c r="Y340" s="1">
        <v>-882.68700000000001</v>
      </c>
      <c r="Z340" s="1">
        <v>2457.5070000000001</v>
      </c>
      <c r="AA340" s="1">
        <v>3566.4490000000001</v>
      </c>
      <c r="AB340" s="1">
        <v>3272.3710000000001</v>
      </c>
      <c r="AC340" s="1">
        <v>3781.6060000000002</v>
      </c>
      <c r="AD340" s="1">
        <f t="shared" si="150"/>
        <v>1.9419732558139534E-5</v>
      </c>
      <c r="AE340" s="1">
        <f t="shared" si="151"/>
        <v>2.5867069767441863E-5</v>
      </c>
      <c r="AG340" s="1">
        <f t="shared" si="152"/>
        <v>2.2581836956521737E-5</v>
      </c>
      <c r="AI340" s="1">
        <f t="shared" si="153"/>
        <v>2.5349418478260875E-5</v>
      </c>
      <c r="AJ340" s="1">
        <f t="shared" si="154"/>
        <v>-2.4506499999999997E-5</v>
      </c>
      <c r="AK340" s="1">
        <f t="shared" si="155"/>
        <v>1.7929750000000012E-5</v>
      </c>
      <c r="AL340" s="1">
        <f t="shared" si="156"/>
        <v>6.7905333333333329E-5</v>
      </c>
      <c r="AM340" s="1">
        <f t="shared" si="157"/>
        <v>1.1034158333333336E-4</v>
      </c>
      <c r="AN340" s="77">
        <f t="shared" si="158"/>
        <v>2.5349418478260874E-2</v>
      </c>
      <c r="BX340">
        <v>2.0039999999999999E-4</v>
      </c>
      <c r="BY340">
        <v>13019001.0013129</v>
      </c>
      <c r="BZ340" s="41">
        <f t="shared" si="159"/>
        <v>13.019001001312901</v>
      </c>
      <c r="CB340">
        <v>2.0039999999999999E-4</v>
      </c>
      <c r="CC340">
        <v>15125984.319155199</v>
      </c>
      <c r="CD340" s="41">
        <f t="shared" si="160"/>
        <v>15.125984319155199</v>
      </c>
      <c r="CG340">
        <v>15125984.319155199</v>
      </c>
      <c r="CH340" s="41">
        <f t="shared" si="161"/>
        <v>15.125984319155199</v>
      </c>
      <c r="CJ340">
        <v>2.0039999999999999E-4</v>
      </c>
      <c r="CK340">
        <v>15125984.319155199</v>
      </c>
      <c r="CL340" s="41">
        <f t="shared" si="162"/>
        <v>15.125984319155199</v>
      </c>
      <c r="DF340" s="76">
        <v>0.20039999999999999</v>
      </c>
      <c r="DG340" s="76">
        <v>13.4387096479339</v>
      </c>
      <c r="DJ340" s="76">
        <v>13.4387096479339</v>
      </c>
      <c r="DN340" s="76">
        <v>0.20039999999999999</v>
      </c>
      <c r="DO340" s="76">
        <v>26.284311546067801</v>
      </c>
      <c r="DR340" s="76">
        <v>13.725072969858701</v>
      </c>
    </row>
    <row r="341" spans="2:122" x14ac:dyDescent="0.25">
      <c r="B341" s="11">
        <v>11260.673000000001</v>
      </c>
      <c r="C341" s="1">
        <v>7118.7139999999999</v>
      </c>
      <c r="D341" s="1"/>
      <c r="E341" s="1">
        <v>-55.064</v>
      </c>
      <c r="F341" s="1">
        <v>1189.5419999999999</v>
      </c>
      <c r="G341" s="1">
        <f t="shared" si="137"/>
        <v>4.1708011627906979E-5</v>
      </c>
      <c r="H341" s="1">
        <f t="shared" si="138"/>
        <v>3.2013953488372092E-7</v>
      </c>
      <c r="I341" s="1">
        <f t="shared" si="139"/>
        <v>4.8303813953488372E-5</v>
      </c>
      <c r="J341" s="1">
        <f t="shared" si="140"/>
        <v>6.9159418604651151E-6</v>
      </c>
      <c r="K341" s="1">
        <f t="shared" si="141"/>
        <v>5.773335204081633E-5</v>
      </c>
      <c r="L341" s="1">
        <f t="shared" si="142"/>
        <v>6.3521505102040818E-5</v>
      </c>
      <c r="M341" s="1">
        <f t="shared" si="143"/>
        <v>1.7258162500000002E-4</v>
      </c>
      <c r="N341" s="1">
        <f t="shared" si="144"/>
        <v>4.6919470833333337E-4</v>
      </c>
      <c r="O341" s="8">
        <f t="shared" si="145"/>
        <v>6.3521505102040812E-2</v>
      </c>
      <c r="P341" s="43">
        <v>-110.117</v>
      </c>
      <c r="Q341" s="15">
        <f t="shared" si="146"/>
        <v>110.117</v>
      </c>
      <c r="R341" s="1">
        <v>4162.8010000000004</v>
      </c>
      <c r="S341" s="40">
        <f t="shared" si="147"/>
        <v>41.628010000000003</v>
      </c>
      <c r="T341" s="31">
        <f t="shared" si="148"/>
        <v>39.546609500000002</v>
      </c>
      <c r="U341" s="1">
        <f t="shared" si="149"/>
        <v>28.942380499999999</v>
      </c>
      <c r="X341" s="1"/>
      <c r="Y341" s="1">
        <v>-880.31299999999999</v>
      </c>
      <c r="Z341" s="1">
        <v>2457.9870000000001</v>
      </c>
      <c r="AA341" s="1">
        <v>3565.9740000000002</v>
      </c>
      <c r="AB341" s="1">
        <v>3274.2530000000002</v>
      </c>
      <c r="AC341" s="1">
        <v>3785.86</v>
      </c>
      <c r="AD341" s="1">
        <f t="shared" si="150"/>
        <v>1.9408720930232559E-5</v>
      </c>
      <c r="AE341" s="1">
        <f t="shared" si="151"/>
        <v>2.5850505813953488E-5</v>
      </c>
      <c r="AG341" s="1">
        <f t="shared" si="152"/>
        <v>2.2579163043478263E-5</v>
      </c>
      <c r="AI341" s="1">
        <f t="shared" si="153"/>
        <v>2.5359635869565219E-5</v>
      </c>
      <c r="AJ341" s="1">
        <f t="shared" si="154"/>
        <v>-2.4310083333333333E-5</v>
      </c>
      <c r="AK341" s="1">
        <f t="shared" si="155"/>
        <v>1.8323833333333332E-5</v>
      </c>
      <c r="AL341" s="1">
        <f t="shared" si="156"/>
        <v>6.8022166666666667E-5</v>
      </c>
      <c r="AM341" s="1">
        <f t="shared" si="157"/>
        <v>1.1065608333333334E-4</v>
      </c>
      <c r="AN341" s="77">
        <f t="shared" si="158"/>
        <v>2.535963586956522E-2</v>
      </c>
      <c r="BX341">
        <v>2.0100000000000001E-4</v>
      </c>
      <c r="BY341">
        <v>13023865.3057034</v>
      </c>
      <c r="BZ341" s="41">
        <f t="shared" si="159"/>
        <v>13.023865305703399</v>
      </c>
      <c r="CB341">
        <v>2.0100000000000001E-4</v>
      </c>
      <c r="CC341">
        <v>15131531.7203262</v>
      </c>
      <c r="CD341" s="41">
        <f t="shared" si="160"/>
        <v>15.131531720326199</v>
      </c>
      <c r="CG341">
        <v>15131531.7203262</v>
      </c>
      <c r="CH341" s="41">
        <f t="shared" si="161"/>
        <v>15.131531720326199</v>
      </c>
      <c r="CJ341">
        <v>2.0100000000000001E-4</v>
      </c>
      <c r="CK341">
        <v>15131531.7203262</v>
      </c>
      <c r="CL341" s="41">
        <f t="shared" si="162"/>
        <v>15.131531720326199</v>
      </c>
      <c r="DF341" s="76">
        <v>0.20100000000000001</v>
      </c>
      <c r="DG341" s="76">
        <v>13.4437440511005</v>
      </c>
      <c r="DJ341" s="76">
        <v>13.4437440511005</v>
      </c>
      <c r="DN341" s="76">
        <v>0.20100000000000001</v>
      </c>
      <c r="DO341" s="76">
        <v>26.292657502530801</v>
      </c>
      <c r="DR341" s="76">
        <v>13.728947320646499</v>
      </c>
    </row>
    <row r="342" spans="2:122" x14ac:dyDescent="0.25">
      <c r="B342" s="11">
        <v>11250.745999999999</v>
      </c>
      <c r="C342" s="1">
        <v>6959.9120000000003</v>
      </c>
      <c r="D342" s="1"/>
      <c r="E342" s="1">
        <v>-59.372999999999998</v>
      </c>
      <c r="F342" s="1">
        <v>1186.2139999999999</v>
      </c>
      <c r="G342" s="1">
        <f t="shared" si="137"/>
        <v>4.080979651162791E-5</v>
      </c>
      <c r="H342" s="1">
        <f t="shared" si="138"/>
        <v>3.4519186046511623E-7</v>
      </c>
      <c r="I342" s="1">
        <f t="shared" si="139"/>
        <v>4.7361197674418605E-5</v>
      </c>
      <c r="J342" s="1">
        <f t="shared" si="140"/>
        <v>6.8965930232558132E-6</v>
      </c>
      <c r="K342" s="1">
        <f t="shared" si="141"/>
        <v>5.7704688775510201E-5</v>
      </c>
      <c r="L342" s="1">
        <f t="shared" si="142"/>
        <v>6.3453877551020407E-5</v>
      </c>
      <c r="M342" s="1">
        <f t="shared" si="143"/>
        <v>1.7878474999999993E-4</v>
      </c>
      <c r="N342" s="1">
        <f t="shared" si="144"/>
        <v>4.6878108333333327E-4</v>
      </c>
      <c r="O342" s="8">
        <f t="shared" si="145"/>
        <v>6.3453877551020402E-2</v>
      </c>
      <c r="P342" s="43">
        <v>-109.857</v>
      </c>
      <c r="Q342" s="15">
        <f t="shared" si="146"/>
        <v>109.857</v>
      </c>
      <c r="R342" s="1">
        <v>4165.2420000000002</v>
      </c>
      <c r="S342" s="40">
        <f t="shared" si="147"/>
        <v>41.652419999999999</v>
      </c>
      <c r="T342" s="31">
        <f t="shared" si="148"/>
        <v>39.569798999999996</v>
      </c>
      <c r="U342" s="1">
        <f t="shared" si="149"/>
        <v>28.634781000000004</v>
      </c>
      <c r="X342" s="1"/>
      <c r="Y342" s="1">
        <v>-882.68700000000001</v>
      </c>
      <c r="Z342" s="1">
        <v>2458.4659999999999</v>
      </c>
      <c r="AA342" s="1">
        <v>3567.875</v>
      </c>
      <c r="AB342" s="1">
        <v>3279.4279999999999</v>
      </c>
      <c r="AC342" s="1">
        <v>3793.8960000000002</v>
      </c>
      <c r="AD342" s="1">
        <f t="shared" si="150"/>
        <v>1.9425308139534882E-5</v>
      </c>
      <c r="AE342" s="1">
        <f t="shared" si="151"/>
        <v>2.5875360465116278E-5</v>
      </c>
      <c r="AG342" s="1">
        <f t="shared" si="152"/>
        <v>2.2620190217391304E-5</v>
      </c>
      <c r="AI342" s="1">
        <f t="shared" si="153"/>
        <v>2.5416211956521743E-5</v>
      </c>
      <c r="AJ342" s="1">
        <f t="shared" si="154"/>
        <v>-2.4037250000000008E-5</v>
      </c>
      <c r="AK342" s="1">
        <f t="shared" si="155"/>
        <v>1.8835083333333349E-5</v>
      </c>
      <c r="AL342" s="1">
        <f t="shared" si="156"/>
        <v>6.8413499999999991E-5</v>
      </c>
      <c r="AM342" s="1">
        <f t="shared" si="157"/>
        <v>1.1128583333333336E-4</v>
      </c>
      <c r="AN342" s="77">
        <f t="shared" si="158"/>
        <v>2.5416211956521745E-2</v>
      </c>
      <c r="BX342">
        <v>2.0159999999999999E-4</v>
      </c>
      <c r="BY342">
        <v>13028723.107677501</v>
      </c>
      <c r="BZ342" s="41">
        <f t="shared" si="159"/>
        <v>13.0287231076775</v>
      </c>
      <c r="CB342">
        <v>2.0159999999999999E-4</v>
      </c>
      <c r="CC342">
        <v>15137070.167446701</v>
      </c>
      <c r="CD342" s="41">
        <f t="shared" si="160"/>
        <v>15.137070167446701</v>
      </c>
      <c r="CG342">
        <v>15137070.167446701</v>
      </c>
      <c r="CH342" s="41">
        <f t="shared" si="161"/>
        <v>15.137070167446701</v>
      </c>
      <c r="CJ342">
        <v>2.0159999999999999E-4</v>
      </c>
      <c r="CK342">
        <v>15137070.167446701</v>
      </c>
      <c r="CL342" s="41">
        <f t="shared" si="162"/>
        <v>15.137070167446701</v>
      </c>
      <c r="DF342" s="76">
        <v>0.2016</v>
      </c>
      <c r="DG342" s="76">
        <v>13.4487719518505</v>
      </c>
      <c r="DJ342" s="76">
        <v>13.4487719518505</v>
      </c>
      <c r="DN342" s="76">
        <v>0.2016</v>
      </c>
      <c r="DO342" s="76">
        <v>26.300977321222899</v>
      </c>
      <c r="DR342" s="76">
        <v>13.732795533663399</v>
      </c>
    </row>
    <row r="343" spans="2:122" x14ac:dyDescent="0.25">
      <c r="B343" s="11">
        <v>11378.396000000001</v>
      </c>
      <c r="C343" s="1">
        <v>6437.5240000000003</v>
      </c>
      <c r="D343" s="1"/>
      <c r="E343" s="1">
        <v>-58.414999999999999</v>
      </c>
      <c r="F343" s="1">
        <v>1190.018</v>
      </c>
      <c r="G343" s="1">
        <f t="shared" si="137"/>
        <v>3.7767087209302327E-5</v>
      </c>
      <c r="H343" s="1">
        <f t="shared" si="138"/>
        <v>3.3962209302325581E-7</v>
      </c>
      <c r="I343" s="1">
        <f t="shared" si="139"/>
        <v>4.4346174418604653E-5</v>
      </c>
      <c r="J343" s="1">
        <f t="shared" si="140"/>
        <v>6.9187093023255813E-6</v>
      </c>
      <c r="K343" s="1">
        <f t="shared" si="141"/>
        <v>5.8351076530612255E-5</v>
      </c>
      <c r="L343" s="1">
        <f t="shared" si="142"/>
        <v>6.4124561224489799E-5</v>
      </c>
      <c r="M343" s="1">
        <f t="shared" si="143"/>
        <v>2.0586966666666669E-4</v>
      </c>
      <c r="N343" s="1">
        <f t="shared" si="144"/>
        <v>4.7409983333333334E-4</v>
      </c>
      <c r="O343" s="8">
        <f t="shared" si="145"/>
        <v>6.4124561224489798E-2</v>
      </c>
      <c r="P343" s="43">
        <v>-111.413</v>
      </c>
      <c r="Q343" s="15">
        <f t="shared" si="146"/>
        <v>111.413</v>
      </c>
      <c r="R343" s="1">
        <v>4176.84</v>
      </c>
      <c r="S343" s="40">
        <f t="shared" si="147"/>
        <v>41.7684</v>
      </c>
      <c r="T343" s="31">
        <f t="shared" si="148"/>
        <v>39.67998</v>
      </c>
      <c r="U343" s="1">
        <f t="shared" si="149"/>
        <v>29.964619999999996</v>
      </c>
      <c r="X343" s="1"/>
      <c r="Y343" s="1">
        <v>-891.70500000000004</v>
      </c>
      <c r="Z343" s="1">
        <v>2481.491</v>
      </c>
      <c r="AA343" s="1">
        <v>3590.21</v>
      </c>
      <c r="AB343" s="1">
        <v>3304.8319999999999</v>
      </c>
      <c r="AC343" s="1">
        <v>3825.0929999999998</v>
      </c>
      <c r="AD343" s="1">
        <f t="shared" si="150"/>
        <v>1.961160465116279E-5</v>
      </c>
      <c r="AE343" s="1">
        <f t="shared" si="151"/>
        <v>2.605764534883721E-5</v>
      </c>
      <c r="AG343" s="1">
        <f t="shared" si="152"/>
        <v>2.2807266304347826E-5</v>
      </c>
      <c r="AI343" s="1">
        <f t="shared" si="153"/>
        <v>2.5634771739130431E-5</v>
      </c>
      <c r="AJ343" s="1">
        <f t="shared" si="154"/>
        <v>-2.3781500000000013E-5</v>
      </c>
      <c r="AK343" s="1">
        <f t="shared" si="155"/>
        <v>1.9573583333333318E-5</v>
      </c>
      <c r="AL343" s="1">
        <f t="shared" si="156"/>
        <v>6.8611749999999996E-5</v>
      </c>
      <c r="AM343" s="1">
        <f t="shared" si="157"/>
        <v>1.1196683333333333E-4</v>
      </c>
      <c r="AN343" s="77">
        <f t="shared" si="158"/>
        <v>2.5634771739130431E-2</v>
      </c>
      <c r="BX343">
        <v>2.0220000000000001E-4</v>
      </c>
      <c r="BY343">
        <v>13033574.407409901</v>
      </c>
      <c r="BZ343" s="41">
        <f t="shared" si="159"/>
        <v>13.033574407409901</v>
      </c>
      <c r="CB343">
        <v>2.0220000000000001E-4</v>
      </c>
      <c r="CC343">
        <v>15142599.6607775</v>
      </c>
      <c r="CD343" s="41">
        <f t="shared" si="160"/>
        <v>15.142599660777499</v>
      </c>
      <c r="CG343">
        <v>15142599.6607775</v>
      </c>
      <c r="CH343" s="41">
        <f t="shared" si="161"/>
        <v>15.142599660777499</v>
      </c>
      <c r="CJ343">
        <v>2.0220000000000001E-4</v>
      </c>
      <c r="CK343">
        <v>15142599.6607775</v>
      </c>
      <c r="CL343" s="41">
        <f t="shared" si="162"/>
        <v>15.142599660777499</v>
      </c>
      <c r="DF343" s="76">
        <v>0.20219999999999999</v>
      </c>
      <c r="DG343" s="76">
        <v>13.453793350359</v>
      </c>
      <c r="DJ343" s="76">
        <v>13.453793350359</v>
      </c>
      <c r="DN343" s="76">
        <v>0.20219999999999999</v>
      </c>
      <c r="DO343" s="76">
        <v>26.309271003139401</v>
      </c>
      <c r="DR343" s="76">
        <v>13.7366176099047</v>
      </c>
    </row>
    <row r="344" spans="2:122" x14ac:dyDescent="0.25">
      <c r="B344" s="11">
        <v>11461.15</v>
      </c>
      <c r="C344" s="1">
        <v>6087.1580000000004</v>
      </c>
      <c r="D344" s="1"/>
      <c r="E344" s="1">
        <v>-70.385000000000005</v>
      </c>
      <c r="F344" s="1">
        <v>1183.3620000000001</v>
      </c>
      <c r="G344" s="1">
        <f t="shared" si="137"/>
        <v>3.5799668604651164E-5</v>
      </c>
      <c r="H344" s="1">
        <f t="shared" si="138"/>
        <v>4.0921511627906985E-7</v>
      </c>
      <c r="I344" s="1">
        <f t="shared" si="139"/>
        <v>4.2270465116279076E-5</v>
      </c>
      <c r="J344" s="1">
        <f t="shared" si="140"/>
        <v>6.8800116279069776E-6</v>
      </c>
      <c r="K344" s="1">
        <f t="shared" si="141"/>
        <v>5.8834362244897957E-5</v>
      </c>
      <c r="L344" s="1">
        <f t="shared" si="142"/>
        <v>6.4512816326530605E-5</v>
      </c>
      <c r="M344" s="1">
        <f t="shared" si="143"/>
        <v>2.239163333333333E-4</v>
      </c>
      <c r="N344" s="1">
        <f t="shared" si="144"/>
        <v>4.7754791666666666E-4</v>
      </c>
      <c r="O344" s="8">
        <f t="shared" si="145"/>
        <v>6.4512816326530609E-2</v>
      </c>
      <c r="P344" s="43">
        <v>-111.913</v>
      </c>
      <c r="Q344" s="15">
        <f t="shared" si="146"/>
        <v>111.913</v>
      </c>
      <c r="R344" s="1">
        <v>4210.7190000000001</v>
      </c>
      <c r="S344" s="40">
        <f t="shared" si="147"/>
        <v>42.107190000000003</v>
      </c>
      <c r="T344" s="31">
        <f t="shared" si="148"/>
        <v>40.001830499999997</v>
      </c>
      <c r="U344" s="1">
        <f t="shared" si="149"/>
        <v>29.803979499999997</v>
      </c>
      <c r="X344" s="1"/>
      <c r="Y344" s="1">
        <v>-906.41899999999998</v>
      </c>
      <c r="Z344" s="1">
        <v>2499.7190000000001</v>
      </c>
      <c r="AA344" s="1">
        <v>3617.7739999999999</v>
      </c>
      <c r="AB344" s="1">
        <v>3323.6509999999998</v>
      </c>
      <c r="AC344" s="1">
        <v>3856.7649999999999</v>
      </c>
      <c r="AD344" s="1">
        <f t="shared" si="150"/>
        <v>1.9803127906976745E-5</v>
      </c>
      <c r="AE344" s="1">
        <f t="shared" si="151"/>
        <v>2.6303447674418605E-5</v>
      </c>
      <c r="AG344" s="1">
        <f t="shared" si="152"/>
        <v>2.2989510869565218E-5</v>
      </c>
      <c r="AI344" s="1">
        <f t="shared" si="153"/>
        <v>2.5886869565217391E-5</v>
      </c>
      <c r="AJ344" s="1">
        <f t="shared" si="154"/>
        <v>-2.4510250000000001E-5</v>
      </c>
      <c r="AK344" s="1">
        <f t="shared" si="155"/>
        <v>1.9915916666666664E-5</v>
      </c>
      <c r="AL344" s="1">
        <f t="shared" si="156"/>
        <v>6.8660999999999985E-5</v>
      </c>
      <c r="AM344" s="1">
        <f t="shared" si="157"/>
        <v>1.1308716666666664E-4</v>
      </c>
      <c r="AN344" s="77">
        <f t="shared" si="158"/>
        <v>2.588686956521739E-2</v>
      </c>
      <c r="BX344">
        <v>2.028E-4</v>
      </c>
      <c r="BY344">
        <v>13038419.205075599</v>
      </c>
      <c r="BZ344" s="41">
        <f t="shared" si="159"/>
        <v>13.038419205075598</v>
      </c>
      <c r="CB344">
        <v>2.028E-4</v>
      </c>
      <c r="CC344">
        <v>15148120.200579399</v>
      </c>
      <c r="CD344" s="41">
        <f t="shared" si="160"/>
        <v>15.148120200579399</v>
      </c>
      <c r="CG344">
        <v>15148120.200579399</v>
      </c>
      <c r="CH344" s="41">
        <f t="shared" si="161"/>
        <v>15.148120200579399</v>
      </c>
      <c r="CJ344">
        <v>2.028E-4</v>
      </c>
      <c r="CK344">
        <v>15148120.200579399</v>
      </c>
      <c r="CL344" s="41">
        <f t="shared" si="162"/>
        <v>15.148120200579399</v>
      </c>
      <c r="DF344" s="76">
        <v>0.20280000000000001</v>
      </c>
      <c r="DG344" s="76">
        <v>13.4588082468007</v>
      </c>
      <c r="DJ344" s="76">
        <v>13.4588082468007</v>
      </c>
      <c r="DN344" s="76">
        <v>0.20280000000000001</v>
      </c>
      <c r="DO344" s="76">
        <v>26.317538549275799</v>
      </c>
      <c r="DR344" s="76">
        <v>13.740413550365901</v>
      </c>
    </row>
    <row r="345" spans="2:122" x14ac:dyDescent="0.25">
      <c r="B345" s="11">
        <v>11512.227000000001</v>
      </c>
      <c r="C345" s="1">
        <v>6140.6369999999997</v>
      </c>
      <c r="D345" s="1"/>
      <c r="E345" s="1">
        <v>-75.173000000000002</v>
      </c>
      <c r="F345" s="1">
        <v>1182.886</v>
      </c>
      <c r="G345" s="1">
        <f t="shared" si="137"/>
        <v>3.6138430232558135E-5</v>
      </c>
      <c r="H345" s="1">
        <f t="shared" si="138"/>
        <v>4.370523255813954E-7</v>
      </c>
      <c r="I345" s="1">
        <f t="shared" si="139"/>
        <v>4.2578622093023252E-5</v>
      </c>
      <c r="J345" s="1">
        <f t="shared" si="140"/>
        <v>6.8772441860465114E-6</v>
      </c>
      <c r="K345" s="1">
        <f t="shared" si="141"/>
        <v>5.9119387755102049E-5</v>
      </c>
      <c r="L345" s="1">
        <f t="shared" si="142"/>
        <v>6.4770984693877562E-5</v>
      </c>
      <c r="M345" s="1">
        <f t="shared" si="143"/>
        <v>2.2381625000000003E-4</v>
      </c>
      <c r="N345" s="1">
        <f t="shared" si="144"/>
        <v>4.7967612500000005E-4</v>
      </c>
      <c r="O345" s="8">
        <f t="shared" si="145"/>
        <v>6.4770984693877556E-2</v>
      </c>
      <c r="P345" s="43">
        <v>-112.709</v>
      </c>
      <c r="Q345" s="15">
        <f t="shared" si="146"/>
        <v>112.709</v>
      </c>
      <c r="R345" s="1">
        <v>4220.4859999999999</v>
      </c>
      <c r="S345" s="40">
        <f t="shared" si="147"/>
        <v>42.204859999999996</v>
      </c>
      <c r="T345" s="31">
        <f t="shared" si="148"/>
        <v>40.094617</v>
      </c>
      <c r="U345" s="1">
        <f t="shared" si="149"/>
        <v>30.409523000000007</v>
      </c>
      <c r="X345" s="1"/>
      <c r="Y345" s="1">
        <v>-912.58900000000006</v>
      </c>
      <c r="Z345" s="1">
        <v>2516.029</v>
      </c>
      <c r="AA345" s="1">
        <v>3632.982</v>
      </c>
      <c r="AB345" s="1">
        <v>3338.2350000000001</v>
      </c>
      <c r="AC345" s="1">
        <v>3876.62</v>
      </c>
      <c r="AD345" s="1">
        <f t="shared" si="150"/>
        <v>1.9933825581395348E-5</v>
      </c>
      <c r="AE345" s="1">
        <f t="shared" si="151"/>
        <v>2.6427738372093024E-5</v>
      </c>
      <c r="AG345" s="1">
        <f t="shared" si="152"/>
        <v>2.3102304347826089E-5</v>
      </c>
      <c r="AI345" s="1">
        <f t="shared" si="153"/>
        <v>2.6028309782608696E-5</v>
      </c>
      <c r="AJ345" s="1">
        <f t="shared" si="154"/>
        <v>-2.4562249999999987E-5</v>
      </c>
      <c r="AK345" s="1">
        <f t="shared" si="155"/>
        <v>2.0303166666666662E-5</v>
      </c>
      <c r="AL345" s="1">
        <f t="shared" si="156"/>
        <v>6.8517166666666682E-5</v>
      </c>
      <c r="AM345" s="1">
        <f t="shared" si="157"/>
        <v>1.1338258333333333E-4</v>
      </c>
      <c r="AN345" s="77">
        <f t="shared" si="158"/>
        <v>2.6028309782608696E-2</v>
      </c>
      <c r="BX345">
        <v>2.0340000000000001E-4</v>
      </c>
      <c r="BY345">
        <v>13043257.500849299</v>
      </c>
      <c r="BZ345" s="41">
        <f t="shared" si="159"/>
        <v>13.043257500849299</v>
      </c>
      <c r="CB345">
        <v>2.0340000000000001E-4</v>
      </c>
      <c r="CC345">
        <v>15153631.7871133</v>
      </c>
      <c r="CD345" s="41">
        <f t="shared" si="160"/>
        <v>15.1536317871133</v>
      </c>
      <c r="CG345">
        <v>15153631.7871133</v>
      </c>
      <c r="CH345" s="41">
        <f t="shared" si="161"/>
        <v>15.1536317871133</v>
      </c>
      <c r="CJ345">
        <v>2.0340000000000001E-4</v>
      </c>
      <c r="CK345">
        <v>15153631.7871133</v>
      </c>
      <c r="CL345" s="41">
        <f t="shared" si="162"/>
        <v>15.1536317871133</v>
      </c>
      <c r="DF345" s="76">
        <v>0.2034</v>
      </c>
      <c r="DG345" s="76">
        <v>13.463816641350499</v>
      </c>
      <c r="DJ345" s="76">
        <v>13.463816641350499</v>
      </c>
      <c r="DN345" s="76">
        <v>0.2034</v>
      </c>
      <c r="DO345" s="76">
        <v>26.3257799606275</v>
      </c>
      <c r="DR345" s="76">
        <v>13.6210368877978</v>
      </c>
    </row>
    <row r="346" spans="2:122" x14ac:dyDescent="0.25">
      <c r="B346" s="11">
        <v>11520.741</v>
      </c>
      <c r="C346" s="1">
        <v>6067.4059999999999</v>
      </c>
      <c r="D346" s="1"/>
      <c r="E346" s="1">
        <v>-79.003</v>
      </c>
      <c r="F346" s="1">
        <v>1180.0340000000001</v>
      </c>
      <c r="G346" s="1">
        <f t="shared" si="137"/>
        <v>3.5734936046511624E-5</v>
      </c>
      <c r="H346" s="1">
        <f t="shared" si="138"/>
        <v>4.5931976744186047E-7</v>
      </c>
      <c r="I346" s="1">
        <f t="shared" si="139"/>
        <v>4.2136279069767449E-5</v>
      </c>
      <c r="J346" s="1">
        <f t="shared" si="140"/>
        <v>6.8606627906976758E-6</v>
      </c>
      <c r="K346" s="1">
        <f t="shared" si="141"/>
        <v>5.918236734693878E-5</v>
      </c>
      <c r="L346" s="1">
        <f t="shared" si="142"/>
        <v>6.4799872448979585E-5</v>
      </c>
      <c r="M346" s="1">
        <f t="shared" si="143"/>
        <v>2.2722229166666666E-4</v>
      </c>
      <c r="N346" s="1">
        <f t="shared" si="144"/>
        <v>4.8003087499999997E-4</v>
      </c>
      <c r="O346" s="8">
        <f t="shared" si="145"/>
        <v>6.4799872448979584E-2</v>
      </c>
      <c r="P346" s="43">
        <v>-112.30200000000001</v>
      </c>
      <c r="Q346" s="15">
        <f t="shared" si="146"/>
        <v>112.30200000000001</v>
      </c>
      <c r="R346" s="1">
        <v>4255.28</v>
      </c>
      <c r="S346" s="40">
        <f t="shared" si="147"/>
        <v>42.552799999999998</v>
      </c>
      <c r="T346" s="31">
        <f t="shared" si="148"/>
        <v>40.425159999999998</v>
      </c>
      <c r="U346" s="1">
        <f t="shared" si="149"/>
        <v>29.324040000000011</v>
      </c>
      <c r="X346" s="1"/>
      <c r="Y346" s="1">
        <v>-913.06399999999996</v>
      </c>
      <c r="Z346" s="1">
        <v>2513.1509999999998</v>
      </c>
      <c r="AA346" s="1">
        <v>3632.0320000000002</v>
      </c>
      <c r="AB346" s="1">
        <v>3336.8240000000001</v>
      </c>
      <c r="AC346" s="1">
        <v>3834.547</v>
      </c>
      <c r="AD346" s="1">
        <f t="shared" si="150"/>
        <v>1.9919854651162788E-5</v>
      </c>
      <c r="AE346" s="1">
        <f t="shared" si="151"/>
        <v>2.6424976744186047E-5</v>
      </c>
      <c r="AG346" s="1">
        <f t="shared" si="152"/>
        <v>2.3097217391304349E-5</v>
      </c>
      <c r="AI346" s="1">
        <f t="shared" si="153"/>
        <v>2.5802233695652173E-5</v>
      </c>
      <c r="AJ346" s="1">
        <f t="shared" si="154"/>
        <v>-2.4600666666666673E-5</v>
      </c>
      <c r="AK346" s="1">
        <f t="shared" si="155"/>
        <v>1.6876249999999989E-5</v>
      </c>
      <c r="AL346" s="1">
        <f t="shared" si="156"/>
        <v>6.8639416666666682E-5</v>
      </c>
      <c r="AM346" s="1">
        <f t="shared" si="157"/>
        <v>1.1011633333333336E-4</v>
      </c>
      <c r="AN346" s="77">
        <f t="shared" si="158"/>
        <v>2.5802233695652172E-2</v>
      </c>
      <c r="BX346">
        <v>2.04E-4</v>
      </c>
      <c r="BY346">
        <v>13048089.294906</v>
      </c>
      <c r="BZ346" s="41">
        <f t="shared" si="159"/>
        <v>13.048089294905999</v>
      </c>
      <c r="CB346">
        <v>2.04E-4</v>
      </c>
      <c r="CC346">
        <v>15159134.4206402</v>
      </c>
      <c r="CD346" s="41">
        <f t="shared" si="160"/>
        <v>15.1591344206402</v>
      </c>
      <c r="CG346">
        <v>15159134.4206402</v>
      </c>
      <c r="CH346" s="41">
        <f t="shared" si="161"/>
        <v>15.1591344206402</v>
      </c>
      <c r="CJ346">
        <v>2.04E-4</v>
      </c>
      <c r="CK346">
        <v>15159134.4206402</v>
      </c>
      <c r="CL346" s="41">
        <f t="shared" si="162"/>
        <v>15.1591344206402</v>
      </c>
      <c r="DF346" s="76">
        <v>0.20399999999999999</v>
      </c>
      <c r="DG346" s="76">
        <v>13.4688185341832</v>
      </c>
      <c r="DJ346" s="76">
        <v>13.4688185341832</v>
      </c>
      <c r="DN346" s="76">
        <v>0.20399999999999999</v>
      </c>
      <c r="DO346" s="76">
        <v>26.3339952381898</v>
      </c>
      <c r="DR346" s="76">
        <v>13.6246482201537</v>
      </c>
    </row>
    <row r="347" spans="2:122" x14ac:dyDescent="0.25">
      <c r="B347" s="11">
        <v>11592.165000000001</v>
      </c>
      <c r="C347" s="1">
        <v>6083.3029999999999</v>
      </c>
      <c r="D347" s="1"/>
      <c r="E347" s="1">
        <v>-89.536000000000001</v>
      </c>
      <c r="F347" s="1">
        <v>1178.1320000000001</v>
      </c>
      <c r="G347" s="1">
        <f t="shared" si="137"/>
        <v>3.5888598837209305E-5</v>
      </c>
      <c r="H347" s="1">
        <f t="shared" si="138"/>
        <v>5.2055813953488375E-7</v>
      </c>
      <c r="I347" s="1">
        <f t="shared" si="139"/>
        <v>4.2217645348837208E-5</v>
      </c>
      <c r="J347" s="1">
        <f t="shared" si="140"/>
        <v>6.8496046511627918E-6</v>
      </c>
      <c r="K347" s="1">
        <f t="shared" si="141"/>
        <v>5.9600515306122451E-5</v>
      </c>
      <c r="L347" s="1">
        <f t="shared" si="142"/>
        <v>6.5154576530612239E-5</v>
      </c>
      <c r="M347" s="1">
        <f t="shared" si="143"/>
        <v>2.295359166666667E-4</v>
      </c>
      <c r="N347" s="1">
        <f t="shared" si="144"/>
        <v>4.8300687500000004E-4</v>
      </c>
      <c r="O347" s="8">
        <f t="shared" si="145"/>
        <v>6.515457653061224E-2</v>
      </c>
      <c r="P347" s="43">
        <v>-113.413</v>
      </c>
      <c r="Q347" s="15">
        <f t="shared" si="146"/>
        <v>113.413</v>
      </c>
      <c r="R347" s="1">
        <v>4227.201</v>
      </c>
      <c r="S347" s="40">
        <f t="shared" si="147"/>
        <v>42.272010000000002</v>
      </c>
      <c r="T347" s="31">
        <f t="shared" si="148"/>
        <v>40.158409499999998</v>
      </c>
      <c r="U347" s="1">
        <f t="shared" si="149"/>
        <v>30.982580499999997</v>
      </c>
      <c r="X347" s="1"/>
      <c r="Y347" s="1">
        <v>-927.77700000000004</v>
      </c>
      <c r="Z347" s="1">
        <v>2537.1370000000002</v>
      </c>
      <c r="AA347" s="1">
        <v>3660.0729999999999</v>
      </c>
      <c r="AB347" s="1">
        <v>3368.8180000000002</v>
      </c>
      <c r="AC347" s="1">
        <v>3905.931</v>
      </c>
      <c r="AD347" s="1">
        <f t="shared" si="150"/>
        <v>2.0144848837209305E-5</v>
      </c>
      <c r="AE347" s="1">
        <f t="shared" si="151"/>
        <v>2.6673546511627908E-5</v>
      </c>
      <c r="AG347" s="1">
        <f t="shared" si="152"/>
        <v>2.3351059782608697E-5</v>
      </c>
      <c r="AI347" s="1">
        <f t="shared" si="153"/>
        <v>2.6270152173913049E-5</v>
      </c>
      <c r="AJ347" s="1">
        <f t="shared" si="154"/>
        <v>-2.4271249999999972E-5</v>
      </c>
      <c r="AK347" s="1">
        <f t="shared" si="155"/>
        <v>2.0488166666666682E-5</v>
      </c>
      <c r="AL347" s="1">
        <f t="shared" si="156"/>
        <v>6.9306750000000002E-5</v>
      </c>
      <c r="AM347" s="1">
        <f t="shared" si="157"/>
        <v>1.1406616666666665E-4</v>
      </c>
      <c r="AN347" s="77">
        <f t="shared" si="158"/>
        <v>2.6270152173913049E-2</v>
      </c>
      <c r="BX347">
        <v>2.0460000000000001E-4</v>
      </c>
      <c r="BY347">
        <v>13052914.587420501</v>
      </c>
      <c r="BZ347" s="41">
        <f t="shared" si="159"/>
        <v>13.052914587420501</v>
      </c>
      <c r="CB347">
        <v>2.0460000000000001E-4</v>
      </c>
      <c r="CC347">
        <v>15164628.101420701</v>
      </c>
      <c r="CD347" s="41">
        <f t="shared" si="160"/>
        <v>15.1646281014207</v>
      </c>
      <c r="CG347">
        <v>15164628.101420701</v>
      </c>
      <c r="CH347" s="41">
        <f t="shared" si="161"/>
        <v>15.1646281014207</v>
      </c>
      <c r="CJ347">
        <v>2.0460000000000001E-4</v>
      </c>
      <c r="CK347">
        <v>15164628.101420701</v>
      </c>
      <c r="CL347" s="41">
        <f t="shared" si="162"/>
        <v>15.1646281014207</v>
      </c>
      <c r="DF347" s="76">
        <v>0.2046</v>
      </c>
      <c r="DG347" s="76">
        <v>13.473813925473699</v>
      </c>
      <c r="DJ347" s="76">
        <v>13.473813925473699</v>
      </c>
      <c r="DN347" s="76">
        <v>0.2046</v>
      </c>
      <c r="DO347" s="76">
        <v>26.3421843829579</v>
      </c>
      <c r="DR347" s="76">
        <v>13.6282334197154</v>
      </c>
    </row>
    <row r="348" spans="2:122" x14ac:dyDescent="0.25">
      <c r="B348" s="11">
        <v>11643.728999999999</v>
      </c>
      <c r="C348" s="1">
        <v>6127.1459999999997</v>
      </c>
      <c r="D348" s="1"/>
      <c r="E348" s="1">
        <v>-90.492999999999995</v>
      </c>
      <c r="F348" s="1">
        <v>1181.9349999999999</v>
      </c>
      <c r="G348" s="1">
        <f t="shared" si="137"/>
        <v>3.6149063953488375E-5</v>
      </c>
      <c r="H348" s="1">
        <f t="shared" si="138"/>
        <v>5.2612209302325574E-7</v>
      </c>
      <c r="I348" s="1">
        <f t="shared" si="139"/>
        <v>4.2494656976744189E-5</v>
      </c>
      <c r="J348" s="1">
        <f t="shared" si="140"/>
        <v>6.8717151162790685E-6</v>
      </c>
      <c r="K348" s="1">
        <f t="shared" si="141"/>
        <v>5.9868479591836727E-5</v>
      </c>
      <c r="L348" s="1">
        <f t="shared" si="142"/>
        <v>6.5437061224489783E-5</v>
      </c>
      <c r="M348" s="1">
        <f t="shared" si="143"/>
        <v>2.2985762499999997E-4</v>
      </c>
      <c r="N348" s="1">
        <f t="shared" si="144"/>
        <v>4.8515537499999994E-4</v>
      </c>
      <c r="O348" s="8">
        <f t="shared" si="145"/>
        <v>6.5437061224489779E-2</v>
      </c>
      <c r="P348" s="43">
        <v>-113.45</v>
      </c>
      <c r="Q348" s="15">
        <f t="shared" si="146"/>
        <v>113.45</v>
      </c>
      <c r="R348" s="1">
        <v>4278.4759999999997</v>
      </c>
      <c r="S348" s="40">
        <f t="shared" si="147"/>
        <v>42.784759999999999</v>
      </c>
      <c r="T348" s="31">
        <f t="shared" si="148"/>
        <v>40.645522</v>
      </c>
      <c r="U348" s="1">
        <f t="shared" si="149"/>
        <v>30.019718000000012</v>
      </c>
      <c r="X348" s="1"/>
      <c r="Y348" s="1">
        <v>-931.09900000000005</v>
      </c>
      <c r="Z348" s="1">
        <v>2539.056</v>
      </c>
      <c r="AA348" s="1">
        <v>3660.0729999999999</v>
      </c>
      <c r="AB348" s="1">
        <v>3378.2289999999998</v>
      </c>
      <c r="AC348" s="1">
        <v>3915.8589999999999</v>
      </c>
      <c r="AD348" s="1">
        <f t="shared" si="150"/>
        <v>2.0175319767441864E-5</v>
      </c>
      <c r="AE348" s="1">
        <f t="shared" si="151"/>
        <v>2.6692860465116275E-5</v>
      </c>
      <c r="AG348" s="1">
        <f t="shared" si="152"/>
        <v>2.3420260869565214E-5</v>
      </c>
      <c r="AI348" s="1">
        <f t="shared" si="153"/>
        <v>2.6342163043478258E-5</v>
      </c>
      <c r="AJ348" s="1">
        <f t="shared" si="154"/>
        <v>-2.3487000000000004E-5</v>
      </c>
      <c r="AK348" s="1">
        <f t="shared" si="155"/>
        <v>2.1315500000000003E-5</v>
      </c>
      <c r="AL348" s="1">
        <f t="shared" si="156"/>
        <v>6.9931083333333322E-5</v>
      </c>
      <c r="AM348" s="1">
        <f t="shared" si="157"/>
        <v>1.1473358333333331E-4</v>
      </c>
      <c r="AN348" s="77">
        <f t="shared" si="158"/>
        <v>2.6342163043478257E-2</v>
      </c>
      <c r="BX348">
        <v>2.052E-4</v>
      </c>
      <c r="BY348">
        <v>13057733.378567601</v>
      </c>
      <c r="BZ348" s="41">
        <f t="shared" si="159"/>
        <v>13.057733378567601</v>
      </c>
      <c r="CB348">
        <v>2.052E-4</v>
      </c>
      <c r="CC348">
        <v>15170112.829715701</v>
      </c>
      <c r="CD348" s="41">
        <f t="shared" si="160"/>
        <v>15.1701128297157</v>
      </c>
      <c r="CG348">
        <v>15170112.829715701</v>
      </c>
      <c r="CH348" s="41">
        <f t="shared" si="161"/>
        <v>15.1701128297157</v>
      </c>
      <c r="CJ348">
        <v>2.052E-4</v>
      </c>
      <c r="CK348">
        <v>15170112.829715701</v>
      </c>
      <c r="CL348" s="41">
        <f t="shared" si="162"/>
        <v>15.1701128297157</v>
      </c>
      <c r="DF348" s="76">
        <v>0.20519999999999999</v>
      </c>
      <c r="DG348" s="76">
        <v>13.478802815396801</v>
      </c>
      <c r="DJ348" s="76">
        <v>13.478802815396801</v>
      </c>
      <c r="DN348" s="76">
        <v>0.20519999999999999</v>
      </c>
      <c r="DO348" s="76">
        <v>26.350347395927201</v>
      </c>
      <c r="DR348" s="76">
        <v>13.631792487478201</v>
      </c>
    </row>
    <row r="349" spans="2:122" x14ac:dyDescent="0.25">
      <c r="B349" s="11">
        <v>11684.415999999999</v>
      </c>
      <c r="C349" s="1">
        <v>6182.0749999999998</v>
      </c>
      <c r="D349" s="1">
        <v>15757.014999999999</v>
      </c>
      <c r="E349" s="1">
        <v>-94.802000000000007</v>
      </c>
      <c r="F349" s="1">
        <v>1183.3620000000001</v>
      </c>
      <c r="G349" s="1">
        <f t="shared" si="137"/>
        <v>3.6493470930232552E-5</v>
      </c>
      <c r="H349" s="1">
        <f t="shared" si="138"/>
        <v>9.2161726744186044E-5</v>
      </c>
      <c r="I349" s="1">
        <f t="shared" si="139"/>
        <v>4.2822308139534882E-5</v>
      </c>
      <c r="J349" s="1">
        <f t="shared" si="140"/>
        <v>9.8490563953488374E-5</v>
      </c>
      <c r="K349" s="1">
        <f t="shared" si="141"/>
        <v>6.009805102040816E-5</v>
      </c>
      <c r="L349" s="1">
        <f t="shared" si="142"/>
        <v>6.5651928571428556E-5</v>
      </c>
      <c r="M349" s="1">
        <f t="shared" si="143"/>
        <v>2.292642083333333E-4</v>
      </c>
      <c r="N349" s="1">
        <f t="shared" si="144"/>
        <v>-1.6969162500000002E-4</v>
      </c>
      <c r="O349" s="8">
        <f t="shared" si="145"/>
        <v>6.5651928571428556E-2</v>
      </c>
      <c r="P349" s="43">
        <v>-114.154</v>
      </c>
      <c r="Q349" s="15">
        <f t="shared" si="146"/>
        <v>114.154</v>
      </c>
      <c r="R349" s="1">
        <v>4280.6130000000003</v>
      </c>
      <c r="S349" s="40">
        <f t="shared" si="147"/>
        <v>42.806130000000003</v>
      </c>
      <c r="T349" s="31">
        <f t="shared" si="148"/>
        <v>40.665823500000002</v>
      </c>
      <c r="U349" s="1">
        <f t="shared" si="149"/>
        <v>30.682046499999998</v>
      </c>
      <c r="X349" s="1"/>
      <c r="Y349" s="1">
        <v>-938.69299999999998</v>
      </c>
      <c r="Z349" s="1">
        <v>2558.7260000000001</v>
      </c>
      <c r="AA349" s="1">
        <v>3681.462</v>
      </c>
      <c r="AB349" s="1">
        <v>3400.8139999999999</v>
      </c>
      <c r="AC349" s="1">
        <v>3946.1179999999999</v>
      </c>
      <c r="AD349" s="1">
        <f t="shared" si="150"/>
        <v>2.0333831395348837E-5</v>
      </c>
      <c r="AE349" s="1">
        <f t="shared" si="151"/>
        <v>2.6861366279069767E-5</v>
      </c>
      <c r="AG349" s="1">
        <f t="shared" si="152"/>
        <v>2.3584277173913039E-5</v>
      </c>
      <c r="AI349" s="1">
        <f t="shared" si="153"/>
        <v>2.6547885869565212E-5</v>
      </c>
      <c r="AJ349" s="1">
        <f t="shared" si="154"/>
        <v>-2.3387333333333346E-5</v>
      </c>
      <c r="AK349" s="1">
        <f t="shared" si="155"/>
        <v>2.2054666666666661E-5</v>
      </c>
      <c r="AL349" s="1">
        <f t="shared" si="156"/>
        <v>7.0173999999999982E-5</v>
      </c>
      <c r="AM349" s="1">
        <f t="shared" si="157"/>
        <v>1.1561599999999999E-4</v>
      </c>
      <c r="AN349" s="77">
        <f t="shared" si="158"/>
        <v>2.6547885869565212E-2</v>
      </c>
      <c r="BX349">
        <v>2.0579999999999999E-4</v>
      </c>
      <c r="BY349">
        <v>13062545.668522101</v>
      </c>
      <c r="BZ349" s="41">
        <f t="shared" si="159"/>
        <v>13.062545668522102</v>
      </c>
      <c r="CB349">
        <v>2.0579999999999999E-4</v>
      </c>
      <c r="CC349">
        <v>15175588.605785999</v>
      </c>
      <c r="CD349" s="41">
        <f t="shared" si="160"/>
        <v>15.175588605786</v>
      </c>
      <c r="CG349">
        <v>15175588.605785999</v>
      </c>
      <c r="CH349" s="41">
        <f t="shared" si="161"/>
        <v>15.175588605786</v>
      </c>
      <c r="CJ349">
        <v>2.0579999999999999E-4</v>
      </c>
      <c r="CK349">
        <v>15175588.605785999</v>
      </c>
      <c r="CL349" s="41">
        <f t="shared" si="162"/>
        <v>15.175588605786</v>
      </c>
      <c r="DF349" s="76">
        <v>0.20580000000000001</v>
      </c>
      <c r="DG349" s="76">
        <v>13.483785204127299</v>
      </c>
      <c r="DJ349" s="76">
        <v>13.483785204127299</v>
      </c>
      <c r="DN349" s="76">
        <v>0.20580000000000001</v>
      </c>
      <c r="DO349" s="76">
        <v>26.3584842780926</v>
      </c>
      <c r="DR349" s="76">
        <v>13.635325424437299</v>
      </c>
    </row>
    <row r="350" spans="2:122" x14ac:dyDescent="0.25">
      <c r="B350" s="11">
        <v>11800.344999999999</v>
      </c>
      <c r="C350" s="1">
        <v>6164.2460000000001</v>
      </c>
      <c r="D350" s="1">
        <v>15037.768</v>
      </c>
      <c r="E350" s="1">
        <v>-111.55800000000001</v>
      </c>
      <c r="F350" s="1">
        <v>1177.6569999999999</v>
      </c>
      <c r="G350" s="1">
        <f t="shared" si="137"/>
        <v>3.6487232558139539E-5</v>
      </c>
      <c r="H350" s="1">
        <f t="shared" si="138"/>
        <v>8.8077476744186057E-5</v>
      </c>
      <c r="I350" s="1">
        <f t="shared" si="139"/>
        <v>4.2685482558139534E-5</v>
      </c>
      <c r="J350" s="1">
        <f t="shared" si="140"/>
        <v>9.4275726744186045E-5</v>
      </c>
      <c r="K350" s="1">
        <f t="shared" si="141"/>
        <v>6.0775015306122445E-5</v>
      </c>
      <c r="L350" s="1">
        <f t="shared" si="142"/>
        <v>6.6214295918367338E-5</v>
      </c>
      <c r="M350" s="1">
        <f t="shared" si="143"/>
        <v>2.3483745833333331E-4</v>
      </c>
      <c r="N350" s="1">
        <f t="shared" si="144"/>
        <v>-1.3489262500000003E-4</v>
      </c>
      <c r="O350" s="8">
        <f t="shared" si="145"/>
        <v>6.6214295918367333E-2</v>
      </c>
      <c r="P350" s="43">
        <v>-115.265</v>
      </c>
      <c r="Q350" s="15">
        <f t="shared" si="146"/>
        <v>115.265</v>
      </c>
      <c r="R350" s="1">
        <v>4286.7169999999996</v>
      </c>
      <c r="S350" s="40">
        <f t="shared" si="147"/>
        <v>42.867169999999994</v>
      </c>
      <c r="T350" s="31">
        <f t="shared" si="148"/>
        <v>40.723811499999989</v>
      </c>
      <c r="U350" s="1">
        <f t="shared" si="149"/>
        <v>31.674018500000017</v>
      </c>
      <c r="X350" s="1"/>
      <c r="Y350" s="1">
        <v>-959.1</v>
      </c>
      <c r="Z350" s="1">
        <v>2584.6329999999998</v>
      </c>
      <c r="AA350" s="1">
        <v>3705.703</v>
      </c>
      <c r="AB350" s="1">
        <v>3453.989</v>
      </c>
      <c r="AC350" s="1">
        <v>4009.0059999999999</v>
      </c>
      <c r="AD350" s="1">
        <f t="shared" si="150"/>
        <v>2.06030988372093E-5</v>
      </c>
      <c r="AE350" s="1">
        <f t="shared" si="151"/>
        <v>2.7120947674418602E-5</v>
      </c>
      <c r="AG350" s="1">
        <f t="shared" si="152"/>
        <v>2.398417934782609E-5</v>
      </c>
      <c r="AI350" s="1">
        <f t="shared" si="153"/>
        <v>2.7000576086956522E-5</v>
      </c>
      <c r="AJ350" s="1">
        <f t="shared" si="154"/>
        <v>-2.0976166666666661E-5</v>
      </c>
      <c r="AK350" s="1">
        <f t="shared" si="155"/>
        <v>2.5275249999999991E-5</v>
      </c>
      <c r="AL350" s="1">
        <f t="shared" si="156"/>
        <v>7.2446333333333352E-5</v>
      </c>
      <c r="AM350" s="1">
        <f t="shared" si="157"/>
        <v>1.1869775E-4</v>
      </c>
      <c r="AN350" s="77">
        <f t="shared" si="158"/>
        <v>2.7000576086956524E-2</v>
      </c>
      <c r="BX350">
        <v>2.064E-4</v>
      </c>
      <c r="BY350">
        <v>13067351.4574589</v>
      </c>
      <c r="BZ350" s="41">
        <f t="shared" si="159"/>
        <v>13.0673514574589</v>
      </c>
      <c r="CB350">
        <v>2.064E-4</v>
      </c>
      <c r="CC350">
        <v>15181055.429892501</v>
      </c>
      <c r="CD350" s="41">
        <f t="shared" si="160"/>
        <v>15.181055429892501</v>
      </c>
      <c r="CG350">
        <v>15181055.429892501</v>
      </c>
      <c r="CH350" s="41">
        <f t="shared" si="161"/>
        <v>15.181055429892501</v>
      </c>
      <c r="CJ350">
        <v>2.064E-4</v>
      </c>
      <c r="CK350">
        <v>15181055.429892501</v>
      </c>
      <c r="CL350" s="41">
        <f t="shared" si="162"/>
        <v>15.181055429892501</v>
      </c>
      <c r="DF350" s="76">
        <v>0.2064</v>
      </c>
      <c r="DG350" s="76">
        <v>13.4887610918401</v>
      </c>
      <c r="DJ350" s="76">
        <v>13.4887610918401</v>
      </c>
      <c r="DN350" s="76">
        <v>0.2064</v>
      </c>
      <c r="DO350" s="76">
        <v>26.3665950304494</v>
      </c>
      <c r="DR350" s="76">
        <v>13.638832231587701</v>
      </c>
    </row>
    <row r="351" spans="2:122" x14ac:dyDescent="0.25">
      <c r="B351" s="11">
        <v>11824.481</v>
      </c>
      <c r="C351" s="1"/>
      <c r="D351" s="1">
        <v>13267.436</v>
      </c>
      <c r="E351" s="1">
        <v>1493.817</v>
      </c>
      <c r="F351" s="1">
        <v>2207.5300000000002</v>
      </c>
      <c r="G351" s="1">
        <f t="shared" si="137"/>
        <v>8.6849825581395346E-6</v>
      </c>
      <c r="H351" s="1">
        <f t="shared" si="138"/>
        <v>8.5821238372093024E-5</v>
      </c>
      <c r="I351" s="1">
        <f t="shared" si="139"/>
        <v>1.2834476744186047E-5</v>
      </c>
      <c r="J351" s="1">
        <f t="shared" si="140"/>
        <v>8.9970732558139536E-5</v>
      </c>
      <c r="K351" s="1">
        <f t="shared" si="141"/>
        <v>6.7950499999999993E-5</v>
      </c>
      <c r="L351" s="1">
        <f t="shared" si="142"/>
        <v>7.1591892857142861E-5</v>
      </c>
      <c r="M351" s="1">
        <f t="shared" si="143"/>
        <v>4.9268670833333328E-4</v>
      </c>
      <c r="N351" s="1">
        <f t="shared" si="144"/>
        <v>-6.0123124999999995E-5</v>
      </c>
      <c r="O351" s="8">
        <f t="shared" si="145"/>
        <v>7.1591892857142861E-2</v>
      </c>
      <c r="P351" s="43">
        <v>-115.08</v>
      </c>
      <c r="Q351" s="15">
        <f t="shared" si="146"/>
        <v>115.08</v>
      </c>
      <c r="R351" s="1">
        <v>4332.4989999999998</v>
      </c>
      <c r="S351" s="40">
        <f t="shared" si="147"/>
        <v>43.32499</v>
      </c>
      <c r="T351" s="31">
        <f t="shared" si="148"/>
        <v>41.158740499999993</v>
      </c>
      <c r="U351" s="1">
        <f t="shared" si="149"/>
        <v>30.596269500000005</v>
      </c>
      <c r="X351" s="1"/>
      <c r="Y351" s="1">
        <v>-1166.4490000000001</v>
      </c>
      <c r="Z351" s="1">
        <v>2800.5819999999999</v>
      </c>
      <c r="AA351" s="1">
        <v>3666.7269999999999</v>
      </c>
      <c r="AB351" s="1">
        <v>3646.971</v>
      </c>
      <c r="AC351" s="1">
        <v>4170.7550000000001</v>
      </c>
      <c r="AD351" s="1">
        <f t="shared" si="150"/>
        <v>2.3064133720930235E-5</v>
      </c>
      <c r="AE351" s="1">
        <f t="shared" si="151"/>
        <v>2.8099860465116277E-5</v>
      </c>
      <c r="AG351" s="1">
        <f t="shared" si="152"/>
        <v>2.6159891304347824E-5</v>
      </c>
      <c r="AI351" s="1">
        <f t="shared" si="153"/>
        <v>2.9006543478260869E-5</v>
      </c>
      <c r="AJ351" s="1">
        <f t="shared" si="154"/>
        <v>-1.6463333333333216E-6</v>
      </c>
      <c r="AK351" s="1">
        <f t="shared" si="155"/>
        <v>4.200233333333335E-5</v>
      </c>
      <c r="AL351" s="1">
        <f t="shared" si="156"/>
        <v>7.0532416666666673E-5</v>
      </c>
      <c r="AM351" s="1">
        <f t="shared" si="157"/>
        <v>1.1418108333333334E-4</v>
      </c>
      <c r="AN351" s="77">
        <f t="shared" si="158"/>
        <v>2.9006543478260868E-2</v>
      </c>
      <c r="BX351">
        <v>2.0699999999999999E-4</v>
      </c>
      <c r="BY351">
        <v>13072150.745552801</v>
      </c>
      <c r="BZ351" s="41">
        <f t="shared" si="159"/>
        <v>13.072150745552801</v>
      </c>
      <c r="CB351">
        <v>2.0699999999999999E-4</v>
      </c>
      <c r="CC351">
        <v>15186513.302295901</v>
      </c>
      <c r="CD351" s="41">
        <f t="shared" si="160"/>
        <v>15.1865133022959</v>
      </c>
      <c r="CG351">
        <v>15186513.302295901</v>
      </c>
      <c r="CH351" s="41">
        <f t="shared" si="161"/>
        <v>15.1865133022959</v>
      </c>
      <c r="CJ351">
        <v>2.0699999999999999E-4</v>
      </c>
      <c r="CK351">
        <v>15186513.302295901</v>
      </c>
      <c r="CL351" s="41">
        <f t="shared" si="162"/>
        <v>15.1865133022959</v>
      </c>
      <c r="DF351" s="76">
        <v>0.20699999999999999</v>
      </c>
      <c r="DG351" s="76">
        <v>13.493730478710001</v>
      </c>
      <c r="DJ351" s="76">
        <v>13.493730478710001</v>
      </c>
      <c r="DN351" s="76">
        <v>0.20699999999999999</v>
      </c>
      <c r="DO351" s="76">
        <v>26.374679653992601</v>
      </c>
      <c r="DR351" s="76">
        <v>13.642312909924501</v>
      </c>
    </row>
    <row r="352" spans="2:122" x14ac:dyDescent="0.25">
      <c r="B352" s="11">
        <v>1230.453</v>
      </c>
      <c r="C352" s="1"/>
      <c r="D352" s="1">
        <v>12046.377</v>
      </c>
      <c r="E352" s="1">
        <v>931.73500000000001</v>
      </c>
      <c r="F352" s="1">
        <v>1812.748</v>
      </c>
      <c r="G352" s="1">
        <f t="shared" si="137"/>
        <v>5.4170639534883723E-6</v>
      </c>
      <c r="H352" s="1">
        <f t="shared" si="138"/>
        <v>7.5454139534883728E-5</v>
      </c>
      <c r="I352" s="1">
        <f t="shared" si="139"/>
        <v>1.0539232558139535E-5</v>
      </c>
      <c r="J352" s="1">
        <f t="shared" si="140"/>
        <v>8.057630813953488E-5</v>
      </c>
      <c r="K352" s="1">
        <f t="shared" si="141"/>
        <v>1.1031571428571429E-5</v>
      </c>
      <c r="L352" s="1">
        <f t="shared" si="142"/>
        <v>1.5526535714285714E-5</v>
      </c>
      <c r="M352" s="1">
        <f t="shared" si="143"/>
        <v>5.1268875000000005E-5</v>
      </c>
      <c r="N352" s="1">
        <f t="shared" si="144"/>
        <v>-4.5066350000000003E-4</v>
      </c>
      <c r="O352" s="9">
        <f t="shared" si="145"/>
        <v>1.5526535714285713E-2</v>
      </c>
      <c r="P352" s="43">
        <v>-58.892000000000003</v>
      </c>
      <c r="Q352" s="13">
        <f t="shared" si="146"/>
        <v>58.892000000000003</v>
      </c>
      <c r="R352" s="1">
        <v>3503.846</v>
      </c>
      <c r="S352" s="40">
        <f t="shared" si="147"/>
        <v>35.038460000000001</v>
      </c>
      <c r="T352" s="31">
        <f t="shared" si="148"/>
        <v>33.286536999999996</v>
      </c>
      <c r="U352" s="1">
        <f t="shared" si="149"/>
        <v>-9.4329969999999932</v>
      </c>
      <c r="X352" s="1"/>
      <c r="Y352" s="1">
        <v>-1107.6220000000001</v>
      </c>
      <c r="Z352" s="1">
        <v>2701.7139999999999</v>
      </c>
      <c r="AA352" s="1">
        <v>3677.1840000000002</v>
      </c>
      <c r="AB352" s="1">
        <v>3675.2179999999998</v>
      </c>
      <c r="AC352" s="1">
        <v>4202.9210000000003</v>
      </c>
      <c r="AD352" s="1">
        <f t="shared" si="150"/>
        <v>2.2147302325581399E-5</v>
      </c>
      <c r="AE352" s="1">
        <f t="shared" si="151"/>
        <v>2.7818639534883727E-5</v>
      </c>
      <c r="AG352" s="1">
        <f t="shared" si="152"/>
        <v>2.5993695652173913E-5</v>
      </c>
      <c r="AI352" s="1">
        <f t="shared" si="153"/>
        <v>2.8861646739130441E-5</v>
      </c>
      <c r="AJ352" s="1">
        <f t="shared" si="154"/>
        <v>-1.6383333333336244E-7</v>
      </c>
      <c r="AK352" s="1">
        <f t="shared" si="155"/>
        <v>4.3811416666666676E-5</v>
      </c>
      <c r="AL352" s="1">
        <f t="shared" si="156"/>
        <v>8.1125333333333327E-5</v>
      </c>
      <c r="AM352" s="1">
        <f t="shared" si="157"/>
        <v>1.2510058333333336E-4</v>
      </c>
      <c r="AN352" s="77">
        <f t="shared" si="158"/>
        <v>2.8861646739130442E-2</v>
      </c>
      <c r="BX352">
        <v>2.076E-4</v>
      </c>
      <c r="BY352">
        <v>13076943.532978499</v>
      </c>
      <c r="BZ352" s="41">
        <f t="shared" si="159"/>
        <v>13.076943532978499</v>
      </c>
      <c r="CB352">
        <v>2.076E-4</v>
      </c>
      <c r="CC352">
        <v>15191962.223257</v>
      </c>
      <c r="CD352" s="41">
        <f t="shared" si="160"/>
        <v>15.191962223256999</v>
      </c>
      <c r="CG352">
        <v>15191962.223257</v>
      </c>
      <c r="CH352" s="41">
        <f t="shared" si="161"/>
        <v>15.191962223256999</v>
      </c>
      <c r="CJ352">
        <v>2.076E-4</v>
      </c>
      <c r="CK352">
        <v>15191962.223257</v>
      </c>
      <c r="CL352" s="41">
        <f t="shared" si="162"/>
        <v>15.191962223256999</v>
      </c>
      <c r="DF352" s="76">
        <v>0.20760000000000001</v>
      </c>
      <c r="DG352" s="76">
        <v>13.4986933649118</v>
      </c>
      <c r="DJ352" s="76">
        <v>13.4986933649118</v>
      </c>
      <c r="DN352" s="76">
        <v>0.20760000000000001</v>
      </c>
      <c r="DO352" s="76">
        <v>26.382738149717198</v>
      </c>
      <c r="DR352" s="76">
        <v>13.6457674604427</v>
      </c>
    </row>
    <row r="353" spans="2:122" x14ac:dyDescent="0.25">
      <c r="B353" s="11">
        <v>1247.596</v>
      </c>
      <c r="C353" s="1"/>
      <c r="D353" s="1">
        <v>11579.797</v>
      </c>
      <c r="E353" s="1">
        <v>905.83</v>
      </c>
      <c r="F353" s="1">
        <v>1809.4159999999999</v>
      </c>
      <c r="G353" s="1">
        <f t="shared" si="137"/>
        <v>5.2664534883720933E-6</v>
      </c>
      <c r="H353" s="1">
        <f t="shared" si="138"/>
        <v>7.2590854651162796E-5</v>
      </c>
      <c r="I353" s="1">
        <f t="shared" si="139"/>
        <v>1.0519860465116279E-5</v>
      </c>
      <c r="J353" s="1">
        <f t="shared" si="140"/>
        <v>7.7844261627906983E-5</v>
      </c>
      <c r="K353" s="1">
        <f t="shared" si="141"/>
        <v>1.0986867346938776E-5</v>
      </c>
      <c r="L353" s="1">
        <f t="shared" si="142"/>
        <v>1.5596999999999997E-5</v>
      </c>
      <c r="M353" s="1">
        <f t="shared" si="143"/>
        <v>5.198316666666666E-5</v>
      </c>
      <c r="N353" s="1">
        <f t="shared" si="144"/>
        <v>-4.3050837500000004E-4</v>
      </c>
      <c r="O353" s="8">
        <f t="shared" si="145"/>
        <v>1.5596999999999996E-2</v>
      </c>
      <c r="P353" s="43">
        <v>-58.854999999999997</v>
      </c>
      <c r="Q353" s="15">
        <f t="shared" si="146"/>
        <v>58.854999999999997</v>
      </c>
      <c r="R353" s="1">
        <v>2339.7629999999999</v>
      </c>
      <c r="S353" s="40">
        <f t="shared" si="147"/>
        <v>23.397629999999999</v>
      </c>
      <c r="T353" s="31">
        <f t="shared" si="148"/>
        <v>22.227748499999997</v>
      </c>
      <c r="U353" s="1">
        <f t="shared" si="149"/>
        <v>13.2296215</v>
      </c>
      <c r="X353" s="1"/>
      <c r="Y353" s="1">
        <v>-1109.52</v>
      </c>
      <c r="Z353" s="1">
        <v>2686.3580000000002</v>
      </c>
      <c r="AA353" s="1">
        <v>3687.1660000000002</v>
      </c>
      <c r="AB353" s="1">
        <v>3692.6379999999999</v>
      </c>
      <c r="AC353" s="1">
        <v>4210.49</v>
      </c>
      <c r="AD353" s="1">
        <f t="shared" si="150"/>
        <v>2.2069058139534885E-5</v>
      </c>
      <c r="AE353" s="1">
        <f t="shared" si="151"/>
        <v>2.788770930232558E-5</v>
      </c>
      <c r="AG353" s="1">
        <f t="shared" si="152"/>
        <v>2.6098684782608689E-5</v>
      </c>
      <c r="AI353" s="1">
        <f t="shared" si="153"/>
        <v>2.8913097826086955E-5</v>
      </c>
      <c r="AJ353" s="1">
        <f t="shared" si="154"/>
        <v>4.5599999999997941E-7</v>
      </c>
      <c r="AK353" s="1">
        <f t="shared" si="155"/>
        <v>4.3610333333333298E-5</v>
      </c>
      <c r="AL353" s="1">
        <f t="shared" si="156"/>
        <v>8.3856666666666646E-5</v>
      </c>
      <c r="AM353" s="1">
        <f t="shared" si="157"/>
        <v>1.2701099999999998E-4</v>
      </c>
      <c r="AN353" s="77">
        <f t="shared" si="158"/>
        <v>2.8913097826086955E-2</v>
      </c>
      <c r="BX353">
        <v>2.0819999999999999E-4</v>
      </c>
      <c r="BY353">
        <v>13081729.819910901</v>
      </c>
      <c r="BZ353" s="41">
        <f t="shared" si="159"/>
        <v>13.081729819910901</v>
      </c>
      <c r="CB353">
        <v>2.0819999999999999E-4</v>
      </c>
      <c r="CC353">
        <v>15197402.1930365</v>
      </c>
      <c r="CD353" s="41">
        <f t="shared" si="160"/>
        <v>15.197402193036501</v>
      </c>
      <c r="CG353">
        <v>15197402.1930365</v>
      </c>
      <c r="CH353" s="41">
        <f t="shared" si="161"/>
        <v>15.197402193036501</v>
      </c>
      <c r="CJ353">
        <v>2.0819999999999999E-4</v>
      </c>
      <c r="CK353">
        <v>15197402.1930365</v>
      </c>
      <c r="CL353" s="41">
        <f t="shared" si="162"/>
        <v>15.197402193036501</v>
      </c>
      <c r="DF353" s="76">
        <v>0.2082</v>
      </c>
      <c r="DG353" s="76">
        <v>13.5036497506202</v>
      </c>
      <c r="DJ353" s="76">
        <v>13.5036497506202</v>
      </c>
      <c r="DN353" s="76">
        <v>0.2082</v>
      </c>
      <c r="DO353" s="76">
        <v>26.390770518618201</v>
      </c>
      <c r="DR353" s="76">
        <v>13.6491958841372</v>
      </c>
    </row>
    <row r="354" spans="2:122" x14ac:dyDescent="0.25">
      <c r="B354" s="11">
        <v>1255.473</v>
      </c>
      <c r="C354" s="1"/>
      <c r="D354" s="1">
        <v>11307.704</v>
      </c>
      <c r="E354" s="1">
        <v>891.91899999999998</v>
      </c>
      <c r="F354" s="1">
        <v>1817.0329999999999</v>
      </c>
      <c r="G354" s="1">
        <f t="shared" si="137"/>
        <v>5.1855755813953486E-6</v>
      </c>
      <c r="H354" s="1">
        <f t="shared" si="138"/>
        <v>7.092804069767442E-5</v>
      </c>
      <c r="I354" s="1">
        <f t="shared" si="139"/>
        <v>1.0564145348837208E-5</v>
      </c>
      <c r="J354" s="1">
        <f t="shared" si="140"/>
        <v>7.6306610465116281E-5</v>
      </c>
      <c r="K354" s="1">
        <f t="shared" si="141"/>
        <v>1.095608163265306E-5</v>
      </c>
      <c r="L354" s="1">
        <f t="shared" si="142"/>
        <v>1.5676051020408164E-5</v>
      </c>
      <c r="M354" s="1">
        <f t="shared" si="143"/>
        <v>5.2311375E-5</v>
      </c>
      <c r="N354" s="1">
        <f t="shared" si="144"/>
        <v>-4.1884295833333332E-4</v>
      </c>
      <c r="O354" s="8">
        <f t="shared" si="145"/>
        <v>1.5676051020408165E-2</v>
      </c>
      <c r="P354" s="43">
        <v>-58.854999999999997</v>
      </c>
      <c r="Q354" s="15">
        <f t="shared" si="146"/>
        <v>58.854999999999997</v>
      </c>
      <c r="R354" s="1">
        <v>1430.2280000000001</v>
      </c>
      <c r="S354" s="40">
        <f t="shared" si="147"/>
        <v>14.302280000000001</v>
      </c>
      <c r="T354" s="31">
        <f t="shared" si="148"/>
        <v>13.587166</v>
      </c>
      <c r="U354" s="1">
        <f t="shared" si="149"/>
        <v>30.965553999999994</v>
      </c>
      <c r="X354" s="1"/>
      <c r="Y354" s="1">
        <v>-1110.943</v>
      </c>
      <c r="Z354" s="1">
        <v>2677.72</v>
      </c>
      <c r="AA354" s="1">
        <v>3693.82</v>
      </c>
      <c r="AB354" s="1">
        <v>3706.2919999999999</v>
      </c>
      <c r="AC354" s="1">
        <v>4215.6940000000004</v>
      </c>
      <c r="AD354" s="1">
        <f t="shared" si="150"/>
        <v>2.2027110465116276E-5</v>
      </c>
      <c r="AE354" s="1">
        <f t="shared" si="151"/>
        <v>2.7934668604651164E-5</v>
      </c>
      <c r="AG354" s="1">
        <f t="shared" si="152"/>
        <v>2.6180624999999996E-5</v>
      </c>
      <c r="AI354" s="1">
        <f t="shared" si="153"/>
        <v>2.8949114130434785E-5</v>
      </c>
      <c r="AJ354" s="1">
        <f t="shared" si="154"/>
        <v>1.0393333333333128E-6</v>
      </c>
      <c r="AK354" s="1">
        <f t="shared" si="155"/>
        <v>4.3489500000000025E-5</v>
      </c>
      <c r="AL354" s="1">
        <f t="shared" si="156"/>
        <v>8.5714333333333347E-5</v>
      </c>
      <c r="AM354" s="1">
        <f t="shared" si="157"/>
        <v>1.2816450000000004E-4</v>
      </c>
      <c r="AN354" s="77">
        <f t="shared" si="158"/>
        <v>2.8949114130434786E-2</v>
      </c>
      <c r="BX354">
        <v>2.0880000000000001E-4</v>
      </c>
      <c r="BY354">
        <v>13086509.606524801</v>
      </c>
      <c r="BZ354" s="41">
        <f t="shared" si="159"/>
        <v>13.086509606524801</v>
      </c>
      <c r="CB354">
        <v>2.0880000000000001E-4</v>
      </c>
      <c r="CC354">
        <v>15202833.2118953</v>
      </c>
      <c r="CD354" s="41">
        <f t="shared" si="160"/>
        <v>15.2028332118953</v>
      </c>
      <c r="CG354">
        <v>15202833.2118953</v>
      </c>
      <c r="CH354" s="41">
        <f t="shared" si="161"/>
        <v>15.2028332118953</v>
      </c>
      <c r="CJ354">
        <v>2.0880000000000001E-4</v>
      </c>
      <c r="CK354">
        <v>15202833.2118953</v>
      </c>
      <c r="CL354" s="41">
        <f t="shared" si="162"/>
        <v>15.2028332118953</v>
      </c>
      <c r="DF354" s="76">
        <v>0.20880000000000001</v>
      </c>
      <c r="DG354" s="76">
        <v>13.5085996360101</v>
      </c>
      <c r="DJ354" s="76">
        <v>13.5085996360101</v>
      </c>
      <c r="DN354" s="76">
        <v>0.20880000000000001</v>
      </c>
      <c r="DO354" s="76">
        <v>26.398776761690399</v>
      </c>
      <c r="DR354" s="76">
        <v>13.652598182003</v>
      </c>
    </row>
    <row r="355" spans="2:122" x14ac:dyDescent="0.25">
      <c r="B355" s="11">
        <v>1261.96</v>
      </c>
      <c r="C355" s="1"/>
      <c r="D355" s="1">
        <v>11104.456</v>
      </c>
      <c r="E355" s="1">
        <v>890</v>
      </c>
      <c r="F355" s="1">
        <v>1825.6010000000001</v>
      </c>
      <c r="G355" s="1">
        <f t="shared" si="137"/>
        <v>5.1744186046511626E-6</v>
      </c>
      <c r="H355" s="1">
        <f t="shared" si="138"/>
        <v>6.9735209302325589E-5</v>
      </c>
      <c r="I355" s="1">
        <f t="shared" si="139"/>
        <v>1.0613959302325581E-5</v>
      </c>
      <c r="J355" s="1">
        <f t="shared" si="140"/>
        <v>7.5174749999999994E-5</v>
      </c>
      <c r="K355" s="1">
        <f t="shared" si="141"/>
        <v>1.097938775510204E-5</v>
      </c>
      <c r="L355" s="1">
        <f t="shared" si="142"/>
        <v>1.5752862244897959E-5</v>
      </c>
      <c r="M355" s="1">
        <f t="shared" si="143"/>
        <v>5.2581666666666672E-5</v>
      </c>
      <c r="N355" s="1">
        <f t="shared" si="144"/>
        <v>-4.1010399999999995E-4</v>
      </c>
      <c r="O355" s="8">
        <f t="shared" si="145"/>
        <v>1.5752862244897959E-2</v>
      </c>
      <c r="P355" s="43">
        <v>-58.872999999999998</v>
      </c>
      <c r="Q355" s="15">
        <f t="shared" si="146"/>
        <v>58.872999999999998</v>
      </c>
      <c r="R355" s="1">
        <v>1374.374</v>
      </c>
      <c r="S355" s="40">
        <f t="shared" si="147"/>
        <v>13.743740000000001</v>
      </c>
      <c r="T355" s="31">
        <f t="shared" si="148"/>
        <v>13.056552999999999</v>
      </c>
      <c r="U355" s="1">
        <f t="shared" si="149"/>
        <v>32.072706999999994</v>
      </c>
      <c r="X355" s="1"/>
      <c r="Y355" s="1">
        <v>-1114.2639999999999</v>
      </c>
      <c r="Z355" s="1">
        <v>2670.0419999999999</v>
      </c>
      <c r="AA355" s="1">
        <v>3693.3449999999998</v>
      </c>
      <c r="AB355" s="1">
        <v>3717.1219999999998</v>
      </c>
      <c r="AC355" s="1">
        <v>4219.0050000000001</v>
      </c>
      <c r="AD355" s="1">
        <f t="shared" si="150"/>
        <v>2.200177906976744E-5</v>
      </c>
      <c r="AE355" s="1">
        <f t="shared" si="151"/>
        <v>2.7951215116279066E-5</v>
      </c>
      <c r="AG355" s="1">
        <f t="shared" si="152"/>
        <v>2.6257532608695648E-5</v>
      </c>
      <c r="AI355" s="1">
        <f t="shared" si="153"/>
        <v>2.8985157608695651E-5</v>
      </c>
      <c r="AJ355" s="1">
        <f t="shared" si="154"/>
        <v>1.9814166666666703E-6</v>
      </c>
      <c r="AK355" s="1">
        <f t="shared" si="155"/>
        <v>4.3805000000000025E-5</v>
      </c>
      <c r="AL355" s="1">
        <f t="shared" si="156"/>
        <v>8.7256666666666661E-5</v>
      </c>
      <c r="AM355" s="1">
        <f t="shared" si="157"/>
        <v>1.2908025000000001E-4</v>
      </c>
      <c r="AN355" s="77">
        <f t="shared" si="158"/>
        <v>2.898515760869565E-2</v>
      </c>
      <c r="BX355">
        <v>2.0939999999999999E-4</v>
      </c>
      <c r="BY355">
        <v>13091282.892994899</v>
      </c>
      <c r="BZ355" s="41">
        <f t="shared" si="159"/>
        <v>13.091282892994899</v>
      </c>
      <c r="CB355">
        <v>2.0939999999999999E-4</v>
      </c>
      <c r="CC355">
        <v>15208255.280094</v>
      </c>
      <c r="CD355" s="41">
        <f t="shared" si="160"/>
        <v>15.208255280093999</v>
      </c>
      <c r="CG355">
        <v>15208255.280094</v>
      </c>
      <c r="CH355" s="41">
        <f t="shared" si="161"/>
        <v>15.208255280093999</v>
      </c>
      <c r="CJ355">
        <v>2.0939999999999999E-4</v>
      </c>
      <c r="CK355">
        <v>15208255.280094</v>
      </c>
      <c r="CL355" s="41">
        <f t="shared" si="162"/>
        <v>15.208255280093999</v>
      </c>
      <c r="DF355" s="76">
        <v>0.2094</v>
      </c>
      <c r="DG355" s="76">
        <v>13.5135430212563</v>
      </c>
      <c r="DJ355" s="76">
        <v>13.5135430212563</v>
      </c>
      <c r="DN355" s="76">
        <v>0.2094</v>
      </c>
      <c r="DO355" s="76">
        <v>26.4067568799287</v>
      </c>
      <c r="DR355" s="76">
        <v>13.6559743550349</v>
      </c>
    </row>
    <row r="356" spans="2:122" x14ac:dyDescent="0.25">
      <c r="B356" s="11">
        <v>1267.9829999999999</v>
      </c>
      <c r="C356" s="1"/>
      <c r="D356" s="1">
        <v>10941.916999999999</v>
      </c>
      <c r="E356" s="1">
        <v>889.52</v>
      </c>
      <c r="F356" s="1">
        <v>1834.646</v>
      </c>
      <c r="G356" s="1">
        <f t="shared" si="137"/>
        <v>5.1716279069767442E-6</v>
      </c>
      <c r="H356" s="1">
        <f t="shared" si="138"/>
        <v>6.8787424418604649E-5</v>
      </c>
      <c r="I356" s="1">
        <f t="shared" si="139"/>
        <v>1.0666546511627906E-5</v>
      </c>
      <c r="J356" s="1">
        <f t="shared" si="140"/>
        <v>7.4282343023255814E-5</v>
      </c>
      <c r="K356" s="1">
        <f t="shared" si="141"/>
        <v>1.1007668367346938E-5</v>
      </c>
      <c r="L356" s="1">
        <f t="shared" si="142"/>
        <v>1.5829739795918367E-5</v>
      </c>
      <c r="M356" s="1">
        <f t="shared" si="143"/>
        <v>5.2832624999999995E-5</v>
      </c>
      <c r="N356" s="1">
        <f t="shared" si="144"/>
        <v>-4.0308058333333329E-4</v>
      </c>
      <c r="O356" s="8">
        <f t="shared" si="145"/>
        <v>1.5829739795918365E-2</v>
      </c>
      <c r="P356" s="43">
        <v>-58.892000000000003</v>
      </c>
      <c r="Q356" s="15">
        <f t="shared" si="146"/>
        <v>58.892000000000003</v>
      </c>
      <c r="R356" s="1">
        <v>1372.2380000000001</v>
      </c>
      <c r="S356" s="40">
        <f t="shared" si="147"/>
        <v>13.722380000000001</v>
      </c>
      <c r="T356" s="31">
        <f t="shared" si="148"/>
        <v>13.036261</v>
      </c>
      <c r="U356" s="1">
        <f t="shared" si="149"/>
        <v>32.133358999999999</v>
      </c>
      <c r="X356" s="1"/>
      <c r="Y356" s="1">
        <v>-1117.585</v>
      </c>
      <c r="Z356" s="1">
        <v>2660.9250000000002</v>
      </c>
      <c r="AA356" s="1">
        <v>3694.7710000000002</v>
      </c>
      <c r="AB356" s="1">
        <v>3726.5390000000002</v>
      </c>
      <c r="AC356" s="1">
        <v>4218.5320000000002</v>
      </c>
      <c r="AD356" s="1">
        <f t="shared" si="150"/>
        <v>2.1968081395348839E-5</v>
      </c>
      <c r="AE356" s="1">
        <f t="shared" si="151"/>
        <v>2.7978813953488369E-5</v>
      </c>
      <c r="AG356" s="1">
        <f t="shared" si="152"/>
        <v>2.6326760869565217E-5</v>
      </c>
      <c r="AI356" s="1">
        <f t="shared" si="153"/>
        <v>2.900063586956522E-5</v>
      </c>
      <c r="AJ356" s="1">
        <f t="shared" si="154"/>
        <v>2.647333333333336E-6</v>
      </c>
      <c r="AK356" s="1">
        <f t="shared" si="155"/>
        <v>4.364675E-5</v>
      </c>
      <c r="AL356" s="1">
        <f t="shared" si="156"/>
        <v>8.880116666666668E-5</v>
      </c>
      <c r="AM356" s="1">
        <f t="shared" si="157"/>
        <v>1.2980058333333334E-4</v>
      </c>
      <c r="AN356" s="77">
        <f t="shared" si="158"/>
        <v>2.9000635869565219E-2</v>
      </c>
      <c r="BX356">
        <v>2.1000000000000001E-4</v>
      </c>
      <c r="BY356">
        <v>13096049.6794961</v>
      </c>
      <c r="BZ356" s="41">
        <f t="shared" si="159"/>
        <v>13.096049679496101</v>
      </c>
      <c r="CB356">
        <v>2.1000000000000001E-4</v>
      </c>
      <c r="CC356">
        <v>15213668.3978935</v>
      </c>
      <c r="CD356" s="41">
        <f t="shared" si="160"/>
        <v>15.2136683978935</v>
      </c>
      <c r="CG356">
        <v>15213668.3978935</v>
      </c>
      <c r="CH356" s="41">
        <f t="shared" si="161"/>
        <v>15.2136683978935</v>
      </c>
      <c r="CJ356">
        <v>2.1000000000000001E-4</v>
      </c>
      <c r="CK356">
        <v>15213668.3978935</v>
      </c>
      <c r="CL356" s="41">
        <f t="shared" si="162"/>
        <v>15.2136683978935</v>
      </c>
      <c r="DF356" s="76">
        <v>0.21</v>
      </c>
      <c r="DG356" s="76">
        <v>13.5184799065335</v>
      </c>
      <c r="DJ356" s="76">
        <v>13.5184799065335</v>
      </c>
      <c r="DN356" s="76">
        <v>0.21</v>
      </c>
      <c r="DO356" s="76">
        <v>26.414710874327799</v>
      </c>
      <c r="DR356" s="76">
        <v>13.6593244042277</v>
      </c>
    </row>
    <row r="357" spans="2:122" x14ac:dyDescent="0.25">
      <c r="B357" s="11">
        <v>1268.9100000000001</v>
      </c>
      <c r="C357" s="1"/>
      <c r="D357" s="1">
        <v>10901.773999999999</v>
      </c>
      <c r="E357" s="1">
        <v>887.60199999999998</v>
      </c>
      <c r="F357" s="1">
        <v>1833.2180000000001</v>
      </c>
      <c r="G357" s="1">
        <f t="shared" si="137"/>
        <v>5.160476744186046E-6</v>
      </c>
      <c r="H357" s="1">
        <f t="shared" si="138"/>
        <v>6.8542883720930237E-5</v>
      </c>
      <c r="I357" s="1">
        <f t="shared" si="139"/>
        <v>1.0658244186046512E-5</v>
      </c>
      <c r="J357" s="1">
        <f t="shared" si="140"/>
        <v>7.4040651162790696E-5</v>
      </c>
      <c r="K357" s="1">
        <f t="shared" si="141"/>
        <v>1.100261224489796E-5</v>
      </c>
      <c r="L357" s="1">
        <f t="shared" si="142"/>
        <v>1.5827183673469388E-5</v>
      </c>
      <c r="M357" s="1">
        <f t="shared" si="143"/>
        <v>5.287125E-5</v>
      </c>
      <c r="N357" s="1">
        <f t="shared" si="144"/>
        <v>-4.0136933333333332E-4</v>
      </c>
      <c r="O357" s="8">
        <f t="shared" si="145"/>
        <v>1.5827183673469386E-2</v>
      </c>
      <c r="P357" s="43">
        <v>-58.892000000000003</v>
      </c>
      <c r="Q357" s="15">
        <f t="shared" si="146"/>
        <v>58.892000000000003</v>
      </c>
      <c r="R357" s="1">
        <v>1372.5429999999999</v>
      </c>
      <c r="S357" s="40">
        <f t="shared" si="147"/>
        <v>13.725429999999999</v>
      </c>
      <c r="T357" s="31">
        <f t="shared" si="148"/>
        <v>13.039158499999999</v>
      </c>
      <c r="U357" s="1">
        <f t="shared" si="149"/>
        <v>32.127411500000008</v>
      </c>
      <c r="X357" s="1"/>
      <c r="Y357" s="1">
        <v>-1119.9570000000001</v>
      </c>
      <c r="Z357" s="1">
        <v>2656.1260000000002</v>
      </c>
      <c r="AA357" s="1">
        <v>3699.049</v>
      </c>
      <c r="AB357" s="1">
        <v>3743.9609999999998</v>
      </c>
      <c r="AC357" s="1">
        <v>4216.6400000000003</v>
      </c>
      <c r="AD357" s="1">
        <f t="shared" si="150"/>
        <v>2.195397093023256E-5</v>
      </c>
      <c r="AE357" s="1">
        <f t="shared" si="151"/>
        <v>2.8017476744186049E-5</v>
      </c>
      <c r="AG357" s="1">
        <f t="shared" si="152"/>
        <v>2.6434336956521741E-5</v>
      </c>
      <c r="AI357" s="1">
        <f t="shared" si="153"/>
        <v>2.9003244565217399E-5</v>
      </c>
      <c r="AJ357" s="1">
        <f t="shared" si="154"/>
        <v>3.7426666666666507E-6</v>
      </c>
      <c r="AK357" s="1">
        <f t="shared" si="155"/>
        <v>4.3132583333333358E-5</v>
      </c>
      <c r="AL357" s="1">
        <f t="shared" si="156"/>
        <v>9.0652916666666644E-5</v>
      </c>
      <c r="AM357" s="1">
        <f t="shared" si="157"/>
        <v>1.3004283333333333E-4</v>
      </c>
      <c r="AN357" s="77">
        <f t="shared" si="158"/>
        <v>2.9003244565217398E-2</v>
      </c>
      <c r="BX357">
        <v>2.106E-4</v>
      </c>
      <c r="BY357">
        <v>13100809.966203099</v>
      </c>
      <c r="BZ357" s="41">
        <f t="shared" si="159"/>
        <v>13.1008099662031</v>
      </c>
      <c r="CB357">
        <v>2.106E-4</v>
      </c>
      <c r="CC357">
        <v>15219072.565554401</v>
      </c>
      <c r="CD357" s="41">
        <f t="shared" si="160"/>
        <v>15.2190725655544</v>
      </c>
      <c r="CG357">
        <v>15219072.565554401</v>
      </c>
      <c r="CH357" s="41">
        <f t="shared" si="161"/>
        <v>15.2190725655544</v>
      </c>
      <c r="CJ357">
        <v>2.106E-4</v>
      </c>
      <c r="CK357">
        <v>15219072.565554401</v>
      </c>
      <c r="CL357" s="41">
        <f t="shared" si="162"/>
        <v>15.2190725655544</v>
      </c>
      <c r="DF357" s="76">
        <v>0.21060000000000001</v>
      </c>
      <c r="DG357" s="76">
        <v>13.5234102920165</v>
      </c>
      <c r="DJ357" s="76">
        <v>13.5234102920165</v>
      </c>
      <c r="DN357" s="76">
        <v>0.21060000000000001</v>
      </c>
      <c r="DO357" s="76">
        <v>26.422638745882701</v>
      </c>
      <c r="DR357" s="76">
        <v>13.662648330576101</v>
      </c>
    </row>
    <row r="358" spans="2:122" x14ac:dyDescent="0.25">
      <c r="B358" s="11">
        <v>1269.837</v>
      </c>
      <c r="C358" s="1"/>
      <c r="D358" s="1">
        <v>10792.485000000001</v>
      </c>
      <c r="E358" s="1">
        <v>886.64200000000005</v>
      </c>
      <c r="F358" s="1">
        <v>1834.17</v>
      </c>
      <c r="G358" s="1">
        <f t="shared" si="137"/>
        <v>5.1548953488372099E-6</v>
      </c>
      <c r="H358" s="1">
        <f t="shared" si="138"/>
        <v>6.7901901162790697E-5</v>
      </c>
      <c r="I358" s="1">
        <f t="shared" si="139"/>
        <v>1.0663779069767441E-5</v>
      </c>
      <c r="J358" s="1">
        <f t="shared" si="140"/>
        <v>7.3410784883720927E-5</v>
      </c>
      <c r="K358" s="1">
        <f t="shared" si="141"/>
        <v>1.1002443877551022E-5</v>
      </c>
      <c r="L358" s="1">
        <f t="shared" si="142"/>
        <v>1.5836770408163265E-5</v>
      </c>
      <c r="M358" s="1">
        <f t="shared" si="143"/>
        <v>5.2909874999999998E-5</v>
      </c>
      <c r="N358" s="1">
        <f t="shared" si="144"/>
        <v>-3.9677700000000007E-4</v>
      </c>
      <c r="O358" s="8">
        <f t="shared" si="145"/>
        <v>1.5836770408163264E-2</v>
      </c>
      <c r="P358" s="43">
        <v>-58.91</v>
      </c>
      <c r="Q358" s="15">
        <f t="shared" si="146"/>
        <v>58.91</v>
      </c>
      <c r="R358" s="1">
        <v>1372.2380000000001</v>
      </c>
      <c r="S358" s="40">
        <f t="shared" si="147"/>
        <v>13.722380000000001</v>
      </c>
      <c r="T358" s="31">
        <f t="shared" si="148"/>
        <v>13.036261</v>
      </c>
      <c r="U358" s="1">
        <f t="shared" si="149"/>
        <v>32.151358999999999</v>
      </c>
      <c r="X358" s="1"/>
      <c r="Y358" s="1">
        <v>-1120.432</v>
      </c>
      <c r="Z358" s="1">
        <v>2651.328</v>
      </c>
      <c r="AA358" s="1">
        <v>3698.098</v>
      </c>
      <c r="AB358" s="1">
        <v>3757.616</v>
      </c>
      <c r="AC358" s="1">
        <v>4221.3710000000001</v>
      </c>
      <c r="AD358" s="1">
        <f t="shared" si="150"/>
        <v>2.1928837209302326E-5</v>
      </c>
      <c r="AE358" s="1">
        <f t="shared" si="151"/>
        <v>2.8014709302325581E-5</v>
      </c>
      <c r="AG358" s="1">
        <f t="shared" si="152"/>
        <v>2.6511130434782604E-5</v>
      </c>
      <c r="AI358" s="1">
        <f t="shared" si="153"/>
        <v>2.9031538043478261E-5</v>
      </c>
      <c r="AJ358" s="1">
        <f t="shared" si="154"/>
        <v>4.9598333333333355E-6</v>
      </c>
      <c r="AK358" s="1">
        <f t="shared" si="155"/>
        <v>4.3606083333333339E-5</v>
      </c>
      <c r="AL358" s="1">
        <f t="shared" si="156"/>
        <v>9.2190666666666665E-5</v>
      </c>
      <c r="AM358" s="1">
        <f t="shared" si="157"/>
        <v>1.3083691666666668E-4</v>
      </c>
      <c r="AN358" s="77">
        <f t="shared" si="158"/>
        <v>2.9031538043478262E-2</v>
      </c>
      <c r="BX358">
        <v>2.1120000000000001E-4</v>
      </c>
      <c r="BY358">
        <v>13105563.7532907</v>
      </c>
      <c r="BZ358" s="41">
        <f t="shared" si="159"/>
        <v>13.105563753290699</v>
      </c>
      <c r="CB358">
        <v>2.1120000000000001E-4</v>
      </c>
      <c r="CC358">
        <v>15224467.783337399</v>
      </c>
      <c r="CD358" s="41">
        <f t="shared" si="160"/>
        <v>15.224467783337399</v>
      </c>
      <c r="CG358">
        <v>15224467.783337399</v>
      </c>
      <c r="CH358" s="41">
        <f t="shared" si="161"/>
        <v>15.224467783337399</v>
      </c>
      <c r="CJ358">
        <v>2.1120000000000001E-4</v>
      </c>
      <c r="CK358">
        <v>15224467.783337399</v>
      </c>
      <c r="CL358" s="41">
        <f t="shared" si="162"/>
        <v>15.224467783337399</v>
      </c>
      <c r="DF358" s="76">
        <v>0.2112</v>
      </c>
      <c r="DG358" s="76">
        <v>13.528334177880099</v>
      </c>
      <c r="DJ358" s="76">
        <v>13.528334177880099</v>
      </c>
      <c r="DN358" s="76">
        <v>0.2112</v>
      </c>
      <c r="DO358" s="76">
        <v>26.430540495587799</v>
      </c>
      <c r="DR358" s="76">
        <v>13.665946135074799</v>
      </c>
    </row>
    <row r="359" spans="2:122" x14ac:dyDescent="0.25">
      <c r="B359" s="11">
        <v>1270.7639999999999</v>
      </c>
      <c r="C359" s="1"/>
      <c r="D359" s="1">
        <v>10694.822</v>
      </c>
      <c r="E359" s="1">
        <v>884.72400000000005</v>
      </c>
      <c r="F359" s="1">
        <v>1836.0740000000001</v>
      </c>
      <c r="G359" s="1">
        <f t="shared" si="137"/>
        <v>5.1437441860465118E-6</v>
      </c>
      <c r="H359" s="1">
        <f t="shared" si="138"/>
        <v>6.7322941860465112E-5</v>
      </c>
      <c r="I359" s="1">
        <f t="shared" si="139"/>
        <v>1.0674848837209303E-5</v>
      </c>
      <c r="J359" s="1">
        <f t="shared" si="140"/>
        <v>7.2854046511627914E-5</v>
      </c>
      <c r="K359" s="1">
        <f t="shared" si="141"/>
        <v>1.0997387755102039E-5</v>
      </c>
      <c r="L359" s="1">
        <f t="shared" si="142"/>
        <v>1.5851214285714286E-5</v>
      </c>
      <c r="M359" s="1">
        <f t="shared" si="143"/>
        <v>5.2948499999999996E-5</v>
      </c>
      <c r="N359" s="1">
        <f t="shared" si="144"/>
        <v>-3.9266908333333335E-4</v>
      </c>
      <c r="O359" s="8">
        <f t="shared" si="145"/>
        <v>1.5851214285714284E-2</v>
      </c>
      <c r="P359" s="43">
        <v>-58.91</v>
      </c>
      <c r="Q359" s="15">
        <f t="shared" si="146"/>
        <v>58.91</v>
      </c>
      <c r="R359" s="1">
        <v>1381.394</v>
      </c>
      <c r="S359" s="40">
        <f t="shared" si="147"/>
        <v>13.813940000000001</v>
      </c>
      <c r="T359" s="31">
        <f t="shared" si="148"/>
        <v>13.123243</v>
      </c>
      <c r="U359" s="1">
        <f t="shared" si="149"/>
        <v>31.972816999999996</v>
      </c>
      <c r="X359" s="1"/>
      <c r="Y359" s="1">
        <v>-1121.3810000000001</v>
      </c>
      <c r="Z359" s="1">
        <v>2648.9279999999999</v>
      </c>
      <c r="AA359" s="1">
        <v>3699.5239999999999</v>
      </c>
      <c r="AB359" s="1">
        <v>3765.15</v>
      </c>
      <c r="AC359" s="1">
        <v>4224.2089999999998</v>
      </c>
      <c r="AD359" s="1">
        <f t="shared" si="150"/>
        <v>2.19204011627907E-5</v>
      </c>
      <c r="AE359" s="1">
        <f t="shared" si="151"/>
        <v>2.802851744186046E-5</v>
      </c>
      <c r="AG359" s="1">
        <f t="shared" si="152"/>
        <v>2.6557233695652175E-5</v>
      </c>
      <c r="AI359" s="1">
        <f t="shared" si="153"/>
        <v>2.9052119565217389E-5</v>
      </c>
      <c r="AJ359" s="1">
        <f t="shared" si="154"/>
        <v>5.4688333333333504E-6</v>
      </c>
      <c r="AK359" s="1">
        <f t="shared" si="155"/>
        <v>4.372375E-5</v>
      </c>
      <c r="AL359" s="1">
        <f t="shared" si="156"/>
        <v>9.3018500000000018E-5</v>
      </c>
      <c r="AM359" s="1">
        <f t="shared" si="157"/>
        <v>1.3127341666666667E-4</v>
      </c>
      <c r="AN359" s="77">
        <f t="shared" si="158"/>
        <v>2.9052119565217388E-2</v>
      </c>
      <c r="BX359">
        <v>2.118E-4</v>
      </c>
      <c r="BY359">
        <v>13110311.0409336</v>
      </c>
      <c r="BZ359" s="41">
        <f t="shared" si="159"/>
        <v>13.110311040933599</v>
      </c>
      <c r="CB359">
        <v>2.118E-4</v>
      </c>
      <c r="CC359">
        <v>15229854.051503301</v>
      </c>
      <c r="CD359" s="41">
        <f t="shared" si="160"/>
        <v>15.229854051503301</v>
      </c>
      <c r="CG359">
        <v>15229854.051503301</v>
      </c>
      <c r="CH359" s="41">
        <f t="shared" si="161"/>
        <v>15.229854051503301</v>
      </c>
      <c r="CJ359">
        <v>2.118E-4</v>
      </c>
      <c r="CK359">
        <v>15229854.051503301</v>
      </c>
      <c r="CL359" s="41">
        <f t="shared" si="162"/>
        <v>15.229854051503301</v>
      </c>
      <c r="DF359" s="76">
        <v>0.21179999999999999</v>
      </c>
      <c r="DG359" s="76">
        <v>13.533251564299</v>
      </c>
      <c r="DJ359" s="76">
        <v>13.533251564299</v>
      </c>
      <c r="DN359" s="76">
        <v>0.21179999999999999</v>
      </c>
      <c r="DO359" s="76">
        <v>26.4384161244379</v>
      </c>
      <c r="DR359" s="76">
        <v>13.669217818718501</v>
      </c>
    </row>
    <row r="360" spans="2:122" x14ac:dyDescent="0.25">
      <c r="B360" s="11">
        <v>1272.617</v>
      </c>
      <c r="C360" s="1"/>
      <c r="D360" s="1">
        <v>10596.210999999999</v>
      </c>
      <c r="E360" s="1">
        <v>884.72400000000005</v>
      </c>
      <c r="F360" s="1">
        <v>1834.646</v>
      </c>
      <c r="G360" s="1">
        <f t="shared" si="137"/>
        <v>5.1437441860465118E-6</v>
      </c>
      <c r="H360" s="1">
        <f t="shared" si="138"/>
        <v>6.6749622093023248E-5</v>
      </c>
      <c r="I360" s="1">
        <f t="shared" si="139"/>
        <v>1.0666546511627906E-5</v>
      </c>
      <c r="J360" s="1">
        <f t="shared" si="140"/>
        <v>7.2272424418604647E-5</v>
      </c>
      <c r="K360" s="1">
        <f t="shared" si="141"/>
        <v>1.1006841836734692E-5</v>
      </c>
      <c r="L360" s="1">
        <f t="shared" si="142"/>
        <v>1.5853382653061224E-5</v>
      </c>
      <c r="M360" s="1">
        <f t="shared" si="143"/>
        <v>5.3025708333333335E-5</v>
      </c>
      <c r="N360" s="1">
        <f t="shared" si="144"/>
        <v>-3.884830833333333E-4</v>
      </c>
      <c r="O360" s="8">
        <f t="shared" si="145"/>
        <v>1.5853382653061222E-2</v>
      </c>
      <c r="P360" s="43">
        <v>-58.91</v>
      </c>
      <c r="Q360" s="15">
        <f t="shared" si="146"/>
        <v>58.91</v>
      </c>
      <c r="R360" s="1">
        <v>1382.0050000000001</v>
      </c>
      <c r="S360" s="40">
        <f t="shared" si="147"/>
        <v>13.820050000000002</v>
      </c>
      <c r="T360" s="31">
        <f t="shared" si="148"/>
        <v>13.129047500000002</v>
      </c>
      <c r="U360" s="1">
        <f t="shared" si="149"/>
        <v>31.960902499999992</v>
      </c>
      <c r="X360" s="1"/>
      <c r="Y360" s="1">
        <v>-1123.7529999999999</v>
      </c>
      <c r="Z360" s="1">
        <v>2647.9690000000001</v>
      </c>
      <c r="AA360" s="1">
        <v>3701.9009999999998</v>
      </c>
      <c r="AB360" s="1">
        <v>3771.2719999999999</v>
      </c>
      <c r="AC360" s="1">
        <v>4225.6279999999997</v>
      </c>
      <c r="AD360" s="1">
        <f t="shared" si="150"/>
        <v>2.1928616279069766E-5</v>
      </c>
      <c r="AE360" s="1">
        <f t="shared" si="151"/>
        <v>2.8056127906976742E-5</v>
      </c>
      <c r="AG360" s="1">
        <f t="shared" si="152"/>
        <v>2.6603396739130436E-5</v>
      </c>
      <c r="AI360" s="1">
        <f t="shared" si="153"/>
        <v>2.9072722826086955E-5</v>
      </c>
      <c r="AJ360" s="1">
        <f t="shared" si="154"/>
        <v>5.7809166666666743E-6</v>
      </c>
      <c r="AK360" s="1">
        <f t="shared" si="155"/>
        <v>4.3643916666666654E-5</v>
      </c>
      <c r="AL360" s="1">
        <f t="shared" si="156"/>
        <v>9.3608583333333327E-5</v>
      </c>
      <c r="AM360" s="1">
        <f t="shared" si="157"/>
        <v>1.314715833333333E-4</v>
      </c>
      <c r="AN360" s="77">
        <f t="shared" si="158"/>
        <v>2.9072722826086955E-2</v>
      </c>
      <c r="BX360">
        <v>2.1240000000000001E-4</v>
      </c>
      <c r="BY360">
        <v>13115051.829306601</v>
      </c>
      <c r="BZ360" s="41">
        <f t="shared" si="159"/>
        <v>13.115051829306601</v>
      </c>
      <c r="CB360">
        <v>2.1240000000000001E-4</v>
      </c>
      <c r="CC360">
        <v>15235231.370312801</v>
      </c>
      <c r="CD360" s="41">
        <f t="shared" si="160"/>
        <v>15.235231370312802</v>
      </c>
      <c r="CG360">
        <v>15235231.370312801</v>
      </c>
      <c r="CH360" s="41">
        <f t="shared" si="161"/>
        <v>15.235231370312802</v>
      </c>
      <c r="CJ360">
        <v>2.1240000000000001E-4</v>
      </c>
      <c r="CK360">
        <v>15235231.370312801</v>
      </c>
      <c r="CL360" s="41">
        <f t="shared" si="162"/>
        <v>15.235231370312802</v>
      </c>
      <c r="DF360" s="76">
        <v>0.21240000000000001</v>
      </c>
      <c r="DG360" s="76">
        <v>13.538162451448001</v>
      </c>
      <c r="DJ360" s="76">
        <v>13.538162451448001</v>
      </c>
      <c r="DN360" s="76">
        <v>0.21240000000000001</v>
      </c>
      <c r="DO360" s="76">
        <v>26.313682705834299</v>
      </c>
      <c r="DR360" s="76">
        <v>13.2460962373423</v>
      </c>
    </row>
    <row r="361" spans="2:122" x14ac:dyDescent="0.25">
      <c r="B361" s="11">
        <v>1273.5440000000001</v>
      </c>
      <c r="C361" s="1"/>
      <c r="D361" s="1">
        <v>10494.236999999999</v>
      </c>
      <c r="E361" s="1">
        <v>884.24400000000003</v>
      </c>
      <c r="F361" s="1">
        <v>1833.2180000000001</v>
      </c>
      <c r="G361" s="1">
        <f t="shared" si="137"/>
        <v>5.1409534883720934E-6</v>
      </c>
      <c r="H361" s="1">
        <f t="shared" si="138"/>
        <v>6.615395930232558E-5</v>
      </c>
      <c r="I361" s="1">
        <f t="shared" si="139"/>
        <v>1.0658244186046512E-5</v>
      </c>
      <c r="J361" s="1">
        <f t="shared" si="140"/>
        <v>7.1671250000000003E-5</v>
      </c>
      <c r="K361" s="1">
        <f t="shared" si="141"/>
        <v>1.1009122448979591E-5</v>
      </c>
      <c r="L361" s="1">
        <f t="shared" si="142"/>
        <v>1.5850826530612245E-5</v>
      </c>
      <c r="M361" s="1">
        <f t="shared" si="143"/>
        <v>5.306433333333334E-5</v>
      </c>
      <c r="N361" s="1">
        <f t="shared" si="144"/>
        <v>-3.8419554166666659E-4</v>
      </c>
      <c r="O361" s="8">
        <f t="shared" si="145"/>
        <v>1.5850826530612244E-2</v>
      </c>
      <c r="P361" s="43">
        <v>-58.929000000000002</v>
      </c>
      <c r="Q361" s="15">
        <f t="shared" si="146"/>
        <v>58.929000000000002</v>
      </c>
      <c r="R361" s="1">
        <v>1382.0050000000001</v>
      </c>
      <c r="S361" s="40">
        <f t="shared" si="147"/>
        <v>13.820050000000002</v>
      </c>
      <c r="T361" s="31">
        <f t="shared" si="148"/>
        <v>13.129047500000002</v>
      </c>
      <c r="U361" s="1">
        <f t="shared" si="149"/>
        <v>31.979902499999998</v>
      </c>
      <c r="X361" s="1"/>
      <c r="Y361" s="1">
        <v>-1125.6500000000001</v>
      </c>
      <c r="Z361" s="1">
        <v>2645.09</v>
      </c>
      <c r="AA361" s="1">
        <v>3704.277</v>
      </c>
      <c r="AB361" s="1">
        <v>3777.864</v>
      </c>
      <c r="AC361" s="1">
        <v>4228.9399999999996</v>
      </c>
      <c r="AD361" s="1">
        <f t="shared" si="150"/>
        <v>2.1922906976744188E-5</v>
      </c>
      <c r="AE361" s="1">
        <f t="shared" si="151"/>
        <v>2.8080970930232554E-5</v>
      </c>
      <c r="AG361" s="1">
        <f t="shared" si="152"/>
        <v>2.6649532608695654E-5</v>
      </c>
      <c r="AI361" s="1">
        <f t="shared" si="153"/>
        <v>2.9101032608695652E-5</v>
      </c>
      <c r="AJ361" s="1">
        <f t="shared" si="154"/>
        <v>6.1322499999999988E-6</v>
      </c>
      <c r="AK361" s="1">
        <f t="shared" si="155"/>
        <v>4.3721916666666628E-5</v>
      </c>
      <c r="AL361" s="1">
        <f t="shared" si="156"/>
        <v>9.4397833333333312E-5</v>
      </c>
      <c r="AM361" s="1">
        <f t="shared" si="157"/>
        <v>1.3198749999999995E-4</v>
      </c>
      <c r="AN361" s="77">
        <f t="shared" si="158"/>
        <v>2.9101032608695652E-2</v>
      </c>
      <c r="BX361">
        <v>2.13E-4</v>
      </c>
      <c r="BY361">
        <v>13119786.118584501</v>
      </c>
      <c r="BZ361" s="41">
        <f t="shared" si="159"/>
        <v>13.1197861185845</v>
      </c>
      <c r="CB361">
        <v>2.13E-4</v>
      </c>
      <c r="CC361">
        <v>15240599.7400265</v>
      </c>
      <c r="CD361" s="41">
        <f t="shared" si="160"/>
        <v>15.2405997400265</v>
      </c>
      <c r="CG361">
        <v>15240599.7400265</v>
      </c>
      <c r="CH361" s="41">
        <f t="shared" si="161"/>
        <v>15.2405997400265</v>
      </c>
      <c r="CJ361">
        <v>2.13E-4</v>
      </c>
      <c r="CK361">
        <v>15240599.7400265</v>
      </c>
      <c r="CL361" s="41">
        <f t="shared" si="162"/>
        <v>15.2405997400265</v>
      </c>
      <c r="DF361" s="76">
        <v>0.21299999999999999</v>
      </c>
      <c r="DG361" s="76">
        <v>13.5430668395019</v>
      </c>
      <c r="DJ361" s="76">
        <v>13.5430668395019</v>
      </c>
      <c r="DN361" s="76">
        <v>0.21299999999999999</v>
      </c>
      <c r="DO361" s="76">
        <v>26.322524615387401</v>
      </c>
      <c r="DR361" s="76">
        <v>13.2497763588235</v>
      </c>
    </row>
    <row r="362" spans="2:122" x14ac:dyDescent="0.25">
      <c r="B362" s="11">
        <v>1274.0070000000001</v>
      </c>
      <c r="C362" s="1"/>
      <c r="D362" s="1">
        <v>10425.138999999999</v>
      </c>
      <c r="E362" s="1">
        <v>883.28399999999999</v>
      </c>
      <c r="F362" s="1">
        <v>1831.79</v>
      </c>
      <c r="G362" s="1">
        <f t="shared" si="137"/>
        <v>5.1353720930232556E-6</v>
      </c>
      <c r="H362" s="1">
        <f t="shared" si="138"/>
        <v>6.5746645348837199E-5</v>
      </c>
      <c r="I362" s="1">
        <f t="shared" si="139"/>
        <v>1.0649941860465116E-5</v>
      </c>
      <c r="J362" s="1">
        <f t="shared" si="140"/>
        <v>7.1261215116279073E-5</v>
      </c>
      <c r="K362" s="1">
        <f t="shared" si="141"/>
        <v>1.1006586734693877E-5</v>
      </c>
      <c r="L362" s="1">
        <f t="shared" si="142"/>
        <v>1.5845903061224488E-5</v>
      </c>
      <c r="M362" s="1">
        <f t="shared" si="143"/>
        <v>5.3083624999999996E-5</v>
      </c>
      <c r="N362" s="1">
        <f t="shared" si="144"/>
        <v>-3.8129716666666664E-4</v>
      </c>
      <c r="O362" s="8">
        <f t="shared" si="145"/>
        <v>1.5845903061224489E-2</v>
      </c>
      <c r="P362" s="43">
        <v>-58.91</v>
      </c>
      <c r="Q362" s="15">
        <f t="shared" si="146"/>
        <v>58.91</v>
      </c>
      <c r="R362" s="1">
        <v>1382.0050000000001</v>
      </c>
      <c r="S362" s="40">
        <f t="shared" si="147"/>
        <v>13.820050000000002</v>
      </c>
      <c r="T362" s="31">
        <f t="shared" si="148"/>
        <v>13.129047500000002</v>
      </c>
      <c r="U362" s="1">
        <f t="shared" si="149"/>
        <v>31.960902499999992</v>
      </c>
      <c r="X362" s="1"/>
      <c r="Y362" s="1">
        <v>-1126.125</v>
      </c>
      <c r="Z362" s="1">
        <v>2645.569</v>
      </c>
      <c r="AA362" s="1">
        <v>3702.3760000000002</v>
      </c>
      <c r="AB362" s="1">
        <v>3781.6320000000001</v>
      </c>
      <c r="AC362" s="1">
        <v>4230.8320000000003</v>
      </c>
      <c r="AD362" s="1">
        <f t="shared" si="150"/>
        <v>2.1928453488372092E-5</v>
      </c>
      <c r="AE362" s="1">
        <f t="shared" si="151"/>
        <v>2.8072680232558139E-5</v>
      </c>
      <c r="AG362" s="1">
        <f t="shared" si="152"/>
        <v>2.6672592391304347E-5</v>
      </c>
      <c r="AI362" s="1">
        <f t="shared" si="153"/>
        <v>2.9113896739130438E-5</v>
      </c>
      <c r="AJ362" s="1">
        <f t="shared" si="154"/>
        <v>6.6046666666666544E-6</v>
      </c>
      <c r="AK362" s="1">
        <f t="shared" si="155"/>
        <v>4.4038000000000014E-5</v>
      </c>
      <c r="AL362" s="1">
        <f t="shared" si="156"/>
        <v>9.4671916666666674E-5</v>
      </c>
      <c r="AM362" s="1">
        <f t="shared" si="157"/>
        <v>1.3210525000000004E-4</v>
      </c>
      <c r="AN362" s="77">
        <f t="shared" si="158"/>
        <v>2.9113896739130438E-2</v>
      </c>
      <c r="BX362">
        <v>2.1359999999999999E-4</v>
      </c>
      <c r="BY362">
        <v>13124513.9089419</v>
      </c>
      <c r="BZ362" s="41">
        <f t="shared" si="159"/>
        <v>13.1245139089419</v>
      </c>
      <c r="CB362">
        <v>2.1359999999999999E-4</v>
      </c>
      <c r="CC362">
        <v>15245959.160905199</v>
      </c>
      <c r="CD362" s="41">
        <f t="shared" si="160"/>
        <v>15.245959160905199</v>
      </c>
      <c r="CG362">
        <v>15245959.160905199</v>
      </c>
      <c r="CH362" s="41">
        <f t="shared" si="161"/>
        <v>15.245959160905199</v>
      </c>
      <c r="CJ362">
        <v>2.1359999999999999E-4</v>
      </c>
      <c r="CK362">
        <v>15245959.160905199</v>
      </c>
      <c r="CL362" s="41">
        <f t="shared" si="162"/>
        <v>15.245959160905199</v>
      </c>
      <c r="DF362" s="76">
        <v>0.21360000000000001</v>
      </c>
      <c r="DG362" s="76">
        <v>13.547964728635399</v>
      </c>
      <c r="DJ362" s="76">
        <v>13.547964728635399</v>
      </c>
      <c r="DN362" s="76">
        <v>0.21360000000000001</v>
      </c>
      <c r="DO362" s="76">
        <v>26.331346019402201</v>
      </c>
      <c r="DR362" s="76">
        <v>13.253435974766401</v>
      </c>
    </row>
    <row r="363" spans="2:122" x14ac:dyDescent="0.25">
      <c r="B363" s="11">
        <v>1273.08</v>
      </c>
      <c r="C363" s="1"/>
      <c r="D363" s="1">
        <v>10364.262000000001</v>
      </c>
      <c r="E363" s="1">
        <v>882.32500000000005</v>
      </c>
      <c r="F363" s="1">
        <v>1830.838</v>
      </c>
      <c r="G363" s="1">
        <f t="shared" si="137"/>
        <v>5.1297965116279065E-6</v>
      </c>
      <c r="H363" s="1">
        <f t="shared" si="138"/>
        <v>6.5387133720930233E-5</v>
      </c>
      <c r="I363" s="1">
        <f t="shared" si="139"/>
        <v>1.0644406976744185E-5</v>
      </c>
      <c r="J363" s="1">
        <f t="shared" si="140"/>
        <v>7.0901744186046517E-5</v>
      </c>
      <c r="K363" s="1">
        <f t="shared" si="141"/>
        <v>1.0996964285714284E-5</v>
      </c>
      <c r="L363" s="1">
        <f t="shared" si="142"/>
        <v>1.5836316326530612E-5</v>
      </c>
      <c r="M363" s="1">
        <f t="shared" si="143"/>
        <v>5.3044999999999998E-5</v>
      </c>
      <c r="N363" s="1">
        <f t="shared" si="144"/>
        <v>-3.7879925000000006E-4</v>
      </c>
      <c r="O363" s="8">
        <f t="shared" si="145"/>
        <v>1.5836316326530611E-2</v>
      </c>
      <c r="P363" s="43">
        <v>-58.929000000000002</v>
      </c>
      <c r="Q363" s="15">
        <f t="shared" si="146"/>
        <v>58.929000000000002</v>
      </c>
      <c r="R363" s="1">
        <v>1382.31</v>
      </c>
      <c r="S363" s="40">
        <f t="shared" si="147"/>
        <v>13.8231</v>
      </c>
      <c r="T363" s="31">
        <f t="shared" si="148"/>
        <v>13.131944999999998</v>
      </c>
      <c r="U363" s="1">
        <f t="shared" si="149"/>
        <v>31.973955000000004</v>
      </c>
      <c r="X363" s="1"/>
      <c r="Y363" s="1">
        <v>-1128.0219999999999</v>
      </c>
      <c r="Z363" s="1">
        <v>2634.5329999999999</v>
      </c>
      <c r="AA363" s="1">
        <v>3693.3449999999998</v>
      </c>
      <c r="AB363" s="1">
        <v>3785.87</v>
      </c>
      <c r="AC363" s="1">
        <v>4231.3050000000003</v>
      </c>
      <c r="AD363" s="1">
        <f t="shared" si="150"/>
        <v>2.1875319767441861E-5</v>
      </c>
      <c r="AE363" s="1">
        <f t="shared" si="151"/>
        <v>2.8031203488372094E-5</v>
      </c>
      <c r="AG363" s="1">
        <f t="shared" si="152"/>
        <v>2.6705934782608693E-5</v>
      </c>
      <c r="AI363" s="1">
        <f t="shared" si="153"/>
        <v>2.9126777173913046E-5</v>
      </c>
      <c r="AJ363" s="1">
        <f t="shared" si="154"/>
        <v>7.7104166666666751E-6</v>
      </c>
      <c r="AK363" s="1">
        <f t="shared" si="155"/>
        <v>4.4830000000000043E-5</v>
      </c>
      <c r="AL363" s="1">
        <f t="shared" si="156"/>
        <v>9.5944749999999986E-5</v>
      </c>
      <c r="AM363" s="1">
        <f t="shared" si="157"/>
        <v>1.3306433333333336E-4</v>
      </c>
      <c r="AN363" s="77">
        <f t="shared" si="158"/>
        <v>2.9126777173913047E-2</v>
      </c>
      <c r="BX363">
        <v>2.142E-4</v>
      </c>
      <c r="BY363">
        <v>13129235.2005537</v>
      </c>
      <c r="BZ363" s="41">
        <f t="shared" si="159"/>
        <v>13.129235200553701</v>
      </c>
      <c r="CB363">
        <v>2.142E-4</v>
      </c>
      <c r="CC363">
        <v>15251309.6332094</v>
      </c>
      <c r="CD363" s="41">
        <f t="shared" si="160"/>
        <v>15.2513096332094</v>
      </c>
      <c r="CG363">
        <v>15251309.6332094</v>
      </c>
      <c r="CH363" s="41">
        <f t="shared" si="161"/>
        <v>15.2513096332094</v>
      </c>
      <c r="CJ363">
        <v>2.142E-4</v>
      </c>
      <c r="CK363">
        <v>15251309.6332094</v>
      </c>
      <c r="CL363" s="41">
        <f t="shared" si="162"/>
        <v>15.2513096332094</v>
      </c>
      <c r="DF363" s="76">
        <v>0.2142</v>
      </c>
      <c r="DG363" s="76">
        <v>13.5528561190232</v>
      </c>
      <c r="DJ363" s="76">
        <v>13.5528561190232</v>
      </c>
      <c r="DN363" s="76">
        <v>0.2142</v>
      </c>
      <c r="DO363" s="76">
        <v>26.340146918613701</v>
      </c>
      <c r="DR363" s="76">
        <v>13.2570750859059</v>
      </c>
    </row>
    <row r="364" spans="2:122" x14ac:dyDescent="0.25">
      <c r="B364" s="11">
        <v>1273.5440000000001</v>
      </c>
      <c r="C364" s="1"/>
      <c r="D364" s="1">
        <v>10307.258</v>
      </c>
      <c r="E364" s="1">
        <v>882.32500000000005</v>
      </c>
      <c r="F364" s="1">
        <v>1829.886</v>
      </c>
      <c r="G364" s="1">
        <f t="shared" si="137"/>
        <v>5.1297965116279065E-6</v>
      </c>
      <c r="H364" s="1">
        <f t="shared" si="138"/>
        <v>6.5055715116279079E-5</v>
      </c>
      <c r="I364" s="1">
        <f t="shared" si="139"/>
        <v>1.0638872093023256E-5</v>
      </c>
      <c r="J364" s="1">
        <f t="shared" si="140"/>
        <v>7.056479069767442E-5</v>
      </c>
      <c r="K364" s="1">
        <f t="shared" si="141"/>
        <v>1.099933163265306E-5</v>
      </c>
      <c r="L364" s="1">
        <f t="shared" si="142"/>
        <v>1.5833826530612245E-5</v>
      </c>
      <c r="M364" s="1">
        <f t="shared" si="143"/>
        <v>5.306433333333334E-5</v>
      </c>
      <c r="N364" s="1">
        <f t="shared" si="144"/>
        <v>-3.7640474999999998E-4</v>
      </c>
      <c r="O364" s="8">
        <f t="shared" si="145"/>
        <v>1.5833826530612244E-2</v>
      </c>
      <c r="P364" s="43">
        <v>-58.91</v>
      </c>
      <c r="Q364" s="15">
        <f t="shared" si="146"/>
        <v>58.91</v>
      </c>
      <c r="R364" s="1">
        <v>1382.0050000000001</v>
      </c>
      <c r="S364" s="40">
        <f t="shared" si="147"/>
        <v>13.820050000000002</v>
      </c>
      <c r="T364" s="31">
        <f t="shared" si="148"/>
        <v>13.129047500000002</v>
      </c>
      <c r="U364" s="1">
        <f t="shared" si="149"/>
        <v>31.960902499999992</v>
      </c>
      <c r="X364" s="1"/>
      <c r="Y364" s="1">
        <v>-1127.548</v>
      </c>
      <c r="Z364" s="1">
        <v>2626.8560000000002</v>
      </c>
      <c r="AA364" s="1">
        <v>3694.7710000000002</v>
      </c>
      <c r="AB364" s="1">
        <v>3788.2240000000002</v>
      </c>
      <c r="AC364" s="1">
        <v>4234.6170000000002</v>
      </c>
      <c r="AD364" s="1">
        <f t="shared" si="150"/>
        <v>2.1827930232558141E-5</v>
      </c>
      <c r="AE364" s="1">
        <f t="shared" si="151"/>
        <v>2.8036738372093025E-5</v>
      </c>
      <c r="AG364" s="1">
        <f t="shared" si="152"/>
        <v>2.6716152173913041E-5</v>
      </c>
      <c r="AI364" s="1">
        <f t="shared" si="153"/>
        <v>2.9142201086956524E-5</v>
      </c>
      <c r="AJ364" s="1">
        <f t="shared" si="154"/>
        <v>7.7877499999999984E-6</v>
      </c>
      <c r="AK364" s="1">
        <f t="shared" si="155"/>
        <v>4.4987166666666662E-5</v>
      </c>
      <c r="AL364" s="1">
        <f t="shared" si="156"/>
        <v>9.678066666666666E-5</v>
      </c>
      <c r="AM364" s="1">
        <f t="shared" si="157"/>
        <v>1.3398008333333333E-4</v>
      </c>
      <c r="AN364" s="77">
        <f t="shared" si="158"/>
        <v>2.9142201086956525E-2</v>
      </c>
      <c r="BX364">
        <v>2.1479999999999999E-4</v>
      </c>
      <c r="BY364">
        <v>13133949.993594499</v>
      </c>
      <c r="BZ364" s="41">
        <f t="shared" si="159"/>
        <v>13.133949993594499</v>
      </c>
      <c r="CB364">
        <v>2.1479999999999999E-4</v>
      </c>
      <c r="CC364">
        <v>15256651.1571998</v>
      </c>
      <c r="CD364" s="41">
        <f t="shared" si="160"/>
        <v>15.2566511571998</v>
      </c>
      <c r="CG364">
        <v>15256651.1571998</v>
      </c>
      <c r="CH364" s="41">
        <f t="shared" si="161"/>
        <v>15.2566511571998</v>
      </c>
      <c r="CJ364">
        <v>2.1479999999999999E-4</v>
      </c>
      <c r="CK364">
        <v>15256651.1571998</v>
      </c>
      <c r="CL364" s="41">
        <f t="shared" si="162"/>
        <v>15.2566511571998</v>
      </c>
      <c r="DF364" s="76">
        <v>0.21479999999999999</v>
      </c>
      <c r="DG364" s="76">
        <v>13.557741010839999</v>
      </c>
      <c r="DJ364" s="76">
        <v>13.557741010839999</v>
      </c>
      <c r="DN364" s="76">
        <v>0.21479999999999999</v>
      </c>
      <c r="DO364" s="76">
        <v>26.3489273137567</v>
      </c>
      <c r="DR364" s="76">
        <v>13.260693692977</v>
      </c>
    </row>
    <row r="365" spans="2:122" x14ac:dyDescent="0.25">
      <c r="B365" s="11">
        <v>1276.3240000000001</v>
      </c>
      <c r="C365" s="1"/>
      <c r="D365" s="1">
        <v>10254.124</v>
      </c>
      <c r="E365" s="1">
        <v>880.40599999999995</v>
      </c>
      <c r="F365" s="1">
        <v>1829.886</v>
      </c>
      <c r="G365" s="1">
        <f t="shared" si="137"/>
        <v>5.1186395348837205E-6</v>
      </c>
      <c r="H365" s="1">
        <f t="shared" si="138"/>
        <v>6.4735639534883706E-5</v>
      </c>
      <c r="I365" s="1">
        <f t="shared" si="139"/>
        <v>1.0638872093023256E-5</v>
      </c>
      <c r="J365" s="1">
        <f t="shared" si="140"/>
        <v>7.0255872093023255E-5</v>
      </c>
      <c r="K365" s="1">
        <f t="shared" si="141"/>
        <v>1.1003724489795917E-5</v>
      </c>
      <c r="L365" s="1">
        <f t="shared" si="142"/>
        <v>1.5848010204081634E-5</v>
      </c>
      <c r="M365" s="1">
        <f t="shared" si="143"/>
        <v>5.3180166666666669E-5</v>
      </c>
      <c r="N365" s="1">
        <f t="shared" si="144"/>
        <v>-3.7407499999999997E-4</v>
      </c>
      <c r="O365" s="8">
        <f t="shared" si="145"/>
        <v>1.5848010204081633E-2</v>
      </c>
      <c r="P365" s="43">
        <v>-58.91</v>
      </c>
      <c r="Q365" s="15">
        <f t="shared" si="146"/>
        <v>58.91</v>
      </c>
      <c r="R365" s="1">
        <v>1382.0050000000001</v>
      </c>
      <c r="S365" s="40">
        <f t="shared" si="147"/>
        <v>13.820050000000002</v>
      </c>
      <c r="T365" s="31">
        <f t="shared" si="148"/>
        <v>13.129047500000002</v>
      </c>
      <c r="U365" s="1">
        <f t="shared" si="149"/>
        <v>31.960902499999992</v>
      </c>
      <c r="X365" s="1"/>
      <c r="Y365" s="1">
        <v>-1128.4970000000001</v>
      </c>
      <c r="Z365" s="1">
        <v>2621.578</v>
      </c>
      <c r="AA365" s="1">
        <v>3693.3449999999998</v>
      </c>
      <c r="AB365" s="1">
        <v>3791.05</v>
      </c>
      <c r="AC365" s="1">
        <v>4207.1790000000001</v>
      </c>
      <c r="AD365" s="1">
        <f t="shared" si="150"/>
        <v>2.1802761627906975E-5</v>
      </c>
      <c r="AE365" s="1">
        <f t="shared" si="151"/>
        <v>2.8033965116279067E-5</v>
      </c>
      <c r="AG365" s="1">
        <f t="shared" si="152"/>
        <v>2.6736668478260874E-5</v>
      </c>
      <c r="AI365" s="1">
        <f t="shared" si="153"/>
        <v>2.8998239130434783E-5</v>
      </c>
      <c r="AJ365" s="1">
        <f t="shared" si="154"/>
        <v>8.142083333333365E-6</v>
      </c>
      <c r="AK365" s="1">
        <f t="shared" si="155"/>
        <v>4.2819500000000026E-5</v>
      </c>
      <c r="AL365" s="1">
        <f t="shared" si="156"/>
        <v>9.745600000000001E-5</v>
      </c>
      <c r="AM365" s="1">
        <f t="shared" si="157"/>
        <v>1.3213341666666668E-4</v>
      </c>
      <c r="AN365" s="77">
        <f t="shared" si="158"/>
        <v>2.8998239130434783E-2</v>
      </c>
      <c r="BX365">
        <v>2.154E-4</v>
      </c>
      <c r="BY365">
        <v>13138658.288239099</v>
      </c>
      <c r="BZ365" s="41">
        <f t="shared" si="159"/>
        <v>13.1386582882391</v>
      </c>
      <c r="CB365">
        <v>2.154E-4</v>
      </c>
      <c r="CC365">
        <v>15261983.733137099</v>
      </c>
      <c r="CD365" s="41">
        <f t="shared" si="160"/>
        <v>15.261983733137098</v>
      </c>
      <c r="CG365">
        <v>15261983.733137099</v>
      </c>
      <c r="CH365" s="41">
        <f t="shared" si="161"/>
        <v>15.261983733137098</v>
      </c>
      <c r="CJ365">
        <v>2.154E-4</v>
      </c>
      <c r="CK365">
        <v>15261983.733137099</v>
      </c>
      <c r="CL365" s="41">
        <f t="shared" si="162"/>
        <v>15.261983733137098</v>
      </c>
      <c r="DF365" s="76">
        <v>0.21540000000000001</v>
      </c>
      <c r="DG365" s="76">
        <v>13.5626194042606</v>
      </c>
      <c r="DJ365" s="76">
        <v>13.5626194042606</v>
      </c>
      <c r="DN365" s="76">
        <v>0.21540000000000001</v>
      </c>
      <c r="DO365" s="76">
        <v>26.357687205566101</v>
      </c>
      <c r="DR365" s="76">
        <v>13.264291796714501</v>
      </c>
    </row>
    <row r="366" spans="2:122" x14ac:dyDescent="0.25">
      <c r="B366" s="11">
        <v>1270.7639999999999</v>
      </c>
      <c r="C366" s="1"/>
      <c r="D366" s="1">
        <v>10204.859</v>
      </c>
      <c r="E366" s="1">
        <v>879.447</v>
      </c>
      <c r="F366" s="1">
        <v>1831.79</v>
      </c>
      <c r="G366" s="1">
        <f t="shared" si="137"/>
        <v>5.1130639534883723E-6</v>
      </c>
      <c r="H366" s="1">
        <f t="shared" si="138"/>
        <v>6.4443639534883729E-5</v>
      </c>
      <c r="I366" s="1">
        <f t="shared" si="139"/>
        <v>1.0649941860465116E-5</v>
      </c>
      <c r="J366" s="1">
        <f t="shared" si="140"/>
        <v>6.9980517441860482E-5</v>
      </c>
      <c r="K366" s="1">
        <f t="shared" si="141"/>
        <v>1.0970464285714285E-5</v>
      </c>
      <c r="L366" s="1">
        <f t="shared" si="142"/>
        <v>1.5829357142857142E-5</v>
      </c>
      <c r="M366" s="1">
        <f t="shared" si="143"/>
        <v>5.2948499999999996E-5</v>
      </c>
      <c r="N366" s="1">
        <f t="shared" si="144"/>
        <v>-3.7225395833333339E-4</v>
      </c>
      <c r="O366" s="8">
        <f t="shared" si="145"/>
        <v>1.5829357142857142E-2</v>
      </c>
      <c r="P366" s="43">
        <v>-58.91</v>
      </c>
      <c r="Q366" s="15">
        <f t="shared" si="146"/>
        <v>58.91</v>
      </c>
      <c r="R366" s="1">
        <v>1381.6990000000001</v>
      </c>
      <c r="S366" s="40">
        <f t="shared" si="147"/>
        <v>13.816990000000001</v>
      </c>
      <c r="T366" s="31">
        <f t="shared" si="148"/>
        <v>13.126140499999998</v>
      </c>
      <c r="U366" s="1">
        <f t="shared" si="149"/>
        <v>31.966869499999998</v>
      </c>
      <c r="X366" s="1"/>
      <c r="Y366" s="1">
        <v>-1130.8689999999999</v>
      </c>
      <c r="Z366" s="1">
        <v>2617.739</v>
      </c>
      <c r="AA366" s="1">
        <v>3692.3939999999998</v>
      </c>
      <c r="AB366" s="1">
        <v>3795.288</v>
      </c>
      <c r="AC366" s="1">
        <v>4200.5559999999996</v>
      </c>
      <c r="AD366" s="1">
        <f t="shared" si="150"/>
        <v>2.1794232558139536E-5</v>
      </c>
      <c r="AE366" s="1">
        <f t="shared" si="151"/>
        <v>2.8042226744186043E-5</v>
      </c>
      <c r="AG366" s="1">
        <f t="shared" si="152"/>
        <v>2.6772592391304349E-5</v>
      </c>
      <c r="AI366" s="1">
        <f t="shared" si="153"/>
        <v>2.8975135869565212E-5</v>
      </c>
      <c r="AJ366" s="1">
        <f t="shared" si="154"/>
        <v>8.5745000000000193E-6</v>
      </c>
      <c r="AK366" s="1">
        <f t="shared" si="155"/>
        <v>4.2346833333333319E-5</v>
      </c>
      <c r="AL366" s="1">
        <f t="shared" si="156"/>
        <v>9.8129083333333325E-5</v>
      </c>
      <c r="AM366" s="1">
        <f t="shared" si="157"/>
        <v>1.3190141666666663E-4</v>
      </c>
      <c r="AN366" s="77">
        <f t="shared" si="158"/>
        <v>2.8975135869565211E-2</v>
      </c>
      <c r="BX366">
        <v>2.1599999999999999E-4</v>
      </c>
      <c r="BY366">
        <v>13143360.084662201</v>
      </c>
      <c r="BZ366" s="41">
        <f t="shared" si="159"/>
        <v>13.1433600846622</v>
      </c>
      <c r="CB366">
        <v>2.1599999999999999E-4</v>
      </c>
      <c r="CC366">
        <v>15267307.3612819</v>
      </c>
      <c r="CD366" s="41">
        <f t="shared" si="160"/>
        <v>15.267307361281899</v>
      </c>
      <c r="CG366">
        <v>15267307.3612819</v>
      </c>
      <c r="CH366" s="41">
        <f t="shared" si="161"/>
        <v>15.267307361281899</v>
      </c>
      <c r="CJ366">
        <v>2.1599999999999999E-4</v>
      </c>
      <c r="CK366">
        <v>15267307.3612819</v>
      </c>
      <c r="CL366" s="41">
        <f t="shared" si="162"/>
        <v>15.267307361281899</v>
      </c>
      <c r="DF366" s="76">
        <v>0.216</v>
      </c>
      <c r="DG366" s="76">
        <v>13.5674912994597</v>
      </c>
      <c r="DJ366" s="76">
        <v>13.5674912994597</v>
      </c>
      <c r="DN366" s="76">
        <v>0.216</v>
      </c>
      <c r="DO366" s="76">
        <v>26.366426594776701</v>
      </c>
      <c r="DR366" s="76">
        <v>13.2678693978532</v>
      </c>
    </row>
    <row r="367" spans="2:122" x14ac:dyDescent="0.25">
      <c r="B367" s="11">
        <v>1273.08</v>
      </c>
      <c r="C367" s="1"/>
      <c r="D367" s="1">
        <v>10130.005999999999</v>
      </c>
      <c r="E367" s="1">
        <v>879.92700000000002</v>
      </c>
      <c r="F367" s="1">
        <v>1831.3140000000001</v>
      </c>
      <c r="G367" s="1">
        <f t="shared" si="137"/>
        <v>5.1158546511627908E-6</v>
      </c>
      <c r="H367" s="1">
        <f t="shared" si="138"/>
        <v>6.4011238372093014E-5</v>
      </c>
      <c r="I367" s="1">
        <f t="shared" si="139"/>
        <v>1.0647174418604652E-5</v>
      </c>
      <c r="J367" s="1">
        <f t="shared" si="140"/>
        <v>6.9542558139534881E-5</v>
      </c>
      <c r="K367" s="1">
        <f t="shared" si="141"/>
        <v>1.0984729591836736E-5</v>
      </c>
      <c r="L367" s="1">
        <f t="shared" si="142"/>
        <v>1.5838744897959185E-5</v>
      </c>
      <c r="M367" s="1">
        <f t="shared" si="143"/>
        <v>5.3044999999999998E-5</v>
      </c>
      <c r="N367" s="1">
        <f t="shared" si="144"/>
        <v>-3.6903858333333332E-4</v>
      </c>
      <c r="O367" s="8">
        <f t="shared" si="145"/>
        <v>1.5838744897959185E-2</v>
      </c>
      <c r="P367" s="43">
        <v>-58.892000000000003</v>
      </c>
      <c r="Q367" s="15">
        <f t="shared" si="146"/>
        <v>58.892000000000003</v>
      </c>
      <c r="R367" s="1">
        <v>1382.0050000000001</v>
      </c>
      <c r="S367" s="40">
        <f t="shared" si="147"/>
        <v>13.820050000000002</v>
      </c>
      <c r="T367" s="31">
        <f t="shared" si="148"/>
        <v>13.129047500000002</v>
      </c>
      <c r="U367" s="1">
        <f t="shared" si="149"/>
        <v>31.942902499999999</v>
      </c>
      <c r="X367" s="1"/>
      <c r="Y367" s="1">
        <v>-1131.3430000000001</v>
      </c>
      <c r="Z367" s="1">
        <v>2612.4609999999998</v>
      </c>
      <c r="AA367" s="1">
        <v>3693.3449999999998</v>
      </c>
      <c r="AB367" s="1">
        <v>3797.172</v>
      </c>
      <c r="AC367" s="1">
        <v>4206.7060000000001</v>
      </c>
      <c r="AD367" s="1">
        <f t="shared" si="150"/>
        <v>2.1766302325581393E-5</v>
      </c>
      <c r="AE367" s="1">
        <f t="shared" si="151"/>
        <v>2.8050511627906976E-5</v>
      </c>
      <c r="AG367" s="1">
        <f t="shared" si="152"/>
        <v>2.6785407608695655E-5</v>
      </c>
      <c r="AI367" s="1">
        <f t="shared" si="153"/>
        <v>2.901113586956522E-5</v>
      </c>
      <c r="AJ367" s="1">
        <f t="shared" si="154"/>
        <v>8.6522500000000187E-6</v>
      </c>
      <c r="AK367" s="1">
        <f t="shared" si="155"/>
        <v>4.2780083333333364E-5</v>
      </c>
      <c r="AL367" s="1">
        <f t="shared" si="156"/>
        <v>9.8725916666666687E-5</v>
      </c>
      <c r="AM367" s="1">
        <f t="shared" si="157"/>
        <v>1.3285375000000004E-4</v>
      </c>
      <c r="AN367" s="77">
        <f t="shared" si="158"/>
        <v>2.9011135869565219E-2</v>
      </c>
      <c r="BX367">
        <v>2.1660000000000001E-4</v>
      </c>
      <c r="BY367">
        <v>13148055.3830384</v>
      </c>
      <c r="BZ367" s="41">
        <f t="shared" si="159"/>
        <v>13.1480553830384</v>
      </c>
      <c r="CB367">
        <v>2.1660000000000001E-4</v>
      </c>
      <c r="CC367">
        <v>15272622.0418949</v>
      </c>
      <c r="CD367" s="41">
        <f t="shared" si="160"/>
        <v>15.2726220418949</v>
      </c>
      <c r="CG367">
        <v>15272622.0418949</v>
      </c>
      <c r="CH367" s="41">
        <f t="shared" si="161"/>
        <v>15.2726220418949</v>
      </c>
      <c r="CJ367">
        <v>2.1660000000000001E-4</v>
      </c>
      <c r="CK367">
        <v>15272622.0418949</v>
      </c>
      <c r="CL367" s="41">
        <f t="shared" si="162"/>
        <v>15.2726220418949</v>
      </c>
      <c r="DF367" s="76">
        <v>0.21659999999999999</v>
      </c>
      <c r="DG367" s="76">
        <v>13.572356696611999</v>
      </c>
      <c r="DJ367" s="76">
        <v>13.572356696611999</v>
      </c>
      <c r="DN367" s="76">
        <v>0.21659999999999999</v>
      </c>
      <c r="DO367" s="76">
        <v>26.375145482123301</v>
      </c>
      <c r="DR367" s="76">
        <v>13.2714264971279</v>
      </c>
    </row>
    <row r="368" spans="2:122" x14ac:dyDescent="0.25">
      <c r="B368" s="11">
        <v>1273.08</v>
      </c>
      <c r="C368" s="1"/>
      <c r="D368" s="1">
        <v>9820.0849999999991</v>
      </c>
      <c r="E368" s="1">
        <v>878.96699999999998</v>
      </c>
      <c r="F368" s="1">
        <v>1831.3140000000001</v>
      </c>
      <c r="G368" s="1">
        <f t="shared" si="137"/>
        <v>5.1102732558139539E-6</v>
      </c>
      <c r="H368" s="1">
        <f t="shared" si="138"/>
        <v>6.220379069767441E-5</v>
      </c>
      <c r="I368" s="1">
        <f t="shared" si="139"/>
        <v>1.0647174418604652E-5</v>
      </c>
      <c r="J368" s="1">
        <f t="shared" si="140"/>
        <v>6.7740691860465117E-5</v>
      </c>
      <c r="K368" s="1">
        <f t="shared" si="141"/>
        <v>1.097983163265306E-5</v>
      </c>
      <c r="L368" s="1">
        <f t="shared" si="142"/>
        <v>1.5838744897959185E-5</v>
      </c>
      <c r="M368" s="1">
        <f t="shared" si="143"/>
        <v>5.3044999999999998E-5</v>
      </c>
      <c r="N368" s="1">
        <f t="shared" si="144"/>
        <v>-3.5612520833333333E-4</v>
      </c>
      <c r="O368" s="8">
        <f t="shared" si="145"/>
        <v>1.5838744897959185E-2</v>
      </c>
      <c r="P368" s="43">
        <v>-58.892000000000003</v>
      </c>
      <c r="Q368" s="15">
        <f t="shared" si="146"/>
        <v>58.892000000000003</v>
      </c>
      <c r="R368" s="1">
        <v>1382.31</v>
      </c>
      <c r="S368" s="40">
        <f t="shared" si="147"/>
        <v>13.8231</v>
      </c>
      <c r="T368" s="31">
        <f t="shared" si="148"/>
        <v>13.131944999999998</v>
      </c>
      <c r="U368" s="1">
        <f t="shared" si="149"/>
        <v>31.936955000000005</v>
      </c>
      <c r="X368" s="1"/>
      <c r="Y368" s="1">
        <v>-1134.19</v>
      </c>
      <c r="Z368" s="1">
        <v>2591.83</v>
      </c>
      <c r="AA368" s="1">
        <v>3657.6970000000001</v>
      </c>
      <c r="AB368" s="1">
        <v>3796.701</v>
      </c>
      <c r="AC368" s="1">
        <v>4215.6940000000004</v>
      </c>
      <c r="AD368" s="1">
        <f t="shared" si="150"/>
        <v>2.1662906976744187E-5</v>
      </c>
      <c r="AE368" s="1">
        <f t="shared" si="151"/>
        <v>2.7859808139534887E-5</v>
      </c>
      <c r="AG368" s="1">
        <f t="shared" si="152"/>
        <v>2.6798320652173911E-5</v>
      </c>
      <c r="AI368" s="1">
        <f t="shared" si="153"/>
        <v>2.9075456521739132E-5</v>
      </c>
      <c r="AJ368" s="1">
        <f t="shared" si="154"/>
        <v>1.158366666666666E-5</v>
      </c>
      <c r="AK368" s="1">
        <f t="shared" si="155"/>
        <v>4.6499750000000022E-5</v>
      </c>
      <c r="AL368" s="1">
        <f t="shared" si="156"/>
        <v>1.0040591666666668E-4</v>
      </c>
      <c r="AM368" s="1">
        <f t="shared" si="157"/>
        <v>1.3532200000000003E-4</v>
      </c>
      <c r="AN368" s="77">
        <f t="shared" si="158"/>
        <v>2.9075456521739131E-2</v>
      </c>
      <c r="BX368">
        <v>2.1719999999999999E-4</v>
      </c>
      <c r="BY368">
        <v>13152744.1835426</v>
      </c>
      <c r="BZ368" s="41">
        <f t="shared" si="159"/>
        <v>13.1527441835426</v>
      </c>
      <c r="CB368">
        <v>2.1719999999999999E-4</v>
      </c>
      <c r="CC368">
        <v>15277927.775236599</v>
      </c>
      <c r="CD368" s="41">
        <f t="shared" si="160"/>
        <v>15.277927775236599</v>
      </c>
      <c r="CG368">
        <v>15277927.775236599</v>
      </c>
      <c r="CH368" s="41">
        <f t="shared" si="161"/>
        <v>15.277927775236599</v>
      </c>
      <c r="CJ368">
        <v>2.1719999999999999E-4</v>
      </c>
      <c r="CK368">
        <v>15277927.775236599</v>
      </c>
      <c r="CL368" s="41">
        <f t="shared" si="162"/>
        <v>15.277927775236599</v>
      </c>
      <c r="DF368" s="76">
        <v>0.2172</v>
      </c>
      <c r="DG368" s="76">
        <v>13.5772155958922</v>
      </c>
      <c r="DJ368" s="76">
        <v>13.5772155958922</v>
      </c>
      <c r="DN368" s="76">
        <v>0.2172</v>
      </c>
      <c r="DO368" s="76">
        <v>26.383843868340701</v>
      </c>
      <c r="DR368" s="76">
        <v>13.2749630952733</v>
      </c>
    </row>
    <row r="369" spans="2:122" x14ac:dyDescent="0.25">
      <c r="B369" s="11">
        <v>1274.934</v>
      </c>
      <c r="C369" s="1"/>
      <c r="D369" s="1">
        <v>9479.9709999999995</v>
      </c>
      <c r="E369" s="1">
        <v>879.447</v>
      </c>
      <c r="F369" s="1">
        <v>1828.4570000000001</v>
      </c>
      <c r="G369" s="1">
        <f t="shared" si="137"/>
        <v>5.1130639534883723E-6</v>
      </c>
      <c r="H369" s="1">
        <f t="shared" si="138"/>
        <v>6.0229174418604656E-5</v>
      </c>
      <c r="I369" s="1">
        <f t="shared" si="139"/>
        <v>1.0630563953488373E-5</v>
      </c>
      <c r="J369" s="1">
        <f t="shared" si="140"/>
        <v>6.5746674418604652E-5</v>
      </c>
      <c r="K369" s="1">
        <f t="shared" si="141"/>
        <v>1.0991739795918366E-5</v>
      </c>
      <c r="L369" s="1">
        <f t="shared" si="142"/>
        <v>1.5833627551020408E-5</v>
      </c>
      <c r="M369" s="1">
        <f t="shared" si="143"/>
        <v>5.3122249999999994E-5</v>
      </c>
      <c r="N369" s="1">
        <f t="shared" si="144"/>
        <v>-3.4187654166666667E-4</v>
      </c>
      <c r="O369" s="8">
        <f t="shared" si="145"/>
        <v>1.5833627551020409E-2</v>
      </c>
      <c r="P369" s="43">
        <v>-58.892000000000003</v>
      </c>
      <c r="Q369" s="15">
        <f t="shared" si="146"/>
        <v>58.892000000000003</v>
      </c>
      <c r="R369" s="1">
        <v>1382.31</v>
      </c>
      <c r="S369" s="40">
        <f t="shared" si="147"/>
        <v>13.8231</v>
      </c>
      <c r="T369" s="31">
        <f t="shared" si="148"/>
        <v>13.131944999999998</v>
      </c>
      <c r="U369" s="1">
        <f t="shared" si="149"/>
        <v>31.936955000000005</v>
      </c>
      <c r="X369" s="1"/>
      <c r="Y369" s="1">
        <v>-1134.19</v>
      </c>
      <c r="Z369" s="1">
        <v>2585.5929999999998</v>
      </c>
      <c r="AA369" s="1">
        <v>3652.944</v>
      </c>
      <c r="AB369" s="1">
        <v>3801.8809999999999</v>
      </c>
      <c r="AC369" s="1">
        <v>4224.2089999999998</v>
      </c>
      <c r="AD369" s="1">
        <f t="shared" si="150"/>
        <v>2.1626645348837208E-5</v>
      </c>
      <c r="AE369" s="1">
        <f t="shared" si="151"/>
        <v>2.7832174418604651E-5</v>
      </c>
      <c r="AG369" s="1">
        <f t="shared" si="152"/>
        <v>2.6826472826086959E-5</v>
      </c>
      <c r="AI369" s="1">
        <f t="shared" si="153"/>
        <v>2.9121733695652174E-5</v>
      </c>
      <c r="AJ369" s="1">
        <f t="shared" si="154"/>
        <v>1.2411416666666658E-5</v>
      </c>
      <c r="AK369" s="1">
        <f t="shared" si="155"/>
        <v>4.7605416666666653E-5</v>
      </c>
      <c r="AL369" s="1">
        <f t="shared" si="156"/>
        <v>1.0135733333333333E-4</v>
      </c>
      <c r="AM369" s="1">
        <f t="shared" si="157"/>
        <v>1.3655133333333335E-4</v>
      </c>
      <c r="AN369" s="77">
        <f t="shared" si="158"/>
        <v>2.9121733695652175E-2</v>
      </c>
      <c r="BX369">
        <v>2.1780000000000001E-4</v>
      </c>
      <c r="BY369">
        <v>13157426.4863494</v>
      </c>
      <c r="BZ369" s="41">
        <f t="shared" si="159"/>
        <v>13.157426486349401</v>
      </c>
      <c r="CB369">
        <v>2.1780000000000001E-4</v>
      </c>
      <c r="CC369">
        <v>15283224.561567601</v>
      </c>
      <c r="CD369" s="41">
        <f t="shared" si="160"/>
        <v>15.2832245615676</v>
      </c>
      <c r="CG369">
        <v>15283224.561567601</v>
      </c>
      <c r="CH369" s="41">
        <f t="shared" si="161"/>
        <v>15.2832245615676</v>
      </c>
      <c r="CJ369">
        <v>2.1780000000000001E-4</v>
      </c>
      <c r="CK369">
        <v>15283224.561567601</v>
      </c>
      <c r="CL369" s="41">
        <f t="shared" si="162"/>
        <v>15.2832245615676</v>
      </c>
      <c r="DF369" s="76">
        <v>0.21779999999999999</v>
      </c>
      <c r="DG369" s="76">
        <v>13.582067997475001</v>
      </c>
      <c r="DJ369" s="76">
        <v>13.582067997475001</v>
      </c>
      <c r="DN369" s="76">
        <v>0.21779999999999999</v>
      </c>
      <c r="DO369" s="76">
        <v>26.3925217541635</v>
      </c>
      <c r="DR369" s="76">
        <v>13.2784791930243</v>
      </c>
    </row>
    <row r="370" spans="2:122" x14ac:dyDescent="0.25">
      <c r="B370" s="11">
        <v>1274.0070000000001</v>
      </c>
      <c r="C370" s="1"/>
      <c r="D370" s="1">
        <v>9507.9439999999995</v>
      </c>
      <c r="E370" s="1">
        <v>878.48800000000006</v>
      </c>
      <c r="F370" s="1">
        <v>1828.933</v>
      </c>
      <c r="G370" s="1">
        <f t="shared" si="137"/>
        <v>5.1074883720930241E-6</v>
      </c>
      <c r="H370" s="1">
        <f t="shared" si="138"/>
        <v>6.0386232558139529E-5</v>
      </c>
      <c r="I370" s="1">
        <f t="shared" si="139"/>
        <v>1.0633331395348837E-5</v>
      </c>
      <c r="J370" s="1">
        <f t="shared" si="140"/>
        <v>6.5912075581395352E-5</v>
      </c>
      <c r="K370" s="1">
        <f t="shared" si="141"/>
        <v>1.0982117346938775E-5</v>
      </c>
      <c r="L370" s="1">
        <f t="shared" si="142"/>
        <v>1.5831326530612246E-5</v>
      </c>
      <c r="M370" s="1">
        <f t="shared" si="143"/>
        <v>5.3083624999999996E-5</v>
      </c>
      <c r="N370" s="1">
        <f t="shared" si="144"/>
        <v>-3.4308070833333334E-4</v>
      </c>
      <c r="O370" s="8">
        <f t="shared" si="145"/>
        <v>1.5831326530612245E-2</v>
      </c>
      <c r="P370" s="43">
        <v>-58.892000000000003</v>
      </c>
      <c r="Q370" s="15">
        <f t="shared" si="146"/>
        <v>58.892000000000003</v>
      </c>
      <c r="R370" s="1">
        <v>1382.0050000000001</v>
      </c>
      <c r="S370" s="40">
        <f t="shared" si="147"/>
        <v>13.820050000000002</v>
      </c>
      <c r="T370" s="31">
        <f t="shared" si="148"/>
        <v>13.129047500000002</v>
      </c>
      <c r="U370" s="1">
        <f t="shared" si="149"/>
        <v>31.942902499999999</v>
      </c>
      <c r="X370" s="1"/>
      <c r="Y370" s="1">
        <v>-1134.19</v>
      </c>
      <c r="Z370" s="1">
        <v>2582.2339999999999</v>
      </c>
      <c r="AA370" s="1">
        <v>3648.6660000000002</v>
      </c>
      <c r="AB370" s="1">
        <v>3801.8809999999999</v>
      </c>
      <c r="AC370" s="1">
        <v>4231.7780000000002</v>
      </c>
      <c r="AD370" s="1">
        <f t="shared" si="150"/>
        <v>2.1607116279069766E-5</v>
      </c>
      <c r="AE370" s="1">
        <f t="shared" si="151"/>
        <v>2.7807302325581392E-5</v>
      </c>
      <c r="AG370" s="1">
        <f t="shared" si="152"/>
        <v>2.6826472826086959E-5</v>
      </c>
      <c r="AI370" s="1">
        <f t="shared" si="153"/>
        <v>2.9162869565217395E-5</v>
      </c>
      <c r="AJ370" s="1">
        <f t="shared" si="154"/>
        <v>1.276791666666664E-5</v>
      </c>
      <c r="AK370" s="1">
        <f t="shared" si="155"/>
        <v>4.8592666666666673E-5</v>
      </c>
      <c r="AL370" s="1">
        <f t="shared" si="156"/>
        <v>1.0163724999999999E-4</v>
      </c>
      <c r="AM370" s="1">
        <f t="shared" si="157"/>
        <v>1.3746200000000003E-4</v>
      </c>
      <c r="AN370" s="77">
        <f t="shared" si="158"/>
        <v>2.9162869565217395E-2</v>
      </c>
      <c r="BX370">
        <v>2.184E-4</v>
      </c>
      <c r="BY370">
        <v>13162102.291633399</v>
      </c>
      <c r="BZ370" s="41">
        <f t="shared" si="159"/>
        <v>13.162102291633399</v>
      </c>
      <c r="CB370">
        <v>2.184E-4</v>
      </c>
      <c r="CC370">
        <v>15288512.4011485</v>
      </c>
      <c r="CD370" s="41">
        <f t="shared" si="160"/>
        <v>15.2885124011485</v>
      </c>
      <c r="CG370">
        <v>15288512.4011485</v>
      </c>
      <c r="CH370" s="41">
        <f t="shared" si="161"/>
        <v>15.2885124011485</v>
      </c>
      <c r="CJ370">
        <v>2.184E-4</v>
      </c>
      <c r="CK370">
        <v>15288512.4011485</v>
      </c>
      <c r="CL370" s="41">
        <f t="shared" si="162"/>
        <v>15.2885124011485</v>
      </c>
      <c r="DF370" s="76">
        <v>0.21840000000000001</v>
      </c>
      <c r="DG370" s="76">
        <v>13.5869139015351</v>
      </c>
      <c r="DJ370" s="76">
        <v>13.5869139015351</v>
      </c>
      <c r="DN370" s="76">
        <v>0.21840000000000001</v>
      </c>
      <c r="DO370" s="76">
        <v>26.401179140326501</v>
      </c>
      <c r="DR370" s="76">
        <v>13.281974791115299</v>
      </c>
    </row>
    <row r="371" spans="2:122" x14ac:dyDescent="0.25">
      <c r="B371" s="11">
        <v>1272.617</v>
      </c>
      <c r="C371" s="1"/>
      <c r="D371" s="1">
        <v>9538.8119999999999</v>
      </c>
      <c r="E371" s="1">
        <v>877.52800000000002</v>
      </c>
      <c r="F371" s="1">
        <v>1826.077</v>
      </c>
      <c r="G371" s="1">
        <f t="shared" si="137"/>
        <v>5.1019069767441863E-6</v>
      </c>
      <c r="H371" s="1">
        <f t="shared" si="138"/>
        <v>6.0560116279069763E-5</v>
      </c>
      <c r="I371" s="1">
        <f t="shared" si="139"/>
        <v>1.0616726744186047E-5</v>
      </c>
      <c r="J371" s="1">
        <f t="shared" si="140"/>
        <v>6.6074936046511628E-5</v>
      </c>
      <c r="K371" s="1">
        <f t="shared" si="141"/>
        <v>1.0970127551020408E-5</v>
      </c>
      <c r="L371" s="1">
        <f t="shared" si="142"/>
        <v>1.5809663265306122E-5</v>
      </c>
      <c r="M371" s="1">
        <f t="shared" si="143"/>
        <v>5.3025708333333335E-5</v>
      </c>
      <c r="N371" s="1">
        <f t="shared" si="144"/>
        <v>-3.4442479166666671E-4</v>
      </c>
      <c r="O371" s="8">
        <f t="shared" si="145"/>
        <v>1.5809663265306122E-2</v>
      </c>
      <c r="P371" s="43">
        <v>-58.872999999999998</v>
      </c>
      <c r="Q371" s="15">
        <f t="shared" si="146"/>
        <v>58.872999999999998</v>
      </c>
      <c r="R371" s="1">
        <v>1382.31</v>
      </c>
      <c r="S371" s="40">
        <f t="shared" si="147"/>
        <v>13.8231</v>
      </c>
      <c r="T371" s="31">
        <f t="shared" si="148"/>
        <v>13.131944999999998</v>
      </c>
      <c r="U371" s="1">
        <f t="shared" si="149"/>
        <v>31.917954999999999</v>
      </c>
      <c r="X371" s="1"/>
      <c r="Y371" s="1">
        <v>-1134.19</v>
      </c>
      <c r="Z371" s="1">
        <v>2580.7950000000001</v>
      </c>
      <c r="AA371" s="1">
        <v>3650.567</v>
      </c>
      <c r="AB371" s="1">
        <v>3803.7649999999999</v>
      </c>
      <c r="AC371" s="1">
        <v>4237.4549999999999</v>
      </c>
      <c r="AD371" s="1">
        <f t="shared" si="150"/>
        <v>2.1598750000000001E-5</v>
      </c>
      <c r="AE371" s="1">
        <f t="shared" si="151"/>
        <v>2.7818354651162791E-5</v>
      </c>
      <c r="AG371" s="1">
        <f t="shared" si="152"/>
        <v>2.6836711956521737E-5</v>
      </c>
      <c r="AI371" s="1">
        <f t="shared" si="153"/>
        <v>2.9193722826086959E-5</v>
      </c>
      <c r="AJ371" s="1">
        <f t="shared" si="154"/>
        <v>1.2766499999999989E-5</v>
      </c>
      <c r="AK371" s="1">
        <f t="shared" si="155"/>
        <v>4.8907333333333325E-5</v>
      </c>
      <c r="AL371" s="1">
        <f t="shared" si="156"/>
        <v>1.0191416666666666E-4</v>
      </c>
      <c r="AM371" s="1">
        <f t="shared" si="157"/>
        <v>1.3805499999999999E-4</v>
      </c>
      <c r="AN371" s="77">
        <f t="shared" si="158"/>
        <v>2.9193722826086958E-2</v>
      </c>
      <c r="BX371">
        <v>2.1900000000000001E-4</v>
      </c>
      <c r="BY371">
        <v>13166771.599569401</v>
      </c>
      <c r="BZ371" s="41">
        <f t="shared" si="159"/>
        <v>13.166771599569401</v>
      </c>
      <c r="CB371">
        <v>2.1900000000000001E-4</v>
      </c>
      <c r="CC371">
        <v>15293791.29424</v>
      </c>
      <c r="CD371" s="41">
        <f t="shared" si="160"/>
        <v>15.29379129424</v>
      </c>
      <c r="CG371">
        <v>15293791.29424</v>
      </c>
      <c r="CH371" s="41">
        <f t="shared" si="161"/>
        <v>15.29379129424</v>
      </c>
      <c r="CJ371">
        <v>2.1900000000000001E-4</v>
      </c>
      <c r="CK371">
        <v>15293791.29424</v>
      </c>
      <c r="CL371" s="41">
        <f t="shared" si="162"/>
        <v>15.29379129424</v>
      </c>
      <c r="DF371" s="76">
        <v>0.219</v>
      </c>
      <c r="DG371" s="76">
        <v>13.5917533082471</v>
      </c>
      <c r="DJ371" s="76">
        <v>13.5917533082471</v>
      </c>
      <c r="DN371" s="76">
        <v>0.219</v>
      </c>
      <c r="DO371" s="76">
        <v>26.4098160275643</v>
      </c>
      <c r="DR371" s="76">
        <v>13.2854498902812</v>
      </c>
    </row>
    <row r="372" spans="2:122" x14ac:dyDescent="0.25">
      <c r="B372" s="11">
        <v>1274.0070000000001</v>
      </c>
      <c r="C372" s="1"/>
      <c r="D372" s="1">
        <v>9561.9639999999999</v>
      </c>
      <c r="E372" s="1">
        <v>877.04899999999998</v>
      </c>
      <c r="F372" s="1">
        <v>1826.5530000000001</v>
      </c>
      <c r="G372" s="1">
        <f t="shared" si="137"/>
        <v>5.0991220930232557E-6</v>
      </c>
      <c r="H372" s="1">
        <f t="shared" si="138"/>
        <v>6.0691936046511622E-5</v>
      </c>
      <c r="I372" s="1">
        <f t="shared" si="139"/>
        <v>1.0619494186046512E-5</v>
      </c>
      <c r="J372" s="1">
        <f t="shared" si="140"/>
        <v>6.621230813953488E-5</v>
      </c>
      <c r="K372" s="1">
        <f t="shared" si="141"/>
        <v>1.0974775510204082E-5</v>
      </c>
      <c r="L372" s="1">
        <f t="shared" si="142"/>
        <v>1.5819183673469391E-5</v>
      </c>
      <c r="M372" s="1">
        <f t="shared" si="143"/>
        <v>5.3083624999999996E-5</v>
      </c>
      <c r="N372" s="1">
        <f t="shared" si="144"/>
        <v>-3.453315416666667E-4</v>
      </c>
      <c r="O372" s="8">
        <f t="shared" si="145"/>
        <v>1.5819183673469392E-2</v>
      </c>
      <c r="P372" s="43">
        <v>-58.872999999999998</v>
      </c>
      <c r="Q372" s="15">
        <f t="shared" si="146"/>
        <v>58.872999999999998</v>
      </c>
      <c r="R372" s="1">
        <v>1382.0050000000001</v>
      </c>
      <c r="S372" s="40">
        <f t="shared" si="147"/>
        <v>13.820050000000002</v>
      </c>
      <c r="T372" s="31">
        <f t="shared" si="148"/>
        <v>13.129047500000002</v>
      </c>
      <c r="U372" s="1">
        <f t="shared" si="149"/>
        <v>31.923902499999993</v>
      </c>
      <c r="X372" s="1"/>
      <c r="Y372" s="1">
        <v>-1134.19</v>
      </c>
      <c r="Z372" s="1">
        <v>2578.8760000000002</v>
      </c>
      <c r="AA372" s="1">
        <v>3647.24</v>
      </c>
      <c r="AB372" s="1">
        <v>3807.0610000000001</v>
      </c>
      <c r="AC372" s="1">
        <v>4216.6400000000003</v>
      </c>
      <c r="AD372" s="1">
        <f t="shared" si="150"/>
        <v>2.1587593023255815E-5</v>
      </c>
      <c r="AE372" s="1">
        <f t="shared" si="151"/>
        <v>2.779901162790698E-5</v>
      </c>
      <c r="AG372" s="1">
        <f t="shared" si="152"/>
        <v>2.6854625E-5</v>
      </c>
      <c r="AI372" s="1">
        <f t="shared" si="153"/>
        <v>2.9080597826086957E-5</v>
      </c>
      <c r="AJ372" s="1">
        <f t="shared" si="154"/>
        <v>1.3318416666666697E-5</v>
      </c>
      <c r="AK372" s="1">
        <f t="shared" si="155"/>
        <v>4.7450000000000042E-5</v>
      </c>
      <c r="AL372" s="1">
        <f t="shared" si="156"/>
        <v>1.0234874999999999E-4</v>
      </c>
      <c r="AM372" s="1">
        <f t="shared" si="157"/>
        <v>1.3648033333333334E-4</v>
      </c>
      <c r="AN372" s="77">
        <f t="shared" si="158"/>
        <v>2.9080597826086955E-2</v>
      </c>
      <c r="BX372">
        <v>2.196E-4</v>
      </c>
      <c r="BY372">
        <v>13171434.4103321</v>
      </c>
      <c r="BZ372" s="41">
        <f t="shared" si="159"/>
        <v>13.1714344103321</v>
      </c>
      <c r="CB372">
        <v>2.196E-4</v>
      </c>
      <c r="CC372">
        <v>15299061.2411026</v>
      </c>
      <c r="CD372" s="41">
        <f t="shared" si="160"/>
        <v>15.299061241102601</v>
      </c>
      <c r="CG372">
        <v>15299061.2411026</v>
      </c>
      <c r="CH372" s="41">
        <f t="shared" si="161"/>
        <v>15.299061241102601</v>
      </c>
      <c r="CJ372">
        <v>2.196E-4</v>
      </c>
      <c r="CK372">
        <v>15299061.2411026</v>
      </c>
      <c r="CL372" s="41">
        <f t="shared" si="162"/>
        <v>15.299061241102601</v>
      </c>
      <c r="DF372" s="76">
        <v>0.21959999999999999</v>
      </c>
      <c r="DG372" s="76">
        <v>13.5965862177858</v>
      </c>
      <c r="DJ372" s="76">
        <v>13.5965862177858</v>
      </c>
      <c r="DN372" s="76">
        <v>0.21959999999999999</v>
      </c>
      <c r="DO372" s="76">
        <v>26.310738646790199</v>
      </c>
      <c r="DR372" s="76">
        <v>13.2889044912564</v>
      </c>
    </row>
    <row r="373" spans="2:122" x14ac:dyDescent="0.25">
      <c r="B373" s="11">
        <v>1274.934</v>
      </c>
      <c r="C373" s="1"/>
      <c r="D373" s="1">
        <v>9561.4809999999998</v>
      </c>
      <c r="E373" s="1">
        <v>877.52800000000002</v>
      </c>
      <c r="F373" s="1">
        <v>1825.6010000000001</v>
      </c>
      <c r="G373" s="1">
        <f t="shared" si="137"/>
        <v>5.1019069767441863E-6</v>
      </c>
      <c r="H373" s="1">
        <f t="shared" si="138"/>
        <v>6.0691912790697681E-5</v>
      </c>
      <c r="I373" s="1">
        <f t="shared" si="139"/>
        <v>1.0613959302325581E-5</v>
      </c>
      <c r="J373" s="1">
        <f t="shared" si="140"/>
        <v>6.6203965116279066E-5</v>
      </c>
      <c r="K373" s="1">
        <f t="shared" si="141"/>
        <v>1.0981948979591837E-5</v>
      </c>
      <c r="L373" s="1">
        <f t="shared" si="142"/>
        <v>1.5819056122448979E-5</v>
      </c>
      <c r="M373" s="1">
        <f t="shared" si="143"/>
        <v>5.3122249999999994E-5</v>
      </c>
      <c r="N373" s="1">
        <f t="shared" si="144"/>
        <v>-3.4527279166666667E-4</v>
      </c>
      <c r="O373" s="8">
        <f t="shared" si="145"/>
        <v>1.581905612244898E-2</v>
      </c>
      <c r="P373" s="43">
        <v>-58.872999999999998</v>
      </c>
      <c r="Q373" s="15">
        <f t="shared" si="146"/>
        <v>58.872999999999998</v>
      </c>
      <c r="R373" s="1">
        <v>1381.6990000000001</v>
      </c>
      <c r="S373" s="40">
        <f t="shared" si="147"/>
        <v>13.816990000000001</v>
      </c>
      <c r="T373" s="31">
        <f t="shared" si="148"/>
        <v>13.126140499999998</v>
      </c>
      <c r="U373" s="1">
        <f t="shared" si="149"/>
        <v>31.929869499999999</v>
      </c>
      <c r="X373" s="1"/>
      <c r="Y373" s="1">
        <v>-1135.1389999999999</v>
      </c>
      <c r="Z373" s="1">
        <v>2572.6390000000001</v>
      </c>
      <c r="AA373" s="1">
        <v>3636.7840000000001</v>
      </c>
      <c r="AB373" s="1">
        <v>3807.0610000000001</v>
      </c>
      <c r="AC373" s="1">
        <v>4227.0479999999998</v>
      </c>
      <c r="AD373" s="1">
        <f t="shared" si="150"/>
        <v>2.1556848837209304E-5</v>
      </c>
      <c r="AE373" s="1">
        <f t="shared" si="151"/>
        <v>2.7743738372093023E-5</v>
      </c>
      <c r="AG373" s="1">
        <f t="shared" si="152"/>
        <v>2.6859782608695651E-5</v>
      </c>
      <c r="AI373" s="1">
        <f t="shared" si="153"/>
        <v>2.9142320652173914E-5</v>
      </c>
      <c r="AJ373" s="1">
        <f t="shared" si="154"/>
        <v>1.4189750000000003E-5</v>
      </c>
      <c r="AK373" s="1">
        <f t="shared" si="155"/>
        <v>4.9188666666666638E-5</v>
      </c>
      <c r="AL373" s="1">
        <f t="shared" si="156"/>
        <v>1.028685E-4</v>
      </c>
      <c r="AM373" s="1">
        <f t="shared" si="157"/>
        <v>1.3786741666666665E-4</v>
      </c>
      <c r="AN373" s="77">
        <f t="shared" si="158"/>
        <v>2.9142320652173915E-2</v>
      </c>
      <c r="BX373">
        <v>2.2020000000000001E-4</v>
      </c>
      <c r="BY373">
        <v>13176090.724096101</v>
      </c>
      <c r="BZ373" s="41">
        <f t="shared" si="159"/>
        <v>13.176090724096101</v>
      </c>
      <c r="CB373">
        <v>2.2020000000000001E-4</v>
      </c>
      <c r="CC373">
        <v>15304322.2419967</v>
      </c>
      <c r="CD373" s="41">
        <f t="shared" si="160"/>
        <v>15.304322241996699</v>
      </c>
      <c r="CG373">
        <v>15304322.2419967</v>
      </c>
      <c r="CH373" s="41">
        <f t="shared" si="161"/>
        <v>15.304322241996699</v>
      </c>
      <c r="CJ373">
        <v>2.2020000000000001E-4</v>
      </c>
      <c r="CK373">
        <v>15304322.2419967</v>
      </c>
      <c r="CL373" s="41">
        <f t="shared" si="162"/>
        <v>15.304322241996699</v>
      </c>
      <c r="DF373" s="76">
        <v>0.22020000000000001</v>
      </c>
      <c r="DG373" s="76">
        <v>13.6014126303258</v>
      </c>
      <c r="DJ373" s="76">
        <v>13.6014126303258</v>
      </c>
      <c r="DN373" s="76">
        <v>0.22020000000000001</v>
      </c>
      <c r="DO373" s="76">
        <v>26.2065608857684</v>
      </c>
      <c r="DR373" s="76">
        <v>13.2923385947756</v>
      </c>
    </row>
    <row r="374" spans="2:122" x14ac:dyDescent="0.25">
      <c r="B374" s="11">
        <v>1276.3240000000001</v>
      </c>
      <c r="C374" s="1"/>
      <c r="D374" s="1">
        <v>9519.0370000000003</v>
      </c>
      <c r="E374" s="1">
        <v>876.56899999999996</v>
      </c>
      <c r="F374" s="1">
        <v>1825.6010000000001</v>
      </c>
      <c r="G374" s="1">
        <f t="shared" si="137"/>
        <v>5.0963313953488373E-6</v>
      </c>
      <c r="H374" s="1">
        <f t="shared" si="138"/>
        <v>6.0439569767441861E-5</v>
      </c>
      <c r="I374" s="1">
        <f t="shared" si="139"/>
        <v>1.0613959302325581E-5</v>
      </c>
      <c r="J374" s="1">
        <f t="shared" si="140"/>
        <v>6.5957197674418615E-5</v>
      </c>
      <c r="K374" s="1">
        <f t="shared" si="141"/>
        <v>1.0984147959183673E-5</v>
      </c>
      <c r="L374" s="1">
        <f t="shared" si="142"/>
        <v>1.5826147959183673E-5</v>
      </c>
      <c r="M374" s="1">
        <f t="shared" si="143"/>
        <v>5.3180166666666669E-5</v>
      </c>
      <c r="N374" s="1">
        <f t="shared" si="144"/>
        <v>-3.4344637500000004E-4</v>
      </c>
      <c r="O374" s="8">
        <f t="shared" si="145"/>
        <v>1.5826147959183672E-2</v>
      </c>
      <c r="P374" s="43">
        <v>-58.854999999999997</v>
      </c>
      <c r="Q374" s="15">
        <f t="shared" si="146"/>
        <v>58.854999999999997</v>
      </c>
      <c r="R374" s="1">
        <v>1382.31</v>
      </c>
      <c r="S374" s="40">
        <f t="shared" si="147"/>
        <v>13.8231</v>
      </c>
      <c r="T374" s="31">
        <f t="shared" si="148"/>
        <v>13.131944999999998</v>
      </c>
      <c r="U374" s="1">
        <f t="shared" si="149"/>
        <v>31.899954999999999</v>
      </c>
      <c r="X374" s="1"/>
      <c r="Y374" s="1">
        <v>-1135.6130000000001</v>
      </c>
      <c r="Z374" s="1">
        <v>2562.5639999999999</v>
      </c>
      <c r="AA374" s="1">
        <v>3621.576</v>
      </c>
      <c r="AB374" s="1">
        <v>3809.8870000000002</v>
      </c>
      <c r="AC374" s="1">
        <v>4231.7780000000002</v>
      </c>
      <c r="AD374" s="1">
        <f t="shared" si="150"/>
        <v>2.150102906976744E-5</v>
      </c>
      <c r="AE374" s="1">
        <f t="shared" si="151"/>
        <v>2.7658075581395352E-5</v>
      </c>
      <c r="AG374" s="1">
        <f t="shared" si="152"/>
        <v>2.6877717391304348E-5</v>
      </c>
      <c r="AI374" s="1">
        <f t="shared" si="153"/>
        <v>2.9170603260869569E-5</v>
      </c>
      <c r="AJ374" s="1">
        <f t="shared" si="154"/>
        <v>1.5692583333333346E-5</v>
      </c>
      <c r="AK374" s="1">
        <f t="shared" si="155"/>
        <v>5.0850166666666683E-5</v>
      </c>
      <c r="AL374" s="1">
        <f t="shared" si="156"/>
        <v>1.0394358333333336E-4</v>
      </c>
      <c r="AM374" s="1">
        <f t="shared" si="157"/>
        <v>1.391011666666667E-4</v>
      </c>
      <c r="AN374" s="77">
        <f t="shared" si="158"/>
        <v>2.9170603260869569E-2</v>
      </c>
      <c r="BX374">
        <v>2.208E-4</v>
      </c>
      <c r="BY374">
        <v>13180740.541036</v>
      </c>
      <c r="BZ374" s="41">
        <f t="shared" si="159"/>
        <v>13.180740541036</v>
      </c>
      <c r="CB374">
        <v>2.208E-4</v>
      </c>
      <c r="CC374">
        <v>15309574.2971831</v>
      </c>
      <c r="CD374" s="41">
        <f t="shared" si="160"/>
        <v>15.309574297183101</v>
      </c>
      <c r="CG374">
        <v>15309574.2971831</v>
      </c>
      <c r="CH374" s="41">
        <f t="shared" si="161"/>
        <v>15.309574297183101</v>
      </c>
      <c r="CJ374">
        <v>2.208E-4</v>
      </c>
      <c r="CK374">
        <v>15309574.2971831</v>
      </c>
      <c r="CL374" s="41">
        <f t="shared" si="162"/>
        <v>15.309574297183101</v>
      </c>
      <c r="DF374" s="76">
        <v>0.2208</v>
      </c>
      <c r="DG374" s="76">
        <v>13.606232546041699</v>
      </c>
      <c r="DJ374" s="76">
        <v>13.606232546041699</v>
      </c>
      <c r="DN374" s="76">
        <v>0.2208</v>
      </c>
      <c r="DO374" s="76">
        <v>26.212591263322501</v>
      </c>
      <c r="DR374" s="76">
        <v>13.295752201573301</v>
      </c>
    </row>
    <row r="375" spans="2:122" x14ac:dyDescent="0.25">
      <c r="B375" s="11">
        <v>1277.7139999999999</v>
      </c>
      <c r="C375" s="1"/>
      <c r="D375" s="1">
        <v>9554.2459999999992</v>
      </c>
      <c r="E375" s="1">
        <v>875.61</v>
      </c>
      <c r="F375" s="1">
        <v>1825.6010000000001</v>
      </c>
      <c r="G375" s="1">
        <f t="shared" si="137"/>
        <v>5.0907558139534882E-6</v>
      </c>
      <c r="H375" s="1">
        <f t="shared" si="138"/>
        <v>6.0638697674418601E-5</v>
      </c>
      <c r="I375" s="1">
        <f t="shared" si="139"/>
        <v>1.0613959302325581E-5</v>
      </c>
      <c r="J375" s="1">
        <f t="shared" si="140"/>
        <v>6.6161901162790703E-5</v>
      </c>
      <c r="K375" s="1">
        <f t="shared" si="141"/>
        <v>1.098634693877551E-5</v>
      </c>
      <c r="L375" s="1">
        <f t="shared" si="142"/>
        <v>1.5833239795918367E-5</v>
      </c>
      <c r="M375" s="1">
        <f t="shared" si="143"/>
        <v>5.3238083333333331E-5</v>
      </c>
      <c r="N375" s="1">
        <f t="shared" si="144"/>
        <v>-3.4485549999999998E-4</v>
      </c>
      <c r="O375" s="8">
        <f t="shared" si="145"/>
        <v>1.5833239795918368E-2</v>
      </c>
      <c r="P375" s="43">
        <v>-58.854999999999997</v>
      </c>
      <c r="Q375" s="15">
        <f t="shared" si="146"/>
        <v>58.854999999999997</v>
      </c>
      <c r="R375" s="1">
        <v>1381.6990000000001</v>
      </c>
      <c r="S375" s="40">
        <f t="shared" si="147"/>
        <v>13.816990000000001</v>
      </c>
      <c r="T375" s="31">
        <f t="shared" si="148"/>
        <v>13.126140499999998</v>
      </c>
      <c r="U375" s="1">
        <f t="shared" si="149"/>
        <v>31.911869499999998</v>
      </c>
      <c r="X375" s="1"/>
      <c r="Y375" s="1">
        <v>-1137.0360000000001</v>
      </c>
      <c r="Z375" s="1">
        <v>2562.0839999999998</v>
      </c>
      <c r="AA375" s="1">
        <v>3620.6260000000002</v>
      </c>
      <c r="AB375" s="1">
        <v>3808.9450000000002</v>
      </c>
      <c r="AC375" s="1">
        <v>4236.509</v>
      </c>
      <c r="AD375" s="1">
        <f t="shared" si="150"/>
        <v>2.1506511627906976E-5</v>
      </c>
      <c r="AE375" s="1">
        <f t="shared" si="151"/>
        <v>2.7660825581395351E-5</v>
      </c>
      <c r="AG375" s="1">
        <f t="shared" si="152"/>
        <v>2.6880331521739128E-5</v>
      </c>
      <c r="AI375" s="1">
        <f t="shared" si="153"/>
        <v>2.920404891304348E-5</v>
      </c>
      <c r="AJ375" s="1">
        <f t="shared" si="154"/>
        <v>1.5693249999999998E-5</v>
      </c>
      <c r="AK375" s="1">
        <f t="shared" si="155"/>
        <v>5.1323583333333314E-5</v>
      </c>
      <c r="AL375" s="1">
        <f t="shared" si="156"/>
        <v>1.0390508333333336E-4</v>
      </c>
      <c r="AM375" s="1">
        <f t="shared" si="157"/>
        <v>1.3953541666666668E-4</v>
      </c>
      <c r="AN375" s="77">
        <f t="shared" si="158"/>
        <v>2.9204048913043481E-2</v>
      </c>
      <c r="BX375">
        <v>2.2139999999999999E-4</v>
      </c>
      <c r="BY375">
        <v>13185383.861326599</v>
      </c>
      <c r="BZ375" s="41">
        <f t="shared" si="159"/>
        <v>13.185383861326599</v>
      </c>
      <c r="CB375">
        <v>2.2139999999999999E-4</v>
      </c>
      <c r="CC375">
        <v>15314817.406922201</v>
      </c>
      <c r="CD375" s="41">
        <f t="shared" si="160"/>
        <v>15.314817406922201</v>
      </c>
      <c r="CG375">
        <v>15314817.406922201</v>
      </c>
      <c r="CH375" s="41">
        <f t="shared" si="161"/>
        <v>15.314817406922201</v>
      </c>
      <c r="CJ375">
        <v>2.2139999999999999E-4</v>
      </c>
      <c r="CK375">
        <v>15314817.406922201</v>
      </c>
      <c r="CL375" s="41">
        <f t="shared" si="162"/>
        <v>15.314817406922201</v>
      </c>
      <c r="DF375" s="76">
        <v>0.22140000000000001</v>
      </c>
      <c r="DG375" s="76">
        <v>13.6110459651083</v>
      </c>
      <c r="DJ375" s="76">
        <v>13.6110459651083</v>
      </c>
      <c r="DN375" s="76">
        <v>0.22140000000000001</v>
      </c>
      <c r="DO375" s="76">
        <v>26.108424797371701</v>
      </c>
      <c r="DR375" s="76">
        <v>13.299145312383899</v>
      </c>
    </row>
    <row r="376" spans="2:122" x14ac:dyDescent="0.25">
      <c r="B376" s="11">
        <v>1279.567</v>
      </c>
      <c r="C376" s="1"/>
      <c r="D376" s="1">
        <v>9590.4230000000007</v>
      </c>
      <c r="E376" s="1">
        <v>876.08900000000006</v>
      </c>
      <c r="F376" s="1">
        <v>1827.981</v>
      </c>
      <c r="G376" s="1">
        <f t="shared" si="137"/>
        <v>5.0935406976744188E-6</v>
      </c>
      <c r="H376" s="1">
        <f t="shared" si="138"/>
        <v>6.0851813953488375E-5</v>
      </c>
      <c r="I376" s="1">
        <f t="shared" si="139"/>
        <v>1.0627796511627906E-5</v>
      </c>
      <c r="J376" s="1">
        <f t="shared" si="140"/>
        <v>6.6386069767441862E-5</v>
      </c>
      <c r="K376" s="1">
        <f t="shared" si="141"/>
        <v>1.0998244897959185E-5</v>
      </c>
      <c r="L376" s="1">
        <f t="shared" si="142"/>
        <v>1.5854836734693876E-5</v>
      </c>
      <c r="M376" s="1">
        <f t="shared" si="143"/>
        <v>5.3315291666666663E-5</v>
      </c>
      <c r="N376" s="1">
        <f t="shared" si="144"/>
        <v>-3.4628566666666669E-4</v>
      </c>
      <c r="O376" s="8">
        <f t="shared" si="145"/>
        <v>1.5854836734693876E-2</v>
      </c>
      <c r="P376" s="43">
        <v>-58.835999999999999</v>
      </c>
      <c r="Q376" s="15">
        <f t="shared" si="146"/>
        <v>58.835999999999999</v>
      </c>
      <c r="R376" s="1">
        <v>1382.0050000000001</v>
      </c>
      <c r="S376" s="40">
        <f t="shared" si="147"/>
        <v>13.820050000000002</v>
      </c>
      <c r="T376" s="31">
        <f t="shared" si="148"/>
        <v>13.129047500000002</v>
      </c>
      <c r="U376" s="1">
        <f t="shared" si="149"/>
        <v>31.886902499999994</v>
      </c>
      <c r="X376" s="1"/>
      <c r="Y376" s="1">
        <v>-1137.9849999999999</v>
      </c>
      <c r="Z376" s="1">
        <v>2561.6039999999998</v>
      </c>
      <c r="AA376" s="1">
        <v>3616.8229999999999</v>
      </c>
      <c r="AB376" s="1">
        <v>3811.299</v>
      </c>
      <c r="AC376" s="1">
        <v>4240.2939999999999</v>
      </c>
      <c r="AD376" s="1">
        <f t="shared" si="150"/>
        <v>2.1509238372093023E-5</v>
      </c>
      <c r="AE376" s="1">
        <f t="shared" si="151"/>
        <v>2.7644232558139536E-5</v>
      </c>
      <c r="AG376" s="1">
        <f t="shared" si="152"/>
        <v>2.689828260869565E-5</v>
      </c>
      <c r="AI376" s="1">
        <f t="shared" si="153"/>
        <v>2.9229777173913042E-5</v>
      </c>
      <c r="AJ376" s="1">
        <f t="shared" si="154"/>
        <v>1.6206333333333345E-5</v>
      </c>
      <c r="AK376" s="1">
        <f t="shared" si="155"/>
        <v>5.1955916666666665E-5</v>
      </c>
      <c r="AL376" s="1">
        <f t="shared" si="156"/>
        <v>1.0414125000000001E-4</v>
      </c>
      <c r="AM376" s="1">
        <f t="shared" si="157"/>
        <v>1.3989083333333335E-4</v>
      </c>
      <c r="AN376" s="77">
        <f t="shared" si="158"/>
        <v>2.9229777173913042E-2</v>
      </c>
      <c r="BX376">
        <v>2.22E-4</v>
      </c>
      <c r="BY376">
        <v>13190020.6851425</v>
      </c>
      <c r="BZ376" s="41">
        <f t="shared" si="159"/>
        <v>13.1900206851425</v>
      </c>
      <c r="CB376">
        <v>2.22E-4</v>
      </c>
      <c r="CC376">
        <v>15320051.5714745</v>
      </c>
      <c r="CD376" s="41">
        <f t="shared" si="160"/>
        <v>15.320051571474499</v>
      </c>
      <c r="CG376">
        <v>15320051.5714745</v>
      </c>
      <c r="CH376" s="41">
        <f t="shared" si="161"/>
        <v>15.320051571474499</v>
      </c>
      <c r="CJ376">
        <v>2.22E-4</v>
      </c>
      <c r="CK376">
        <v>15320051.5714745</v>
      </c>
      <c r="CL376" s="41">
        <f t="shared" si="162"/>
        <v>15.320051571474499</v>
      </c>
      <c r="DF376" s="76">
        <v>0.222</v>
      </c>
      <c r="DG376" s="76">
        <v>13.6158528877002</v>
      </c>
      <c r="DJ376" s="76">
        <v>13.6158528877002</v>
      </c>
      <c r="DN376" s="76">
        <v>0.222</v>
      </c>
      <c r="DO376" s="76">
        <v>26.004384595017399</v>
      </c>
      <c r="DR376" s="76">
        <v>13.302517927942</v>
      </c>
    </row>
    <row r="377" spans="2:122" x14ac:dyDescent="0.25">
      <c r="B377" s="11">
        <v>1280.0309999999999</v>
      </c>
      <c r="C377" s="1"/>
      <c r="D377" s="1">
        <v>9756.3870000000006</v>
      </c>
      <c r="E377" s="1">
        <v>875.61</v>
      </c>
      <c r="F377" s="1">
        <v>1827.029</v>
      </c>
      <c r="G377" s="1">
        <f t="shared" si="137"/>
        <v>5.0907558139534882E-6</v>
      </c>
      <c r="H377" s="1">
        <f t="shared" si="138"/>
        <v>6.1813936046511636E-5</v>
      </c>
      <c r="I377" s="1">
        <f t="shared" si="139"/>
        <v>1.0622261627906977E-5</v>
      </c>
      <c r="J377" s="1">
        <f t="shared" si="140"/>
        <v>6.7345441860465127E-5</v>
      </c>
      <c r="K377" s="1">
        <f t="shared" si="141"/>
        <v>1.0998168367346941E-5</v>
      </c>
      <c r="L377" s="1">
        <f t="shared" si="142"/>
        <v>1.5852346938775509E-5</v>
      </c>
      <c r="M377" s="1">
        <f t="shared" si="143"/>
        <v>5.3334625000000004E-5</v>
      </c>
      <c r="N377" s="1">
        <f t="shared" si="144"/>
        <v>-3.5318149999999995E-4</v>
      </c>
      <c r="O377" s="8">
        <f t="shared" si="145"/>
        <v>1.5852346938775509E-2</v>
      </c>
      <c r="P377" s="43">
        <v>-58.835999999999999</v>
      </c>
      <c r="Q377" s="15">
        <f t="shared" si="146"/>
        <v>58.835999999999999</v>
      </c>
      <c r="R377" s="1">
        <v>1381.6990000000001</v>
      </c>
      <c r="S377" s="40">
        <f t="shared" si="147"/>
        <v>13.816990000000001</v>
      </c>
      <c r="T377" s="31">
        <f t="shared" si="148"/>
        <v>13.126140499999998</v>
      </c>
      <c r="U377" s="1">
        <f t="shared" si="149"/>
        <v>31.8928695</v>
      </c>
      <c r="X377" s="1"/>
      <c r="Y377" s="1">
        <v>-1139.4079999999999</v>
      </c>
      <c r="Z377" s="1">
        <v>2559.6849999999999</v>
      </c>
      <c r="AA377" s="1">
        <v>3617.299</v>
      </c>
      <c r="AB377" s="1">
        <v>3814.125</v>
      </c>
      <c r="AC377" s="1">
        <v>4241.24</v>
      </c>
      <c r="AD377" s="1">
        <f t="shared" si="150"/>
        <v>2.1506354651162787E-5</v>
      </c>
      <c r="AE377" s="1">
        <f t="shared" si="151"/>
        <v>2.7655273255813957E-5</v>
      </c>
      <c r="AG377" s="1">
        <f t="shared" si="152"/>
        <v>2.6921374999999998E-5</v>
      </c>
      <c r="AI377" s="1">
        <f t="shared" si="153"/>
        <v>2.9242652173913038E-5</v>
      </c>
      <c r="AJ377" s="1">
        <f t="shared" si="154"/>
        <v>1.6402166666666667E-5</v>
      </c>
      <c r="AK377" s="1">
        <f t="shared" si="155"/>
        <v>5.1995083333333316E-5</v>
      </c>
      <c r="AL377" s="1">
        <f t="shared" si="156"/>
        <v>1.0453666666666667E-4</v>
      </c>
      <c r="AM377" s="1">
        <f t="shared" si="157"/>
        <v>1.4012958333333334E-4</v>
      </c>
      <c r="AN377" s="77">
        <f t="shared" si="158"/>
        <v>2.9242652173913038E-2</v>
      </c>
      <c r="BX377">
        <v>2.2259999999999999E-4</v>
      </c>
      <c r="BY377">
        <v>13194651.0126583</v>
      </c>
      <c r="BZ377" s="41">
        <f t="shared" si="159"/>
        <v>13.1946510126583</v>
      </c>
      <c r="CB377">
        <v>2.2259999999999999E-4</v>
      </c>
      <c r="CC377">
        <v>15325276.791100601</v>
      </c>
      <c r="CD377" s="41">
        <f t="shared" si="160"/>
        <v>15.325276791100601</v>
      </c>
      <c r="CG377">
        <v>15325276.791100601</v>
      </c>
      <c r="CH377" s="41">
        <f t="shared" si="161"/>
        <v>15.325276791100601</v>
      </c>
      <c r="CJ377">
        <v>2.2259999999999999E-4</v>
      </c>
      <c r="CK377">
        <v>15325276.791100601</v>
      </c>
      <c r="CL377" s="41">
        <f t="shared" si="162"/>
        <v>15.325276791100601</v>
      </c>
      <c r="DF377" s="76">
        <v>0.22259999999999999</v>
      </c>
      <c r="DG377" s="76">
        <v>13.620653313992101</v>
      </c>
      <c r="DJ377" s="76">
        <v>13.620653313992101</v>
      </c>
      <c r="DN377" s="76">
        <v>0.22259999999999999</v>
      </c>
      <c r="DO377" s="76">
        <v>26.010172537555398</v>
      </c>
      <c r="DR377" s="76">
        <v>13.305870048981999</v>
      </c>
    </row>
    <row r="378" spans="2:122" x14ac:dyDescent="0.25">
      <c r="B378" s="11">
        <v>1278.6410000000001</v>
      </c>
      <c r="C378" s="1"/>
      <c r="D378" s="1">
        <v>9738.5329999999994</v>
      </c>
      <c r="E378" s="1">
        <v>875.13</v>
      </c>
      <c r="F378" s="1">
        <v>1826.5530000000001</v>
      </c>
      <c r="G378" s="1">
        <f t="shared" si="137"/>
        <v>5.0879651162790697E-6</v>
      </c>
      <c r="H378" s="1">
        <f t="shared" si="138"/>
        <v>6.1707343023255807E-5</v>
      </c>
      <c r="I378" s="1">
        <f t="shared" si="139"/>
        <v>1.0619494186046512E-5</v>
      </c>
      <c r="J378" s="1">
        <f t="shared" si="140"/>
        <v>6.7238872093023253E-5</v>
      </c>
      <c r="K378" s="1">
        <f t="shared" si="141"/>
        <v>1.0988627551020408E-5</v>
      </c>
      <c r="L378" s="1">
        <f t="shared" si="142"/>
        <v>1.5842826530612248E-5</v>
      </c>
      <c r="M378" s="1">
        <f t="shared" si="143"/>
        <v>5.3276708333333336E-5</v>
      </c>
      <c r="N378" s="1">
        <f t="shared" si="144"/>
        <v>-3.5249549999999999E-4</v>
      </c>
      <c r="O378" s="8">
        <f t="shared" si="145"/>
        <v>1.5842826530612249E-2</v>
      </c>
      <c r="P378" s="43">
        <v>-58.817999999999998</v>
      </c>
      <c r="Q378" s="15">
        <f t="shared" si="146"/>
        <v>58.817999999999998</v>
      </c>
      <c r="R378" s="1">
        <v>1382.615</v>
      </c>
      <c r="S378" s="40">
        <f t="shared" si="147"/>
        <v>13.82615</v>
      </c>
      <c r="T378" s="31">
        <f t="shared" si="148"/>
        <v>13.1348425</v>
      </c>
      <c r="U378" s="1">
        <f t="shared" si="149"/>
        <v>31.857007499999998</v>
      </c>
      <c r="X378" s="1"/>
      <c r="Y378" s="1">
        <v>-1139.4079999999999</v>
      </c>
      <c r="Z378" s="1">
        <v>2560.645</v>
      </c>
      <c r="AA378" s="1">
        <v>3618.2489999999998</v>
      </c>
      <c r="AB378" s="1">
        <v>3815.067</v>
      </c>
      <c r="AC378" s="1">
        <v>4244.0789999999997</v>
      </c>
      <c r="AD378" s="1">
        <f t="shared" si="150"/>
        <v>2.1511936046511628E-5</v>
      </c>
      <c r="AE378" s="1">
        <f t="shared" si="151"/>
        <v>2.7660796511627904E-5</v>
      </c>
      <c r="AG378" s="1">
        <f t="shared" si="152"/>
        <v>2.6926494565217395E-5</v>
      </c>
      <c r="AI378" s="1">
        <f t="shared" si="153"/>
        <v>2.9258081521739127E-5</v>
      </c>
      <c r="AJ378" s="1">
        <f t="shared" si="154"/>
        <v>1.6401500000000019E-5</v>
      </c>
      <c r="AK378" s="1">
        <f t="shared" si="155"/>
        <v>5.2152499999999999E-5</v>
      </c>
      <c r="AL378" s="1">
        <f t="shared" si="156"/>
        <v>1.0453516666666667E-4</v>
      </c>
      <c r="AM378" s="1">
        <f t="shared" si="157"/>
        <v>1.4028616666666665E-4</v>
      </c>
      <c r="AN378" s="77">
        <f t="shared" si="158"/>
        <v>2.9258081521739126E-2</v>
      </c>
      <c r="BX378">
        <v>2.232E-4</v>
      </c>
      <c r="BY378">
        <v>13199274.844048601</v>
      </c>
      <c r="BZ378" s="41">
        <f t="shared" si="159"/>
        <v>13.199274844048601</v>
      </c>
      <c r="CB378">
        <v>2.232E-4</v>
      </c>
      <c r="CC378">
        <v>15330493.066060999</v>
      </c>
      <c r="CD378" s="41">
        <f t="shared" si="160"/>
        <v>15.330493066060999</v>
      </c>
      <c r="CG378">
        <v>15330493.066060999</v>
      </c>
      <c r="CH378" s="41">
        <f t="shared" si="161"/>
        <v>15.330493066060999</v>
      </c>
      <c r="CJ378">
        <v>2.232E-4</v>
      </c>
      <c r="CK378">
        <v>15330493.066060999</v>
      </c>
      <c r="CL378" s="41">
        <f t="shared" si="162"/>
        <v>15.330493066060999</v>
      </c>
      <c r="DF378" s="76">
        <v>0.22320000000000001</v>
      </c>
      <c r="DG378" s="76">
        <v>13.6254472441584</v>
      </c>
      <c r="DJ378" s="76">
        <v>13.6254472441584</v>
      </c>
      <c r="DN378" s="76">
        <v>0.22320000000000001</v>
      </c>
      <c r="DO378" s="76">
        <v>25.9061516275593</v>
      </c>
      <c r="DR378" s="76">
        <v>13.3092016762381</v>
      </c>
    </row>
    <row r="379" spans="2:122" x14ac:dyDescent="0.25">
      <c r="B379" s="11">
        <v>1278.1769999999999</v>
      </c>
      <c r="C379" s="1"/>
      <c r="D379" s="1">
        <v>9719.2330000000002</v>
      </c>
      <c r="E379" s="1">
        <v>874.65</v>
      </c>
      <c r="F379" s="1">
        <v>1825.6010000000001</v>
      </c>
      <c r="G379" s="1">
        <f t="shared" si="137"/>
        <v>5.0851744186046504E-6</v>
      </c>
      <c r="H379" s="1">
        <f t="shared" si="138"/>
        <v>6.1592343023255812E-5</v>
      </c>
      <c r="I379" s="1">
        <f t="shared" si="139"/>
        <v>1.0613959302325581E-5</v>
      </c>
      <c r="J379" s="1">
        <f t="shared" si="140"/>
        <v>6.7121127906976741E-5</v>
      </c>
      <c r="K379" s="1">
        <f t="shared" si="141"/>
        <v>1.0983811224489796E-5</v>
      </c>
      <c r="L379" s="1">
        <f t="shared" si="142"/>
        <v>1.5835602040816329E-5</v>
      </c>
      <c r="M379" s="1">
        <f t="shared" si="143"/>
        <v>5.3257374999999994E-5</v>
      </c>
      <c r="N379" s="1">
        <f t="shared" si="144"/>
        <v>-3.5171066666666667E-4</v>
      </c>
      <c r="O379" s="8">
        <f t="shared" si="145"/>
        <v>1.583560204081633E-2</v>
      </c>
      <c r="P379" s="43">
        <v>-58.817999999999998</v>
      </c>
      <c r="Q379" s="15">
        <f t="shared" si="146"/>
        <v>58.817999999999998</v>
      </c>
      <c r="R379" s="1">
        <v>1382.0050000000001</v>
      </c>
      <c r="S379" s="40">
        <f t="shared" si="147"/>
        <v>13.820050000000002</v>
      </c>
      <c r="T379" s="31">
        <f t="shared" si="148"/>
        <v>13.129047500000002</v>
      </c>
      <c r="U379" s="1">
        <f t="shared" si="149"/>
        <v>31.868902499999994</v>
      </c>
      <c r="X379" s="1"/>
      <c r="Y379" s="1">
        <v>-1139.4079999999999</v>
      </c>
      <c r="Z379" s="1">
        <v>2559.6849999999999</v>
      </c>
      <c r="AA379" s="1">
        <v>3618.2489999999998</v>
      </c>
      <c r="AB379" s="1">
        <v>3816.951</v>
      </c>
      <c r="AC379" s="1">
        <v>4245.0249999999996</v>
      </c>
      <c r="AD379" s="1">
        <f t="shared" si="150"/>
        <v>2.1506354651162787E-5</v>
      </c>
      <c r="AE379" s="1">
        <f t="shared" si="151"/>
        <v>2.7660796511627904E-5</v>
      </c>
      <c r="AG379" s="1">
        <f t="shared" si="152"/>
        <v>2.6936733695652177E-5</v>
      </c>
      <c r="AI379" s="1">
        <f t="shared" si="153"/>
        <v>2.9263222826086952E-5</v>
      </c>
      <c r="AJ379" s="1">
        <f t="shared" si="154"/>
        <v>1.6558500000000018E-5</v>
      </c>
      <c r="AK379" s="1">
        <f t="shared" si="155"/>
        <v>5.2231333333333316E-5</v>
      </c>
      <c r="AL379" s="1">
        <f t="shared" si="156"/>
        <v>1.0477216666666668E-4</v>
      </c>
      <c r="AM379" s="1">
        <f t="shared" si="157"/>
        <v>1.4044499999999997E-4</v>
      </c>
      <c r="AN379" s="77">
        <f t="shared" si="158"/>
        <v>2.9263222826086951E-2</v>
      </c>
      <c r="BX379">
        <v>2.2379999999999999E-4</v>
      </c>
      <c r="BY379">
        <v>13203892.179488201</v>
      </c>
      <c r="BZ379" s="41">
        <f t="shared" si="159"/>
        <v>13.2038921794882</v>
      </c>
      <c r="CB379">
        <v>2.2379999999999999E-4</v>
      </c>
      <c r="CC379">
        <v>15335700.3966162</v>
      </c>
      <c r="CD379" s="41">
        <f t="shared" si="160"/>
        <v>15.3357003966162</v>
      </c>
      <c r="CG379">
        <v>15335700.3966162</v>
      </c>
      <c r="CH379" s="41">
        <f t="shared" si="161"/>
        <v>15.3357003966162</v>
      </c>
      <c r="CJ379">
        <v>2.2379999999999999E-4</v>
      </c>
      <c r="CK379">
        <v>15335700.3966162</v>
      </c>
      <c r="CL379" s="41">
        <f t="shared" si="162"/>
        <v>15.3357003966162</v>
      </c>
      <c r="DF379" s="76">
        <v>0.2238</v>
      </c>
      <c r="DG379" s="76">
        <v>13.630234678374</v>
      </c>
      <c r="DJ379" s="76">
        <v>13.630234678374</v>
      </c>
      <c r="DN379" s="76">
        <v>0.2238</v>
      </c>
      <c r="DO379" s="76">
        <v>25.802263200047999</v>
      </c>
      <c r="DR379" s="76">
        <v>13.4828604423492</v>
      </c>
    </row>
    <row r="380" spans="2:122" x14ac:dyDescent="0.25">
      <c r="B380" s="11">
        <v>1278.1769999999999</v>
      </c>
      <c r="C380" s="1"/>
      <c r="D380" s="1">
        <v>9695.5910000000003</v>
      </c>
      <c r="E380" s="1">
        <v>874.65</v>
      </c>
      <c r="F380" s="1">
        <v>1826.077</v>
      </c>
      <c r="G380" s="1">
        <f t="shared" si="137"/>
        <v>5.0851744186046504E-6</v>
      </c>
      <c r="H380" s="1">
        <f t="shared" si="138"/>
        <v>6.1454889534883712E-5</v>
      </c>
      <c r="I380" s="1">
        <f t="shared" si="139"/>
        <v>1.0616726744186047E-5</v>
      </c>
      <c r="J380" s="1">
        <f t="shared" si="140"/>
        <v>6.6986441860465113E-5</v>
      </c>
      <c r="K380" s="1">
        <f t="shared" si="141"/>
        <v>1.0983811224489796E-5</v>
      </c>
      <c r="L380" s="1">
        <f t="shared" si="142"/>
        <v>1.5838030612244896E-5</v>
      </c>
      <c r="M380" s="1">
        <f t="shared" si="143"/>
        <v>5.3257374999999994E-5</v>
      </c>
      <c r="N380" s="1">
        <f t="shared" si="144"/>
        <v>-3.5072558333333338E-4</v>
      </c>
      <c r="O380" s="8">
        <f t="shared" si="145"/>
        <v>1.5838030612244897E-2</v>
      </c>
      <c r="P380" s="43">
        <v>-58.798999999999999</v>
      </c>
      <c r="Q380" s="15">
        <f t="shared" si="146"/>
        <v>58.798999999999999</v>
      </c>
      <c r="R380" s="1">
        <v>1381.6990000000001</v>
      </c>
      <c r="S380" s="40">
        <f t="shared" si="147"/>
        <v>13.816990000000001</v>
      </c>
      <c r="T380" s="31">
        <f t="shared" si="148"/>
        <v>13.126140499999998</v>
      </c>
      <c r="U380" s="1">
        <f t="shared" si="149"/>
        <v>31.855869500000001</v>
      </c>
      <c r="X380" s="1"/>
      <c r="Y380" s="1">
        <v>-1138.46</v>
      </c>
      <c r="Z380" s="1">
        <v>2557.7660000000001</v>
      </c>
      <c r="AA380" s="1">
        <v>3619.2</v>
      </c>
      <c r="AB380" s="1">
        <v>3819.3049999999998</v>
      </c>
      <c r="AC380" s="1">
        <v>4243.6059999999998</v>
      </c>
      <c r="AD380" s="1">
        <f t="shared" si="150"/>
        <v>2.1489686046511626E-5</v>
      </c>
      <c r="AE380" s="1">
        <f t="shared" si="151"/>
        <v>2.766081395348837E-5</v>
      </c>
      <c r="AG380" s="1">
        <f t="shared" si="152"/>
        <v>2.6944374999999997E-5</v>
      </c>
      <c r="AI380" s="1">
        <f t="shared" si="153"/>
        <v>2.9250358695652173E-5</v>
      </c>
      <c r="AJ380" s="1">
        <f t="shared" si="154"/>
        <v>1.6675416666666666E-5</v>
      </c>
      <c r="AK380" s="1">
        <f t="shared" si="155"/>
        <v>5.203383333333333E-5</v>
      </c>
      <c r="AL380" s="1">
        <f t="shared" si="156"/>
        <v>1.0512824999999998E-4</v>
      </c>
      <c r="AM380" s="1">
        <f t="shared" si="157"/>
        <v>1.4048666666666664E-4</v>
      </c>
      <c r="AN380" s="77">
        <f t="shared" si="158"/>
        <v>2.9250358695652172E-2</v>
      </c>
      <c r="BX380">
        <v>2.2440000000000001E-4</v>
      </c>
      <c r="BY380">
        <v>13208503.0191516</v>
      </c>
      <c r="BZ380" s="41">
        <f t="shared" si="159"/>
        <v>13.2085030191516</v>
      </c>
      <c r="CB380">
        <v>2.2440000000000001E-4</v>
      </c>
      <c r="CC380">
        <v>15340898.7830266</v>
      </c>
      <c r="CD380" s="41">
        <f t="shared" si="160"/>
        <v>15.340898783026601</v>
      </c>
      <c r="CG380">
        <v>15340898.7830266</v>
      </c>
      <c r="CH380" s="41">
        <f t="shared" si="161"/>
        <v>15.340898783026601</v>
      </c>
      <c r="CJ380">
        <v>2.2440000000000001E-4</v>
      </c>
      <c r="CK380">
        <v>15340898.7830266</v>
      </c>
      <c r="CL380" s="41">
        <f t="shared" si="162"/>
        <v>15.340898783026601</v>
      </c>
      <c r="DF380" s="76">
        <v>0.22439999999999999</v>
      </c>
      <c r="DG380" s="76">
        <v>13.6350156168134</v>
      </c>
      <c r="DJ380" s="76">
        <v>13.6350156168134</v>
      </c>
      <c r="DN380" s="76">
        <v>0.22439999999999999</v>
      </c>
      <c r="DO380" s="76">
        <v>25.807812266570501</v>
      </c>
      <c r="DR380" s="76">
        <v>0</v>
      </c>
    </row>
    <row r="381" spans="2:122" x14ac:dyDescent="0.25">
      <c r="B381" s="11">
        <v>1279.104</v>
      </c>
      <c r="C381" s="1"/>
      <c r="D381" s="1">
        <v>9679.67</v>
      </c>
      <c r="E381" s="1">
        <v>874.17100000000005</v>
      </c>
      <c r="F381" s="1">
        <v>1824.173</v>
      </c>
      <c r="G381" s="1">
        <f t="shared" si="137"/>
        <v>5.0823895348837215E-6</v>
      </c>
      <c r="H381" s="1">
        <f t="shared" si="138"/>
        <v>6.1359540697674412E-5</v>
      </c>
      <c r="I381" s="1">
        <f t="shared" si="139"/>
        <v>1.0605656976744185E-5</v>
      </c>
      <c r="J381" s="1">
        <f t="shared" si="140"/>
        <v>6.6882808139534893E-5</v>
      </c>
      <c r="K381" s="1">
        <f t="shared" si="141"/>
        <v>1.098609693877551E-5</v>
      </c>
      <c r="L381" s="1">
        <f t="shared" si="142"/>
        <v>1.5833045918367347E-5</v>
      </c>
      <c r="M381" s="1">
        <f t="shared" si="143"/>
        <v>5.3296000000000006E-5</v>
      </c>
      <c r="N381" s="1">
        <f t="shared" si="144"/>
        <v>-3.5002358333333333E-4</v>
      </c>
      <c r="O381" s="8">
        <f t="shared" si="145"/>
        <v>1.5833045918367348E-2</v>
      </c>
      <c r="P381" s="43">
        <v>-58.798999999999999</v>
      </c>
      <c r="Q381" s="15">
        <f t="shared" si="146"/>
        <v>58.798999999999999</v>
      </c>
      <c r="R381" s="1">
        <v>1382.0050000000001</v>
      </c>
      <c r="S381" s="40">
        <f t="shared" si="147"/>
        <v>13.820050000000002</v>
      </c>
      <c r="T381" s="31">
        <f t="shared" si="148"/>
        <v>13.129047500000002</v>
      </c>
      <c r="U381" s="1">
        <f t="shared" si="149"/>
        <v>31.849902499999995</v>
      </c>
      <c r="X381" s="1"/>
      <c r="Y381" s="1">
        <v>-1139.883</v>
      </c>
      <c r="Z381" s="1">
        <v>2557.7660000000001</v>
      </c>
      <c r="AA381" s="1">
        <v>3621.576</v>
      </c>
      <c r="AB381" s="1">
        <v>3821.1889999999999</v>
      </c>
      <c r="AC381" s="1">
        <v>4224.2089999999998</v>
      </c>
      <c r="AD381" s="1">
        <f t="shared" si="150"/>
        <v>2.1497959302325582E-5</v>
      </c>
      <c r="AE381" s="1">
        <f t="shared" si="151"/>
        <v>2.7682901162790698E-5</v>
      </c>
      <c r="AG381" s="1">
        <f t="shared" si="152"/>
        <v>2.6962347826086957E-5</v>
      </c>
      <c r="AI381" s="1">
        <f t="shared" si="153"/>
        <v>2.9152673913043477E-5</v>
      </c>
      <c r="AJ381" s="1">
        <f t="shared" si="154"/>
        <v>1.6634416666666651E-5</v>
      </c>
      <c r="AK381" s="1">
        <f t="shared" si="155"/>
        <v>5.0219416666666645E-5</v>
      </c>
      <c r="AL381" s="1">
        <f t="shared" si="156"/>
        <v>1.0528524999999998E-4</v>
      </c>
      <c r="AM381" s="1">
        <f t="shared" si="157"/>
        <v>1.3887024999999998E-4</v>
      </c>
      <c r="AN381" s="77">
        <f t="shared" si="158"/>
        <v>2.9152673913043478E-2</v>
      </c>
      <c r="BX381">
        <v>2.2499999999999999E-4</v>
      </c>
      <c r="BY381">
        <v>13213107.363213399</v>
      </c>
      <c r="BZ381" s="41">
        <f t="shared" si="159"/>
        <v>13.2131073632134</v>
      </c>
      <c r="CB381">
        <v>2.2499999999999999E-4</v>
      </c>
      <c r="CC381">
        <v>15346088.2255527</v>
      </c>
      <c r="CD381" s="41">
        <f t="shared" si="160"/>
        <v>15.3460882255527</v>
      </c>
      <c r="CG381">
        <v>15346088.2255527</v>
      </c>
      <c r="CH381" s="41">
        <f t="shared" si="161"/>
        <v>15.3460882255527</v>
      </c>
      <c r="CJ381">
        <v>2.2499999999999999E-4</v>
      </c>
      <c r="CK381">
        <v>15346088.2255527</v>
      </c>
      <c r="CL381" s="41">
        <f t="shared" si="162"/>
        <v>15.3460882255527</v>
      </c>
      <c r="DF381" s="76">
        <v>0.22500000000000001</v>
      </c>
      <c r="DG381" s="76">
        <v>13.639790059651199</v>
      </c>
      <c r="DJ381" s="76">
        <v>13.639790059651199</v>
      </c>
      <c r="DN381" s="76">
        <v>0.22500000000000001</v>
      </c>
      <c r="DO381" s="76">
        <v>25.703951128704102</v>
      </c>
    </row>
    <row r="382" spans="2:122" x14ac:dyDescent="0.25">
      <c r="B382" s="11">
        <v>1278.1769999999999</v>
      </c>
      <c r="C382" s="1"/>
      <c r="D382" s="1">
        <v>9658.4419999999991</v>
      </c>
      <c r="E382" s="1">
        <v>873.21100000000001</v>
      </c>
      <c r="F382" s="1">
        <v>1823.6969999999999</v>
      </c>
      <c r="G382" s="1">
        <f t="shared" si="137"/>
        <v>5.0768081395348838E-6</v>
      </c>
      <c r="H382" s="1">
        <f t="shared" si="138"/>
        <v>6.1230540697674413E-5</v>
      </c>
      <c r="I382" s="1">
        <f t="shared" si="139"/>
        <v>1.0602889534883721E-5</v>
      </c>
      <c r="J382" s="1">
        <f t="shared" si="140"/>
        <v>6.6756622093023249E-5</v>
      </c>
      <c r="K382" s="1">
        <f t="shared" si="141"/>
        <v>1.0976469387755101E-5</v>
      </c>
      <c r="L382" s="1">
        <f t="shared" si="142"/>
        <v>1.582588775510204E-5</v>
      </c>
      <c r="M382" s="1">
        <f t="shared" si="143"/>
        <v>5.3257374999999994E-5</v>
      </c>
      <c r="N382" s="1">
        <f t="shared" si="144"/>
        <v>-3.4917770833333333E-4</v>
      </c>
      <c r="O382" s="8">
        <f t="shared" si="145"/>
        <v>1.582588775510204E-2</v>
      </c>
      <c r="P382" s="43">
        <v>-58.798999999999999</v>
      </c>
      <c r="Q382" s="15">
        <f t="shared" si="146"/>
        <v>58.798999999999999</v>
      </c>
      <c r="R382" s="1">
        <v>1381.6990000000001</v>
      </c>
      <c r="S382" s="40">
        <f t="shared" si="147"/>
        <v>13.816990000000001</v>
      </c>
      <c r="T382" s="31">
        <f t="shared" si="148"/>
        <v>13.126140499999998</v>
      </c>
      <c r="U382" s="1">
        <f t="shared" si="149"/>
        <v>31.855869500000001</v>
      </c>
      <c r="X382" s="1"/>
      <c r="Y382" s="1">
        <v>-1140.357</v>
      </c>
      <c r="Z382" s="1">
        <v>2557.7660000000001</v>
      </c>
      <c r="AA382" s="1">
        <v>3617.299</v>
      </c>
      <c r="AB382" s="1">
        <v>3809.4160000000002</v>
      </c>
      <c r="AC382" s="1">
        <v>4216.6400000000003</v>
      </c>
      <c r="AD382" s="1">
        <f t="shared" si="150"/>
        <v>2.150071511627907E-5</v>
      </c>
      <c r="AE382" s="1">
        <f t="shared" si="151"/>
        <v>2.7660790697674419E-5</v>
      </c>
      <c r="AG382" s="1">
        <f t="shared" si="152"/>
        <v>2.6900940217391305E-5</v>
      </c>
      <c r="AI382" s="1">
        <f t="shared" si="153"/>
        <v>2.9114114130434784E-5</v>
      </c>
      <c r="AJ382" s="1">
        <f t="shared" si="154"/>
        <v>1.6009750000000017E-5</v>
      </c>
      <c r="AK382" s="1">
        <f t="shared" si="155"/>
        <v>4.9945083333333361E-5</v>
      </c>
      <c r="AL382" s="1">
        <f t="shared" si="156"/>
        <v>1.0430416666666667E-4</v>
      </c>
      <c r="AM382" s="1">
        <f t="shared" si="157"/>
        <v>1.3823950000000002E-4</v>
      </c>
      <c r="AN382" s="77">
        <f t="shared" si="158"/>
        <v>2.9114114130434784E-2</v>
      </c>
      <c r="BX382">
        <v>2.2560000000000001E-4</v>
      </c>
      <c r="BY382">
        <v>13217705.211848199</v>
      </c>
      <c r="BZ382" s="41">
        <f t="shared" si="159"/>
        <v>13.2177052118482</v>
      </c>
      <c r="CB382">
        <v>2.2560000000000001E-4</v>
      </c>
      <c r="CC382">
        <v>15351268.724455001</v>
      </c>
      <c r="CD382" s="41">
        <f t="shared" si="160"/>
        <v>15.351268724455</v>
      </c>
      <c r="CG382">
        <v>15351268.724455001</v>
      </c>
      <c r="CH382" s="41">
        <f t="shared" si="161"/>
        <v>15.351268724455</v>
      </c>
      <c r="CJ382">
        <v>2.2560000000000001E-4</v>
      </c>
      <c r="CK382">
        <v>15351268.724455001</v>
      </c>
      <c r="CL382" s="41">
        <f t="shared" si="162"/>
        <v>15.351268724455</v>
      </c>
      <c r="DF382" s="76">
        <v>0.22559999999999999</v>
      </c>
      <c r="DG382" s="76">
        <v>13.6445580070621</v>
      </c>
      <c r="DJ382" s="76">
        <v>13.6445580070621</v>
      </c>
      <c r="DN382" s="76">
        <v>0.22559999999999999</v>
      </c>
      <c r="DO382" s="76">
        <v>25.600228692210099</v>
      </c>
    </row>
    <row r="383" spans="2:122" x14ac:dyDescent="0.25">
      <c r="B383" s="11">
        <v>1278.6410000000001</v>
      </c>
      <c r="C383" s="1"/>
      <c r="D383" s="1">
        <v>9646.8639999999996</v>
      </c>
      <c r="E383" s="1">
        <v>874.65</v>
      </c>
      <c r="F383" s="1">
        <v>1822.7449999999999</v>
      </c>
      <c r="G383" s="1">
        <f t="shared" si="137"/>
        <v>5.0851744186046504E-6</v>
      </c>
      <c r="H383" s="1">
        <f t="shared" si="138"/>
        <v>6.1171593023255815E-5</v>
      </c>
      <c r="I383" s="1">
        <f t="shared" si="139"/>
        <v>1.0597354651162791E-5</v>
      </c>
      <c r="J383" s="1">
        <f t="shared" si="140"/>
        <v>6.6683773255813951E-5</v>
      </c>
      <c r="K383" s="1">
        <f t="shared" si="141"/>
        <v>1.0986178571428574E-5</v>
      </c>
      <c r="L383" s="1">
        <f t="shared" si="142"/>
        <v>1.5823397959183674E-5</v>
      </c>
      <c r="M383" s="1">
        <f t="shared" si="143"/>
        <v>5.3276708333333336E-5</v>
      </c>
      <c r="N383" s="1">
        <f t="shared" si="144"/>
        <v>-3.4867595833333332E-4</v>
      </c>
      <c r="O383" s="8">
        <f t="shared" si="145"/>
        <v>1.5823397959183673E-2</v>
      </c>
      <c r="P383" s="43">
        <v>-58.780999999999999</v>
      </c>
      <c r="Q383" s="15">
        <f t="shared" si="146"/>
        <v>58.780999999999999</v>
      </c>
      <c r="R383" s="1">
        <v>1381.6990000000001</v>
      </c>
      <c r="S383" s="40">
        <f t="shared" si="147"/>
        <v>13.816990000000001</v>
      </c>
      <c r="T383" s="31">
        <f t="shared" si="148"/>
        <v>13.126140499999998</v>
      </c>
      <c r="U383" s="1">
        <f t="shared" si="149"/>
        <v>31.8378695</v>
      </c>
      <c r="X383" s="1"/>
      <c r="Y383" s="1">
        <v>-1138.934</v>
      </c>
      <c r="Z383" s="1">
        <v>2556.8069999999998</v>
      </c>
      <c r="AA383" s="1">
        <v>3623.002</v>
      </c>
      <c r="AB383" s="1">
        <v>3803.7649999999999</v>
      </c>
      <c r="AC383" s="1">
        <v>4224.2089999999998</v>
      </c>
      <c r="AD383" s="1">
        <f t="shared" si="150"/>
        <v>2.1486866279069766E-5</v>
      </c>
      <c r="AE383" s="1">
        <f t="shared" si="151"/>
        <v>2.7685674418604649E-5</v>
      </c>
      <c r="AG383" s="1">
        <f t="shared" si="152"/>
        <v>2.6862494565217387E-5</v>
      </c>
      <c r="AI383" s="1">
        <f t="shared" si="153"/>
        <v>2.9147516304347827E-5</v>
      </c>
      <c r="AJ383" s="1">
        <f t="shared" si="154"/>
        <v>1.5063583333333326E-5</v>
      </c>
      <c r="AK383" s="1">
        <f t="shared" si="155"/>
        <v>5.0100583333333322E-5</v>
      </c>
      <c r="AL383" s="1">
        <f t="shared" si="156"/>
        <v>1.0391316666666667E-4</v>
      </c>
      <c r="AM383" s="1">
        <f t="shared" si="157"/>
        <v>1.3895016666666668E-4</v>
      </c>
      <c r="AN383" s="77">
        <f t="shared" si="158"/>
        <v>2.9147516304347827E-2</v>
      </c>
      <c r="BX383">
        <v>2.262E-4</v>
      </c>
      <c r="BY383">
        <v>13222296.5652308</v>
      </c>
      <c r="BZ383" s="41">
        <f t="shared" si="159"/>
        <v>13.222296565230799</v>
      </c>
      <c r="CB383">
        <v>2.262E-4</v>
      </c>
      <c r="CC383">
        <v>15356440.279994</v>
      </c>
      <c r="CD383" s="41">
        <f t="shared" si="160"/>
        <v>15.356440279994001</v>
      </c>
      <c r="CG383">
        <v>15356440.279994</v>
      </c>
      <c r="CH383" s="41">
        <f t="shared" si="161"/>
        <v>15.356440279994001</v>
      </c>
      <c r="CJ383">
        <v>2.262E-4</v>
      </c>
      <c r="CK383">
        <v>15356440.279994</v>
      </c>
      <c r="CL383" s="41">
        <f t="shared" si="162"/>
        <v>15.356440279994001</v>
      </c>
      <c r="DF383" s="76">
        <v>0.22620000000000001</v>
      </c>
      <c r="DG383" s="76">
        <v>13.649319459220701</v>
      </c>
      <c r="DJ383" s="76">
        <v>13.649319459220701</v>
      </c>
      <c r="DN383" s="76">
        <v>0.22620000000000001</v>
      </c>
      <c r="DO383" s="76">
        <v>22.611742354663399</v>
      </c>
    </row>
    <row r="384" spans="2:122" x14ac:dyDescent="0.25">
      <c r="B384" s="11">
        <v>1277.7139999999999</v>
      </c>
      <c r="C384" s="1"/>
      <c r="D384" s="1">
        <v>9602.482</v>
      </c>
      <c r="E384" s="1">
        <v>873.69100000000003</v>
      </c>
      <c r="F384" s="1">
        <v>1822.269</v>
      </c>
      <c r="G384" s="1">
        <f t="shared" si="137"/>
        <v>5.0795988372093022E-6</v>
      </c>
      <c r="H384" s="1">
        <f t="shared" si="138"/>
        <v>6.0907982558139538E-5</v>
      </c>
      <c r="I384" s="1">
        <f t="shared" si="139"/>
        <v>1.0594587209302325E-5</v>
      </c>
      <c r="J384" s="1">
        <f t="shared" si="140"/>
        <v>6.6422970930232557E-5</v>
      </c>
      <c r="K384" s="1">
        <f t="shared" si="141"/>
        <v>1.0976556122448979E-5</v>
      </c>
      <c r="L384" s="1">
        <f t="shared" si="142"/>
        <v>1.5816239795918367E-5</v>
      </c>
      <c r="M384" s="1">
        <f t="shared" si="143"/>
        <v>5.3238083333333331E-5</v>
      </c>
      <c r="N384" s="1">
        <f t="shared" si="144"/>
        <v>-3.4686533333333334E-4</v>
      </c>
      <c r="O384" s="8">
        <f t="shared" si="145"/>
        <v>1.5816239795918369E-2</v>
      </c>
      <c r="P384" s="43">
        <v>-58.780999999999999</v>
      </c>
      <c r="Q384" s="15">
        <f t="shared" si="146"/>
        <v>58.780999999999999</v>
      </c>
      <c r="R384" s="1">
        <v>1382.0050000000001</v>
      </c>
      <c r="S384" s="40">
        <f t="shared" si="147"/>
        <v>13.820050000000002</v>
      </c>
      <c r="T384" s="31">
        <f t="shared" si="148"/>
        <v>13.129047500000002</v>
      </c>
      <c r="U384" s="1">
        <f t="shared" si="149"/>
        <v>31.831902499999995</v>
      </c>
      <c r="X384" s="1"/>
      <c r="Y384" s="1">
        <v>-1138.46</v>
      </c>
      <c r="Z384" s="1">
        <v>2558.2460000000001</v>
      </c>
      <c r="AA384" s="1">
        <v>3625.3780000000002</v>
      </c>
      <c r="AB384" s="1">
        <v>3803.7649999999999</v>
      </c>
      <c r="AC384" s="1">
        <v>4232.2510000000002</v>
      </c>
      <c r="AD384" s="1">
        <f t="shared" si="150"/>
        <v>2.1492476744186047E-5</v>
      </c>
      <c r="AE384" s="1">
        <f t="shared" si="151"/>
        <v>2.7696732558139533E-5</v>
      </c>
      <c r="AG384" s="1">
        <f t="shared" si="152"/>
        <v>2.6859918478260873E-5</v>
      </c>
      <c r="AI384" s="1">
        <f t="shared" si="153"/>
        <v>2.9188646739130436E-5</v>
      </c>
      <c r="AJ384" s="1">
        <f t="shared" si="154"/>
        <v>1.486558333333331E-5</v>
      </c>
      <c r="AK384" s="1">
        <f t="shared" si="155"/>
        <v>5.0572750000000008E-5</v>
      </c>
      <c r="AL384" s="1">
        <f t="shared" si="156"/>
        <v>1.0379324999999999E-4</v>
      </c>
      <c r="AM384" s="1">
        <f t="shared" si="157"/>
        <v>1.3950041666666667E-4</v>
      </c>
      <c r="AN384" s="77">
        <f t="shared" si="158"/>
        <v>2.9188646739130436E-2</v>
      </c>
      <c r="BX384">
        <v>2.2680000000000001E-4</v>
      </c>
      <c r="BY384">
        <v>13226881.4235355</v>
      </c>
      <c r="BZ384" s="41">
        <f t="shared" si="159"/>
        <v>13.226881423535501</v>
      </c>
      <c r="CB384">
        <v>2.2680000000000001E-4</v>
      </c>
      <c r="CC384">
        <v>15361602.89243</v>
      </c>
      <c r="CD384" s="41">
        <f t="shared" si="160"/>
        <v>15.36160289243</v>
      </c>
      <c r="CG384">
        <v>15361602.89243</v>
      </c>
      <c r="CH384" s="41">
        <f t="shared" si="161"/>
        <v>15.36160289243</v>
      </c>
      <c r="CJ384">
        <v>2.2680000000000001E-4</v>
      </c>
      <c r="CK384">
        <v>15361602.89243</v>
      </c>
      <c r="CL384" s="41">
        <f t="shared" si="162"/>
        <v>15.36160289243</v>
      </c>
      <c r="DF384" s="76">
        <v>0.2268</v>
      </c>
      <c r="DG384" s="76">
        <v>13.6540744163015</v>
      </c>
      <c r="DJ384" s="76">
        <v>13.6540744163015</v>
      </c>
      <c r="DN384" s="76">
        <v>0.2268</v>
      </c>
      <c r="DO384" s="76">
        <v>22.615669827985599</v>
      </c>
    </row>
    <row r="385" spans="2:119" x14ac:dyDescent="0.25">
      <c r="B385" s="11">
        <v>1278.6410000000001</v>
      </c>
      <c r="C385" s="1"/>
      <c r="D385" s="1">
        <v>9579.8109999999997</v>
      </c>
      <c r="E385" s="1">
        <v>872.73099999999999</v>
      </c>
      <c r="F385" s="1">
        <v>1822.7449999999999</v>
      </c>
      <c r="G385" s="1">
        <f t="shared" si="137"/>
        <v>5.0740174418604653E-6</v>
      </c>
      <c r="H385" s="1">
        <f t="shared" si="138"/>
        <v>6.0770593023255809E-5</v>
      </c>
      <c r="I385" s="1">
        <f t="shared" si="139"/>
        <v>1.0597354651162791E-5</v>
      </c>
      <c r="J385" s="1">
        <f t="shared" si="140"/>
        <v>6.6293930232558148E-5</v>
      </c>
      <c r="K385" s="1">
        <f t="shared" si="141"/>
        <v>1.0976387755102042E-5</v>
      </c>
      <c r="L385" s="1">
        <f t="shared" si="142"/>
        <v>1.5823397959183674E-5</v>
      </c>
      <c r="M385" s="1">
        <f t="shared" si="143"/>
        <v>5.3276708333333336E-5</v>
      </c>
      <c r="N385" s="1">
        <f t="shared" si="144"/>
        <v>-3.4588208333333334E-4</v>
      </c>
      <c r="O385" s="8">
        <f t="shared" si="145"/>
        <v>1.5823397959183673E-2</v>
      </c>
      <c r="P385" s="43">
        <v>-58.762</v>
      </c>
      <c r="Q385" s="15">
        <f t="shared" si="146"/>
        <v>58.762</v>
      </c>
      <c r="R385" s="1">
        <v>1381.6990000000001</v>
      </c>
      <c r="S385" s="40">
        <f t="shared" si="147"/>
        <v>13.816990000000001</v>
      </c>
      <c r="T385" s="31">
        <f t="shared" si="148"/>
        <v>13.126140499999998</v>
      </c>
      <c r="U385" s="1">
        <f t="shared" si="149"/>
        <v>31.818869500000002</v>
      </c>
      <c r="X385" s="1"/>
      <c r="Y385" s="1">
        <v>-1139.4079999999999</v>
      </c>
      <c r="Z385" s="1">
        <v>2558.2460000000001</v>
      </c>
      <c r="AA385" s="1">
        <v>3626.3290000000002</v>
      </c>
      <c r="AB385" s="1">
        <v>3806.1190000000001</v>
      </c>
      <c r="AC385" s="1">
        <v>4239.348</v>
      </c>
      <c r="AD385" s="1">
        <f t="shared" si="150"/>
        <v>2.1497988372093022E-5</v>
      </c>
      <c r="AE385" s="1">
        <f t="shared" si="151"/>
        <v>2.7707773255813954E-5</v>
      </c>
      <c r="AG385" s="1">
        <f t="shared" si="152"/>
        <v>2.6877864130434784E-5</v>
      </c>
      <c r="AI385" s="1">
        <f t="shared" si="153"/>
        <v>2.9232369565217388E-5</v>
      </c>
      <c r="AJ385" s="1">
        <f t="shared" si="154"/>
        <v>1.4982499999999996E-5</v>
      </c>
      <c r="AK385" s="1">
        <f t="shared" si="155"/>
        <v>5.1084916666666653E-5</v>
      </c>
      <c r="AL385" s="1">
        <f t="shared" si="156"/>
        <v>1.0398941666666667E-4</v>
      </c>
      <c r="AM385" s="1">
        <f t="shared" si="157"/>
        <v>1.4009183333333331E-4</v>
      </c>
      <c r="AN385" s="77">
        <f t="shared" si="158"/>
        <v>2.9232369565217388E-2</v>
      </c>
      <c r="BX385">
        <v>2.274E-4</v>
      </c>
      <c r="BY385">
        <v>13231459.786937101</v>
      </c>
      <c r="BZ385" s="41">
        <f t="shared" si="159"/>
        <v>13.231459786937101</v>
      </c>
      <c r="CB385">
        <v>2.274E-4</v>
      </c>
      <c r="CC385">
        <v>15366756.562023601</v>
      </c>
      <c r="CD385" s="41">
        <f t="shared" si="160"/>
        <v>15.3667565620236</v>
      </c>
      <c r="CG385">
        <v>15366756.562023601</v>
      </c>
      <c r="CH385" s="41">
        <f t="shared" si="161"/>
        <v>15.3667565620236</v>
      </c>
      <c r="CJ385">
        <v>2.274E-4</v>
      </c>
      <c r="CK385">
        <v>15366756.562023601</v>
      </c>
      <c r="CL385" s="41">
        <f t="shared" si="162"/>
        <v>15.3667565620236</v>
      </c>
      <c r="DF385" s="76">
        <v>0.22739999999999999</v>
      </c>
      <c r="DG385" s="76">
        <v>13.6588228784791</v>
      </c>
      <c r="DJ385" s="76">
        <v>13.6588228784791</v>
      </c>
      <c r="DN385" s="76">
        <v>0.22739999999999999</v>
      </c>
      <c r="DO385" s="76">
        <v>22.5199399597746</v>
      </c>
    </row>
    <row r="386" spans="2:119" x14ac:dyDescent="0.25">
      <c r="B386" s="11">
        <v>1278.6410000000001</v>
      </c>
      <c r="C386" s="1"/>
      <c r="D386" s="1">
        <v>9565.34</v>
      </c>
      <c r="E386" s="1">
        <v>872.73099999999999</v>
      </c>
      <c r="F386" s="1">
        <v>1823.221</v>
      </c>
      <c r="G386" s="1">
        <f t="shared" si="137"/>
        <v>5.0740174418604653E-6</v>
      </c>
      <c r="H386" s="1">
        <f t="shared" si="138"/>
        <v>6.0686459302325585E-5</v>
      </c>
      <c r="I386" s="1">
        <f t="shared" si="139"/>
        <v>1.0600122093023256E-5</v>
      </c>
      <c r="J386" s="1">
        <f t="shared" si="140"/>
        <v>6.6212563953488369E-5</v>
      </c>
      <c r="K386" s="1">
        <f t="shared" si="141"/>
        <v>1.0976387755102042E-5</v>
      </c>
      <c r="L386" s="1">
        <f t="shared" si="142"/>
        <v>1.5825826530612244E-5</v>
      </c>
      <c r="M386" s="1">
        <f t="shared" si="143"/>
        <v>5.3276708333333336E-5</v>
      </c>
      <c r="N386" s="1">
        <f t="shared" si="144"/>
        <v>-3.4527912499999997E-4</v>
      </c>
      <c r="O386" s="8">
        <f t="shared" si="145"/>
        <v>1.5825826530612243E-2</v>
      </c>
      <c r="P386" s="43">
        <v>-58.762</v>
      </c>
      <c r="Q386" s="15">
        <f t="shared" si="146"/>
        <v>58.762</v>
      </c>
      <c r="R386" s="1">
        <v>1382.0050000000001</v>
      </c>
      <c r="S386" s="40">
        <f t="shared" si="147"/>
        <v>13.820050000000002</v>
      </c>
      <c r="T386" s="31">
        <f t="shared" si="148"/>
        <v>13.129047500000002</v>
      </c>
      <c r="U386" s="1">
        <f t="shared" si="149"/>
        <v>31.812902499999996</v>
      </c>
      <c r="X386" s="1"/>
      <c r="Y386" s="1">
        <v>-1140.357</v>
      </c>
      <c r="Z386" s="1">
        <v>2557.7660000000001</v>
      </c>
      <c r="AA386" s="1">
        <v>3626.8040000000001</v>
      </c>
      <c r="AB386" s="1">
        <v>3808.4740000000002</v>
      </c>
      <c r="AC386" s="1">
        <v>4243.6059999999998</v>
      </c>
      <c r="AD386" s="1">
        <f t="shared" si="150"/>
        <v>2.150071511627907E-5</v>
      </c>
      <c r="AE386" s="1">
        <f t="shared" si="151"/>
        <v>2.7716052325581395E-5</v>
      </c>
      <c r="AG386" s="1">
        <f t="shared" si="152"/>
        <v>2.6895820652173911E-5</v>
      </c>
      <c r="AI386" s="1">
        <f t="shared" si="153"/>
        <v>2.9260668478260865E-5</v>
      </c>
      <c r="AJ386" s="1">
        <f t="shared" si="154"/>
        <v>1.5139166666666672E-5</v>
      </c>
      <c r="AK386" s="1">
        <f t="shared" si="155"/>
        <v>5.1400166666666636E-5</v>
      </c>
      <c r="AL386" s="1">
        <f t="shared" si="156"/>
        <v>1.0422566666666668E-4</v>
      </c>
      <c r="AM386" s="1">
        <f t="shared" si="157"/>
        <v>1.4048666666666664E-4</v>
      </c>
      <c r="AN386" s="77">
        <f t="shared" si="158"/>
        <v>2.9260668478260865E-2</v>
      </c>
      <c r="BX386">
        <v>2.2800000000000001E-4</v>
      </c>
      <c r="BY386">
        <v>13236031.6556102</v>
      </c>
      <c r="BZ386" s="41">
        <f t="shared" si="159"/>
        <v>13.2360316556102</v>
      </c>
      <c r="CB386">
        <v>2.2800000000000001E-4</v>
      </c>
      <c r="CC386">
        <v>15371901.2890351</v>
      </c>
      <c r="CD386" s="41">
        <f t="shared" si="160"/>
        <v>15.371901289035101</v>
      </c>
      <c r="CG386">
        <v>15371901.2890351</v>
      </c>
      <c r="CH386" s="41">
        <f t="shared" si="161"/>
        <v>15.371901289035101</v>
      </c>
      <c r="CJ386">
        <v>2.2800000000000001E-4</v>
      </c>
      <c r="CK386">
        <v>15371901.2890351</v>
      </c>
      <c r="CL386" s="41">
        <f t="shared" si="162"/>
        <v>15.371901289035101</v>
      </c>
      <c r="DF386" s="76">
        <v>0.22800000000000001</v>
      </c>
      <c r="DG386" s="76">
        <v>13.6635648459282</v>
      </c>
      <c r="DJ386" s="76">
        <v>13.6635648459282</v>
      </c>
      <c r="DN386" s="76">
        <v>0.22800000000000001</v>
      </c>
      <c r="DO386" s="76">
        <v>22.5237750379573</v>
      </c>
    </row>
    <row r="387" spans="2:119" x14ac:dyDescent="0.25">
      <c r="B387" s="11">
        <v>1278.1769999999999</v>
      </c>
      <c r="C387" s="1"/>
      <c r="D387" s="1">
        <v>9533.5059999999994</v>
      </c>
      <c r="E387" s="1">
        <v>872.25199999999995</v>
      </c>
      <c r="F387" s="1">
        <v>1820.8409999999999</v>
      </c>
      <c r="G387" s="1">
        <f t="shared" si="137"/>
        <v>5.0712325581395347E-6</v>
      </c>
      <c r="H387" s="1">
        <f t="shared" si="138"/>
        <v>6.0498593023255809E-5</v>
      </c>
      <c r="I387" s="1">
        <f t="shared" si="139"/>
        <v>1.0586284883720929E-5</v>
      </c>
      <c r="J387" s="1">
        <f t="shared" si="140"/>
        <v>6.6013645348837201E-5</v>
      </c>
      <c r="K387" s="1">
        <f t="shared" si="141"/>
        <v>1.0971576530612246E-5</v>
      </c>
      <c r="L387" s="1">
        <f t="shared" si="142"/>
        <v>1.5811316326530611E-5</v>
      </c>
      <c r="M387" s="1">
        <f t="shared" si="143"/>
        <v>5.3257374999999994E-5</v>
      </c>
      <c r="N387" s="1">
        <f t="shared" si="144"/>
        <v>-3.439720416666667E-4</v>
      </c>
      <c r="O387" s="8">
        <f t="shared" si="145"/>
        <v>1.581131632653061E-2</v>
      </c>
      <c r="P387" s="43">
        <v>-58.744</v>
      </c>
      <c r="Q387" s="15">
        <f t="shared" si="146"/>
        <v>58.744</v>
      </c>
      <c r="R387" s="1">
        <v>1382.31</v>
      </c>
      <c r="S387" s="40">
        <f t="shared" si="147"/>
        <v>13.8231</v>
      </c>
      <c r="T387" s="31">
        <f t="shared" si="148"/>
        <v>13.131944999999998</v>
      </c>
      <c r="U387" s="1">
        <f t="shared" si="149"/>
        <v>31.788955000000001</v>
      </c>
      <c r="X387" s="1"/>
      <c r="Y387" s="1">
        <v>-1141.306</v>
      </c>
      <c r="Z387" s="1">
        <v>2557.2860000000001</v>
      </c>
      <c r="AA387" s="1">
        <v>3630.6060000000002</v>
      </c>
      <c r="AB387" s="1">
        <v>3810.8290000000002</v>
      </c>
      <c r="AC387" s="1">
        <v>4245.0249999999996</v>
      </c>
      <c r="AD387" s="1">
        <f t="shared" si="150"/>
        <v>2.1503441860465118E-5</v>
      </c>
      <c r="AE387" s="1">
        <f t="shared" si="151"/>
        <v>2.7743674418604654E-5</v>
      </c>
      <c r="AG387" s="1">
        <f t="shared" si="152"/>
        <v>2.6913777173913042E-5</v>
      </c>
      <c r="AI387" s="1">
        <f t="shared" si="153"/>
        <v>2.9273538043478263E-5</v>
      </c>
      <c r="AJ387" s="1">
        <f t="shared" si="154"/>
        <v>1.5018583333333329E-5</v>
      </c>
      <c r="AK387" s="1">
        <f t="shared" si="155"/>
        <v>5.1201583333333284E-5</v>
      </c>
      <c r="AL387" s="1">
        <f t="shared" si="156"/>
        <v>1.0446191666666669E-4</v>
      </c>
      <c r="AM387" s="1">
        <f t="shared" si="157"/>
        <v>1.4064491666666664E-4</v>
      </c>
      <c r="AN387" s="77">
        <f t="shared" si="158"/>
        <v>2.9273538043478264E-2</v>
      </c>
      <c r="BX387">
        <v>2.286E-4</v>
      </c>
      <c r="BY387">
        <v>13240597.029729201</v>
      </c>
      <c r="BZ387" s="41">
        <f t="shared" si="159"/>
        <v>13.2405970297292</v>
      </c>
      <c r="CB387">
        <v>2.286E-4</v>
      </c>
      <c r="CC387">
        <v>15377037.073724899</v>
      </c>
      <c r="CD387" s="41">
        <f t="shared" si="160"/>
        <v>15.3770370737249</v>
      </c>
      <c r="CG387">
        <v>15377037.073724899</v>
      </c>
      <c r="CH387" s="41">
        <f t="shared" si="161"/>
        <v>15.3770370737249</v>
      </c>
      <c r="CJ387">
        <v>2.286E-4</v>
      </c>
      <c r="CK387">
        <v>15377037.073724899</v>
      </c>
      <c r="CL387" s="41">
        <f t="shared" si="162"/>
        <v>15.3770370737249</v>
      </c>
      <c r="DF387" s="76">
        <v>0.2286</v>
      </c>
      <c r="DG387" s="76">
        <v>13.668300318823199</v>
      </c>
      <c r="DJ387" s="76">
        <v>13.668300318823199</v>
      </c>
      <c r="DN387" s="76">
        <v>0.2286</v>
      </c>
      <c r="DO387" s="76">
        <v>22.527594281043701</v>
      </c>
    </row>
    <row r="388" spans="2:119" x14ac:dyDescent="0.25">
      <c r="B388" s="11">
        <v>1278.6410000000001</v>
      </c>
      <c r="C388" s="1"/>
      <c r="D388" s="1">
        <v>9531.0939999999991</v>
      </c>
      <c r="E388" s="1">
        <v>871.29200000000003</v>
      </c>
      <c r="F388" s="1">
        <v>1819.413</v>
      </c>
      <c r="G388" s="1">
        <f t="shared" si="137"/>
        <v>5.0656511627906978E-6</v>
      </c>
      <c r="H388" s="1">
        <f t="shared" si="138"/>
        <v>6.0478988372093011E-5</v>
      </c>
      <c r="I388" s="1">
        <f t="shared" si="139"/>
        <v>1.0577982558139535E-5</v>
      </c>
      <c r="J388" s="1">
        <f t="shared" si="140"/>
        <v>6.5991319767441854E-5</v>
      </c>
      <c r="K388" s="1">
        <f t="shared" si="141"/>
        <v>1.0969045918367347E-5</v>
      </c>
      <c r="L388" s="1">
        <f t="shared" si="142"/>
        <v>1.5806397959183674E-5</v>
      </c>
      <c r="M388" s="1">
        <f t="shared" si="143"/>
        <v>5.3276708333333336E-5</v>
      </c>
      <c r="N388" s="1">
        <f t="shared" si="144"/>
        <v>-3.4385220833333335E-4</v>
      </c>
      <c r="O388" s="8">
        <f t="shared" si="145"/>
        <v>1.5806397959183673E-2</v>
      </c>
      <c r="P388" s="43">
        <v>-58.744</v>
      </c>
      <c r="Q388" s="15">
        <f t="shared" si="146"/>
        <v>58.744</v>
      </c>
      <c r="R388" s="1">
        <v>1382.0050000000001</v>
      </c>
      <c r="S388" s="40">
        <f t="shared" si="147"/>
        <v>13.820050000000002</v>
      </c>
      <c r="T388" s="31">
        <f t="shared" si="148"/>
        <v>13.129047500000002</v>
      </c>
      <c r="U388" s="1">
        <f t="shared" si="149"/>
        <v>31.794902499999996</v>
      </c>
      <c r="X388" s="1"/>
      <c r="Y388" s="1">
        <v>-1141.306</v>
      </c>
      <c r="Z388" s="1">
        <v>2558.2460000000001</v>
      </c>
      <c r="AA388" s="1">
        <v>3632.5070000000001</v>
      </c>
      <c r="AB388" s="1">
        <v>3812.712</v>
      </c>
      <c r="AC388" s="1">
        <v>4245.9709999999995</v>
      </c>
      <c r="AD388" s="1">
        <f t="shared" si="150"/>
        <v>2.1509023255813955E-5</v>
      </c>
      <c r="AE388" s="1">
        <f t="shared" si="151"/>
        <v>2.7754726744186046E-5</v>
      </c>
      <c r="AG388" s="1">
        <f t="shared" si="152"/>
        <v>2.6924010869565219E-5</v>
      </c>
      <c r="AI388" s="1">
        <f t="shared" si="153"/>
        <v>2.9278679347826088E-5</v>
      </c>
      <c r="AJ388" s="1">
        <f t="shared" si="154"/>
        <v>1.5017083333333327E-5</v>
      </c>
      <c r="AK388" s="1">
        <f t="shared" si="155"/>
        <v>5.1121999999999955E-5</v>
      </c>
      <c r="AL388" s="1">
        <f t="shared" si="156"/>
        <v>1.0453883333333332E-4</v>
      </c>
      <c r="AM388" s="1">
        <f t="shared" si="157"/>
        <v>1.4064374999999996E-4</v>
      </c>
      <c r="AN388" s="77">
        <f t="shared" si="158"/>
        <v>2.9278679347826089E-2</v>
      </c>
      <c r="BX388">
        <v>2.2919999999999999E-4</v>
      </c>
      <c r="BY388">
        <v>13237860.193901399</v>
      </c>
      <c r="BZ388" s="41">
        <f t="shared" si="159"/>
        <v>13.237860193901399</v>
      </c>
      <c r="CB388">
        <v>2.2919999999999999E-4</v>
      </c>
      <c r="CC388">
        <v>15382163.9163535</v>
      </c>
      <c r="CD388" s="41">
        <f t="shared" si="160"/>
        <v>15.3821639163535</v>
      </c>
      <c r="CG388">
        <v>15382163.9163535</v>
      </c>
      <c r="CH388" s="41">
        <f t="shared" si="161"/>
        <v>15.3821639163535</v>
      </c>
      <c r="CJ388">
        <v>2.2919999999999999E-4</v>
      </c>
      <c r="CK388">
        <v>15382163.9163535</v>
      </c>
      <c r="CL388" s="41">
        <f t="shared" si="162"/>
        <v>15.3821639163535</v>
      </c>
      <c r="DF388" s="76">
        <v>0.22919999999999999</v>
      </c>
      <c r="DG388" s="76">
        <v>13.6730292973389</v>
      </c>
      <c r="DJ388" s="76">
        <v>13.6730292973389</v>
      </c>
      <c r="DN388" s="76">
        <v>0.22919999999999999</v>
      </c>
      <c r="DO388" s="76">
        <v>22.431913267519199</v>
      </c>
    </row>
    <row r="389" spans="2:119" x14ac:dyDescent="0.25">
      <c r="B389" s="11">
        <v>1279.567</v>
      </c>
      <c r="C389" s="1"/>
      <c r="D389" s="1">
        <v>9522.8950000000004</v>
      </c>
      <c r="E389" s="1">
        <v>871.29200000000003</v>
      </c>
      <c r="F389" s="1">
        <v>1817.9849999999999</v>
      </c>
      <c r="G389" s="1">
        <f t="shared" si="137"/>
        <v>5.0656511627906978E-6</v>
      </c>
      <c r="H389" s="1">
        <f t="shared" si="138"/>
        <v>6.0431319767441853E-5</v>
      </c>
      <c r="I389" s="1">
        <f t="shared" si="139"/>
        <v>1.0569680232558139E-5</v>
      </c>
      <c r="J389" s="1">
        <f t="shared" si="140"/>
        <v>6.5935348837209307E-5</v>
      </c>
      <c r="K389" s="1">
        <f t="shared" si="141"/>
        <v>1.0973770408163264E-5</v>
      </c>
      <c r="L389" s="1">
        <f t="shared" si="142"/>
        <v>1.5803836734693876E-5</v>
      </c>
      <c r="M389" s="1">
        <f t="shared" si="143"/>
        <v>5.3315291666666663E-5</v>
      </c>
      <c r="N389" s="1">
        <f t="shared" si="144"/>
        <v>-3.4347200000000005E-4</v>
      </c>
      <c r="O389" s="8">
        <f t="shared" si="145"/>
        <v>1.5803836734693877E-2</v>
      </c>
      <c r="P389" s="43">
        <v>-58.725000000000001</v>
      </c>
      <c r="Q389" s="15">
        <f t="shared" si="146"/>
        <v>58.725000000000001</v>
      </c>
      <c r="R389" s="1">
        <v>1382.0050000000001</v>
      </c>
      <c r="S389" s="40">
        <f t="shared" si="147"/>
        <v>13.820050000000002</v>
      </c>
      <c r="T389" s="31">
        <f t="shared" si="148"/>
        <v>13.129047500000002</v>
      </c>
      <c r="U389" s="1">
        <f t="shared" si="149"/>
        <v>31.775902499999997</v>
      </c>
      <c r="X389" s="1"/>
      <c r="Y389" s="1">
        <v>-1140.8320000000001</v>
      </c>
      <c r="Z389" s="1">
        <v>2561.125</v>
      </c>
      <c r="AA389" s="1">
        <v>3632.5070000000001</v>
      </c>
      <c r="AB389" s="1">
        <v>3816.009</v>
      </c>
      <c r="AC389" s="1">
        <v>4249.7560000000003</v>
      </c>
      <c r="AD389" s="1">
        <f t="shared" si="150"/>
        <v>2.1523005813953493E-5</v>
      </c>
      <c r="AE389" s="1">
        <f t="shared" si="151"/>
        <v>2.7751970930232558E-5</v>
      </c>
      <c r="AG389" s="1">
        <f t="shared" si="152"/>
        <v>2.6939353260869566E-5</v>
      </c>
      <c r="AI389" s="1">
        <f t="shared" si="153"/>
        <v>2.9296673913043482E-5</v>
      </c>
      <c r="AJ389" s="1">
        <f t="shared" si="154"/>
        <v>1.5291833333333332E-5</v>
      </c>
      <c r="AK389" s="1">
        <f t="shared" si="155"/>
        <v>5.1437416666666687E-5</v>
      </c>
      <c r="AL389" s="1">
        <f t="shared" si="156"/>
        <v>1.0457366666666666E-4</v>
      </c>
      <c r="AM389" s="1">
        <f t="shared" si="157"/>
        <v>1.4071925000000004E-4</v>
      </c>
      <c r="AN389" s="77">
        <f t="shared" si="158"/>
        <v>2.929667391304348E-2</v>
      </c>
      <c r="BX389">
        <v>2.298E-4</v>
      </c>
      <c r="BY389">
        <v>13242603.440230099</v>
      </c>
      <c r="BZ389" s="41">
        <f t="shared" si="159"/>
        <v>13.2426034402301</v>
      </c>
      <c r="CB389">
        <v>2.298E-4</v>
      </c>
      <c r="CC389">
        <v>15387281.8171813</v>
      </c>
      <c r="CD389" s="41">
        <f t="shared" si="160"/>
        <v>15.3872818171813</v>
      </c>
      <c r="CG389">
        <v>15387281.8171813</v>
      </c>
      <c r="CH389" s="41">
        <f t="shared" si="161"/>
        <v>15.3872818171813</v>
      </c>
      <c r="CJ389">
        <v>2.298E-4</v>
      </c>
      <c r="CK389">
        <v>15387281.8171813</v>
      </c>
      <c r="CL389" s="41">
        <f t="shared" si="162"/>
        <v>15.3872818171813</v>
      </c>
      <c r="DF389" s="76">
        <v>0.2298</v>
      </c>
      <c r="DG389" s="76">
        <v>13.6777517816497</v>
      </c>
      <c r="DJ389" s="76">
        <v>13.6777517816497</v>
      </c>
      <c r="DN389" s="76">
        <v>0.2298</v>
      </c>
      <c r="DO389" s="76">
        <v>22.435641006755901</v>
      </c>
    </row>
    <row r="390" spans="2:119" x14ac:dyDescent="0.25">
      <c r="B390" s="11">
        <v>1280.4939999999999</v>
      </c>
      <c r="C390" s="1"/>
      <c r="D390" s="1">
        <v>9515.1779999999999</v>
      </c>
      <c r="E390" s="1">
        <v>871.77200000000005</v>
      </c>
      <c r="F390" s="1">
        <v>1817.9849999999999</v>
      </c>
      <c r="G390" s="1">
        <f t="shared" si="137"/>
        <v>5.0684418604651162E-6</v>
      </c>
      <c r="H390" s="1">
        <f t="shared" si="138"/>
        <v>6.0389244186046513E-5</v>
      </c>
      <c r="I390" s="1">
        <f t="shared" si="139"/>
        <v>1.0569680232558139E-5</v>
      </c>
      <c r="J390" s="1">
        <f t="shared" si="140"/>
        <v>6.5890482558139533E-5</v>
      </c>
      <c r="K390" s="1">
        <f t="shared" si="141"/>
        <v>1.0980948979591836E-5</v>
      </c>
      <c r="L390" s="1">
        <f t="shared" si="142"/>
        <v>1.5808566326530612E-5</v>
      </c>
      <c r="M390" s="1">
        <f t="shared" si="143"/>
        <v>5.3353916666666661E-5</v>
      </c>
      <c r="N390" s="1">
        <f t="shared" si="144"/>
        <v>-3.4311183333333328E-4</v>
      </c>
      <c r="O390" s="8">
        <f t="shared" si="145"/>
        <v>1.5808566326530611E-2</v>
      </c>
      <c r="P390" s="43">
        <v>-58.725000000000001</v>
      </c>
      <c r="Q390" s="15">
        <f t="shared" si="146"/>
        <v>58.725000000000001</v>
      </c>
      <c r="R390" s="1">
        <v>1382.0050000000001</v>
      </c>
      <c r="S390" s="40">
        <f t="shared" si="147"/>
        <v>13.820050000000002</v>
      </c>
      <c r="T390" s="31">
        <f t="shared" si="148"/>
        <v>13.129047500000002</v>
      </c>
      <c r="U390" s="1">
        <f t="shared" si="149"/>
        <v>31.775902499999997</v>
      </c>
      <c r="X390" s="1"/>
      <c r="Y390" s="1">
        <v>-1141.78</v>
      </c>
      <c r="Z390" s="1">
        <v>2561.125</v>
      </c>
      <c r="AA390" s="1">
        <v>3632.0320000000002</v>
      </c>
      <c r="AB390" s="1">
        <v>3816.48</v>
      </c>
      <c r="AC390" s="1">
        <v>4252.1210000000001</v>
      </c>
      <c r="AD390" s="1">
        <f t="shared" si="150"/>
        <v>2.1528517441860465E-5</v>
      </c>
      <c r="AE390" s="1">
        <f t="shared" si="151"/>
        <v>2.7754720930232557E-5</v>
      </c>
      <c r="AG390" s="1">
        <f t="shared" si="152"/>
        <v>2.6947065217391303E-5</v>
      </c>
      <c r="AI390" s="1">
        <f t="shared" si="153"/>
        <v>2.9314679347826085E-5</v>
      </c>
      <c r="AJ390" s="1">
        <f t="shared" si="154"/>
        <v>1.5370666666666655E-5</v>
      </c>
      <c r="AK390" s="1">
        <f t="shared" si="155"/>
        <v>5.167408333333333E-5</v>
      </c>
      <c r="AL390" s="1">
        <f t="shared" si="156"/>
        <v>1.0461291666666668E-4</v>
      </c>
      <c r="AM390" s="1">
        <f t="shared" si="157"/>
        <v>1.4091633333333334E-4</v>
      </c>
      <c r="AN390" s="77">
        <f t="shared" si="158"/>
        <v>2.9314679347826087E-2</v>
      </c>
      <c r="BX390">
        <v>2.3039999999999999E-4</v>
      </c>
      <c r="BY390">
        <v>13247342.1004244</v>
      </c>
      <c r="BZ390" s="41">
        <f t="shared" si="159"/>
        <v>13.247342100424399</v>
      </c>
      <c r="CB390">
        <v>2.3039999999999999E-4</v>
      </c>
      <c r="CC390">
        <v>15392390.7764685</v>
      </c>
      <c r="CD390" s="41">
        <f t="shared" si="160"/>
        <v>15.392390776468501</v>
      </c>
      <c r="CG390">
        <v>15392390.7764685</v>
      </c>
      <c r="CH390" s="41">
        <f t="shared" si="161"/>
        <v>15.392390776468501</v>
      </c>
      <c r="CJ390">
        <v>2.3039999999999999E-4</v>
      </c>
      <c r="CK390">
        <v>15392390.7764685</v>
      </c>
      <c r="CL390" s="41">
        <f t="shared" si="162"/>
        <v>15.392390776468501</v>
      </c>
      <c r="DF390" s="76">
        <v>0.23039999999999999</v>
      </c>
      <c r="DG390" s="76">
        <v>13.682467771930201</v>
      </c>
      <c r="DJ390" s="76">
        <v>13.682467771930201</v>
      </c>
      <c r="DN390" s="76">
        <v>0.23039999999999999</v>
      </c>
      <c r="DO390" s="76">
        <v>22.340089849514101</v>
      </c>
    </row>
    <row r="391" spans="2:119" x14ac:dyDescent="0.25">
      <c r="B391" s="11">
        <v>1280.4939999999999</v>
      </c>
      <c r="C391" s="1"/>
      <c r="D391" s="1">
        <v>9508.9079999999994</v>
      </c>
      <c r="E391" s="1">
        <v>870.81299999999999</v>
      </c>
      <c r="F391" s="1">
        <v>1817.0329999999999</v>
      </c>
      <c r="G391" s="1">
        <f t="shared" ref="G391:G454" si="163">(C391+ABS(E391))/1000000/172</f>
        <v>5.0628662790697672E-6</v>
      </c>
      <c r="H391" s="1">
        <f t="shared" ref="H391:H454" si="164">(D391+ABS(E391))/1000000/172</f>
        <v>6.0347215116279068E-5</v>
      </c>
      <c r="I391" s="1">
        <f t="shared" ref="I391:I454" si="165">(C391+ABS(F391))/1000000/172</f>
        <v>1.0564145348837208E-5</v>
      </c>
      <c r="J391" s="1">
        <f t="shared" ref="J391:J454" si="166">(D391+ABS(F391))/1000000/172</f>
        <v>6.5848494186046506E-5</v>
      </c>
      <c r="K391" s="1">
        <f t="shared" ref="K391:K454" si="167">(B391+ABS(E391))/1000000/196</f>
        <v>1.097605612244898E-5</v>
      </c>
      <c r="L391" s="1">
        <f t="shared" ref="L391:L454" si="168">(B391+ABS(F391))/1000000/196</f>
        <v>1.5803709183673471E-5</v>
      </c>
      <c r="M391" s="1">
        <f t="shared" ref="M391:M454" si="169">(B391-ABS(C391))/1000000/24</f>
        <v>5.3353916666666661E-5</v>
      </c>
      <c r="N391" s="1">
        <f t="shared" ref="N391:N454" si="170">(B391-ABS(D391))/1000000/24</f>
        <v>-3.4285058333333326E-4</v>
      </c>
      <c r="O391" s="8">
        <f t="shared" ref="O391:O454" si="171">L391*1000</f>
        <v>1.5803709183673471E-2</v>
      </c>
      <c r="P391" s="43">
        <v>-58.707000000000001</v>
      </c>
      <c r="Q391" s="15">
        <f t="shared" ref="Q391:Q454" si="172">-P391</f>
        <v>58.707000000000001</v>
      </c>
      <c r="R391" s="1">
        <v>1381.6990000000001</v>
      </c>
      <c r="S391" s="40">
        <f t="shared" ref="S391:S454" si="173">R391/100</f>
        <v>13.816990000000001</v>
      </c>
      <c r="T391" s="31">
        <f t="shared" ref="T391:T454" si="174">R391*0.95/100</f>
        <v>13.126140499999998</v>
      </c>
      <c r="U391" s="1">
        <f t="shared" ref="U391:U454" si="175">(Q391-S391*1.95)</f>
        <v>31.763869500000002</v>
      </c>
      <c r="X391" s="1"/>
      <c r="Y391" s="1">
        <v>-1142.729</v>
      </c>
      <c r="Z391" s="1">
        <v>2562.5639999999999</v>
      </c>
      <c r="AA391" s="1">
        <v>3632.982</v>
      </c>
      <c r="AB391" s="1">
        <v>3819.7759999999998</v>
      </c>
      <c r="AC391" s="1">
        <v>4253.5410000000002</v>
      </c>
      <c r="AD391" s="1">
        <f t="shared" ref="AD391:AD454" si="176">(Z391+ABS(Y391))/1000000/172</f>
        <v>2.1542401162790695E-5</v>
      </c>
      <c r="AE391" s="1">
        <f t="shared" ref="AE391:AE454" si="177">(AA391+ABS(Y391))/1000000/172</f>
        <v>2.7765761627906978E-5</v>
      </c>
      <c r="AG391" s="1">
        <f t="shared" ref="AG391:AG454" si="178">(AB391+ABS(Y391))/1000000/184</f>
        <v>2.6970135869565217E-5</v>
      </c>
      <c r="AI391" s="1">
        <f t="shared" ref="AI391:AI454" si="179">(AC391+ABS(Y391))/1000000/184</f>
        <v>2.9327554347826092E-5</v>
      </c>
      <c r="AJ391" s="1">
        <f t="shared" ref="AJ391:AJ454" si="180">(AB391-ABS(AA391))/1000000/12</f>
        <v>1.5566166666666657E-5</v>
      </c>
      <c r="AK391" s="1">
        <f t="shared" ref="AK391:AK454" si="181">(AC391-ABS(AA391))/1000000/12</f>
        <v>5.1713250000000022E-5</v>
      </c>
      <c r="AL391" s="1">
        <f t="shared" ref="AL391:AL454" si="182">(AB391-ABS(Z391))/1000000/12</f>
        <v>1.0476766666666666E-4</v>
      </c>
      <c r="AM391" s="1">
        <f t="shared" ref="AM391:AM454" si="183">(AC391-ABS(Z391))/1000000/12</f>
        <v>1.4091475000000003E-4</v>
      </c>
      <c r="AN391" s="77">
        <f t="shared" ref="AN391:AN454" si="184">AI391*1000</f>
        <v>2.9327554347826093E-2</v>
      </c>
      <c r="BX391">
        <v>2.31E-4</v>
      </c>
      <c r="BY391">
        <v>13252076.1745972</v>
      </c>
      <c r="BZ391" s="41">
        <f t="shared" ref="BZ391:BZ454" si="185">BY391/1000000</f>
        <v>13.2520761745972</v>
      </c>
      <c r="CB391">
        <v>2.31E-4</v>
      </c>
      <c r="CC391">
        <v>15397490.794475701</v>
      </c>
      <c r="CD391" s="41">
        <f t="shared" ref="CD391:CD454" si="186">CC391/1000000</f>
        <v>15.397490794475701</v>
      </c>
      <c r="CG391">
        <v>15397490.794475701</v>
      </c>
      <c r="CH391" s="41">
        <f t="shared" ref="CH391:CH454" si="187">CG391/1000000</f>
        <v>15.397490794475701</v>
      </c>
      <c r="CJ391">
        <v>2.31E-4</v>
      </c>
      <c r="CK391">
        <v>15397490.794475701</v>
      </c>
      <c r="CL391" s="41">
        <f t="shared" ref="CL391:CL454" si="188">CK391/1000000</f>
        <v>15.397490794475701</v>
      </c>
      <c r="DF391" s="76">
        <v>0.23100000000000001</v>
      </c>
      <c r="DG391" s="76">
        <v>13.687177268354899</v>
      </c>
      <c r="DJ391" s="76">
        <v>13.687177268354899</v>
      </c>
      <c r="DN391" s="76">
        <v>0.23100000000000001</v>
      </c>
      <c r="DO391" s="76">
        <v>22.343726975126501</v>
      </c>
    </row>
    <row r="392" spans="2:119" x14ac:dyDescent="0.25">
      <c r="B392" s="11">
        <v>1280.0309999999999</v>
      </c>
      <c r="C392" s="1"/>
      <c r="D392" s="1">
        <v>9498.7800000000007</v>
      </c>
      <c r="E392" s="1">
        <v>870.81299999999999</v>
      </c>
      <c r="F392" s="1">
        <v>1816.08</v>
      </c>
      <c r="G392" s="1">
        <f t="shared" si="163"/>
        <v>5.0628662790697672E-6</v>
      </c>
      <c r="H392" s="1">
        <f t="shared" si="164"/>
        <v>6.0288331395348849E-5</v>
      </c>
      <c r="I392" s="1">
        <f t="shared" si="165"/>
        <v>1.055860465116279E-5</v>
      </c>
      <c r="J392" s="1">
        <f t="shared" si="166"/>
        <v>6.578406976744187E-5</v>
      </c>
      <c r="K392" s="1">
        <f t="shared" si="167"/>
        <v>1.097369387755102E-5</v>
      </c>
      <c r="L392" s="1">
        <f t="shared" si="168"/>
        <v>1.5796484693877552E-5</v>
      </c>
      <c r="M392" s="1">
        <f t="shared" si="169"/>
        <v>5.3334625000000004E-5</v>
      </c>
      <c r="N392" s="1">
        <f t="shared" si="170"/>
        <v>-3.4244787499999998E-4</v>
      </c>
      <c r="O392" s="8">
        <f t="shared" si="171"/>
        <v>1.5796484693877552E-2</v>
      </c>
      <c r="P392" s="43">
        <v>-58.707000000000001</v>
      </c>
      <c r="Q392" s="15">
        <f t="shared" si="172"/>
        <v>58.707000000000001</v>
      </c>
      <c r="R392" s="1">
        <v>1382.0050000000001</v>
      </c>
      <c r="S392" s="40">
        <f t="shared" si="173"/>
        <v>13.820050000000002</v>
      </c>
      <c r="T392" s="31">
        <f t="shared" si="174"/>
        <v>13.129047500000002</v>
      </c>
      <c r="U392" s="1">
        <f t="shared" si="175"/>
        <v>31.757902499999997</v>
      </c>
      <c r="X392" s="1"/>
      <c r="Y392" s="1">
        <v>-1143.204</v>
      </c>
      <c r="Z392" s="1">
        <v>2563.0439999999999</v>
      </c>
      <c r="AA392" s="1">
        <v>3635.3589999999999</v>
      </c>
      <c r="AB392" s="1">
        <v>3820.7179999999998</v>
      </c>
      <c r="AC392" s="1">
        <v>4254.4870000000001</v>
      </c>
      <c r="AD392" s="1">
        <f t="shared" si="176"/>
        <v>2.1547953488372091E-5</v>
      </c>
      <c r="AE392" s="1">
        <f t="shared" si="177"/>
        <v>2.7782343023255816E-5</v>
      </c>
      <c r="AG392" s="1">
        <f t="shared" si="178"/>
        <v>2.697783695652174E-5</v>
      </c>
      <c r="AI392" s="1">
        <f t="shared" si="179"/>
        <v>2.9335277173913042E-5</v>
      </c>
      <c r="AJ392" s="1">
        <f t="shared" si="180"/>
        <v>1.5446583333333329E-5</v>
      </c>
      <c r="AK392" s="1">
        <f t="shared" si="181"/>
        <v>5.1594000000000015E-5</v>
      </c>
      <c r="AL392" s="1">
        <f t="shared" si="182"/>
        <v>1.0480616666666667E-4</v>
      </c>
      <c r="AM392" s="1">
        <f t="shared" si="183"/>
        <v>1.4095358333333336E-4</v>
      </c>
      <c r="AN392" s="77">
        <f t="shared" si="184"/>
        <v>2.9335277173913044E-2</v>
      </c>
      <c r="BX392">
        <v>2.3159999999999999E-4</v>
      </c>
      <c r="BY392">
        <v>13256805.6628615</v>
      </c>
      <c r="BZ392" s="41">
        <f t="shared" si="185"/>
        <v>13.256805662861501</v>
      </c>
      <c r="CB392">
        <v>2.3159999999999999E-4</v>
      </c>
      <c r="CC392">
        <v>15402581.871463099</v>
      </c>
      <c r="CD392" s="41">
        <f t="shared" si="186"/>
        <v>15.402581871463099</v>
      </c>
      <c r="CG392">
        <v>15402581.871463099</v>
      </c>
      <c r="CH392" s="41">
        <f t="shared" si="187"/>
        <v>15.402581871463099</v>
      </c>
      <c r="CJ392">
        <v>2.3159999999999999E-4</v>
      </c>
      <c r="CK392">
        <v>15402581.871463099</v>
      </c>
      <c r="CL392" s="41">
        <f t="shared" si="188"/>
        <v>15.402581871463099</v>
      </c>
      <c r="DF392" s="76">
        <v>0.2316</v>
      </c>
      <c r="DG392" s="76">
        <v>13.691880271098499</v>
      </c>
      <c r="DJ392" s="76">
        <v>13.691880271098499</v>
      </c>
      <c r="DN392" s="76">
        <v>0.2316</v>
      </c>
      <c r="DO392" s="76">
        <v>22.2483101167843</v>
      </c>
    </row>
    <row r="393" spans="2:119" x14ac:dyDescent="0.25">
      <c r="B393" s="11">
        <v>1280.0309999999999</v>
      </c>
      <c r="C393" s="1"/>
      <c r="D393" s="1">
        <v>9495.4040000000005</v>
      </c>
      <c r="E393" s="1">
        <v>870.33299999999997</v>
      </c>
      <c r="F393" s="1">
        <v>1815.1279999999999</v>
      </c>
      <c r="G393" s="1">
        <f t="shared" si="163"/>
        <v>5.0600755813953487E-6</v>
      </c>
      <c r="H393" s="1">
        <f t="shared" si="164"/>
        <v>6.0265912790697682E-5</v>
      </c>
      <c r="I393" s="1">
        <f t="shared" si="165"/>
        <v>1.055306976744186E-5</v>
      </c>
      <c r="J393" s="1">
        <f t="shared" si="166"/>
        <v>6.57589069767442E-5</v>
      </c>
      <c r="K393" s="1">
        <f t="shared" si="167"/>
        <v>1.0971244897959185E-5</v>
      </c>
      <c r="L393" s="1">
        <f t="shared" si="168"/>
        <v>1.5791627551020408E-5</v>
      </c>
      <c r="M393" s="1">
        <f t="shared" si="169"/>
        <v>5.3334625000000004E-5</v>
      </c>
      <c r="N393" s="1">
        <f t="shared" si="170"/>
        <v>-3.4230720833333331E-4</v>
      </c>
      <c r="O393" s="8">
        <f t="shared" si="171"/>
        <v>1.5791627551020409E-2</v>
      </c>
      <c r="P393" s="43">
        <v>-58.688000000000002</v>
      </c>
      <c r="Q393" s="15">
        <f t="shared" si="172"/>
        <v>58.688000000000002</v>
      </c>
      <c r="R393" s="1">
        <v>1382.0050000000001</v>
      </c>
      <c r="S393" s="40">
        <f t="shared" si="173"/>
        <v>13.820050000000002</v>
      </c>
      <c r="T393" s="31">
        <f t="shared" si="174"/>
        <v>13.129047500000002</v>
      </c>
      <c r="U393" s="1">
        <f t="shared" si="175"/>
        <v>31.738902499999998</v>
      </c>
      <c r="X393" s="1"/>
      <c r="Y393" s="1">
        <v>-1143.204</v>
      </c>
      <c r="Z393" s="1">
        <v>2563.5230000000001</v>
      </c>
      <c r="AA393" s="1">
        <v>3634.8829999999998</v>
      </c>
      <c r="AB393" s="1">
        <v>3822.6019999999999</v>
      </c>
      <c r="AC393" s="1">
        <v>4255.433</v>
      </c>
      <c r="AD393" s="1">
        <f t="shared" si="176"/>
        <v>2.1550738372093023E-5</v>
      </c>
      <c r="AE393" s="1">
        <f t="shared" si="177"/>
        <v>2.7779575581395347E-5</v>
      </c>
      <c r="AG393" s="1">
        <f t="shared" si="178"/>
        <v>2.6988076086956519E-5</v>
      </c>
      <c r="AI393" s="1">
        <f t="shared" si="179"/>
        <v>2.9340418478260867E-5</v>
      </c>
      <c r="AJ393" s="1">
        <f t="shared" si="180"/>
        <v>1.5643250000000006E-5</v>
      </c>
      <c r="AK393" s="1">
        <f t="shared" si="181"/>
        <v>5.1712500000000017E-5</v>
      </c>
      <c r="AL393" s="1">
        <f t="shared" si="182"/>
        <v>1.0492324999999997E-4</v>
      </c>
      <c r="AM393" s="1">
        <f t="shared" si="183"/>
        <v>1.4099249999999998E-4</v>
      </c>
      <c r="AN393" s="77">
        <f t="shared" si="184"/>
        <v>2.9340418478260868E-2</v>
      </c>
      <c r="BX393">
        <v>2.3220000000000001E-4</v>
      </c>
      <c r="BY393">
        <v>13261530.5653302</v>
      </c>
      <c r="BZ393" s="41">
        <f t="shared" si="185"/>
        <v>13.261530565330199</v>
      </c>
      <c r="CB393">
        <v>2.3220000000000001E-4</v>
      </c>
      <c r="CC393">
        <v>15407664.007691</v>
      </c>
      <c r="CD393" s="41">
        <f t="shared" si="186"/>
        <v>15.407664007691</v>
      </c>
      <c r="CG393">
        <v>15407664.007691</v>
      </c>
      <c r="CH393" s="41">
        <f t="shared" si="187"/>
        <v>15.407664007691</v>
      </c>
      <c r="CJ393">
        <v>2.3220000000000001E-4</v>
      </c>
      <c r="CK393">
        <v>15407664.007691</v>
      </c>
      <c r="CL393" s="41">
        <f t="shared" si="188"/>
        <v>15.407664007691</v>
      </c>
      <c r="DF393" s="76">
        <v>0.23219999999999999</v>
      </c>
      <c r="DG393" s="76">
        <v>13.6965767803354</v>
      </c>
      <c r="DJ393" s="76">
        <v>13.6965767803354</v>
      </c>
      <c r="DN393" s="76">
        <v>0.23219999999999999</v>
      </c>
      <c r="DO393" s="76">
        <v>22.251857518997699</v>
      </c>
    </row>
    <row r="394" spans="2:119" x14ac:dyDescent="0.25">
      <c r="B394" s="11">
        <v>1280.9580000000001</v>
      </c>
      <c r="C394" s="1"/>
      <c r="D394" s="1">
        <v>9473.2199999999993</v>
      </c>
      <c r="E394" s="1">
        <v>870.33299999999997</v>
      </c>
      <c r="F394" s="1">
        <v>1814.652</v>
      </c>
      <c r="G394" s="1">
        <f t="shared" si="163"/>
        <v>5.0600755813953487E-6</v>
      </c>
      <c r="H394" s="1">
        <f t="shared" si="164"/>
        <v>6.0136936046511631E-5</v>
      </c>
      <c r="I394" s="1">
        <f t="shared" si="165"/>
        <v>1.0550302325581396E-5</v>
      </c>
      <c r="J394" s="1">
        <f t="shared" si="166"/>
        <v>6.562716279069767E-5</v>
      </c>
      <c r="K394" s="1">
        <f t="shared" si="167"/>
        <v>1.0975974489795919E-5</v>
      </c>
      <c r="L394" s="1">
        <f t="shared" si="168"/>
        <v>1.579392857142857E-5</v>
      </c>
      <c r="M394" s="1">
        <f t="shared" si="169"/>
        <v>5.3373250000000003E-5</v>
      </c>
      <c r="N394" s="1">
        <f t="shared" si="170"/>
        <v>-3.4134424999999997E-4</v>
      </c>
      <c r="O394" s="8">
        <f t="shared" si="171"/>
        <v>1.579392857142857E-2</v>
      </c>
      <c r="P394" s="43">
        <v>-58.688000000000002</v>
      </c>
      <c r="Q394" s="15">
        <f t="shared" si="172"/>
        <v>58.688000000000002</v>
      </c>
      <c r="R394" s="1">
        <v>1382.0050000000001</v>
      </c>
      <c r="S394" s="40">
        <f t="shared" si="173"/>
        <v>13.820050000000002</v>
      </c>
      <c r="T394" s="31">
        <f t="shared" si="174"/>
        <v>13.129047500000002</v>
      </c>
      <c r="U394" s="1">
        <f t="shared" si="175"/>
        <v>31.738902499999998</v>
      </c>
      <c r="X394" s="1"/>
      <c r="Y394" s="1">
        <v>-1143.6780000000001</v>
      </c>
      <c r="Z394" s="1">
        <v>2563.5230000000001</v>
      </c>
      <c r="AA394" s="1">
        <v>3635.3589999999999</v>
      </c>
      <c r="AB394" s="1">
        <v>3816.48</v>
      </c>
      <c r="AC394" s="1">
        <v>4256.3789999999999</v>
      </c>
      <c r="AD394" s="1">
        <f t="shared" si="176"/>
        <v>2.1553494186046511E-5</v>
      </c>
      <c r="AE394" s="1">
        <f t="shared" si="177"/>
        <v>2.77850988372093E-5</v>
      </c>
      <c r="AG394" s="1">
        <f t="shared" si="178"/>
        <v>2.6957380434782611E-5</v>
      </c>
      <c r="AI394" s="1">
        <f t="shared" si="179"/>
        <v>2.9348135869565216E-5</v>
      </c>
      <c r="AJ394" s="1">
        <f t="shared" si="180"/>
        <v>1.5093416666666675E-5</v>
      </c>
      <c r="AK394" s="1">
        <f t="shared" si="181"/>
        <v>5.1751666666666668E-5</v>
      </c>
      <c r="AL394" s="1">
        <f t="shared" si="182"/>
        <v>1.0441308333333332E-4</v>
      </c>
      <c r="AM394" s="1">
        <f t="shared" si="183"/>
        <v>1.4107133333333331E-4</v>
      </c>
      <c r="AN394" s="77">
        <f t="shared" si="184"/>
        <v>2.9348135869565216E-2</v>
      </c>
      <c r="BX394">
        <v>2.3279999999999999E-4</v>
      </c>
      <c r="BY394">
        <v>13266250.8821164</v>
      </c>
      <c r="BZ394" s="41">
        <f t="shared" si="185"/>
        <v>13.266250882116399</v>
      </c>
      <c r="CB394">
        <v>2.3279999999999999E-4</v>
      </c>
      <c r="CC394">
        <v>15412737.20342</v>
      </c>
      <c r="CD394" s="41">
        <f t="shared" si="186"/>
        <v>15.412737203420001</v>
      </c>
      <c r="CG394">
        <v>15412737.20342</v>
      </c>
      <c r="CH394" s="41">
        <f t="shared" si="187"/>
        <v>15.412737203420001</v>
      </c>
      <c r="CJ394">
        <v>2.3279999999999999E-4</v>
      </c>
      <c r="CK394">
        <v>15412737.20342</v>
      </c>
      <c r="CL394" s="41">
        <f t="shared" si="188"/>
        <v>15.412737203420001</v>
      </c>
      <c r="DF394" s="76">
        <v>0.23280000000000001</v>
      </c>
      <c r="DG394" s="76">
        <v>13.7012667962401</v>
      </c>
      <c r="DJ394" s="76">
        <v>13.7012667962401</v>
      </c>
      <c r="DN394" s="76">
        <v>0.23280000000000001</v>
      </c>
      <c r="DO394" s="76">
        <v>22.2553890898382</v>
      </c>
    </row>
    <row r="395" spans="2:119" x14ac:dyDescent="0.25">
      <c r="B395" s="11">
        <v>1280.9580000000001</v>
      </c>
      <c r="C395" s="1"/>
      <c r="D395" s="1">
        <v>9467.4330000000009</v>
      </c>
      <c r="E395" s="1">
        <v>869.85299999999995</v>
      </c>
      <c r="F395" s="1">
        <v>1813.7</v>
      </c>
      <c r="G395" s="1">
        <f t="shared" si="163"/>
        <v>5.0572848837209302E-6</v>
      </c>
      <c r="H395" s="1">
        <f t="shared" si="164"/>
        <v>6.0100499999999998E-5</v>
      </c>
      <c r="I395" s="1">
        <f t="shared" si="165"/>
        <v>1.0544767441860465E-5</v>
      </c>
      <c r="J395" s="1">
        <f t="shared" si="166"/>
        <v>6.5587982558139554E-5</v>
      </c>
      <c r="K395" s="1">
        <f t="shared" si="167"/>
        <v>1.0973525510204083E-5</v>
      </c>
      <c r="L395" s="1">
        <f t="shared" si="168"/>
        <v>1.5789071428571432E-5</v>
      </c>
      <c r="M395" s="1">
        <f t="shared" si="169"/>
        <v>5.3373250000000003E-5</v>
      </c>
      <c r="N395" s="1">
        <f t="shared" si="170"/>
        <v>-3.4110312500000003E-4</v>
      </c>
      <c r="O395" s="8">
        <f t="shared" si="171"/>
        <v>1.5789071428571434E-2</v>
      </c>
      <c r="P395" s="43">
        <v>-58.67</v>
      </c>
      <c r="Q395" s="15">
        <f t="shared" si="172"/>
        <v>58.67</v>
      </c>
      <c r="R395" s="1">
        <v>1382.0050000000001</v>
      </c>
      <c r="S395" s="40">
        <f t="shared" si="173"/>
        <v>13.820050000000002</v>
      </c>
      <c r="T395" s="31">
        <f t="shared" si="174"/>
        <v>13.129047500000002</v>
      </c>
      <c r="U395" s="1">
        <f t="shared" si="175"/>
        <v>31.720902499999998</v>
      </c>
      <c r="X395" s="1"/>
      <c r="Y395" s="1">
        <v>-1142.2550000000001</v>
      </c>
      <c r="Z395" s="1">
        <v>2563.5230000000001</v>
      </c>
      <c r="AA395" s="1">
        <v>3636.3090000000002</v>
      </c>
      <c r="AB395" s="1">
        <v>3816.009</v>
      </c>
      <c r="AC395" s="1">
        <v>4250.2290000000003</v>
      </c>
      <c r="AD395" s="1">
        <f t="shared" si="176"/>
        <v>2.1545220930232558E-5</v>
      </c>
      <c r="AE395" s="1">
        <f t="shared" si="177"/>
        <v>2.7782348837209301E-5</v>
      </c>
      <c r="AG395" s="1">
        <f t="shared" si="178"/>
        <v>2.6947086956521741E-5</v>
      </c>
      <c r="AI395" s="1">
        <f t="shared" si="179"/>
        <v>2.9306978260869569E-5</v>
      </c>
      <c r="AJ395" s="1">
        <f t="shared" si="180"/>
        <v>1.4974999999999985E-5</v>
      </c>
      <c r="AK395" s="1">
        <f t="shared" si="181"/>
        <v>5.1160000000000012E-5</v>
      </c>
      <c r="AL395" s="1">
        <f t="shared" si="182"/>
        <v>1.0437383333333333E-4</v>
      </c>
      <c r="AM395" s="1">
        <f t="shared" si="183"/>
        <v>1.4055883333333335E-4</v>
      </c>
      <c r="AN395" s="77">
        <f t="shared" si="184"/>
        <v>2.930697826086957E-2</v>
      </c>
      <c r="BX395">
        <v>2.3340000000000001E-4</v>
      </c>
      <c r="BY395">
        <v>13270966.613333</v>
      </c>
      <c r="BZ395" s="41">
        <f t="shared" si="185"/>
        <v>13.270966613333</v>
      </c>
      <c r="CB395">
        <v>2.3340000000000001E-4</v>
      </c>
      <c r="CC395">
        <v>15417801.4589101</v>
      </c>
      <c r="CD395" s="41">
        <f t="shared" si="186"/>
        <v>15.4178014589101</v>
      </c>
      <c r="CG395">
        <v>15417801.4589101</v>
      </c>
      <c r="CH395" s="41">
        <f t="shared" si="187"/>
        <v>15.4178014589101</v>
      </c>
      <c r="CJ395">
        <v>2.3340000000000001E-4</v>
      </c>
      <c r="CK395">
        <v>15417801.4589101</v>
      </c>
      <c r="CL395" s="41">
        <f t="shared" si="188"/>
        <v>15.4178014589101</v>
      </c>
      <c r="DF395" s="76">
        <v>0.2334</v>
      </c>
      <c r="DG395" s="76">
        <v>13.7059503189873</v>
      </c>
      <c r="DJ395" s="76">
        <v>13.7059503189873</v>
      </c>
      <c r="DN395" s="76">
        <v>0.2334</v>
      </c>
      <c r="DO395" s="76">
        <v>22.160037971211398</v>
      </c>
    </row>
    <row r="396" spans="2:119" x14ac:dyDescent="0.25">
      <c r="B396" s="11">
        <v>1281.421</v>
      </c>
      <c r="C396" s="1"/>
      <c r="D396" s="1">
        <v>9455.8590000000004</v>
      </c>
      <c r="E396" s="1">
        <v>869.85299999999995</v>
      </c>
      <c r="F396" s="1">
        <v>1813.2239999999999</v>
      </c>
      <c r="G396" s="1">
        <f t="shared" si="163"/>
        <v>5.0572848837209302E-6</v>
      </c>
      <c r="H396" s="1">
        <f t="shared" si="164"/>
        <v>6.0033209302325579E-5</v>
      </c>
      <c r="I396" s="1">
        <f t="shared" si="165"/>
        <v>1.0542E-5</v>
      </c>
      <c r="J396" s="1">
        <f t="shared" si="166"/>
        <v>6.5517924418604656E-5</v>
      </c>
      <c r="K396" s="1">
        <f t="shared" si="167"/>
        <v>1.0975887755102039E-5</v>
      </c>
      <c r="L396" s="1">
        <f t="shared" si="168"/>
        <v>1.5789005102040817E-5</v>
      </c>
      <c r="M396" s="1">
        <f t="shared" si="169"/>
        <v>5.3392541666666666E-5</v>
      </c>
      <c r="N396" s="1">
        <f t="shared" si="170"/>
        <v>-3.4060158333333335E-4</v>
      </c>
      <c r="O396" s="8">
        <f t="shared" si="171"/>
        <v>1.5789005102040819E-2</v>
      </c>
      <c r="P396" s="43">
        <v>-58.67</v>
      </c>
      <c r="Q396" s="15">
        <f t="shared" si="172"/>
        <v>58.67</v>
      </c>
      <c r="R396" s="1">
        <v>1382.0050000000001</v>
      </c>
      <c r="S396" s="40">
        <f t="shared" si="173"/>
        <v>13.820050000000002</v>
      </c>
      <c r="T396" s="31">
        <f t="shared" si="174"/>
        <v>13.129047500000002</v>
      </c>
      <c r="U396" s="1">
        <f t="shared" si="175"/>
        <v>31.720902499999998</v>
      </c>
      <c r="X396" s="1"/>
      <c r="Y396" s="1">
        <v>-1142.2550000000001</v>
      </c>
      <c r="Z396" s="1">
        <v>2563.0439999999999</v>
      </c>
      <c r="AA396" s="1">
        <v>3637.26</v>
      </c>
      <c r="AB396" s="1">
        <v>3816.009</v>
      </c>
      <c r="AC396" s="1">
        <v>4254.4870000000001</v>
      </c>
      <c r="AD396" s="1">
        <f t="shared" si="176"/>
        <v>2.1542436046511627E-5</v>
      </c>
      <c r="AE396" s="1">
        <f t="shared" si="177"/>
        <v>2.778787790697675E-5</v>
      </c>
      <c r="AG396" s="1">
        <f t="shared" si="178"/>
        <v>2.6947086956521741E-5</v>
      </c>
      <c r="AI396" s="1">
        <f t="shared" si="179"/>
        <v>2.9330119565217392E-5</v>
      </c>
      <c r="AJ396" s="1">
        <f t="shared" si="180"/>
        <v>1.4895749999999984E-5</v>
      </c>
      <c r="AK396" s="1">
        <f t="shared" si="181"/>
        <v>5.1435583333333316E-5</v>
      </c>
      <c r="AL396" s="1">
        <f t="shared" si="182"/>
        <v>1.0441375000000002E-4</v>
      </c>
      <c r="AM396" s="1">
        <f t="shared" si="183"/>
        <v>1.4095358333333336E-4</v>
      </c>
      <c r="AN396" s="77">
        <f t="shared" si="184"/>
        <v>2.9330119565217392E-2</v>
      </c>
      <c r="BX396">
        <v>2.34E-4</v>
      </c>
      <c r="BY396">
        <v>13275677.759093</v>
      </c>
      <c r="BZ396" s="41">
        <f t="shared" si="185"/>
        <v>13.275677759093</v>
      </c>
      <c r="CB396">
        <v>2.34E-4</v>
      </c>
      <c r="CC396">
        <v>15422856.774421901</v>
      </c>
      <c r="CD396" s="41">
        <f t="shared" si="186"/>
        <v>15.4228567744219</v>
      </c>
      <c r="CG396">
        <v>15422856.774421901</v>
      </c>
      <c r="CH396" s="41">
        <f t="shared" si="187"/>
        <v>15.4228567744219</v>
      </c>
      <c r="CJ396">
        <v>2.34E-4</v>
      </c>
      <c r="CK396">
        <v>15422856.774421901</v>
      </c>
      <c r="CL396" s="41">
        <f t="shared" si="188"/>
        <v>15.4228567744219</v>
      </c>
      <c r="DF396" s="76">
        <v>0.23400000000000001</v>
      </c>
      <c r="DG396" s="76">
        <v>13.7106273487514</v>
      </c>
      <c r="DJ396" s="76">
        <v>13.7106273487514</v>
      </c>
      <c r="DN396" s="76">
        <v>0.23400000000000001</v>
      </c>
      <c r="DO396" s="76">
        <v>22.163480709941599</v>
      </c>
    </row>
    <row r="397" spans="2:119" x14ac:dyDescent="0.25">
      <c r="B397" s="11">
        <v>1280.9580000000001</v>
      </c>
      <c r="C397" s="1"/>
      <c r="D397" s="1">
        <v>9447.1779999999999</v>
      </c>
      <c r="E397" s="1">
        <v>869.85299999999995</v>
      </c>
      <c r="F397" s="1">
        <v>1814.1759999999999</v>
      </c>
      <c r="G397" s="1">
        <f t="shared" si="163"/>
        <v>5.0572848837209302E-6</v>
      </c>
      <c r="H397" s="1">
        <f t="shared" si="164"/>
        <v>5.9982738372093017E-5</v>
      </c>
      <c r="I397" s="1">
        <f t="shared" si="165"/>
        <v>1.0547534883720931E-5</v>
      </c>
      <c r="J397" s="1">
        <f t="shared" si="166"/>
        <v>6.5472988372093017E-5</v>
      </c>
      <c r="K397" s="1">
        <f t="shared" si="167"/>
        <v>1.0973525510204083E-5</v>
      </c>
      <c r="L397" s="1">
        <f t="shared" si="168"/>
        <v>1.5791499999999999E-5</v>
      </c>
      <c r="M397" s="1">
        <f t="shared" si="169"/>
        <v>5.3373250000000003E-5</v>
      </c>
      <c r="N397" s="1">
        <f t="shared" si="170"/>
        <v>-3.4025916666666667E-4</v>
      </c>
      <c r="O397" s="8">
        <f t="shared" si="171"/>
        <v>1.57915E-2</v>
      </c>
      <c r="P397" s="43">
        <v>-58.67</v>
      </c>
      <c r="Q397" s="15">
        <f t="shared" si="172"/>
        <v>58.67</v>
      </c>
      <c r="R397" s="1">
        <v>1382.0050000000001</v>
      </c>
      <c r="S397" s="40">
        <f t="shared" si="173"/>
        <v>13.820050000000002</v>
      </c>
      <c r="T397" s="31">
        <f t="shared" si="174"/>
        <v>13.129047500000002</v>
      </c>
      <c r="U397" s="1">
        <f t="shared" si="175"/>
        <v>31.720902499999998</v>
      </c>
      <c r="X397" s="1"/>
      <c r="Y397" s="1">
        <v>-1143.204</v>
      </c>
      <c r="Z397" s="1">
        <v>2561.6039999999998</v>
      </c>
      <c r="AA397" s="1">
        <v>3636.3090000000002</v>
      </c>
      <c r="AB397" s="1">
        <v>3816.009</v>
      </c>
      <c r="AC397" s="1">
        <v>4256.3789999999999</v>
      </c>
      <c r="AD397" s="1">
        <f t="shared" si="176"/>
        <v>2.1539581395348838E-5</v>
      </c>
      <c r="AE397" s="1">
        <f t="shared" si="177"/>
        <v>2.7787866279069769E-5</v>
      </c>
      <c r="AG397" s="1">
        <f t="shared" si="178"/>
        <v>2.6952244565217391E-5</v>
      </c>
      <c r="AI397" s="1">
        <f t="shared" si="179"/>
        <v>2.9345559782608692E-5</v>
      </c>
      <c r="AJ397" s="1">
        <f t="shared" si="180"/>
        <v>1.4974999999999985E-5</v>
      </c>
      <c r="AK397" s="1">
        <f t="shared" si="181"/>
        <v>5.1672499999999977E-5</v>
      </c>
      <c r="AL397" s="1">
        <f t="shared" si="182"/>
        <v>1.0453375000000001E-4</v>
      </c>
      <c r="AM397" s="1">
        <f t="shared" si="183"/>
        <v>1.4123125000000002E-4</v>
      </c>
      <c r="AN397" s="77">
        <f t="shared" si="184"/>
        <v>2.9345559782608693E-2</v>
      </c>
      <c r="BX397">
        <v>2.3460000000000001E-4</v>
      </c>
      <c r="BY397">
        <v>13280384.319509299</v>
      </c>
      <c r="BZ397" s="41">
        <f t="shared" si="185"/>
        <v>13.280384319509299</v>
      </c>
      <c r="CB397">
        <v>2.3460000000000001E-4</v>
      </c>
      <c r="CC397">
        <v>15427903.150215499</v>
      </c>
      <c r="CD397" s="41">
        <f t="shared" si="186"/>
        <v>15.427903150215499</v>
      </c>
      <c r="CG397">
        <v>15427903.150215499</v>
      </c>
      <c r="CH397" s="41">
        <f t="shared" si="187"/>
        <v>15.427903150215499</v>
      </c>
      <c r="CJ397">
        <v>2.3460000000000001E-4</v>
      </c>
      <c r="CK397">
        <v>15427903.150215499</v>
      </c>
      <c r="CL397" s="41">
        <f t="shared" si="188"/>
        <v>15.427903150215499</v>
      </c>
      <c r="DF397" s="76">
        <v>0.2346</v>
      </c>
      <c r="DG397" s="76">
        <v>13.715297885706899</v>
      </c>
      <c r="DJ397" s="76">
        <v>13.715297885706899</v>
      </c>
      <c r="DN397" s="76">
        <v>0.2346</v>
      </c>
      <c r="DO397" s="76">
        <v>22.0682736646087</v>
      </c>
    </row>
    <row r="398" spans="2:119" x14ac:dyDescent="0.25">
      <c r="B398" s="11">
        <v>1280.9580000000001</v>
      </c>
      <c r="C398" s="1"/>
      <c r="D398" s="1">
        <v>9439.9449999999997</v>
      </c>
      <c r="E398" s="1">
        <v>869.85299999999995</v>
      </c>
      <c r="F398" s="1">
        <v>1813.2239999999999</v>
      </c>
      <c r="G398" s="1">
        <f t="shared" si="163"/>
        <v>5.0572848837209302E-6</v>
      </c>
      <c r="H398" s="1">
        <f t="shared" si="164"/>
        <v>5.9940686046511618E-5</v>
      </c>
      <c r="I398" s="1">
        <f t="shared" si="165"/>
        <v>1.0542E-5</v>
      </c>
      <c r="J398" s="1">
        <f t="shared" si="166"/>
        <v>6.5425401162790694E-5</v>
      </c>
      <c r="K398" s="1">
        <f t="shared" si="167"/>
        <v>1.0973525510204083E-5</v>
      </c>
      <c r="L398" s="1">
        <f t="shared" si="168"/>
        <v>1.5786642857142855E-5</v>
      </c>
      <c r="M398" s="1">
        <f t="shared" si="169"/>
        <v>5.3373250000000003E-5</v>
      </c>
      <c r="N398" s="1">
        <f t="shared" si="170"/>
        <v>-3.3995779166666663E-4</v>
      </c>
      <c r="O398" s="8">
        <f t="shared" si="171"/>
        <v>1.5786642857142857E-2</v>
      </c>
      <c r="P398" s="43">
        <v>-58.651000000000003</v>
      </c>
      <c r="Q398" s="15">
        <f t="shared" si="172"/>
        <v>58.651000000000003</v>
      </c>
      <c r="R398" s="1">
        <v>1382.31</v>
      </c>
      <c r="S398" s="40">
        <f t="shared" si="173"/>
        <v>13.8231</v>
      </c>
      <c r="T398" s="31">
        <f t="shared" si="174"/>
        <v>13.131944999999998</v>
      </c>
      <c r="U398" s="1">
        <f t="shared" si="175"/>
        <v>31.695955000000005</v>
      </c>
      <c r="X398" s="1"/>
      <c r="Y398" s="1">
        <v>-1143.6780000000001</v>
      </c>
      <c r="Z398" s="1">
        <v>2562.5639999999999</v>
      </c>
      <c r="AA398" s="1">
        <v>3636.3090000000002</v>
      </c>
      <c r="AB398" s="1">
        <v>3816.48</v>
      </c>
      <c r="AC398" s="1">
        <v>4256.8519999999999</v>
      </c>
      <c r="AD398" s="1">
        <f t="shared" si="176"/>
        <v>2.1547918604651163E-5</v>
      </c>
      <c r="AE398" s="1">
        <f t="shared" si="177"/>
        <v>2.7790622093023257E-5</v>
      </c>
      <c r="AG398" s="1">
        <f t="shared" si="178"/>
        <v>2.6957380434782611E-5</v>
      </c>
      <c r="AI398" s="1">
        <f t="shared" si="179"/>
        <v>2.9350706521739129E-5</v>
      </c>
      <c r="AJ398" s="1">
        <f t="shared" si="180"/>
        <v>1.5014249999999986E-5</v>
      </c>
      <c r="AK398" s="1">
        <f t="shared" si="181"/>
        <v>5.1711916666666638E-5</v>
      </c>
      <c r="AL398" s="1">
        <f t="shared" si="182"/>
        <v>1.04493E-4</v>
      </c>
      <c r="AM398" s="1">
        <f t="shared" si="183"/>
        <v>1.4119066666666666E-4</v>
      </c>
      <c r="AN398" s="77">
        <f t="shared" si="184"/>
        <v>2.9350706521739128E-2</v>
      </c>
      <c r="BX398">
        <v>2.352E-4</v>
      </c>
      <c r="BY398">
        <v>13285086.294694901</v>
      </c>
      <c r="BZ398" s="41">
        <f t="shared" si="185"/>
        <v>13.285086294694901</v>
      </c>
      <c r="CB398">
        <v>2.352E-4</v>
      </c>
      <c r="CC398">
        <v>15432940.5865514</v>
      </c>
      <c r="CD398" s="41">
        <f t="shared" si="186"/>
        <v>15.4329405865514</v>
      </c>
      <c r="CG398">
        <v>15432940.5865514</v>
      </c>
      <c r="CH398" s="41">
        <f t="shared" si="187"/>
        <v>15.4329405865514</v>
      </c>
      <c r="CJ398">
        <v>2.352E-4</v>
      </c>
      <c r="CK398">
        <v>15432940.5865514</v>
      </c>
      <c r="CL398" s="41">
        <f t="shared" si="188"/>
        <v>15.4329405865514</v>
      </c>
      <c r="DF398" s="76">
        <v>0.23519999999999999</v>
      </c>
      <c r="DG398" s="76">
        <v>13.719961930028401</v>
      </c>
      <c r="DJ398" s="76">
        <v>13.719961930028401</v>
      </c>
      <c r="DN398" s="76">
        <v>0.23519999999999999</v>
      </c>
      <c r="DO398" s="76">
        <v>22.0716284614535</v>
      </c>
    </row>
    <row r="399" spans="2:119" x14ac:dyDescent="0.25">
      <c r="B399" s="11">
        <v>1281.884</v>
      </c>
      <c r="C399" s="1"/>
      <c r="D399" s="1">
        <v>9424.5139999999992</v>
      </c>
      <c r="E399" s="1">
        <v>868.89400000000001</v>
      </c>
      <c r="F399" s="1">
        <v>1814.1759999999999</v>
      </c>
      <c r="G399" s="1">
        <f t="shared" si="163"/>
        <v>5.051709302325582E-6</v>
      </c>
      <c r="H399" s="1">
        <f t="shared" si="164"/>
        <v>5.9845395348837205E-5</v>
      </c>
      <c r="I399" s="1">
        <f t="shared" si="165"/>
        <v>1.0547534883720931E-5</v>
      </c>
      <c r="J399" s="1">
        <f t="shared" si="166"/>
        <v>6.5341220930232547E-5</v>
      </c>
      <c r="K399" s="1">
        <f t="shared" si="167"/>
        <v>1.0973357142857144E-5</v>
      </c>
      <c r="L399" s="1">
        <f t="shared" si="168"/>
        <v>1.5796224489795916E-5</v>
      </c>
      <c r="M399" s="1">
        <f t="shared" si="169"/>
        <v>5.3411833333333336E-5</v>
      </c>
      <c r="N399" s="1">
        <f t="shared" si="170"/>
        <v>-3.3927624999999999E-4</v>
      </c>
      <c r="O399" s="8">
        <f t="shared" si="171"/>
        <v>1.5796224489795917E-2</v>
      </c>
      <c r="P399" s="43">
        <v>-58.651000000000003</v>
      </c>
      <c r="Q399" s="15">
        <f t="shared" si="172"/>
        <v>58.651000000000003</v>
      </c>
      <c r="R399" s="1">
        <v>1382.0050000000001</v>
      </c>
      <c r="S399" s="40">
        <f t="shared" si="173"/>
        <v>13.820050000000002</v>
      </c>
      <c r="T399" s="31">
        <f t="shared" si="174"/>
        <v>13.129047500000002</v>
      </c>
      <c r="U399" s="1">
        <f t="shared" si="175"/>
        <v>31.701902499999999</v>
      </c>
      <c r="X399" s="1"/>
      <c r="Y399" s="1">
        <v>-1143.204</v>
      </c>
      <c r="Z399" s="1">
        <v>2562.0839999999998</v>
      </c>
      <c r="AA399" s="1">
        <v>3637.7350000000001</v>
      </c>
      <c r="AB399" s="1">
        <v>3818.8339999999998</v>
      </c>
      <c r="AC399" s="1">
        <v>4257.799</v>
      </c>
      <c r="AD399" s="1">
        <f t="shared" si="176"/>
        <v>2.1542372093023255E-5</v>
      </c>
      <c r="AE399" s="1">
        <f t="shared" si="177"/>
        <v>2.7796156976744188E-5</v>
      </c>
      <c r="AG399" s="1">
        <f t="shared" si="178"/>
        <v>2.6967597826086952E-5</v>
      </c>
      <c r="AI399" s="1">
        <f t="shared" si="179"/>
        <v>2.9353277173913041E-5</v>
      </c>
      <c r="AJ399" s="1">
        <f t="shared" si="180"/>
        <v>1.5091583333333308E-5</v>
      </c>
      <c r="AK399" s="1">
        <f t="shared" si="181"/>
        <v>5.1671999999999982E-5</v>
      </c>
      <c r="AL399" s="1">
        <f t="shared" si="182"/>
        <v>1.0472916666666667E-4</v>
      </c>
      <c r="AM399" s="1">
        <f t="shared" si="183"/>
        <v>1.4130958333333335E-4</v>
      </c>
      <c r="AN399" s="77">
        <f t="shared" si="184"/>
        <v>2.9353277173913041E-2</v>
      </c>
      <c r="BX399">
        <v>2.3580000000000001E-4</v>
      </c>
      <c r="BY399">
        <v>13289783.6847628</v>
      </c>
      <c r="BZ399" s="41">
        <f t="shared" si="185"/>
        <v>13.289783684762799</v>
      </c>
      <c r="CB399">
        <v>2.3580000000000001E-4</v>
      </c>
      <c r="CC399">
        <v>15437969.0836896</v>
      </c>
      <c r="CD399" s="41">
        <f t="shared" si="186"/>
        <v>15.4379690836896</v>
      </c>
      <c r="CG399">
        <v>15437969.0836896</v>
      </c>
      <c r="CH399" s="41">
        <f t="shared" si="187"/>
        <v>15.4379690836896</v>
      </c>
      <c r="CJ399">
        <v>2.3580000000000001E-4</v>
      </c>
      <c r="CK399">
        <v>15437969.0836896</v>
      </c>
      <c r="CL399" s="41">
        <f t="shared" si="188"/>
        <v>15.4379690836896</v>
      </c>
      <c r="DF399" s="76">
        <v>0.23580000000000001</v>
      </c>
      <c r="DG399" s="76">
        <v>13.724619481890301</v>
      </c>
      <c r="DJ399" s="76">
        <v>13.724619481890301</v>
      </c>
      <c r="DN399" s="76">
        <v>0.23580000000000001</v>
      </c>
      <c r="DO399" s="76">
        <v>21.976569932030699</v>
      </c>
    </row>
    <row r="400" spans="2:119" x14ac:dyDescent="0.25">
      <c r="B400" s="11">
        <v>1281.884</v>
      </c>
      <c r="C400" s="1"/>
      <c r="D400" s="1">
        <v>9416.7980000000007</v>
      </c>
      <c r="E400" s="1">
        <v>868.89400000000001</v>
      </c>
      <c r="F400" s="1">
        <v>1812.2719999999999</v>
      </c>
      <c r="G400" s="1">
        <f t="shared" si="163"/>
        <v>5.051709302325582E-6</v>
      </c>
      <c r="H400" s="1">
        <f t="shared" si="164"/>
        <v>5.9800534883720937E-5</v>
      </c>
      <c r="I400" s="1">
        <f t="shared" si="165"/>
        <v>1.0536465116279069E-5</v>
      </c>
      <c r="J400" s="1">
        <f t="shared" si="166"/>
        <v>6.528529069767441E-5</v>
      </c>
      <c r="K400" s="1">
        <f t="shared" si="167"/>
        <v>1.0973357142857144E-5</v>
      </c>
      <c r="L400" s="1">
        <f t="shared" si="168"/>
        <v>1.5786510204081631E-5</v>
      </c>
      <c r="M400" s="1">
        <f t="shared" si="169"/>
        <v>5.3411833333333336E-5</v>
      </c>
      <c r="N400" s="1">
        <f t="shared" si="170"/>
        <v>-3.3895475000000002E-4</v>
      </c>
      <c r="O400" s="8">
        <f t="shared" si="171"/>
        <v>1.578651020408163E-2</v>
      </c>
      <c r="P400" s="43">
        <v>-58.633000000000003</v>
      </c>
      <c r="Q400" s="15">
        <f t="shared" si="172"/>
        <v>58.633000000000003</v>
      </c>
      <c r="R400" s="1">
        <v>1382.0050000000001</v>
      </c>
      <c r="S400" s="40">
        <f t="shared" si="173"/>
        <v>13.820050000000002</v>
      </c>
      <c r="T400" s="31">
        <f t="shared" si="174"/>
        <v>13.129047500000002</v>
      </c>
      <c r="U400" s="1">
        <f t="shared" si="175"/>
        <v>31.683902499999999</v>
      </c>
      <c r="X400" s="1"/>
      <c r="Y400" s="1">
        <v>-1144.627</v>
      </c>
      <c r="Z400" s="1">
        <v>2563.5230000000001</v>
      </c>
      <c r="AA400" s="1">
        <v>3639.1610000000001</v>
      </c>
      <c r="AB400" s="1">
        <v>3819.3049999999998</v>
      </c>
      <c r="AC400" s="1">
        <v>4257.3249999999998</v>
      </c>
      <c r="AD400" s="1">
        <f t="shared" si="176"/>
        <v>2.1559011627906975E-5</v>
      </c>
      <c r="AE400" s="1">
        <f t="shared" si="177"/>
        <v>2.7812720930232562E-5</v>
      </c>
      <c r="AG400" s="1">
        <f t="shared" si="178"/>
        <v>2.6977891304347825E-5</v>
      </c>
      <c r="AI400" s="1">
        <f t="shared" si="179"/>
        <v>2.9358434782608688E-5</v>
      </c>
      <c r="AJ400" s="1">
        <f t="shared" si="180"/>
        <v>1.5011999999999983E-5</v>
      </c>
      <c r="AK400" s="1">
        <f t="shared" si="181"/>
        <v>5.1513666666666641E-5</v>
      </c>
      <c r="AL400" s="1">
        <f t="shared" si="182"/>
        <v>1.0464849999999999E-4</v>
      </c>
      <c r="AM400" s="1">
        <f t="shared" si="183"/>
        <v>1.4115016666666665E-4</v>
      </c>
      <c r="AN400" s="77">
        <f t="shared" si="184"/>
        <v>2.9358434782608689E-2</v>
      </c>
      <c r="BX400">
        <v>2.364E-4</v>
      </c>
      <c r="BY400">
        <v>13294476.489825901</v>
      </c>
      <c r="BZ400" s="41">
        <f t="shared" si="185"/>
        <v>13.2944764898259</v>
      </c>
      <c r="CB400">
        <v>2.364E-4</v>
      </c>
      <c r="CC400">
        <v>15442988.641890701</v>
      </c>
      <c r="CD400" s="41">
        <f t="shared" si="186"/>
        <v>15.4429886418907</v>
      </c>
      <c r="CG400">
        <v>15442988.641890701</v>
      </c>
      <c r="CH400" s="41">
        <f t="shared" si="187"/>
        <v>15.4429886418907</v>
      </c>
      <c r="CJ400">
        <v>2.364E-4</v>
      </c>
      <c r="CK400">
        <v>15442988.641890701</v>
      </c>
      <c r="CL400" s="41">
        <f t="shared" si="188"/>
        <v>15.4429886418907</v>
      </c>
      <c r="DF400" s="76">
        <v>0.2364</v>
      </c>
      <c r="DG400" s="76">
        <v>13.7292705414672</v>
      </c>
      <c r="DJ400" s="76">
        <v>13.7292705414672</v>
      </c>
      <c r="DN400" s="76">
        <v>0.2364</v>
      </c>
      <c r="DO400" s="76">
        <v>21.9798376772147</v>
      </c>
    </row>
    <row r="401" spans="2:119" x14ac:dyDescent="0.25">
      <c r="B401" s="11">
        <v>1282.348</v>
      </c>
      <c r="C401" s="1"/>
      <c r="D401" s="1">
        <v>9399.4390000000003</v>
      </c>
      <c r="E401" s="1">
        <v>868.41399999999999</v>
      </c>
      <c r="F401" s="1">
        <v>1810.8440000000001</v>
      </c>
      <c r="G401" s="1">
        <f t="shared" si="163"/>
        <v>5.0489186046511627E-6</v>
      </c>
      <c r="H401" s="1">
        <f t="shared" si="164"/>
        <v>5.9696819767441862E-5</v>
      </c>
      <c r="I401" s="1">
        <f t="shared" si="165"/>
        <v>1.0528162790697675E-5</v>
      </c>
      <c r="J401" s="1">
        <f t="shared" si="166"/>
        <v>6.5176063953488366E-5</v>
      </c>
      <c r="K401" s="1">
        <f t="shared" si="167"/>
        <v>1.0973275510204079E-5</v>
      </c>
      <c r="L401" s="1">
        <f t="shared" si="168"/>
        <v>1.5781591836734694E-5</v>
      </c>
      <c r="M401" s="1">
        <f t="shared" si="169"/>
        <v>5.3431166666666664E-5</v>
      </c>
      <c r="N401" s="1">
        <f t="shared" si="170"/>
        <v>-3.38212125E-4</v>
      </c>
      <c r="O401" s="8">
        <f t="shared" si="171"/>
        <v>1.5781591836734693E-2</v>
      </c>
      <c r="P401" s="43">
        <v>-58.633000000000003</v>
      </c>
      <c r="Q401" s="15">
        <f t="shared" si="172"/>
        <v>58.633000000000003</v>
      </c>
      <c r="R401" s="1">
        <v>1382.0050000000001</v>
      </c>
      <c r="S401" s="40">
        <f t="shared" si="173"/>
        <v>13.820050000000002</v>
      </c>
      <c r="T401" s="31">
        <f t="shared" si="174"/>
        <v>13.129047500000002</v>
      </c>
      <c r="U401" s="1">
        <f t="shared" si="175"/>
        <v>31.683902499999999</v>
      </c>
      <c r="X401" s="1"/>
      <c r="Y401" s="1">
        <v>-1145.1010000000001</v>
      </c>
      <c r="Z401" s="1">
        <v>2563.5230000000001</v>
      </c>
      <c r="AA401" s="1">
        <v>3640.1109999999999</v>
      </c>
      <c r="AB401" s="1">
        <v>3822.1309999999999</v>
      </c>
      <c r="AC401" s="1">
        <v>4257.799</v>
      </c>
      <c r="AD401" s="1">
        <f t="shared" si="176"/>
        <v>2.1561767441860467E-5</v>
      </c>
      <c r="AE401" s="1">
        <f t="shared" si="177"/>
        <v>2.7820999999999997E-5</v>
      </c>
      <c r="AG401" s="1">
        <f t="shared" si="178"/>
        <v>2.6995826086956522E-5</v>
      </c>
      <c r="AI401" s="1">
        <f t="shared" si="179"/>
        <v>2.9363586956521737E-5</v>
      </c>
      <c r="AJ401" s="1">
        <f t="shared" si="180"/>
        <v>1.516833333333333E-5</v>
      </c>
      <c r="AK401" s="1">
        <f t="shared" si="181"/>
        <v>5.1474000000000009E-5</v>
      </c>
      <c r="AL401" s="1">
        <f t="shared" si="182"/>
        <v>1.0488399999999998E-4</v>
      </c>
      <c r="AM401" s="1">
        <f t="shared" si="183"/>
        <v>1.4118966666666665E-4</v>
      </c>
      <c r="AN401" s="77">
        <f t="shared" si="184"/>
        <v>2.9363586956521737E-2</v>
      </c>
      <c r="BX401">
        <v>2.3699999999999999E-4</v>
      </c>
      <c r="BY401">
        <v>13299164.709997199</v>
      </c>
      <c r="BZ401" s="41">
        <f t="shared" si="185"/>
        <v>13.2991647099972</v>
      </c>
      <c r="CB401">
        <v>2.3699999999999999E-4</v>
      </c>
      <c r="CC401">
        <v>15447999.261414699</v>
      </c>
      <c r="CD401" s="41">
        <f t="shared" si="186"/>
        <v>15.447999261414699</v>
      </c>
      <c r="CG401">
        <v>15447999.261414699</v>
      </c>
      <c r="CH401" s="41">
        <f t="shared" si="187"/>
        <v>15.447999261414699</v>
      </c>
      <c r="CJ401">
        <v>2.3699999999999999E-4</v>
      </c>
      <c r="CK401">
        <v>15447999.261414699</v>
      </c>
      <c r="CL401" s="41">
        <f t="shared" si="188"/>
        <v>15.447999261414699</v>
      </c>
      <c r="DF401" s="76">
        <v>0.23699999999999999</v>
      </c>
      <c r="DG401" s="76">
        <v>13.7339151089335</v>
      </c>
      <c r="DJ401" s="76">
        <v>13.7339151089335</v>
      </c>
      <c r="DN401" s="76">
        <v>0.23699999999999999</v>
      </c>
      <c r="DO401" s="76">
        <v>21.884932106318001</v>
      </c>
    </row>
    <row r="402" spans="2:119" x14ac:dyDescent="0.25">
      <c r="B402" s="11">
        <v>1282.348</v>
      </c>
      <c r="C402" s="1"/>
      <c r="D402" s="1">
        <v>9391.2420000000002</v>
      </c>
      <c r="E402" s="1">
        <v>867.93499999999995</v>
      </c>
      <c r="F402" s="1">
        <v>1811.796</v>
      </c>
      <c r="G402" s="1">
        <f t="shared" si="163"/>
        <v>5.0461337209302321E-6</v>
      </c>
      <c r="H402" s="1">
        <f t="shared" si="164"/>
        <v>5.964637790697674E-5</v>
      </c>
      <c r="I402" s="1">
        <f t="shared" si="165"/>
        <v>1.0533697674418606E-5</v>
      </c>
      <c r="J402" s="1">
        <f t="shared" si="166"/>
        <v>6.5133941860465123E-5</v>
      </c>
      <c r="K402" s="1">
        <f t="shared" si="167"/>
        <v>1.097083163265306E-5</v>
      </c>
      <c r="L402" s="1">
        <f t="shared" si="168"/>
        <v>1.5786448979591838E-5</v>
      </c>
      <c r="M402" s="1">
        <f t="shared" si="169"/>
        <v>5.3431166666666664E-5</v>
      </c>
      <c r="N402" s="1">
        <f t="shared" si="170"/>
        <v>-3.3787058333333334E-4</v>
      </c>
      <c r="O402" s="8">
        <f t="shared" si="171"/>
        <v>1.578644897959184E-2</v>
      </c>
      <c r="P402" s="43">
        <v>-58.633000000000003</v>
      </c>
      <c r="Q402" s="15">
        <f t="shared" si="172"/>
        <v>58.633000000000003</v>
      </c>
      <c r="R402" s="1">
        <v>1382.0050000000001</v>
      </c>
      <c r="S402" s="40">
        <f t="shared" si="173"/>
        <v>13.820050000000002</v>
      </c>
      <c r="T402" s="31">
        <f t="shared" si="174"/>
        <v>13.129047500000002</v>
      </c>
      <c r="U402" s="1">
        <f t="shared" si="175"/>
        <v>31.683902499999999</v>
      </c>
      <c r="X402" s="1"/>
      <c r="Y402" s="1">
        <v>-1146.999</v>
      </c>
      <c r="Z402" s="1">
        <v>2564.0030000000002</v>
      </c>
      <c r="AA402" s="1">
        <v>3640.587</v>
      </c>
      <c r="AB402" s="1">
        <v>3821.66</v>
      </c>
      <c r="AC402" s="1">
        <v>4259.2179999999998</v>
      </c>
      <c r="AD402" s="1">
        <f t="shared" si="176"/>
        <v>2.1575593023255816E-5</v>
      </c>
      <c r="AE402" s="1">
        <f t="shared" si="177"/>
        <v>2.7834802325581395E-5</v>
      </c>
      <c r="AG402" s="1">
        <f t="shared" si="178"/>
        <v>2.7003581521739127E-5</v>
      </c>
      <c r="AI402" s="1">
        <f t="shared" si="179"/>
        <v>2.9381614130434781E-5</v>
      </c>
      <c r="AJ402" s="1">
        <f t="shared" si="180"/>
        <v>1.5089416666666655E-5</v>
      </c>
      <c r="AK402" s="1">
        <f t="shared" si="181"/>
        <v>5.1552583333333328E-5</v>
      </c>
      <c r="AL402" s="1">
        <f t="shared" si="182"/>
        <v>1.0480474999999998E-4</v>
      </c>
      <c r="AM402" s="1">
        <f t="shared" si="183"/>
        <v>1.4126791666666663E-4</v>
      </c>
      <c r="AN402" s="77">
        <f t="shared" si="184"/>
        <v>2.9381614130434781E-2</v>
      </c>
      <c r="BX402">
        <v>2.376E-4</v>
      </c>
      <c r="BY402">
        <v>13303848.3453895</v>
      </c>
      <c r="BZ402" s="41">
        <f t="shared" si="185"/>
        <v>13.3038483453895</v>
      </c>
      <c r="CB402">
        <v>2.376E-4</v>
      </c>
      <c r="CC402">
        <v>15453000.9425219</v>
      </c>
      <c r="CD402" s="41">
        <f t="shared" si="186"/>
        <v>15.4530009425219</v>
      </c>
      <c r="CG402">
        <v>15453000.9425219</v>
      </c>
      <c r="CH402" s="41">
        <f t="shared" si="187"/>
        <v>15.4530009425219</v>
      </c>
      <c r="CJ402">
        <v>2.376E-4</v>
      </c>
      <c r="CK402">
        <v>15453000.9425219</v>
      </c>
      <c r="CL402" s="41">
        <f t="shared" si="188"/>
        <v>15.4530009425219</v>
      </c>
      <c r="DF402" s="76">
        <v>0.23760000000000001</v>
      </c>
      <c r="DG402" s="76">
        <v>13.738553184463701</v>
      </c>
      <c r="DJ402" s="76">
        <v>13.738553184463701</v>
      </c>
      <c r="DN402" s="76">
        <v>0.23760000000000001</v>
      </c>
      <c r="DO402" s="76">
        <v>21.888113690065499</v>
      </c>
    </row>
    <row r="403" spans="2:119" x14ac:dyDescent="0.25">
      <c r="B403" s="11">
        <v>1282.348</v>
      </c>
      <c r="C403" s="1"/>
      <c r="D403" s="1">
        <v>9381.598</v>
      </c>
      <c r="E403" s="1">
        <v>868.41399999999999</v>
      </c>
      <c r="F403" s="1">
        <v>1810.8440000000001</v>
      </c>
      <c r="G403" s="1">
        <f t="shared" si="163"/>
        <v>5.0489186046511627E-6</v>
      </c>
      <c r="H403" s="1">
        <f t="shared" si="164"/>
        <v>5.9593093023255823E-5</v>
      </c>
      <c r="I403" s="1">
        <f t="shared" si="165"/>
        <v>1.0528162790697675E-5</v>
      </c>
      <c r="J403" s="1">
        <f t="shared" si="166"/>
        <v>6.5072337209302314E-5</v>
      </c>
      <c r="K403" s="1">
        <f t="shared" si="167"/>
        <v>1.0973275510204079E-5</v>
      </c>
      <c r="L403" s="1">
        <f t="shared" si="168"/>
        <v>1.5781591836734694E-5</v>
      </c>
      <c r="M403" s="1">
        <f t="shared" si="169"/>
        <v>5.3431166666666664E-5</v>
      </c>
      <c r="N403" s="1">
        <f t="shared" si="170"/>
        <v>-3.3746875000000004E-4</v>
      </c>
      <c r="O403" s="8">
        <f t="shared" si="171"/>
        <v>1.5781591836734693E-2</v>
      </c>
      <c r="P403" s="43">
        <v>-58.613999999999997</v>
      </c>
      <c r="Q403" s="15">
        <f t="shared" si="172"/>
        <v>58.613999999999997</v>
      </c>
      <c r="R403" s="1">
        <v>1382.0050000000001</v>
      </c>
      <c r="S403" s="40">
        <f t="shared" si="173"/>
        <v>13.820050000000002</v>
      </c>
      <c r="T403" s="31">
        <f t="shared" si="174"/>
        <v>13.129047500000002</v>
      </c>
      <c r="U403" s="1">
        <f t="shared" si="175"/>
        <v>31.664902499999993</v>
      </c>
      <c r="X403" s="1"/>
      <c r="Y403" s="1">
        <v>-1145.1010000000001</v>
      </c>
      <c r="Z403" s="1">
        <v>2564.0030000000002</v>
      </c>
      <c r="AA403" s="1">
        <v>3640.587</v>
      </c>
      <c r="AB403" s="1">
        <v>3823.5439999999999</v>
      </c>
      <c r="AC403" s="1">
        <v>4259.6909999999998</v>
      </c>
      <c r="AD403" s="1">
        <f t="shared" si="176"/>
        <v>2.1564558139534887E-5</v>
      </c>
      <c r="AE403" s="1">
        <f t="shared" si="177"/>
        <v>2.7823767441860462E-5</v>
      </c>
      <c r="AG403" s="1">
        <f t="shared" si="178"/>
        <v>2.7003505434782612E-5</v>
      </c>
      <c r="AI403" s="1">
        <f t="shared" si="179"/>
        <v>2.9373869565217386E-5</v>
      </c>
      <c r="AJ403" s="1">
        <f t="shared" si="180"/>
        <v>1.5246416666666655E-5</v>
      </c>
      <c r="AK403" s="1">
        <f t="shared" si="181"/>
        <v>5.1591999999999983E-5</v>
      </c>
      <c r="AL403" s="1">
        <f t="shared" si="182"/>
        <v>1.0496174999999997E-4</v>
      </c>
      <c r="AM403" s="1">
        <f t="shared" si="183"/>
        <v>1.4130733333333331E-4</v>
      </c>
      <c r="AN403" s="77">
        <f t="shared" si="184"/>
        <v>2.9373869565217387E-2</v>
      </c>
      <c r="BX403">
        <v>2.3819999999999999E-4</v>
      </c>
      <c r="BY403">
        <v>13308527.396115899</v>
      </c>
      <c r="BZ403" s="41">
        <f t="shared" si="185"/>
        <v>13.308527396115899</v>
      </c>
      <c r="CB403">
        <v>2.3819999999999999E-4</v>
      </c>
      <c r="CC403">
        <v>15457993.685472701</v>
      </c>
      <c r="CD403" s="41">
        <f t="shared" si="186"/>
        <v>15.457993685472701</v>
      </c>
      <c r="CG403">
        <v>15457993.685472701</v>
      </c>
      <c r="CH403" s="41">
        <f t="shared" si="187"/>
        <v>15.457993685472701</v>
      </c>
      <c r="CJ403">
        <v>2.3819999999999999E-4</v>
      </c>
      <c r="CK403">
        <v>15457993.685472701</v>
      </c>
      <c r="CL403" s="41">
        <f t="shared" si="188"/>
        <v>15.457993685472701</v>
      </c>
      <c r="DF403" s="76">
        <v>0.2382</v>
      </c>
      <c r="DG403" s="76">
        <v>13.743184768232201</v>
      </c>
      <c r="DJ403" s="76">
        <v>13.743184768232201</v>
      </c>
      <c r="DN403" s="76">
        <v>0.2382</v>
      </c>
      <c r="DO403" s="76">
        <v>21.793365520310701</v>
      </c>
    </row>
    <row r="404" spans="2:119" x14ac:dyDescent="0.25">
      <c r="B404" s="11">
        <v>1283.2739999999999</v>
      </c>
      <c r="C404" s="1"/>
      <c r="D404" s="1">
        <v>9374.848</v>
      </c>
      <c r="E404" s="1">
        <v>868.41399999999999</v>
      </c>
      <c r="F404" s="1">
        <v>1811.32</v>
      </c>
      <c r="G404" s="1">
        <f t="shared" si="163"/>
        <v>5.0489186046511627E-6</v>
      </c>
      <c r="H404" s="1">
        <f t="shared" si="164"/>
        <v>5.9553848837209307E-5</v>
      </c>
      <c r="I404" s="1">
        <f t="shared" si="165"/>
        <v>1.0530930232558139E-5</v>
      </c>
      <c r="J404" s="1">
        <f t="shared" si="166"/>
        <v>6.5035860465116277E-5</v>
      </c>
      <c r="K404" s="1">
        <f t="shared" si="167"/>
        <v>1.0978000000000001E-5</v>
      </c>
      <c r="L404" s="1">
        <f t="shared" si="168"/>
        <v>1.5788744897959184E-5</v>
      </c>
      <c r="M404" s="1">
        <f t="shared" si="169"/>
        <v>5.3469749999999991E-5</v>
      </c>
      <c r="N404" s="1">
        <f t="shared" si="170"/>
        <v>-3.3714891666666668E-4</v>
      </c>
      <c r="O404" s="8">
        <f t="shared" si="171"/>
        <v>1.5788744897959183E-2</v>
      </c>
      <c r="P404" s="43">
        <v>-58.613999999999997</v>
      </c>
      <c r="Q404" s="15">
        <f t="shared" si="172"/>
        <v>58.613999999999997</v>
      </c>
      <c r="R404" s="1">
        <v>1382.0050000000001</v>
      </c>
      <c r="S404" s="40">
        <f t="shared" si="173"/>
        <v>13.820050000000002</v>
      </c>
      <c r="T404" s="31">
        <f t="shared" si="174"/>
        <v>13.129047500000002</v>
      </c>
      <c r="U404" s="1">
        <f t="shared" si="175"/>
        <v>31.664902499999993</v>
      </c>
      <c r="X404" s="1"/>
      <c r="Y404" s="1">
        <v>-1144.627</v>
      </c>
      <c r="Z404" s="1">
        <v>2564.4830000000002</v>
      </c>
      <c r="AA404" s="1">
        <v>3641.0619999999999</v>
      </c>
      <c r="AB404" s="1">
        <v>3824.9569999999999</v>
      </c>
      <c r="AC404" s="1">
        <v>4260.6369999999997</v>
      </c>
      <c r="AD404" s="1">
        <f t="shared" si="176"/>
        <v>2.1564593023255816E-5</v>
      </c>
      <c r="AE404" s="1">
        <f t="shared" si="177"/>
        <v>2.7823773255813954E-5</v>
      </c>
      <c r="AG404" s="1">
        <f t="shared" si="178"/>
        <v>2.7008608695652174E-5</v>
      </c>
      <c r="AI404" s="1">
        <f t="shared" si="179"/>
        <v>2.937643478260869E-5</v>
      </c>
      <c r="AJ404" s="1">
        <f t="shared" si="180"/>
        <v>1.5324583333333332E-5</v>
      </c>
      <c r="AK404" s="1">
        <f t="shared" si="181"/>
        <v>5.1631249999999984E-5</v>
      </c>
      <c r="AL404" s="1">
        <f t="shared" si="182"/>
        <v>1.0503949999999998E-4</v>
      </c>
      <c r="AM404" s="1">
        <f t="shared" si="183"/>
        <v>1.4134616666666664E-4</v>
      </c>
      <c r="AN404" s="77">
        <f t="shared" si="184"/>
        <v>2.937643478260869E-2</v>
      </c>
      <c r="BX404">
        <v>2.388E-4</v>
      </c>
      <c r="BY404">
        <v>13313201.8622893</v>
      </c>
      <c r="BZ404" s="41">
        <f t="shared" si="185"/>
        <v>13.313201862289301</v>
      </c>
      <c r="CB404">
        <v>2.388E-4</v>
      </c>
      <c r="CC404">
        <v>15462977.4905272</v>
      </c>
      <c r="CD404" s="41">
        <f t="shared" si="186"/>
        <v>15.4629774905272</v>
      </c>
      <c r="CG404">
        <v>15462977.4905272</v>
      </c>
      <c r="CH404" s="41">
        <f t="shared" si="187"/>
        <v>15.4629774905272</v>
      </c>
      <c r="CJ404">
        <v>2.388E-4</v>
      </c>
      <c r="CK404">
        <v>15462977.4905272</v>
      </c>
      <c r="CL404" s="41">
        <f t="shared" si="188"/>
        <v>15.4629774905272</v>
      </c>
      <c r="DF404" s="76">
        <v>0.23880000000000001</v>
      </c>
      <c r="DG404" s="76">
        <v>13.7478098604136</v>
      </c>
      <c r="DJ404" s="76">
        <v>13.7478098604136</v>
      </c>
      <c r="DN404" s="76">
        <v>0.23880000000000001</v>
      </c>
      <c r="DO404" s="76">
        <v>21.796461832845999</v>
      </c>
    </row>
    <row r="405" spans="2:119" x14ac:dyDescent="0.25">
      <c r="B405" s="11">
        <v>1283.7380000000001</v>
      </c>
      <c r="C405" s="1"/>
      <c r="D405" s="1">
        <v>9368.58</v>
      </c>
      <c r="E405" s="1">
        <v>867.45500000000004</v>
      </c>
      <c r="F405" s="1">
        <v>1811.32</v>
      </c>
      <c r="G405" s="1">
        <f t="shared" si="163"/>
        <v>5.0433430232558145E-6</v>
      </c>
      <c r="H405" s="1">
        <f t="shared" si="164"/>
        <v>5.9511831395348833E-5</v>
      </c>
      <c r="I405" s="1">
        <f t="shared" si="165"/>
        <v>1.0530930232558139E-5</v>
      </c>
      <c r="J405" s="1">
        <f t="shared" si="166"/>
        <v>6.4999418604651165E-5</v>
      </c>
      <c r="K405" s="1">
        <f t="shared" si="167"/>
        <v>1.0975474489795918E-5</v>
      </c>
      <c r="L405" s="1">
        <f t="shared" si="168"/>
        <v>1.5791112244897959E-5</v>
      </c>
      <c r="M405" s="1">
        <f t="shared" si="169"/>
        <v>5.3489083333333332E-5</v>
      </c>
      <c r="N405" s="1">
        <f t="shared" si="170"/>
        <v>-3.3686841666666665E-4</v>
      </c>
      <c r="O405" s="8">
        <f t="shared" si="171"/>
        <v>1.5791112244897959E-2</v>
      </c>
      <c r="P405" s="43">
        <v>-58.613999999999997</v>
      </c>
      <c r="Q405" s="15">
        <f t="shared" si="172"/>
        <v>58.613999999999997</v>
      </c>
      <c r="R405" s="1">
        <v>1382.31</v>
      </c>
      <c r="S405" s="40">
        <f t="shared" si="173"/>
        <v>13.8231</v>
      </c>
      <c r="T405" s="31">
        <f t="shared" si="174"/>
        <v>13.131944999999998</v>
      </c>
      <c r="U405" s="1">
        <f t="shared" si="175"/>
        <v>31.658954999999999</v>
      </c>
      <c r="X405" s="1"/>
      <c r="Y405" s="1">
        <v>-1145.1010000000001</v>
      </c>
      <c r="Z405" s="1">
        <v>2564.0030000000002</v>
      </c>
      <c r="AA405" s="1">
        <v>3642.0120000000002</v>
      </c>
      <c r="AB405" s="1">
        <v>3826.84</v>
      </c>
      <c r="AC405" s="1">
        <v>4261.1099999999997</v>
      </c>
      <c r="AD405" s="1">
        <f t="shared" si="176"/>
        <v>2.1564558139534887E-5</v>
      </c>
      <c r="AE405" s="1">
        <f t="shared" si="177"/>
        <v>2.7832052325581395E-5</v>
      </c>
      <c r="AG405" s="1">
        <f t="shared" si="178"/>
        <v>2.7021418478260871E-5</v>
      </c>
      <c r="AI405" s="1">
        <f t="shared" si="179"/>
        <v>2.9381581521739127E-5</v>
      </c>
      <c r="AJ405" s="1">
        <f t="shared" si="180"/>
        <v>1.540233333333333E-5</v>
      </c>
      <c r="AK405" s="1">
        <f t="shared" si="181"/>
        <v>5.1591499999999955E-5</v>
      </c>
      <c r="AL405" s="1">
        <f t="shared" si="182"/>
        <v>1.0523641666666666E-4</v>
      </c>
      <c r="AM405" s="1">
        <f t="shared" si="183"/>
        <v>1.4142558333333331E-4</v>
      </c>
      <c r="AN405" s="77">
        <f t="shared" si="184"/>
        <v>2.9381581521739128E-2</v>
      </c>
      <c r="BX405">
        <v>2.3939999999999999E-4</v>
      </c>
      <c r="BY405">
        <v>13317871.7440225</v>
      </c>
      <c r="BZ405" s="41">
        <f t="shared" si="185"/>
        <v>13.317871744022499</v>
      </c>
      <c r="CB405">
        <v>2.3939999999999999E-4</v>
      </c>
      <c r="CC405">
        <v>15467952.357945601</v>
      </c>
      <c r="CD405" s="41">
        <f t="shared" si="186"/>
        <v>15.467952357945601</v>
      </c>
      <c r="CG405">
        <v>15467952.357945601</v>
      </c>
      <c r="CH405" s="41">
        <f t="shared" si="187"/>
        <v>15.467952357945601</v>
      </c>
      <c r="CJ405">
        <v>2.3939999999999999E-4</v>
      </c>
      <c r="CK405">
        <v>15467952.357945601</v>
      </c>
      <c r="CL405" s="41">
        <f t="shared" si="188"/>
        <v>15.467952357945601</v>
      </c>
      <c r="DF405" s="76">
        <v>0.2394</v>
      </c>
      <c r="DG405" s="76">
        <v>13.7524284611823</v>
      </c>
      <c r="DJ405" s="76">
        <v>13.7524284611823</v>
      </c>
      <c r="DN405" s="76">
        <v>0.2394</v>
      </c>
      <c r="DO405" s="76">
        <v>21.701875506848499</v>
      </c>
    </row>
    <row r="406" spans="2:119" x14ac:dyDescent="0.25">
      <c r="B406" s="11">
        <v>1283.7380000000001</v>
      </c>
      <c r="C406" s="1"/>
      <c r="D406" s="1">
        <v>9355.5619999999999</v>
      </c>
      <c r="E406" s="1">
        <v>867.93499999999995</v>
      </c>
      <c r="F406" s="1">
        <v>1810.3679999999999</v>
      </c>
      <c r="G406" s="1">
        <f t="shared" si="163"/>
        <v>5.0461337209302321E-6</v>
      </c>
      <c r="H406" s="1">
        <f t="shared" si="164"/>
        <v>5.9438936046511626E-5</v>
      </c>
      <c r="I406" s="1">
        <f t="shared" si="165"/>
        <v>1.052539534883721E-5</v>
      </c>
      <c r="J406" s="1">
        <f t="shared" si="166"/>
        <v>6.4918197674418613E-5</v>
      </c>
      <c r="K406" s="1">
        <f t="shared" si="167"/>
        <v>1.0977923469387755E-5</v>
      </c>
      <c r="L406" s="1">
        <f t="shared" si="168"/>
        <v>1.5786255102040814E-5</v>
      </c>
      <c r="M406" s="1">
        <f t="shared" si="169"/>
        <v>5.3489083333333332E-5</v>
      </c>
      <c r="N406" s="1">
        <f t="shared" si="170"/>
        <v>-3.3632600000000002E-4</v>
      </c>
      <c r="O406" s="8">
        <f t="shared" si="171"/>
        <v>1.5786255102040816E-2</v>
      </c>
      <c r="P406" s="43">
        <v>-58.595999999999997</v>
      </c>
      <c r="Q406" s="15">
        <f t="shared" si="172"/>
        <v>58.595999999999997</v>
      </c>
      <c r="R406" s="1">
        <v>1381.6990000000001</v>
      </c>
      <c r="S406" s="40">
        <f t="shared" si="173"/>
        <v>13.816990000000001</v>
      </c>
      <c r="T406" s="31">
        <f t="shared" si="174"/>
        <v>13.126140499999998</v>
      </c>
      <c r="U406" s="1">
        <f t="shared" si="175"/>
        <v>31.652869499999998</v>
      </c>
      <c r="X406" s="1"/>
      <c r="Y406" s="1">
        <v>-1145.576</v>
      </c>
      <c r="Z406" s="1">
        <v>2564.0030000000002</v>
      </c>
      <c r="AA406" s="1">
        <v>3644.864</v>
      </c>
      <c r="AB406" s="1">
        <v>3828.2530000000002</v>
      </c>
      <c r="AC406" s="1">
        <v>4262.53</v>
      </c>
      <c r="AD406" s="1">
        <f t="shared" si="176"/>
        <v>2.156731976744186E-5</v>
      </c>
      <c r="AE406" s="1">
        <f t="shared" si="177"/>
        <v>2.7851395348837213E-5</v>
      </c>
      <c r="AG406" s="1">
        <f t="shared" si="178"/>
        <v>2.7031679347826087E-5</v>
      </c>
      <c r="AI406" s="1">
        <f t="shared" si="179"/>
        <v>2.9391880434782609E-5</v>
      </c>
      <c r="AJ406" s="1">
        <f t="shared" si="180"/>
        <v>1.5282416666666675E-5</v>
      </c>
      <c r="AK406" s="1">
        <f t="shared" si="181"/>
        <v>5.1472166666666638E-5</v>
      </c>
      <c r="AL406" s="1">
        <f t="shared" si="182"/>
        <v>1.0535416666666667E-4</v>
      </c>
      <c r="AM406" s="1">
        <f t="shared" si="183"/>
        <v>1.4154391666666664E-4</v>
      </c>
      <c r="AN406" s="77">
        <f t="shared" si="184"/>
        <v>2.9391880434782608E-2</v>
      </c>
      <c r="BX406">
        <v>2.4000000000000001E-4</v>
      </c>
      <c r="BY406">
        <v>13322537.0414286</v>
      </c>
      <c r="BZ406" s="41">
        <f t="shared" si="185"/>
        <v>13.3225370414286</v>
      </c>
      <c r="CB406">
        <v>2.4000000000000001E-4</v>
      </c>
      <c r="CC406">
        <v>15472918.287988201</v>
      </c>
      <c r="CD406" s="41">
        <f t="shared" si="186"/>
        <v>15.4729182879882</v>
      </c>
      <c r="CG406">
        <v>15472918.287988201</v>
      </c>
      <c r="CH406" s="41">
        <f t="shared" si="187"/>
        <v>15.4729182879882</v>
      </c>
      <c r="CJ406">
        <v>2.4000000000000001E-4</v>
      </c>
      <c r="CK406">
        <v>15472918.287988201</v>
      </c>
      <c r="CL406" s="41">
        <f t="shared" si="188"/>
        <v>15.4729182879882</v>
      </c>
      <c r="DF406" s="76">
        <v>0.24</v>
      </c>
      <c r="DG406" s="76">
        <v>13.7570405707128</v>
      </c>
      <c r="DJ406" s="76">
        <v>13.7570405707128</v>
      </c>
      <c r="DN406" s="76">
        <v>0.24</v>
      </c>
      <c r="DO406" s="76">
        <v>21.704887438395701</v>
      </c>
    </row>
    <row r="407" spans="2:119" x14ac:dyDescent="0.25">
      <c r="B407" s="11">
        <v>1284.665</v>
      </c>
      <c r="C407" s="1"/>
      <c r="D407" s="1">
        <v>9346.8829999999998</v>
      </c>
      <c r="E407" s="1">
        <v>867.93499999999995</v>
      </c>
      <c r="F407" s="1">
        <v>1809.8920000000001</v>
      </c>
      <c r="G407" s="1">
        <f t="shared" si="163"/>
        <v>5.0461337209302321E-6</v>
      </c>
      <c r="H407" s="1">
        <f t="shared" si="164"/>
        <v>5.9388476744186041E-5</v>
      </c>
      <c r="I407" s="1">
        <f t="shared" si="165"/>
        <v>1.0522627906976744E-5</v>
      </c>
      <c r="J407" s="1">
        <f t="shared" si="166"/>
        <v>6.4864970930232556E-5</v>
      </c>
      <c r="K407" s="1">
        <f t="shared" si="167"/>
        <v>1.0982653061224489E-5</v>
      </c>
      <c r="L407" s="1">
        <f t="shared" si="168"/>
        <v>1.578855612244898E-5</v>
      </c>
      <c r="M407" s="1">
        <f t="shared" si="169"/>
        <v>5.3527708333333331E-5</v>
      </c>
      <c r="N407" s="1">
        <f t="shared" si="170"/>
        <v>-3.3592574999999998E-4</v>
      </c>
      <c r="O407" s="8">
        <f t="shared" si="171"/>
        <v>1.578855612244898E-2</v>
      </c>
      <c r="P407" s="43">
        <v>-58.595999999999997</v>
      </c>
      <c r="Q407" s="15">
        <f t="shared" si="172"/>
        <v>58.595999999999997</v>
      </c>
      <c r="R407" s="1">
        <v>1382.0050000000001</v>
      </c>
      <c r="S407" s="40">
        <f t="shared" si="173"/>
        <v>13.820050000000002</v>
      </c>
      <c r="T407" s="31">
        <f t="shared" si="174"/>
        <v>13.129047500000002</v>
      </c>
      <c r="U407" s="1">
        <f t="shared" si="175"/>
        <v>31.646902499999992</v>
      </c>
      <c r="X407" s="1"/>
      <c r="Y407" s="1">
        <v>-1144.627</v>
      </c>
      <c r="Z407" s="1">
        <v>2561.6039999999998</v>
      </c>
      <c r="AA407" s="1">
        <v>3644.864</v>
      </c>
      <c r="AB407" s="1">
        <v>3829.6660000000002</v>
      </c>
      <c r="AC407" s="1">
        <v>4262.0569999999998</v>
      </c>
      <c r="AD407" s="1">
        <f t="shared" si="176"/>
        <v>2.154785465116279E-5</v>
      </c>
      <c r="AE407" s="1">
        <f t="shared" si="177"/>
        <v>2.7845877906976745E-5</v>
      </c>
      <c r="AG407" s="1">
        <f t="shared" si="178"/>
        <v>2.703420108695652E-5</v>
      </c>
      <c r="AI407" s="1">
        <f t="shared" si="179"/>
        <v>2.938415217391304E-5</v>
      </c>
      <c r="AJ407" s="1">
        <f t="shared" si="180"/>
        <v>1.5400166666666679E-5</v>
      </c>
      <c r="AK407" s="1">
        <f t="shared" si="181"/>
        <v>5.1432749999999976E-5</v>
      </c>
      <c r="AL407" s="1">
        <f t="shared" si="182"/>
        <v>1.0567183333333337E-4</v>
      </c>
      <c r="AM407" s="1">
        <f t="shared" si="183"/>
        <v>1.4170441666666667E-4</v>
      </c>
      <c r="AN407" s="77">
        <f t="shared" si="184"/>
        <v>2.938415217391304E-2</v>
      </c>
      <c r="BX407">
        <v>2.4059999999999999E-4</v>
      </c>
      <c r="BY407">
        <v>13327197.7546205</v>
      </c>
      <c r="BZ407" s="41">
        <f t="shared" si="185"/>
        <v>13.327197754620499</v>
      </c>
      <c r="CB407">
        <v>2.4059999999999999E-4</v>
      </c>
      <c r="CC407">
        <v>15477875.280915201</v>
      </c>
      <c r="CD407" s="41">
        <f t="shared" si="186"/>
        <v>15.477875280915201</v>
      </c>
      <c r="CG407">
        <v>15477875.280915201</v>
      </c>
      <c r="CH407" s="41">
        <f t="shared" si="187"/>
        <v>15.477875280915201</v>
      </c>
      <c r="CJ407">
        <v>2.4059999999999999E-4</v>
      </c>
      <c r="CK407">
        <v>15477875.280915201</v>
      </c>
      <c r="CL407" s="41">
        <f t="shared" si="188"/>
        <v>15.477875280915201</v>
      </c>
      <c r="DF407" s="76">
        <v>0.24060000000000001</v>
      </c>
      <c r="DG407" s="76">
        <v>13.7612186541109</v>
      </c>
      <c r="DJ407" s="76">
        <v>13.7612186541109</v>
      </c>
      <c r="DN407" s="76">
        <v>0.24060000000000001</v>
      </c>
      <c r="DO407" s="76">
        <v>22.100681869642798</v>
      </c>
    </row>
    <row r="408" spans="2:119" x14ac:dyDescent="0.25">
      <c r="B408" s="11">
        <v>1285.1279999999999</v>
      </c>
      <c r="C408" s="1"/>
      <c r="D408" s="1">
        <v>9332.4189999999999</v>
      </c>
      <c r="E408" s="1">
        <v>867.45500000000004</v>
      </c>
      <c r="F408" s="1">
        <v>1808.4639999999999</v>
      </c>
      <c r="G408" s="1">
        <f t="shared" si="163"/>
        <v>5.0433430232558145E-6</v>
      </c>
      <c r="H408" s="1">
        <f t="shared" si="164"/>
        <v>5.9301593023255814E-5</v>
      </c>
      <c r="I408" s="1">
        <f t="shared" si="165"/>
        <v>1.0514325581395348E-5</v>
      </c>
      <c r="J408" s="1">
        <f t="shared" si="166"/>
        <v>6.477257558139534E-5</v>
      </c>
      <c r="K408" s="1">
        <f t="shared" si="167"/>
        <v>1.0982566326530612E-5</v>
      </c>
      <c r="L408" s="1">
        <f t="shared" si="168"/>
        <v>1.5783632653061223E-5</v>
      </c>
      <c r="M408" s="1">
        <f t="shared" si="169"/>
        <v>5.3547000000000001E-5</v>
      </c>
      <c r="N408" s="1">
        <f t="shared" si="170"/>
        <v>-3.3530379166666664E-4</v>
      </c>
      <c r="O408" s="8">
        <f t="shared" si="171"/>
        <v>1.5783632653061222E-2</v>
      </c>
      <c r="P408" s="43">
        <v>-58.595999999999997</v>
      </c>
      <c r="Q408" s="15">
        <f t="shared" si="172"/>
        <v>58.595999999999997</v>
      </c>
      <c r="R408" s="1">
        <v>1382.0050000000001</v>
      </c>
      <c r="S408" s="40">
        <f t="shared" si="173"/>
        <v>13.820050000000002</v>
      </c>
      <c r="T408" s="31">
        <f t="shared" si="174"/>
        <v>13.129047500000002</v>
      </c>
      <c r="U408" s="1">
        <f t="shared" si="175"/>
        <v>31.646902499999992</v>
      </c>
      <c r="X408" s="1"/>
      <c r="Y408" s="1">
        <v>-1144.153</v>
      </c>
      <c r="Z408" s="1">
        <v>2561.6039999999998</v>
      </c>
      <c r="AA408" s="1">
        <v>3644.864</v>
      </c>
      <c r="AB408" s="1">
        <v>3831.0790000000002</v>
      </c>
      <c r="AC408" s="1">
        <v>4263.4759999999997</v>
      </c>
      <c r="AD408" s="1">
        <f t="shared" si="176"/>
        <v>2.1545098837209299E-5</v>
      </c>
      <c r="AE408" s="1">
        <f t="shared" si="177"/>
        <v>2.7843122093023253E-5</v>
      </c>
      <c r="AG408" s="1">
        <f t="shared" si="178"/>
        <v>2.7039304347826085E-5</v>
      </c>
      <c r="AI408" s="1">
        <f t="shared" si="179"/>
        <v>2.9389288043478259E-5</v>
      </c>
      <c r="AJ408" s="1">
        <f t="shared" si="180"/>
        <v>1.551791666666668E-5</v>
      </c>
      <c r="AK408" s="1">
        <f t="shared" si="181"/>
        <v>5.1550999999999968E-5</v>
      </c>
      <c r="AL408" s="1">
        <f t="shared" si="182"/>
        <v>1.0578958333333336E-4</v>
      </c>
      <c r="AM408" s="1">
        <f t="shared" si="183"/>
        <v>1.4182266666666667E-4</v>
      </c>
      <c r="AN408" s="77">
        <f t="shared" si="184"/>
        <v>2.9389288043478259E-2</v>
      </c>
      <c r="BX408">
        <v>2.4120000000000001E-4</v>
      </c>
      <c r="BY408">
        <v>13331853.883711001</v>
      </c>
      <c r="BZ408" s="41">
        <f t="shared" si="185"/>
        <v>13.331853883711</v>
      </c>
      <c r="CB408">
        <v>2.4120000000000001E-4</v>
      </c>
      <c r="CC408">
        <v>15482823.3369867</v>
      </c>
      <c r="CD408" s="41">
        <f t="shared" si="186"/>
        <v>15.4828233369867</v>
      </c>
      <c r="CG408">
        <v>15482823.3369867</v>
      </c>
      <c r="CH408" s="41">
        <f t="shared" si="187"/>
        <v>15.4828233369867</v>
      </c>
      <c r="CJ408">
        <v>2.4120000000000001E-4</v>
      </c>
      <c r="CK408">
        <v>15482823.3369867</v>
      </c>
      <c r="CL408" s="41">
        <f t="shared" si="188"/>
        <v>15.4828233369867</v>
      </c>
      <c r="DF408" s="76">
        <v>0.2412</v>
      </c>
      <c r="DG408" s="76">
        <v>13.765816715516101</v>
      </c>
      <c r="DJ408" s="76">
        <v>13.765816715516101</v>
      </c>
      <c r="DN408" s="76">
        <v>0.2412</v>
      </c>
      <c r="DO408" s="76">
        <v>22.103877337095302</v>
      </c>
    </row>
    <row r="409" spans="2:119" x14ac:dyDescent="0.25">
      <c r="B409" s="11">
        <v>1285.1279999999999</v>
      </c>
      <c r="C409" s="1"/>
      <c r="D409" s="1">
        <v>9329.0439999999999</v>
      </c>
      <c r="E409" s="1">
        <v>866.97500000000002</v>
      </c>
      <c r="F409" s="1">
        <v>1807.9880000000001</v>
      </c>
      <c r="G409" s="1">
        <f t="shared" si="163"/>
        <v>5.0405523255813952E-6</v>
      </c>
      <c r="H409" s="1">
        <f t="shared" si="164"/>
        <v>5.9279180232558146E-5</v>
      </c>
      <c r="I409" s="1">
        <f t="shared" si="165"/>
        <v>1.0511558139534883E-5</v>
      </c>
      <c r="J409" s="1">
        <f t="shared" si="166"/>
        <v>6.4750186046511627E-5</v>
      </c>
      <c r="K409" s="1">
        <f t="shared" si="167"/>
        <v>1.0980117346938776E-5</v>
      </c>
      <c r="L409" s="1">
        <f t="shared" si="168"/>
        <v>1.5781204081632653E-5</v>
      </c>
      <c r="M409" s="1">
        <f t="shared" si="169"/>
        <v>5.3547000000000001E-5</v>
      </c>
      <c r="N409" s="1">
        <f t="shared" si="170"/>
        <v>-3.3516316666666666E-4</v>
      </c>
      <c r="O409" s="8">
        <f t="shared" si="171"/>
        <v>1.5781204081632652E-2</v>
      </c>
      <c r="P409" s="43">
        <v>-58.576999999999998</v>
      </c>
      <c r="Q409" s="15">
        <f t="shared" si="172"/>
        <v>58.576999999999998</v>
      </c>
      <c r="R409" s="1">
        <v>1382.0050000000001</v>
      </c>
      <c r="S409" s="40">
        <f t="shared" si="173"/>
        <v>13.820050000000002</v>
      </c>
      <c r="T409" s="31">
        <f t="shared" si="174"/>
        <v>13.129047500000002</v>
      </c>
      <c r="U409" s="1">
        <f t="shared" si="175"/>
        <v>31.627902499999994</v>
      </c>
      <c r="X409" s="1"/>
      <c r="Y409" s="1">
        <v>-1145.1010000000001</v>
      </c>
      <c r="Z409" s="1">
        <v>2562.0839999999998</v>
      </c>
      <c r="AA409" s="1">
        <v>3647.7159999999999</v>
      </c>
      <c r="AB409" s="1">
        <v>3829.6660000000002</v>
      </c>
      <c r="AC409" s="1">
        <v>4263.0029999999997</v>
      </c>
      <c r="AD409" s="1">
        <f t="shared" si="176"/>
        <v>2.1553401162790698E-5</v>
      </c>
      <c r="AE409" s="1">
        <f t="shared" si="177"/>
        <v>2.7865215116279073E-5</v>
      </c>
      <c r="AG409" s="1">
        <f t="shared" si="178"/>
        <v>2.7036777173913041E-5</v>
      </c>
      <c r="AI409" s="1">
        <f t="shared" si="179"/>
        <v>2.9391869565217389E-5</v>
      </c>
      <c r="AJ409" s="1">
        <f t="shared" si="180"/>
        <v>1.5162500000000023E-5</v>
      </c>
      <c r="AK409" s="1">
        <f t="shared" si="181"/>
        <v>5.1273916666666654E-5</v>
      </c>
      <c r="AL409" s="1">
        <f t="shared" si="182"/>
        <v>1.0563183333333336E-4</v>
      </c>
      <c r="AM409" s="1">
        <f t="shared" si="183"/>
        <v>1.4174325000000001E-4</v>
      </c>
      <c r="AN409" s="77">
        <f t="shared" si="184"/>
        <v>2.9391869565217388E-2</v>
      </c>
      <c r="BX409">
        <v>2.418E-4</v>
      </c>
      <c r="BY409">
        <v>13336505.4288132</v>
      </c>
      <c r="BZ409" s="41">
        <f t="shared" si="185"/>
        <v>13.336505428813201</v>
      </c>
      <c r="CB409">
        <v>2.418E-4</v>
      </c>
      <c r="CC409">
        <v>15487762.456462899</v>
      </c>
      <c r="CD409" s="41">
        <f t="shared" si="186"/>
        <v>15.4877624564629</v>
      </c>
      <c r="CG409">
        <v>15487762.456462899</v>
      </c>
      <c r="CH409" s="41">
        <f t="shared" si="187"/>
        <v>15.4877624564629</v>
      </c>
      <c r="CJ409">
        <v>2.418E-4</v>
      </c>
      <c r="CK409">
        <v>15487762.456462899</v>
      </c>
      <c r="CL409" s="41">
        <f t="shared" si="188"/>
        <v>15.4877624564629</v>
      </c>
      <c r="DF409" s="76">
        <v>0.24179999999999999</v>
      </c>
      <c r="DG409" s="76">
        <v>13.770408286206299</v>
      </c>
      <c r="DJ409" s="76">
        <v>13.770408286206299</v>
      </c>
      <c r="DN409" s="76">
        <v>0.24179999999999999</v>
      </c>
      <c r="DO409" s="76">
        <v>19.494287940214701</v>
      </c>
    </row>
    <row r="410" spans="2:119" x14ac:dyDescent="0.25">
      <c r="B410" s="11">
        <v>1285.1279999999999</v>
      </c>
      <c r="C410" s="1"/>
      <c r="D410" s="1">
        <v>9323.741</v>
      </c>
      <c r="E410" s="1">
        <v>867.45500000000004</v>
      </c>
      <c r="F410" s="1">
        <v>1807.5119999999999</v>
      </c>
      <c r="G410" s="1">
        <f t="shared" si="163"/>
        <v>5.0433430232558145E-6</v>
      </c>
      <c r="H410" s="1">
        <f t="shared" si="164"/>
        <v>5.9251139534883721E-5</v>
      </c>
      <c r="I410" s="1">
        <f t="shared" si="165"/>
        <v>1.0508790697674419E-5</v>
      </c>
      <c r="J410" s="1">
        <f t="shared" si="166"/>
        <v>6.4716587209302323E-5</v>
      </c>
      <c r="K410" s="1">
        <f t="shared" si="167"/>
        <v>1.0982566326530612E-5</v>
      </c>
      <c r="L410" s="1">
        <f t="shared" si="168"/>
        <v>1.5778775510204079E-5</v>
      </c>
      <c r="M410" s="1">
        <f t="shared" si="169"/>
        <v>5.3547000000000001E-5</v>
      </c>
      <c r="N410" s="1">
        <f t="shared" si="170"/>
        <v>-3.3494220833333335E-4</v>
      </c>
      <c r="O410" s="8">
        <f t="shared" si="171"/>
        <v>1.5778775510204079E-2</v>
      </c>
      <c r="P410" s="43">
        <v>-58.576999999999998</v>
      </c>
      <c r="Q410" s="15">
        <f t="shared" si="172"/>
        <v>58.576999999999998</v>
      </c>
      <c r="R410" s="1">
        <v>1381.6990000000001</v>
      </c>
      <c r="S410" s="40">
        <f t="shared" si="173"/>
        <v>13.816990000000001</v>
      </c>
      <c r="T410" s="31">
        <f t="shared" si="174"/>
        <v>13.126140499999998</v>
      </c>
      <c r="U410" s="1">
        <f t="shared" si="175"/>
        <v>31.633869499999999</v>
      </c>
      <c r="X410" s="1"/>
      <c r="Y410" s="1">
        <v>-1146.05</v>
      </c>
      <c r="Z410" s="1">
        <v>2562.0839999999998</v>
      </c>
      <c r="AA410" s="1">
        <v>3651.0430000000001</v>
      </c>
      <c r="AB410" s="1">
        <v>3832.4920000000002</v>
      </c>
      <c r="AC410" s="1">
        <v>4263.9489999999996</v>
      </c>
      <c r="AD410" s="1">
        <f t="shared" si="176"/>
        <v>2.1558918604651163E-5</v>
      </c>
      <c r="AE410" s="1">
        <f t="shared" si="177"/>
        <v>2.7890075581395345E-5</v>
      </c>
      <c r="AG410" s="1">
        <f t="shared" si="178"/>
        <v>2.7057293478260874E-5</v>
      </c>
      <c r="AI410" s="1">
        <f t="shared" si="179"/>
        <v>2.9402168478260867E-5</v>
      </c>
      <c r="AJ410" s="1">
        <f t="shared" si="180"/>
        <v>1.5120750000000004E-5</v>
      </c>
      <c r="AK410" s="1">
        <f t="shared" si="181"/>
        <v>5.1075499999999962E-5</v>
      </c>
      <c r="AL410" s="1">
        <f t="shared" si="182"/>
        <v>1.0586733333333337E-4</v>
      </c>
      <c r="AM410" s="1">
        <f t="shared" si="183"/>
        <v>1.4182208333333331E-4</v>
      </c>
      <c r="AN410" s="77">
        <f t="shared" si="184"/>
        <v>2.9402168478260868E-2</v>
      </c>
      <c r="BX410">
        <v>2.4240000000000001E-4</v>
      </c>
      <c r="BY410">
        <v>13341152.3900398</v>
      </c>
      <c r="BZ410" s="41">
        <f t="shared" si="185"/>
        <v>13.341152390039801</v>
      </c>
      <c r="CB410">
        <v>2.4240000000000001E-4</v>
      </c>
      <c r="CC410">
        <v>15492692.639604</v>
      </c>
      <c r="CD410" s="41">
        <f t="shared" si="186"/>
        <v>15.492692639604</v>
      </c>
      <c r="CG410">
        <v>15492692.639604</v>
      </c>
      <c r="CH410" s="41">
        <f t="shared" si="187"/>
        <v>15.492692639604</v>
      </c>
      <c r="CJ410">
        <v>2.4240000000000001E-4</v>
      </c>
      <c r="CK410">
        <v>15492692.639604</v>
      </c>
      <c r="CL410" s="41">
        <f t="shared" si="188"/>
        <v>15.492692639604</v>
      </c>
      <c r="DF410" s="76">
        <v>0.2424</v>
      </c>
      <c r="DG410" s="76">
        <v>13.774993366356</v>
      </c>
      <c r="DJ410" s="76">
        <v>13.774993366356</v>
      </c>
      <c r="DN410" s="76">
        <v>0.2424</v>
      </c>
      <c r="DO410" s="76">
        <v>19.496875939591298</v>
      </c>
    </row>
    <row r="411" spans="2:119" x14ac:dyDescent="0.25">
      <c r="B411" s="11">
        <v>1286.0550000000001</v>
      </c>
      <c r="C411" s="1"/>
      <c r="D411" s="1">
        <v>9313.134</v>
      </c>
      <c r="E411" s="1">
        <v>866.49599999999998</v>
      </c>
      <c r="F411" s="1">
        <v>1807.5119999999999</v>
      </c>
      <c r="G411" s="1">
        <f t="shared" si="163"/>
        <v>5.0377674418604654E-6</v>
      </c>
      <c r="H411" s="1">
        <f t="shared" si="164"/>
        <v>5.9183895348837198E-5</v>
      </c>
      <c r="I411" s="1">
        <f t="shared" si="165"/>
        <v>1.0508790697674419E-5</v>
      </c>
      <c r="J411" s="1">
        <f t="shared" si="166"/>
        <v>6.4654918604651175E-5</v>
      </c>
      <c r="K411" s="1">
        <f t="shared" si="167"/>
        <v>1.098240306122449E-5</v>
      </c>
      <c r="L411" s="1">
        <f t="shared" si="168"/>
        <v>1.5783505102040818E-5</v>
      </c>
      <c r="M411" s="1">
        <f t="shared" si="169"/>
        <v>5.3585625000000006E-5</v>
      </c>
      <c r="N411" s="1">
        <f t="shared" si="170"/>
        <v>-3.3446162499999998E-4</v>
      </c>
      <c r="O411" s="8">
        <f t="shared" si="171"/>
        <v>1.578350510204082E-2</v>
      </c>
      <c r="P411" s="43">
        <v>-58.576999999999998</v>
      </c>
      <c r="Q411" s="15">
        <f t="shared" si="172"/>
        <v>58.576999999999998</v>
      </c>
      <c r="R411" s="1">
        <v>1381.6990000000001</v>
      </c>
      <c r="S411" s="40">
        <f t="shared" si="173"/>
        <v>13.816990000000001</v>
      </c>
      <c r="T411" s="31">
        <f t="shared" si="174"/>
        <v>13.126140499999998</v>
      </c>
      <c r="U411" s="1">
        <f t="shared" si="175"/>
        <v>31.633869499999999</v>
      </c>
      <c r="X411" s="1"/>
      <c r="Y411" s="1">
        <v>-1146.05</v>
      </c>
      <c r="Z411" s="1">
        <v>2563.5230000000001</v>
      </c>
      <c r="AA411" s="1">
        <v>3655.32</v>
      </c>
      <c r="AB411" s="1">
        <v>3833.4340000000002</v>
      </c>
      <c r="AC411" s="1">
        <v>4264.8950000000004</v>
      </c>
      <c r="AD411" s="1">
        <f t="shared" si="176"/>
        <v>2.1567284883720931E-5</v>
      </c>
      <c r="AE411" s="1">
        <f t="shared" si="177"/>
        <v>2.7914941860465116E-5</v>
      </c>
      <c r="AG411" s="1">
        <f t="shared" si="178"/>
        <v>2.7062413043478261E-5</v>
      </c>
      <c r="AI411" s="1">
        <f t="shared" si="179"/>
        <v>2.9407309782608699E-5</v>
      </c>
      <c r="AJ411" s="1">
        <f t="shared" si="180"/>
        <v>1.4842833333333335E-5</v>
      </c>
      <c r="AK411" s="1">
        <f t="shared" si="181"/>
        <v>5.0797916666666687E-5</v>
      </c>
      <c r="AL411" s="1">
        <f t="shared" si="182"/>
        <v>1.0582591666666667E-4</v>
      </c>
      <c r="AM411" s="1">
        <f t="shared" si="183"/>
        <v>1.4178100000000003E-4</v>
      </c>
      <c r="AN411" s="77">
        <f t="shared" si="184"/>
        <v>2.94073097826087E-2</v>
      </c>
      <c r="BX411">
        <v>2.43E-4</v>
      </c>
      <c r="BY411">
        <v>13345794.7675039</v>
      </c>
      <c r="BZ411" s="41">
        <f t="shared" si="185"/>
        <v>13.3457947675039</v>
      </c>
      <c r="CB411">
        <v>2.43E-4</v>
      </c>
      <c r="CC411">
        <v>15497613.8866702</v>
      </c>
      <c r="CD411" s="41">
        <f t="shared" si="186"/>
        <v>15.4976138866702</v>
      </c>
      <c r="CG411">
        <v>15497613.8866702</v>
      </c>
      <c r="CH411" s="41">
        <f t="shared" si="187"/>
        <v>15.4976138866702</v>
      </c>
      <c r="CJ411">
        <v>2.43E-4</v>
      </c>
      <c r="CK411">
        <v>15497613.8866702</v>
      </c>
      <c r="CL411" s="41">
        <f t="shared" si="188"/>
        <v>15.4976138866702</v>
      </c>
      <c r="DF411" s="76">
        <v>0.24299999999999999</v>
      </c>
      <c r="DG411" s="76">
        <v>13.7795719561396</v>
      </c>
      <c r="DJ411" s="76">
        <v>13.7795719561396</v>
      </c>
      <c r="DN411" s="76">
        <v>0.24299999999999999</v>
      </c>
      <c r="DO411" s="76">
        <v>19.499451925492099</v>
      </c>
    </row>
    <row r="412" spans="2:119" x14ac:dyDescent="0.25">
      <c r="B412" s="11">
        <v>1285.5909999999999</v>
      </c>
      <c r="C412" s="1"/>
      <c r="D412" s="1">
        <v>9308.3130000000001</v>
      </c>
      <c r="E412" s="1">
        <v>866.49599999999998</v>
      </c>
      <c r="F412" s="1">
        <v>1805.1320000000001</v>
      </c>
      <c r="G412" s="1">
        <f t="shared" si="163"/>
        <v>5.0377674418604654E-6</v>
      </c>
      <c r="H412" s="1">
        <f t="shared" si="164"/>
        <v>5.9155866279069764E-5</v>
      </c>
      <c r="I412" s="1">
        <f t="shared" si="165"/>
        <v>1.0494953488372094E-5</v>
      </c>
      <c r="J412" s="1">
        <f t="shared" si="166"/>
        <v>6.4613052325581394E-5</v>
      </c>
      <c r="K412" s="1">
        <f t="shared" si="167"/>
        <v>1.0980035714285714E-5</v>
      </c>
      <c r="L412" s="1">
        <f t="shared" si="168"/>
        <v>1.5768994897959185E-5</v>
      </c>
      <c r="M412" s="1">
        <f t="shared" si="169"/>
        <v>5.3566291666666664E-5</v>
      </c>
      <c r="N412" s="1">
        <f t="shared" si="170"/>
        <v>-3.3428008333333329E-4</v>
      </c>
      <c r="O412" s="8">
        <f t="shared" si="171"/>
        <v>1.5768994897959184E-2</v>
      </c>
      <c r="P412" s="43">
        <v>-58.558</v>
      </c>
      <c r="Q412" s="15">
        <f t="shared" si="172"/>
        <v>58.558</v>
      </c>
      <c r="R412" s="1">
        <v>1382.0050000000001</v>
      </c>
      <c r="S412" s="40">
        <f t="shared" si="173"/>
        <v>13.820050000000002</v>
      </c>
      <c r="T412" s="31">
        <f t="shared" si="174"/>
        <v>13.129047500000002</v>
      </c>
      <c r="U412" s="1">
        <f t="shared" si="175"/>
        <v>31.608902499999996</v>
      </c>
      <c r="X412" s="1"/>
      <c r="Y412" s="1">
        <v>-1145.576</v>
      </c>
      <c r="Z412" s="1">
        <v>2563.5230000000001</v>
      </c>
      <c r="AA412" s="1">
        <v>3656.7460000000001</v>
      </c>
      <c r="AB412" s="1">
        <v>3833.4340000000002</v>
      </c>
      <c r="AC412" s="1">
        <v>4266.3149999999996</v>
      </c>
      <c r="AD412" s="1">
        <f t="shared" si="176"/>
        <v>2.1564529069767443E-5</v>
      </c>
      <c r="AE412" s="1">
        <f t="shared" si="177"/>
        <v>2.792047674418605E-5</v>
      </c>
      <c r="AG412" s="1">
        <f t="shared" si="178"/>
        <v>2.7059836956521737E-5</v>
      </c>
      <c r="AI412" s="1">
        <f t="shared" si="179"/>
        <v>2.9412451086956517E-5</v>
      </c>
      <c r="AJ412" s="1">
        <f t="shared" si="180"/>
        <v>1.4724000000000008E-5</v>
      </c>
      <c r="AK412" s="1">
        <f t="shared" si="181"/>
        <v>5.0797416666666625E-5</v>
      </c>
      <c r="AL412" s="1">
        <f t="shared" si="182"/>
        <v>1.0582591666666667E-4</v>
      </c>
      <c r="AM412" s="1">
        <f t="shared" si="183"/>
        <v>1.4189933333333328E-4</v>
      </c>
      <c r="AN412" s="77">
        <f t="shared" si="184"/>
        <v>2.9412451086956518E-2</v>
      </c>
      <c r="BX412">
        <v>2.4360000000000001E-4</v>
      </c>
      <c r="BY412">
        <v>13350432.561318301</v>
      </c>
      <c r="BZ412" s="41">
        <f t="shared" si="185"/>
        <v>13.3504325613183</v>
      </c>
      <c r="CB412">
        <v>2.4360000000000001E-4</v>
      </c>
      <c r="CC412">
        <v>15502526.1979216</v>
      </c>
      <c r="CD412" s="41">
        <f t="shared" si="186"/>
        <v>15.5025261979216</v>
      </c>
      <c r="CG412">
        <v>15502526.1979216</v>
      </c>
      <c r="CH412" s="41">
        <f t="shared" si="187"/>
        <v>15.5025261979216</v>
      </c>
      <c r="CJ412">
        <v>2.4360000000000001E-4</v>
      </c>
      <c r="CK412">
        <v>15502526.1979216</v>
      </c>
      <c r="CL412" s="41">
        <f t="shared" si="188"/>
        <v>15.5025261979216</v>
      </c>
      <c r="DF412" s="76">
        <v>0.24360000000000001</v>
      </c>
      <c r="DG412" s="76">
        <v>13.7841440557316</v>
      </c>
      <c r="DJ412" s="76">
        <v>13.7841440557316</v>
      </c>
      <c r="DN412" s="76">
        <v>0.24360000000000001</v>
      </c>
      <c r="DO412" s="76">
        <v>19.5020158982936</v>
      </c>
    </row>
    <row r="413" spans="2:119" x14ac:dyDescent="0.25">
      <c r="B413" s="11">
        <v>1286.0550000000001</v>
      </c>
      <c r="C413" s="1"/>
      <c r="D413" s="1">
        <v>9303.9740000000002</v>
      </c>
      <c r="E413" s="1">
        <v>866.49599999999998</v>
      </c>
      <c r="F413" s="1">
        <v>1805.1320000000001</v>
      </c>
      <c r="G413" s="1">
        <f t="shared" si="163"/>
        <v>5.0377674418604654E-6</v>
      </c>
      <c r="H413" s="1">
        <f t="shared" si="164"/>
        <v>5.9130639534883714E-5</v>
      </c>
      <c r="I413" s="1">
        <f t="shared" si="165"/>
        <v>1.0494953488372094E-5</v>
      </c>
      <c r="J413" s="1">
        <f t="shared" si="166"/>
        <v>6.4587825581395358E-5</v>
      </c>
      <c r="K413" s="1">
        <f t="shared" si="167"/>
        <v>1.098240306122449E-5</v>
      </c>
      <c r="L413" s="1">
        <f t="shared" si="168"/>
        <v>1.5771362244897959E-5</v>
      </c>
      <c r="M413" s="1">
        <f t="shared" si="169"/>
        <v>5.3585625000000006E-5</v>
      </c>
      <c r="N413" s="1">
        <f t="shared" si="170"/>
        <v>-3.3407995833333336E-4</v>
      </c>
      <c r="O413" s="8">
        <f t="shared" si="171"/>
        <v>1.577136224489796E-2</v>
      </c>
      <c r="P413" s="43">
        <v>-58.558</v>
      </c>
      <c r="Q413" s="15">
        <f t="shared" si="172"/>
        <v>58.558</v>
      </c>
      <c r="R413" s="1">
        <v>1381.6990000000001</v>
      </c>
      <c r="S413" s="40">
        <f t="shared" si="173"/>
        <v>13.816990000000001</v>
      </c>
      <c r="T413" s="31">
        <f t="shared" si="174"/>
        <v>13.126140499999998</v>
      </c>
      <c r="U413" s="1">
        <f t="shared" si="175"/>
        <v>31.614869500000001</v>
      </c>
      <c r="X413" s="1"/>
      <c r="Y413" s="1">
        <v>-1147.473</v>
      </c>
      <c r="Z413" s="1">
        <v>2563.5230000000001</v>
      </c>
      <c r="AA413" s="1">
        <v>3659.123</v>
      </c>
      <c r="AB413" s="1">
        <v>3834.3760000000002</v>
      </c>
      <c r="AC413" s="1">
        <v>4266.7879999999996</v>
      </c>
      <c r="AD413" s="1">
        <f t="shared" si="176"/>
        <v>2.1575558139534884E-5</v>
      </c>
      <c r="AE413" s="1">
        <f t="shared" si="177"/>
        <v>2.7945325581395348E-5</v>
      </c>
      <c r="AG413" s="1">
        <f t="shared" si="178"/>
        <v>2.7075266304347827E-5</v>
      </c>
      <c r="AI413" s="1">
        <f t="shared" si="179"/>
        <v>2.9425331521739125E-5</v>
      </c>
      <c r="AJ413" s="1">
        <f t="shared" si="180"/>
        <v>1.4604416666666681E-5</v>
      </c>
      <c r="AK413" s="1">
        <f t="shared" si="181"/>
        <v>5.0638749999999963E-5</v>
      </c>
      <c r="AL413" s="1">
        <f t="shared" si="182"/>
        <v>1.0590441666666669E-4</v>
      </c>
      <c r="AM413" s="1">
        <f t="shared" si="183"/>
        <v>1.4193874999999994E-4</v>
      </c>
      <c r="AN413" s="77">
        <f t="shared" si="184"/>
        <v>2.9425331521739123E-2</v>
      </c>
      <c r="BX413">
        <v>2.4420000000000003E-4</v>
      </c>
      <c r="BY413">
        <v>13355065.771595901</v>
      </c>
      <c r="BZ413" s="41">
        <f t="shared" si="185"/>
        <v>13.355065771595902</v>
      </c>
      <c r="CB413">
        <v>2.4420000000000003E-4</v>
      </c>
      <c r="CC413">
        <v>15507429.573618401</v>
      </c>
      <c r="CD413" s="41">
        <f t="shared" si="186"/>
        <v>15.507429573618401</v>
      </c>
      <c r="CG413">
        <v>15507429.573618401</v>
      </c>
      <c r="CH413" s="41">
        <f t="shared" si="187"/>
        <v>15.507429573618401</v>
      </c>
      <c r="CJ413">
        <v>2.4420000000000003E-4</v>
      </c>
      <c r="CK413">
        <v>15507429.573618401</v>
      </c>
      <c r="CL413" s="41">
        <f t="shared" si="188"/>
        <v>15.507429573618401</v>
      </c>
      <c r="DF413" s="76">
        <v>0.2442</v>
      </c>
      <c r="DG413" s="76">
        <v>13.788709665306399</v>
      </c>
      <c r="DJ413" s="76">
        <v>13.788709665306399</v>
      </c>
      <c r="DN413" s="76">
        <v>0.2442</v>
      </c>
      <c r="DO413" s="76">
        <v>19.4151541414228</v>
      </c>
    </row>
    <row r="414" spans="2:119" x14ac:dyDescent="0.25">
      <c r="B414" s="11">
        <v>1286.518</v>
      </c>
      <c r="C414" s="1"/>
      <c r="D414" s="1">
        <v>9301.5640000000003</v>
      </c>
      <c r="E414" s="1">
        <v>866.49599999999998</v>
      </c>
      <c r="F414" s="1">
        <v>1804.6559999999999</v>
      </c>
      <c r="G414" s="1">
        <f t="shared" si="163"/>
        <v>5.0377674418604654E-6</v>
      </c>
      <c r="H414" s="1">
        <f t="shared" si="164"/>
        <v>5.911662790697674E-5</v>
      </c>
      <c r="I414" s="1">
        <f t="shared" si="165"/>
        <v>1.0492186046511627E-5</v>
      </c>
      <c r="J414" s="1">
        <f t="shared" si="166"/>
        <v>6.4571046511627912E-5</v>
      </c>
      <c r="K414" s="1">
        <f t="shared" si="167"/>
        <v>1.0984765306122448E-5</v>
      </c>
      <c r="L414" s="1">
        <f t="shared" si="168"/>
        <v>1.5771295918367347E-5</v>
      </c>
      <c r="M414" s="1">
        <f t="shared" si="169"/>
        <v>5.3604916666666662E-5</v>
      </c>
      <c r="N414" s="1">
        <f t="shared" si="170"/>
        <v>-3.3396024999999998E-4</v>
      </c>
      <c r="O414" s="8">
        <f t="shared" si="171"/>
        <v>1.5771295918367349E-2</v>
      </c>
      <c r="P414" s="43">
        <v>-58.558</v>
      </c>
      <c r="Q414" s="15">
        <f t="shared" si="172"/>
        <v>58.558</v>
      </c>
      <c r="R414" s="1">
        <v>1381.6990000000001</v>
      </c>
      <c r="S414" s="40">
        <f t="shared" si="173"/>
        <v>13.816990000000001</v>
      </c>
      <c r="T414" s="31">
        <f t="shared" si="174"/>
        <v>13.126140499999998</v>
      </c>
      <c r="U414" s="1">
        <f t="shared" si="175"/>
        <v>31.614869500000001</v>
      </c>
      <c r="X414" s="1"/>
      <c r="Y414" s="1">
        <v>-1146.999</v>
      </c>
      <c r="Z414" s="1">
        <v>2563.5230000000001</v>
      </c>
      <c r="AA414" s="1">
        <v>3660.5479999999998</v>
      </c>
      <c r="AB414" s="1">
        <v>3833.4340000000002</v>
      </c>
      <c r="AC414" s="1">
        <v>4269.1530000000002</v>
      </c>
      <c r="AD414" s="1">
        <f t="shared" si="176"/>
        <v>2.1572802325581396E-5</v>
      </c>
      <c r="AE414" s="1">
        <f t="shared" si="177"/>
        <v>2.795085465116279E-5</v>
      </c>
      <c r="AG414" s="1">
        <f t="shared" si="178"/>
        <v>2.7067570652173915E-5</v>
      </c>
      <c r="AI414" s="1">
        <f t="shared" si="179"/>
        <v>2.9435608695652176E-5</v>
      </c>
      <c r="AJ414" s="1">
        <f t="shared" si="180"/>
        <v>1.4407166666666702E-5</v>
      </c>
      <c r="AK414" s="1">
        <f t="shared" si="181"/>
        <v>5.0717083333333373E-5</v>
      </c>
      <c r="AL414" s="1">
        <f t="shared" si="182"/>
        <v>1.0582591666666667E-4</v>
      </c>
      <c r="AM414" s="1">
        <f t="shared" si="183"/>
        <v>1.4213583333333335E-4</v>
      </c>
      <c r="AN414" s="77">
        <f t="shared" si="184"/>
        <v>2.9435608695652177E-2</v>
      </c>
      <c r="BX414">
        <v>2.4479999999999999E-4</v>
      </c>
      <c r="BY414">
        <v>13359694.3984497</v>
      </c>
      <c r="BZ414" s="41">
        <f t="shared" si="185"/>
        <v>13.359694398449701</v>
      </c>
      <c r="CB414">
        <v>2.4479999999999999E-4</v>
      </c>
      <c r="CC414">
        <v>15512324.014020599</v>
      </c>
      <c r="CD414" s="41">
        <f t="shared" si="186"/>
        <v>15.512324014020599</v>
      </c>
      <c r="CG414">
        <v>15512324.014020599</v>
      </c>
      <c r="CH414" s="41">
        <f t="shared" si="187"/>
        <v>15.512324014020599</v>
      </c>
      <c r="CJ414">
        <v>2.4479999999999999E-4</v>
      </c>
      <c r="CK414">
        <v>15512324.014020599</v>
      </c>
      <c r="CL414" s="41">
        <f t="shared" si="188"/>
        <v>15.512324014020599</v>
      </c>
      <c r="DF414" s="76">
        <v>0.24479999999999999</v>
      </c>
      <c r="DG414" s="76">
        <v>13.7932687850384</v>
      </c>
      <c r="DJ414" s="76">
        <v>13.7932687850384</v>
      </c>
      <c r="DN414" s="76">
        <v>0.24479999999999999</v>
      </c>
      <c r="DO414" s="76">
        <v>19.4176626730336</v>
      </c>
    </row>
    <row r="415" spans="2:119" x14ac:dyDescent="0.25">
      <c r="B415" s="11">
        <v>1287.4449999999999</v>
      </c>
      <c r="C415" s="1"/>
      <c r="D415" s="1">
        <v>9299.6360000000004</v>
      </c>
      <c r="E415" s="1">
        <v>866.01599999999996</v>
      </c>
      <c r="F415" s="1">
        <v>1803.704</v>
      </c>
      <c r="G415" s="1">
        <f t="shared" si="163"/>
        <v>5.0349767441860461E-6</v>
      </c>
      <c r="H415" s="1">
        <f t="shared" si="164"/>
        <v>5.910262790697675E-5</v>
      </c>
      <c r="I415" s="1">
        <f t="shared" si="165"/>
        <v>1.0486651162790698E-5</v>
      </c>
      <c r="J415" s="1">
        <f t="shared" si="166"/>
        <v>6.4554302325581391E-5</v>
      </c>
      <c r="K415" s="1">
        <f t="shared" si="167"/>
        <v>1.0987045918367346E-5</v>
      </c>
      <c r="L415" s="1">
        <f t="shared" si="168"/>
        <v>1.5771168367346939E-5</v>
      </c>
      <c r="M415" s="1">
        <f t="shared" si="169"/>
        <v>5.3643541666666661E-5</v>
      </c>
      <c r="N415" s="1">
        <f t="shared" si="170"/>
        <v>-3.3384129166666665E-4</v>
      </c>
      <c r="O415" s="8">
        <f t="shared" si="171"/>
        <v>1.577116836734694E-2</v>
      </c>
      <c r="P415" s="43">
        <v>-58.54</v>
      </c>
      <c r="Q415" s="15">
        <f t="shared" si="172"/>
        <v>58.54</v>
      </c>
      <c r="R415" s="1">
        <v>1382.0050000000001</v>
      </c>
      <c r="S415" s="40">
        <f t="shared" si="173"/>
        <v>13.820050000000002</v>
      </c>
      <c r="T415" s="31">
        <f t="shared" si="174"/>
        <v>13.129047500000002</v>
      </c>
      <c r="U415" s="1">
        <f t="shared" si="175"/>
        <v>31.590902499999995</v>
      </c>
      <c r="X415" s="1"/>
      <c r="Y415" s="1">
        <v>-1146.5250000000001</v>
      </c>
      <c r="Z415" s="1">
        <v>2563.0439999999999</v>
      </c>
      <c r="AA415" s="1">
        <v>3661.9740000000002</v>
      </c>
      <c r="AB415" s="1">
        <v>3832.9630000000002</v>
      </c>
      <c r="AC415" s="1">
        <v>4269.6260000000002</v>
      </c>
      <c r="AD415" s="1">
        <f t="shared" si="176"/>
        <v>2.1567261627906977E-5</v>
      </c>
      <c r="AE415" s="1">
        <f t="shared" si="177"/>
        <v>2.7956389534883721E-5</v>
      </c>
      <c r="AG415" s="1">
        <f t="shared" si="178"/>
        <v>2.7062434782608699E-5</v>
      </c>
      <c r="AI415" s="1">
        <f t="shared" si="179"/>
        <v>2.9435603260869564E-5</v>
      </c>
      <c r="AJ415" s="1">
        <f t="shared" si="180"/>
        <v>1.4249083333333335E-5</v>
      </c>
      <c r="AK415" s="1">
        <f t="shared" si="181"/>
        <v>5.0637666666666671E-5</v>
      </c>
      <c r="AL415" s="1">
        <f t="shared" si="182"/>
        <v>1.0582658333333336E-4</v>
      </c>
      <c r="AM415" s="1">
        <f t="shared" si="183"/>
        <v>1.4221516666666669E-4</v>
      </c>
      <c r="AN415" s="77">
        <f t="shared" si="184"/>
        <v>2.9435603260869563E-2</v>
      </c>
      <c r="BX415">
        <v>2.454E-4</v>
      </c>
      <c r="BY415">
        <v>13364318.4419924</v>
      </c>
      <c r="BZ415" s="41">
        <f t="shared" si="185"/>
        <v>13.364318441992401</v>
      </c>
      <c r="CB415">
        <v>2.454E-4</v>
      </c>
      <c r="CC415">
        <v>15517209.5193884</v>
      </c>
      <c r="CD415" s="41">
        <f t="shared" si="186"/>
        <v>15.5172095193884</v>
      </c>
      <c r="CG415">
        <v>15517209.5193884</v>
      </c>
      <c r="CH415" s="41">
        <f t="shared" si="187"/>
        <v>15.5172095193884</v>
      </c>
      <c r="CJ415">
        <v>2.454E-4</v>
      </c>
      <c r="CK415">
        <v>15517209.5193884</v>
      </c>
      <c r="CL415" s="41">
        <f t="shared" si="188"/>
        <v>15.5172095193884</v>
      </c>
      <c r="DF415" s="76">
        <v>0.24540000000000001</v>
      </c>
      <c r="DG415" s="76">
        <v>13.7978214151019</v>
      </c>
      <c r="DJ415" s="76">
        <v>13.7978214151019</v>
      </c>
      <c r="DN415" s="76">
        <v>0.24540000000000001</v>
      </c>
      <c r="DO415" s="76">
        <v>19.420159192674902</v>
      </c>
    </row>
    <row r="416" spans="2:119" x14ac:dyDescent="0.25">
      <c r="B416" s="11">
        <v>1286.981</v>
      </c>
      <c r="C416" s="1"/>
      <c r="D416" s="1">
        <v>9294.3330000000005</v>
      </c>
      <c r="E416" s="1">
        <v>866.01599999999996</v>
      </c>
      <c r="F416" s="1">
        <v>1803.704</v>
      </c>
      <c r="G416" s="1">
        <f t="shared" si="163"/>
        <v>5.0349767441860461E-6</v>
      </c>
      <c r="H416" s="1">
        <f t="shared" si="164"/>
        <v>5.9071796511627912E-5</v>
      </c>
      <c r="I416" s="1">
        <f t="shared" si="165"/>
        <v>1.0486651162790698E-5</v>
      </c>
      <c r="J416" s="1">
        <f t="shared" si="166"/>
        <v>6.452347093023256E-5</v>
      </c>
      <c r="K416" s="1">
        <f t="shared" si="167"/>
        <v>1.098467857142857E-5</v>
      </c>
      <c r="L416" s="1">
        <f t="shared" si="168"/>
        <v>1.5768801020408164E-5</v>
      </c>
      <c r="M416" s="1">
        <f t="shared" si="169"/>
        <v>5.3624208333333332E-5</v>
      </c>
      <c r="N416" s="1">
        <f t="shared" si="170"/>
        <v>-3.3363966666666669E-4</v>
      </c>
      <c r="O416" s="8">
        <f t="shared" si="171"/>
        <v>1.5768801020408164E-2</v>
      </c>
      <c r="P416" s="43">
        <v>-58.54</v>
      </c>
      <c r="Q416" s="15">
        <f t="shared" si="172"/>
        <v>58.54</v>
      </c>
      <c r="R416" s="1">
        <v>1382.31</v>
      </c>
      <c r="S416" s="40">
        <f t="shared" si="173"/>
        <v>13.8231</v>
      </c>
      <c r="T416" s="31">
        <f t="shared" si="174"/>
        <v>13.131944999999998</v>
      </c>
      <c r="U416" s="1">
        <f t="shared" si="175"/>
        <v>31.584955000000001</v>
      </c>
      <c r="X416" s="1"/>
      <c r="Y416" s="1">
        <v>-1147.9480000000001</v>
      </c>
      <c r="Z416" s="1">
        <v>2563.5230000000001</v>
      </c>
      <c r="AA416" s="1">
        <v>3662.45</v>
      </c>
      <c r="AB416" s="1">
        <v>3833.9050000000002</v>
      </c>
      <c r="AC416" s="1">
        <v>4270.5730000000003</v>
      </c>
      <c r="AD416" s="1">
        <f t="shared" si="176"/>
        <v>2.1578319767441864E-5</v>
      </c>
      <c r="AE416" s="1">
        <f t="shared" si="177"/>
        <v>2.7967430232558142E-5</v>
      </c>
      <c r="AG416" s="1">
        <f t="shared" si="178"/>
        <v>2.7075288043478264E-5</v>
      </c>
      <c r="AI416" s="1">
        <f t="shared" si="179"/>
        <v>2.9448483695652179E-5</v>
      </c>
      <c r="AJ416" s="1">
        <f t="shared" si="180"/>
        <v>1.4287916666666698E-5</v>
      </c>
      <c r="AK416" s="1">
        <f t="shared" si="181"/>
        <v>5.0676916666666707E-5</v>
      </c>
      <c r="AL416" s="1">
        <f t="shared" si="182"/>
        <v>1.0586516666666666E-4</v>
      </c>
      <c r="AM416" s="1">
        <f t="shared" si="183"/>
        <v>1.4225416666666668E-4</v>
      </c>
      <c r="AN416" s="77">
        <f t="shared" si="184"/>
        <v>2.9448483695652179E-2</v>
      </c>
      <c r="BX416">
        <v>2.4600000000000002E-4</v>
      </c>
      <c r="BY416">
        <v>13368937.9023371</v>
      </c>
      <c r="BZ416" s="41">
        <f t="shared" si="185"/>
        <v>13.3689379023371</v>
      </c>
      <c r="CB416">
        <v>2.4600000000000002E-4</v>
      </c>
      <c r="CC416">
        <v>15522086.089981901</v>
      </c>
      <c r="CD416" s="41">
        <f t="shared" si="186"/>
        <v>15.522086089981901</v>
      </c>
      <c r="CG416">
        <v>15522086.089981901</v>
      </c>
      <c r="CH416" s="41">
        <f t="shared" si="187"/>
        <v>15.522086089981901</v>
      </c>
      <c r="CJ416">
        <v>2.4600000000000002E-4</v>
      </c>
      <c r="CK416">
        <v>15522086.089981901</v>
      </c>
      <c r="CL416" s="41">
        <f t="shared" si="188"/>
        <v>15.522086089981901</v>
      </c>
      <c r="DF416" s="76">
        <v>0.246</v>
      </c>
      <c r="DG416" s="76">
        <v>13.802367555671401</v>
      </c>
      <c r="DJ416" s="76">
        <v>13.802367555671401</v>
      </c>
      <c r="DN416" s="76">
        <v>0.246</v>
      </c>
      <c r="DO416" s="76">
        <v>19.422643700723299</v>
      </c>
    </row>
    <row r="417" spans="2:119" x14ac:dyDescent="0.25">
      <c r="B417" s="11">
        <v>1286.981</v>
      </c>
      <c r="C417" s="1"/>
      <c r="D417" s="1">
        <v>9285.1730000000007</v>
      </c>
      <c r="E417" s="1">
        <v>866.01599999999996</v>
      </c>
      <c r="F417" s="1">
        <v>1802.752</v>
      </c>
      <c r="G417" s="1">
        <f t="shared" si="163"/>
        <v>5.0349767441860461E-6</v>
      </c>
      <c r="H417" s="1">
        <f t="shared" si="164"/>
        <v>5.9018540697674415E-5</v>
      </c>
      <c r="I417" s="1">
        <f t="shared" si="165"/>
        <v>1.0481116279069767E-5</v>
      </c>
      <c r="J417" s="1">
        <f t="shared" si="166"/>
        <v>6.4464680232558145E-5</v>
      </c>
      <c r="K417" s="1">
        <f t="shared" si="167"/>
        <v>1.098467857142857E-5</v>
      </c>
      <c r="L417" s="1">
        <f t="shared" si="168"/>
        <v>1.5763943877551024E-5</v>
      </c>
      <c r="M417" s="1">
        <f t="shared" si="169"/>
        <v>5.3624208333333332E-5</v>
      </c>
      <c r="N417" s="1">
        <f t="shared" si="170"/>
        <v>-3.3325800000000007E-4</v>
      </c>
      <c r="O417" s="8">
        <f t="shared" si="171"/>
        <v>1.5763943877551024E-2</v>
      </c>
      <c r="P417" s="43">
        <v>-58.54</v>
      </c>
      <c r="Q417" s="15">
        <f t="shared" si="172"/>
        <v>58.54</v>
      </c>
      <c r="R417" s="1">
        <v>1382.0050000000001</v>
      </c>
      <c r="S417" s="40">
        <f t="shared" si="173"/>
        <v>13.820050000000002</v>
      </c>
      <c r="T417" s="31">
        <f t="shared" si="174"/>
        <v>13.129047500000002</v>
      </c>
      <c r="U417" s="1">
        <f t="shared" si="175"/>
        <v>31.590902499999995</v>
      </c>
      <c r="X417" s="1"/>
      <c r="Y417" s="1">
        <v>-1149.3710000000001</v>
      </c>
      <c r="Z417" s="1">
        <v>2564.0030000000002</v>
      </c>
      <c r="AA417" s="1">
        <v>3656.7460000000001</v>
      </c>
      <c r="AB417" s="1">
        <v>3834.8470000000002</v>
      </c>
      <c r="AC417" s="1">
        <v>4271.5190000000002</v>
      </c>
      <c r="AD417" s="1">
        <f t="shared" si="176"/>
        <v>2.1589383720930233E-5</v>
      </c>
      <c r="AE417" s="1">
        <f t="shared" si="177"/>
        <v>2.794254069767442E-5</v>
      </c>
      <c r="AG417" s="1">
        <f t="shared" si="178"/>
        <v>2.7088141304347826E-5</v>
      </c>
      <c r="AI417" s="1">
        <f t="shared" si="179"/>
        <v>2.9461358695652175E-5</v>
      </c>
      <c r="AJ417" s="1">
        <f t="shared" si="180"/>
        <v>1.4841750000000009E-5</v>
      </c>
      <c r="AK417" s="1">
        <f t="shared" si="181"/>
        <v>5.1231083333333342E-5</v>
      </c>
      <c r="AL417" s="1">
        <f t="shared" si="182"/>
        <v>1.0590366666666667E-4</v>
      </c>
      <c r="AM417" s="1">
        <f t="shared" si="183"/>
        <v>1.4229300000000001E-4</v>
      </c>
      <c r="AN417" s="77">
        <f t="shared" si="184"/>
        <v>2.9461358695652175E-2</v>
      </c>
      <c r="BX417">
        <v>2.4659999999999998E-4</v>
      </c>
      <c r="BY417">
        <v>13373552.7795965</v>
      </c>
      <c r="BZ417" s="41">
        <f t="shared" si="185"/>
        <v>13.373552779596499</v>
      </c>
      <c r="CB417">
        <v>2.4659999999999998E-4</v>
      </c>
      <c r="CC417">
        <v>15526953.726061201</v>
      </c>
      <c r="CD417" s="41">
        <f t="shared" si="186"/>
        <v>15.526953726061201</v>
      </c>
      <c r="CG417">
        <v>15526953.726061201</v>
      </c>
      <c r="CH417" s="41">
        <f t="shared" si="187"/>
        <v>15.526953726061201</v>
      </c>
      <c r="CJ417">
        <v>2.4659999999999998E-4</v>
      </c>
      <c r="CK417">
        <v>15526953.726061201</v>
      </c>
      <c r="CL417" s="41">
        <f t="shared" si="188"/>
        <v>15.526953726061201</v>
      </c>
      <c r="DF417" s="76">
        <v>0.24660000000000001</v>
      </c>
      <c r="DG417" s="76">
        <v>13.806907206921201</v>
      </c>
      <c r="DJ417" s="76">
        <v>13.806907206921201</v>
      </c>
      <c r="DN417" s="76">
        <v>0.24660000000000001</v>
      </c>
      <c r="DO417" s="76">
        <v>19.3359418243347</v>
      </c>
    </row>
    <row r="418" spans="2:119" x14ac:dyDescent="0.25">
      <c r="B418" s="11">
        <v>1287.4449999999999</v>
      </c>
      <c r="C418" s="1"/>
      <c r="D418" s="1">
        <v>9271.6749999999993</v>
      </c>
      <c r="E418" s="1">
        <v>866.49599999999998</v>
      </c>
      <c r="F418" s="1">
        <v>1802.752</v>
      </c>
      <c r="G418" s="1">
        <f t="shared" si="163"/>
        <v>5.0377674418604654E-6</v>
      </c>
      <c r="H418" s="1">
        <f t="shared" si="164"/>
        <v>5.894285465116278E-5</v>
      </c>
      <c r="I418" s="1">
        <f t="shared" si="165"/>
        <v>1.0481116279069767E-5</v>
      </c>
      <c r="J418" s="1">
        <f t="shared" si="166"/>
        <v>6.4386203488372084E-5</v>
      </c>
      <c r="K418" s="1">
        <f t="shared" si="167"/>
        <v>1.0989494897959183E-5</v>
      </c>
      <c r="L418" s="1">
        <f t="shared" si="168"/>
        <v>1.5766311224489798E-5</v>
      </c>
      <c r="M418" s="1">
        <f t="shared" si="169"/>
        <v>5.3643541666666661E-5</v>
      </c>
      <c r="N418" s="1">
        <f t="shared" si="170"/>
        <v>-3.3267624999999999E-4</v>
      </c>
      <c r="O418" s="8">
        <f t="shared" si="171"/>
        <v>1.5766311224489796E-2</v>
      </c>
      <c r="P418" s="43">
        <v>-58.521000000000001</v>
      </c>
      <c r="Q418" s="15">
        <f t="shared" si="172"/>
        <v>58.521000000000001</v>
      </c>
      <c r="R418" s="1">
        <v>1381.394</v>
      </c>
      <c r="S418" s="40">
        <f t="shared" si="173"/>
        <v>13.813940000000001</v>
      </c>
      <c r="T418" s="31">
        <f t="shared" si="174"/>
        <v>13.123243</v>
      </c>
      <c r="U418" s="1">
        <f t="shared" si="175"/>
        <v>31.583817</v>
      </c>
      <c r="X418" s="1"/>
      <c r="Y418" s="1">
        <v>-1146.5250000000001</v>
      </c>
      <c r="Z418" s="1">
        <v>2564.0030000000002</v>
      </c>
      <c r="AA418" s="1">
        <v>3660.0729999999999</v>
      </c>
      <c r="AB418" s="1">
        <v>3836.26</v>
      </c>
      <c r="AC418" s="1">
        <v>4272.4650000000001</v>
      </c>
      <c r="AD418" s="1">
        <f t="shared" si="176"/>
        <v>2.1572837209302328E-5</v>
      </c>
      <c r="AE418" s="1">
        <f t="shared" si="177"/>
        <v>2.7945337209302322E-5</v>
      </c>
      <c r="AG418" s="1">
        <f t="shared" si="178"/>
        <v>2.7080353260869567E-5</v>
      </c>
      <c r="AI418" s="1">
        <f t="shared" si="179"/>
        <v>2.9451032608695647E-5</v>
      </c>
      <c r="AJ418" s="1">
        <f t="shared" si="180"/>
        <v>1.468225000000003E-5</v>
      </c>
      <c r="AK418" s="1">
        <f t="shared" si="181"/>
        <v>5.1032666666666684E-5</v>
      </c>
      <c r="AL418" s="1">
        <f t="shared" si="182"/>
        <v>1.0602141666666668E-4</v>
      </c>
      <c r="AM418" s="1">
        <f t="shared" si="183"/>
        <v>1.4237183333333332E-4</v>
      </c>
      <c r="AN418" s="77">
        <f t="shared" si="184"/>
        <v>2.9451032608695648E-2</v>
      </c>
      <c r="BX418">
        <v>2.4719999999999999E-4</v>
      </c>
      <c r="BY418">
        <v>13378163.073883699</v>
      </c>
      <c r="BZ418" s="41">
        <f t="shared" si="185"/>
        <v>13.3781630738837</v>
      </c>
      <c r="CB418">
        <v>2.4719999999999999E-4</v>
      </c>
      <c r="CC418">
        <v>15531812.4278863</v>
      </c>
      <c r="CD418" s="41">
        <f t="shared" si="186"/>
        <v>15.531812427886299</v>
      </c>
      <c r="CG418">
        <v>15531812.4278863</v>
      </c>
      <c r="CH418" s="41">
        <f t="shared" si="187"/>
        <v>15.531812427886299</v>
      </c>
      <c r="CJ418">
        <v>2.4719999999999999E-4</v>
      </c>
      <c r="CK418">
        <v>15531812.4278863</v>
      </c>
      <c r="CL418" s="41">
        <f t="shared" si="188"/>
        <v>15.531812427886299</v>
      </c>
      <c r="DF418" s="76">
        <v>0.2472</v>
      </c>
      <c r="DG418" s="76">
        <v>13.8114403690257</v>
      </c>
      <c r="DJ418" s="76">
        <v>13.8114403690257</v>
      </c>
      <c r="DN418" s="76">
        <v>0.2472</v>
      </c>
      <c r="DO418" s="76">
        <v>19.338371782302499</v>
      </c>
    </row>
    <row r="419" spans="2:119" x14ac:dyDescent="0.25">
      <c r="B419" s="11">
        <v>1287.4449999999999</v>
      </c>
      <c r="C419" s="1"/>
      <c r="D419" s="1">
        <v>9267.8179999999993</v>
      </c>
      <c r="E419" s="1">
        <v>866.49599999999998</v>
      </c>
      <c r="F419" s="1">
        <v>1802.752</v>
      </c>
      <c r="G419" s="1">
        <f t="shared" si="163"/>
        <v>5.0377674418604654E-6</v>
      </c>
      <c r="H419" s="1">
        <f t="shared" si="164"/>
        <v>5.8920430232558128E-5</v>
      </c>
      <c r="I419" s="1">
        <f t="shared" si="165"/>
        <v>1.0481116279069767E-5</v>
      </c>
      <c r="J419" s="1">
        <f t="shared" si="166"/>
        <v>6.4363779069767445E-5</v>
      </c>
      <c r="K419" s="1">
        <f t="shared" si="167"/>
        <v>1.0989494897959183E-5</v>
      </c>
      <c r="L419" s="1">
        <f t="shared" si="168"/>
        <v>1.5766311224489798E-5</v>
      </c>
      <c r="M419" s="1">
        <f t="shared" si="169"/>
        <v>5.3643541666666661E-5</v>
      </c>
      <c r="N419" s="1">
        <f t="shared" si="170"/>
        <v>-3.3251554166666662E-4</v>
      </c>
      <c r="O419" s="8">
        <f t="shared" si="171"/>
        <v>1.5766311224489796E-2</v>
      </c>
      <c r="P419" s="43">
        <v>-58.521000000000001</v>
      </c>
      <c r="Q419" s="15">
        <f t="shared" si="172"/>
        <v>58.521000000000001</v>
      </c>
      <c r="R419" s="1">
        <v>1382.0050000000001</v>
      </c>
      <c r="S419" s="40">
        <f t="shared" si="173"/>
        <v>13.820050000000002</v>
      </c>
      <c r="T419" s="31">
        <f t="shared" si="174"/>
        <v>13.129047500000002</v>
      </c>
      <c r="U419" s="1">
        <f t="shared" si="175"/>
        <v>31.571902499999997</v>
      </c>
      <c r="X419" s="1"/>
      <c r="Y419" s="1">
        <v>-1145.576</v>
      </c>
      <c r="Z419" s="1">
        <v>2563.0439999999999</v>
      </c>
      <c r="AA419" s="1">
        <v>3661.9740000000002</v>
      </c>
      <c r="AB419" s="1">
        <v>3837.672</v>
      </c>
      <c r="AC419" s="1">
        <v>4273.884</v>
      </c>
      <c r="AD419" s="1">
        <f t="shared" si="176"/>
        <v>2.1561744186046509E-5</v>
      </c>
      <c r="AE419" s="1">
        <f t="shared" si="177"/>
        <v>2.7950872093023256E-5</v>
      </c>
      <c r="AG419" s="1">
        <f t="shared" si="178"/>
        <v>2.7082869565217391E-5</v>
      </c>
      <c r="AI419" s="1">
        <f t="shared" si="179"/>
        <v>2.9453586956521741E-5</v>
      </c>
      <c r="AJ419" s="1">
        <f t="shared" si="180"/>
        <v>1.464149999999999E-5</v>
      </c>
      <c r="AK419" s="1">
        <f t="shared" si="181"/>
        <v>5.099249999999999E-5</v>
      </c>
      <c r="AL419" s="1">
        <f t="shared" si="182"/>
        <v>1.0621900000000001E-4</v>
      </c>
      <c r="AM419" s="1">
        <f t="shared" si="183"/>
        <v>1.4257000000000001E-4</v>
      </c>
      <c r="AN419" s="77">
        <f t="shared" si="184"/>
        <v>2.9453586956521741E-2</v>
      </c>
      <c r="BX419">
        <v>2.4780000000000001E-4</v>
      </c>
      <c r="BY419">
        <v>13382768.7853113</v>
      </c>
      <c r="BZ419" s="41">
        <f t="shared" si="185"/>
        <v>13.382768785311301</v>
      </c>
      <c r="CB419">
        <v>2.4780000000000001E-4</v>
      </c>
      <c r="CC419">
        <v>15536662.1957174</v>
      </c>
      <c r="CD419" s="41">
        <f t="shared" si="186"/>
        <v>15.536662195717399</v>
      </c>
      <c r="CG419">
        <v>15536662.1957174</v>
      </c>
      <c r="CH419" s="41">
        <f t="shared" si="187"/>
        <v>15.536662195717399</v>
      </c>
      <c r="CJ419">
        <v>2.4780000000000001E-4</v>
      </c>
      <c r="CK419">
        <v>15536662.1957174</v>
      </c>
      <c r="CL419" s="41">
        <f t="shared" si="188"/>
        <v>15.536662195717399</v>
      </c>
      <c r="DF419" s="76">
        <v>0.24779999999999999</v>
      </c>
      <c r="DG419" s="76">
        <v>13.815967042159301</v>
      </c>
      <c r="DJ419" s="76">
        <v>13.815967042159301</v>
      </c>
      <c r="DN419" s="76">
        <v>0.24779999999999999</v>
      </c>
      <c r="DO419" s="76">
        <v>19.3407897298069</v>
      </c>
    </row>
    <row r="420" spans="2:119" x14ac:dyDescent="0.25">
      <c r="B420" s="11">
        <v>1288.3720000000001</v>
      </c>
      <c r="C420" s="1"/>
      <c r="D420" s="1">
        <v>9267.3359999999993</v>
      </c>
      <c r="E420" s="1">
        <v>866.01599999999996</v>
      </c>
      <c r="F420" s="1">
        <v>1800.848</v>
      </c>
      <c r="G420" s="1">
        <f t="shared" si="163"/>
        <v>5.0349767441860461E-6</v>
      </c>
      <c r="H420" s="1">
        <f t="shared" si="164"/>
        <v>5.8914837209302317E-5</v>
      </c>
      <c r="I420" s="1">
        <f t="shared" si="165"/>
        <v>1.0470046511627906E-5</v>
      </c>
      <c r="J420" s="1">
        <f t="shared" si="166"/>
        <v>6.4349906976744186E-5</v>
      </c>
      <c r="K420" s="1">
        <f t="shared" si="167"/>
        <v>1.0991775510204082E-5</v>
      </c>
      <c r="L420" s="1">
        <f t="shared" si="168"/>
        <v>1.5761326530612245E-5</v>
      </c>
      <c r="M420" s="1">
        <f t="shared" si="169"/>
        <v>5.3682166666666672E-5</v>
      </c>
      <c r="N420" s="1">
        <f t="shared" si="170"/>
        <v>-3.3245683333333335E-4</v>
      </c>
      <c r="O420" s="8">
        <f t="shared" si="171"/>
        <v>1.5761326530612244E-2</v>
      </c>
      <c r="P420" s="43">
        <v>-58.521000000000001</v>
      </c>
      <c r="Q420" s="15">
        <f t="shared" si="172"/>
        <v>58.521000000000001</v>
      </c>
      <c r="R420" s="1">
        <v>1382.0050000000001</v>
      </c>
      <c r="S420" s="40">
        <f t="shared" si="173"/>
        <v>13.820050000000002</v>
      </c>
      <c r="T420" s="31">
        <f t="shared" si="174"/>
        <v>13.129047500000002</v>
      </c>
      <c r="U420" s="1">
        <f t="shared" si="175"/>
        <v>31.571902499999997</v>
      </c>
      <c r="X420" s="1"/>
      <c r="Y420" s="1">
        <v>-1146.5250000000001</v>
      </c>
      <c r="Z420" s="1">
        <v>2563.5230000000001</v>
      </c>
      <c r="AA420" s="1">
        <v>3660.5479999999998</v>
      </c>
      <c r="AB420" s="1">
        <v>3838.143</v>
      </c>
      <c r="AC420" s="1">
        <v>4273.884</v>
      </c>
      <c r="AD420" s="1">
        <f t="shared" si="176"/>
        <v>2.1570046511627908E-5</v>
      </c>
      <c r="AE420" s="1">
        <f t="shared" si="177"/>
        <v>2.7948098837209305E-5</v>
      </c>
      <c r="AG420" s="1">
        <f t="shared" si="178"/>
        <v>2.7090586956521737E-5</v>
      </c>
      <c r="AI420" s="1">
        <f t="shared" si="179"/>
        <v>2.9458744565217388E-5</v>
      </c>
      <c r="AJ420" s="1">
        <f t="shared" si="180"/>
        <v>1.4799583333333355E-5</v>
      </c>
      <c r="AK420" s="1">
        <f t="shared" si="181"/>
        <v>5.1111333333333353E-5</v>
      </c>
      <c r="AL420" s="1">
        <f t="shared" si="182"/>
        <v>1.0621833333333333E-4</v>
      </c>
      <c r="AM420" s="1">
        <f t="shared" si="183"/>
        <v>1.4253008333333332E-4</v>
      </c>
      <c r="AN420" s="77">
        <f t="shared" si="184"/>
        <v>2.9458744565217389E-2</v>
      </c>
      <c r="BX420">
        <v>2.4840000000000002E-4</v>
      </c>
      <c r="BY420">
        <v>13387369.913992399</v>
      </c>
      <c r="BZ420" s="41">
        <f t="shared" si="185"/>
        <v>13.3873699139924</v>
      </c>
      <c r="CB420">
        <v>2.4840000000000002E-4</v>
      </c>
      <c r="CC420">
        <v>15541503.0298145</v>
      </c>
      <c r="CD420" s="41">
        <f t="shared" si="186"/>
        <v>15.5415030298145</v>
      </c>
      <c r="CG420">
        <v>15541503.0298145</v>
      </c>
      <c r="CH420" s="41">
        <f t="shared" si="187"/>
        <v>15.5415030298145</v>
      </c>
      <c r="CJ420">
        <v>2.4840000000000002E-4</v>
      </c>
      <c r="CK420">
        <v>15541503.0298145</v>
      </c>
      <c r="CL420" s="41">
        <f t="shared" si="188"/>
        <v>15.5415030298145</v>
      </c>
      <c r="DF420" s="76">
        <v>0.24840000000000001</v>
      </c>
      <c r="DG420" s="76">
        <v>13.8204872264964</v>
      </c>
      <c r="DJ420" s="76">
        <v>13.8204872264964</v>
      </c>
      <c r="DN420" s="76">
        <v>0.24840000000000001</v>
      </c>
      <c r="DO420" s="76">
        <v>19.254297382442299</v>
      </c>
    </row>
    <row r="421" spans="2:119" x14ac:dyDescent="0.25">
      <c r="B421" s="11">
        <v>1287.9079999999999</v>
      </c>
      <c r="C421" s="1"/>
      <c r="D421" s="1">
        <v>9262.9979999999996</v>
      </c>
      <c r="E421" s="1">
        <v>865.05700000000002</v>
      </c>
      <c r="F421" s="1">
        <v>1801.8</v>
      </c>
      <c r="G421" s="1">
        <f t="shared" si="163"/>
        <v>5.0294011627906979E-6</v>
      </c>
      <c r="H421" s="1">
        <f t="shared" si="164"/>
        <v>5.8884040697674418E-5</v>
      </c>
      <c r="I421" s="1">
        <f t="shared" si="165"/>
        <v>1.0475581395348837E-5</v>
      </c>
      <c r="J421" s="1">
        <f t="shared" si="166"/>
        <v>6.4330220930232553E-5</v>
      </c>
      <c r="K421" s="1">
        <f t="shared" si="167"/>
        <v>1.0984515306122449E-5</v>
      </c>
      <c r="L421" s="1">
        <f t="shared" si="168"/>
        <v>1.5763816326530612E-5</v>
      </c>
      <c r="M421" s="1">
        <f t="shared" si="169"/>
        <v>5.3662833333333331E-5</v>
      </c>
      <c r="N421" s="1">
        <f t="shared" si="170"/>
        <v>-3.3229541666666669E-4</v>
      </c>
      <c r="O421" s="8">
        <f t="shared" si="171"/>
        <v>1.5763816326530612E-2</v>
      </c>
      <c r="P421" s="43">
        <v>-58.503</v>
      </c>
      <c r="Q421" s="15">
        <f t="shared" si="172"/>
        <v>58.503</v>
      </c>
      <c r="R421" s="1">
        <v>1382.0050000000001</v>
      </c>
      <c r="S421" s="40">
        <f t="shared" si="173"/>
        <v>13.820050000000002</v>
      </c>
      <c r="T421" s="31">
        <f t="shared" si="174"/>
        <v>13.129047500000002</v>
      </c>
      <c r="U421" s="1">
        <f t="shared" si="175"/>
        <v>31.553902499999996</v>
      </c>
      <c r="X421" s="1"/>
      <c r="Y421" s="1">
        <v>-1146.05</v>
      </c>
      <c r="Z421" s="1">
        <v>2563.0439999999999</v>
      </c>
      <c r="AA421" s="1">
        <v>3664.3510000000001</v>
      </c>
      <c r="AB421" s="1">
        <v>3838.143</v>
      </c>
      <c r="AC421" s="1">
        <v>4274.8310000000001</v>
      </c>
      <c r="AD421" s="1">
        <f t="shared" si="176"/>
        <v>2.15645E-5</v>
      </c>
      <c r="AE421" s="1">
        <f t="shared" si="177"/>
        <v>2.7967447674418605E-5</v>
      </c>
      <c r="AG421" s="1">
        <f t="shared" si="178"/>
        <v>2.7088005434782611E-5</v>
      </c>
      <c r="AI421" s="1">
        <f t="shared" si="179"/>
        <v>2.9461309782608699E-5</v>
      </c>
      <c r="AJ421" s="1">
        <f t="shared" si="180"/>
        <v>1.4482666666666661E-5</v>
      </c>
      <c r="AK421" s="1">
        <f t="shared" si="181"/>
        <v>5.087333333333334E-5</v>
      </c>
      <c r="AL421" s="1">
        <f t="shared" si="182"/>
        <v>1.0625825000000002E-4</v>
      </c>
      <c r="AM421" s="1">
        <f t="shared" si="183"/>
        <v>1.4264891666666669E-4</v>
      </c>
      <c r="AN421" s="77">
        <f t="shared" si="184"/>
        <v>2.9461309782608698E-2</v>
      </c>
      <c r="BX421">
        <v>2.4899999999999998E-4</v>
      </c>
      <c r="BY421">
        <v>13391966.4600398</v>
      </c>
      <c r="BZ421" s="41">
        <f t="shared" si="185"/>
        <v>13.3919664600398</v>
      </c>
      <c r="CB421">
        <v>2.4899999999999998E-4</v>
      </c>
      <c r="CC421">
        <v>15546334.930437701</v>
      </c>
      <c r="CD421" s="41">
        <f t="shared" si="186"/>
        <v>15.5463349304377</v>
      </c>
      <c r="CG421">
        <v>15546334.930437701</v>
      </c>
      <c r="CH421" s="41">
        <f t="shared" si="187"/>
        <v>15.5463349304377</v>
      </c>
      <c r="CJ421">
        <v>2.4899999999999998E-4</v>
      </c>
      <c r="CK421">
        <v>15546334.930437701</v>
      </c>
      <c r="CL421" s="41">
        <f t="shared" si="188"/>
        <v>15.5463349304377</v>
      </c>
      <c r="DF421" s="76">
        <v>0.249</v>
      </c>
      <c r="DG421" s="76">
        <v>13.8250009222113</v>
      </c>
      <c r="DJ421" s="76">
        <v>13.8250009222113</v>
      </c>
      <c r="DN421" s="76">
        <v>0.249</v>
      </c>
      <c r="DO421" s="76">
        <v>19.256661670222901</v>
      </c>
    </row>
    <row r="422" spans="2:119" x14ac:dyDescent="0.25">
      <c r="B422" s="11">
        <v>1287.4449999999999</v>
      </c>
      <c r="C422" s="1"/>
      <c r="D422" s="1">
        <v>9254.8029999999999</v>
      </c>
      <c r="E422" s="1">
        <v>866.01599999999996</v>
      </c>
      <c r="F422" s="1">
        <v>1799.896</v>
      </c>
      <c r="G422" s="1">
        <f t="shared" si="163"/>
        <v>5.0349767441860461E-6</v>
      </c>
      <c r="H422" s="1">
        <f t="shared" si="164"/>
        <v>5.8841970930232557E-5</v>
      </c>
      <c r="I422" s="1">
        <f t="shared" si="165"/>
        <v>1.0464511627906977E-5</v>
      </c>
      <c r="J422" s="1">
        <f t="shared" si="166"/>
        <v>6.4271505813953502E-5</v>
      </c>
      <c r="K422" s="1">
        <f t="shared" si="167"/>
        <v>1.0987045918367346E-5</v>
      </c>
      <c r="L422" s="1">
        <f t="shared" si="168"/>
        <v>1.5751739795918368E-5</v>
      </c>
      <c r="M422" s="1">
        <f t="shared" si="169"/>
        <v>5.3643541666666661E-5</v>
      </c>
      <c r="N422" s="1">
        <f t="shared" si="170"/>
        <v>-3.3197325000000003E-4</v>
      </c>
      <c r="O422" s="8">
        <f t="shared" si="171"/>
        <v>1.5751739795918367E-2</v>
      </c>
      <c r="P422" s="43">
        <v>-58.503</v>
      </c>
      <c r="Q422" s="15">
        <f t="shared" si="172"/>
        <v>58.503</v>
      </c>
      <c r="R422" s="1">
        <v>1382.0050000000001</v>
      </c>
      <c r="S422" s="40">
        <f t="shared" si="173"/>
        <v>13.820050000000002</v>
      </c>
      <c r="T422" s="31">
        <f t="shared" si="174"/>
        <v>13.129047500000002</v>
      </c>
      <c r="U422" s="1">
        <f t="shared" si="175"/>
        <v>31.553902499999996</v>
      </c>
      <c r="X422" s="1"/>
      <c r="Y422" s="1">
        <v>-1146.5250000000001</v>
      </c>
      <c r="Z422" s="1">
        <v>2564.0030000000002</v>
      </c>
      <c r="AA422" s="1">
        <v>3666.252</v>
      </c>
      <c r="AB422" s="1">
        <v>3840.027</v>
      </c>
      <c r="AC422" s="1">
        <v>4274.8310000000001</v>
      </c>
      <c r="AD422" s="1">
        <f t="shared" si="176"/>
        <v>2.1572837209302328E-5</v>
      </c>
      <c r="AE422" s="1">
        <f t="shared" si="177"/>
        <v>2.7981261627906977E-5</v>
      </c>
      <c r="AG422" s="1">
        <f t="shared" si="178"/>
        <v>2.7100826086956522E-5</v>
      </c>
      <c r="AI422" s="1">
        <f t="shared" si="179"/>
        <v>2.9463891304347825E-5</v>
      </c>
      <c r="AJ422" s="1">
        <f t="shared" si="180"/>
        <v>1.4481250000000008E-5</v>
      </c>
      <c r="AK422" s="1">
        <f t="shared" si="181"/>
        <v>5.0714916666666682E-5</v>
      </c>
      <c r="AL422" s="1">
        <f t="shared" si="182"/>
        <v>1.0633533333333332E-4</v>
      </c>
      <c r="AM422" s="1">
        <f t="shared" si="183"/>
        <v>1.42569E-4</v>
      </c>
      <c r="AN422" s="77">
        <f t="shared" si="184"/>
        <v>2.9463891304347824E-2</v>
      </c>
      <c r="BX422">
        <v>2.496E-4</v>
      </c>
      <c r="BY422">
        <v>13396558.423566399</v>
      </c>
      <c r="BZ422" s="41">
        <f t="shared" si="185"/>
        <v>13.396558423566399</v>
      </c>
      <c r="CB422">
        <v>2.496E-4</v>
      </c>
      <c r="CC422">
        <v>15527948.543819601</v>
      </c>
      <c r="CD422" s="41">
        <f t="shared" si="186"/>
        <v>15.527948543819601</v>
      </c>
      <c r="CG422">
        <v>15527948.543819601</v>
      </c>
      <c r="CH422" s="41">
        <f t="shared" si="187"/>
        <v>15.527948543819601</v>
      </c>
      <c r="CJ422">
        <v>2.496E-4</v>
      </c>
      <c r="CK422">
        <v>15527948.543819601</v>
      </c>
      <c r="CL422" s="41">
        <f t="shared" si="188"/>
        <v>15.527948543819601</v>
      </c>
      <c r="DF422" s="76">
        <v>0.24959999999999999</v>
      </c>
      <c r="DG422" s="76">
        <v>13.829508129478301</v>
      </c>
      <c r="DJ422" s="76">
        <v>13.829508129478301</v>
      </c>
      <c r="DN422" s="76">
        <v>0.24959999999999999</v>
      </c>
      <c r="DO422" s="76">
        <v>19.259013948669502</v>
      </c>
    </row>
    <row r="423" spans="2:119" x14ac:dyDescent="0.25">
      <c r="B423" s="11">
        <v>1287.4449999999999</v>
      </c>
      <c r="C423" s="1"/>
      <c r="D423" s="1">
        <v>9251.91</v>
      </c>
      <c r="E423" s="1">
        <v>864.577</v>
      </c>
      <c r="F423" s="1">
        <v>1800.3720000000001</v>
      </c>
      <c r="G423" s="1">
        <f t="shared" si="163"/>
        <v>5.0266104651162786E-6</v>
      </c>
      <c r="H423" s="1">
        <f t="shared" si="164"/>
        <v>5.8816784883720924E-5</v>
      </c>
      <c r="I423" s="1">
        <f t="shared" si="165"/>
        <v>1.0467279069767442E-5</v>
      </c>
      <c r="J423" s="1">
        <f t="shared" si="166"/>
        <v>6.425745348837209E-5</v>
      </c>
      <c r="K423" s="1">
        <f t="shared" si="167"/>
        <v>1.0979704081632653E-5</v>
      </c>
      <c r="L423" s="1">
        <f t="shared" si="168"/>
        <v>1.5754168367346939E-5</v>
      </c>
      <c r="M423" s="1">
        <f t="shared" si="169"/>
        <v>5.3643541666666661E-5</v>
      </c>
      <c r="N423" s="1">
        <f t="shared" si="170"/>
        <v>-3.3185270833333333E-4</v>
      </c>
      <c r="O423" s="8">
        <f t="shared" si="171"/>
        <v>1.575416836734694E-2</v>
      </c>
      <c r="P423" s="43">
        <v>-58.503</v>
      </c>
      <c r="Q423" s="15">
        <f t="shared" si="172"/>
        <v>58.503</v>
      </c>
      <c r="R423" s="1">
        <v>1382.0050000000001</v>
      </c>
      <c r="S423" s="40">
        <f t="shared" si="173"/>
        <v>13.820050000000002</v>
      </c>
      <c r="T423" s="31">
        <f t="shared" si="174"/>
        <v>13.129047500000002</v>
      </c>
      <c r="U423" s="1">
        <f t="shared" si="175"/>
        <v>31.553902499999996</v>
      </c>
      <c r="X423" s="1"/>
      <c r="Y423" s="1">
        <v>-1147.473</v>
      </c>
      <c r="Z423" s="1">
        <v>2562.0839999999998</v>
      </c>
      <c r="AA423" s="1">
        <v>3667.203</v>
      </c>
      <c r="AB423" s="1">
        <v>3840.027</v>
      </c>
      <c r="AC423" s="1">
        <v>4275.3040000000001</v>
      </c>
      <c r="AD423" s="1">
        <f t="shared" si="176"/>
        <v>2.1567191860465116E-5</v>
      </c>
      <c r="AE423" s="1">
        <f t="shared" si="177"/>
        <v>2.7992302325581391E-5</v>
      </c>
      <c r="AG423" s="1">
        <f t="shared" si="178"/>
        <v>2.7105978260869564E-5</v>
      </c>
      <c r="AI423" s="1">
        <f t="shared" si="179"/>
        <v>2.9471614130434782E-5</v>
      </c>
      <c r="AJ423" s="1">
        <f t="shared" si="180"/>
        <v>1.4402000000000007E-5</v>
      </c>
      <c r="AK423" s="1">
        <f t="shared" si="181"/>
        <v>5.0675083333333342E-5</v>
      </c>
      <c r="AL423" s="1">
        <f t="shared" si="182"/>
        <v>1.0649525000000001E-4</v>
      </c>
      <c r="AM423" s="1">
        <f t="shared" si="183"/>
        <v>1.4276833333333336E-4</v>
      </c>
      <c r="AN423" s="77">
        <f t="shared" si="184"/>
        <v>2.9471614130434781E-2</v>
      </c>
      <c r="BX423">
        <v>2.5020000000000001E-4</v>
      </c>
      <c r="BY423">
        <v>13401145.804685</v>
      </c>
      <c r="BZ423" s="41">
        <f t="shared" si="185"/>
        <v>13.401145804685001</v>
      </c>
      <c r="CB423">
        <v>2.5020000000000001E-4</v>
      </c>
      <c r="CC423">
        <v>15438571.8931926</v>
      </c>
      <c r="CD423" s="41">
        <f t="shared" si="186"/>
        <v>15.4385718931926</v>
      </c>
      <c r="CG423">
        <v>15438571.8931926</v>
      </c>
      <c r="CH423" s="41">
        <f t="shared" si="187"/>
        <v>15.4385718931926</v>
      </c>
      <c r="CJ423">
        <v>2.5020000000000001E-4</v>
      </c>
      <c r="CK423">
        <v>15438571.8931926</v>
      </c>
      <c r="CL423" s="41">
        <f t="shared" si="188"/>
        <v>15.4385718931926</v>
      </c>
      <c r="DF423" s="76">
        <v>0.25019999999999998</v>
      </c>
      <c r="DG423" s="76">
        <v>13.8340088484718</v>
      </c>
      <c r="DJ423" s="76">
        <v>13.8340088484718</v>
      </c>
      <c r="DN423" s="76">
        <v>0.25019999999999998</v>
      </c>
      <c r="DO423" s="76">
        <v>19.261354218158498</v>
      </c>
    </row>
    <row r="424" spans="2:119" x14ac:dyDescent="0.25">
      <c r="B424" s="11">
        <v>1287.4449999999999</v>
      </c>
      <c r="C424" s="1"/>
      <c r="D424" s="1">
        <v>9239.8590000000004</v>
      </c>
      <c r="E424" s="1">
        <v>865.05700000000002</v>
      </c>
      <c r="F424" s="1">
        <v>1800.848</v>
      </c>
      <c r="G424" s="1">
        <f t="shared" si="163"/>
        <v>5.0294011627906979E-6</v>
      </c>
      <c r="H424" s="1">
        <f t="shared" si="164"/>
        <v>5.8749511627906981E-5</v>
      </c>
      <c r="I424" s="1">
        <f t="shared" si="165"/>
        <v>1.0470046511627906E-5</v>
      </c>
      <c r="J424" s="1">
        <f t="shared" si="166"/>
        <v>6.4190156976744192E-5</v>
      </c>
      <c r="K424" s="1">
        <f t="shared" si="167"/>
        <v>1.0982153061224491E-5</v>
      </c>
      <c r="L424" s="1">
        <f t="shared" si="168"/>
        <v>1.5756596938775509E-5</v>
      </c>
      <c r="M424" s="1">
        <f t="shared" si="169"/>
        <v>5.3643541666666661E-5</v>
      </c>
      <c r="N424" s="1">
        <f t="shared" si="170"/>
        <v>-3.3135058333333341E-4</v>
      </c>
      <c r="O424" s="8">
        <f t="shared" si="171"/>
        <v>1.575659693877551E-2</v>
      </c>
      <c r="P424" s="43">
        <v>-58.503</v>
      </c>
      <c r="Q424" s="15">
        <f t="shared" si="172"/>
        <v>58.503</v>
      </c>
      <c r="R424" s="1">
        <v>1381.394</v>
      </c>
      <c r="S424" s="40">
        <f t="shared" si="173"/>
        <v>13.813940000000001</v>
      </c>
      <c r="T424" s="31">
        <f t="shared" si="174"/>
        <v>13.123243</v>
      </c>
      <c r="U424" s="1">
        <f t="shared" si="175"/>
        <v>31.565816999999999</v>
      </c>
      <c r="X424" s="1"/>
      <c r="Y424" s="1">
        <v>-1146.5250000000001</v>
      </c>
      <c r="Z424" s="1">
        <v>2560.165</v>
      </c>
      <c r="AA424" s="1">
        <v>3669.1039999999998</v>
      </c>
      <c r="AB424" s="1">
        <v>3840.9690000000001</v>
      </c>
      <c r="AC424" s="1">
        <v>4276.25</v>
      </c>
      <c r="AD424" s="1">
        <f t="shared" si="176"/>
        <v>2.1550523255813955E-5</v>
      </c>
      <c r="AE424" s="1">
        <f t="shared" si="177"/>
        <v>2.7997843023255814E-5</v>
      </c>
      <c r="AG424" s="1">
        <f t="shared" si="178"/>
        <v>2.7105945652173916E-5</v>
      </c>
      <c r="AI424" s="1">
        <f t="shared" si="179"/>
        <v>2.9471603260869562E-5</v>
      </c>
      <c r="AJ424" s="1">
        <f t="shared" si="180"/>
        <v>1.4322083333333353E-5</v>
      </c>
      <c r="AK424" s="1">
        <f t="shared" si="181"/>
        <v>5.0595500000000014E-5</v>
      </c>
      <c r="AL424" s="1">
        <f t="shared" si="182"/>
        <v>1.0673366666666668E-4</v>
      </c>
      <c r="AM424" s="1">
        <f t="shared" si="183"/>
        <v>1.4300708333333332E-4</v>
      </c>
      <c r="AN424" s="77">
        <f t="shared" si="184"/>
        <v>2.9471603260869561E-2</v>
      </c>
      <c r="BX424">
        <v>2.5080000000000002E-4</v>
      </c>
      <c r="BY424">
        <v>13405728.6035084</v>
      </c>
      <c r="BZ424" s="41">
        <f t="shared" si="185"/>
        <v>13.4057286035084</v>
      </c>
      <c r="CB424">
        <v>2.5080000000000002E-4</v>
      </c>
      <c r="CC424">
        <v>15349200.5825385</v>
      </c>
      <c r="CD424" s="41">
        <f t="shared" si="186"/>
        <v>15.349200582538501</v>
      </c>
      <c r="CG424">
        <v>15349200.5825385</v>
      </c>
      <c r="CH424" s="41">
        <f t="shared" si="187"/>
        <v>15.349200582538501</v>
      </c>
      <c r="CJ424">
        <v>2.5080000000000002E-4</v>
      </c>
      <c r="CK424">
        <v>15349200.5825385</v>
      </c>
      <c r="CL424" s="41">
        <f t="shared" si="188"/>
        <v>15.349200582538501</v>
      </c>
      <c r="DF424" s="76">
        <v>0.25080000000000002</v>
      </c>
      <c r="DG424" s="76">
        <v>13.8385030793662</v>
      </c>
      <c r="DJ424" s="76">
        <v>13.8385030793662</v>
      </c>
      <c r="DN424" s="76">
        <v>0.25080000000000002</v>
      </c>
      <c r="DO424" s="76">
        <v>19.1750368594812</v>
      </c>
    </row>
    <row r="425" spans="2:119" x14ac:dyDescent="0.25">
      <c r="B425" s="11">
        <v>1287.4449999999999</v>
      </c>
      <c r="C425" s="1"/>
      <c r="D425" s="1">
        <v>9233.5930000000008</v>
      </c>
      <c r="E425" s="1">
        <v>864.577</v>
      </c>
      <c r="F425" s="1">
        <v>1799.42</v>
      </c>
      <c r="G425" s="1">
        <f t="shared" si="163"/>
        <v>5.0266104651162786E-6</v>
      </c>
      <c r="H425" s="1">
        <f t="shared" si="164"/>
        <v>5.871029069767442E-5</v>
      </c>
      <c r="I425" s="1">
        <f t="shared" si="165"/>
        <v>1.0461744186046513E-5</v>
      </c>
      <c r="J425" s="1">
        <f t="shared" si="166"/>
        <v>6.4145424418604661E-5</v>
      </c>
      <c r="K425" s="1">
        <f t="shared" si="167"/>
        <v>1.0979704081632653E-5</v>
      </c>
      <c r="L425" s="1">
        <f t="shared" si="168"/>
        <v>1.5749311224489794E-5</v>
      </c>
      <c r="M425" s="1">
        <f t="shared" si="169"/>
        <v>5.3643541666666661E-5</v>
      </c>
      <c r="N425" s="1">
        <f t="shared" si="170"/>
        <v>-3.3108950000000008E-4</v>
      </c>
      <c r="O425" s="8">
        <f t="shared" si="171"/>
        <v>1.5749311224489793E-2</v>
      </c>
      <c r="P425" s="43">
        <v>-58.484000000000002</v>
      </c>
      <c r="Q425" s="15">
        <f t="shared" si="172"/>
        <v>58.484000000000002</v>
      </c>
      <c r="R425" s="1">
        <v>1382.31</v>
      </c>
      <c r="S425" s="40">
        <f t="shared" si="173"/>
        <v>13.8231</v>
      </c>
      <c r="T425" s="31">
        <f t="shared" si="174"/>
        <v>13.131944999999998</v>
      </c>
      <c r="U425" s="1">
        <f t="shared" si="175"/>
        <v>31.528955000000003</v>
      </c>
      <c r="X425" s="1"/>
      <c r="Y425" s="1">
        <v>-1147.473</v>
      </c>
      <c r="Z425" s="1">
        <v>2559.6849999999999</v>
      </c>
      <c r="AA425" s="1">
        <v>3670.0540000000001</v>
      </c>
      <c r="AB425" s="1">
        <v>3843.3240000000001</v>
      </c>
      <c r="AC425" s="1">
        <v>4274.8310000000001</v>
      </c>
      <c r="AD425" s="1">
        <f t="shared" si="176"/>
        <v>2.155324418604651E-5</v>
      </c>
      <c r="AE425" s="1">
        <f t="shared" si="177"/>
        <v>2.8008877906976746E-5</v>
      </c>
      <c r="AG425" s="1">
        <f t="shared" si="178"/>
        <v>2.7123896739130439E-5</v>
      </c>
      <c r="AI425" s="1">
        <f t="shared" si="179"/>
        <v>2.946904347826087E-5</v>
      </c>
      <c r="AJ425" s="1">
        <f t="shared" si="180"/>
        <v>1.4439166666666664E-5</v>
      </c>
      <c r="AK425" s="1">
        <f t="shared" si="181"/>
        <v>5.0398083333333338E-5</v>
      </c>
      <c r="AL425" s="1">
        <f t="shared" si="182"/>
        <v>1.0696991666666667E-4</v>
      </c>
      <c r="AM425" s="1">
        <f t="shared" si="183"/>
        <v>1.4292883333333337E-4</v>
      </c>
      <c r="AN425" s="77">
        <f t="shared" si="184"/>
        <v>2.9469043478260869E-2</v>
      </c>
      <c r="BX425">
        <v>2.5139999999999999E-4</v>
      </c>
      <c r="BY425">
        <v>13410306.820149601</v>
      </c>
      <c r="BZ425" s="41">
        <f t="shared" si="185"/>
        <v>13.4103068201496</v>
      </c>
      <c r="CB425">
        <v>2.5139999999999999E-4</v>
      </c>
      <c r="CC425">
        <v>15259835.5585183</v>
      </c>
      <c r="CD425" s="41">
        <f t="shared" si="186"/>
        <v>15.259835558518299</v>
      </c>
      <c r="CG425">
        <v>15259835.5585183</v>
      </c>
      <c r="CH425" s="41">
        <f t="shared" si="187"/>
        <v>15.259835558518299</v>
      </c>
      <c r="CJ425">
        <v>2.5139999999999999E-4</v>
      </c>
      <c r="CK425">
        <v>15259835.5585183</v>
      </c>
      <c r="CL425" s="41">
        <f t="shared" si="188"/>
        <v>15.259835558518299</v>
      </c>
      <c r="DF425" s="76">
        <v>0.25140000000000001</v>
      </c>
      <c r="DG425" s="76">
        <v>13.8429908223357</v>
      </c>
      <c r="DJ425" s="76">
        <v>13.8429908223357</v>
      </c>
      <c r="DN425" s="76">
        <v>0.25140000000000001</v>
      </c>
      <c r="DO425" s="76">
        <v>19.177324360355701</v>
      </c>
    </row>
    <row r="426" spans="2:119" x14ac:dyDescent="0.25">
      <c r="B426" s="11">
        <v>1286.518</v>
      </c>
      <c r="C426" s="1"/>
      <c r="D426" s="1">
        <v>9227.8089999999993</v>
      </c>
      <c r="E426" s="1">
        <v>865.05700000000002</v>
      </c>
      <c r="F426" s="1">
        <v>1798.4680000000001</v>
      </c>
      <c r="G426" s="1">
        <f t="shared" si="163"/>
        <v>5.0294011627906979E-6</v>
      </c>
      <c r="H426" s="1">
        <f t="shared" si="164"/>
        <v>5.8679453488372097E-5</v>
      </c>
      <c r="I426" s="1">
        <f t="shared" si="165"/>
        <v>1.0456209302325583E-5</v>
      </c>
      <c r="J426" s="1">
        <f t="shared" si="166"/>
        <v>6.4106261627906974E-5</v>
      </c>
      <c r="K426" s="1">
        <f t="shared" si="167"/>
        <v>1.0977423469387754E-5</v>
      </c>
      <c r="L426" s="1">
        <f t="shared" si="168"/>
        <v>1.5739724489795918E-5</v>
      </c>
      <c r="M426" s="1">
        <f t="shared" si="169"/>
        <v>5.3604916666666662E-5</v>
      </c>
      <c r="N426" s="1">
        <f t="shared" si="170"/>
        <v>-3.3088712499999997E-4</v>
      </c>
      <c r="O426" s="8">
        <f t="shared" si="171"/>
        <v>1.5739724489795919E-2</v>
      </c>
      <c r="P426" s="43">
        <v>-58.484000000000002</v>
      </c>
      <c r="Q426" s="15">
        <f t="shared" si="172"/>
        <v>58.484000000000002</v>
      </c>
      <c r="R426" s="1">
        <v>1381.6990000000001</v>
      </c>
      <c r="S426" s="40">
        <f t="shared" si="173"/>
        <v>13.816990000000001</v>
      </c>
      <c r="T426" s="31">
        <f t="shared" si="174"/>
        <v>13.126140499999998</v>
      </c>
      <c r="U426" s="1">
        <f t="shared" si="175"/>
        <v>31.540869500000003</v>
      </c>
      <c r="X426" s="1"/>
      <c r="Y426" s="1">
        <v>-1148.422</v>
      </c>
      <c r="Z426" s="1">
        <v>2560.645</v>
      </c>
      <c r="AA426" s="1">
        <v>3673.3820000000001</v>
      </c>
      <c r="AB426" s="1">
        <v>3847.0920000000001</v>
      </c>
      <c r="AC426" s="1">
        <v>4275.777</v>
      </c>
      <c r="AD426" s="1">
        <f t="shared" si="176"/>
        <v>2.1564343023255812E-5</v>
      </c>
      <c r="AE426" s="1">
        <f t="shared" si="177"/>
        <v>2.803374418604651E-5</v>
      </c>
      <c r="AG426" s="1">
        <f t="shared" si="178"/>
        <v>2.7149532608695656E-5</v>
      </c>
      <c r="AI426" s="1">
        <f t="shared" si="179"/>
        <v>2.9479342391304348E-5</v>
      </c>
      <c r="AJ426" s="1">
        <f t="shared" si="180"/>
        <v>1.4475833333333336E-5</v>
      </c>
      <c r="AK426" s="1">
        <f t="shared" si="181"/>
        <v>5.0199583333333336E-5</v>
      </c>
      <c r="AL426" s="1">
        <f t="shared" si="182"/>
        <v>1.0720391666666667E-4</v>
      </c>
      <c r="AM426" s="1">
        <f t="shared" si="183"/>
        <v>1.4292766666666666E-4</v>
      </c>
      <c r="AN426" s="77">
        <f t="shared" si="184"/>
        <v>2.9479342391304349E-2</v>
      </c>
      <c r="BX426">
        <v>2.52E-4</v>
      </c>
      <c r="BY426">
        <v>13414880.454721401</v>
      </c>
      <c r="BZ426" s="41">
        <f t="shared" si="185"/>
        <v>13.4148804547214</v>
      </c>
      <c r="CB426">
        <v>2.52E-4</v>
      </c>
      <c r="CC426">
        <v>15077178.0133978</v>
      </c>
      <c r="CD426" s="41">
        <f t="shared" si="186"/>
        <v>15.0771780133978</v>
      </c>
      <c r="CG426">
        <v>15077178.0133978</v>
      </c>
      <c r="CH426" s="41">
        <f t="shared" si="187"/>
        <v>15.0771780133978</v>
      </c>
      <c r="CJ426">
        <v>2.52E-4</v>
      </c>
      <c r="CK426">
        <v>15077178.0133978</v>
      </c>
      <c r="CL426" s="41">
        <f t="shared" si="188"/>
        <v>15.0771780133978</v>
      </c>
      <c r="DF426" s="76">
        <v>0.252</v>
      </c>
      <c r="DG426" s="76">
        <v>13.8474720775548</v>
      </c>
      <c r="DJ426" s="76">
        <v>13.8474720775548</v>
      </c>
      <c r="DN426" s="76">
        <v>0.252</v>
      </c>
      <c r="DO426" s="76">
        <v>19.1795998534018</v>
      </c>
    </row>
    <row r="427" spans="2:119" x14ac:dyDescent="0.25">
      <c r="B427" s="11">
        <v>1285.5909999999999</v>
      </c>
      <c r="C427" s="1"/>
      <c r="D427" s="1">
        <v>9217.6859999999997</v>
      </c>
      <c r="E427" s="1">
        <v>865.53599999999994</v>
      </c>
      <c r="F427" s="1">
        <v>1799.42</v>
      </c>
      <c r="G427" s="1">
        <f t="shared" si="163"/>
        <v>5.0321860465116277E-6</v>
      </c>
      <c r="H427" s="1">
        <f t="shared" si="164"/>
        <v>5.8623383720930231E-5</v>
      </c>
      <c r="I427" s="1">
        <f t="shared" si="165"/>
        <v>1.0461744186046513E-5</v>
      </c>
      <c r="J427" s="1">
        <f t="shared" si="166"/>
        <v>6.4052941860465125E-5</v>
      </c>
      <c r="K427" s="1">
        <f t="shared" si="167"/>
        <v>1.0975137755102041E-5</v>
      </c>
      <c r="L427" s="1">
        <f t="shared" si="168"/>
        <v>1.5739852040816326E-5</v>
      </c>
      <c r="M427" s="1">
        <f t="shared" si="169"/>
        <v>5.3566291666666664E-5</v>
      </c>
      <c r="N427" s="1">
        <f t="shared" si="170"/>
        <v>-3.3050395833333332E-4</v>
      </c>
      <c r="O427" s="8">
        <f t="shared" si="171"/>
        <v>1.5739852040816325E-2</v>
      </c>
      <c r="P427" s="43">
        <v>-58.484000000000002</v>
      </c>
      <c r="Q427" s="15">
        <f t="shared" si="172"/>
        <v>58.484000000000002</v>
      </c>
      <c r="R427" s="1">
        <v>1382.0050000000001</v>
      </c>
      <c r="S427" s="40">
        <f t="shared" si="173"/>
        <v>13.820050000000002</v>
      </c>
      <c r="T427" s="31">
        <f t="shared" si="174"/>
        <v>13.129047500000002</v>
      </c>
      <c r="U427" s="1">
        <f t="shared" si="175"/>
        <v>31.534902499999998</v>
      </c>
      <c r="X427" s="1"/>
      <c r="Y427" s="1">
        <v>-1148.422</v>
      </c>
      <c r="Z427" s="1">
        <v>2560.645</v>
      </c>
      <c r="AA427" s="1">
        <v>3676.7089999999998</v>
      </c>
      <c r="AB427" s="1">
        <v>3849.4459999999999</v>
      </c>
      <c r="AC427" s="1">
        <v>4276.723</v>
      </c>
      <c r="AD427" s="1">
        <f t="shared" si="176"/>
        <v>2.1564343023255812E-5</v>
      </c>
      <c r="AE427" s="1">
        <f t="shared" si="177"/>
        <v>2.8053087209302321E-5</v>
      </c>
      <c r="AG427" s="1">
        <f t="shared" si="178"/>
        <v>2.7162326086956525E-5</v>
      </c>
      <c r="AI427" s="1">
        <f t="shared" si="179"/>
        <v>2.9484483695652173E-5</v>
      </c>
      <c r="AJ427" s="1">
        <f t="shared" si="180"/>
        <v>1.4394750000000008E-5</v>
      </c>
      <c r="AK427" s="1">
        <f t="shared" si="181"/>
        <v>5.0001166666666678E-5</v>
      </c>
      <c r="AL427" s="1">
        <f t="shared" si="182"/>
        <v>1.0740008333333334E-4</v>
      </c>
      <c r="AM427" s="1">
        <f t="shared" si="183"/>
        <v>1.430065E-4</v>
      </c>
      <c r="AN427" s="77">
        <f t="shared" si="184"/>
        <v>2.9484483695652174E-2</v>
      </c>
      <c r="BX427">
        <v>2.5260000000000001E-4</v>
      </c>
      <c r="BY427">
        <v>13419449.5073366</v>
      </c>
      <c r="BZ427" s="41">
        <f t="shared" si="185"/>
        <v>13.4194495073366</v>
      </c>
      <c r="CB427">
        <v>2.5260000000000001E-4</v>
      </c>
      <c r="CC427">
        <v>14987905.2094089</v>
      </c>
      <c r="CD427" s="41">
        <f t="shared" si="186"/>
        <v>14.9879052094089</v>
      </c>
      <c r="CG427">
        <v>14987905.2094089</v>
      </c>
      <c r="CH427" s="41">
        <f t="shared" si="187"/>
        <v>14.9879052094089</v>
      </c>
      <c r="CJ427">
        <v>2.5260000000000001E-4</v>
      </c>
      <c r="CK427">
        <v>14987905.2094089</v>
      </c>
      <c r="CL427" s="41">
        <f t="shared" si="188"/>
        <v>14.9879052094089</v>
      </c>
      <c r="DF427" s="76">
        <v>0.25259999999999999</v>
      </c>
      <c r="DG427" s="76">
        <v>13.851946845197601</v>
      </c>
      <c r="DJ427" s="76">
        <v>13.851946845197601</v>
      </c>
      <c r="DN427" s="76">
        <v>0.25259999999999999</v>
      </c>
      <c r="DO427" s="76">
        <v>19.093505353121198</v>
      </c>
    </row>
    <row r="428" spans="2:119" x14ac:dyDescent="0.25">
      <c r="B428" s="11">
        <v>1286.0550000000001</v>
      </c>
      <c r="C428" s="1"/>
      <c r="D428" s="1">
        <v>9194.0679999999993</v>
      </c>
      <c r="E428" s="1">
        <v>864.09699999999998</v>
      </c>
      <c r="F428" s="1">
        <v>1798.944</v>
      </c>
      <c r="G428" s="1">
        <f t="shared" si="163"/>
        <v>5.0238197674418601E-6</v>
      </c>
      <c r="H428" s="1">
        <f t="shared" si="164"/>
        <v>5.8477703488372085E-5</v>
      </c>
      <c r="I428" s="1">
        <f t="shared" si="165"/>
        <v>1.0458976744186046E-5</v>
      </c>
      <c r="J428" s="1">
        <f t="shared" si="166"/>
        <v>6.3912860465116267E-5</v>
      </c>
      <c r="K428" s="1">
        <f t="shared" si="167"/>
        <v>1.0970163265306124E-5</v>
      </c>
      <c r="L428" s="1">
        <f t="shared" si="168"/>
        <v>1.573979081632653E-5</v>
      </c>
      <c r="M428" s="1">
        <f t="shared" si="169"/>
        <v>5.3585625000000006E-5</v>
      </c>
      <c r="N428" s="1">
        <f t="shared" si="170"/>
        <v>-3.2950054166666658E-4</v>
      </c>
      <c r="O428" s="8">
        <f t="shared" si="171"/>
        <v>1.5739790816326531E-2</v>
      </c>
      <c r="P428" s="43">
        <v>-58.484000000000002</v>
      </c>
      <c r="Q428" s="15">
        <f t="shared" si="172"/>
        <v>58.484000000000002</v>
      </c>
      <c r="R428" s="1">
        <v>1381.6990000000001</v>
      </c>
      <c r="S428" s="40">
        <f t="shared" si="173"/>
        <v>13.816990000000001</v>
      </c>
      <c r="T428" s="31">
        <f t="shared" si="174"/>
        <v>13.126140499999998</v>
      </c>
      <c r="U428" s="1">
        <f t="shared" si="175"/>
        <v>31.540869500000003</v>
      </c>
      <c r="X428" s="1"/>
      <c r="Y428" s="1">
        <v>-1148.422</v>
      </c>
      <c r="Z428" s="1">
        <v>2561.6039999999998</v>
      </c>
      <c r="AA428" s="1">
        <v>3676.7089999999998</v>
      </c>
      <c r="AB428" s="1">
        <v>3851.33</v>
      </c>
      <c r="AC428" s="1">
        <v>4277.6689999999999</v>
      </c>
      <c r="AD428" s="1">
        <f t="shared" si="176"/>
        <v>2.1569918604651163E-5</v>
      </c>
      <c r="AE428" s="1">
        <f t="shared" si="177"/>
        <v>2.8053087209302321E-5</v>
      </c>
      <c r="AG428" s="1">
        <f t="shared" si="178"/>
        <v>2.7172565217391306E-5</v>
      </c>
      <c r="AI428" s="1">
        <f t="shared" si="179"/>
        <v>2.9489625000000001E-5</v>
      </c>
      <c r="AJ428" s="1">
        <f t="shared" si="180"/>
        <v>1.4551750000000009E-5</v>
      </c>
      <c r="AK428" s="1">
        <f t="shared" si="181"/>
        <v>5.0080000000000002E-5</v>
      </c>
      <c r="AL428" s="1">
        <f t="shared" si="182"/>
        <v>1.0747716666666667E-4</v>
      </c>
      <c r="AM428" s="1">
        <f t="shared" si="183"/>
        <v>1.4300541666666667E-4</v>
      </c>
      <c r="AN428" s="77">
        <f t="shared" si="184"/>
        <v>2.9489625000000002E-2</v>
      </c>
      <c r="BX428">
        <v>2.5319999999999997E-4</v>
      </c>
      <c r="BY428">
        <v>13424013.978108101</v>
      </c>
      <c r="BZ428" s="41">
        <f t="shared" si="185"/>
        <v>13.4240139781081</v>
      </c>
      <c r="CB428">
        <v>2.5319999999999997E-4</v>
      </c>
      <c r="CC428">
        <v>14898642.1628938</v>
      </c>
      <c r="CD428" s="41">
        <f t="shared" si="186"/>
        <v>14.8986421628938</v>
      </c>
      <c r="CG428">
        <v>14898642.1628938</v>
      </c>
      <c r="CH428" s="41">
        <f t="shared" si="187"/>
        <v>14.8986421628938</v>
      </c>
      <c r="CJ428">
        <v>2.5319999999999997E-4</v>
      </c>
      <c r="CK428">
        <v>14898642.1628938</v>
      </c>
      <c r="CL428" s="41">
        <f t="shared" si="188"/>
        <v>14.8986421628938</v>
      </c>
      <c r="DF428" s="76">
        <v>0.25319999999999998</v>
      </c>
      <c r="DG428" s="76">
        <v>13.8564151254386</v>
      </c>
      <c r="DJ428" s="76">
        <v>13.8564151254386</v>
      </c>
      <c r="DN428" s="76">
        <v>0.25319999999999998</v>
      </c>
      <c r="DO428" s="76">
        <v>19.095728967908901</v>
      </c>
    </row>
    <row r="429" spans="2:119" x14ac:dyDescent="0.25">
      <c r="B429" s="11">
        <v>1285.5909999999999</v>
      </c>
      <c r="C429" s="1"/>
      <c r="D429" s="1">
        <v>9192.14</v>
      </c>
      <c r="E429" s="1">
        <v>865.05700000000002</v>
      </c>
      <c r="F429" s="1">
        <v>1797.5160000000001</v>
      </c>
      <c r="G429" s="1">
        <f t="shared" si="163"/>
        <v>5.0294011627906979E-6</v>
      </c>
      <c r="H429" s="1">
        <f t="shared" si="164"/>
        <v>5.8472075581395348E-5</v>
      </c>
      <c r="I429" s="1">
        <f t="shared" si="165"/>
        <v>1.0450674418604652E-5</v>
      </c>
      <c r="J429" s="1">
        <f t="shared" si="166"/>
        <v>6.3893348837209301E-5</v>
      </c>
      <c r="K429" s="1">
        <f t="shared" si="167"/>
        <v>1.0972693877551021E-5</v>
      </c>
      <c r="L429" s="1">
        <f t="shared" si="168"/>
        <v>1.5730137755102041E-5</v>
      </c>
      <c r="M429" s="1">
        <f t="shared" si="169"/>
        <v>5.3566291666666664E-5</v>
      </c>
      <c r="N429" s="1">
        <f t="shared" si="170"/>
        <v>-3.294395416666666E-4</v>
      </c>
      <c r="O429" s="8">
        <f t="shared" si="171"/>
        <v>1.5730137755102042E-2</v>
      </c>
      <c r="P429" s="43">
        <v>-58.466000000000001</v>
      </c>
      <c r="Q429" s="15">
        <f t="shared" si="172"/>
        <v>58.466000000000001</v>
      </c>
      <c r="R429" s="1">
        <v>1382.0050000000001</v>
      </c>
      <c r="S429" s="40">
        <f t="shared" si="173"/>
        <v>13.820050000000002</v>
      </c>
      <c r="T429" s="31">
        <f t="shared" si="174"/>
        <v>13.129047500000002</v>
      </c>
      <c r="U429" s="1">
        <f t="shared" si="175"/>
        <v>31.516902499999997</v>
      </c>
      <c r="X429" s="1"/>
      <c r="Y429" s="1">
        <v>-1149.3710000000001</v>
      </c>
      <c r="Z429" s="1">
        <v>2561.6039999999998</v>
      </c>
      <c r="AA429" s="1">
        <v>3703.8020000000001</v>
      </c>
      <c r="AB429" s="1">
        <v>3852.2719999999999</v>
      </c>
      <c r="AC429" s="1">
        <v>4273.4110000000001</v>
      </c>
      <c r="AD429" s="1">
        <f t="shared" si="176"/>
        <v>2.1575436046511628E-5</v>
      </c>
      <c r="AE429" s="1">
        <f t="shared" si="177"/>
        <v>2.8216122093023258E-5</v>
      </c>
      <c r="AG429" s="1">
        <f t="shared" si="178"/>
        <v>2.7182842391304348E-5</v>
      </c>
      <c r="AI429" s="1">
        <f t="shared" si="179"/>
        <v>2.9471641304347828E-5</v>
      </c>
      <c r="AJ429" s="1">
        <f t="shared" si="180"/>
        <v>1.2372499999999984E-5</v>
      </c>
      <c r="AK429" s="1">
        <f t="shared" si="181"/>
        <v>4.7467416666666655E-5</v>
      </c>
      <c r="AL429" s="1">
        <f t="shared" si="182"/>
        <v>1.0755566666666666E-4</v>
      </c>
      <c r="AM429" s="1">
        <f t="shared" si="183"/>
        <v>1.4265058333333335E-4</v>
      </c>
      <c r="AN429" s="77">
        <f t="shared" si="184"/>
        <v>2.9471641304347828E-2</v>
      </c>
      <c r="BX429">
        <v>2.5379999999999999E-4</v>
      </c>
      <c r="BY429">
        <v>13428573.8671488</v>
      </c>
      <c r="BZ429" s="41">
        <f t="shared" si="185"/>
        <v>13.428573867148799</v>
      </c>
      <c r="CB429">
        <v>2.5379999999999999E-4</v>
      </c>
      <c r="CC429">
        <v>14809389.8205136</v>
      </c>
      <c r="CD429" s="41">
        <f t="shared" si="186"/>
        <v>14.8093898205136</v>
      </c>
      <c r="CG429">
        <v>14809389.8205136</v>
      </c>
      <c r="CH429" s="41">
        <f t="shared" si="187"/>
        <v>14.8093898205136</v>
      </c>
      <c r="CJ429">
        <v>2.5379999999999999E-4</v>
      </c>
      <c r="CK429">
        <v>14809389.8205136</v>
      </c>
      <c r="CL429" s="41">
        <f t="shared" si="188"/>
        <v>14.8093898205136</v>
      </c>
      <c r="DF429" s="76">
        <v>0.25380000000000003</v>
      </c>
      <c r="DG429" s="76">
        <v>13.860876918452</v>
      </c>
      <c r="DJ429" s="76">
        <v>13.860876918452</v>
      </c>
      <c r="DN429" s="76">
        <v>0.25380000000000003</v>
      </c>
      <c r="DO429" s="76">
        <v>19.097940575997299</v>
      </c>
    </row>
    <row r="430" spans="2:119" x14ac:dyDescent="0.25">
      <c r="B430" s="11">
        <v>1285.1279999999999</v>
      </c>
      <c r="C430" s="1"/>
      <c r="D430" s="1">
        <v>9191.1759999999995</v>
      </c>
      <c r="E430" s="1">
        <v>864.577</v>
      </c>
      <c r="F430" s="1">
        <v>1795.136</v>
      </c>
      <c r="G430" s="1">
        <f t="shared" si="163"/>
        <v>5.0266104651162786E-6</v>
      </c>
      <c r="H430" s="1">
        <f t="shared" si="164"/>
        <v>5.8463680232558133E-5</v>
      </c>
      <c r="I430" s="1">
        <f t="shared" si="165"/>
        <v>1.0436837209302325E-5</v>
      </c>
      <c r="J430" s="1">
        <f t="shared" si="166"/>
        <v>6.3873906976744186E-5</v>
      </c>
      <c r="K430" s="1">
        <f t="shared" si="167"/>
        <v>1.0967882653061225E-5</v>
      </c>
      <c r="L430" s="1">
        <f t="shared" si="168"/>
        <v>1.5715632653061227E-5</v>
      </c>
      <c r="M430" s="1">
        <f t="shared" si="169"/>
        <v>5.3547000000000001E-5</v>
      </c>
      <c r="N430" s="1">
        <f t="shared" si="170"/>
        <v>-3.2941866666666669E-4</v>
      </c>
      <c r="O430" s="8">
        <f t="shared" si="171"/>
        <v>1.5715632653061227E-2</v>
      </c>
      <c r="P430" s="43">
        <v>-58.466000000000001</v>
      </c>
      <c r="Q430" s="15">
        <f t="shared" si="172"/>
        <v>58.466000000000001</v>
      </c>
      <c r="R430" s="1">
        <v>1382.0050000000001</v>
      </c>
      <c r="S430" s="40">
        <f t="shared" si="173"/>
        <v>13.820050000000002</v>
      </c>
      <c r="T430" s="31">
        <f t="shared" si="174"/>
        <v>13.129047500000002</v>
      </c>
      <c r="U430" s="1">
        <f t="shared" si="175"/>
        <v>31.516902499999997</v>
      </c>
      <c r="X430" s="1"/>
      <c r="Y430" s="1">
        <v>-1149.845</v>
      </c>
      <c r="Z430" s="1">
        <v>2561.125</v>
      </c>
      <c r="AA430" s="1">
        <v>3690.4929999999999</v>
      </c>
      <c r="AB430" s="1">
        <v>3848.0340000000001</v>
      </c>
      <c r="AC430" s="1">
        <v>4262.53</v>
      </c>
      <c r="AD430" s="1">
        <f t="shared" si="176"/>
        <v>2.1575406976744188E-5</v>
      </c>
      <c r="AE430" s="1">
        <f t="shared" si="177"/>
        <v>2.8141499999999998E-5</v>
      </c>
      <c r="AG430" s="1">
        <f t="shared" si="178"/>
        <v>2.7162385869565218E-5</v>
      </c>
      <c r="AI430" s="1">
        <f t="shared" si="179"/>
        <v>2.9415081521739129E-5</v>
      </c>
      <c r="AJ430" s="1">
        <f t="shared" si="180"/>
        <v>1.312841666666668E-5</v>
      </c>
      <c r="AK430" s="1">
        <f t="shared" si="181"/>
        <v>4.7669749999999985E-5</v>
      </c>
      <c r="AL430" s="1">
        <f t="shared" si="182"/>
        <v>1.0724241666666668E-4</v>
      </c>
      <c r="AM430" s="1">
        <f t="shared" si="183"/>
        <v>1.4178374999999999E-4</v>
      </c>
      <c r="AN430" s="77">
        <f t="shared" si="184"/>
        <v>2.941508152173913E-2</v>
      </c>
      <c r="BX430">
        <v>2.544E-4</v>
      </c>
      <c r="BY430">
        <v>13433129.1745713</v>
      </c>
      <c r="BZ430" s="41">
        <f t="shared" si="185"/>
        <v>13.433129174571301</v>
      </c>
      <c r="CB430">
        <v>2.544E-4</v>
      </c>
      <c r="CC430">
        <v>14720149.1289295</v>
      </c>
      <c r="CD430" s="41">
        <f t="shared" si="186"/>
        <v>14.720149128929499</v>
      </c>
      <c r="CG430">
        <v>14720149.1289295</v>
      </c>
      <c r="CH430" s="41">
        <f t="shared" si="187"/>
        <v>14.720149128929499</v>
      </c>
      <c r="CJ430">
        <v>2.544E-4</v>
      </c>
      <c r="CK430">
        <v>14720149.1289295</v>
      </c>
      <c r="CL430" s="41">
        <f t="shared" si="188"/>
        <v>14.720149128929499</v>
      </c>
      <c r="DF430" s="76">
        <v>0.25440000000000002</v>
      </c>
      <c r="DG430" s="76">
        <v>13.8653322244121</v>
      </c>
      <c r="DJ430" s="76">
        <v>13.8653322244121</v>
      </c>
      <c r="DN430" s="76">
        <v>0.25440000000000002</v>
      </c>
      <c r="DO430" s="76">
        <v>19.0120751541854</v>
      </c>
    </row>
    <row r="431" spans="2:119" x14ac:dyDescent="0.25">
      <c r="B431" s="11">
        <v>1285.1279999999999</v>
      </c>
      <c r="C431" s="1"/>
      <c r="D431" s="1">
        <v>9188.7659999999996</v>
      </c>
      <c r="E431" s="1">
        <v>864.09699999999998</v>
      </c>
      <c r="F431" s="1">
        <v>1793.7080000000001</v>
      </c>
      <c r="G431" s="1">
        <f t="shared" si="163"/>
        <v>5.0238197674418601E-6</v>
      </c>
      <c r="H431" s="1">
        <f t="shared" si="164"/>
        <v>5.8446877906976739E-5</v>
      </c>
      <c r="I431" s="1">
        <f t="shared" si="165"/>
        <v>1.0428534883720931E-5</v>
      </c>
      <c r="J431" s="1">
        <f t="shared" si="166"/>
        <v>6.3851593023255823E-5</v>
      </c>
      <c r="K431" s="1">
        <f t="shared" si="167"/>
        <v>1.0965433673469386E-5</v>
      </c>
      <c r="L431" s="1">
        <f t="shared" si="168"/>
        <v>1.5708346938775512E-5</v>
      </c>
      <c r="M431" s="1">
        <f t="shared" si="169"/>
        <v>5.3547000000000001E-5</v>
      </c>
      <c r="N431" s="1">
        <f t="shared" si="170"/>
        <v>-3.2931824999999997E-4</v>
      </c>
      <c r="O431" s="8">
        <f t="shared" si="171"/>
        <v>1.570834693877551E-2</v>
      </c>
      <c r="P431" s="43">
        <v>-58.466000000000001</v>
      </c>
      <c r="Q431" s="15">
        <f t="shared" si="172"/>
        <v>58.466000000000001</v>
      </c>
      <c r="R431" s="1">
        <v>1382.0050000000001</v>
      </c>
      <c r="S431" s="40">
        <f t="shared" si="173"/>
        <v>13.820050000000002</v>
      </c>
      <c r="T431" s="31">
        <f t="shared" si="174"/>
        <v>13.129047500000002</v>
      </c>
      <c r="U431" s="1">
        <f t="shared" si="175"/>
        <v>31.516902499999997</v>
      </c>
      <c r="X431" s="1"/>
      <c r="Y431" s="1">
        <v>-1149.845</v>
      </c>
      <c r="Z431" s="1">
        <v>2562.0839999999998</v>
      </c>
      <c r="AA431" s="1">
        <v>3672.431</v>
      </c>
      <c r="AB431" s="1">
        <v>3848.0340000000001</v>
      </c>
      <c r="AC431" s="1">
        <v>4269.1530000000002</v>
      </c>
      <c r="AD431" s="1">
        <f t="shared" si="176"/>
        <v>2.1580982558139536E-5</v>
      </c>
      <c r="AE431" s="1">
        <f t="shared" si="177"/>
        <v>2.8036488372093021E-5</v>
      </c>
      <c r="AG431" s="1">
        <f t="shared" si="178"/>
        <v>2.7162385869565218E-5</v>
      </c>
      <c r="AI431" s="1">
        <f t="shared" si="179"/>
        <v>2.9451076086956525E-5</v>
      </c>
      <c r="AJ431" s="1">
        <f t="shared" si="180"/>
        <v>1.4633583333333338E-5</v>
      </c>
      <c r="AK431" s="1">
        <f t="shared" si="181"/>
        <v>4.9726833333333347E-5</v>
      </c>
      <c r="AL431" s="1">
        <f t="shared" si="182"/>
        <v>1.0716250000000002E-4</v>
      </c>
      <c r="AM431" s="1">
        <f t="shared" si="183"/>
        <v>1.4225575000000005E-4</v>
      </c>
      <c r="AN431" s="77">
        <f t="shared" si="184"/>
        <v>2.9451076086956525E-2</v>
      </c>
      <c r="BX431">
        <v>2.5500000000000002E-4</v>
      </c>
      <c r="BY431">
        <v>13437679.900488701</v>
      </c>
      <c r="BZ431" s="41">
        <f t="shared" si="185"/>
        <v>13.437679900488702</v>
      </c>
      <c r="CB431">
        <v>2.5500000000000002E-4</v>
      </c>
      <c r="CC431">
        <v>14630921.0348025</v>
      </c>
      <c r="CD431" s="41">
        <f t="shared" si="186"/>
        <v>14.630921034802499</v>
      </c>
      <c r="CG431">
        <v>14630921.0348025</v>
      </c>
      <c r="CH431" s="41">
        <f t="shared" si="187"/>
        <v>14.630921034802499</v>
      </c>
      <c r="CJ431">
        <v>2.5500000000000002E-4</v>
      </c>
      <c r="CK431">
        <v>14630921.0348025</v>
      </c>
      <c r="CL431" s="41">
        <f t="shared" si="188"/>
        <v>14.630921034802499</v>
      </c>
      <c r="DF431" s="76">
        <v>0.255</v>
      </c>
      <c r="DG431" s="76">
        <v>13.869781043493299</v>
      </c>
      <c r="DJ431" s="76">
        <v>13.869781043493299</v>
      </c>
      <c r="DN431" s="76">
        <v>0.255</v>
      </c>
      <c r="DO431" s="76">
        <v>19.014235774371102</v>
      </c>
    </row>
    <row r="432" spans="2:119" x14ac:dyDescent="0.25">
      <c r="B432" s="11">
        <v>1285.1279999999999</v>
      </c>
      <c r="C432" s="1"/>
      <c r="D432" s="1">
        <v>9167.5589999999993</v>
      </c>
      <c r="E432" s="1">
        <v>865.05700000000002</v>
      </c>
      <c r="F432" s="1">
        <v>1792.7560000000001</v>
      </c>
      <c r="G432" s="1">
        <f t="shared" si="163"/>
        <v>5.0294011627906979E-6</v>
      </c>
      <c r="H432" s="1">
        <f t="shared" si="164"/>
        <v>5.8329162790697674E-5</v>
      </c>
      <c r="I432" s="1">
        <f t="shared" si="165"/>
        <v>1.0423000000000002E-5</v>
      </c>
      <c r="J432" s="1">
        <f t="shared" si="166"/>
        <v>6.3722761627906966E-5</v>
      </c>
      <c r="K432" s="1">
        <f t="shared" si="167"/>
        <v>1.0970331632653059E-5</v>
      </c>
      <c r="L432" s="1">
        <f t="shared" si="168"/>
        <v>1.5703489795918368E-5</v>
      </c>
      <c r="M432" s="1">
        <f t="shared" si="169"/>
        <v>5.3547000000000001E-5</v>
      </c>
      <c r="N432" s="1">
        <f t="shared" si="170"/>
        <v>-3.2843462499999995E-4</v>
      </c>
      <c r="O432" s="8">
        <f t="shared" si="171"/>
        <v>1.5703489795918367E-2</v>
      </c>
      <c r="P432" s="43">
        <v>-58.447000000000003</v>
      </c>
      <c r="Q432" s="15">
        <f t="shared" si="172"/>
        <v>58.447000000000003</v>
      </c>
      <c r="R432" s="1">
        <v>1382.0050000000001</v>
      </c>
      <c r="S432" s="40">
        <f t="shared" si="173"/>
        <v>13.820050000000002</v>
      </c>
      <c r="T432" s="31">
        <f t="shared" si="174"/>
        <v>13.129047500000002</v>
      </c>
      <c r="U432" s="1">
        <f t="shared" si="175"/>
        <v>31.497902499999999</v>
      </c>
      <c r="X432" s="1"/>
      <c r="Y432" s="1">
        <v>-1149.845</v>
      </c>
      <c r="Z432" s="1">
        <v>2563.0439999999999</v>
      </c>
      <c r="AA432" s="1">
        <v>3683.3629999999998</v>
      </c>
      <c r="AB432" s="1">
        <v>3847.5630000000001</v>
      </c>
      <c r="AC432" s="1">
        <v>4271.9920000000002</v>
      </c>
      <c r="AD432" s="1">
        <f t="shared" si="176"/>
        <v>2.1586563953488373E-5</v>
      </c>
      <c r="AE432" s="1">
        <f t="shared" si="177"/>
        <v>2.8100046511627905E-5</v>
      </c>
      <c r="AG432" s="1">
        <f t="shared" si="178"/>
        <v>2.7159826086956522E-5</v>
      </c>
      <c r="AI432" s="1">
        <f t="shared" si="179"/>
        <v>2.9466505434782612E-5</v>
      </c>
      <c r="AJ432" s="1">
        <f t="shared" si="180"/>
        <v>1.3683333333333357E-5</v>
      </c>
      <c r="AK432" s="1">
        <f t="shared" si="181"/>
        <v>4.9052416666666695E-5</v>
      </c>
      <c r="AL432" s="1">
        <f t="shared" si="182"/>
        <v>1.0704325000000002E-4</v>
      </c>
      <c r="AM432" s="1">
        <f t="shared" si="183"/>
        <v>1.4241233333333337E-4</v>
      </c>
      <c r="AN432" s="77">
        <f t="shared" si="184"/>
        <v>2.9466505434782613E-2</v>
      </c>
      <c r="BX432">
        <v>2.5559999999999998E-4</v>
      </c>
      <c r="BY432">
        <v>13442226.0450137</v>
      </c>
      <c r="BZ432" s="41">
        <f t="shared" si="185"/>
        <v>13.442226045013699</v>
      </c>
      <c r="CB432">
        <v>2.5559999999999998E-4</v>
      </c>
      <c r="CC432">
        <v>14634535.9356617</v>
      </c>
      <c r="CD432" s="41">
        <f t="shared" si="186"/>
        <v>14.634535935661699</v>
      </c>
      <c r="CG432">
        <v>14634535.9356617</v>
      </c>
      <c r="CH432" s="41">
        <f t="shared" si="187"/>
        <v>14.634535935661699</v>
      </c>
      <c r="CJ432">
        <v>2.5559999999999998E-4</v>
      </c>
      <c r="CK432">
        <v>14634535.9356617</v>
      </c>
      <c r="CL432" s="41">
        <f t="shared" si="188"/>
        <v>14.634535935661699</v>
      </c>
      <c r="DF432" s="76">
        <v>0.25559999999999999</v>
      </c>
      <c r="DG432" s="76">
        <v>13.8742233758698</v>
      </c>
      <c r="DJ432" s="76">
        <v>13.8742233758698</v>
      </c>
      <c r="DN432" s="76">
        <v>0.25559999999999999</v>
      </c>
      <c r="DO432" s="76">
        <v>19.016384388986399</v>
      </c>
    </row>
    <row r="433" spans="2:119" x14ac:dyDescent="0.25">
      <c r="B433" s="11">
        <v>1285.5909999999999</v>
      </c>
      <c r="C433" s="1"/>
      <c r="D433" s="1">
        <v>9162.2569999999996</v>
      </c>
      <c r="E433" s="1">
        <v>863.61800000000005</v>
      </c>
      <c r="F433" s="1">
        <v>1792.28</v>
      </c>
      <c r="G433" s="1">
        <f t="shared" si="163"/>
        <v>5.0210348837209304E-6</v>
      </c>
      <c r="H433" s="1">
        <f t="shared" si="164"/>
        <v>5.8289970930232559E-5</v>
      </c>
      <c r="I433" s="1">
        <f t="shared" si="165"/>
        <v>1.0420232558139535E-5</v>
      </c>
      <c r="J433" s="1">
        <f t="shared" si="166"/>
        <v>6.3689168604651162E-5</v>
      </c>
      <c r="K433" s="1">
        <f t="shared" si="167"/>
        <v>1.0965352040816326E-5</v>
      </c>
      <c r="L433" s="1">
        <f t="shared" si="168"/>
        <v>1.5703423469387755E-5</v>
      </c>
      <c r="M433" s="1">
        <f t="shared" si="169"/>
        <v>5.3566291666666664E-5</v>
      </c>
      <c r="N433" s="1">
        <f t="shared" si="170"/>
        <v>-3.2819441666666663E-4</v>
      </c>
      <c r="O433" s="8">
        <f t="shared" si="171"/>
        <v>1.5703423469387755E-2</v>
      </c>
      <c r="P433" s="43">
        <v>-58.447000000000003</v>
      </c>
      <c r="Q433" s="15">
        <f t="shared" si="172"/>
        <v>58.447000000000003</v>
      </c>
      <c r="R433" s="1">
        <v>1382.0050000000001</v>
      </c>
      <c r="S433" s="40">
        <f t="shared" si="173"/>
        <v>13.820050000000002</v>
      </c>
      <c r="T433" s="31">
        <f t="shared" si="174"/>
        <v>13.129047500000002</v>
      </c>
      <c r="U433" s="1">
        <f t="shared" si="175"/>
        <v>31.497902499999999</v>
      </c>
      <c r="X433" s="1"/>
      <c r="Y433" s="1">
        <v>-1148.8969999999999</v>
      </c>
      <c r="Z433" s="1">
        <v>2562.5639999999999</v>
      </c>
      <c r="AA433" s="1">
        <v>3688.116</v>
      </c>
      <c r="AB433" s="1">
        <v>3848.9760000000001</v>
      </c>
      <c r="AC433" s="1">
        <v>4270.0990000000002</v>
      </c>
      <c r="AD433" s="1">
        <f t="shared" si="176"/>
        <v>2.1578261627906974E-5</v>
      </c>
      <c r="AE433" s="1">
        <f t="shared" si="177"/>
        <v>2.8122168604651165E-5</v>
      </c>
      <c r="AG433" s="1">
        <f t="shared" si="178"/>
        <v>2.7162353260869564E-5</v>
      </c>
      <c r="AI433" s="1">
        <f t="shared" si="179"/>
        <v>2.9451065217391302E-5</v>
      </c>
      <c r="AJ433" s="1">
        <f t="shared" si="180"/>
        <v>1.3405000000000011E-5</v>
      </c>
      <c r="AK433" s="1">
        <f t="shared" si="181"/>
        <v>4.8498583333333354E-5</v>
      </c>
      <c r="AL433" s="1">
        <f t="shared" si="182"/>
        <v>1.0720100000000002E-4</v>
      </c>
      <c r="AM433" s="1">
        <f t="shared" si="183"/>
        <v>1.4229458333333335E-4</v>
      </c>
      <c r="AN433" s="77">
        <f t="shared" si="184"/>
        <v>2.9451065217391301E-2</v>
      </c>
      <c r="BX433">
        <v>2.5619999999999999E-4</v>
      </c>
      <c r="BY433">
        <v>13446767.6082591</v>
      </c>
      <c r="BZ433" s="41">
        <f t="shared" si="185"/>
        <v>13.446767608259101</v>
      </c>
      <c r="CB433">
        <v>2.5619999999999999E-4</v>
      </c>
      <c r="CC433">
        <v>14638138.831326701</v>
      </c>
      <c r="CD433" s="41">
        <f t="shared" si="186"/>
        <v>14.638138831326701</v>
      </c>
      <c r="CG433">
        <v>14638138.831326701</v>
      </c>
      <c r="CH433" s="41">
        <f t="shared" si="187"/>
        <v>14.638138831326701</v>
      </c>
      <c r="CJ433">
        <v>2.5619999999999999E-4</v>
      </c>
      <c r="CK433">
        <v>14638138.831326701</v>
      </c>
      <c r="CL433" s="41">
        <f t="shared" si="188"/>
        <v>14.638138831326701</v>
      </c>
      <c r="DF433" s="76">
        <v>0.25619999999999998</v>
      </c>
      <c r="DG433" s="76">
        <v>13.8786592217159</v>
      </c>
      <c r="DJ433" s="76">
        <v>13.8786592217159</v>
      </c>
      <c r="DN433" s="76">
        <v>0.25619999999999998</v>
      </c>
      <c r="DO433" s="76">
        <v>18.930754265714899</v>
      </c>
    </row>
    <row r="434" spans="2:119" x14ac:dyDescent="0.25">
      <c r="B434" s="11">
        <v>1281.884</v>
      </c>
      <c r="C434" s="1"/>
      <c r="D434" s="1">
        <v>9159.8469999999998</v>
      </c>
      <c r="E434" s="1">
        <v>864.09699999999998</v>
      </c>
      <c r="F434" s="1">
        <v>1793.7080000000001</v>
      </c>
      <c r="G434" s="1">
        <f t="shared" si="163"/>
        <v>5.0238197674418601E-6</v>
      </c>
      <c r="H434" s="1">
        <f t="shared" si="164"/>
        <v>5.8278744186046513E-5</v>
      </c>
      <c r="I434" s="1">
        <f t="shared" si="165"/>
        <v>1.0428534883720931E-5</v>
      </c>
      <c r="J434" s="1">
        <f t="shared" si="166"/>
        <v>6.3683459302325577E-5</v>
      </c>
      <c r="K434" s="1">
        <f t="shared" si="167"/>
        <v>1.0948882653061224E-5</v>
      </c>
      <c r="L434" s="1">
        <f t="shared" si="168"/>
        <v>1.5691795918367349E-5</v>
      </c>
      <c r="M434" s="1">
        <f t="shared" si="169"/>
        <v>5.3411833333333336E-5</v>
      </c>
      <c r="N434" s="1">
        <f t="shared" si="170"/>
        <v>-3.2824845833333331E-4</v>
      </c>
      <c r="O434" s="8">
        <f t="shared" si="171"/>
        <v>1.5691795918367349E-2</v>
      </c>
      <c r="P434" s="43">
        <v>-58.447000000000003</v>
      </c>
      <c r="Q434" s="15">
        <f t="shared" si="172"/>
        <v>58.447000000000003</v>
      </c>
      <c r="R434" s="1">
        <v>1382.31</v>
      </c>
      <c r="S434" s="40">
        <f t="shared" si="173"/>
        <v>13.8231</v>
      </c>
      <c r="T434" s="31">
        <f t="shared" si="174"/>
        <v>13.131944999999998</v>
      </c>
      <c r="U434" s="1">
        <f t="shared" si="175"/>
        <v>31.491955000000004</v>
      </c>
      <c r="X434" s="1"/>
      <c r="Y434" s="1">
        <v>-1147.9480000000001</v>
      </c>
      <c r="Z434" s="1">
        <v>2563.5230000000001</v>
      </c>
      <c r="AA434" s="1">
        <v>3692.8690000000001</v>
      </c>
      <c r="AB434" s="1">
        <v>3850.3879999999999</v>
      </c>
      <c r="AC434" s="1">
        <v>4272.4650000000001</v>
      </c>
      <c r="AD434" s="1">
        <f t="shared" si="176"/>
        <v>2.1578319767441864E-5</v>
      </c>
      <c r="AE434" s="1">
        <f t="shared" si="177"/>
        <v>2.814428488372093E-5</v>
      </c>
      <c r="AG434" s="1">
        <f t="shared" si="178"/>
        <v>2.7164869565217391E-5</v>
      </c>
      <c r="AI434" s="1">
        <f t="shared" si="179"/>
        <v>2.9458766304347829E-5</v>
      </c>
      <c r="AJ434" s="1">
        <f t="shared" si="180"/>
        <v>1.3126583333333315E-5</v>
      </c>
      <c r="AK434" s="1">
        <f t="shared" si="181"/>
        <v>4.8299666666666668E-5</v>
      </c>
      <c r="AL434" s="1">
        <f t="shared" si="182"/>
        <v>1.0723874999999999E-4</v>
      </c>
      <c r="AM434" s="1">
        <f t="shared" si="183"/>
        <v>1.4241183333333333E-4</v>
      </c>
      <c r="AN434" s="77">
        <f t="shared" si="184"/>
        <v>2.9458766304347829E-2</v>
      </c>
      <c r="BX434">
        <v>2.5680000000000001E-4</v>
      </c>
      <c r="BY434">
        <v>13451304.5903378</v>
      </c>
      <c r="BZ434" s="41">
        <f t="shared" si="185"/>
        <v>13.4513045903378</v>
      </c>
      <c r="CB434">
        <v>2.5680000000000001E-4</v>
      </c>
      <c r="CC434">
        <v>14641729.722173801</v>
      </c>
      <c r="CD434" s="41">
        <f t="shared" si="186"/>
        <v>14.641729722173801</v>
      </c>
      <c r="CG434">
        <v>14641729.722173801</v>
      </c>
      <c r="CH434" s="41">
        <f t="shared" si="187"/>
        <v>14.641729722173801</v>
      </c>
      <c r="CJ434">
        <v>2.5680000000000001E-4</v>
      </c>
      <c r="CK434">
        <v>14641729.722173801</v>
      </c>
      <c r="CL434" s="41">
        <f t="shared" si="188"/>
        <v>14.641729722173801</v>
      </c>
      <c r="DF434" s="76">
        <v>0.25679999999999997</v>
      </c>
      <c r="DG434" s="76">
        <v>13.883088581205801</v>
      </c>
      <c r="DJ434" s="76">
        <v>13.883088581205801</v>
      </c>
      <c r="DN434" s="76">
        <v>0.25679999999999997</v>
      </c>
      <c r="DO434" s="76">
        <v>18.932852782783101</v>
      </c>
    </row>
    <row r="435" spans="2:119" x14ac:dyDescent="0.25">
      <c r="B435" s="11">
        <v>1274.934</v>
      </c>
      <c r="C435" s="1"/>
      <c r="D435" s="1">
        <v>9155.51</v>
      </c>
      <c r="E435" s="1">
        <v>863.61800000000005</v>
      </c>
      <c r="F435" s="1">
        <v>1785.616</v>
      </c>
      <c r="G435" s="1">
        <f t="shared" si="163"/>
        <v>5.0210348837209304E-6</v>
      </c>
      <c r="H435" s="1">
        <f t="shared" si="164"/>
        <v>5.8250744186046513E-5</v>
      </c>
      <c r="I435" s="1">
        <f t="shared" si="165"/>
        <v>1.0381488372093023E-5</v>
      </c>
      <c r="J435" s="1">
        <f t="shared" si="166"/>
        <v>6.3611197674418607E-5</v>
      </c>
      <c r="K435" s="1">
        <f t="shared" si="167"/>
        <v>1.0910979591836735E-5</v>
      </c>
      <c r="L435" s="1">
        <f t="shared" si="168"/>
        <v>1.5615051020408163E-5</v>
      </c>
      <c r="M435" s="1">
        <f t="shared" si="169"/>
        <v>5.3122249999999994E-5</v>
      </c>
      <c r="N435" s="1">
        <f t="shared" si="170"/>
        <v>-3.2835733333333336E-4</v>
      </c>
      <c r="O435" s="8">
        <f t="shared" si="171"/>
        <v>1.5615051020408163E-2</v>
      </c>
      <c r="P435" s="43">
        <v>-58.447000000000003</v>
      </c>
      <c r="Q435" s="15">
        <f t="shared" si="172"/>
        <v>58.447000000000003</v>
      </c>
      <c r="R435" s="1">
        <v>1381.6990000000001</v>
      </c>
      <c r="S435" s="40">
        <f t="shared" si="173"/>
        <v>13.816990000000001</v>
      </c>
      <c r="T435" s="31">
        <f t="shared" si="174"/>
        <v>13.126140499999998</v>
      </c>
      <c r="U435" s="1">
        <f t="shared" si="175"/>
        <v>31.503869500000004</v>
      </c>
      <c r="X435" s="1"/>
      <c r="Y435" s="1">
        <v>-1147.473</v>
      </c>
      <c r="Z435" s="1">
        <v>2563.0439999999999</v>
      </c>
      <c r="AA435" s="1">
        <v>3697.1469999999999</v>
      </c>
      <c r="AB435" s="1">
        <v>3850.3879999999999</v>
      </c>
      <c r="AC435" s="1">
        <v>4266.3149999999996</v>
      </c>
      <c r="AD435" s="1">
        <f t="shared" si="176"/>
        <v>2.1572773255813953E-5</v>
      </c>
      <c r="AE435" s="1">
        <f t="shared" si="177"/>
        <v>2.8166395348837209E-5</v>
      </c>
      <c r="AG435" s="1">
        <f t="shared" si="178"/>
        <v>2.7162288043478262E-5</v>
      </c>
      <c r="AI435" s="1">
        <f t="shared" si="179"/>
        <v>2.9422760869565212E-5</v>
      </c>
      <c r="AJ435" s="1">
        <f t="shared" si="180"/>
        <v>1.2770083333333332E-5</v>
      </c>
      <c r="AK435" s="1">
        <f t="shared" si="181"/>
        <v>4.7430666666666639E-5</v>
      </c>
      <c r="AL435" s="1">
        <f t="shared" si="182"/>
        <v>1.0727866666666667E-4</v>
      </c>
      <c r="AM435" s="1">
        <f t="shared" si="183"/>
        <v>1.4193924999999997E-4</v>
      </c>
      <c r="AN435" s="77">
        <f t="shared" si="184"/>
        <v>2.9422760869565211E-2</v>
      </c>
      <c r="BX435">
        <v>2.5740000000000002E-4</v>
      </c>
      <c r="BY435">
        <v>13455836.991362499</v>
      </c>
      <c r="BZ435" s="41">
        <f t="shared" si="185"/>
        <v>13.455836991362499</v>
      </c>
      <c r="CB435">
        <v>2.5740000000000002E-4</v>
      </c>
      <c r="CC435">
        <v>14645308.608579099</v>
      </c>
      <c r="CD435" s="41">
        <f t="shared" si="186"/>
        <v>14.6453086085791</v>
      </c>
      <c r="CG435">
        <v>14645308.608579099</v>
      </c>
      <c r="CH435" s="41">
        <f t="shared" si="187"/>
        <v>14.6453086085791</v>
      </c>
      <c r="CJ435">
        <v>2.5740000000000002E-4</v>
      </c>
      <c r="CK435">
        <v>14645308.608579099</v>
      </c>
      <c r="CL435" s="41">
        <f t="shared" si="188"/>
        <v>14.6453086085791</v>
      </c>
      <c r="DF435" s="76">
        <v>0.25740000000000002</v>
      </c>
      <c r="DG435" s="76">
        <v>13.887511454513801</v>
      </c>
      <c r="DJ435" s="76">
        <v>13.887511454513801</v>
      </c>
      <c r="DN435" s="76">
        <v>0.25740000000000002</v>
      </c>
      <c r="DO435" s="76">
        <v>18.934939295409599</v>
      </c>
    </row>
    <row r="436" spans="2:119" x14ac:dyDescent="0.25">
      <c r="B436" s="11">
        <v>1275.3969999999999</v>
      </c>
      <c r="C436" s="1"/>
      <c r="D436" s="1">
        <v>9132.8580000000002</v>
      </c>
      <c r="E436" s="1">
        <v>862.65800000000002</v>
      </c>
      <c r="F436" s="1">
        <v>1787.0440000000001</v>
      </c>
      <c r="G436" s="1">
        <f t="shared" si="163"/>
        <v>5.0154534883720926E-6</v>
      </c>
      <c r="H436" s="1">
        <f t="shared" si="164"/>
        <v>5.8113465116279066E-5</v>
      </c>
      <c r="I436" s="1">
        <f t="shared" si="165"/>
        <v>1.0389790697674419E-5</v>
      </c>
      <c r="J436" s="1">
        <f t="shared" si="166"/>
        <v>6.3487802325581404E-5</v>
      </c>
      <c r="K436" s="1">
        <f t="shared" si="167"/>
        <v>1.0908443877551019E-5</v>
      </c>
      <c r="L436" s="1">
        <f t="shared" si="168"/>
        <v>1.5624698979591836E-5</v>
      </c>
      <c r="M436" s="1">
        <f t="shared" si="169"/>
        <v>5.3141541666666664E-5</v>
      </c>
      <c r="N436" s="1">
        <f t="shared" si="170"/>
        <v>-3.2739420833333334E-4</v>
      </c>
      <c r="O436" s="8">
        <f t="shared" si="171"/>
        <v>1.5624698979591836E-2</v>
      </c>
      <c r="P436" s="43">
        <v>-58.429000000000002</v>
      </c>
      <c r="Q436" s="15">
        <f t="shared" si="172"/>
        <v>58.429000000000002</v>
      </c>
      <c r="R436" s="1">
        <v>1382.31</v>
      </c>
      <c r="S436" s="40">
        <f t="shared" si="173"/>
        <v>13.8231</v>
      </c>
      <c r="T436" s="31">
        <f t="shared" si="174"/>
        <v>13.131944999999998</v>
      </c>
      <c r="U436" s="1">
        <f t="shared" si="175"/>
        <v>31.473955000000004</v>
      </c>
      <c r="X436" s="1"/>
      <c r="Y436" s="1">
        <v>-1148.8969999999999</v>
      </c>
      <c r="Z436" s="1">
        <v>2565.922</v>
      </c>
      <c r="AA436" s="1">
        <v>3721.39</v>
      </c>
      <c r="AB436" s="1">
        <v>3850.3879999999999</v>
      </c>
      <c r="AC436" s="1">
        <v>4271.0460000000003</v>
      </c>
      <c r="AD436" s="1">
        <f t="shared" si="176"/>
        <v>2.1597784883720931E-5</v>
      </c>
      <c r="AE436" s="1">
        <f t="shared" si="177"/>
        <v>2.8315622093023256E-5</v>
      </c>
      <c r="AG436" s="1">
        <f t="shared" si="178"/>
        <v>2.7170027173913045E-5</v>
      </c>
      <c r="AI436" s="1">
        <f t="shared" si="179"/>
        <v>2.9456211956521738E-5</v>
      </c>
      <c r="AJ436" s="1">
        <f t="shared" si="180"/>
        <v>1.0749833333333337E-5</v>
      </c>
      <c r="AK436" s="1">
        <f t="shared" si="181"/>
        <v>4.5804666666666699E-5</v>
      </c>
      <c r="AL436" s="1">
        <f t="shared" si="182"/>
        <v>1.0703883333333333E-4</v>
      </c>
      <c r="AM436" s="1">
        <f t="shared" si="183"/>
        <v>1.4209366666666671E-4</v>
      </c>
      <c r="AN436" s="77">
        <f t="shared" si="184"/>
        <v>2.945621195652174E-2</v>
      </c>
      <c r="BX436">
        <v>2.5799999999999998E-4</v>
      </c>
      <c r="BY436">
        <v>13460364.8114461</v>
      </c>
      <c r="BZ436" s="41">
        <f t="shared" si="185"/>
        <v>13.4603648114461</v>
      </c>
      <c r="CB436">
        <v>2.5799999999999998E-4</v>
      </c>
      <c r="CC436">
        <v>14648875.490918901</v>
      </c>
      <c r="CD436" s="41">
        <f t="shared" si="186"/>
        <v>14.648875490918901</v>
      </c>
      <c r="CG436">
        <v>14648875.490918901</v>
      </c>
      <c r="CH436" s="41">
        <f t="shared" si="187"/>
        <v>14.648875490918901</v>
      </c>
      <c r="CJ436">
        <v>2.5799999999999998E-4</v>
      </c>
      <c r="CK436">
        <v>14648875.490918901</v>
      </c>
      <c r="CL436" s="41">
        <f t="shared" si="188"/>
        <v>14.648875490918901</v>
      </c>
      <c r="DF436" s="76">
        <v>0.25800000000000001</v>
      </c>
      <c r="DG436" s="76">
        <v>13.891927841814301</v>
      </c>
      <c r="DJ436" s="76">
        <v>13.891927841814301</v>
      </c>
      <c r="DN436" s="76">
        <v>0.25800000000000001</v>
      </c>
      <c r="DO436" s="76">
        <v>18.849550690749702</v>
      </c>
    </row>
    <row r="437" spans="2:119" x14ac:dyDescent="0.25">
      <c r="B437" s="11">
        <v>1276.787</v>
      </c>
      <c r="C437" s="1"/>
      <c r="D437" s="1">
        <v>9128.0390000000007</v>
      </c>
      <c r="E437" s="1">
        <v>863.61800000000005</v>
      </c>
      <c r="F437" s="1">
        <v>1787.52</v>
      </c>
      <c r="G437" s="1">
        <f t="shared" si="163"/>
        <v>5.0210348837209304E-6</v>
      </c>
      <c r="H437" s="1">
        <f t="shared" si="164"/>
        <v>5.809102906976745E-5</v>
      </c>
      <c r="I437" s="1">
        <f t="shared" si="165"/>
        <v>1.0392558139534883E-5</v>
      </c>
      <c r="J437" s="1">
        <f t="shared" si="166"/>
        <v>6.3462552325581399E-5</v>
      </c>
      <c r="K437" s="1">
        <f t="shared" si="167"/>
        <v>1.0920433673469389E-5</v>
      </c>
      <c r="L437" s="1">
        <f t="shared" si="168"/>
        <v>1.5634219387755101E-5</v>
      </c>
      <c r="M437" s="1">
        <f t="shared" si="169"/>
        <v>5.3199458333333333E-5</v>
      </c>
      <c r="N437" s="1">
        <f t="shared" si="170"/>
        <v>-3.2713550000000005E-4</v>
      </c>
      <c r="O437" s="8">
        <f t="shared" si="171"/>
        <v>1.56342193877551E-2</v>
      </c>
      <c r="P437" s="43">
        <v>-58.429000000000002</v>
      </c>
      <c r="Q437" s="15">
        <f t="shared" si="172"/>
        <v>58.429000000000002</v>
      </c>
      <c r="R437" s="1">
        <v>1382.0050000000001</v>
      </c>
      <c r="S437" s="40">
        <f t="shared" si="173"/>
        <v>13.820050000000002</v>
      </c>
      <c r="T437" s="31">
        <f t="shared" si="174"/>
        <v>13.129047500000002</v>
      </c>
      <c r="U437" s="1">
        <f t="shared" si="175"/>
        <v>31.479902499999998</v>
      </c>
      <c r="X437" s="1"/>
      <c r="Y437" s="1">
        <v>-1149.3710000000001</v>
      </c>
      <c r="Z437" s="1">
        <v>2565.442</v>
      </c>
      <c r="AA437" s="1">
        <v>3706.654</v>
      </c>
      <c r="AB437" s="1">
        <v>3851.8009999999999</v>
      </c>
      <c r="AC437" s="1">
        <v>4273.884</v>
      </c>
      <c r="AD437" s="1">
        <f t="shared" si="176"/>
        <v>2.1597749999999998E-5</v>
      </c>
      <c r="AE437" s="1">
        <f t="shared" si="177"/>
        <v>2.8232703488372092E-5</v>
      </c>
      <c r="AG437" s="1">
        <f t="shared" si="178"/>
        <v>2.7180282608695656E-5</v>
      </c>
      <c r="AI437" s="1">
        <f t="shared" si="179"/>
        <v>2.9474211956521741E-5</v>
      </c>
      <c r="AJ437" s="1">
        <f t="shared" si="180"/>
        <v>1.2095583333333328E-5</v>
      </c>
      <c r="AK437" s="1">
        <f t="shared" si="181"/>
        <v>4.7269166666666671E-5</v>
      </c>
      <c r="AL437" s="1">
        <f t="shared" si="182"/>
        <v>1.0719658333333333E-4</v>
      </c>
      <c r="AM437" s="1">
        <f t="shared" si="183"/>
        <v>1.4237016666666667E-4</v>
      </c>
      <c r="AN437" s="77">
        <f t="shared" si="184"/>
        <v>2.947421195652174E-2</v>
      </c>
      <c r="BX437">
        <v>2.586E-4</v>
      </c>
      <c r="BY437">
        <v>13464888.050701501</v>
      </c>
      <c r="BZ437" s="41">
        <f t="shared" si="185"/>
        <v>13.4648880507015</v>
      </c>
      <c r="CB437">
        <v>2.586E-4</v>
      </c>
      <c r="CC437">
        <v>14652430.3695694</v>
      </c>
      <c r="CD437" s="41">
        <f t="shared" si="186"/>
        <v>14.6524303695694</v>
      </c>
      <c r="CG437">
        <v>14652430.3695694</v>
      </c>
      <c r="CH437" s="41">
        <f t="shared" si="187"/>
        <v>14.6524303695694</v>
      </c>
      <c r="CJ437">
        <v>2.586E-4</v>
      </c>
      <c r="CK437">
        <v>14652430.3695694</v>
      </c>
      <c r="CL437" s="41">
        <f t="shared" si="188"/>
        <v>14.6524303695694</v>
      </c>
      <c r="DF437" s="76">
        <v>0.2586</v>
      </c>
      <c r="DG437" s="76">
        <v>13.8963377432814</v>
      </c>
      <c r="DJ437" s="76">
        <v>13.8963377432814</v>
      </c>
      <c r="DN437" s="76">
        <v>0.2586</v>
      </c>
      <c r="DO437" s="76">
        <v>18.8515879961843</v>
      </c>
    </row>
    <row r="438" spans="2:119" x14ac:dyDescent="0.25">
      <c r="B438" s="11">
        <v>1278.1769999999999</v>
      </c>
      <c r="C438" s="1"/>
      <c r="D438" s="1">
        <v>9128.0390000000007</v>
      </c>
      <c r="E438" s="1">
        <v>864.09699999999998</v>
      </c>
      <c r="F438" s="1">
        <v>1786.0920000000001</v>
      </c>
      <c r="G438" s="1">
        <f t="shared" si="163"/>
        <v>5.0238197674418601E-6</v>
      </c>
      <c r="H438" s="1">
        <f t="shared" si="164"/>
        <v>5.8093813953488372E-5</v>
      </c>
      <c r="I438" s="1">
        <f t="shared" si="165"/>
        <v>1.038425581395349E-5</v>
      </c>
      <c r="J438" s="1">
        <f t="shared" si="166"/>
        <v>6.3454249999999996E-5</v>
      </c>
      <c r="K438" s="1">
        <f t="shared" si="167"/>
        <v>1.0929969387755102E-5</v>
      </c>
      <c r="L438" s="1">
        <f t="shared" si="168"/>
        <v>1.5634025510204083E-5</v>
      </c>
      <c r="M438" s="1">
        <f t="shared" si="169"/>
        <v>5.3257374999999994E-5</v>
      </c>
      <c r="N438" s="1">
        <f t="shared" si="170"/>
        <v>-3.2707758333333335E-4</v>
      </c>
      <c r="O438" s="8">
        <f t="shared" si="171"/>
        <v>1.5634025510204083E-2</v>
      </c>
      <c r="P438" s="43">
        <v>-58.429000000000002</v>
      </c>
      <c r="Q438" s="15">
        <f t="shared" si="172"/>
        <v>58.429000000000002</v>
      </c>
      <c r="R438" s="1">
        <v>1382.0050000000001</v>
      </c>
      <c r="S438" s="40">
        <f t="shared" si="173"/>
        <v>13.820050000000002</v>
      </c>
      <c r="T438" s="31">
        <f t="shared" si="174"/>
        <v>13.129047500000002</v>
      </c>
      <c r="U438" s="1">
        <f t="shared" si="175"/>
        <v>31.479902499999998</v>
      </c>
      <c r="X438" s="1"/>
      <c r="Y438" s="1">
        <v>-1148.8969999999999</v>
      </c>
      <c r="Z438" s="1">
        <v>2567.3609999999999</v>
      </c>
      <c r="AA438" s="1">
        <v>3710.4569999999999</v>
      </c>
      <c r="AB438" s="1">
        <v>3852.2719999999999</v>
      </c>
      <c r="AC438" s="1">
        <v>4274.8310000000001</v>
      </c>
      <c r="AD438" s="1">
        <f t="shared" si="176"/>
        <v>2.1606151162790696E-5</v>
      </c>
      <c r="AE438" s="1">
        <f t="shared" si="177"/>
        <v>2.8252058139534883E-5</v>
      </c>
      <c r="AG438" s="1">
        <f t="shared" si="178"/>
        <v>2.7180266304347823E-5</v>
      </c>
      <c r="AI438" s="1">
        <f t="shared" si="179"/>
        <v>2.9476782608695653E-5</v>
      </c>
      <c r="AJ438" s="1">
        <f t="shared" si="180"/>
        <v>1.1817916666666671E-5</v>
      </c>
      <c r="AK438" s="1">
        <f t="shared" si="181"/>
        <v>4.7031166666666692E-5</v>
      </c>
      <c r="AL438" s="1">
        <f t="shared" si="182"/>
        <v>1.0707591666666667E-4</v>
      </c>
      <c r="AM438" s="1">
        <f t="shared" si="183"/>
        <v>1.4228916666666669E-4</v>
      </c>
      <c r="AN438" s="77">
        <f t="shared" si="184"/>
        <v>2.9476782608695653E-2</v>
      </c>
      <c r="BX438">
        <v>2.5920000000000001E-4</v>
      </c>
      <c r="BY438">
        <v>13469406.709241301</v>
      </c>
      <c r="BZ438" s="41">
        <f t="shared" si="185"/>
        <v>13.469406709241301</v>
      </c>
      <c r="CB438">
        <v>2.5920000000000001E-4</v>
      </c>
      <c r="CC438">
        <v>14655973.2449068</v>
      </c>
      <c r="CD438" s="41">
        <f t="shared" si="186"/>
        <v>14.6559732449068</v>
      </c>
      <c r="CG438">
        <v>14655973.2449068</v>
      </c>
      <c r="CH438" s="41">
        <f t="shared" si="187"/>
        <v>14.6559732449068</v>
      </c>
      <c r="CJ438">
        <v>2.5920000000000001E-4</v>
      </c>
      <c r="CK438">
        <v>14655973.2449068</v>
      </c>
      <c r="CL438" s="41">
        <f t="shared" si="188"/>
        <v>14.6559732449068</v>
      </c>
      <c r="DF438" s="76">
        <v>0.25919999999999999</v>
      </c>
      <c r="DG438" s="76">
        <v>13.9007411590893</v>
      </c>
      <c r="DJ438" s="76">
        <v>13.9007411590893</v>
      </c>
      <c r="DN438" s="76">
        <v>0.25919999999999999</v>
      </c>
      <c r="DO438" s="76">
        <v>18.766483444483001</v>
      </c>
    </row>
    <row r="439" spans="2:119" x14ac:dyDescent="0.25">
      <c r="B439" s="11">
        <v>1279.567</v>
      </c>
      <c r="C439" s="1"/>
      <c r="D439" s="1">
        <v>9126.1110000000008</v>
      </c>
      <c r="E439" s="1">
        <v>863.13800000000003</v>
      </c>
      <c r="F439" s="1">
        <v>1784.664</v>
      </c>
      <c r="G439" s="1">
        <f t="shared" si="163"/>
        <v>5.0182441860465119E-6</v>
      </c>
      <c r="H439" s="1">
        <f t="shared" si="164"/>
        <v>5.8077029069767453E-5</v>
      </c>
      <c r="I439" s="1">
        <f t="shared" si="165"/>
        <v>1.0375953488372094E-5</v>
      </c>
      <c r="J439" s="1">
        <f t="shared" si="166"/>
        <v>6.343473837209303E-5</v>
      </c>
      <c r="K439" s="1">
        <f t="shared" si="167"/>
        <v>1.0932168367346938E-5</v>
      </c>
      <c r="L439" s="1">
        <f t="shared" si="168"/>
        <v>1.563383163265306E-5</v>
      </c>
      <c r="M439" s="1">
        <f t="shared" si="169"/>
        <v>5.3315291666666663E-5</v>
      </c>
      <c r="N439" s="1">
        <f t="shared" si="170"/>
        <v>-3.2693933333333337E-4</v>
      </c>
      <c r="O439" s="8">
        <f t="shared" si="171"/>
        <v>1.5633831632653059E-2</v>
      </c>
      <c r="P439" s="43">
        <v>-58.429000000000002</v>
      </c>
      <c r="Q439" s="15">
        <f t="shared" si="172"/>
        <v>58.429000000000002</v>
      </c>
      <c r="R439" s="1">
        <v>1382.0050000000001</v>
      </c>
      <c r="S439" s="40">
        <f t="shared" si="173"/>
        <v>13.820050000000002</v>
      </c>
      <c r="T439" s="31">
        <f t="shared" si="174"/>
        <v>13.129047500000002</v>
      </c>
      <c r="U439" s="1">
        <f t="shared" si="175"/>
        <v>31.479902499999998</v>
      </c>
      <c r="X439" s="1"/>
      <c r="Y439" s="1">
        <v>-1148.8969999999999</v>
      </c>
      <c r="Z439" s="1">
        <v>2567.3609999999999</v>
      </c>
      <c r="AA439" s="1">
        <v>3738.9780000000001</v>
      </c>
      <c r="AB439" s="1">
        <v>3854.627</v>
      </c>
      <c r="AC439" s="1">
        <v>4273.884</v>
      </c>
      <c r="AD439" s="1">
        <f t="shared" si="176"/>
        <v>2.1606151162790696E-5</v>
      </c>
      <c r="AE439" s="1">
        <f t="shared" si="177"/>
        <v>2.8417877906976742E-5</v>
      </c>
      <c r="AG439" s="1">
        <f t="shared" si="178"/>
        <v>2.7193065217391304E-5</v>
      </c>
      <c r="AI439" s="1">
        <f t="shared" si="179"/>
        <v>2.9471635869565216E-5</v>
      </c>
      <c r="AJ439" s="1">
        <f t="shared" si="180"/>
        <v>9.6374166666666568E-6</v>
      </c>
      <c r="AK439" s="1">
        <f t="shared" si="181"/>
        <v>4.4575499999999994E-5</v>
      </c>
      <c r="AL439" s="1">
        <f t="shared" si="182"/>
        <v>1.0727216666666667E-4</v>
      </c>
      <c r="AM439" s="1">
        <f t="shared" si="183"/>
        <v>1.4221025000000001E-4</v>
      </c>
      <c r="AN439" s="77">
        <f t="shared" si="184"/>
        <v>2.9471635869565214E-2</v>
      </c>
      <c r="BX439">
        <v>2.5980000000000003E-4</v>
      </c>
      <c r="BY439">
        <v>13469051.3165456</v>
      </c>
      <c r="BZ439" s="41">
        <f t="shared" si="185"/>
        <v>13.469051316545601</v>
      </c>
      <c r="CB439">
        <v>2.5980000000000003E-4</v>
      </c>
      <c r="CC439">
        <v>14597478.157995399</v>
      </c>
      <c r="CD439" s="41">
        <f t="shared" si="186"/>
        <v>14.597478157995399</v>
      </c>
      <c r="CG439">
        <v>14597478.157995399</v>
      </c>
      <c r="CH439" s="41">
        <f t="shared" si="187"/>
        <v>14.597478157995399</v>
      </c>
      <c r="CJ439">
        <v>2.5980000000000003E-4</v>
      </c>
      <c r="CK439">
        <v>14597478.157995399</v>
      </c>
      <c r="CL439" s="41">
        <f t="shared" si="188"/>
        <v>14.597478157995399</v>
      </c>
      <c r="DF439" s="76">
        <v>0.25979999999999998</v>
      </c>
      <c r="DG439" s="76">
        <v>13.9051380894124</v>
      </c>
      <c r="DJ439" s="76">
        <v>13.9051380894124</v>
      </c>
      <c r="DN439" s="76">
        <v>0.25979999999999998</v>
      </c>
      <c r="DO439" s="76">
        <v>13.113890077796</v>
      </c>
    </row>
    <row r="440" spans="2:119" x14ac:dyDescent="0.25">
      <c r="B440" s="11">
        <v>1278.6410000000001</v>
      </c>
      <c r="C440" s="1"/>
      <c r="D440" s="1">
        <v>9116.473</v>
      </c>
      <c r="E440" s="1">
        <v>863.13800000000003</v>
      </c>
      <c r="F440" s="1">
        <v>1786.0920000000001</v>
      </c>
      <c r="G440" s="1">
        <f t="shared" si="163"/>
        <v>5.0182441860465119E-6</v>
      </c>
      <c r="H440" s="1">
        <f t="shared" si="164"/>
        <v>5.802099418604652E-5</v>
      </c>
      <c r="I440" s="1">
        <f t="shared" si="165"/>
        <v>1.038425581395349E-5</v>
      </c>
      <c r="J440" s="1">
        <f t="shared" si="166"/>
        <v>6.3387005813953494E-5</v>
      </c>
      <c r="K440" s="1">
        <f t="shared" si="167"/>
        <v>1.092744387755102E-5</v>
      </c>
      <c r="L440" s="1">
        <f t="shared" si="168"/>
        <v>1.5636392857142858E-5</v>
      </c>
      <c r="M440" s="1">
        <f t="shared" si="169"/>
        <v>5.3276708333333336E-5</v>
      </c>
      <c r="N440" s="1">
        <f t="shared" si="170"/>
        <v>-3.265763333333334E-4</v>
      </c>
      <c r="O440" s="8">
        <f t="shared" si="171"/>
        <v>1.5636392857142859E-2</v>
      </c>
      <c r="P440" s="43">
        <v>-58.429000000000002</v>
      </c>
      <c r="Q440" s="15">
        <f t="shared" si="172"/>
        <v>58.429000000000002</v>
      </c>
      <c r="R440" s="1">
        <v>1381.6990000000001</v>
      </c>
      <c r="S440" s="40">
        <f t="shared" si="173"/>
        <v>13.816990000000001</v>
      </c>
      <c r="T440" s="31">
        <f t="shared" si="174"/>
        <v>13.126140499999998</v>
      </c>
      <c r="U440" s="1">
        <f t="shared" si="175"/>
        <v>31.485869500000003</v>
      </c>
      <c r="X440" s="1"/>
      <c r="Y440" s="1">
        <v>-1148.8969999999999</v>
      </c>
      <c r="Z440" s="1">
        <v>2569.7600000000002</v>
      </c>
      <c r="AA440" s="1">
        <v>3737.5520000000001</v>
      </c>
      <c r="AB440" s="1">
        <v>3854.627</v>
      </c>
      <c r="AC440" s="1">
        <v>4278.616</v>
      </c>
      <c r="AD440" s="1">
        <f t="shared" si="176"/>
        <v>2.1620098837209304E-5</v>
      </c>
      <c r="AE440" s="1">
        <f t="shared" si="177"/>
        <v>2.8409587209302327E-5</v>
      </c>
      <c r="AG440" s="1">
        <f t="shared" si="178"/>
        <v>2.7193065217391304E-5</v>
      </c>
      <c r="AI440" s="1">
        <f t="shared" si="179"/>
        <v>2.9497353260869568E-5</v>
      </c>
      <c r="AJ440" s="1">
        <f t="shared" si="180"/>
        <v>9.7562499999999847E-6</v>
      </c>
      <c r="AK440" s="1">
        <f t="shared" si="181"/>
        <v>4.5088666666666654E-5</v>
      </c>
      <c r="AL440" s="1">
        <f t="shared" si="182"/>
        <v>1.0707224999999997E-4</v>
      </c>
      <c r="AM440" s="1">
        <f t="shared" si="183"/>
        <v>1.4240466666666664E-4</v>
      </c>
      <c r="AN440" s="77">
        <f t="shared" si="184"/>
        <v>2.9497353260869566E-2</v>
      </c>
      <c r="BX440">
        <v>2.6039999999999999E-4</v>
      </c>
      <c r="BY440">
        <v>13473272.7289543</v>
      </c>
      <c r="BZ440" s="41">
        <f t="shared" si="185"/>
        <v>13.473272728954301</v>
      </c>
      <c r="CB440">
        <v>2.6039999999999999E-4</v>
      </c>
      <c r="CC440">
        <v>14601524.498343401</v>
      </c>
      <c r="CD440" s="41">
        <f t="shared" si="186"/>
        <v>14.6015244983434</v>
      </c>
      <c r="CG440">
        <v>14601524.498343401</v>
      </c>
      <c r="CH440" s="41">
        <f t="shared" si="187"/>
        <v>14.6015244983434</v>
      </c>
      <c r="CJ440">
        <v>2.6039999999999999E-4</v>
      </c>
      <c r="CK440">
        <v>14601524.498343401</v>
      </c>
      <c r="CL440" s="41">
        <f t="shared" si="188"/>
        <v>14.6015244983434</v>
      </c>
      <c r="DF440" s="76">
        <v>0.26040000000000002</v>
      </c>
      <c r="DG440" s="76">
        <v>13.909528534424901</v>
      </c>
      <c r="DJ440" s="76">
        <v>13.909528534424901</v>
      </c>
      <c r="DN440" s="76">
        <v>0.26040000000000002</v>
      </c>
      <c r="DO440" s="76">
        <v>13.117233251028001</v>
      </c>
    </row>
    <row r="441" spans="2:119" x14ac:dyDescent="0.25">
      <c r="B441" s="11">
        <v>1280.0309999999999</v>
      </c>
      <c r="C441" s="1"/>
      <c r="D441" s="1">
        <v>9110.69</v>
      </c>
      <c r="E441" s="1">
        <v>863.61800000000005</v>
      </c>
      <c r="F441" s="1">
        <v>1785.616</v>
      </c>
      <c r="G441" s="1">
        <f t="shared" si="163"/>
        <v>5.0210348837209304E-6</v>
      </c>
      <c r="H441" s="1">
        <f t="shared" si="164"/>
        <v>5.7990162790697682E-5</v>
      </c>
      <c r="I441" s="1">
        <f t="shared" si="165"/>
        <v>1.0381488372093023E-5</v>
      </c>
      <c r="J441" s="1">
        <f t="shared" si="166"/>
        <v>6.3350616279069763E-5</v>
      </c>
      <c r="K441" s="1">
        <f t="shared" si="167"/>
        <v>1.0936984693877551E-5</v>
      </c>
      <c r="L441" s="1">
        <f t="shared" si="168"/>
        <v>1.5641056122448978E-5</v>
      </c>
      <c r="M441" s="1">
        <f t="shared" si="169"/>
        <v>5.3334625000000004E-5</v>
      </c>
      <c r="N441" s="1">
        <f t="shared" si="170"/>
        <v>-3.2627745833333334E-4</v>
      </c>
      <c r="O441" s="8">
        <f t="shared" si="171"/>
        <v>1.5641056122448978E-2</v>
      </c>
      <c r="P441" s="43">
        <v>-58.41</v>
      </c>
      <c r="Q441" s="15">
        <f t="shared" si="172"/>
        <v>58.41</v>
      </c>
      <c r="R441" s="1">
        <v>1382.0050000000001</v>
      </c>
      <c r="S441" s="40">
        <f t="shared" si="173"/>
        <v>13.820050000000002</v>
      </c>
      <c r="T441" s="31">
        <f t="shared" si="174"/>
        <v>13.129047500000002</v>
      </c>
      <c r="U441" s="1">
        <f t="shared" si="175"/>
        <v>31.460902499999992</v>
      </c>
      <c r="X441" s="1"/>
      <c r="Y441" s="1">
        <v>-1149.3710000000001</v>
      </c>
      <c r="Z441" s="1">
        <v>2570.2399999999998</v>
      </c>
      <c r="AA441" s="1">
        <v>3739.9290000000001</v>
      </c>
      <c r="AB441" s="1">
        <v>3856.982</v>
      </c>
      <c r="AC441" s="1">
        <v>4277.6689999999999</v>
      </c>
      <c r="AD441" s="1">
        <f t="shared" si="176"/>
        <v>2.1625645348837209E-5</v>
      </c>
      <c r="AE441" s="1">
        <f t="shared" si="177"/>
        <v>2.8426162790697675E-5</v>
      </c>
      <c r="AG441" s="1">
        <f t="shared" si="178"/>
        <v>2.7208440217391302E-5</v>
      </c>
      <c r="AI441" s="1">
        <f t="shared" si="179"/>
        <v>2.9494782608695652E-5</v>
      </c>
      <c r="AJ441" s="1">
        <f t="shared" si="180"/>
        <v>9.7544166666666575E-6</v>
      </c>
      <c r="AK441" s="1">
        <f t="shared" si="181"/>
        <v>4.481166666666665E-5</v>
      </c>
      <c r="AL441" s="1">
        <f t="shared" si="182"/>
        <v>1.0722850000000002E-4</v>
      </c>
      <c r="AM441" s="1">
        <f t="shared" si="183"/>
        <v>1.4228575000000001E-4</v>
      </c>
      <c r="AN441" s="77">
        <f t="shared" si="184"/>
        <v>2.949478260869565E-2</v>
      </c>
      <c r="BX441">
        <v>2.61E-4</v>
      </c>
      <c r="BY441">
        <v>13477487.6562266</v>
      </c>
      <c r="BZ441" s="41">
        <f t="shared" si="185"/>
        <v>13.4774876562266</v>
      </c>
      <c r="CB441">
        <v>2.61E-4</v>
      </c>
      <c r="CC441">
        <v>14605561.910416299</v>
      </c>
      <c r="CD441" s="41">
        <f t="shared" si="186"/>
        <v>14.6055619104163</v>
      </c>
      <c r="CG441">
        <v>14605561.910416299</v>
      </c>
      <c r="CH441" s="41">
        <f t="shared" si="187"/>
        <v>14.6055619104163</v>
      </c>
      <c r="CJ441">
        <v>2.61E-4</v>
      </c>
      <c r="CK441">
        <v>14605561.910416299</v>
      </c>
      <c r="CL441" s="41">
        <f t="shared" si="188"/>
        <v>14.6055619104163</v>
      </c>
      <c r="DF441" s="76">
        <v>0.26100000000000001</v>
      </c>
      <c r="DG441" s="76">
        <v>13.9139124943009</v>
      </c>
      <c r="DJ441" s="76">
        <v>13.9139124943009</v>
      </c>
      <c r="DN441" s="76">
        <v>0.26100000000000001</v>
      </c>
      <c r="DO441" s="76">
        <v>13.120567495984901</v>
      </c>
    </row>
    <row r="442" spans="2:119" x14ac:dyDescent="0.25">
      <c r="B442" s="11">
        <v>1280.9580000000001</v>
      </c>
      <c r="C442" s="1"/>
      <c r="D442" s="1">
        <v>9103.9429999999993</v>
      </c>
      <c r="E442" s="1">
        <v>863.13800000000003</v>
      </c>
      <c r="F442" s="1">
        <v>1787.0440000000001</v>
      </c>
      <c r="G442" s="1">
        <f t="shared" si="163"/>
        <v>5.0182441860465119E-6</v>
      </c>
      <c r="H442" s="1">
        <f t="shared" si="164"/>
        <v>5.7948145348837216E-5</v>
      </c>
      <c r="I442" s="1">
        <f t="shared" si="165"/>
        <v>1.0389790697674419E-5</v>
      </c>
      <c r="J442" s="1">
        <f t="shared" si="166"/>
        <v>6.3319691860465113E-5</v>
      </c>
      <c r="K442" s="1">
        <f t="shared" si="167"/>
        <v>1.0939265306122449E-5</v>
      </c>
      <c r="L442" s="1">
        <f t="shared" si="168"/>
        <v>1.5653071428571429E-5</v>
      </c>
      <c r="M442" s="1">
        <f t="shared" si="169"/>
        <v>5.3373250000000003E-5</v>
      </c>
      <c r="N442" s="1">
        <f t="shared" si="170"/>
        <v>-3.2595770833333332E-4</v>
      </c>
      <c r="O442" s="8">
        <f t="shared" si="171"/>
        <v>1.5653071428571429E-2</v>
      </c>
      <c r="P442" s="43">
        <v>-58.41</v>
      </c>
      <c r="Q442" s="15">
        <f t="shared" si="172"/>
        <v>58.41</v>
      </c>
      <c r="R442" s="1">
        <v>1382.31</v>
      </c>
      <c r="S442" s="40">
        <f t="shared" si="173"/>
        <v>13.8231</v>
      </c>
      <c r="T442" s="31">
        <f t="shared" si="174"/>
        <v>13.131944999999998</v>
      </c>
      <c r="U442" s="1">
        <f t="shared" si="175"/>
        <v>31.454954999999998</v>
      </c>
      <c r="X442" s="1"/>
      <c r="Y442" s="1">
        <v>-1149.3710000000001</v>
      </c>
      <c r="Z442" s="1">
        <v>2572.1590000000001</v>
      </c>
      <c r="AA442" s="1">
        <v>3739.9290000000001</v>
      </c>
      <c r="AB442" s="1">
        <v>3857.453</v>
      </c>
      <c r="AC442" s="1">
        <v>4278.616</v>
      </c>
      <c r="AD442" s="1">
        <f t="shared" si="176"/>
        <v>2.1636802325581397E-5</v>
      </c>
      <c r="AE442" s="1">
        <f t="shared" si="177"/>
        <v>2.8426162790697675E-5</v>
      </c>
      <c r="AG442" s="1">
        <f t="shared" si="178"/>
        <v>2.7211000000000004E-5</v>
      </c>
      <c r="AI442" s="1">
        <f t="shared" si="179"/>
        <v>2.9499929347826088E-5</v>
      </c>
      <c r="AJ442" s="1">
        <f t="shared" si="180"/>
        <v>9.7936666666666572E-6</v>
      </c>
      <c r="AK442" s="1">
        <f t="shared" si="181"/>
        <v>4.489058333333333E-5</v>
      </c>
      <c r="AL442" s="1">
        <f t="shared" si="182"/>
        <v>1.0710783333333333E-4</v>
      </c>
      <c r="AM442" s="1">
        <f t="shared" si="183"/>
        <v>1.4220475000000001E-4</v>
      </c>
      <c r="AN442" s="77">
        <f t="shared" si="184"/>
        <v>2.9499929347826088E-2</v>
      </c>
      <c r="BX442">
        <v>2.6160000000000002E-4</v>
      </c>
      <c r="BY442">
        <v>13481696.0985367</v>
      </c>
      <c r="BZ442" s="41">
        <f t="shared" si="185"/>
        <v>13.4816960985367</v>
      </c>
      <c r="CB442">
        <v>2.6160000000000002E-4</v>
      </c>
      <c r="CC442">
        <v>14609590.3944741</v>
      </c>
      <c r="CD442" s="41">
        <f t="shared" si="186"/>
        <v>14.6095903944741</v>
      </c>
      <c r="CG442">
        <v>14609590.3944741</v>
      </c>
      <c r="CH442" s="41">
        <f t="shared" si="187"/>
        <v>14.6095903944741</v>
      </c>
      <c r="CJ442">
        <v>2.6160000000000002E-4</v>
      </c>
      <c r="CK442">
        <v>14609590.3944741</v>
      </c>
      <c r="CL442" s="41">
        <f t="shared" si="188"/>
        <v>14.6095903944741</v>
      </c>
      <c r="DF442" s="76">
        <v>0.2616</v>
      </c>
      <c r="DG442" s="76">
        <v>13.918289969214801</v>
      </c>
      <c r="DJ442" s="76">
        <v>13.918289969214801</v>
      </c>
      <c r="DN442" s="76">
        <v>0.2616</v>
      </c>
      <c r="DO442" s="76">
        <v>13.1238928129266</v>
      </c>
    </row>
    <row r="443" spans="2:119" x14ac:dyDescent="0.25">
      <c r="B443" s="11">
        <v>1280.0309999999999</v>
      </c>
      <c r="C443" s="1"/>
      <c r="D443" s="1">
        <v>9098.6419999999998</v>
      </c>
      <c r="E443" s="1">
        <v>862.65800000000002</v>
      </c>
      <c r="F443" s="1">
        <v>1785.14</v>
      </c>
      <c r="G443" s="1">
        <f t="shared" si="163"/>
        <v>5.0154534883720926E-6</v>
      </c>
      <c r="H443" s="1">
        <f t="shared" si="164"/>
        <v>5.7914534883720928E-5</v>
      </c>
      <c r="I443" s="1">
        <f t="shared" si="165"/>
        <v>1.0378720930232559E-5</v>
      </c>
      <c r="J443" s="1">
        <f t="shared" si="166"/>
        <v>6.3277802325581391E-5</v>
      </c>
      <c r="K443" s="1">
        <f t="shared" si="167"/>
        <v>1.0932086734693876E-5</v>
      </c>
      <c r="L443" s="1">
        <f t="shared" si="168"/>
        <v>1.5638627551020408E-5</v>
      </c>
      <c r="M443" s="1">
        <f t="shared" si="169"/>
        <v>5.3334625000000004E-5</v>
      </c>
      <c r="N443" s="1">
        <f t="shared" si="170"/>
        <v>-3.257754583333333E-4</v>
      </c>
      <c r="O443" s="8">
        <f t="shared" si="171"/>
        <v>1.5638627551020409E-2</v>
      </c>
      <c r="P443" s="43">
        <v>-58.41</v>
      </c>
      <c r="Q443" s="15">
        <f t="shared" si="172"/>
        <v>58.41</v>
      </c>
      <c r="R443" s="1">
        <v>1382.0050000000001</v>
      </c>
      <c r="S443" s="40">
        <f t="shared" si="173"/>
        <v>13.820050000000002</v>
      </c>
      <c r="T443" s="31">
        <f t="shared" si="174"/>
        <v>13.129047500000002</v>
      </c>
      <c r="U443" s="1">
        <f t="shared" si="175"/>
        <v>31.460902499999992</v>
      </c>
      <c r="X443" s="1"/>
      <c r="Y443" s="1">
        <v>-1150.7940000000001</v>
      </c>
      <c r="Z443" s="1">
        <v>2571.1999999999998</v>
      </c>
      <c r="AA443" s="1">
        <v>3738.502</v>
      </c>
      <c r="AB443" s="1">
        <v>3858.395</v>
      </c>
      <c r="AC443" s="1">
        <v>4279.0889999999999</v>
      </c>
      <c r="AD443" s="1">
        <f t="shared" si="176"/>
        <v>2.1639499999999998E-5</v>
      </c>
      <c r="AE443" s="1">
        <f t="shared" si="177"/>
        <v>2.8426139534883724E-5</v>
      </c>
      <c r="AG443" s="1">
        <f t="shared" si="178"/>
        <v>2.722385326086957E-5</v>
      </c>
      <c r="AI443" s="1">
        <f t="shared" si="179"/>
        <v>2.9510233695652172E-5</v>
      </c>
      <c r="AJ443" s="1">
        <f t="shared" si="180"/>
        <v>9.9910833333333349E-6</v>
      </c>
      <c r="AK443" s="1">
        <f t="shared" si="181"/>
        <v>4.5048916666666672E-5</v>
      </c>
      <c r="AL443" s="1">
        <f t="shared" si="182"/>
        <v>1.0726625E-4</v>
      </c>
      <c r="AM443" s="1">
        <f t="shared" si="183"/>
        <v>1.4232408333333336E-4</v>
      </c>
      <c r="AN443" s="77">
        <f t="shared" si="184"/>
        <v>2.9510233695652172E-2</v>
      </c>
      <c r="BX443">
        <v>2.6219999999999998E-4</v>
      </c>
      <c r="BY443">
        <v>13485898.0560588</v>
      </c>
      <c r="BZ443" s="41">
        <f t="shared" si="185"/>
        <v>13.485898056058799</v>
      </c>
      <c r="CB443">
        <v>2.6219999999999998E-4</v>
      </c>
      <c r="CC443">
        <v>14613609.950776299</v>
      </c>
      <c r="CD443" s="41">
        <f t="shared" si="186"/>
        <v>14.613609950776299</v>
      </c>
      <c r="CG443">
        <v>14613609.950776299</v>
      </c>
      <c r="CH443" s="41">
        <f t="shared" si="187"/>
        <v>14.613609950776299</v>
      </c>
      <c r="CJ443">
        <v>2.6219999999999998E-4</v>
      </c>
      <c r="CK443">
        <v>14613609.950776299</v>
      </c>
      <c r="CL443" s="41">
        <f t="shared" si="188"/>
        <v>14.613609950776299</v>
      </c>
      <c r="DF443" s="76">
        <v>0.26219999999999999</v>
      </c>
      <c r="DG443" s="76">
        <v>13.9226609593407</v>
      </c>
      <c r="DJ443" s="76">
        <v>13.9226609593407</v>
      </c>
      <c r="DN443" s="76">
        <v>0.26219999999999999</v>
      </c>
      <c r="DO443" s="76">
        <v>13.1272092021128</v>
      </c>
    </row>
    <row r="444" spans="2:119" x14ac:dyDescent="0.25">
      <c r="B444" s="11">
        <v>1280.0309999999999</v>
      </c>
      <c r="C444" s="1"/>
      <c r="D444" s="1">
        <v>9090.9320000000007</v>
      </c>
      <c r="E444" s="1">
        <v>863.61800000000005</v>
      </c>
      <c r="F444" s="1">
        <v>1783.712</v>
      </c>
      <c r="G444" s="1">
        <f t="shared" si="163"/>
        <v>5.0210348837209304E-6</v>
      </c>
      <c r="H444" s="1">
        <f t="shared" si="164"/>
        <v>5.7875290697674426E-5</v>
      </c>
      <c r="I444" s="1">
        <f t="shared" si="165"/>
        <v>1.0370418604651163E-5</v>
      </c>
      <c r="J444" s="1">
        <f t="shared" si="166"/>
        <v>6.3224674418604652E-5</v>
      </c>
      <c r="K444" s="1">
        <f t="shared" si="167"/>
        <v>1.0936984693877551E-5</v>
      </c>
      <c r="L444" s="1">
        <f t="shared" si="168"/>
        <v>1.5631341836734693E-5</v>
      </c>
      <c r="M444" s="1">
        <f t="shared" si="169"/>
        <v>5.3334625000000004E-5</v>
      </c>
      <c r="N444" s="1">
        <f t="shared" si="170"/>
        <v>-3.2545420833333336E-4</v>
      </c>
      <c r="O444" s="8">
        <f t="shared" si="171"/>
        <v>1.5631341836734692E-2</v>
      </c>
      <c r="P444" s="43">
        <v>-58.392000000000003</v>
      </c>
      <c r="Q444" s="15">
        <f t="shared" si="172"/>
        <v>58.392000000000003</v>
      </c>
      <c r="R444" s="1">
        <v>1381.394</v>
      </c>
      <c r="S444" s="40">
        <f t="shared" si="173"/>
        <v>13.813940000000001</v>
      </c>
      <c r="T444" s="31">
        <f t="shared" si="174"/>
        <v>13.123243</v>
      </c>
      <c r="U444" s="1">
        <f t="shared" si="175"/>
        <v>31.454817000000002</v>
      </c>
      <c r="X444" s="1"/>
      <c r="Y444" s="1">
        <v>-1150.32</v>
      </c>
      <c r="Z444" s="1">
        <v>2571.1999999999998</v>
      </c>
      <c r="AA444" s="1">
        <v>3736.1260000000002</v>
      </c>
      <c r="AB444" s="1">
        <v>3858.395</v>
      </c>
      <c r="AC444" s="1">
        <v>4279.0889999999999</v>
      </c>
      <c r="AD444" s="1">
        <f t="shared" si="176"/>
        <v>2.1636744186046507E-5</v>
      </c>
      <c r="AE444" s="1">
        <f t="shared" si="177"/>
        <v>2.8409569767441861E-5</v>
      </c>
      <c r="AG444" s="1">
        <f t="shared" si="178"/>
        <v>2.7221277173913045E-5</v>
      </c>
      <c r="AI444" s="1">
        <f t="shared" si="179"/>
        <v>2.9507657608695651E-5</v>
      </c>
      <c r="AJ444" s="1">
        <f t="shared" si="180"/>
        <v>1.0189083333333315E-5</v>
      </c>
      <c r="AK444" s="1">
        <f t="shared" si="181"/>
        <v>4.5246916666666645E-5</v>
      </c>
      <c r="AL444" s="1">
        <f t="shared" si="182"/>
        <v>1.0726625E-4</v>
      </c>
      <c r="AM444" s="1">
        <f t="shared" si="183"/>
        <v>1.4232408333333336E-4</v>
      </c>
      <c r="AN444" s="77">
        <f t="shared" si="184"/>
        <v>2.9507657608695653E-2</v>
      </c>
      <c r="BX444">
        <v>2.6279999999999999E-4</v>
      </c>
      <c r="BY444">
        <v>13490093.528967099</v>
      </c>
      <c r="BZ444" s="41">
        <f t="shared" si="185"/>
        <v>13.490093528967099</v>
      </c>
      <c r="CB444">
        <v>2.6279999999999999E-4</v>
      </c>
      <c r="CC444">
        <v>14617620.579583</v>
      </c>
      <c r="CD444" s="41">
        <f t="shared" si="186"/>
        <v>14.617620579583001</v>
      </c>
      <c r="CG444">
        <v>14617620.579583</v>
      </c>
      <c r="CH444" s="41">
        <f t="shared" si="187"/>
        <v>14.617620579583001</v>
      </c>
      <c r="CJ444">
        <v>2.6279999999999999E-4</v>
      </c>
      <c r="CK444">
        <v>14617620.579583</v>
      </c>
      <c r="CL444" s="41">
        <f t="shared" si="188"/>
        <v>14.617620579583001</v>
      </c>
      <c r="DF444" s="76">
        <v>0.26279999999999998</v>
      </c>
      <c r="DG444" s="76">
        <v>13.9270254648528</v>
      </c>
      <c r="DJ444" s="76">
        <v>13.9270254648528</v>
      </c>
      <c r="DN444" s="76">
        <v>0.26279999999999998</v>
      </c>
      <c r="DO444" s="76">
        <v>13.130516663803499</v>
      </c>
    </row>
    <row r="445" spans="2:119" x14ac:dyDescent="0.25">
      <c r="B445" s="11">
        <v>1279.104</v>
      </c>
      <c r="C445" s="1"/>
      <c r="D445" s="1">
        <v>9089.4860000000008</v>
      </c>
      <c r="E445" s="1">
        <v>862.65800000000002</v>
      </c>
      <c r="F445" s="1">
        <v>1784.1880000000001</v>
      </c>
      <c r="G445" s="1">
        <f t="shared" si="163"/>
        <v>5.0154534883720926E-6</v>
      </c>
      <c r="H445" s="1">
        <f t="shared" si="164"/>
        <v>5.7861302325581393E-5</v>
      </c>
      <c r="I445" s="1">
        <f t="shared" si="165"/>
        <v>1.0373186046511629E-5</v>
      </c>
      <c r="J445" s="1">
        <f t="shared" si="166"/>
        <v>6.3219034883720945E-5</v>
      </c>
      <c r="K445" s="1">
        <f t="shared" si="167"/>
        <v>1.0927357142857143E-5</v>
      </c>
      <c r="L445" s="1">
        <f t="shared" si="168"/>
        <v>1.5629040816326534E-5</v>
      </c>
      <c r="M445" s="1">
        <f t="shared" si="169"/>
        <v>5.3296000000000006E-5</v>
      </c>
      <c r="N445" s="1">
        <f t="shared" si="170"/>
        <v>-3.2543258333333336E-4</v>
      </c>
      <c r="O445" s="8">
        <f t="shared" si="171"/>
        <v>1.5629040816326534E-2</v>
      </c>
      <c r="P445" s="43">
        <v>-58.392000000000003</v>
      </c>
      <c r="Q445" s="15">
        <f t="shared" si="172"/>
        <v>58.392000000000003</v>
      </c>
      <c r="R445" s="1">
        <v>1382.0050000000001</v>
      </c>
      <c r="S445" s="40">
        <f t="shared" si="173"/>
        <v>13.820050000000002</v>
      </c>
      <c r="T445" s="31">
        <f t="shared" si="174"/>
        <v>13.129047500000002</v>
      </c>
      <c r="U445" s="1">
        <f t="shared" si="175"/>
        <v>31.442902499999999</v>
      </c>
      <c r="X445" s="1"/>
      <c r="Y445" s="1">
        <v>-1150.32</v>
      </c>
      <c r="Z445" s="1">
        <v>2573.598</v>
      </c>
      <c r="AA445" s="1">
        <v>3733.7489999999998</v>
      </c>
      <c r="AB445" s="1">
        <v>3857.453</v>
      </c>
      <c r="AC445" s="1">
        <v>4278.616</v>
      </c>
      <c r="AD445" s="1">
        <f t="shared" si="176"/>
        <v>2.1650686046511627E-5</v>
      </c>
      <c r="AE445" s="1">
        <f t="shared" si="177"/>
        <v>2.8395749999999997E-5</v>
      </c>
      <c r="AG445" s="1">
        <f t="shared" si="178"/>
        <v>2.7216157608695651E-5</v>
      </c>
      <c r="AI445" s="1">
        <f t="shared" si="179"/>
        <v>2.9505086956521739E-5</v>
      </c>
      <c r="AJ445" s="1">
        <f t="shared" si="180"/>
        <v>1.030866666666668E-5</v>
      </c>
      <c r="AK445" s="1">
        <f t="shared" si="181"/>
        <v>4.5405583333333348E-5</v>
      </c>
      <c r="AL445" s="1">
        <f t="shared" si="182"/>
        <v>1.0698791666666667E-4</v>
      </c>
      <c r="AM445" s="1">
        <f t="shared" si="183"/>
        <v>1.4208483333333333E-4</v>
      </c>
      <c r="AN445" s="77">
        <f t="shared" si="184"/>
        <v>2.950508695652174E-2</v>
      </c>
      <c r="BX445">
        <v>2.6340000000000001E-4</v>
      </c>
      <c r="BY445">
        <v>13494282.517435901</v>
      </c>
      <c r="BZ445" s="41">
        <f t="shared" si="185"/>
        <v>13.4942825174359</v>
      </c>
      <c r="CB445">
        <v>2.6340000000000001E-4</v>
      </c>
      <c r="CC445">
        <v>14621622.281153901</v>
      </c>
      <c r="CD445" s="41">
        <f t="shared" si="186"/>
        <v>14.621622281153901</v>
      </c>
      <c r="CG445">
        <v>14621622.281153901</v>
      </c>
      <c r="CH445" s="41">
        <f t="shared" si="187"/>
        <v>14.621622281153901</v>
      </c>
      <c r="CJ445">
        <v>2.6340000000000001E-4</v>
      </c>
      <c r="CK445">
        <v>14621622.281153901</v>
      </c>
      <c r="CL445" s="41">
        <f t="shared" si="188"/>
        <v>14.621622281153901</v>
      </c>
      <c r="DF445" s="76">
        <v>0.26340000000000002</v>
      </c>
      <c r="DG445" s="76">
        <v>13.9313834859253</v>
      </c>
      <c r="DJ445" s="76">
        <v>13.9313834859253</v>
      </c>
      <c r="DN445" s="76">
        <v>0.26340000000000002</v>
      </c>
      <c r="DO445" s="76">
        <v>13.133815198258301</v>
      </c>
    </row>
    <row r="446" spans="2:119" x14ac:dyDescent="0.25">
      <c r="B446" s="11">
        <v>1272.617</v>
      </c>
      <c r="C446" s="1"/>
      <c r="D446" s="1">
        <v>9088.0400000000009</v>
      </c>
      <c r="E446" s="1">
        <v>863.13800000000003</v>
      </c>
      <c r="F446" s="1">
        <v>1784.664</v>
      </c>
      <c r="G446" s="1">
        <f t="shared" si="163"/>
        <v>5.0182441860465119E-6</v>
      </c>
      <c r="H446" s="1">
        <f t="shared" si="164"/>
        <v>5.7855686046511634E-5</v>
      </c>
      <c r="I446" s="1">
        <f t="shared" si="165"/>
        <v>1.0375953488372094E-5</v>
      </c>
      <c r="J446" s="1">
        <f t="shared" si="166"/>
        <v>6.3213395348837224E-5</v>
      </c>
      <c r="K446" s="1">
        <f t="shared" si="167"/>
        <v>1.089670918367347E-5</v>
      </c>
      <c r="L446" s="1">
        <f t="shared" si="168"/>
        <v>1.5598372448979592E-5</v>
      </c>
      <c r="M446" s="1">
        <f t="shared" si="169"/>
        <v>5.3025708333333335E-5</v>
      </c>
      <c r="N446" s="1">
        <f t="shared" si="170"/>
        <v>-3.2564262500000001E-4</v>
      </c>
      <c r="O446" s="8">
        <f t="shared" si="171"/>
        <v>1.5598372448979592E-2</v>
      </c>
      <c r="P446" s="43">
        <v>-58.392000000000003</v>
      </c>
      <c r="Q446" s="15">
        <f t="shared" si="172"/>
        <v>58.392000000000003</v>
      </c>
      <c r="R446" s="1">
        <v>1382.0050000000001</v>
      </c>
      <c r="S446" s="40">
        <f t="shared" si="173"/>
        <v>13.820050000000002</v>
      </c>
      <c r="T446" s="31">
        <f t="shared" si="174"/>
        <v>13.129047500000002</v>
      </c>
      <c r="U446" s="1">
        <f t="shared" si="175"/>
        <v>31.442902499999999</v>
      </c>
      <c r="X446" s="1"/>
      <c r="Y446" s="1">
        <v>-1153.6410000000001</v>
      </c>
      <c r="Z446" s="1">
        <v>2575.038</v>
      </c>
      <c r="AA446" s="1">
        <v>3732.7979999999998</v>
      </c>
      <c r="AB446" s="1">
        <v>3856.511</v>
      </c>
      <c r="AC446" s="1">
        <v>4262.0569999999998</v>
      </c>
      <c r="AD446" s="1">
        <f t="shared" si="176"/>
        <v>2.1678366279069766E-5</v>
      </c>
      <c r="AE446" s="1">
        <f t="shared" si="177"/>
        <v>2.8409529069767443E-5</v>
      </c>
      <c r="AG446" s="1">
        <f t="shared" si="178"/>
        <v>2.7229086956521742E-5</v>
      </c>
      <c r="AI446" s="1">
        <f t="shared" si="179"/>
        <v>2.9433141304347825E-5</v>
      </c>
      <c r="AJ446" s="1">
        <f t="shared" si="180"/>
        <v>1.0309416666666684E-5</v>
      </c>
      <c r="AK446" s="1">
        <f t="shared" si="181"/>
        <v>4.4104916666666669E-5</v>
      </c>
      <c r="AL446" s="1">
        <f t="shared" si="182"/>
        <v>1.0678941666666666E-4</v>
      </c>
      <c r="AM446" s="1">
        <f t="shared" si="183"/>
        <v>1.4058491666666664E-4</v>
      </c>
      <c r="AN446" s="77">
        <f t="shared" si="184"/>
        <v>2.9433141304347824E-2</v>
      </c>
      <c r="BX446">
        <v>2.6400000000000002E-4</v>
      </c>
      <c r="BY446">
        <v>13498465.021639301</v>
      </c>
      <c r="BZ446" s="41">
        <f t="shared" si="185"/>
        <v>13.498465021639301</v>
      </c>
      <c r="CB446">
        <v>2.6400000000000002E-4</v>
      </c>
      <c r="CC446">
        <v>14625615.0557488</v>
      </c>
      <c r="CD446" s="41">
        <f t="shared" si="186"/>
        <v>14.625615055748799</v>
      </c>
      <c r="CG446">
        <v>14625615.0557488</v>
      </c>
      <c r="CH446" s="41">
        <f t="shared" si="187"/>
        <v>14.625615055748799</v>
      </c>
      <c r="CJ446">
        <v>2.6400000000000002E-4</v>
      </c>
      <c r="CK446">
        <v>14625615.0557488</v>
      </c>
      <c r="CL446" s="41">
        <f t="shared" si="188"/>
        <v>14.625615055748799</v>
      </c>
      <c r="DF446" s="76">
        <v>0.26400000000000001</v>
      </c>
      <c r="DG446" s="76">
        <v>13.9357350227325</v>
      </c>
      <c r="DJ446" s="76">
        <v>13.9357350227325</v>
      </c>
      <c r="DN446" s="76">
        <v>0.26400000000000001</v>
      </c>
      <c r="DO446" s="76">
        <v>13.137104805737099</v>
      </c>
    </row>
    <row r="447" spans="2:119" x14ac:dyDescent="0.25">
      <c r="B447" s="11">
        <v>1269.837</v>
      </c>
      <c r="C447" s="1"/>
      <c r="D447" s="1">
        <v>9087.5580000000009</v>
      </c>
      <c r="E447" s="1">
        <v>862.65800000000002</v>
      </c>
      <c r="F447" s="1">
        <v>1784.1880000000001</v>
      </c>
      <c r="G447" s="1">
        <f t="shared" si="163"/>
        <v>5.0154534883720926E-6</v>
      </c>
      <c r="H447" s="1">
        <f t="shared" si="164"/>
        <v>5.7850093023255809E-5</v>
      </c>
      <c r="I447" s="1">
        <f t="shared" si="165"/>
        <v>1.0373186046511629E-5</v>
      </c>
      <c r="J447" s="1">
        <f t="shared" si="166"/>
        <v>6.3207825581395355E-5</v>
      </c>
      <c r="K447" s="1">
        <f t="shared" si="167"/>
        <v>1.0880076530612243E-5</v>
      </c>
      <c r="L447" s="1">
        <f t="shared" si="168"/>
        <v>1.5581760204081632E-5</v>
      </c>
      <c r="M447" s="1">
        <f t="shared" si="169"/>
        <v>5.2909874999999998E-5</v>
      </c>
      <c r="N447" s="1">
        <f t="shared" si="170"/>
        <v>-3.2573837500000008E-4</v>
      </c>
      <c r="O447" s="8">
        <f t="shared" si="171"/>
        <v>1.5581760204081632E-2</v>
      </c>
      <c r="P447" s="43">
        <v>-58.392000000000003</v>
      </c>
      <c r="Q447" s="15">
        <f t="shared" si="172"/>
        <v>58.392000000000003</v>
      </c>
      <c r="R447" s="1">
        <v>1381.6990000000001</v>
      </c>
      <c r="S447" s="40">
        <f t="shared" si="173"/>
        <v>13.816990000000001</v>
      </c>
      <c r="T447" s="31">
        <f t="shared" si="174"/>
        <v>13.126140499999998</v>
      </c>
      <c r="U447" s="1">
        <f t="shared" si="175"/>
        <v>31.448869500000004</v>
      </c>
      <c r="X447" s="1"/>
      <c r="Y447" s="1">
        <v>-1153.1659999999999</v>
      </c>
      <c r="Z447" s="1">
        <v>2575.038</v>
      </c>
      <c r="AA447" s="1">
        <v>3731.3719999999998</v>
      </c>
      <c r="AB447" s="1">
        <v>3857.453</v>
      </c>
      <c r="AC447" s="1">
        <v>4269.6260000000002</v>
      </c>
      <c r="AD447" s="1">
        <f t="shared" si="176"/>
        <v>2.1675604651162789E-5</v>
      </c>
      <c r="AE447" s="1">
        <f t="shared" si="177"/>
        <v>2.8398476744186044E-5</v>
      </c>
      <c r="AG447" s="1">
        <f t="shared" si="178"/>
        <v>2.7231625E-5</v>
      </c>
      <c r="AI447" s="1">
        <f t="shared" si="179"/>
        <v>2.9471695652173913E-5</v>
      </c>
      <c r="AJ447" s="1">
        <f t="shared" si="180"/>
        <v>1.0506750000000011E-5</v>
      </c>
      <c r="AK447" s="1">
        <f t="shared" si="181"/>
        <v>4.4854500000000029E-5</v>
      </c>
      <c r="AL447" s="1">
        <f t="shared" si="182"/>
        <v>1.0686791666666665E-4</v>
      </c>
      <c r="AM447" s="1">
        <f t="shared" si="183"/>
        <v>1.4121566666666668E-4</v>
      </c>
      <c r="AN447" s="77">
        <f t="shared" si="184"/>
        <v>2.9471695652173911E-2</v>
      </c>
      <c r="BX447">
        <v>2.6459999999999998E-4</v>
      </c>
      <c r="BY447">
        <v>13502641.0417515</v>
      </c>
      <c r="BZ447" s="41">
        <f t="shared" si="185"/>
        <v>13.502641041751501</v>
      </c>
      <c r="CB447">
        <v>2.6459999999999998E-4</v>
      </c>
      <c r="CC447">
        <v>14629598.903627399</v>
      </c>
      <c r="CD447" s="41">
        <f t="shared" si="186"/>
        <v>14.6295989036274</v>
      </c>
      <c r="CG447">
        <v>14629598.903627399</v>
      </c>
      <c r="CH447" s="41">
        <f t="shared" si="187"/>
        <v>14.6295989036274</v>
      </c>
      <c r="CJ447">
        <v>2.6459999999999998E-4</v>
      </c>
      <c r="CK447">
        <v>14629598.903627399</v>
      </c>
      <c r="CL447" s="41">
        <f t="shared" si="188"/>
        <v>14.6295989036274</v>
      </c>
      <c r="DF447" s="76">
        <v>0.2646</v>
      </c>
      <c r="DG447" s="76">
        <v>13.940080075448501</v>
      </c>
      <c r="DJ447" s="76">
        <v>13.940080075448501</v>
      </c>
      <c r="DN447" s="76">
        <v>0.2646</v>
      </c>
      <c r="DO447" s="76">
        <v>13.140385486499699</v>
      </c>
    </row>
    <row r="448" spans="2:119" x14ac:dyDescent="0.25">
      <c r="B448" s="11">
        <v>1268.4469999999999</v>
      </c>
      <c r="C448" s="1"/>
      <c r="D448" s="1">
        <v>9086.5949999999993</v>
      </c>
      <c r="E448" s="1">
        <v>862.65800000000002</v>
      </c>
      <c r="F448" s="1">
        <v>1784.664</v>
      </c>
      <c r="G448" s="1">
        <f t="shared" si="163"/>
        <v>5.0154534883720926E-6</v>
      </c>
      <c r="H448" s="1">
        <f t="shared" si="164"/>
        <v>5.7844494186046499E-5</v>
      </c>
      <c r="I448" s="1">
        <f t="shared" si="165"/>
        <v>1.0375953488372094E-5</v>
      </c>
      <c r="J448" s="1">
        <f t="shared" si="166"/>
        <v>6.3204994186046503E-5</v>
      </c>
      <c r="K448" s="1">
        <f t="shared" si="167"/>
        <v>1.0872984693877551E-5</v>
      </c>
      <c r="L448" s="1">
        <f t="shared" si="168"/>
        <v>1.5577096938775509E-5</v>
      </c>
      <c r="M448" s="1">
        <f t="shared" si="169"/>
        <v>5.2851958333333323E-5</v>
      </c>
      <c r="N448" s="1">
        <f t="shared" si="170"/>
        <v>-3.257561666666666E-4</v>
      </c>
      <c r="O448" s="8">
        <f t="shared" si="171"/>
        <v>1.5577096938775509E-2</v>
      </c>
      <c r="P448" s="43">
        <v>-58.372999999999998</v>
      </c>
      <c r="Q448" s="15">
        <f t="shared" si="172"/>
        <v>58.372999999999998</v>
      </c>
      <c r="R448" s="1">
        <v>1382.0050000000001</v>
      </c>
      <c r="S448" s="40">
        <f t="shared" si="173"/>
        <v>13.820050000000002</v>
      </c>
      <c r="T448" s="31">
        <f t="shared" si="174"/>
        <v>13.129047500000002</v>
      </c>
      <c r="U448" s="1">
        <f t="shared" si="175"/>
        <v>31.423902499999993</v>
      </c>
      <c r="X448" s="1"/>
      <c r="Y448" s="1">
        <v>-1149.3710000000001</v>
      </c>
      <c r="Z448" s="1">
        <v>2574.078</v>
      </c>
      <c r="AA448" s="1">
        <v>3730.4209999999998</v>
      </c>
      <c r="AB448" s="1">
        <v>3856.982</v>
      </c>
      <c r="AC448" s="1">
        <v>4271.0460000000003</v>
      </c>
      <c r="AD448" s="1">
        <f t="shared" si="176"/>
        <v>2.1647959302325583E-5</v>
      </c>
      <c r="AE448" s="1">
        <f t="shared" si="177"/>
        <v>2.8370883720930226E-5</v>
      </c>
      <c r="AG448" s="1">
        <f t="shared" si="178"/>
        <v>2.7208440217391302E-5</v>
      </c>
      <c r="AI448" s="1">
        <f t="shared" si="179"/>
        <v>2.9458788043478263E-5</v>
      </c>
      <c r="AJ448" s="1">
        <f t="shared" si="180"/>
        <v>1.0546750000000014E-5</v>
      </c>
      <c r="AK448" s="1">
        <f t="shared" si="181"/>
        <v>4.5052083333333366E-5</v>
      </c>
      <c r="AL448" s="1">
        <f t="shared" si="182"/>
        <v>1.0690866666666667E-4</v>
      </c>
      <c r="AM448" s="1">
        <f t="shared" si="183"/>
        <v>1.4141400000000003E-4</v>
      </c>
      <c r="AN448" s="77">
        <f t="shared" si="184"/>
        <v>2.9458788043478262E-2</v>
      </c>
      <c r="BX448">
        <v>2.652E-4</v>
      </c>
      <c r="BY448">
        <v>13506810.5779467</v>
      </c>
      <c r="BZ448" s="41">
        <f t="shared" si="185"/>
        <v>13.5068105779467</v>
      </c>
      <c r="CB448">
        <v>2.652E-4</v>
      </c>
      <c r="CC448">
        <v>14633573.8250496</v>
      </c>
      <c r="CD448" s="41">
        <f t="shared" si="186"/>
        <v>14.6335738250496</v>
      </c>
      <c r="CG448">
        <v>14633573.8250496</v>
      </c>
      <c r="CH448" s="41">
        <f t="shared" si="187"/>
        <v>14.6335738250496</v>
      </c>
      <c r="CJ448">
        <v>2.652E-4</v>
      </c>
      <c r="CK448">
        <v>14633573.8250496</v>
      </c>
      <c r="CL448" s="41">
        <f t="shared" si="188"/>
        <v>14.6335738250496</v>
      </c>
      <c r="DF448" s="76">
        <v>0.26519999999999999</v>
      </c>
      <c r="DG448" s="76">
        <v>13.9444186442475</v>
      </c>
      <c r="DJ448" s="76">
        <v>13.9444186442475</v>
      </c>
      <c r="DN448" s="76">
        <v>0.26519999999999999</v>
      </c>
      <c r="DO448" s="76">
        <v>13.143657240805799</v>
      </c>
    </row>
    <row r="449" spans="2:119" x14ac:dyDescent="0.25">
      <c r="B449" s="11">
        <v>1267.52</v>
      </c>
      <c r="C449" s="1"/>
      <c r="D449" s="1">
        <v>9081.2939999999999</v>
      </c>
      <c r="E449" s="1">
        <v>862.17899999999997</v>
      </c>
      <c r="F449" s="1">
        <v>1784.664</v>
      </c>
      <c r="G449" s="1">
        <f t="shared" si="163"/>
        <v>5.0126686046511628E-6</v>
      </c>
      <c r="H449" s="1">
        <f t="shared" si="164"/>
        <v>5.7810889534883717E-5</v>
      </c>
      <c r="I449" s="1">
        <f t="shared" si="165"/>
        <v>1.0375953488372094E-5</v>
      </c>
      <c r="J449" s="1">
        <f t="shared" si="166"/>
        <v>6.3174174418604656E-5</v>
      </c>
      <c r="K449" s="1">
        <f t="shared" si="167"/>
        <v>1.0865811224489796E-5</v>
      </c>
      <c r="L449" s="1">
        <f t="shared" si="168"/>
        <v>1.5572367346938776E-5</v>
      </c>
      <c r="M449" s="1">
        <f t="shared" si="169"/>
        <v>5.2813333333333338E-5</v>
      </c>
      <c r="N449" s="1">
        <f t="shared" si="170"/>
        <v>-3.2557391666666663E-4</v>
      </c>
      <c r="O449" s="8">
        <f t="shared" si="171"/>
        <v>1.5572367346938776E-2</v>
      </c>
      <c r="P449" s="43">
        <v>-58.372999999999998</v>
      </c>
      <c r="Q449" s="15">
        <f t="shared" si="172"/>
        <v>58.372999999999998</v>
      </c>
      <c r="R449" s="1">
        <v>1382.0050000000001</v>
      </c>
      <c r="S449" s="40">
        <f t="shared" si="173"/>
        <v>13.820050000000002</v>
      </c>
      <c r="T449" s="31">
        <f t="shared" si="174"/>
        <v>13.129047500000002</v>
      </c>
      <c r="U449" s="1">
        <f t="shared" si="175"/>
        <v>31.423902499999993</v>
      </c>
      <c r="X449" s="1"/>
      <c r="Y449" s="1">
        <v>-1148.422</v>
      </c>
      <c r="Z449" s="1">
        <v>2574.558</v>
      </c>
      <c r="AA449" s="1">
        <v>3730.8969999999999</v>
      </c>
      <c r="AB449" s="1">
        <v>3858.866</v>
      </c>
      <c r="AC449" s="1">
        <v>4272.4650000000001</v>
      </c>
      <c r="AD449" s="1">
        <f t="shared" si="176"/>
        <v>2.1645232558139535E-5</v>
      </c>
      <c r="AE449" s="1">
        <f t="shared" si="177"/>
        <v>2.8368133720930227E-5</v>
      </c>
      <c r="AG449" s="1">
        <f t="shared" si="178"/>
        <v>2.7213521739130437E-5</v>
      </c>
      <c r="AI449" s="1">
        <f t="shared" si="179"/>
        <v>2.9461342391304353E-5</v>
      </c>
      <c r="AJ449" s="1">
        <f t="shared" si="180"/>
        <v>1.0664083333333337E-5</v>
      </c>
      <c r="AK449" s="1">
        <f t="shared" si="181"/>
        <v>4.5130666666666685E-5</v>
      </c>
      <c r="AL449" s="1">
        <f t="shared" si="182"/>
        <v>1.0702566666666667E-4</v>
      </c>
      <c r="AM449" s="1">
        <f t="shared" si="183"/>
        <v>1.4149225000000001E-4</v>
      </c>
      <c r="AN449" s="77">
        <f t="shared" si="184"/>
        <v>2.9461342391304352E-2</v>
      </c>
      <c r="BX449">
        <v>2.6580000000000001E-4</v>
      </c>
      <c r="BY449">
        <v>13510973.6303991</v>
      </c>
      <c r="BZ449" s="41">
        <f t="shared" si="185"/>
        <v>13.5109736303991</v>
      </c>
      <c r="CB449">
        <v>2.6580000000000001E-4</v>
      </c>
      <c r="CC449">
        <v>14637539.820274999</v>
      </c>
      <c r="CD449" s="41">
        <f t="shared" si="186"/>
        <v>14.637539820275</v>
      </c>
      <c r="CG449">
        <v>14637539.820274999</v>
      </c>
      <c r="CH449" s="41">
        <f t="shared" si="187"/>
        <v>14.637539820275</v>
      </c>
      <c r="CJ449">
        <v>2.6580000000000001E-4</v>
      </c>
      <c r="CK449">
        <v>14637539.820274999</v>
      </c>
      <c r="CL449" s="41">
        <f t="shared" si="188"/>
        <v>14.637539820275</v>
      </c>
      <c r="DF449" s="76">
        <v>0.26579999999999998</v>
      </c>
      <c r="DG449" s="76">
        <v>13.948750729303701</v>
      </c>
      <c r="DJ449" s="76">
        <v>13.948750729303701</v>
      </c>
      <c r="DN449" s="76">
        <v>0.26579999999999998</v>
      </c>
      <c r="DO449" s="76">
        <v>13.1469200689153</v>
      </c>
    </row>
    <row r="450" spans="2:119" x14ac:dyDescent="0.25">
      <c r="B450" s="11">
        <v>1269.373</v>
      </c>
      <c r="C450" s="1"/>
      <c r="D450" s="1">
        <v>9080.8119999999999</v>
      </c>
      <c r="E450" s="1">
        <v>863.13800000000003</v>
      </c>
      <c r="F450" s="1">
        <v>1783.712</v>
      </c>
      <c r="G450" s="1">
        <f t="shared" si="163"/>
        <v>5.0182441860465119E-6</v>
      </c>
      <c r="H450" s="1">
        <f t="shared" si="164"/>
        <v>5.7813662790697675E-5</v>
      </c>
      <c r="I450" s="1">
        <f t="shared" si="165"/>
        <v>1.0370418604651163E-5</v>
      </c>
      <c r="J450" s="1">
        <f t="shared" si="166"/>
        <v>6.3165837209302314E-5</v>
      </c>
      <c r="K450" s="1">
        <f t="shared" si="167"/>
        <v>1.0880158163265307E-5</v>
      </c>
      <c r="L450" s="1">
        <f t="shared" si="168"/>
        <v>1.5576964285714288E-5</v>
      </c>
      <c r="M450" s="1">
        <f t="shared" si="169"/>
        <v>5.289054166666667E-5</v>
      </c>
      <c r="N450" s="1">
        <f t="shared" si="170"/>
        <v>-3.25476625E-4</v>
      </c>
      <c r="O450" s="8">
        <f t="shared" si="171"/>
        <v>1.5576964285714288E-2</v>
      </c>
      <c r="P450" s="43">
        <v>-58.372999999999998</v>
      </c>
      <c r="Q450" s="15">
        <f t="shared" si="172"/>
        <v>58.372999999999998</v>
      </c>
      <c r="R450" s="1">
        <v>1381.6990000000001</v>
      </c>
      <c r="S450" s="40">
        <f t="shared" si="173"/>
        <v>13.816990000000001</v>
      </c>
      <c r="T450" s="31">
        <f t="shared" si="174"/>
        <v>13.126140499999998</v>
      </c>
      <c r="U450" s="1">
        <f t="shared" si="175"/>
        <v>31.429869499999999</v>
      </c>
      <c r="X450" s="1"/>
      <c r="Y450" s="1">
        <v>-1150.32</v>
      </c>
      <c r="Z450" s="1">
        <v>2575.9969999999998</v>
      </c>
      <c r="AA450" s="1">
        <v>3728.9949999999999</v>
      </c>
      <c r="AB450" s="1">
        <v>3858.866</v>
      </c>
      <c r="AC450" s="1">
        <v>4272.4650000000001</v>
      </c>
      <c r="AD450" s="1">
        <f t="shared" si="176"/>
        <v>2.1664633720930232E-5</v>
      </c>
      <c r="AE450" s="1">
        <f t="shared" si="177"/>
        <v>2.8368110465116275E-5</v>
      </c>
      <c r="AG450" s="1">
        <f t="shared" si="178"/>
        <v>2.7223836956521738E-5</v>
      </c>
      <c r="AI450" s="1">
        <f t="shared" si="179"/>
        <v>2.9471657608695654E-5</v>
      </c>
      <c r="AJ450" s="1">
        <f t="shared" si="180"/>
        <v>1.0822583333333342E-5</v>
      </c>
      <c r="AK450" s="1">
        <f t="shared" si="181"/>
        <v>4.5289166666666687E-5</v>
      </c>
      <c r="AL450" s="1">
        <f t="shared" si="182"/>
        <v>1.0690575000000001E-4</v>
      </c>
      <c r="AM450" s="1">
        <f t="shared" si="183"/>
        <v>1.4137233333333336E-4</v>
      </c>
      <c r="AN450" s="77">
        <f t="shared" si="184"/>
        <v>2.9471657608695655E-2</v>
      </c>
      <c r="BX450">
        <v>2.6640000000000002E-4</v>
      </c>
      <c r="BY450">
        <v>13515130.199282801</v>
      </c>
      <c r="BZ450" s="41">
        <f t="shared" si="185"/>
        <v>13.515130199282801</v>
      </c>
      <c r="CB450">
        <v>2.6640000000000002E-4</v>
      </c>
      <c r="CC450">
        <v>14641496.8895636</v>
      </c>
      <c r="CD450" s="41">
        <f t="shared" si="186"/>
        <v>14.6414968895636</v>
      </c>
      <c r="CG450">
        <v>14641496.8895636</v>
      </c>
      <c r="CH450" s="41">
        <f t="shared" si="187"/>
        <v>14.6414968895636</v>
      </c>
      <c r="CJ450">
        <v>2.6640000000000002E-4</v>
      </c>
      <c r="CK450">
        <v>14641496.8895636</v>
      </c>
      <c r="CL450" s="41">
        <f t="shared" si="188"/>
        <v>14.6414968895636</v>
      </c>
      <c r="DF450" s="76">
        <v>0.26640000000000003</v>
      </c>
      <c r="DG450" s="76">
        <v>13.9530763307912</v>
      </c>
      <c r="DJ450" s="76">
        <v>13.9530763307912</v>
      </c>
      <c r="DN450" s="76">
        <v>0.26640000000000003</v>
      </c>
      <c r="DO450" s="76">
        <v>13.1501739710877</v>
      </c>
    </row>
    <row r="451" spans="2:119" x14ac:dyDescent="0.25">
      <c r="B451" s="11">
        <v>1269.373</v>
      </c>
      <c r="C451" s="1"/>
      <c r="D451" s="1">
        <v>9079.366</v>
      </c>
      <c r="E451" s="1">
        <v>863.13800000000003</v>
      </c>
      <c r="F451" s="1">
        <v>1782.2840000000001</v>
      </c>
      <c r="G451" s="1">
        <f t="shared" si="163"/>
        <v>5.0182441860465119E-6</v>
      </c>
      <c r="H451" s="1">
        <f t="shared" si="164"/>
        <v>5.7805255813953496E-5</v>
      </c>
      <c r="I451" s="1">
        <f t="shared" si="165"/>
        <v>1.0362116279069767E-5</v>
      </c>
      <c r="J451" s="1">
        <f t="shared" si="166"/>
        <v>6.3149127906976746E-5</v>
      </c>
      <c r="K451" s="1">
        <f t="shared" si="167"/>
        <v>1.0880158163265307E-5</v>
      </c>
      <c r="L451" s="1">
        <f t="shared" si="168"/>
        <v>1.5569678571428573E-5</v>
      </c>
      <c r="M451" s="1">
        <f t="shared" si="169"/>
        <v>5.289054166666667E-5</v>
      </c>
      <c r="N451" s="1">
        <f t="shared" si="170"/>
        <v>-3.25416375E-4</v>
      </c>
      <c r="O451" s="8">
        <f t="shared" si="171"/>
        <v>1.5569678571428573E-2</v>
      </c>
      <c r="P451" s="43">
        <v>-58.372999999999998</v>
      </c>
      <c r="Q451" s="15">
        <f t="shared" si="172"/>
        <v>58.372999999999998</v>
      </c>
      <c r="R451" s="1">
        <v>1381.6990000000001</v>
      </c>
      <c r="S451" s="40">
        <f t="shared" si="173"/>
        <v>13.816990000000001</v>
      </c>
      <c r="T451" s="31">
        <f t="shared" si="174"/>
        <v>13.126140499999998</v>
      </c>
      <c r="U451" s="1">
        <f t="shared" si="175"/>
        <v>31.429869499999999</v>
      </c>
      <c r="X451" s="1"/>
      <c r="Y451" s="1">
        <v>-1148.422</v>
      </c>
      <c r="Z451" s="1">
        <v>2575.9969999999998</v>
      </c>
      <c r="AA451" s="1">
        <v>3727.0940000000001</v>
      </c>
      <c r="AB451" s="1">
        <v>3854.627</v>
      </c>
      <c r="AC451" s="1">
        <v>4274.8310000000001</v>
      </c>
      <c r="AD451" s="1">
        <f t="shared" si="176"/>
        <v>2.1653598837209303E-5</v>
      </c>
      <c r="AE451" s="1">
        <f t="shared" si="177"/>
        <v>2.8346023255813954E-5</v>
      </c>
      <c r="AG451" s="1">
        <f t="shared" si="178"/>
        <v>2.7190483695652175E-5</v>
      </c>
      <c r="AI451" s="1">
        <f t="shared" si="179"/>
        <v>2.9474201086956524E-5</v>
      </c>
      <c r="AJ451" s="1">
        <f t="shared" si="180"/>
        <v>1.0627749999999992E-5</v>
      </c>
      <c r="AK451" s="1">
        <f t="shared" si="181"/>
        <v>4.5644750000000004E-5</v>
      </c>
      <c r="AL451" s="1">
        <f t="shared" si="182"/>
        <v>1.065525E-4</v>
      </c>
      <c r="AM451" s="1">
        <f t="shared" si="183"/>
        <v>1.4156950000000001E-4</v>
      </c>
      <c r="AN451" s="77">
        <f t="shared" si="184"/>
        <v>2.9474201086956524E-2</v>
      </c>
      <c r="BX451">
        <v>2.6699999999999998E-4</v>
      </c>
      <c r="BY451">
        <v>13519280.284771999</v>
      </c>
      <c r="BZ451" s="41">
        <f t="shared" si="185"/>
        <v>13.519280284772</v>
      </c>
      <c r="CB451">
        <v>2.6699999999999998E-4</v>
      </c>
      <c r="CC451">
        <v>14645445.0331749</v>
      </c>
      <c r="CD451" s="41">
        <f t="shared" si="186"/>
        <v>14.6454450331749</v>
      </c>
      <c r="CG451">
        <v>14645445.0331749</v>
      </c>
      <c r="CH451" s="41">
        <f t="shared" si="187"/>
        <v>14.6454450331749</v>
      </c>
      <c r="CJ451">
        <v>2.6699999999999998E-4</v>
      </c>
      <c r="CK451">
        <v>14645445.0331749</v>
      </c>
      <c r="CL451" s="41">
        <f t="shared" si="188"/>
        <v>14.6454450331749</v>
      </c>
      <c r="DF451" s="76">
        <v>0.26700000000000002</v>
      </c>
      <c r="DG451" s="76">
        <v>13.957395448884199</v>
      </c>
      <c r="DJ451" s="76">
        <v>13.957395448884199</v>
      </c>
      <c r="DN451" s="76">
        <v>0.26700000000000002</v>
      </c>
      <c r="DO451" s="76">
        <v>13.086997500115499</v>
      </c>
    </row>
    <row r="452" spans="2:119" x14ac:dyDescent="0.25">
      <c r="B452" s="11">
        <v>1265.203</v>
      </c>
      <c r="C452" s="1"/>
      <c r="D452" s="1">
        <v>9071.6560000000009</v>
      </c>
      <c r="E452" s="1">
        <v>862.65800000000002</v>
      </c>
      <c r="F452" s="1">
        <v>1781.808</v>
      </c>
      <c r="G452" s="1">
        <f t="shared" si="163"/>
        <v>5.0154534883720926E-6</v>
      </c>
      <c r="H452" s="1">
        <f t="shared" si="164"/>
        <v>5.7757639534883719E-5</v>
      </c>
      <c r="I452" s="1">
        <f t="shared" si="165"/>
        <v>1.0359348837209302E-5</v>
      </c>
      <c r="J452" s="1">
        <f t="shared" si="166"/>
        <v>6.3101534883720938E-5</v>
      </c>
      <c r="K452" s="1">
        <f t="shared" si="167"/>
        <v>1.0856433673469388E-5</v>
      </c>
      <c r="L452" s="1">
        <f t="shared" si="168"/>
        <v>1.554597448979592E-5</v>
      </c>
      <c r="M452" s="1">
        <f t="shared" si="169"/>
        <v>5.2716791666666665E-5</v>
      </c>
      <c r="N452" s="1">
        <f t="shared" si="170"/>
        <v>-3.2526887500000006E-4</v>
      </c>
      <c r="O452" s="8">
        <f t="shared" si="171"/>
        <v>1.554597448979592E-2</v>
      </c>
      <c r="P452" s="43">
        <v>-58.372999999999998</v>
      </c>
      <c r="Q452" s="15">
        <f t="shared" si="172"/>
        <v>58.372999999999998</v>
      </c>
      <c r="R452" s="1">
        <v>1381.6990000000001</v>
      </c>
      <c r="S452" s="40">
        <f t="shared" si="173"/>
        <v>13.816990000000001</v>
      </c>
      <c r="T452" s="31">
        <f t="shared" si="174"/>
        <v>13.126140499999998</v>
      </c>
      <c r="U452" s="1">
        <f t="shared" si="175"/>
        <v>31.429869499999999</v>
      </c>
      <c r="X452" s="1"/>
      <c r="Y452" s="1">
        <v>-1148.8969999999999</v>
      </c>
      <c r="Z452" s="1">
        <v>2575.518</v>
      </c>
      <c r="AA452" s="1">
        <v>3726.6179999999999</v>
      </c>
      <c r="AB452" s="1">
        <v>3856.982</v>
      </c>
      <c r="AC452" s="1">
        <v>4276.25</v>
      </c>
      <c r="AD452" s="1">
        <f t="shared" si="176"/>
        <v>2.1653575581395348E-5</v>
      </c>
      <c r="AE452" s="1">
        <f t="shared" si="177"/>
        <v>2.8346017441860462E-5</v>
      </c>
      <c r="AG452" s="1">
        <f t="shared" si="178"/>
        <v>2.7205864130434781E-5</v>
      </c>
      <c r="AI452" s="1">
        <f t="shared" si="179"/>
        <v>2.948449456521739E-5</v>
      </c>
      <c r="AJ452" s="1">
        <f t="shared" si="180"/>
        <v>1.0863666666666669E-5</v>
      </c>
      <c r="AK452" s="1">
        <f t="shared" si="181"/>
        <v>4.5802666666666674E-5</v>
      </c>
      <c r="AL452" s="1">
        <f t="shared" si="182"/>
        <v>1.0678866666666666E-4</v>
      </c>
      <c r="AM452" s="1">
        <f t="shared" si="183"/>
        <v>1.4172766666666666E-4</v>
      </c>
      <c r="AN452" s="77">
        <f t="shared" si="184"/>
        <v>2.948449456521739E-2</v>
      </c>
      <c r="BX452">
        <v>2.676E-4</v>
      </c>
      <c r="BY452">
        <v>13523423.8870409</v>
      </c>
      <c r="BZ452" s="41">
        <f t="shared" si="185"/>
        <v>13.5234238870409</v>
      </c>
      <c r="CB452">
        <v>2.676E-4</v>
      </c>
      <c r="CC452">
        <v>14649384.2513687</v>
      </c>
      <c r="CD452" s="41">
        <f t="shared" si="186"/>
        <v>14.6493842513687</v>
      </c>
      <c r="CG452">
        <v>14649384.2513687</v>
      </c>
      <c r="CH452" s="41">
        <f t="shared" si="187"/>
        <v>14.6493842513687</v>
      </c>
      <c r="CJ452">
        <v>2.676E-4</v>
      </c>
      <c r="CK452">
        <v>14649384.2513687</v>
      </c>
      <c r="CL452" s="41">
        <f t="shared" si="188"/>
        <v>14.6493842513687</v>
      </c>
      <c r="DF452" s="76">
        <v>0.2676</v>
      </c>
      <c r="DG452" s="76">
        <v>13.9617080837569</v>
      </c>
      <c r="DJ452" s="76">
        <v>13.9617080837569</v>
      </c>
      <c r="DN452" s="76">
        <v>0.2676</v>
      </c>
      <c r="DO452" s="76">
        <v>13.090280320272999</v>
      </c>
    </row>
    <row r="453" spans="2:119" x14ac:dyDescent="0.25">
      <c r="B453" s="11">
        <v>1262.423</v>
      </c>
      <c r="C453" s="1"/>
      <c r="D453" s="1">
        <v>9067.3189999999995</v>
      </c>
      <c r="E453" s="1">
        <v>862.65800000000002</v>
      </c>
      <c r="F453" s="1">
        <v>1781.808</v>
      </c>
      <c r="G453" s="1">
        <f t="shared" si="163"/>
        <v>5.0154534883720926E-6</v>
      </c>
      <c r="H453" s="1">
        <f t="shared" si="164"/>
        <v>5.7732424418604647E-5</v>
      </c>
      <c r="I453" s="1">
        <f t="shared" si="165"/>
        <v>1.0359348837209302E-5</v>
      </c>
      <c r="J453" s="1">
        <f t="shared" si="166"/>
        <v>6.3076319767441859E-5</v>
      </c>
      <c r="K453" s="1">
        <f t="shared" si="167"/>
        <v>1.0842249999999999E-5</v>
      </c>
      <c r="L453" s="1">
        <f t="shared" si="168"/>
        <v>1.5531790816326528E-5</v>
      </c>
      <c r="M453" s="1">
        <f t="shared" si="169"/>
        <v>5.2600958333333328E-5</v>
      </c>
      <c r="N453" s="1">
        <f t="shared" si="170"/>
        <v>-3.25204E-4</v>
      </c>
      <c r="O453" s="8">
        <f t="shared" si="171"/>
        <v>1.5531790816326527E-2</v>
      </c>
      <c r="P453" s="43">
        <v>-58.354999999999997</v>
      </c>
      <c r="Q453" s="15">
        <f t="shared" si="172"/>
        <v>58.354999999999997</v>
      </c>
      <c r="R453" s="1">
        <v>1381.6990000000001</v>
      </c>
      <c r="S453" s="40">
        <f t="shared" si="173"/>
        <v>13.816990000000001</v>
      </c>
      <c r="T453" s="31">
        <f t="shared" si="174"/>
        <v>13.126140499999998</v>
      </c>
      <c r="U453" s="1">
        <f t="shared" si="175"/>
        <v>31.411869499999998</v>
      </c>
      <c r="X453" s="1"/>
      <c r="Y453" s="1">
        <v>-1150.32</v>
      </c>
      <c r="Z453" s="1">
        <v>2575.518</v>
      </c>
      <c r="AA453" s="1">
        <v>3726.6179999999999</v>
      </c>
      <c r="AB453" s="1">
        <v>3857.453</v>
      </c>
      <c r="AC453" s="1">
        <v>4276.25</v>
      </c>
      <c r="AD453" s="1">
        <f t="shared" si="176"/>
        <v>2.1661848837209301E-5</v>
      </c>
      <c r="AE453" s="1">
        <f t="shared" si="177"/>
        <v>2.8354290697674418E-5</v>
      </c>
      <c r="AG453" s="1">
        <f t="shared" si="178"/>
        <v>2.7216157608695651E-5</v>
      </c>
      <c r="AI453" s="1">
        <f t="shared" si="179"/>
        <v>2.9492228260869561E-5</v>
      </c>
      <c r="AJ453" s="1">
        <f t="shared" si="180"/>
        <v>1.090291666666667E-5</v>
      </c>
      <c r="AK453" s="1">
        <f t="shared" si="181"/>
        <v>4.5802666666666674E-5</v>
      </c>
      <c r="AL453" s="1">
        <f t="shared" si="182"/>
        <v>1.0682791666666666E-4</v>
      </c>
      <c r="AM453" s="1">
        <f t="shared" si="183"/>
        <v>1.4172766666666666E-4</v>
      </c>
      <c r="AN453" s="77">
        <f t="shared" si="184"/>
        <v>2.9492228260869561E-2</v>
      </c>
      <c r="BX453">
        <v>2.6820000000000001E-4</v>
      </c>
      <c r="BY453">
        <v>13527561.006263699</v>
      </c>
      <c r="BZ453" s="41">
        <f t="shared" si="185"/>
        <v>13.527561006263699</v>
      </c>
      <c r="CB453">
        <v>2.6820000000000001E-4</v>
      </c>
      <c r="CC453">
        <v>14653314.5444047</v>
      </c>
      <c r="CD453" s="41">
        <f t="shared" si="186"/>
        <v>14.653314544404701</v>
      </c>
      <c r="CG453">
        <v>14653314.5444047</v>
      </c>
      <c r="CH453" s="41">
        <f t="shared" si="187"/>
        <v>14.653314544404701</v>
      </c>
      <c r="CJ453">
        <v>2.6820000000000001E-4</v>
      </c>
      <c r="CK453">
        <v>14653314.5444047</v>
      </c>
      <c r="CL453" s="41">
        <f t="shared" si="188"/>
        <v>14.653314544404701</v>
      </c>
      <c r="DF453" s="76">
        <v>0.26819999999999999</v>
      </c>
      <c r="DG453" s="76">
        <v>13.966014235583399</v>
      </c>
      <c r="DJ453" s="76">
        <v>13.966014235583399</v>
      </c>
      <c r="DN453" s="76">
        <v>0.26819999999999999</v>
      </c>
      <c r="DO453" s="76">
        <v>13.0935542152727</v>
      </c>
    </row>
    <row r="454" spans="2:119" x14ac:dyDescent="0.25">
      <c r="B454" s="11">
        <v>1261.96</v>
      </c>
      <c r="C454" s="1"/>
      <c r="D454" s="1">
        <v>9065.8739999999998</v>
      </c>
      <c r="E454" s="1">
        <v>854.98400000000004</v>
      </c>
      <c r="F454" s="1">
        <v>1782.2840000000001</v>
      </c>
      <c r="G454" s="1">
        <f t="shared" si="163"/>
        <v>4.9708372093023261E-6</v>
      </c>
      <c r="H454" s="1">
        <f t="shared" si="164"/>
        <v>5.7679406976744183E-5</v>
      </c>
      <c r="I454" s="1">
        <f t="shared" si="165"/>
        <v>1.0362116279069767E-5</v>
      </c>
      <c r="J454" s="1">
        <f t="shared" si="166"/>
        <v>6.3070686046511623E-5</v>
      </c>
      <c r="K454" s="1">
        <f t="shared" si="167"/>
        <v>1.080073469387755E-5</v>
      </c>
      <c r="L454" s="1">
        <f t="shared" si="168"/>
        <v>1.5531857142857143E-5</v>
      </c>
      <c r="M454" s="1">
        <f t="shared" si="169"/>
        <v>5.2581666666666672E-5</v>
      </c>
      <c r="N454" s="1">
        <f t="shared" si="170"/>
        <v>-3.2516308333333329E-4</v>
      </c>
      <c r="O454" s="8">
        <f t="shared" si="171"/>
        <v>1.5531857142857142E-2</v>
      </c>
      <c r="P454" s="43">
        <v>-58.354999999999997</v>
      </c>
      <c r="Q454" s="15">
        <f t="shared" si="172"/>
        <v>58.354999999999997</v>
      </c>
      <c r="R454" s="1">
        <v>1382.0050000000001</v>
      </c>
      <c r="S454" s="40">
        <f t="shared" si="173"/>
        <v>13.820050000000002</v>
      </c>
      <c r="T454" s="31">
        <f t="shared" si="174"/>
        <v>13.129047500000002</v>
      </c>
      <c r="U454" s="1">
        <f t="shared" si="175"/>
        <v>31.405902499999993</v>
      </c>
      <c r="X454" s="1"/>
      <c r="Y454" s="1">
        <v>-1149.845</v>
      </c>
      <c r="Z454" s="1">
        <v>2575.9969999999998</v>
      </c>
      <c r="AA454" s="1">
        <v>3727.0940000000001</v>
      </c>
      <c r="AB454" s="1">
        <v>3858.866</v>
      </c>
      <c r="AC454" s="1">
        <v>4253.5410000000002</v>
      </c>
      <c r="AD454" s="1">
        <f t="shared" si="176"/>
        <v>2.1661872093023252E-5</v>
      </c>
      <c r="AE454" s="1">
        <f t="shared" si="177"/>
        <v>2.835429651162791E-5</v>
      </c>
      <c r="AG454" s="1">
        <f t="shared" si="178"/>
        <v>2.7221255434782608E-5</v>
      </c>
      <c r="AI454" s="1">
        <f t="shared" si="179"/>
        <v>2.9366228260869566E-5</v>
      </c>
      <c r="AJ454" s="1">
        <f t="shared" si="180"/>
        <v>1.0980999999999995E-5</v>
      </c>
      <c r="AK454" s="1">
        <f t="shared" si="181"/>
        <v>4.3870583333333343E-5</v>
      </c>
      <c r="AL454" s="1">
        <f t="shared" si="182"/>
        <v>1.0690575000000001E-4</v>
      </c>
      <c r="AM454" s="1">
        <f t="shared" si="183"/>
        <v>1.3979533333333336E-4</v>
      </c>
      <c r="AN454" s="77">
        <f t="shared" si="184"/>
        <v>2.9366228260869567E-2</v>
      </c>
      <c r="BX454">
        <v>2.6879999999999997E-4</v>
      </c>
      <c r="BY454">
        <v>13531691.642614299</v>
      </c>
      <c r="BZ454" s="41">
        <f t="shared" si="185"/>
        <v>13.5316916426143</v>
      </c>
      <c r="CB454">
        <v>2.6879999999999997E-4</v>
      </c>
      <c r="CC454">
        <v>14657235.912542701</v>
      </c>
      <c r="CD454" s="41">
        <f t="shared" si="186"/>
        <v>14.657235912542701</v>
      </c>
      <c r="CG454">
        <v>14657235.912542701</v>
      </c>
      <c r="CH454" s="41">
        <f t="shared" si="187"/>
        <v>14.657235912542701</v>
      </c>
      <c r="CJ454">
        <v>2.6879999999999997E-4</v>
      </c>
      <c r="CK454">
        <v>14657235.912542701</v>
      </c>
      <c r="CL454" s="41">
        <f t="shared" si="188"/>
        <v>14.657235912542701</v>
      </c>
      <c r="DF454" s="76">
        <v>0.26879999999999998</v>
      </c>
      <c r="DG454" s="76">
        <v>13.9703139045378</v>
      </c>
      <c r="DJ454" s="76">
        <v>13.9703139045378</v>
      </c>
      <c r="DN454" s="76">
        <v>0.26879999999999998</v>
      </c>
      <c r="DO454" s="76">
        <v>13.0968191853744</v>
      </c>
    </row>
    <row r="455" spans="2:119" x14ac:dyDescent="0.25">
      <c r="B455" s="11">
        <v>1256.4000000000001</v>
      </c>
      <c r="C455" s="1"/>
      <c r="D455" s="1">
        <v>9054.3089999999993</v>
      </c>
      <c r="E455" s="1">
        <v>848.26900000000001</v>
      </c>
      <c r="F455" s="1">
        <v>1781.808</v>
      </c>
      <c r="G455" s="1">
        <f t="shared" ref="G455:G518" si="189">(C455+ABS(E455))/1000000/172</f>
        <v>4.9317965116279069E-6</v>
      </c>
      <c r="H455" s="1">
        <f t="shared" ref="H455:H518" si="190">(D455+ABS(E455))/1000000/172</f>
        <v>5.7573127906976737E-5</v>
      </c>
      <c r="I455" s="1">
        <f t="shared" ref="I455:I518" si="191">(C455+ABS(F455))/1000000/172</f>
        <v>1.0359348837209302E-5</v>
      </c>
      <c r="J455" s="1">
        <f t="shared" ref="J455:J518" si="192">(D455+ABS(F455))/1000000/172</f>
        <v>6.300068023255812E-5</v>
      </c>
      <c r="K455" s="1">
        <f t="shared" ref="K455:K518" si="193">(B455+ABS(E455))/1000000/196</f>
        <v>1.0738107142857144E-5</v>
      </c>
      <c r="L455" s="1">
        <f t="shared" ref="L455:L518" si="194">(B455+ABS(F455))/1000000/196</f>
        <v>1.5501061224489796E-5</v>
      </c>
      <c r="M455" s="1">
        <f t="shared" ref="M455:M518" si="195">(B455-ABS(C455))/1000000/24</f>
        <v>5.2350000000000005E-5</v>
      </c>
      <c r="N455" s="1">
        <f t="shared" ref="N455:N518" si="196">(B455-ABS(D455))/1000000/24</f>
        <v>-3.2491287499999998E-4</v>
      </c>
      <c r="O455" s="8">
        <f t="shared" ref="O455:O518" si="197">L455*1000</f>
        <v>1.5501061224489795E-2</v>
      </c>
      <c r="P455" s="43">
        <v>-58.354999999999997</v>
      </c>
      <c r="Q455" s="15">
        <f t="shared" ref="Q455:Q518" si="198">-P455</f>
        <v>58.354999999999997</v>
      </c>
      <c r="R455" s="1">
        <v>1381.6990000000001</v>
      </c>
      <c r="S455" s="40">
        <f t="shared" ref="S455:S518" si="199">R455/100</f>
        <v>13.816990000000001</v>
      </c>
      <c r="T455" s="31">
        <f t="shared" ref="T455:T518" si="200">R455*0.95/100</f>
        <v>13.126140499999998</v>
      </c>
      <c r="U455" s="1">
        <f t="shared" ref="U455:U518" si="201">(Q455-S455*1.95)</f>
        <v>31.411869499999998</v>
      </c>
      <c r="X455" s="1"/>
      <c r="Y455" s="1">
        <v>-1149.845</v>
      </c>
      <c r="Z455" s="1">
        <v>2576.9569999999999</v>
      </c>
      <c r="AA455" s="1">
        <v>3724.2420000000002</v>
      </c>
      <c r="AB455" s="1">
        <v>3859.337</v>
      </c>
      <c r="AC455" s="1">
        <v>4272.4650000000001</v>
      </c>
      <c r="AD455" s="1">
        <f t="shared" ref="AD455:AD518" si="202">(Z455+ABS(Y455))/1000000/172</f>
        <v>2.1667453488372089E-5</v>
      </c>
      <c r="AE455" s="1">
        <f t="shared" ref="AE455:AE518" si="203">(AA455+ABS(Y455))/1000000/172</f>
        <v>2.8337715116279069E-5</v>
      </c>
      <c r="AG455" s="1">
        <f t="shared" ref="AG455:AG518" si="204">(AB455+ABS(Y455))/1000000/184</f>
        <v>2.7223815217391304E-5</v>
      </c>
      <c r="AI455" s="1">
        <f t="shared" ref="AI455:AI518" si="205">(AC455+ABS(Y455))/1000000/184</f>
        <v>2.9469076086956524E-5</v>
      </c>
      <c r="AJ455" s="1">
        <f t="shared" ref="AJ455:AJ518" si="206">(AB455-ABS(AA455))/1000000/12</f>
        <v>1.1257916666666649E-5</v>
      </c>
      <c r="AK455" s="1">
        <f t="shared" ref="AK455:AK518" si="207">(AC455-ABS(AA455))/1000000/12</f>
        <v>4.5685249999999991E-5</v>
      </c>
      <c r="AL455" s="1">
        <f t="shared" ref="AL455:AL518" si="208">(AB455-ABS(Z455))/1000000/12</f>
        <v>1.06865E-4</v>
      </c>
      <c r="AM455" s="1">
        <f t="shared" ref="AM455:AM518" si="209">(AC455-ABS(Z455))/1000000/12</f>
        <v>1.4129233333333335E-4</v>
      </c>
      <c r="AN455" s="77">
        <f t="shared" ref="AN455:AN518" si="210">AI455*1000</f>
        <v>2.9469076086956526E-2</v>
      </c>
      <c r="BX455">
        <v>2.6939999999999999E-4</v>
      </c>
      <c r="BY455">
        <v>13535815.7962671</v>
      </c>
      <c r="BZ455" s="41">
        <f t="shared" ref="BZ455:BZ506" si="211">BY455/1000000</f>
        <v>13.5358157962671</v>
      </c>
      <c r="CB455">
        <v>2.6939999999999999E-4</v>
      </c>
      <c r="CC455">
        <v>14661148.356042299</v>
      </c>
      <c r="CD455" s="41">
        <f t="shared" ref="CD455:CD506" si="212">CC455/1000000</f>
        <v>14.661148356042299</v>
      </c>
      <c r="CG455">
        <v>14661148.356042299</v>
      </c>
      <c r="CH455" s="41">
        <f t="shared" ref="CH455:CH506" si="213">CG455/1000000</f>
        <v>14.661148356042299</v>
      </c>
      <c r="CJ455">
        <v>2.6939999999999999E-4</v>
      </c>
      <c r="CK455">
        <v>14661148.356042299</v>
      </c>
      <c r="CL455" s="41">
        <f t="shared" ref="CL455:CL506" si="214">CK455/1000000</f>
        <v>14.661148356042299</v>
      </c>
      <c r="DF455" s="76">
        <v>0.26939999999999997</v>
      </c>
      <c r="DG455" s="76">
        <v>13.974607090794301</v>
      </c>
      <c r="DJ455" s="76">
        <v>13.974607090794301</v>
      </c>
      <c r="DN455" s="76">
        <v>0.26939999999999997</v>
      </c>
      <c r="DO455" s="76">
        <v>13.1000752308376</v>
      </c>
    </row>
    <row r="456" spans="2:119" x14ac:dyDescent="0.25">
      <c r="B456" s="11">
        <v>1261.0329999999999</v>
      </c>
      <c r="C456" s="1"/>
      <c r="D456" s="1">
        <v>9046.1180000000004</v>
      </c>
      <c r="E456" s="1">
        <v>848.74800000000005</v>
      </c>
      <c r="F456" s="1">
        <v>1779.4280000000001</v>
      </c>
      <c r="G456" s="1">
        <f t="shared" si="189"/>
        <v>4.9345813953488375E-6</v>
      </c>
      <c r="H456" s="1">
        <f t="shared" si="190"/>
        <v>5.7528290697674424E-5</v>
      </c>
      <c r="I456" s="1">
        <f t="shared" si="191"/>
        <v>1.0345511627906979E-5</v>
      </c>
      <c r="J456" s="1">
        <f t="shared" si="192"/>
        <v>6.2939220930232565E-5</v>
      </c>
      <c r="K456" s="1">
        <f t="shared" si="193"/>
        <v>1.0764188775510203E-5</v>
      </c>
      <c r="L456" s="1">
        <f t="shared" si="194"/>
        <v>1.5512556122448981E-5</v>
      </c>
      <c r="M456" s="1">
        <f t="shared" si="195"/>
        <v>5.2543041666666667E-5</v>
      </c>
      <c r="N456" s="1">
        <f t="shared" si="196"/>
        <v>-3.2437854166666671E-4</v>
      </c>
      <c r="O456" s="8">
        <f t="shared" si="197"/>
        <v>1.5512556122448982E-2</v>
      </c>
      <c r="P456" s="43">
        <v>-58.354999999999997</v>
      </c>
      <c r="Q456" s="15">
        <f t="shared" si="198"/>
        <v>58.354999999999997</v>
      </c>
      <c r="R456" s="1">
        <v>1381.6990000000001</v>
      </c>
      <c r="S456" s="40">
        <f t="shared" si="199"/>
        <v>13.816990000000001</v>
      </c>
      <c r="T456" s="31">
        <f t="shared" si="200"/>
        <v>13.126140499999998</v>
      </c>
      <c r="U456" s="1">
        <f t="shared" si="201"/>
        <v>31.411869499999998</v>
      </c>
      <c r="X456" s="1"/>
      <c r="Y456" s="1">
        <v>-1150.7940000000001</v>
      </c>
      <c r="Z456" s="1">
        <v>2576.4769999999999</v>
      </c>
      <c r="AA456" s="1">
        <v>3728.52</v>
      </c>
      <c r="AB456" s="1">
        <v>3860.279</v>
      </c>
      <c r="AC456" s="1">
        <v>4273.884</v>
      </c>
      <c r="AD456" s="1">
        <f t="shared" si="202"/>
        <v>2.167018023255814E-5</v>
      </c>
      <c r="AE456" s="1">
        <f t="shared" si="203"/>
        <v>2.836810465116279E-5</v>
      </c>
      <c r="AG456" s="1">
        <f t="shared" si="204"/>
        <v>2.7234092391304352E-5</v>
      </c>
      <c r="AI456" s="1">
        <f t="shared" si="205"/>
        <v>2.9481945652173912E-5</v>
      </c>
      <c r="AJ456" s="1">
        <f t="shared" si="206"/>
        <v>1.0979916666666668E-5</v>
      </c>
      <c r="AK456" s="1">
        <f t="shared" si="207"/>
        <v>4.5447E-5</v>
      </c>
      <c r="AL456" s="1">
        <f t="shared" si="208"/>
        <v>1.0698350000000001E-4</v>
      </c>
      <c r="AM456" s="1">
        <f t="shared" si="209"/>
        <v>1.4145058333333335E-4</v>
      </c>
      <c r="AN456" s="77">
        <f t="shared" si="210"/>
        <v>2.9481945652173911E-2</v>
      </c>
      <c r="BX456">
        <v>2.7E-4</v>
      </c>
      <c r="BY456">
        <v>13539933.467396</v>
      </c>
      <c r="BZ456" s="41">
        <f t="shared" si="211"/>
        <v>13.539933467396001</v>
      </c>
      <c r="CB456">
        <v>2.7E-4</v>
      </c>
      <c r="CC456">
        <v>14665051.8751633</v>
      </c>
      <c r="CD456" s="41">
        <f t="shared" si="212"/>
        <v>14.6650518751633</v>
      </c>
      <c r="CG456">
        <v>14665051.8751633</v>
      </c>
      <c r="CH456" s="41">
        <f t="shared" si="213"/>
        <v>14.6650518751633</v>
      </c>
      <c r="CJ456">
        <v>2.7E-4</v>
      </c>
      <c r="CK456">
        <v>14665051.8751633</v>
      </c>
      <c r="CL456" s="41">
        <f t="shared" si="214"/>
        <v>14.6650518751633</v>
      </c>
      <c r="DF456" s="76">
        <v>0.27</v>
      </c>
      <c r="DG456" s="76">
        <v>13.978893794527099</v>
      </c>
      <c r="DJ456" s="76">
        <v>13.978893794527099</v>
      </c>
      <c r="DN456" s="76">
        <v>0.27</v>
      </c>
      <c r="DO456" s="76">
        <v>13.1033223519223</v>
      </c>
    </row>
    <row r="457" spans="2:119" x14ac:dyDescent="0.25">
      <c r="B457" s="11">
        <v>1263.8130000000001</v>
      </c>
      <c r="C457" s="1"/>
      <c r="D457" s="1">
        <v>9040.3349999999991</v>
      </c>
      <c r="E457" s="1">
        <v>848.26900000000001</v>
      </c>
      <c r="F457" s="1">
        <v>1778.952</v>
      </c>
      <c r="G457" s="1">
        <f t="shared" si="189"/>
        <v>4.9317965116279069E-6</v>
      </c>
      <c r="H457" s="1">
        <f t="shared" si="190"/>
        <v>5.7491883720930224E-5</v>
      </c>
      <c r="I457" s="1">
        <f t="shared" si="191"/>
        <v>1.0342744186046512E-5</v>
      </c>
      <c r="J457" s="1">
        <f t="shared" si="192"/>
        <v>6.2902831395348835E-5</v>
      </c>
      <c r="K457" s="1">
        <f t="shared" si="193"/>
        <v>1.0775928571428573E-5</v>
      </c>
      <c r="L457" s="1">
        <f t="shared" si="194"/>
        <v>1.5524311224489796E-5</v>
      </c>
      <c r="M457" s="1">
        <f t="shared" si="195"/>
        <v>5.2658875000000003E-5</v>
      </c>
      <c r="N457" s="1">
        <f t="shared" si="196"/>
        <v>-3.2402174999999995E-4</v>
      </c>
      <c r="O457" s="8">
        <f t="shared" si="197"/>
        <v>1.5524311224489796E-2</v>
      </c>
      <c r="P457" s="43">
        <v>-58.335999999999999</v>
      </c>
      <c r="Q457" s="15">
        <f t="shared" si="198"/>
        <v>58.335999999999999</v>
      </c>
      <c r="R457" s="1">
        <v>1382.0050000000001</v>
      </c>
      <c r="S457" s="40">
        <f t="shared" si="199"/>
        <v>13.820050000000002</v>
      </c>
      <c r="T457" s="31">
        <f t="shared" si="200"/>
        <v>13.129047500000002</v>
      </c>
      <c r="U457" s="1">
        <f t="shared" si="201"/>
        <v>31.386902499999994</v>
      </c>
      <c r="X457" s="1"/>
      <c r="Y457" s="1">
        <v>-1150.32</v>
      </c>
      <c r="Z457" s="1">
        <v>2576.9569999999999</v>
      </c>
      <c r="AA457" s="1">
        <v>3728.0450000000001</v>
      </c>
      <c r="AB457" s="1">
        <v>3863.105</v>
      </c>
      <c r="AC457" s="1">
        <v>4274.3580000000002</v>
      </c>
      <c r="AD457" s="1">
        <f t="shared" si="202"/>
        <v>2.1670215116279069E-5</v>
      </c>
      <c r="AE457" s="1">
        <f t="shared" si="203"/>
        <v>2.8362587209302325E-5</v>
      </c>
      <c r="AG457" s="1">
        <f t="shared" si="204"/>
        <v>2.7246875E-5</v>
      </c>
      <c r="AI457" s="1">
        <f t="shared" si="205"/>
        <v>2.9481945652173912E-5</v>
      </c>
      <c r="AJ457" s="1">
        <f t="shared" si="206"/>
        <v>1.1254999999999995E-5</v>
      </c>
      <c r="AK457" s="1">
        <f t="shared" si="207"/>
        <v>4.5526083333333341E-5</v>
      </c>
      <c r="AL457" s="1">
        <f t="shared" si="208"/>
        <v>1.0717900000000001E-4</v>
      </c>
      <c r="AM457" s="1">
        <f t="shared" si="209"/>
        <v>1.4145008333333337E-4</v>
      </c>
      <c r="AN457" s="77">
        <f t="shared" si="210"/>
        <v>2.9481945652173911E-2</v>
      </c>
      <c r="BX457">
        <v>2.7060000000000002E-4</v>
      </c>
      <c r="BY457">
        <v>13544044.656175399</v>
      </c>
      <c r="BZ457" s="41">
        <f t="shared" si="211"/>
        <v>13.5440446561754</v>
      </c>
      <c r="CB457">
        <v>2.7060000000000002E-4</v>
      </c>
      <c r="CC457">
        <v>14668946.470165201</v>
      </c>
      <c r="CD457" s="41">
        <f t="shared" si="212"/>
        <v>14.668946470165201</v>
      </c>
      <c r="CG457">
        <v>14668946.470165201</v>
      </c>
      <c r="CH457" s="41">
        <f t="shared" si="213"/>
        <v>14.668946470165201</v>
      </c>
      <c r="CJ457">
        <v>2.7060000000000002E-4</v>
      </c>
      <c r="CK457">
        <v>14668946.470165201</v>
      </c>
      <c r="CL457" s="41">
        <f t="shared" si="214"/>
        <v>14.668946470165201</v>
      </c>
      <c r="DF457" s="76">
        <v>0.27060000000000001</v>
      </c>
      <c r="DG457" s="76">
        <v>13.983174015910199</v>
      </c>
      <c r="DJ457" s="76">
        <v>13.983174015910199</v>
      </c>
      <c r="DN457" s="76">
        <v>0.27060000000000001</v>
      </c>
      <c r="DO457" s="76">
        <v>13.0405434276579</v>
      </c>
    </row>
    <row r="458" spans="2:119" x14ac:dyDescent="0.25">
      <c r="B458" s="11">
        <v>1263.8130000000001</v>
      </c>
      <c r="C458" s="1"/>
      <c r="D458" s="1">
        <v>9035.0349999999999</v>
      </c>
      <c r="E458" s="1">
        <v>847.78899999999999</v>
      </c>
      <c r="F458" s="1">
        <v>1780.856</v>
      </c>
      <c r="G458" s="1">
        <f t="shared" si="189"/>
        <v>4.9290058139534884E-6</v>
      </c>
      <c r="H458" s="1">
        <f t="shared" si="190"/>
        <v>5.7458279069767442E-5</v>
      </c>
      <c r="I458" s="1">
        <f t="shared" si="191"/>
        <v>1.0353813953488371E-5</v>
      </c>
      <c r="J458" s="1">
        <f t="shared" si="192"/>
        <v>6.2883087209302321E-5</v>
      </c>
      <c r="K458" s="1">
        <f t="shared" si="193"/>
        <v>1.0773479591836733E-5</v>
      </c>
      <c r="L458" s="1">
        <f t="shared" si="194"/>
        <v>1.5534025510204081E-5</v>
      </c>
      <c r="M458" s="1">
        <f t="shared" si="195"/>
        <v>5.2658875000000003E-5</v>
      </c>
      <c r="N458" s="1">
        <f t="shared" si="196"/>
        <v>-3.2380091666666663E-4</v>
      </c>
      <c r="O458" s="8">
        <f t="shared" si="197"/>
        <v>1.553402551020408E-2</v>
      </c>
      <c r="P458" s="43">
        <v>-58.335999999999999</v>
      </c>
      <c r="Q458" s="15">
        <f t="shared" si="198"/>
        <v>58.335999999999999</v>
      </c>
      <c r="R458" s="1">
        <v>1381.6990000000001</v>
      </c>
      <c r="S458" s="40">
        <f t="shared" si="199"/>
        <v>13.816990000000001</v>
      </c>
      <c r="T458" s="31">
        <f t="shared" si="200"/>
        <v>13.126140499999998</v>
      </c>
      <c r="U458" s="1">
        <f t="shared" si="201"/>
        <v>31.3928695</v>
      </c>
      <c r="X458" s="1"/>
      <c r="Y458" s="1">
        <v>-1150.32</v>
      </c>
      <c r="Z458" s="1">
        <v>2577.9160000000002</v>
      </c>
      <c r="AA458" s="1">
        <v>3729.9459999999999</v>
      </c>
      <c r="AB458" s="1">
        <v>3865.46</v>
      </c>
      <c r="AC458" s="1">
        <v>4273.884</v>
      </c>
      <c r="AD458" s="1">
        <f t="shared" si="202"/>
        <v>2.1675790697674417E-5</v>
      </c>
      <c r="AE458" s="1">
        <f t="shared" si="203"/>
        <v>2.8373639534883717E-5</v>
      </c>
      <c r="AG458" s="1">
        <f t="shared" si="204"/>
        <v>2.7259673913043477E-5</v>
      </c>
      <c r="AI458" s="1">
        <f t="shared" si="205"/>
        <v>2.9479369565217387E-5</v>
      </c>
      <c r="AJ458" s="1">
        <f t="shared" si="206"/>
        <v>1.1292833333333343E-5</v>
      </c>
      <c r="AK458" s="1">
        <f t="shared" si="207"/>
        <v>4.5328166666666678E-5</v>
      </c>
      <c r="AL458" s="1">
        <f t="shared" si="208"/>
        <v>1.0729533333333332E-4</v>
      </c>
      <c r="AM458" s="1">
        <f t="shared" si="209"/>
        <v>1.4133066666666667E-4</v>
      </c>
      <c r="AN458" s="77">
        <f t="shared" si="210"/>
        <v>2.9479369565217389E-2</v>
      </c>
      <c r="BX458">
        <v>2.7119999999999998E-4</v>
      </c>
      <c r="BY458">
        <v>13548149.362779099</v>
      </c>
      <c r="BZ458" s="41">
        <f t="shared" si="211"/>
        <v>13.5481493627791</v>
      </c>
      <c r="CB458">
        <v>2.7119999999999998E-4</v>
      </c>
      <c r="CC458">
        <v>14672832.141307799</v>
      </c>
      <c r="CD458" s="41">
        <f t="shared" si="212"/>
        <v>14.672832141307799</v>
      </c>
      <c r="CG458">
        <v>14672832.141307799</v>
      </c>
      <c r="CH458" s="41">
        <f t="shared" si="213"/>
        <v>14.672832141307799</v>
      </c>
      <c r="CJ458">
        <v>2.7119999999999998E-4</v>
      </c>
      <c r="CK458">
        <v>14672832.141307799</v>
      </c>
      <c r="CL458" s="41">
        <f t="shared" si="214"/>
        <v>14.672832141307799</v>
      </c>
      <c r="DF458" s="76">
        <v>0.2712</v>
      </c>
      <c r="DG458" s="76">
        <v>13.987447755117699</v>
      </c>
      <c r="DJ458" s="76">
        <v>13.987447755117699</v>
      </c>
      <c r="DN458" s="76">
        <v>0.2712</v>
      </c>
      <c r="DO458" s="76">
        <v>13.043819744149401</v>
      </c>
    </row>
    <row r="459" spans="2:119" x14ac:dyDescent="0.25">
      <c r="B459" s="11">
        <v>1260.106</v>
      </c>
      <c r="C459" s="1"/>
      <c r="D459" s="1">
        <v>9035.0349999999999</v>
      </c>
      <c r="E459" s="1">
        <v>847.78899999999999</v>
      </c>
      <c r="F459" s="1">
        <v>1778.952</v>
      </c>
      <c r="G459" s="1">
        <f t="shared" si="189"/>
        <v>4.9290058139534884E-6</v>
      </c>
      <c r="H459" s="1">
        <f t="shared" si="190"/>
        <v>5.7458279069767442E-5</v>
      </c>
      <c r="I459" s="1">
        <f t="shared" si="191"/>
        <v>1.0342744186046512E-5</v>
      </c>
      <c r="J459" s="1">
        <f t="shared" si="192"/>
        <v>6.287201744186046E-5</v>
      </c>
      <c r="K459" s="1">
        <f t="shared" si="193"/>
        <v>1.0754566326530611E-5</v>
      </c>
      <c r="L459" s="1">
        <f t="shared" si="194"/>
        <v>1.5505397959183671E-5</v>
      </c>
      <c r="M459" s="1">
        <f t="shared" si="195"/>
        <v>5.2504416666666668E-5</v>
      </c>
      <c r="N459" s="1">
        <f t="shared" si="196"/>
        <v>-3.2395537499999998E-4</v>
      </c>
      <c r="O459" s="8">
        <f t="shared" si="197"/>
        <v>1.5505397959183671E-2</v>
      </c>
      <c r="P459" s="43">
        <v>-58.335999999999999</v>
      </c>
      <c r="Q459" s="15">
        <f t="shared" si="198"/>
        <v>58.335999999999999</v>
      </c>
      <c r="R459" s="1">
        <v>1382.0050000000001</v>
      </c>
      <c r="S459" s="40">
        <f t="shared" si="199"/>
        <v>13.820050000000002</v>
      </c>
      <c r="T459" s="31">
        <f t="shared" si="200"/>
        <v>13.129047500000002</v>
      </c>
      <c r="U459" s="1">
        <f t="shared" si="201"/>
        <v>31.386902499999994</v>
      </c>
      <c r="X459" s="1"/>
      <c r="Y459" s="1">
        <v>-1149.845</v>
      </c>
      <c r="Z459" s="1">
        <v>2577.4369999999999</v>
      </c>
      <c r="AA459" s="1">
        <v>3730.8969999999999</v>
      </c>
      <c r="AB459" s="1">
        <v>3866.873</v>
      </c>
      <c r="AC459" s="1">
        <v>4275.777</v>
      </c>
      <c r="AD459" s="1">
        <f t="shared" si="202"/>
        <v>2.1670244186046513E-5</v>
      </c>
      <c r="AE459" s="1">
        <f t="shared" si="203"/>
        <v>2.8376406976744189E-5</v>
      </c>
      <c r="AG459" s="1">
        <f t="shared" si="204"/>
        <v>2.7264771739130434E-5</v>
      </c>
      <c r="AI459" s="1">
        <f t="shared" si="205"/>
        <v>2.9487076086956526E-5</v>
      </c>
      <c r="AJ459" s="1">
        <f t="shared" si="206"/>
        <v>1.1331333333333343E-5</v>
      </c>
      <c r="AK459" s="1">
        <f t="shared" si="207"/>
        <v>4.5406666666666674E-5</v>
      </c>
      <c r="AL459" s="1">
        <f t="shared" si="208"/>
        <v>1.0745300000000002E-4</v>
      </c>
      <c r="AM459" s="1">
        <f t="shared" si="209"/>
        <v>1.4152833333333335E-4</v>
      </c>
      <c r="AN459" s="77">
        <f t="shared" si="210"/>
        <v>2.9487076086956526E-2</v>
      </c>
      <c r="BX459">
        <v>2.7179999999999999E-4</v>
      </c>
      <c r="BY459">
        <v>13552247.587381501</v>
      </c>
      <c r="BZ459" s="41">
        <f t="shared" si="211"/>
        <v>13.552247587381501</v>
      </c>
      <c r="CB459">
        <v>2.7179999999999999E-4</v>
      </c>
      <c r="CC459">
        <v>14676708.8888507</v>
      </c>
      <c r="CD459" s="41">
        <f t="shared" si="212"/>
        <v>14.676708888850699</v>
      </c>
      <c r="CG459">
        <v>14676708.8888507</v>
      </c>
      <c r="CH459" s="41">
        <f t="shared" si="213"/>
        <v>14.676708888850699</v>
      </c>
      <c r="CJ459">
        <v>2.7179999999999999E-4</v>
      </c>
      <c r="CK459">
        <v>14676708.8888507</v>
      </c>
      <c r="CL459" s="41">
        <f t="shared" si="214"/>
        <v>14.676708888850699</v>
      </c>
      <c r="DF459" s="76">
        <v>0.27179999999999999</v>
      </c>
      <c r="DG459" s="76">
        <v>13.991715012323899</v>
      </c>
      <c r="DJ459" s="76">
        <v>13.991715012323899</v>
      </c>
      <c r="DN459" s="76">
        <v>0.27179999999999999</v>
      </c>
      <c r="DO459" s="76">
        <v>13.0470871370411</v>
      </c>
    </row>
    <row r="460" spans="2:119" x14ac:dyDescent="0.25">
      <c r="B460" s="11">
        <v>1262.423</v>
      </c>
      <c r="C460" s="1"/>
      <c r="D460" s="1">
        <v>9027.3259999999991</v>
      </c>
      <c r="E460" s="1">
        <v>847.30899999999997</v>
      </c>
      <c r="F460" s="1">
        <v>1779.4280000000001</v>
      </c>
      <c r="G460" s="1">
        <f t="shared" si="189"/>
        <v>4.92621511627907E-6</v>
      </c>
      <c r="H460" s="1">
        <f t="shared" si="190"/>
        <v>5.7410668604651151E-5</v>
      </c>
      <c r="I460" s="1">
        <f t="shared" si="191"/>
        <v>1.0345511627906979E-5</v>
      </c>
      <c r="J460" s="1">
        <f t="shared" si="192"/>
        <v>6.2829965116279054E-5</v>
      </c>
      <c r="K460" s="1">
        <f t="shared" si="193"/>
        <v>1.0763938775510204E-5</v>
      </c>
      <c r="L460" s="1">
        <f t="shared" si="194"/>
        <v>1.5519647959183672E-5</v>
      </c>
      <c r="M460" s="1">
        <f t="shared" si="195"/>
        <v>5.2600958333333328E-5</v>
      </c>
      <c r="N460" s="1">
        <f t="shared" si="196"/>
        <v>-3.2353762499999999E-4</v>
      </c>
      <c r="O460" s="8">
        <f t="shared" si="197"/>
        <v>1.5519647959183673E-2</v>
      </c>
      <c r="P460" s="43">
        <v>-58.335999999999999</v>
      </c>
      <c r="Q460" s="15">
        <f t="shared" si="198"/>
        <v>58.335999999999999</v>
      </c>
      <c r="R460" s="1">
        <v>1382.0050000000001</v>
      </c>
      <c r="S460" s="40">
        <f t="shared" si="199"/>
        <v>13.820050000000002</v>
      </c>
      <c r="T460" s="31">
        <f t="shared" si="200"/>
        <v>13.129047500000002</v>
      </c>
      <c r="U460" s="1">
        <f t="shared" si="201"/>
        <v>31.386902499999994</v>
      </c>
      <c r="X460" s="1"/>
      <c r="Y460" s="1">
        <v>-1150.32</v>
      </c>
      <c r="Z460" s="1">
        <v>2577.9160000000002</v>
      </c>
      <c r="AA460" s="1">
        <v>3730.8969999999999</v>
      </c>
      <c r="AB460" s="1">
        <v>3867.3440000000001</v>
      </c>
      <c r="AC460" s="1">
        <v>4264.4219999999996</v>
      </c>
      <c r="AD460" s="1">
        <f t="shared" si="202"/>
        <v>2.1675790697674417E-5</v>
      </c>
      <c r="AE460" s="1">
        <f t="shared" si="203"/>
        <v>2.8379168604651159E-5</v>
      </c>
      <c r="AG460" s="1">
        <f t="shared" si="204"/>
        <v>2.7269913043478259E-5</v>
      </c>
      <c r="AI460" s="1">
        <f t="shared" si="205"/>
        <v>2.9427945652173908E-5</v>
      </c>
      <c r="AJ460" s="1">
        <f t="shared" si="206"/>
        <v>1.1370583333333344E-5</v>
      </c>
      <c r="AK460" s="1">
        <f t="shared" si="207"/>
        <v>4.4460416666666635E-5</v>
      </c>
      <c r="AL460" s="1">
        <f t="shared" si="208"/>
        <v>1.0745233333333332E-4</v>
      </c>
      <c r="AM460" s="1">
        <f t="shared" si="209"/>
        <v>1.4054216666666662E-4</v>
      </c>
      <c r="AN460" s="77">
        <f t="shared" si="210"/>
        <v>2.9427945652173909E-2</v>
      </c>
      <c r="BX460">
        <v>2.7240000000000001E-4</v>
      </c>
      <c r="BY460">
        <v>13556339.3301565</v>
      </c>
      <c r="BZ460" s="41">
        <f t="shared" si="211"/>
        <v>13.556339330156499</v>
      </c>
      <c r="CB460">
        <v>2.7240000000000001E-4</v>
      </c>
      <c r="CC460">
        <v>14680576.713053601</v>
      </c>
      <c r="CD460" s="41">
        <f t="shared" si="212"/>
        <v>14.6805767130536</v>
      </c>
      <c r="CG460">
        <v>14680576.713053601</v>
      </c>
      <c r="CH460" s="41">
        <f t="shared" si="213"/>
        <v>14.6805767130536</v>
      </c>
      <c r="CJ460">
        <v>2.7240000000000001E-4</v>
      </c>
      <c r="CK460">
        <v>14680576.713053601</v>
      </c>
      <c r="CL460" s="41">
        <f t="shared" si="214"/>
        <v>14.6805767130536</v>
      </c>
      <c r="DF460" s="76">
        <v>0.27239999999999998</v>
      </c>
      <c r="DG460" s="76">
        <v>13.995975787702699</v>
      </c>
      <c r="DJ460" s="76">
        <v>13.995975787702699</v>
      </c>
      <c r="DN460" s="76">
        <v>0.27239999999999998</v>
      </c>
      <c r="DO460" s="76">
        <v>13.050345606592799</v>
      </c>
    </row>
    <row r="461" spans="2:119" x14ac:dyDescent="0.25">
      <c r="B461" s="11">
        <v>1265.6669999999999</v>
      </c>
      <c r="C461" s="1"/>
      <c r="D461" s="1">
        <v>9000.3439999999991</v>
      </c>
      <c r="E461" s="1">
        <v>847.78899999999999</v>
      </c>
      <c r="F461" s="1">
        <v>1779.904</v>
      </c>
      <c r="G461" s="1">
        <f t="shared" si="189"/>
        <v>4.9290058139534884E-6</v>
      </c>
      <c r="H461" s="1">
        <f t="shared" si="190"/>
        <v>5.725658720930233E-5</v>
      </c>
      <c r="I461" s="1">
        <f t="shared" si="191"/>
        <v>1.0348279069767441E-5</v>
      </c>
      <c r="J461" s="1">
        <f t="shared" si="192"/>
        <v>6.2675860465116279E-5</v>
      </c>
      <c r="K461" s="1">
        <f t="shared" si="193"/>
        <v>1.0782938775510204E-5</v>
      </c>
      <c r="L461" s="1">
        <f t="shared" si="194"/>
        <v>1.5538627551020409E-5</v>
      </c>
      <c r="M461" s="1">
        <f t="shared" si="195"/>
        <v>5.2736124999999993E-5</v>
      </c>
      <c r="N461" s="1">
        <f t="shared" si="196"/>
        <v>-3.2227820833333334E-4</v>
      </c>
      <c r="O461" s="8">
        <f t="shared" si="197"/>
        <v>1.5538627551020409E-2</v>
      </c>
      <c r="P461" s="43">
        <v>-58.335999999999999</v>
      </c>
      <c r="Q461" s="15">
        <f t="shared" si="198"/>
        <v>58.335999999999999</v>
      </c>
      <c r="R461" s="1">
        <v>1381.6990000000001</v>
      </c>
      <c r="S461" s="40">
        <f t="shared" si="199"/>
        <v>13.816990000000001</v>
      </c>
      <c r="T461" s="31">
        <f t="shared" si="200"/>
        <v>13.126140499999998</v>
      </c>
      <c r="U461" s="1">
        <f t="shared" si="201"/>
        <v>31.3928695</v>
      </c>
      <c r="X461" s="1"/>
      <c r="Y461" s="1">
        <v>-1149.845</v>
      </c>
      <c r="Z461" s="1">
        <v>2577.9160000000002</v>
      </c>
      <c r="AA461" s="1">
        <v>3731.3719999999998</v>
      </c>
      <c r="AB461" s="1">
        <v>3865.931</v>
      </c>
      <c r="AC461" s="1">
        <v>4271.9920000000002</v>
      </c>
      <c r="AD461" s="1">
        <f t="shared" si="202"/>
        <v>2.1673029069767444E-5</v>
      </c>
      <c r="AE461" s="1">
        <f t="shared" si="203"/>
        <v>2.8379168604651159E-5</v>
      </c>
      <c r="AG461" s="1">
        <f t="shared" si="204"/>
        <v>2.725965217391304E-5</v>
      </c>
      <c r="AI461" s="1">
        <f t="shared" si="205"/>
        <v>2.9466505434782612E-5</v>
      </c>
      <c r="AJ461" s="1">
        <f t="shared" si="206"/>
        <v>1.1213250000000015E-5</v>
      </c>
      <c r="AK461" s="1">
        <f t="shared" si="207"/>
        <v>4.5051666666666695E-5</v>
      </c>
      <c r="AL461" s="1">
        <f t="shared" si="208"/>
        <v>1.0733458333333331E-4</v>
      </c>
      <c r="AM461" s="1">
        <f t="shared" si="209"/>
        <v>1.41173E-4</v>
      </c>
      <c r="AN461" s="77">
        <f t="shared" si="210"/>
        <v>2.9466505434782613E-2</v>
      </c>
      <c r="BX461">
        <v>2.7300000000000002E-4</v>
      </c>
      <c r="BY461">
        <v>13560424.5912783</v>
      </c>
      <c r="BZ461" s="41">
        <f t="shared" si="211"/>
        <v>13.5604245912783</v>
      </c>
      <c r="CB461">
        <v>2.7300000000000002E-4</v>
      </c>
      <c r="CC461">
        <v>14684435.614176</v>
      </c>
      <c r="CD461" s="41">
        <f t="shared" si="212"/>
        <v>14.684435614176</v>
      </c>
      <c r="CG461">
        <v>14684435.614176</v>
      </c>
      <c r="CH461" s="41">
        <f t="shared" si="213"/>
        <v>14.684435614176</v>
      </c>
      <c r="CJ461">
        <v>2.7300000000000002E-4</v>
      </c>
      <c r="CK461">
        <v>14684435.614176</v>
      </c>
      <c r="CL461" s="41">
        <f t="shared" si="214"/>
        <v>14.684435614176</v>
      </c>
      <c r="DF461" s="76">
        <v>0.27300000000000002</v>
      </c>
      <c r="DG461" s="76">
        <v>14.000230081428199</v>
      </c>
      <c r="DJ461" s="76">
        <v>14.000230081428199</v>
      </c>
      <c r="DN461" s="76">
        <v>0.27300000000000002</v>
      </c>
      <c r="DO461" s="76">
        <v>13.2861881963698</v>
      </c>
    </row>
    <row r="462" spans="2:119" x14ac:dyDescent="0.25">
      <c r="B462" s="11">
        <v>1263.3499999999999</v>
      </c>
      <c r="C462" s="1"/>
      <c r="D462" s="1">
        <v>8991.1890000000003</v>
      </c>
      <c r="E462" s="1">
        <v>847.30899999999997</v>
      </c>
      <c r="F462" s="1">
        <v>1765.624</v>
      </c>
      <c r="G462" s="1">
        <f t="shared" si="189"/>
        <v>4.92621511627907E-6</v>
      </c>
      <c r="H462" s="1">
        <f t="shared" si="190"/>
        <v>5.720056976744186E-5</v>
      </c>
      <c r="I462" s="1">
        <f t="shared" si="191"/>
        <v>1.0265255813953488E-5</v>
      </c>
      <c r="J462" s="1">
        <f t="shared" si="192"/>
        <v>6.2539610465116289E-5</v>
      </c>
      <c r="K462" s="1">
        <f t="shared" si="193"/>
        <v>1.0768668367346937E-5</v>
      </c>
      <c r="L462" s="1">
        <f t="shared" si="194"/>
        <v>1.5453948979591837E-5</v>
      </c>
      <c r="M462" s="1">
        <f t="shared" si="195"/>
        <v>5.2639583333333326E-5</v>
      </c>
      <c r="N462" s="1">
        <f t="shared" si="196"/>
        <v>-3.2199329166666669E-4</v>
      </c>
      <c r="O462" s="8">
        <f t="shared" si="197"/>
        <v>1.5453948979591837E-2</v>
      </c>
      <c r="P462" s="43">
        <v>-58.317999999999998</v>
      </c>
      <c r="Q462" s="15">
        <f t="shared" si="198"/>
        <v>58.317999999999998</v>
      </c>
      <c r="R462" s="1">
        <v>1382.0050000000001</v>
      </c>
      <c r="S462" s="40">
        <f t="shared" si="199"/>
        <v>13.820050000000002</v>
      </c>
      <c r="T462" s="31">
        <f t="shared" si="200"/>
        <v>13.129047500000002</v>
      </c>
      <c r="U462" s="1">
        <f t="shared" si="201"/>
        <v>31.368902499999994</v>
      </c>
      <c r="X462" s="1"/>
      <c r="Y462" s="1">
        <v>-1150.32</v>
      </c>
      <c r="Z462" s="1">
        <v>2578.3960000000002</v>
      </c>
      <c r="AA462" s="1">
        <v>3732.7979999999998</v>
      </c>
      <c r="AB462" s="1">
        <v>3868.2860000000001</v>
      </c>
      <c r="AC462" s="1">
        <v>4273.4110000000001</v>
      </c>
      <c r="AD462" s="1">
        <f t="shared" si="202"/>
        <v>2.1678581395348841E-5</v>
      </c>
      <c r="AE462" s="1">
        <f t="shared" si="203"/>
        <v>2.8390220930232555E-5</v>
      </c>
      <c r="AG462" s="1">
        <f t="shared" si="204"/>
        <v>2.7275032608695653E-5</v>
      </c>
      <c r="AI462" s="1">
        <f t="shared" si="205"/>
        <v>2.9476798913043475E-5</v>
      </c>
      <c r="AJ462" s="1">
        <f t="shared" si="206"/>
        <v>1.129066666666669E-5</v>
      </c>
      <c r="AK462" s="1">
        <f t="shared" si="207"/>
        <v>4.5051083333333363E-5</v>
      </c>
      <c r="AL462" s="1">
        <f t="shared" si="208"/>
        <v>1.0749083333333333E-4</v>
      </c>
      <c r="AM462" s="1">
        <f t="shared" si="209"/>
        <v>1.4125124999999998E-4</v>
      </c>
      <c r="AN462" s="77">
        <f t="shared" si="210"/>
        <v>2.9476798913043476E-2</v>
      </c>
      <c r="BX462">
        <v>2.7359999999999998E-4</v>
      </c>
      <c r="BY462">
        <v>13564503.370921001</v>
      </c>
      <c r="BZ462" s="41">
        <f t="shared" si="211"/>
        <v>13.564503370921001</v>
      </c>
      <c r="CB462">
        <v>2.7359999999999998E-4</v>
      </c>
      <c r="CC462">
        <v>14688285.5924777</v>
      </c>
      <c r="CD462" s="41">
        <f t="shared" si="212"/>
        <v>14.688285592477699</v>
      </c>
      <c r="CG462">
        <v>14688285.5924777</v>
      </c>
      <c r="CH462" s="41">
        <f t="shared" si="213"/>
        <v>14.688285592477699</v>
      </c>
      <c r="CJ462">
        <v>2.7359999999999998E-4</v>
      </c>
      <c r="CK462">
        <v>14688285.5924777</v>
      </c>
      <c r="CL462" s="41">
        <f t="shared" si="214"/>
        <v>14.688285592477699</v>
      </c>
      <c r="DF462" s="76">
        <v>0.27360000000000001</v>
      </c>
      <c r="DG462" s="76">
        <v>14.0044778936747</v>
      </c>
      <c r="DJ462" s="76">
        <v>14.0044778936747</v>
      </c>
      <c r="DN462" s="76">
        <v>0.27360000000000001</v>
      </c>
      <c r="DO462" s="76">
        <v>13.289476137711</v>
      </c>
    </row>
    <row r="463" spans="2:119" x14ac:dyDescent="0.25">
      <c r="B463" s="11">
        <v>1263.3499999999999</v>
      </c>
      <c r="C463" s="1"/>
      <c r="D463" s="1">
        <v>8993.1170000000002</v>
      </c>
      <c r="E463" s="1">
        <v>847.78899999999999</v>
      </c>
      <c r="F463" s="1">
        <v>1764.672</v>
      </c>
      <c r="G463" s="1">
        <f t="shared" si="189"/>
        <v>4.9290058139534884E-6</v>
      </c>
      <c r="H463" s="1">
        <f t="shared" si="190"/>
        <v>5.721456976744187E-5</v>
      </c>
      <c r="I463" s="1">
        <f t="shared" si="191"/>
        <v>1.0259720930232559E-5</v>
      </c>
      <c r="J463" s="1">
        <f t="shared" si="192"/>
        <v>6.2545284883720934E-5</v>
      </c>
      <c r="K463" s="1">
        <f t="shared" si="193"/>
        <v>1.0771117346938777E-5</v>
      </c>
      <c r="L463" s="1">
        <f t="shared" si="194"/>
        <v>1.5449091836734693E-5</v>
      </c>
      <c r="M463" s="1">
        <f t="shared" si="195"/>
        <v>5.2639583333333326E-5</v>
      </c>
      <c r="N463" s="1">
        <f t="shared" si="196"/>
        <v>-3.2207362500000003E-4</v>
      </c>
      <c r="O463" s="8">
        <f t="shared" si="197"/>
        <v>1.5449091836734694E-2</v>
      </c>
      <c r="P463" s="43">
        <v>-58.317999999999998</v>
      </c>
      <c r="Q463" s="15">
        <f t="shared" si="198"/>
        <v>58.317999999999998</v>
      </c>
      <c r="R463" s="1">
        <v>1381.6990000000001</v>
      </c>
      <c r="S463" s="40">
        <f t="shared" si="199"/>
        <v>13.816990000000001</v>
      </c>
      <c r="T463" s="31">
        <f t="shared" si="200"/>
        <v>13.126140499999998</v>
      </c>
      <c r="U463" s="1">
        <f t="shared" si="201"/>
        <v>31.374869499999999</v>
      </c>
      <c r="X463" s="1"/>
      <c r="Y463" s="1">
        <v>-1149.845</v>
      </c>
      <c r="Z463" s="1">
        <v>2577.9160000000002</v>
      </c>
      <c r="AA463" s="1">
        <v>3733.2730000000001</v>
      </c>
      <c r="AB463" s="1">
        <v>3869.2280000000001</v>
      </c>
      <c r="AC463" s="1">
        <v>4273.884</v>
      </c>
      <c r="AD463" s="1">
        <f t="shared" si="202"/>
        <v>2.1673029069767444E-5</v>
      </c>
      <c r="AE463" s="1">
        <f t="shared" si="203"/>
        <v>2.8390220930232561E-5</v>
      </c>
      <c r="AG463" s="1">
        <f t="shared" si="204"/>
        <v>2.7277570652173918E-5</v>
      </c>
      <c r="AI463" s="1">
        <f t="shared" si="205"/>
        <v>2.9476788043478261E-5</v>
      </c>
      <c r="AJ463" s="1">
        <f t="shared" si="206"/>
        <v>1.1329583333333326E-5</v>
      </c>
      <c r="AK463" s="1">
        <f t="shared" si="207"/>
        <v>4.5050916666666656E-5</v>
      </c>
      <c r="AL463" s="1">
        <f t="shared" si="208"/>
        <v>1.0760933333333333E-4</v>
      </c>
      <c r="AM463" s="1">
        <f t="shared" si="209"/>
        <v>1.4133066666666667E-4</v>
      </c>
      <c r="AN463" s="77">
        <f t="shared" si="210"/>
        <v>2.9476788043478263E-2</v>
      </c>
      <c r="BX463">
        <v>2.742E-4</v>
      </c>
      <c r="BY463">
        <v>13568575.6692586</v>
      </c>
      <c r="BZ463" s="41">
        <f t="shared" si="211"/>
        <v>13.5685756692586</v>
      </c>
      <c r="CB463">
        <v>2.742E-4</v>
      </c>
      <c r="CC463">
        <v>14692126.6482182</v>
      </c>
      <c r="CD463" s="41">
        <f t="shared" si="212"/>
        <v>14.692126648218199</v>
      </c>
      <c r="CG463">
        <v>14692126.6482182</v>
      </c>
      <c r="CH463" s="41">
        <f t="shared" si="213"/>
        <v>14.692126648218199</v>
      </c>
      <c r="CJ463">
        <v>2.742E-4</v>
      </c>
      <c r="CK463">
        <v>14692126.6482182</v>
      </c>
      <c r="CL463" s="41">
        <f t="shared" si="214"/>
        <v>14.692126648218199</v>
      </c>
      <c r="DF463" s="76">
        <v>0.2742</v>
      </c>
      <c r="DG463" s="76">
        <v>14.008719224616099</v>
      </c>
      <c r="DJ463" s="76">
        <v>14.008719224616099</v>
      </c>
      <c r="DN463" s="76">
        <v>0.2742</v>
      </c>
      <c r="DO463" s="76">
        <v>13.292755156490999</v>
      </c>
    </row>
    <row r="464" spans="2:119" x14ac:dyDescent="0.25">
      <c r="B464" s="11">
        <v>1268.9100000000001</v>
      </c>
      <c r="C464" s="1"/>
      <c r="D464" s="1">
        <v>8994.08</v>
      </c>
      <c r="E464" s="1">
        <v>847.78899999999999</v>
      </c>
      <c r="F464" s="1">
        <v>1765.624</v>
      </c>
      <c r="G464" s="1">
        <f t="shared" si="189"/>
        <v>4.9290058139534884E-6</v>
      </c>
      <c r="H464" s="1">
        <f t="shared" si="190"/>
        <v>5.7220168604651173E-5</v>
      </c>
      <c r="I464" s="1">
        <f t="shared" si="191"/>
        <v>1.0265255813953488E-5</v>
      </c>
      <c r="J464" s="1">
        <f t="shared" si="192"/>
        <v>6.2556418604651161E-5</v>
      </c>
      <c r="K464" s="1">
        <f t="shared" si="193"/>
        <v>1.0799484693877552E-5</v>
      </c>
      <c r="L464" s="1">
        <f t="shared" si="194"/>
        <v>1.5482316326530615E-5</v>
      </c>
      <c r="M464" s="1">
        <f t="shared" si="195"/>
        <v>5.287125E-5</v>
      </c>
      <c r="N464" s="1">
        <f t="shared" si="196"/>
        <v>-3.2188208333333335E-4</v>
      </c>
      <c r="O464" s="8">
        <f t="shared" si="197"/>
        <v>1.5482316326530614E-2</v>
      </c>
      <c r="P464" s="43">
        <v>-58.317999999999998</v>
      </c>
      <c r="Q464" s="15">
        <f t="shared" si="198"/>
        <v>58.317999999999998</v>
      </c>
      <c r="R464" s="1">
        <v>1381.6990000000001</v>
      </c>
      <c r="S464" s="40">
        <f t="shared" si="199"/>
        <v>13.816990000000001</v>
      </c>
      <c r="T464" s="31">
        <f t="shared" si="200"/>
        <v>13.126140499999998</v>
      </c>
      <c r="U464" s="1">
        <f t="shared" si="201"/>
        <v>31.374869499999999</v>
      </c>
      <c r="X464" s="1"/>
      <c r="Y464" s="1">
        <v>-1150.7940000000001</v>
      </c>
      <c r="Z464" s="1">
        <v>2578.8760000000002</v>
      </c>
      <c r="AA464" s="1">
        <v>3733.2730000000001</v>
      </c>
      <c r="AB464" s="1">
        <v>3867.8150000000001</v>
      </c>
      <c r="AC464" s="1">
        <v>4276.25</v>
      </c>
      <c r="AD464" s="1">
        <f t="shared" si="202"/>
        <v>2.1684127906976746E-5</v>
      </c>
      <c r="AE464" s="1">
        <f t="shared" si="203"/>
        <v>2.8395738372093023E-5</v>
      </c>
      <c r="AG464" s="1">
        <f t="shared" si="204"/>
        <v>2.7275048913043479E-5</v>
      </c>
      <c r="AI464" s="1">
        <f t="shared" si="205"/>
        <v>2.9494804347826086E-5</v>
      </c>
      <c r="AJ464" s="1">
        <f t="shared" si="206"/>
        <v>1.1211833333333327E-5</v>
      </c>
      <c r="AK464" s="1">
        <f t="shared" si="207"/>
        <v>4.5248083333333321E-5</v>
      </c>
      <c r="AL464" s="1">
        <f t="shared" si="208"/>
        <v>1.0741158333333332E-4</v>
      </c>
      <c r="AM464" s="1">
        <f t="shared" si="209"/>
        <v>1.414478333333333E-4</v>
      </c>
      <c r="AN464" s="77">
        <f t="shared" si="210"/>
        <v>2.9494804347826087E-2</v>
      </c>
      <c r="BX464">
        <v>2.7480000000000001E-4</v>
      </c>
      <c r="BY464">
        <v>13572641.486465201</v>
      </c>
      <c r="BZ464" s="41">
        <f t="shared" si="211"/>
        <v>13.572641486465201</v>
      </c>
      <c r="CB464">
        <v>2.7480000000000001E-4</v>
      </c>
      <c r="CC464">
        <v>14695958.7816571</v>
      </c>
      <c r="CD464" s="41">
        <f t="shared" si="212"/>
        <v>14.695958781657099</v>
      </c>
      <c r="CG464">
        <v>14695958.7816571</v>
      </c>
      <c r="CH464" s="41">
        <f t="shared" si="213"/>
        <v>14.695958781657099</v>
      </c>
      <c r="CJ464">
        <v>2.7480000000000001E-4</v>
      </c>
      <c r="CK464">
        <v>14695958.7816571</v>
      </c>
      <c r="CL464" s="41">
        <f t="shared" si="214"/>
        <v>14.695958781657099</v>
      </c>
      <c r="DF464" s="76">
        <v>0.27479999999999999</v>
      </c>
      <c r="DG464" s="76">
        <v>14.012954074426499</v>
      </c>
      <c r="DJ464" s="76">
        <v>14.012954074426499</v>
      </c>
      <c r="DN464" s="76">
        <v>0.27479999999999999</v>
      </c>
      <c r="DO464" s="76">
        <v>13.528885881244401</v>
      </c>
    </row>
    <row r="465" spans="2:119" x14ac:dyDescent="0.25">
      <c r="B465" s="11">
        <v>1268.9100000000001</v>
      </c>
      <c r="C465" s="1"/>
      <c r="D465" s="1">
        <v>8991.1890000000003</v>
      </c>
      <c r="E465" s="1">
        <v>846.83</v>
      </c>
      <c r="F465" s="1">
        <v>1764.1959999999999</v>
      </c>
      <c r="G465" s="1">
        <f t="shared" si="189"/>
        <v>4.9234302325581394E-6</v>
      </c>
      <c r="H465" s="1">
        <f t="shared" si="190"/>
        <v>5.7197784883720932E-5</v>
      </c>
      <c r="I465" s="1">
        <f t="shared" si="191"/>
        <v>1.0256953488372092E-5</v>
      </c>
      <c r="J465" s="1">
        <f t="shared" si="192"/>
        <v>6.2531308139534886E-5</v>
      </c>
      <c r="K465" s="1">
        <f t="shared" si="193"/>
        <v>1.0794591836734694E-5</v>
      </c>
      <c r="L465" s="1">
        <f t="shared" si="194"/>
        <v>1.5475030612244896E-5</v>
      </c>
      <c r="M465" s="1">
        <f t="shared" si="195"/>
        <v>5.287125E-5</v>
      </c>
      <c r="N465" s="1">
        <f t="shared" si="196"/>
        <v>-3.2176162499999999E-4</v>
      </c>
      <c r="O465" s="8">
        <f t="shared" si="197"/>
        <v>1.5475030612244896E-2</v>
      </c>
      <c r="P465" s="43">
        <v>-58.317999999999998</v>
      </c>
      <c r="Q465" s="15">
        <f t="shared" si="198"/>
        <v>58.317999999999998</v>
      </c>
      <c r="R465" s="1">
        <v>1382.0050000000001</v>
      </c>
      <c r="S465" s="40">
        <f t="shared" si="199"/>
        <v>13.820050000000002</v>
      </c>
      <c r="T465" s="31">
        <f t="shared" si="200"/>
        <v>13.129047500000002</v>
      </c>
      <c r="U465" s="1">
        <f t="shared" si="201"/>
        <v>31.368902499999994</v>
      </c>
      <c r="X465" s="1"/>
      <c r="Y465" s="1">
        <v>-1149.845</v>
      </c>
      <c r="Z465" s="1">
        <v>2577.9160000000002</v>
      </c>
      <c r="AA465" s="1">
        <v>3733.7489999999998</v>
      </c>
      <c r="AB465" s="1">
        <v>3870.17</v>
      </c>
      <c r="AC465" s="1">
        <v>4275.777</v>
      </c>
      <c r="AD465" s="1">
        <f t="shared" si="202"/>
        <v>2.1673029069767444E-5</v>
      </c>
      <c r="AE465" s="1">
        <f t="shared" si="203"/>
        <v>2.8392988372093023E-5</v>
      </c>
      <c r="AG465" s="1">
        <f t="shared" si="204"/>
        <v>2.7282690217391306E-5</v>
      </c>
      <c r="AI465" s="1">
        <f t="shared" si="205"/>
        <v>2.9487076086956526E-5</v>
      </c>
      <c r="AJ465" s="1">
        <f t="shared" si="206"/>
        <v>1.136841666666669E-5</v>
      </c>
      <c r="AK465" s="1">
        <f t="shared" si="207"/>
        <v>4.5169000000000021E-5</v>
      </c>
      <c r="AL465" s="1">
        <f t="shared" si="208"/>
        <v>1.0768783333333332E-4</v>
      </c>
      <c r="AM465" s="1">
        <f t="shared" si="209"/>
        <v>1.4148841666666666E-4</v>
      </c>
      <c r="AN465" s="77">
        <f t="shared" si="210"/>
        <v>2.9487076086956526E-2</v>
      </c>
      <c r="BX465">
        <v>2.7540000000000003E-4</v>
      </c>
      <c r="BY465">
        <v>13576700.822714901</v>
      </c>
      <c r="BZ465" s="41">
        <f t="shared" si="211"/>
        <v>13.576700822714901</v>
      </c>
      <c r="CB465">
        <v>2.7540000000000003E-4</v>
      </c>
      <c r="CC465">
        <v>14699781.993054099</v>
      </c>
      <c r="CD465" s="41">
        <f t="shared" si="212"/>
        <v>14.699781993054099</v>
      </c>
      <c r="CG465">
        <v>14699781.993054099</v>
      </c>
      <c r="CH465" s="41">
        <f t="shared" si="213"/>
        <v>14.699781993054099</v>
      </c>
      <c r="CJ465">
        <v>2.7540000000000003E-4</v>
      </c>
      <c r="CK465">
        <v>14699781.993054099</v>
      </c>
      <c r="CL465" s="41">
        <f t="shared" si="214"/>
        <v>14.699781993054099</v>
      </c>
      <c r="DF465" s="76">
        <v>0.27539999999999998</v>
      </c>
      <c r="DG465" s="76">
        <v>14.017182443279999</v>
      </c>
      <c r="DJ465" s="76">
        <v>14.017182443279999</v>
      </c>
      <c r="DN465" s="76">
        <v>0.27539999999999998</v>
      </c>
      <c r="DO465" s="76">
        <v>13.532194647676899</v>
      </c>
    </row>
    <row r="466" spans="2:119" x14ac:dyDescent="0.25">
      <c r="B466" s="11">
        <v>1269.373</v>
      </c>
      <c r="C466" s="1"/>
      <c r="D466" s="1">
        <v>8982.0349999999999</v>
      </c>
      <c r="E466" s="1">
        <v>846.83</v>
      </c>
      <c r="F466" s="1">
        <v>1762.2919999999999</v>
      </c>
      <c r="G466" s="1">
        <f t="shared" si="189"/>
        <v>4.9234302325581394E-6</v>
      </c>
      <c r="H466" s="1">
        <f t="shared" si="190"/>
        <v>5.7144563953488367E-5</v>
      </c>
      <c r="I466" s="1">
        <f t="shared" si="191"/>
        <v>1.0245883720930233E-5</v>
      </c>
      <c r="J466" s="1">
        <f t="shared" si="192"/>
        <v>6.2467017441860466E-5</v>
      </c>
      <c r="K466" s="1">
        <f t="shared" si="193"/>
        <v>1.0796954081632654E-5</v>
      </c>
      <c r="L466" s="1">
        <f t="shared" si="194"/>
        <v>1.5467678571428569E-5</v>
      </c>
      <c r="M466" s="1">
        <f t="shared" si="195"/>
        <v>5.289054166666667E-5</v>
      </c>
      <c r="N466" s="1">
        <f t="shared" si="196"/>
        <v>-3.213609166666667E-4</v>
      </c>
      <c r="O466" s="8">
        <f t="shared" si="197"/>
        <v>1.546767857142857E-2</v>
      </c>
      <c r="P466" s="43">
        <v>-58.317999999999998</v>
      </c>
      <c r="Q466" s="15">
        <f t="shared" si="198"/>
        <v>58.317999999999998</v>
      </c>
      <c r="R466" s="1">
        <v>1381.6990000000001</v>
      </c>
      <c r="S466" s="40">
        <f t="shared" si="199"/>
        <v>13.816990000000001</v>
      </c>
      <c r="T466" s="31">
        <f t="shared" si="200"/>
        <v>13.126140499999998</v>
      </c>
      <c r="U466" s="1">
        <f t="shared" si="201"/>
        <v>31.374869499999999</v>
      </c>
      <c r="X466" s="1"/>
      <c r="Y466" s="1">
        <v>-1150.7940000000001</v>
      </c>
      <c r="Z466" s="1">
        <v>2579.8359999999998</v>
      </c>
      <c r="AA466" s="1">
        <v>3732.7979999999998</v>
      </c>
      <c r="AB466" s="1">
        <v>3872.0529999999999</v>
      </c>
      <c r="AC466" s="1">
        <v>4278.143</v>
      </c>
      <c r="AD466" s="1">
        <f t="shared" si="202"/>
        <v>2.1689709302325583E-5</v>
      </c>
      <c r="AE466" s="1">
        <f t="shared" si="203"/>
        <v>2.8392976744186046E-5</v>
      </c>
      <c r="AG466" s="1">
        <f t="shared" si="204"/>
        <v>2.7298081521739129E-5</v>
      </c>
      <c r="AI466" s="1">
        <f t="shared" si="205"/>
        <v>2.9505092391304347E-5</v>
      </c>
      <c r="AJ466" s="1">
        <f t="shared" si="206"/>
        <v>1.1604583333333342E-5</v>
      </c>
      <c r="AK466" s="1">
        <f t="shared" si="207"/>
        <v>4.5445416666666687E-5</v>
      </c>
      <c r="AL466" s="1">
        <f t="shared" si="208"/>
        <v>1.0768475000000001E-4</v>
      </c>
      <c r="AM466" s="1">
        <f t="shared" si="209"/>
        <v>1.4152558333333336E-4</v>
      </c>
      <c r="AN466" s="77">
        <f t="shared" si="210"/>
        <v>2.9505092391304347E-2</v>
      </c>
      <c r="BX466">
        <v>2.7599999999999999E-4</v>
      </c>
      <c r="BY466">
        <v>13580753.678181799</v>
      </c>
      <c r="BZ466" s="41">
        <f t="shared" si="211"/>
        <v>13.580753678181798</v>
      </c>
      <c r="CB466">
        <v>2.7599999999999999E-4</v>
      </c>
      <c r="CC466">
        <v>14703596.2826687</v>
      </c>
      <c r="CD466" s="41">
        <f t="shared" si="212"/>
        <v>14.7035962826687</v>
      </c>
      <c r="CG466">
        <v>14703596.2826687</v>
      </c>
      <c r="CH466" s="41">
        <f t="shared" si="213"/>
        <v>14.7035962826687</v>
      </c>
      <c r="CJ466">
        <v>2.7599999999999999E-4</v>
      </c>
      <c r="CK466">
        <v>14703596.2826687</v>
      </c>
      <c r="CL466" s="41">
        <f t="shared" si="214"/>
        <v>14.7035962826687</v>
      </c>
      <c r="DF466" s="76">
        <v>0.27600000000000002</v>
      </c>
      <c r="DG466" s="76">
        <v>14.0214043313507</v>
      </c>
      <c r="DJ466" s="76">
        <v>14.0214043313507</v>
      </c>
      <c r="DN466" s="76">
        <v>0.27600000000000002</v>
      </c>
      <c r="DO466" s="76">
        <v>13.535494492327</v>
      </c>
    </row>
    <row r="467" spans="2:119" x14ac:dyDescent="0.25">
      <c r="B467" s="11">
        <v>1270.3</v>
      </c>
      <c r="C467" s="1"/>
      <c r="D467" s="1">
        <v>8981.5529999999999</v>
      </c>
      <c r="E467" s="1">
        <v>847.30899999999997</v>
      </c>
      <c r="F467" s="1">
        <v>1764.1959999999999</v>
      </c>
      <c r="G467" s="1">
        <f t="shared" si="189"/>
        <v>4.92621511627907E-6</v>
      </c>
      <c r="H467" s="1">
        <f t="shared" si="190"/>
        <v>5.7144546511627904E-5</v>
      </c>
      <c r="I467" s="1">
        <f t="shared" si="191"/>
        <v>1.0256953488372092E-5</v>
      </c>
      <c r="J467" s="1">
        <f t="shared" si="192"/>
        <v>6.247528488372093E-5</v>
      </c>
      <c r="K467" s="1">
        <f t="shared" si="193"/>
        <v>1.0804127551020407E-5</v>
      </c>
      <c r="L467" s="1">
        <f t="shared" si="194"/>
        <v>1.5482122448979594E-5</v>
      </c>
      <c r="M467" s="1">
        <f t="shared" si="195"/>
        <v>5.2929166666666668E-5</v>
      </c>
      <c r="N467" s="1">
        <f t="shared" si="196"/>
        <v>-3.2130220833333331E-4</v>
      </c>
      <c r="O467" s="8">
        <f t="shared" si="197"/>
        <v>1.5482122448979594E-2</v>
      </c>
      <c r="P467" s="43">
        <v>-58.298999999999999</v>
      </c>
      <c r="Q467" s="15">
        <f t="shared" si="198"/>
        <v>58.298999999999999</v>
      </c>
      <c r="R467" s="1">
        <v>1381.394</v>
      </c>
      <c r="S467" s="40">
        <f t="shared" si="199"/>
        <v>13.813940000000001</v>
      </c>
      <c r="T467" s="31">
        <f t="shared" si="200"/>
        <v>13.123243</v>
      </c>
      <c r="U467" s="1">
        <f t="shared" si="201"/>
        <v>31.361816999999999</v>
      </c>
      <c r="X467" s="1"/>
      <c r="Y467" s="1">
        <v>-1150.7940000000001</v>
      </c>
      <c r="Z467" s="1">
        <v>2579.3560000000002</v>
      </c>
      <c r="AA467" s="1">
        <v>3734.7</v>
      </c>
      <c r="AB467" s="1">
        <v>3872.5239999999999</v>
      </c>
      <c r="AC467" s="1">
        <v>4277.1959999999999</v>
      </c>
      <c r="AD467" s="1">
        <f t="shared" si="202"/>
        <v>2.1686918604651166E-5</v>
      </c>
      <c r="AE467" s="1">
        <f t="shared" si="203"/>
        <v>2.840403488372093E-5</v>
      </c>
      <c r="AG467" s="1">
        <f t="shared" si="204"/>
        <v>2.7300641304347828E-5</v>
      </c>
      <c r="AI467" s="1">
        <f t="shared" si="205"/>
        <v>2.9499945652173911E-5</v>
      </c>
      <c r="AJ467" s="1">
        <f t="shared" si="206"/>
        <v>1.1485333333333338E-5</v>
      </c>
      <c r="AK467" s="1">
        <f t="shared" si="207"/>
        <v>4.5208000000000005E-5</v>
      </c>
      <c r="AL467" s="1">
        <f t="shared" si="208"/>
        <v>1.0776399999999998E-4</v>
      </c>
      <c r="AM467" s="1">
        <f t="shared" si="209"/>
        <v>1.4148666666666663E-4</v>
      </c>
      <c r="AN467" s="77">
        <f t="shared" si="210"/>
        <v>2.9499945652173912E-2</v>
      </c>
      <c r="BX467">
        <v>2.766E-4</v>
      </c>
      <c r="BY467">
        <v>13584800.05304</v>
      </c>
      <c r="BZ467" s="41">
        <f t="shared" si="211"/>
        <v>13.58480005304</v>
      </c>
      <c r="CB467">
        <v>2.766E-4</v>
      </c>
      <c r="CC467">
        <v>14707401.650760399</v>
      </c>
      <c r="CD467" s="41">
        <f t="shared" si="212"/>
        <v>14.707401650760399</v>
      </c>
      <c r="CG467">
        <v>14707401.650760399</v>
      </c>
      <c r="CH467" s="41">
        <f t="shared" si="213"/>
        <v>14.707401650760399</v>
      </c>
      <c r="CJ467">
        <v>2.766E-4</v>
      </c>
      <c r="CK467">
        <v>14707401.650760399</v>
      </c>
      <c r="CL467" s="41">
        <f t="shared" si="214"/>
        <v>14.707401650760399</v>
      </c>
      <c r="DF467" s="76">
        <v>0.27660000000000001</v>
      </c>
      <c r="DG467" s="76">
        <v>14.025619738812599</v>
      </c>
      <c r="DJ467" s="76">
        <v>14.025619738812599</v>
      </c>
      <c r="DN467" s="76">
        <v>0.27660000000000001</v>
      </c>
      <c r="DO467" s="76">
        <v>13.771915274531301</v>
      </c>
    </row>
    <row r="468" spans="2:119" x14ac:dyDescent="0.25">
      <c r="B468" s="11">
        <v>1269.373</v>
      </c>
      <c r="C468" s="1"/>
      <c r="D468" s="1">
        <v>8986.3709999999992</v>
      </c>
      <c r="E468" s="1">
        <v>846.35</v>
      </c>
      <c r="F468" s="1">
        <v>1763.72</v>
      </c>
      <c r="G468" s="1">
        <f t="shared" si="189"/>
        <v>4.9206395348837209E-6</v>
      </c>
      <c r="H468" s="1">
        <f t="shared" si="190"/>
        <v>5.7166982558139527E-5</v>
      </c>
      <c r="I468" s="1">
        <f t="shared" si="191"/>
        <v>1.0254186046511629E-5</v>
      </c>
      <c r="J468" s="1">
        <f t="shared" si="192"/>
        <v>6.2500529069767436E-5</v>
      </c>
      <c r="K468" s="1">
        <f t="shared" si="193"/>
        <v>1.0794505102040816E-5</v>
      </c>
      <c r="L468" s="1">
        <f t="shared" si="194"/>
        <v>1.5474964285714284E-5</v>
      </c>
      <c r="M468" s="1">
        <f t="shared" si="195"/>
        <v>5.289054166666667E-5</v>
      </c>
      <c r="N468" s="1">
        <f t="shared" si="196"/>
        <v>-3.215415833333333E-4</v>
      </c>
      <c r="O468" s="8">
        <f t="shared" si="197"/>
        <v>1.5474964285714285E-2</v>
      </c>
      <c r="P468" s="43">
        <v>-58.298999999999999</v>
      </c>
      <c r="Q468" s="15">
        <f t="shared" si="198"/>
        <v>58.298999999999999</v>
      </c>
      <c r="R468" s="1">
        <v>1382.0050000000001</v>
      </c>
      <c r="S468" s="40">
        <f t="shared" si="199"/>
        <v>13.820050000000002</v>
      </c>
      <c r="T468" s="31">
        <f t="shared" si="200"/>
        <v>13.129047500000002</v>
      </c>
      <c r="U468" s="1">
        <f t="shared" si="201"/>
        <v>31.349902499999995</v>
      </c>
      <c r="X468" s="1"/>
      <c r="Y468" s="1">
        <v>-1151.269</v>
      </c>
      <c r="Z468" s="1">
        <v>2579.3560000000002</v>
      </c>
      <c r="AA468" s="1">
        <v>3738.502</v>
      </c>
      <c r="AB468" s="1">
        <v>3870.17</v>
      </c>
      <c r="AC468" s="1">
        <v>4279.0889999999999</v>
      </c>
      <c r="AD468" s="1">
        <f t="shared" si="202"/>
        <v>2.1689680232558139E-5</v>
      </c>
      <c r="AE468" s="1">
        <f t="shared" si="203"/>
        <v>2.8428901162790694E-5</v>
      </c>
      <c r="AG468" s="1">
        <f t="shared" si="204"/>
        <v>2.7290429347826085E-5</v>
      </c>
      <c r="AI468" s="1">
        <f t="shared" si="205"/>
        <v>2.9512815217391308E-5</v>
      </c>
      <c r="AJ468" s="1">
        <f t="shared" si="206"/>
        <v>1.0972333333333344E-5</v>
      </c>
      <c r="AK468" s="1">
        <f t="shared" si="207"/>
        <v>4.5048916666666672E-5</v>
      </c>
      <c r="AL468" s="1">
        <f t="shared" si="208"/>
        <v>1.0756783333333332E-4</v>
      </c>
      <c r="AM468" s="1">
        <f t="shared" si="209"/>
        <v>1.4164441666666665E-4</v>
      </c>
      <c r="AN468" s="77">
        <f t="shared" si="210"/>
        <v>2.9512815217391308E-2</v>
      </c>
      <c r="BX468">
        <v>2.7720000000000002E-4</v>
      </c>
      <c r="BY468">
        <v>13588839.9474633</v>
      </c>
      <c r="BZ468" s="41">
        <f t="shared" si="211"/>
        <v>13.588839947463301</v>
      </c>
      <c r="CB468">
        <v>2.7720000000000002E-4</v>
      </c>
      <c r="CC468">
        <v>14711198.0975889</v>
      </c>
      <c r="CD468" s="41">
        <f t="shared" si="212"/>
        <v>14.7111980975889</v>
      </c>
      <c r="CG468">
        <v>14711198.0975889</v>
      </c>
      <c r="CH468" s="41">
        <f t="shared" si="213"/>
        <v>14.7111980975889</v>
      </c>
      <c r="CJ468">
        <v>2.7720000000000002E-4</v>
      </c>
      <c r="CK468">
        <v>14711198.0975889</v>
      </c>
      <c r="CL468" s="41">
        <f t="shared" si="214"/>
        <v>14.7111980975889</v>
      </c>
      <c r="DF468" s="76">
        <v>0.2772</v>
      </c>
      <c r="DG468" s="76">
        <v>14.0298286658397</v>
      </c>
      <c r="DJ468" s="76">
        <v>14.0298286658397</v>
      </c>
      <c r="DN468" s="76">
        <v>0.2772</v>
      </c>
      <c r="DO468" s="76">
        <v>13.7752451426968</v>
      </c>
    </row>
    <row r="469" spans="2:119" x14ac:dyDescent="0.25">
      <c r="B469" s="11">
        <v>1268.4469999999999</v>
      </c>
      <c r="C469" s="1"/>
      <c r="D469" s="1">
        <v>8983.9619999999995</v>
      </c>
      <c r="E469" s="1">
        <v>847.30899999999997</v>
      </c>
      <c r="F469" s="1">
        <v>1763.72</v>
      </c>
      <c r="G469" s="1">
        <f t="shared" si="189"/>
        <v>4.92621511627907E-6</v>
      </c>
      <c r="H469" s="1">
        <f t="shared" si="190"/>
        <v>5.7158552325581393E-5</v>
      </c>
      <c r="I469" s="1">
        <f t="shared" si="191"/>
        <v>1.0254186046511629E-5</v>
      </c>
      <c r="J469" s="1">
        <f t="shared" si="192"/>
        <v>6.2486523255813947E-5</v>
      </c>
      <c r="K469" s="1">
        <f t="shared" si="193"/>
        <v>1.0794673469387754E-5</v>
      </c>
      <c r="L469" s="1">
        <f t="shared" si="194"/>
        <v>1.5470239795918368E-5</v>
      </c>
      <c r="M469" s="1">
        <f t="shared" si="195"/>
        <v>5.2851958333333323E-5</v>
      </c>
      <c r="N469" s="1">
        <f t="shared" si="196"/>
        <v>-3.2147979166666663E-4</v>
      </c>
      <c r="O469" s="8">
        <f t="shared" si="197"/>
        <v>1.5470239795918368E-2</v>
      </c>
      <c r="P469" s="43">
        <v>-58.298999999999999</v>
      </c>
      <c r="Q469" s="15">
        <f t="shared" si="198"/>
        <v>58.298999999999999</v>
      </c>
      <c r="R469" s="1">
        <v>1381.6990000000001</v>
      </c>
      <c r="S469" s="40">
        <f t="shared" si="199"/>
        <v>13.816990000000001</v>
      </c>
      <c r="T469" s="31">
        <f t="shared" si="200"/>
        <v>13.126140499999998</v>
      </c>
      <c r="U469" s="1">
        <f t="shared" si="201"/>
        <v>31.355869500000001</v>
      </c>
      <c r="X469" s="1"/>
      <c r="Y469" s="1">
        <v>-1151.269</v>
      </c>
      <c r="Z469" s="1">
        <v>2579.8359999999998</v>
      </c>
      <c r="AA469" s="1">
        <v>3739.9290000000001</v>
      </c>
      <c r="AB469" s="1">
        <v>3868.2860000000001</v>
      </c>
      <c r="AC469" s="1">
        <v>4264.4219999999996</v>
      </c>
      <c r="AD469" s="1">
        <f t="shared" si="202"/>
        <v>2.1692470930232556E-5</v>
      </c>
      <c r="AE469" s="1">
        <f t="shared" si="203"/>
        <v>2.8437197674418605E-5</v>
      </c>
      <c r="AG469" s="1">
        <f t="shared" si="204"/>
        <v>2.7280190217391307E-5</v>
      </c>
      <c r="AI469" s="1">
        <f t="shared" si="205"/>
        <v>2.9433103260869562E-5</v>
      </c>
      <c r="AJ469" s="1">
        <f t="shared" si="206"/>
        <v>1.0696416666666665E-5</v>
      </c>
      <c r="AK469" s="1">
        <f t="shared" si="207"/>
        <v>4.3707749999999958E-5</v>
      </c>
      <c r="AL469" s="1">
        <f t="shared" si="208"/>
        <v>1.0737083333333335E-4</v>
      </c>
      <c r="AM469" s="1">
        <f t="shared" si="209"/>
        <v>1.4038216666666665E-4</v>
      </c>
      <c r="AN469" s="77">
        <f t="shared" si="210"/>
        <v>2.9433103260869561E-2</v>
      </c>
      <c r="BX469">
        <v>2.7779999999999998E-4</v>
      </c>
      <c r="BY469">
        <v>13592873.361625999</v>
      </c>
      <c r="BZ469" s="41">
        <f t="shared" si="211"/>
        <v>13.592873361625999</v>
      </c>
      <c r="CB469">
        <v>2.7779999999999998E-4</v>
      </c>
      <c r="CC469">
        <v>14714985.6234136</v>
      </c>
      <c r="CD469" s="41">
        <f t="shared" si="212"/>
        <v>14.7149856234136</v>
      </c>
      <c r="CG469">
        <v>14714985.6234136</v>
      </c>
      <c r="CH469" s="41">
        <f t="shared" si="213"/>
        <v>14.7149856234136</v>
      </c>
      <c r="CJ469">
        <v>2.7779999999999998E-4</v>
      </c>
      <c r="CK469">
        <v>14714985.6234136</v>
      </c>
      <c r="CL469" s="41">
        <f t="shared" si="214"/>
        <v>14.7149856234136</v>
      </c>
      <c r="DF469" s="76">
        <v>0.27779999999999999</v>
      </c>
      <c r="DG469" s="76">
        <v>14.034031112606201</v>
      </c>
      <c r="DJ469" s="76">
        <v>14.034031112606201</v>
      </c>
      <c r="DN469" s="76">
        <v>0.27779999999999999</v>
      </c>
      <c r="DO469" s="76">
        <v>13.7785660898586</v>
      </c>
    </row>
    <row r="470" spans="2:119" x14ac:dyDescent="0.25">
      <c r="B470" s="11">
        <v>1267.9829999999999</v>
      </c>
      <c r="C470" s="1"/>
      <c r="D470" s="1">
        <v>8987.3349999999991</v>
      </c>
      <c r="E470" s="1">
        <v>847.30899999999997</v>
      </c>
      <c r="F470" s="1">
        <v>1761.816</v>
      </c>
      <c r="G470" s="1">
        <f t="shared" si="189"/>
        <v>4.92621511627907E-6</v>
      </c>
      <c r="H470" s="1">
        <f t="shared" si="190"/>
        <v>5.7178162790697664E-5</v>
      </c>
      <c r="I470" s="1">
        <f t="shared" si="191"/>
        <v>1.0243116279069767E-5</v>
      </c>
      <c r="J470" s="1">
        <f t="shared" si="192"/>
        <v>6.2495063953488369E-5</v>
      </c>
      <c r="K470" s="1">
        <f t="shared" si="193"/>
        <v>1.079230612244898E-5</v>
      </c>
      <c r="L470" s="1">
        <f t="shared" si="194"/>
        <v>1.5458158163265308E-5</v>
      </c>
      <c r="M470" s="1">
        <f t="shared" si="195"/>
        <v>5.2832624999999995E-5</v>
      </c>
      <c r="N470" s="1">
        <f t="shared" si="196"/>
        <v>-3.2163966666666662E-4</v>
      </c>
      <c r="O470" s="8">
        <f t="shared" si="197"/>
        <v>1.5458158163265309E-2</v>
      </c>
      <c r="P470" s="43">
        <v>-58.298999999999999</v>
      </c>
      <c r="Q470" s="15">
        <f t="shared" si="198"/>
        <v>58.298999999999999</v>
      </c>
      <c r="R470" s="1">
        <v>1381.6990000000001</v>
      </c>
      <c r="S470" s="40">
        <f t="shared" si="199"/>
        <v>13.816990000000001</v>
      </c>
      <c r="T470" s="31">
        <f t="shared" si="200"/>
        <v>13.126140499999998</v>
      </c>
      <c r="U470" s="1">
        <f t="shared" si="201"/>
        <v>31.355869500000001</v>
      </c>
      <c r="X470" s="1"/>
      <c r="Y470" s="1">
        <v>-1151.7429999999999</v>
      </c>
      <c r="Z470" s="1">
        <v>2580.7950000000001</v>
      </c>
      <c r="AA470" s="1">
        <v>3741.355</v>
      </c>
      <c r="AB470" s="1">
        <v>3871.5819999999999</v>
      </c>
      <c r="AC470" s="1">
        <v>4275.3040000000001</v>
      </c>
      <c r="AD470" s="1">
        <f t="shared" si="202"/>
        <v>2.1700802325581395E-5</v>
      </c>
      <c r="AE470" s="1">
        <f t="shared" si="203"/>
        <v>2.8448244186046515E-5</v>
      </c>
      <c r="AG470" s="1">
        <f t="shared" si="204"/>
        <v>2.7300679347826084E-5</v>
      </c>
      <c r="AI470" s="1">
        <f t="shared" si="205"/>
        <v>2.9494820652173918E-5</v>
      </c>
      <c r="AJ470" s="1">
        <f t="shared" si="206"/>
        <v>1.0852249999999987E-5</v>
      </c>
      <c r="AK470" s="1">
        <f t="shared" si="207"/>
        <v>4.4495750000000005E-5</v>
      </c>
      <c r="AL470" s="1">
        <f t="shared" si="208"/>
        <v>1.0756558333333332E-4</v>
      </c>
      <c r="AM470" s="1">
        <f t="shared" si="209"/>
        <v>1.4120908333333334E-4</v>
      </c>
      <c r="AN470" s="77">
        <f t="shared" si="210"/>
        <v>2.9494820652173917E-2</v>
      </c>
      <c r="BX470">
        <v>2.7839999999999999E-4</v>
      </c>
      <c r="BY470">
        <v>13596900.2957021</v>
      </c>
      <c r="BZ470" s="41">
        <f t="shared" si="211"/>
        <v>13.596900295702099</v>
      </c>
      <c r="CB470">
        <v>2.7839999999999999E-4</v>
      </c>
      <c r="CC470">
        <v>14718764.228494201</v>
      </c>
      <c r="CD470" s="41">
        <f t="shared" si="212"/>
        <v>14.718764228494202</v>
      </c>
      <c r="CG470">
        <v>14718764.228494201</v>
      </c>
      <c r="CH470" s="41">
        <f t="shared" si="213"/>
        <v>14.718764228494202</v>
      </c>
      <c r="CJ470">
        <v>2.7839999999999999E-4</v>
      </c>
      <c r="CK470">
        <v>14718764.228494201</v>
      </c>
      <c r="CL470" s="41">
        <f t="shared" si="214"/>
        <v>14.718764228494202</v>
      </c>
      <c r="DF470" s="76">
        <v>0.27839999999999998</v>
      </c>
      <c r="DG470" s="76">
        <v>14.0382270792861</v>
      </c>
      <c r="DJ470" s="76">
        <v>14.0382270792861</v>
      </c>
      <c r="DN470" s="76">
        <v>0.27839999999999998</v>
      </c>
      <c r="DO470" s="76">
        <v>14.015278851988</v>
      </c>
    </row>
    <row r="471" spans="2:119" x14ac:dyDescent="0.25">
      <c r="B471" s="11">
        <v>1267.057</v>
      </c>
      <c r="C471" s="1"/>
      <c r="D471" s="1">
        <v>8986.8529999999992</v>
      </c>
      <c r="E471" s="1">
        <v>846.83</v>
      </c>
      <c r="F471" s="1">
        <v>1761.816</v>
      </c>
      <c r="G471" s="1">
        <f t="shared" si="189"/>
        <v>4.9234302325581394E-6</v>
      </c>
      <c r="H471" s="1">
        <f t="shared" si="190"/>
        <v>5.7172575581395345E-5</v>
      </c>
      <c r="I471" s="1">
        <f t="shared" si="191"/>
        <v>1.0243116279069767E-5</v>
      </c>
      <c r="J471" s="1">
        <f t="shared" si="192"/>
        <v>6.2492261627906985E-5</v>
      </c>
      <c r="K471" s="1">
        <f t="shared" si="193"/>
        <v>1.0785137755102041E-5</v>
      </c>
      <c r="L471" s="1">
        <f t="shared" si="194"/>
        <v>1.5453433673469388E-5</v>
      </c>
      <c r="M471" s="1">
        <f t="shared" si="195"/>
        <v>5.2794041666666668E-5</v>
      </c>
      <c r="N471" s="1">
        <f t="shared" si="196"/>
        <v>-3.2165816666666664E-4</v>
      </c>
      <c r="O471" s="8">
        <f t="shared" si="197"/>
        <v>1.5453433673469389E-2</v>
      </c>
      <c r="P471" s="43">
        <v>-58.280999999999999</v>
      </c>
      <c r="Q471" s="15">
        <f t="shared" si="198"/>
        <v>58.280999999999999</v>
      </c>
      <c r="R471" s="1">
        <v>1381.6990000000001</v>
      </c>
      <c r="S471" s="40">
        <f t="shared" si="199"/>
        <v>13.816990000000001</v>
      </c>
      <c r="T471" s="31">
        <f t="shared" si="200"/>
        <v>13.126140499999998</v>
      </c>
      <c r="U471" s="1">
        <f t="shared" si="201"/>
        <v>31.3378695</v>
      </c>
      <c r="X471" s="1"/>
      <c r="Y471" s="1">
        <v>-1149.845</v>
      </c>
      <c r="Z471" s="1">
        <v>2579.8359999999998</v>
      </c>
      <c r="AA471" s="1">
        <v>3745.1579999999999</v>
      </c>
      <c r="AB471" s="1">
        <v>3873.9369999999999</v>
      </c>
      <c r="AC471" s="1">
        <v>4276.723</v>
      </c>
      <c r="AD471" s="1">
        <f t="shared" si="202"/>
        <v>2.1684191860465115E-5</v>
      </c>
      <c r="AE471" s="1">
        <f t="shared" si="203"/>
        <v>2.8459319767441858E-5</v>
      </c>
      <c r="AG471" s="1">
        <f t="shared" si="204"/>
        <v>2.7303163043478261E-5</v>
      </c>
      <c r="AI471" s="1">
        <f t="shared" si="205"/>
        <v>2.9492217391304351E-5</v>
      </c>
      <c r="AJ471" s="1">
        <f t="shared" si="206"/>
        <v>1.0731583333333334E-5</v>
      </c>
      <c r="AK471" s="1">
        <f t="shared" si="207"/>
        <v>4.4297083333333336E-5</v>
      </c>
      <c r="AL471" s="1">
        <f t="shared" si="208"/>
        <v>1.0784175000000001E-4</v>
      </c>
      <c r="AM471" s="1">
        <f t="shared" si="209"/>
        <v>1.4140725000000003E-4</v>
      </c>
      <c r="AN471" s="77">
        <f t="shared" si="210"/>
        <v>2.9492217391304351E-2</v>
      </c>
      <c r="BX471">
        <v>2.7900000000000001E-4</v>
      </c>
      <c r="BY471">
        <v>13600920.749865601</v>
      </c>
      <c r="BZ471" s="41">
        <f t="shared" si="211"/>
        <v>13.600920749865601</v>
      </c>
      <c r="CB471">
        <v>2.7900000000000001E-4</v>
      </c>
      <c r="CC471">
        <v>14722533.913090101</v>
      </c>
      <c r="CD471" s="41">
        <f t="shared" si="212"/>
        <v>14.7225339130901</v>
      </c>
      <c r="CG471">
        <v>14722533.913090101</v>
      </c>
      <c r="CH471" s="41">
        <f t="shared" si="213"/>
        <v>14.7225339130901</v>
      </c>
      <c r="CJ471">
        <v>2.7900000000000001E-4</v>
      </c>
      <c r="CK471">
        <v>14722533.913090101</v>
      </c>
      <c r="CL471" s="41">
        <f t="shared" si="214"/>
        <v>14.7225339130901</v>
      </c>
      <c r="DF471" s="76">
        <v>0.27900000000000003</v>
      </c>
      <c r="DG471" s="76">
        <v>14.0424165660533</v>
      </c>
      <c r="DJ471" s="76">
        <v>14.0424165660533</v>
      </c>
      <c r="DN471" s="76">
        <v>0.27900000000000003</v>
      </c>
      <c r="DO471" s="76">
        <v>14.018630098528</v>
      </c>
    </row>
    <row r="472" spans="2:119" x14ac:dyDescent="0.25">
      <c r="B472" s="11">
        <v>1267.52</v>
      </c>
      <c r="C472" s="1"/>
      <c r="D472" s="1">
        <v>8988.2990000000009</v>
      </c>
      <c r="E472" s="1">
        <v>847.30899999999997</v>
      </c>
      <c r="F472" s="1">
        <v>1761.34</v>
      </c>
      <c r="G472" s="1">
        <f t="shared" si="189"/>
        <v>4.92621511627907E-6</v>
      </c>
      <c r="H472" s="1">
        <f t="shared" si="190"/>
        <v>5.7183767441860472E-5</v>
      </c>
      <c r="I472" s="1">
        <f t="shared" si="191"/>
        <v>1.0240348837209302E-5</v>
      </c>
      <c r="J472" s="1">
        <f t="shared" si="192"/>
        <v>6.2497901162790706E-5</v>
      </c>
      <c r="K472" s="1">
        <f t="shared" si="193"/>
        <v>1.078994387755102E-5</v>
      </c>
      <c r="L472" s="1">
        <f t="shared" si="194"/>
        <v>1.5453367346938773E-5</v>
      </c>
      <c r="M472" s="1">
        <f t="shared" si="195"/>
        <v>5.2813333333333338E-5</v>
      </c>
      <c r="N472" s="1">
        <f t="shared" si="196"/>
        <v>-3.2169912500000004E-4</v>
      </c>
      <c r="O472" s="8">
        <f t="shared" si="197"/>
        <v>1.5453367346938772E-2</v>
      </c>
      <c r="P472" s="43">
        <v>-58.280999999999999</v>
      </c>
      <c r="Q472" s="15">
        <f t="shared" si="198"/>
        <v>58.280999999999999</v>
      </c>
      <c r="R472" s="1">
        <v>1381.6990000000001</v>
      </c>
      <c r="S472" s="40">
        <f t="shared" si="199"/>
        <v>13.816990000000001</v>
      </c>
      <c r="T472" s="31">
        <f t="shared" si="200"/>
        <v>13.126140499999998</v>
      </c>
      <c r="U472" s="1">
        <f t="shared" si="201"/>
        <v>31.3378695</v>
      </c>
      <c r="X472" s="1"/>
      <c r="Y472" s="1">
        <v>-1149.3710000000001</v>
      </c>
      <c r="Z472" s="1">
        <v>2581.2750000000001</v>
      </c>
      <c r="AA472" s="1">
        <v>3747.5349999999999</v>
      </c>
      <c r="AB472" s="1">
        <v>3874.8789999999999</v>
      </c>
      <c r="AC472" s="1">
        <v>4277.6689999999999</v>
      </c>
      <c r="AD472" s="1">
        <f t="shared" si="202"/>
        <v>2.1689802325581395E-5</v>
      </c>
      <c r="AE472" s="1">
        <f t="shared" si="203"/>
        <v>2.8470383720930234E-5</v>
      </c>
      <c r="AG472" s="1">
        <f t="shared" si="204"/>
        <v>2.7305706521739131E-5</v>
      </c>
      <c r="AI472" s="1">
        <f t="shared" si="205"/>
        <v>2.9494782608695652E-5</v>
      </c>
      <c r="AJ472" s="1">
        <f t="shared" si="206"/>
        <v>1.0612000000000004E-5</v>
      </c>
      <c r="AK472" s="1">
        <f t="shared" si="207"/>
        <v>4.4177833333333336E-5</v>
      </c>
      <c r="AL472" s="1">
        <f t="shared" si="208"/>
        <v>1.0780033333333333E-4</v>
      </c>
      <c r="AM472" s="1">
        <f t="shared" si="209"/>
        <v>1.4136616666666663E-4</v>
      </c>
      <c r="AN472" s="77">
        <f t="shared" si="210"/>
        <v>2.949478260869565E-2</v>
      </c>
      <c r="BX472">
        <v>2.7960000000000002E-4</v>
      </c>
      <c r="BY472">
        <v>13604934.724290499</v>
      </c>
      <c r="BZ472" s="41">
        <f t="shared" si="211"/>
        <v>13.6049347242905</v>
      </c>
      <c r="CB472">
        <v>2.7960000000000002E-4</v>
      </c>
      <c r="CC472">
        <v>14726294.6774609</v>
      </c>
      <c r="CD472" s="41">
        <f t="shared" si="212"/>
        <v>14.726294677460899</v>
      </c>
      <c r="CG472">
        <v>14726294.6774609</v>
      </c>
      <c r="CH472" s="41">
        <f t="shared" si="213"/>
        <v>14.726294677460899</v>
      </c>
      <c r="CJ472">
        <v>2.7960000000000002E-4</v>
      </c>
      <c r="CK472">
        <v>14726294.6774609</v>
      </c>
      <c r="CL472" s="41">
        <f t="shared" si="214"/>
        <v>14.726294677460899</v>
      </c>
      <c r="DF472" s="76">
        <v>0.27960000000000002</v>
      </c>
      <c r="DG472" s="76">
        <v>14.046599573082</v>
      </c>
      <c r="DJ472" s="76">
        <v>14.046599573082</v>
      </c>
      <c r="DN472" s="76">
        <v>0.27960000000000002</v>
      </c>
      <c r="DO472" s="76">
        <v>14.2555972681096</v>
      </c>
    </row>
    <row r="473" spans="2:119" x14ac:dyDescent="0.25">
      <c r="B473" s="11">
        <v>1265.203</v>
      </c>
      <c r="C473" s="1"/>
      <c r="D473" s="1">
        <v>8986.3709999999992</v>
      </c>
      <c r="E473" s="1">
        <v>846.83</v>
      </c>
      <c r="F473" s="1">
        <v>1759.912</v>
      </c>
      <c r="G473" s="1">
        <f t="shared" si="189"/>
        <v>4.9234302325581394E-6</v>
      </c>
      <c r="H473" s="1">
        <f t="shared" si="190"/>
        <v>5.7169773255813954E-5</v>
      </c>
      <c r="I473" s="1">
        <f t="shared" si="191"/>
        <v>1.0232046511627908E-5</v>
      </c>
      <c r="J473" s="1">
        <f t="shared" si="192"/>
        <v>6.2478389534883713E-5</v>
      </c>
      <c r="K473" s="1">
        <f t="shared" si="193"/>
        <v>1.0775678571428569E-5</v>
      </c>
      <c r="L473" s="1">
        <f t="shared" si="194"/>
        <v>1.5434260204081631E-5</v>
      </c>
      <c r="M473" s="1">
        <f t="shared" si="195"/>
        <v>5.2716791666666665E-5</v>
      </c>
      <c r="N473" s="1">
        <f t="shared" si="196"/>
        <v>-3.217153333333333E-4</v>
      </c>
      <c r="O473" s="8">
        <f t="shared" si="197"/>
        <v>1.5434260204081632E-2</v>
      </c>
      <c r="P473" s="43">
        <v>-58.280999999999999</v>
      </c>
      <c r="Q473" s="15">
        <f t="shared" si="198"/>
        <v>58.280999999999999</v>
      </c>
      <c r="R473" s="1">
        <v>1382.0050000000001</v>
      </c>
      <c r="S473" s="40">
        <f t="shared" si="199"/>
        <v>13.820050000000002</v>
      </c>
      <c r="T473" s="31">
        <f t="shared" si="200"/>
        <v>13.129047500000002</v>
      </c>
      <c r="U473" s="1">
        <f t="shared" si="201"/>
        <v>31.331902499999995</v>
      </c>
      <c r="X473" s="1"/>
      <c r="Y473" s="1">
        <v>-1151.269</v>
      </c>
      <c r="Z473" s="1">
        <v>2581.2750000000001</v>
      </c>
      <c r="AA473" s="1">
        <v>3750.3870000000002</v>
      </c>
      <c r="AB473" s="1">
        <v>3874.8789999999999</v>
      </c>
      <c r="AC473" s="1">
        <v>4278.143</v>
      </c>
      <c r="AD473" s="1">
        <f t="shared" si="202"/>
        <v>2.1700837209302324E-5</v>
      </c>
      <c r="AE473" s="1">
        <f t="shared" si="203"/>
        <v>2.8498000000000001E-5</v>
      </c>
      <c r="AG473" s="1">
        <f t="shared" si="204"/>
        <v>2.7316021739130435E-5</v>
      </c>
      <c r="AI473" s="1">
        <f t="shared" si="205"/>
        <v>2.9507673913043483E-5</v>
      </c>
      <c r="AJ473" s="1">
        <f t="shared" si="206"/>
        <v>1.0374333333333311E-5</v>
      </c>
      <c r="AK473" s="1">
        <f t="shared" si="207"/>
        <v>4.3979666666666655E-5</v>
      </c>
      <c r="AL473" s="1">
        <f t="shared" si="208"/>
        <v>1.0780033333333333E-4</v>
      </c>
      <c r="AM473" s="1">
        <f t="shared" si="209"/>
        <v>1.4140566666666666E-4</v>
      </c>
      <c r="AN473" s="77">
        <f t="shared" si="210"/>
        <v>2.9507673913043483E-2</v>
      </c>
      <c r="BX473">
        <v>2.8019999999999998E-4</v>
      </c>
      <c r="BY473">
        <v>12626030.8772183</v>
      </c>
      <c r="BZ473" s="41">
        <f t="shared" si="211"/>
        <v>12.6260308772183</v>
      </c>
      <c r="CB473">
        <v>2.8019999999999998E-4</v>
      </c>
      <c r="CC473">
        <v>14672326.999767801</v>
      </c>
      <c r="CD473" s="41">
        <f t="shared" si="212"/>
        <v>14.672326999767801</v>
      </c>
      <c r="CG473">
        <v>14672326.999767801</v>
      </c>
      <c r="CH473" s="41">
        <f t="shared" si="213"/>
        <v>14.672326999767801</v>
      </c>
      <c r="CJ473">
        <v>2.8019999999999998E-4</v>
      </c>
      <c r="CK473">
        <v>14672326.999767801</v>
      </c>
      <c r="CL473" s="41">
        <f t="shared" si="214"/>
        <v>14.672326999767801</v>
      </c>
      <c r="DF473" s="76">
        <v>0.2802</v>
      </c>
      <c r="DG473" s="76">
        <v>13.034174282842001</v>
      </c>
      <c r="DJ473" s="76">
        <v>13.034174282842001</v>
      </c>
      <c r="DN473" s="76">
        <v>0.2802</v>
      </c>
      <c r="DO473" s="76">
        <v>15.605989229924701</v>
      </c>
    </row>
    <row r="474" spans="2:119" x14ac:dyDescent="0.25">
      <c r="B474" s="11">
        <v>1264.74</v>
      </c>
      <c r="C474" s="1"/>
      <c r="D474" s="1">
        <v>8973.3629999999994</v>
      </c>
      <c r="E474" s="1">
        <v>846.35</v>
      </c>
      <c r="F474" s="1">
        <v>1759.4359999999999</v>
      </c>
      <c r="G474" s="1">
        <f t="shared" si="189"/>
        <v>4.9206395348837209E-6</v>
      </c>
      <c r="H474" s="1">
        <f t="shared" si="190"/>
        <v>5.7091354651162786E-5</v>
      </c>
      <c r="I474" s="1">
        <f t="shared" si="191"/>
        <v>1.022927906976744E-5</v>
      </c>
      <c r="J474" s="1">
        <f t="shared" si="192"/>
        <v>6.2399994186046514E-5</v>
      </c>
      <c r="K474" s="1">
        <f t="shared" si="193"/>
        <v>1.0770867346938778E-5</v>
      </c>
      <c r="L474" s="1">
        <f t="shared" si="194"/>
        <v>1.5429469387755102E-5</v>
      </c>
      <c r="M474" s="1">
        <f t="shared" si="195"/>
        <v>5.2697500000000002E-5</v>
      </c>
      <c r="N474" s="1">
        <f t="shared" si="196"/>
        <v>-3.2119262499999998E-4</v>
      </c>
      <c r="O474" s="8">
        <f t="shared" si="197"/>
        <v>1.5429469387755102E-2</v>
      </c>
      <c r="P474" s="43">
        <v>-58.280999999999999</v>
      </c>
      <c r="Q474" s="15">
        <f t="shared" si="198"/>
        <v>58.280999999999999</v>
      </c>
      <c r="R474" s="1">
        <v>1382.0050000000001</v>
      </c>
      <c r="S474" s="40">
        <f t="shared" si="199"/>
        <v>13.820050000000002</v>
      </c>
      <c r="T474" s="31">
        <f t="shared" si="200"/>
        <v>13.129047500000002</v>
      </c>
      <c r="U474" s="1">
        <f t="shared" si="201"/>
        <v>31.331902499999995</v>
      </c>
      <c r="X474" s="1"/>
      <c r="Y474" s="1">
        <v>-1149.3710000000001</v>
      </c>
      <c r="Z474" s="1">
        <v>2581.2750000000001</v>
      </c>
      <c r="AA474" s="1">
        <v>3753.239</v>
      </c>
      <c r="AB474" s="1">
        <v>3879.5889999999999</v>
      </c>
      <c r="AC474" s="1">
        <v>4278.616</v>
      </c>
      <c r="AD474" s="1">
        <f t="shared" si="202"/>
        <v>2.1689802325581395E-5</v>
      </c>
      <c r="AE474" s="1">
        <f t="shared" si="203"/>
        <v>2.8503546511627912E-5</v>
      </c>
      <c r="AG474" s="1">
        <f t="shared" si="204"/>
        <v>2.7331304347826085E-5</v>
      </c>
      <c r="AI474" s="1">
        <f t="shared" si="205"/>
        <v>2.9499929347826088E-5</v>
      </c>
      <c r="AJ474" s="1">
        <f t="shared" si="206"/>
        <v>1.0529166666666659E-5</v>
      </c>
      <c r="AK474" s="1">
        <f t="shared" si="207"/>
        <v>4.3781416666666664E-5</v>
      </c>
      <c r="AL474" s="1">
        <f t="shared" si="208"/>
        <v>1.0819283333333333E-4</v>
      </c>
      <c r="AM474" s="1">
        <f t="shared" si="209"/>
        <v>1.4144508333333334E-4</v>
      </c>
      <c r="AN474" s="77">
        <f t="shared" si="210"/>
        <v>2.9499929347826088E-2</v>
      </c>
      <c r="BX474">
        <v>2.8079999999999999E-4</v>
      </c>
      <c r="BY474">
        <v>12629467.439555001</v>
      </c>
      <c r="BZ474" s="41">
        <f t="shared" si="211"/>
        <v>12.629467439555</v>
      </c>
      <c r="CB474">
        <v>2.8079999999999999E-4</v>
      </c>
      <c r="CC474">
        <v>14676520.4860451</v>
      </c>
      <c r="CD474" s="41">
        <f t="shared" si="212"/>
        <v>14.676520486045099</v>
      </c>
      <c r="CG474">
        <v>14676520.4860451</v>
      </c>
      <c r="CH474" s="41">
        <f t="shared" si="213"/>
        <v>14.676520486045099</v>
      </c>
      <c r="CJ474">
        <v>2.8079999999999999E-4</v>
      </c>
      <c r="CK474">
        <v>14676520.4860451</v>
      </c>
      <c r="CL474" s="41">
        <f t="shared" si="214"/>
        <v>14.676520486045099</v>
      </c>
      <c r="DF474" s="76">
        <v>0.28079999999999999</v>
      </c>
      <c r="DG474" s="76">
        <v>13.0377584144682</v>
      </c>
      <c r="DJ474" s="76">
        <v>13.0377584144682</v>
      </c>
      <c r="DN474" s="76">
        <v>0.28079999999999999</v>
      </c>
      <c r="DO474" s="76">
        <v>15.375617020144301</v>
      </c>
    </row>
    <row r="475" spans="2:119" x14ac:dyDescent="0.25">
      <c r="B475" s="11">
        <v>1266.1300000000001</v>
      </c>
      <c r="C475" s="1"/>
      <c r="D475" s="1">
        <v>8973.3629999999994</v>
      </c>
      <c r="E475" s="1">
        <v>845.87</v>
      </c>
      <c r="F475" s="1">
        <v>1758.96</v>
      </c>
      <c r="G475" s="1">
        <f t="shared" si="189"/>
        <v>4.9178488372093024E-6</v>
      </c>
      <c r="H475" s="1">
        <f t="shared" si="190"/>
        <v>5.7088563953488373E-5</v>
      </c>
      <c r="I475" s="1">
        <f t="shared" si="191"/>
        <v>1.0226511627906977E-5</v>
      </c>
      <c r="J475" s="1">
        <f t="shared" si="192"/>
        <v>6.2397226744186041E-5</v>
      </c>
      <c r="K475" s="1">
        <f t="shared" si="193"/>
        <v>1.0775510204081634E-5</v>
      </c>
      <c r="L475" s="1">
        <f t="shared" si="194"/>
        <v>1.5434132653061226E-5</v>
      </c>
      <c r="M475" s="1">
        <f t="shared" si="195"/>
        <v>5.275541666666667E-5</v>
      </c>
      <c r="N475" s="1">
        <f t="shared" si="196"/>
        <v>-3.2113470833333328E-4</v>
      </c>
      <c r="O475" s="8">
        <f t="shared" si="197"/>
        <v>1.5434132653061226E-2</v>
      </c>
      <c r="P475" s="43">
        <v>-58.280999999999999</v>
      </c>
      <c r="Q475" s="15">
        <f t="shared" si="198"/>
        <v>58.280999999999999</v>
      </c>
      <c r="R475" s="1">
        <v>1381.394</v>
      </c>
      <c r="S475" s="40">
        <f t="shared" si="199"/>
        <v>13.813940000000001</v>
      </c>
      <c r="T475" s="31">
        <f t="shared" si="200"/>
        <v>13.123243</v>
      </c>
      <c r="U475" s="1">
        <f t="shared" si="201"/>
        <v>31.343816999999998</v>
      </c>
      <c r="X475" s="1"/>
      <c r="Y475" s="1">
        <v>-1149.3710000000001</v>
      </c>
      <c r="Z475" s="1">
        <v>2581.7550000000001</v>
      </c>
      <c r="AA475" s="1">
        <v>3754.19</v>
      </c>
      <c r="AB475" s="1">
        <v>3880.5309999999999</v>
      </c>
      <c r="AC475" s="1">
        <v>4279.0889999999999</v>
      </c>
      <c r="AD475" s="1">
        <f t="shared" si="202"/>
        <v>2.1692593023255815E-5</v>
      </c>
      <c r="AE475" s="1">
        <f t="shared" si="203"/>
        <v>2.8509075581395347E-5</v>
      </c>
      <c r="AG475" s="1">
        <f t="shared" si="204"/>
        <v>2.7336423913043479E-5</v>
      </c>
      <c r="AI475" s="1">
        <f t="shared" si="205"/>
        <v>2.9502500000000001E-5</v>
      </c>
      <c r="AJ475" s="1">
        <f t="shared" si="206"/>
        <v>1.0528416666666657E-5</v>
      </c>
      <c r="AK475" s="1">
        <f t="shared" si="207"/>
        <v>4.3741583333333325E-5</v>
      </c>
      <c r="AL475" s="1">
        <f t="shared" si="208"/>
        <v>1.0823133333333331E-4</v>
      </c>
      <c r="AM475" s="1">
        <f t="shared" si="209"/>
        <v>1.4144449999999999E-4</v>
      </c>
      <c r="AN475" s="77">
        <f t="shared" si="210"/>
        <v>2.9502500000000001E-2</v>
      </c>
      <c r="BX475">
        <v>2.8140000000000001E-4</v>
      </c>
      <c r="BY475">
        <v>12632897.522675199</v>
      </c>
      <c r="BZ475" s="41">
        <f t="shared" si="211"/>
        <v>12.632897522675199</v>
      </c>
      <c r="CB475">
        <v>2.8140000000000001E-4</v>
      </c>
      <c r="CC475">
        <v>14680707.493105801</v>
      </c>
      <c r="CD475" s="41">
        <f t="shared" si="212"/>
        <v>14.680707493105801</v>
      </c>
      <c r="CG475">
        <v>14680707.493105801</v>
      </c>
      <c r="CH475" s="41">
        <f t="shared" si="213"/>
        <v>14.680707493105801</v>
      </c>
      <c r="CJ475">
        <v>2.8140000000000001E-4</v>
      </c>
      <c r="CK475">
        <v>14680707.493105801</v>
      </c>
      <c r="CL475" s="41">
        <f t="shared" si="214"/>
        <v>14.680707493105801</v>
      </c>
      <c r="DF475" s="76">
        <v>0.28139999999999998</v>
      </c>
      <c r="DG475" s="76">
        <v>13.0413360668778</v>
      </c>
      <c r="DJ475" s="76">
        <v>13.0413360668778</v>
      </c>
      <c r="DN475" s="76">
        <v>0.28139999999999998</v>
      </c>
      <c r="DO475" s="76">
        <v>15.3796801932055</v>
      </c>
    </row>
    <row r="476" spans="2:119" x14ac:dyDescent="0.25">
      <c r="B476" s="11">
        <v>1264.277</v>
      </c>
      <c r="C476" s="1"/>
      <c r="D476" s="1">
        <v>8977.2170000000006</v>
      </c>
      <c r="E476" s="1">
        <v>846.83</v>
      </c>
      <c r="F476" s="1">
        <v>1758.008</v>
      </c>
      <c r="G476" s="1">
        <f t="shared" si="189"/>
        <v>4.9234302325581394E-6</v>
      </c>
      <c r="H476" s="1">
        <f t="shared" si="190"/>
        <v>5.7116552325581396E-5</v>
      </c>
      <c r="I476" s="1">
        <f t="shared" si="191"/>
        <v>1.0220976744186048E-5</v>
      </c>
      <c r="J476" s="1">
        <f t="shared" si="192"/>
        <v>6.2414098837209307E-5</v>
      </c>
      <c r="K476" s="1">
        <f t="shared" si="193"/>
        <v>1.0770954081632653E-5</v>
      </c>
      <c r="L476" s="1">
        <f t="shared" si="194"/>
        <v>1.5419821428571429E-5</v>
      </c>
      <c r="M476" s="1">
        <f t="shared" si="195"/>
        <v>5.2678208333333338E-5</v>
      </c>
      <c r="N476" s="1">
        <f t="shared" si="196"/>
        <v>-3.2137250000000001E-4</v>
      </c>
      <c r="O476" s="8">
        <f t="shared" si="197"/>
        <v>1.5419821428571429E-2</v>
      </c>
      <c r="P476" s="43">
        <v>-58.280999999999999</v>
      </c>
      <c r="Q476" s="15">
        <f t="shared" si="198"/>
        <v>58.280999999999999</v>
      </c>
      <c r="R476" s="1">
        <v>1381.6990000000001</v>
      </c>
      <c r="S476" s="40">
        <f t="shared" si="199"/>
        <v>13.816990000000001</v>
      </c>
      <c r="T476" s="31">
        <f t="shared" si="200"/>
        <v>13.126140499999998</v>
      </c>
      <c r="U476" s="1">
        <f t="shared" si="201"/>
        <v>31.3378695</v>
      </c>
      <c r="X476" s="1"/>
      <c r="Y476" s="1">
        <v>-1150.32</v>
      </c>
      <c r="Z476" s="1">
        <v>2581.7550000000001</v>
      </c>
      <c r="AA476" s="1">
        <v>3756.0909999999999</v>
      </c>
      <c r="AB476" s="1">
        <v>3879.1179999999999</v>
      </c>
      <c r="AC476" s="1">
        <v>4279.5619999999999</v>
      </c>
      <c r="AD476" s="1">
        <f t="shared" si="202"/>
        <v>2.1698110465116276E-5</v>
      </c>
      <c r="AE476" s="1">
        <f t="shared" si="203"/>
        <v>2.8525645348837211E-5</v>
      </c>
      <c r="AG476" s="1">
        <f t="shared" si="204"/>
        <v>2.7333902173913043E-5</v>
      </c>
      <c r="AI476" s="1">
        <f t="shared" si="205"/>
        <v>2.9510228260869564E-5</v>
      </c>
      <c r="AJ476" s="1">
        <f t="shared" si="206"/>
        <v>1.0252250000000005E-5</v>
      </c>
      <c r="AK476" s="1">
        <f t="shared" si="207"/>
        <v>4.3622583333333328E-5</v>
      </c>
      <c r="AL476" s="1">
        <f t="shared" si="208"/>
        <v>1.0811358333333331E-4</v>
      </c>
      <c r="AM476" s="1">
        <f t="shared" si="209"/>
        <v>1.4148391666666665E-4</v>
      </c>
      <c r="AN476" s="77">
        <f t="shared" si="210"/>
        <v>2.9510228260869565E-2</v>
      </c>
      <c r="BX476">
        <v>2.8200000000000002E-4</v>
      </c>
      <c r="BY476">
        <v>12636321.1267529</v>
      </c>
      <c r="BZ476" s="41">
        <f t="shared" si="211"/>
        <v>12.6363211267529</v>
      </c>
      <c r="CB476">
        <v>2.8200000000000002E-4</v>
      </c>
      <c r="CC476">
        <v>14684888.0211241</v>
      </c>
      <c r="CD476" s="41">
        <f t="shared" si="212"/>
        <v>14.684888021124101</v>
      </c>
      <c r="CG476">
        <v>14684888.0211241</v>
      </c>
      <c r="CH476" s="41">
        <f t="shared" si="213"/>
        <v>14.684888021124101</v>
      </c>
      <c r="CJ476">
        <v>2.8200000000000002E-4</v>
      </c>
      <c r="CK476">
        <v>14684888.0211241</v>
      </c>
      <c r="CL476" s="41">
        <f t="shared" si="214"/>
        <v>14.684888021124101</v>
      </c>
      <c r="DF476" s="76">
        <v>0.28199999999999997</v>
      </c>
      <c r="DG476" s="76">
        <v>13.0449072402449</v>
      </c>
      <c r="DJ476" s="76">
        <v>13.0449072402449</v>
      </c>
      <c r="DN476" s="76">
        <v>0.28199999999999997</v>
      </c>
      <c r="DO476" s="76">
        <v>15.383736887224201</v>
      </c>
    </row>
    <row r="477" spans="2:119" x14ac:dyDescent="0.25">
      <c r="B477" s="11">
        <v>1268.9100000000001</v>
      </c>
      <c r="C477" s="1"/>
      <c r="D477" s="1">
        <v>8979.6260000000002</v>
      </c>
      <c r="E477" s="1">
        <v>846.35</v>
      </c>
      <c r="F477" s="1">
        <v>1758.96</v>
      </c>
      <c r="G477" s="1">
        <f t="shared" si="189"/>
        <v>4.9206395348837209E-6</v>
      </c>
      <c r="H477" s="1">
        <f t="shared" si="190"/>
        <v>5.7127767441860465E-5</v>
      </c>
      <c r="I477" s="1">
        <f t="shared" si="191"/>
        <v>1.0226511627906977E-5</v>
      </c>
      <c r="J477" s="1">
        <f t="shared" si="192"/>
        <v>6.2433639534883713E-5</v>
      </c>
      <c r="K477" s="1">
        <f t="shared" si="193"/>
        <v>1.0792142857142859E-5</v>
      </c>
      <c r="L477" s="1">
        <f t="shared" si="194"/>
        <v>1.5448316326530611E-5</v>
      </c>
      <c r="M477" s="1">
        <f t="shared" si="195"/>
        <v>5.287125E-5</v>
      </c>
      <c r="N477" s="1">
        <f t="shared" si="196"/>
        <v>-3.2127983333333333E-4</v>
      </c>
      <c r="O477" s="8">
        <f t="shared" si="197"/>
        <v>1.5448316326530612E-2</v>
      </c>
      <c r="P477" s="43">
        <v>-58.280999999999999</v>
      </c>
      <c r="Q477" s="15">
        <f t="shared" si="198"/>
        <v>58.280999999999999</v>
      </c>
      <c r="R477" s="1">
        <v>1382.0050000000001</v>
      </c>
      <c r="S477" s="40">
        <f t="shared" si="199"/>
        <v>13.820050000000002</v>
      </c>
      <c r="T477" s="31">
        <f t="shared" si="200"/>
        <v>13.129047500000002</v>
      </c>
      <c r="U477" s="1">
        <f t="shared" si="201"/>
        <v>31.331902499999995</v>
      </c>
      <c r="X477" s="1"/>
      <c r="Y477" s="1">
        <v>-1150.32</v>
      </c>
      <c r="Z477" s="1">
        <v>2582.2339999999999</v>
      </c>
      <c r="AA477" s="1">
        <v>3757.9929999999999</v>
      </c>
      <c r="AB477" s="1">
        <v>3879.5889999999999</v>
      </c>
      <c r="AC477" s="1">
        <v>4275.3040000000001</v>
      </c>
      <c r="AD477" s="1">
        <f t="shared" si="202"/>
        <v>2.1700895348837208E-5</v>
      </c>
      <c r="AE477" s="1">
        <f t="shared" si="203"/>
        <v>2.8536703488372095E-5</v>
      </c>
      <c r="AG477" s="1">
        <f t="shared" si="204"/>
        <v>2.7336461956521739E-5</v>
      </c>
      <c r="AI477" s="1">
        <f t="shared" si="205"/>
        <v>2.9487086956521737E-5</v>
      </c>
      <c r="AJ477" s="1">
        <f t="shared" si="206"/>
        <v>1.0133000000000001E-5</v>
      </c>
      <c r="AK477" s="1">
        <f t="shared" si="207"/>
        <v>4.3109250000000007E-5</v>
      </c>
      <c r="AL477" s="1">
        <f t="shared" si="208"/>
        <v>1.0811291666666667E-4</v>
      </c>
      <c r="AM477" s="1">
        <f t="shared" si="209"/>
        <v>1.4108916666666666E-4</v>
      </c>
      <c r="AN477" s="77">
        <f t="shared" si="210"/>
        <v>2.9487086956521736E-2</v>
      </c>
      <c r="BX477">
        <v>2.8259999999999998E-4</v>
      </c>
      <c r="BY477">
        <v>12639738.251962001</v>
      </c>
      <c r="BZ477" s="41">
        <f t="shared" si="211"/>
        <v>12.639738251962001</v>
      </c>
      <c r="CB477">
        <v>2.8259999999999998E-4</v>
      </c>
      <c r="CC477">
        <v>14689062.070273699</v>
      </c>
      <c r="CD477" s="41">
        <f t="shared" si="212"/>
        <v>14.6890620702737</v>
      </c>
      <c r="CG477">
        <v>14689062.070273699</v>
      </c>
      <c r="CH477" s="41">
        <f t="shared" si="213"/>
        <v>14.6890620702737</v>
      </c>
      <c r="CJ477">
        <v>2.8259999999999998E-4</v>
      </c>
      <c r="CK477">
        <v>14689062.070273699</v>
      </c>
      <c r="CL477" s="41">
        <f t="shared" si="214"/>
        <v>14.6890620702737</v>
      </c>
      <c r="DF477" s="76">
        <v>0.28260000000000002</v>
      </c>
      <c r="DG477" s="76">
        <v>13.0484719347434</v>
      </c>
      <c r="DJ477" s="76">
        <v>13.0484719347434</v>
      </c>
      <c r="DN477" s="76">
        <v>0.28260000000000002</v>
      </c>
      <c r="DO477" s="76">
        <v>15.3877871023744</v>
      </c>
    </row>
    <row r="478" spans="2:119" x14ac:dyDescent="0.25">
      <c r="B478" s="11">
        <v>1267.9829999999999</v>
      </c>
      <c r="C478" s="1"/>
      <c r="D478" s="1">
        <v>8976.2540000000008</v>
      </c>
      <c r="E478" s="1">
        <v>845.87</v>
      </c>
      <c r="F478" s="1">
        <v>1758.008</v>
      </c>
      <c r="G478" s="1">
        <f t="shared" si="189"/>
        <v>4.9178488372093024E-6</v>
      </c>
      <c r="H478" s="1">
        <f t="shared" si="190"/>
        <v>5.7105372093023266E-5</v>
      </c>
      <c r="I478" s="1">
        <f t="shared" si="191"/>
        <v>1.0220976744186048E-5</v>
      </c>
      <c r="J478" s="1">
        <f t="shared" si="192"/>
        <v>6.2408500000000011E-5</v>
      </c>
      <c r="K478" s="1">
        <f t="shared" si="193"/>
        <v>1.0784964285714287E-5</v>
      </c>
      <c r="L478" s="1">
        <f t="shared" si="194"/>
        <v>1.5438729591836734E-5</v>
      </c>
      <c r="M478" s="1">
        <f t="shared" si="195"/>
        <v>5.2832624999999995E-5</v>
      </c>
      <c r="N478" s="1">
        <f t="shared" si="196"/>
        <v>-3.2117795833333339E-4</v>
      </c>
      <c r="O478" s="8">
        <f t="shared" si="197"/>
        <v>1.5438729591836734E-2</v>
      </c>
      <c r="P478" s="43">
        <v>-58.262</v>
      </c>
      <c r="Q478" s="15">
        <f t="shared" si="198"/>
        <v>58.262</v>
      </c>
      <c r="R478" s="1">
        <v>1382.615</v>
      </c>
      <c r="S478" s="40">
        <f t="shared" si="199"/>
        <v>13.82615</v>
      </c>
      <c r="T478" s="31">
        <f t="shared" si="200"/>
        <v>13.1348425</v>
      </c>
      <c r="U478" s="1">
        <f t="shared" si="201"/>
        <v>31.301007500000001</v>
      </c>
      <c r="X478" s="1"/>
      <c r="Y478" s="1">
        <v>-1150.7940000000001</v>
      </c>
      <c r="Z478" s="1">
        <v>2582.7139999999999</v>
      </c>
      <c r="AA478" s="1">
        <v>3758.944</v>
      </c>
      <c r="AB478" s="1">
        <v>3878.6469999999999</v>
      </c>
      <c r="AC478" s="1">
        <v>4276.723</v>
      </c>
      <c r="AD478" s="1">
        <f t="shared" si="202"/>
        <v>2.1706441860465116E-5</v>
      </c>
      <c r="AE478" s="1">
        <f t="shared" si="203"/>
        <v>2.8544988372093025E-5</v>
      </c>
      <c r="AG478" s="1">
        <f t="shared" si="204"/>
        <v>2.7333918478260869E-5</v>
      </c>
      <c r="AI478" s="1">
        <f t="shared" si="205"/>
        <v>2.9497374999999998E-5</v>
      </c>
      <c r="AJ478" s="1">
        <f t="shared" si="206"/>
        <v>9.9752499999999974E-6</v>
      </c>
      <c r="AK478" s="1">
        <f t="shared" si="207"/>
        <v>4.3148249999999998E-5</v>
      </c>
      <c r="AL478" s="1">
        <f t="shared" si="208"/>
        <v>1.0799441666666666E-4</v>
      </c>
      <c r="AM478" s="1">
        <f t="shared" si="209"/>
        <v>1.4116741666666668E-4</v>
      </c>
      <c r="AN478" s="77">
        <f t="shared" si="210"/>
        <v>2.9497374999999999E-2</v>
      </c>
      <c r="BX478">
        <v>2.832E-4</v>
      </c>
      <c r="BY478">
        <v>12643148.8984765</v>
      </c>
      <c r="BZ478" s="41">
        <f t="shared" si="211"/>
        <v>12.6431488984765</v>
      </c>
      <c r="CB478">
        <v>2.832E-4</v>
      </c>
      <c r="CC478">
        <v>14693229.6407289</v>
      </c>
      <c r="CD478" s="41">
        <f t="shared" si="212"/>
        <v>14.6932296407289</v>
      </c>
      <c r="CG478">
        <v>14693229.6407289</v>
      </c>
      <c r="CH478" s="41">
        <f t="shared" si="213"/>
        <v>14.6932296407289</v>
      </c>
      <c r="CJ478">
        <v>2.832E-4</v>
      </c>
      <c r="CK478">
        <v>14693229.6407289</v>
      </c>
      <c r="CL478" s="41">
        <f t="shared" si="214"/>
        <v>14.6932296407289</v>
      </c>
      <c r="DF478" s="76">
        <v>0.28320000000000001</v>
      </c>
      <c r="DG478" s="76">
        <v>13.052030150547401</v>
      </c>
      <c r="DJ478" s="76">
        <v>13.052030150547401</v>
      </c>
      <c r="DN478" s="76">
        <v>0.28320000000000001</v>
      </c>
      <c r="DO478" s="76">
        <v>15.3918308388299</v>
      </c>
    </row>
    <row r="479" spans="2:119" x14ac:dyDescent="0.25">
      <c r="B479" s="11">
        <v>1265.6669999999999</v>
      </c>
      <c r="C479" s="1"/>
      <c r="D479" s="1">
        <v>8970.4719999999998</v>
      </c>
      <c r="E479" s="1">
        <v>845.39099999999996</v>
      </c>
      <c r="F479" s="1">
        <v>1758.96</v>
      </c>
      <c r="G479" s="1">
        <f t="shared" si="189"/>
        <v>4.9150639534883718E-6</v>
      </c>
      <c r="H479" s="1">
        <f t="shared" si="190"/>
        <v>5.7068970930232552E-5</v>
      </c>
      <c r="I479" s="1">
        <f t="shared" si="191"/>
        <v>1.0226511627906977E-5</v>
      </c>
      <c r="J479" s="1">
        <f t="shared" si="192"/>
        <v>6.2380418604651169E-5</v>
      </c>
      <c r="K479" s="1">
        <f t="shared" si="193"/>
        <v>1.0770704081632652E-5</v>
      </c>
      <c r="L479" s="1">
        <f t="shared" si="194"/>
        <v>1.5431770408163264E-5</v>
      </c>
      <c r="M479" s="1">
        <f t="shared" si="195"/>
        <v>5.2736124999999993E-5</v>
      </c>
      <c r="N479" s="1">
        <f t="shared" si="196"/>
        <v>-3.2103354166666668E-4</v>
      </c>
      <c r="O479" s="8">
        <f t="shared" si="197"/>
        <v>1.5431770408163265E-2</v>
      </c>
      <c r="P479" s="43">
        <v>-58.262</v>
      </c>
      <c r="Q479" s="15">
        <f t="shared" si="198"/>
        <v>58.262</v>
      </c>
      <c r="R479" s="1">
        <v>1382.0050000000001</v>
      </c>
      <c r="S479" s="40">
        <f t="shared" si="199"/>
        <v>13.820050000000002</v>
      </c>
      <c r="T479" s="31">
        <f t="shared" si="200"/>
        <v>13.129047500000002</v>
      </c>
      <c r="U479" s="1">
        <f t="shared" si="201"/>
        <v>31.312902499999996</v>
      </c>
      <c r="X479" s="1"/>
      <c r="Y479" s="1">
        <v>-1150.32</v>
      </c>
      <c r="Z479" s="1">
        <v>2583.194</v>
      </c>
      <c r="AA479" s="1">
        <v>3759.8939999999998</v>
      </c>
      <c r="AB479" s="1">
        <v>3879.1179999999999</v>
      </c>
      <c r="AC479" s="1">
        <v>4278.143</v>
      </c>
      <c r="AD479" s="1">
        <f t="shared" si="202"/>
        <v>2.1706476744186048E-5</v>
      </c>
      <c r="AE479" s="1">
        <f t="shared" si="203"/>
        <v>2.8547755813953487E-5</v>
      </c>
      <c r="AG479" s="1">
        <f t="shared" si="204"/>
        <v>2.7333902173913043E-5</v>
      </c>
      <c r="AI479" s="1">
        <f t="shared" si="205"/>
        <v>2.9502516304347823E-5</v>
      </c>
      <c r="AJ479" s="1">
        <f t="shared" si="206"/>
        <v>9.9353333333333465E-6</v>
      </c>
      <c r="AK479" s="1">
        <f t="shared" si="207"/>
        <v>4.318741666666669E-5</v>
      </c>
      <c r="AL479" s="1">
        <f t="shared" si="208"/>
        <v>1.0799366666666666E-4</v>
      </c>
      <c r="AM479" s="1">
        <f t="shared" si="209"/>
        <v>1.4124575000000001E-4</v>
      </c>
      <c r="AN479" s="77">
        <f t="shared" si="210"/>
        <v>2.9502516304347824E-2</v>
      </c>
      <c r="BX479">
        <v>2.8380000000000001E-4</v>
      </c>
      <c r="BY479">
        <v>12646553.0664705</v>
      </c>
      <c r="BZ479" s="41">
        <f t="shared" si="211"/>
        <v>12.646553066470499</v>
      </c>
      <c r="CB479">
        <v>2.8380000000000001E-4</v>
      </c>
      <c r="CC479">
        <v>14697390.7326634</v>
      </c>
      <c r="CD479" s="41">
        <f t="shared" si="212"/>
        <v>14.697390732663401</v>
      </c>
      <c r="CG479">
        <v>14697390.7326634</v>
      </c>
      <c r="CH479" s="41">
        <f t="shared" si="213"/>
        <v>14.697390732663401</v>
      </c>
      <c r="CJ479">
        <v>2.8380000000000001E-4</v>
      </c>
      <c r="CK479">
        <v>14697390.7326634</v>
      </c>
      <c r="CL479" s="41">
        <f t="shared" si="214"/>
        <v>14.697390732663401</v>
      </c>
      <c r="DF479" s="76">
        <v>0.2838</v>
      </c>
      <c r="DG479" s="76">
        <v>13.0555818878307</v>
      </c>
      <c r="DJ479" s="76">
        <v>13.0555818878307</v>
      </c>
      <c r="DN479" s="76">
        <v>0.2838</v>
      </c>
      <c r="DO479" s="76">
        <v>15.3958680967649</v>
      </c>
    </row>
    <row r="480" spans="2:119" x14ac:dyDescent="0.25">
      <c r="B480" s="11">
        <v>1260.57</v>
      </c>
      <c r="C480" s="1"/>
      <c r="D480" s="1">
        <v>8963.7279999999992</v>
      </c>
      <c r="E480" s="1">
        <v>845.87</v>
      </c>
      <c r="F480" s="1">
        <v>1757.5319999999999</v>
      </c>
      <c r="G480" s="1">
        <f t="shared" si="189"/>
        <v>4.9178488372093024E-6</v>
      </c>
      <c r="H480" s="1">
        <f t="shared" si="190"/>
        <v>5.7032546511627903E-5</v>
      </c>
      <c r="I480" s="1">
        <f t="shared" si="191"/>
        <v>1.0218209302325581E-5</v>
      </c>
      <c r="J480" s="1">
        <f t="shared" si="192"/>
        <v>6.2332906976744168E-5</v>
      </c>
      <c r="K480" s="1">
        <f t="shared" si="193"/>
        <v>1.0747142857142859E-5</v>
      </c>
      <c r="L480" s="1">
        <f t="shared" si="194"/>
        <v>1.5398479591836734E-5</v>
      </c>
      <c r="M480" s="1">
        <f t="shared" si="195"/>
        <v>5.2523749999999997E-5</v>
      </c>
      <c r="N480" s="1">
        <f t="shared" si="196"/>
        <v>-3.2096491666666664E-4</v>
      </c>
      <c r="O480" s="8">
        <f t="shared" si="197"/>
        <v>1.5398479591836734E-2</v>
      </c>
      <c r="P480" s="43">
        <v>-58.262</v>
      </c>
      <c r="Q480" s="15">
        <f t="shared" si="198"/>
        <v>58.262</v>
      </c>
      <c r="R480" s="1">
        <v>1382.0050000000001</v>
      </c>
      <c r="S480" s="40">
        <f t="shared" si="199"/>
        <v>13.820050000000002</v>
      </c>
      <c r="T480" s="31">
        <f t="shared" si="200"/>
        <v>13.129047500000002</v>
      </c>
      <c r="U480" s="1">
        <f t="shared" si="201"/>
        <v>31.312902499999996</v>
      </c>
      <c r="X480" s="1"/>
      <c r="Y480" s="1">
        <v>-1151.269</v>
      </c>
      <c r="Z480" s="1">
        <v>2583.194</v>
      </c>
      <c r="AA480" s="1">
        <v>3759.4189999999999</v>
      </c>
      <c r="AB480" s="1">
        <v>3881.944</v>
      </c>
      <c r="AC480" s="1">
        <v>4280.0349999999999</v>
      </c>
      <c r="AD480" s="1">
        <f t="shared" si="202"/>
        <v>2.1711994186046513E-5</v>
      </c>
      <c r="AE480" s="1">
        <f t="shared" si="203"/>
        <v>2.8550511627906975E-5</v>
      </c>
      <c r="AG480" s="1">
        <f t="shared" si="204"/>
        <v>2.735441847826087E-5</v>
      </c>
      <c r="AI480" s="1">
        <f t="shared" si="205"/>
        <v>2.9517956521739133E-5</v>
      </c>
      <c r="AJ480" s="1">
        <f t="shared" si="206"/>
        <v>1.0210416666666675E-5</v>
      </c>
      <c r="AK480" s="1">
        <f t="shared" si="207"/>
        <v>4.3384666666666665E-5</v>
      </c>
      <c r="AL480" s="1">
        <f t="shared" si="208"/>
        <v>1.0822916666666667E-4</v>
      </c>
      <c r="AM480" s="1">
        <f t="shared" si="209"/>
        <v>1.4140341666666665E-4</v>
      </c>
      <c r="AN480" s="77">
        <f t="shared" si="210"/>
        <v>2.9517956521739133E-2</v>
      </c>
      <c r="BX480">
        <v>2.8439999999999997E-4</v>
      </c>
      <c r="BY480">
        <v>12649950.7561178</v>
      </c>
      <c r="BZ480" s="41">
        <f t="shared" si="211"/>
        <v>12.6499507561178</v>
      </c>
      <c r="CB480">
        <v>2.8439999999999997E-4</v>
      </c>
      <c r="CC480">
        <v>14701545.3462513</v>
      </c>
      <c r="CD480" s="41">
        <f t="shared" si="212"/>
        <v>14.701545346251299</v>
      </c>
      <c r="CG480">
        <v>14701545.3462513</v>
      </c>
      <c r="CH480" s="41">
        <f t="shared" si="213"/>
        <v>14.701545346251299</v>
      </c>
      <c r="CJ480">
        <v>2.8439999999999997E-4</v>
      </c>
      <c r="CK480">
        <v>14701545.3462513</v>
      </c>
      <c r="CL480" s="41">
        <f t="shared" si="214"/>
        <v>14.701545346251299</v>
      </c>
      <c r="DF480" s="76">
        <v>0.28439999999999999</v>
      </c>
      <c r="DG480" s="76">
        <v>13.0591271467675</v>
      </c>
      <c r="DJ480" s="76">
        <v>13.0591271467675</v>
      </c>
      <c r="DN480" s="76">
        <v>0.28439999999999999</v>
      </c>
      <c r="DO480" s="76">
        <v>15.3998988763533</v>
      </c>
    </row>
    <row r="481" spans="2:119" x14ac:dyDescent="0.25">
      <c r="B481" s="11">
        <v>1261.0329999999999</v>
      </c>
      <c r="C481" s="1"/>
      <c r="D481" s="1">
        <v>8963.2459999999992</v>
      </c>
      <c r="E481" s="1">
        <v>845.87</v>
      </c>
      <c r="F481" s="1">
        <v>1758.008</v>
      </c>
      <c r="G481" s="1">
        <f t="shared" si="189"/>
        <v>4.9178488372093024E-6</v>
      </c>
      <c r="H481" s="1">
        <f t="shared" si="190"/>
        <v>5.7029744186046512E-5</v>
      </c>
      <c r="I481" s="1">
        <f t="shared" si="191"/>
        <v>1.0220976744186048E-5</v>
      </c>
      <c r="J481" s="1">
        <f t="shared" si="192"/>
        <v>6.2332872093023256E-5</v>
      </c>
      <c r="K481" s="1">
        <f t="shared" si="193"/>
        <v>1.0749505102040815E-5</v>
      </c>
      <c r="L481" s="1">
        <f t="shared" si="194"/>
        <v>1.5403270408163266E-5</v>
      </c>
      <c r="M481" s="1">
        <f t="shared" si="195"/>
        <v>5.2543041666666667E-5</v>
      </c>
      <c r="N481" s="1">
        <f t="shared" si="196"/>
        <v>-3.2092554166666666E-4</v>
      </c>
      <c r="O481" s="8">
        <f t="shared" si="197"/>
        <v>1.5403270408163265E-2</v>
      </c>
      <c r="P481" s="43">
        <v>-58.262</v>
      </c>
      <c r="Q481" s="15">
        <f t="shared" si="198"/>
        <v>58.262</v>
      </c>
      <c r="R481" s="1">
        <v>1382.0050000000001</v>
      </c>
      <c r="S481" s="40">
        <f t="shared" si="199"/>
        <v>13.820050000000002</v>
      </c>
      <c r="T481" s="31">
        <f t="shared" si="200"/>
        <v>13.129047500000002</v>
      </c>
      <c r="U481" s="1">
        <f t="shared" si="201"/>
        <v>31.312902499999996</v>
      </c>
      <c r="X481" s="1"/>
      <c r="Y481" s="1">
        <v>-1151.269</v>
      </c>
      <c r="Z481" s="1">
        <v>2583.194</v>
      </c>
      <c r="AA481" s="1">
        <v>3760.8449999999998</v>
      </c>
      <c r="AB481" s="1">
        <v>3884.77</v>
      </c>
      <c r="AC481" s="1">
        <v>4280.5079999999998</v>
      </c>
      <c r="AD481" s="1">
        <f t="shared" si="202"/>
        <v>2.1711994186046513E-5</v>
      </c>
      <c r="AE481" s="1">
        <f t="shared" si="203"/>
        <v>2.8558802325581393E-5</v>
      </c>
      <c r="AG481" s="1">
        <f t="shared" si="204"/>
        <v>2.7369777173913042E-5</v>
      </c>
      <c r="AI481" s="1">
        <f t="shared" si="205"/>
        <v>2.9520527173913042E-5</v>
      </c>
      <c r="AJ481" s="1">
        <f t="shared" si="206"/>
        <v>1.0327083333333348E-5</v>
      </c>
      <c r="AK481" s="1">
        <f t="shared" si="207"/>
        <v>4.3305249999999997E-5</v>
      </c>
      <c r="AL481" s="1">
        <f t="shared" si="208"/>
        <v>1.0846466666666667E-4</v>
      </c>
      <c r="AM481" s="1">
        <f t="shared" si="209"/>
        <v>1.4144283333333333E-4</v>
      </c>
      <c r="AN481" s="77">
        <f t="shared" si="210"/>
        <v>2.9520527173913041E-2</v>
      </c>
      <c r="BX481">
        <v>2.8499999999999999E-4</v>
      </c>
      <c r="BY481">
        <v>12653341.967592601</v>
      </c>
      <c r="BZ481" s="41">
        <f t="shared" si="211"/>
        <v>12.653341967592601</v>
      </c>
      <c r="CB481">
        <v>2.8499999999999999E-4</v>
      </c>
      <c r="CC481">
        <v>14705693.4816666</v>
      </c>
      <c r="CD481" s="41">
        <f t="shared" si="212"/>
        <v>14.7056934816666</v>
      </c>
      <c r="CG481">
        <v>14705693.4816666</v>
      </c>
      <c r="CH481" s="41">
        <f t="shared" si="213"/>
        <v>14.7056934816666</v>
      </c>
      <c r="CJ481">
        <v>2.8499999999999999E-4</v>
      </c>
      <c r="CK481">
        <v>14705693.4816666</v>
      </c>
      <c r="CL481" s="41">
        <f t="shared" si="214"/>
        <v>14.7056934816666</v>
      </c>
      <c r="DF481" s="76">
        <v>0.28499999999999998</v>
      </c>
      <c r="DG481" s="76">
        <v>13.062665927531601</v>
      </c>
      <c r="DJ481" s="76">
        <v>13.062665927531601</v>
      </c>
      <c r="DN481" s="76">
        <v>0.28499999999999998</v>
      </c>
      <c r="DO481" s="76">
        <v>15.4039231777691</v>
      </c>
    </row>
    <row r="482" spans="2:119" x14ac:dyDescent="0.25">
      <c r="B482" s="11">
        <v>1261.96</v>
      </c>
      <c r="C482" s="1"/>
      <c r="D482" s="1">
        <v>8960.8369999999995</v>
      </c>
      <c r="E482" s="1">
        <v>845.87</v>
      </c>
      <c r="F482" s="1">
        <v>1756.58</v>
      </c>
      <c r="G482" s="1">
        <f t="shared" si="189"/>
        <v>4.9178488372093024E-6</v>
      </c>
      <c r="H482" s="1">
        <f t="shared" si="190"/>
        <v>5.7015738372093023E-5</v>
      </c>
      <c r="I482" s="1">
        <f t="shared" si="191"/>
        <v>1.0212674418604652E-5</v>
      </c>
      <c r="J482" s="1">
        <f t="shared" si="192"/>
        <v>6.2310563953488378E-5</v>
      </c>
      <c r="K482" s="1">
        <f t="shared" si="193"/>
        <v>1.075423469387755E-5</v>
      </c>
      <c r="L482" s="1">
        <f t="shared" si="194"/>
        <v>1.5400714285714287E-5</v>
      </c>
      <c r="M482" s="1">
        <f t="shared" si="195"/>
        <v>5.2581666666666672E-5</v>
      </c>
      <c r="N482" s="1">
        <f t="shared" si="196"/>
        <v>-3.2078654166666664E-4</v>
      </c>
      <c r="O482" s="8">
        <f t="shared" si="197"/>
        <v>1.5400714285714287E-2</v>
      </c>
      <c r="P482" s="43">
        <v>-58.244</v>
      </c>
      <c r="Q482" s="15">
        <f t="shared" si="198"/>
        <v>58.244</v>
      </c>
      <c r="R482" s="1">
        <v>1381.6990000000001</v>
      </c>
      <c r="S482" s="40">
        <f t="shared" si="199"/>
        <v>13.816990000000001</v>
      </c>
      <c r="T482" s="31">
        <f t="shared" si="200"/>
        <v>13.126140499999998</v>
      </c>
      <c r="U482" s="1">
        <f t="shared" si="201"/>
        <v>31.300869500000001</v>
      </c>
      <c r="X482" s="1"/>
      <c r="Y482" s="1">
        <v>-1150.7940000000001</v>
      </c>
      <c r="Z482" s="1">
        <v>2583.194</v>
      </c>
      <c r="AA482" s="1">
        <v>3760.8449999999998</v>
      </c>
      <c r="AB482" s="1">
        <v>3887.125</v>
      </c>
      <c r="AC482" s="1">
        <v>4281.9279999999999</v>
      </c>
      <c r="AD482" s="1">
        <f t="shared" si="202"/>
        <v>2.1709232558139536E-5</v>
      </c>
      <c r="AE482" s="1">
        <f t="shared" si="203"/>
        <v>2.8556040697674417E-5</v>
      </c>
      <c r="AG482" s="1">
        <f t="shared" si="204"/>
        <v>2.737999456521739E-5</v>
      </c>
      <c r="AI482" s="1">
        <f t="shared" si="205"/>
        <v>2.9525663043478262E-5</v>
      </c>
      <c r="AJ482" s="1">
        <f t="shared" si="206"/>
        <v>1.052333333333335E-5</v>
      </c>
      <c r="AK482" s="1">
        <f t="shared" si="207"/>
        <v>4.3423583333333339E-5</v>
      </c>
      <c r="AL482" s="1">
        <f t="shared" si="208"/>
        <v>1.0866091666666668E-4</v>
      </c>
      <c r="AM482" s="1">
        <f t="shared" si="209"/>
        <v>1.4156116666666667E-4</v>
      </c>
      <c r="AN482" s="77">
        <f t="shared" si="210"/>
        <v>2.9525663043478263E-2</v>
      </c>
      <c r="BX482">
        <v>2.856E-4</v>
      </c>
      <c r="BY482">
        <v>12656726.701068601</v>
      </c>
      <c r="BZ482" s="41">
        <f t="shared" si="211"/>
        <v>12.656726701068601</v>
      </c>
      <c r="CB482">
        <v>2.856E-4</v>
      </c>
      <c r="CC482">
        <v>14709835.139083199</v>
      </c>
      <c r="CD482" s="41">
        <f t="shared" si="212"/>
        <v>14.7098351390832</v>
      </c>
      <c r="CG482">
        <v>14709835.139083199</v>
      </c>
      <c r="CH482" s="41">
        <f t="shared" si="213"/>
        <v>14.7098351390832</v>
      </c>
      <c r="CJ482">
        <v>2.856E-4</v>
      </c>
      <c r="CK482">
        <v>14709835.139083199</v>
      </c>
      <c r="CL482" s="41">
        <f t="shared" si="214"/>
        <v>14.7098351390832</v>
      </c>
      <c r="DF482" s="76">
        <v>0.28560000000000002</v>
      </c>
      <c r="DG482" s="76">
        <v>13.0661982302971</v>
      </c>
      <c r="DJ482" s="76">
        <v>13.0661982302971</v>
      </c>
      <c r="DN482" s="76">
        <v>0.28560000000000002</v>
      </c>
      <c r="DO482" s="76">
        <v>15.407941001186201</v>
      </c>
    </row>
    <row r="483" spans="2:119" x14ac:dyDescent="0.25">
      <c r="B483" s="11">
        <v>1262.423</v>
      </c>
      <c r="C483" s="1"/>
      <c r="D483" s="1">
        <v>8959.3919999999998</v>
      </c>
      <c r="E483" s="1">
        <v>845.39099999999996</v>
      </c>
      <c r="F483" s="1">
        <v>1754.6759999999999</v>
      </c>
      <c r="G483" s="1">
        <f t="shared" si="189"/>
        <v>4.9150639534883718E-6</v>
      </c>
      <c r="H483" s="1">
        <f t="shared" si="190"/>
        <v>5.7004552325581388E-5</v>
      </c>
      <c r="I483" s="1">
        <f t="shared" si="191"/>
        <v>1.020160465116279E-5</v>
      </c>
      <c r="J483" s="1">
        <f t="shared" si="192"/>
        <v>6.2291093023255809E-5</v>
      </c>
      <c r="K483" s="1">
        <f t="shared" si="193"/>
        <v>1.0754153061224489E-5</v>
      </c>
      <c r="L483" s="1">
        <f t="shared" si="194"/>
        <v>1.5393362244897961E-5</v>
      </c>
      <c r="M483" s="1">
        <f t="shared" si="195"/>
        <v>5.2600958333333328E-5</v>
      </c>
      <c r="N483" s="1">
        <f t="shared" si="196"/>
        <v>-3.2070704166666664E-4</v>
      </c>
      <c r="O483" s="8">
        <f t="shared" si="197"/>
        <v>1.539336224489796E-2</v>
      </c>
      <c r="P483" s="43">
        <v>-58.244</v>
      </c>
      <c r="Q483" s="15">
        <f t="shared" si="198"/>
        <v>58.244</v>
      </c>
      <c r="R483" s="1">
        <v>1382.0050000000001</v>
      </c>
      <c r="S483" s="40">
        <f t="shared" si="199"/>
        <v>13.820050000000002</v>
      </c>
      <c r="T483" s="31">
        <f t="shared" si="200"/>
        <v>13.129047500000002</v>
      </c>
      <c r="U483" s="1">
        <f t="shared" si="201"/>
        <v>31.294902499999996</v>
      </c>
      <c r="X483" s="1"/>
      <c r="Y483" s="1">
        <v>-1150.7940000000001</v>
      </c>
      <c r="Z483" s="1">
        <v>2583.194</v>
      </c>
      <c r="AA483" s="1">
        <v>3761.3209999999999</v>
      </c>
      <c r="AB483" s="1">
        <v>3888.538</v>
      </c>
      <c r="AC483" s="1">
        <v>4281.4539999999997</v>
      </c>
      <c r="AD483" s="1">
        <f t="shared" si="202"/>
        <v>2.1709232558139536E-5</v>
      </c>
      <c r="AE483" s="1">
        <f t="shared" si="203"/>
        <v>2.8558808139534882E-5</v>
      </c>
      <c r="AG483" s="1">
        <f t="shared" si="204"/>
        <v>2.738767391304348E-5</v>
      </c>
      <c r="AI483" s="1">
        <f t="shared" si="205"/>
        <v>2.9523086956521738E-5</v>
      </c>
      <c r="AJ483" s="1">
        <f t="shared" si="206"/>
        <v>1.0601416666666675E-5</v>
      </c>
      <c r="AK483" s="1">
        <f t="shared" si="207"/>
        <v>4.3344416666666648E-5</v>
      </c>
      <c r="AL483" s="1">
        <f t="shared" si="208"/>
        <v>1.0877866666666666E-4</v>
      </c>
      <c r="AM483" s="1">
        <f t="shared" si="209"/>
        <v>1.4152166666666664E-4</v>
      </c>
      <c r="AN483" s="77">
        <f t="shared" si="210"/>
        <v>2.9523086956521737E-2</v>
      </c>
      <c r="BX483">
        <v>2.8620000000000002E-4</v>
      </c>
      <c r="BY483">
        <v>12660104.9567199</v>
      </c>
      <c r="BZ483" s="41">
        <f t="shared" si="211"/>
        <v>12.6601049567199</v>
      </c>
      <c r="CB483">
        <v>2.8620000000000002E-4</v>
      </c>
      <c r="CC483">
        <v>14713970.318675101</v>
      </c>
      <c r="CD483" s="41">
        <f t="shared" si="212"/>
        <v>14.7139703186751</v>
      </c>
      <c r="CG483">
        <v>14713970.318675101</v>
      </c>
      <c r="CH483" s="41">
        <f t="shared" si="213"/>
        <v>14.7139703186751</v>
      </c>
      <c r="CJ483">
        <v>2.8620000000000002E-4</v>
      </c>
      <c r="CK483">
        <v>14713970.318675101</v>
      </c>
      <c r="CL483" s="41">
        <f t="shared" si="214"/>
        <v>14.7139703186751</v>
      </c>
      <c r="DF483" s="76">
        <v>0.28620000000000001</v>
      </c>
      <c r="DG483" s="76">
        <v>13.069724055237799</v>
      </c>
      <c r="DJ483" s="76">
        <v>13.069724055237799</v>
      </c>
      <c r="DN483" s="76">
        <v>0.28620000000000001</v>
      </c>
      <c r="DO483" s="76">
        <v>15.4119523467785</v>
      </c>
    </row>
    <row r="484" spans="2:119" x14ac:dyDescent="0.25">
      <c r="B484" s="11">
        <v>1265.203</v>
      </c>
      <c r="C484" s="1"/>
      <c r="D484" s="1">
        <v>8947.348</v>
      </c>
      <c r="E484" s="1">
        <v>845.39099999999996</v>
      </c>
      <c r="F484" s="1">
        <v>1755.152</v>
      </c>
      <c r="G484" s="1">
        <f t="shared" si="189"/>
        <v>4.9150639534883718E-6</v>
      </c>
      <c r="H484" s="1">
        <f t="shared" si="190"/>
        <v>5.6934529069767442E-5</v>
      </c>
      <c r="I484" s="1">
        <f t="shared" si="191"/>
        <v>1.0204372093023256E-5</v>
      </c>
      <c r="J484" s="1">
        <f t="shared" si="192"/>
        <v>6.2223837209302322E-5</v>
      </c>
      <c r="K484" s="1">
        <f t="shared" si="193"/>
        <v>1.0768336734693878E-5</v>
      </c>
      <c r="L484" s="1">
        <f t="shared" si="194"/>
        <v>1.540997448979592E-5</v>
      </c>
      <c r="M484" s="1">
        <f t="shared" si="195"/>
        <v>5.2716791666666665E-5</v>
      </c>
      <c r="N484" s="1">
        <f t="shared" si="196"/>
        <v>-3.2008937500000004E-4</v>
      </c>
      <c r="O484" s="8">
        <f t="shared" si="197"/>
        <v>1.5409974489795919E-2</v>
      </c>
      <c r="P484" s="43">
        <v>-58.244</v>
      </c>
      <c r="Q484" s="15">
        <f t="shared" si="198"/>
        <v>58.244</v>
      </c>
      <c r="R484" s="1">
        <v>1381.6990000000001</v>
      </c>
      <c r="S484" s="40">
        <f t="shared" si="199"/>
        <v>13.816990000000001</v>
      </c>
      <c r="T484" s="31">
        <f t="shared" si="200"/>
        <v>13.126140499999998</v>
      </c>
      <c r="U484" s="1">
        <f t="shared" si="201"/>
        <v>31.300869500000001</v>
      </c>
      <c r="X484" s="1"/>
      <c r="Y484" s="1">
        <v>-1148.8969999999999</v>
      </c>
      <c r="Z484" s="1">
        <v>2583.194</v>
      </c>
      <c r="AA484" s="1">
        <v>3760.37</v>
      </c>
      <c r="AB484" s="1">
        <v>3889.009</v>
      </c>
      <c r="AC484" s="1">
        <v>4282.8739999999998</v>
      </c>
      <c r="AD484" s="1">
        <f t="shared" si="202"/>
        <v>2.1698203488372092E-5</v>
      </c>
      <c r="AE484" s="1">
        <f t="shared" si="203"/>
        <v>2.8542249999999999E-5</v>
      </c>
      <c r="AG484" s="1">
        <f t="shared" si="204"/>
        <v>2.7379923913043477E-5</v>
      </c>
      <c r="AI484" s="1">
        <f t="shared" si="205"/>
        <v>2.9520494565217388E-5</v>
      </c>
      <c r="AJ484" s="1">
        <f t="shared" si="206"/>
        <v>1.0719916666666677E-5</v>
      </c>
      <c r="AK484" s="1">
        <f t="shared" si="207"/>
        <v>4.3541999999999991E-5</v>
      </c>
      <c r="AL484" s="1">
        <f t="shared" si="208"/>
        <v>1.0881791666666667E-4</v>
      </c>
      <c r="AM484" s="1">
        <f t="shared" si="209"/>
        <v>1.4163999999999998E-4</v>
      </c>
      <c r="AN484" s="77">
        <f t="shared" si="210"/>
        <v>2.9520494565217388E-2</v>
      </c>
      <c r="BX484">
        <v>2.8679999999999998E-4</v>
      </c>
      <c r="BY484">
        <v>12663476.7347204</v>
      </c>
      <c r="BZ484" s="41">
        <f t="shared" si="211"/>
        <v>12.663476734720399</v>
      </c>
      <c r="CB484">
        <v>2.8679999999999998E-4</v>
      </c>
      <c r="CC484">
        <v>14718099.0206162</v>
      </c>
      <c r="CD484" s="41">
        <f t="shared" si="212"/>
        <v>14.718099020616199</v>
      </c>
      <c r="CG484">
        <v>14718099.0206162</v>
      </c>
      <c r="CH484" s="41">
        <f t="shared" si="213"/>
        <v>14.718099020616199</v>
      </c>
      <c r="CJ484">
        <v>2.8679999999999998E-4</v>
      </c>
      <c r="CK484">
        <v>14718099.0206162</v>
      </c>
      <c r="CL484" s="41">
        <f t="shared" si="214"/>
        <v>14.718099020616199</v>
      </c>
      <c r="DF484" s="76">
        <v>0.2868</v>
      </c>
      <c r="DG484" s="76">
        <v>13.0732434025277</v>
      </c>
      <c r="DJ484" s="76">
        <v>13.0732434025277</v>
      </c>
      <c r="DN484" s="76">
        <v>0.2868</v>
      </c>
      <c r="DO484" s="76">
        <v>15.4159572147201</v>
      </c>
    </row>
    <row r="485" spans="2:119" x14ac:dyDescent="0.25">
      <c r="B485" s="11">
        <v>1265.6669999999999</v>
      </c>
      <c r="C485" s="1"/>
      <c r="D485" s="1">
        <v>8944.9390000000003</v>
      </c>
      <c r="E485" s="1">
        <v>845.87</v>
      </c>
      <c r="F485" s="1">
        <v>1755.6279999999999</v>
      </c>
      <c r="G485" s="1">
        <f t="shared" si="189"/>
        <v>4.9178488372093024E-6</v>
      </c>
      <c r="H485" s="1">
        <f t="shared" si="190"/>
        <v>5.6923308139534888E-5</v>
      </c>
      <c r="I485" s="1">
        <f t="shared" si="191"/>
        <v>1.0207139534883721E-5</v>
      </c>
      <c r="J485" s="1">
        <f t="shared" si="192"/>
        <v>6.2212598837209306E-5</v>
      </c>
      <c r="K485" s="1">
        <f t="shared" si="193"/>
        <v>1.0773147959183673E-5</v>
      </c>
      <c r="L485" s="1">
        <f t="shared" si="194"/>
        <v>1.5414770408163268E-5</v>
      </c>
      <c r="M485" s="1">
        <f t="shared" si="195"/>
        <v>5.2736124999999993E-5</v>
      </c>
      <c r="N485" s="1">
        <f t="shared" si="196"/>
        <v>-3.1996966666666672E-4</v>
      </c>
      <c r="O485" s="8">
        <f t="shared" si="197"/>
        <v>1.5414770408163268E-2</v>
      </c>
      <c r="P485" s="43">
        <v>-58.244</v>
      </c>
      <c r="Q485" s="15">
        <f t="shared" si="198"/>
        <v>58.244</v>
      </c>
      <c r="R485" s="1">
        <v>1381.6990000000001</v>
      </c>
      <c r="S485" s="40">
        <f t="shared" si="199"/>
        <v>13.816990000000001</v>
      </c>
      <c r="T485" s="31">
        <f t="shared" si="200"/>
        <v>13.126140499999998</v>
      </c>
      <c r="U485" s="1">
        <f t="shared" si="201"/>
        <v>31.300869500000001</v>
      </c>
      <c r="X485" s="1"/>
      <c r="Y485" s="1">
        <v>-1149.845</v>
      </c>
      <c r="Z485" s="1">
        <v>2584.6329999999998</v>
      </c>
      <c r="AA485" s="1">
        <v>3761.7959999999998</v>
      </c>
      <c r="AB485" s="1">
        <v>3889.48</v>
      </c>
      <c r="AC485" s="1">
        <v>4284.2929999999997</v>
      </c>
      <c r="AD485" s="1">
        <f t="shared" si="202"/>
        <v>2.171208139534884E-5</v>
      </c>
      <c r="AE485" s="1">
        <f t="shared" si="203"/>
        <v>2.8556052325581394E-5</v>
      </c>
      <c r="AG485" s="1">
        <f t="shared" si="204"/>
        <v>2.7387635869565217E-5</v>
      </c>
      <c r="AI485" s="1">
        <f t="shared" si="205"/>
        <v>2.9533358695652174E-5</v>
      </c>
      <c r="AJ485" s="1">
        <f t="shared" si="206"/>
        <v>1.0640333333333349E-5</v>
      </c>
      <c r="AK485" s="1">
        <f t="shared" si="207"/>
        <v>4.3541416666666653E-5</v>
      </c>
      <c r="AL485" s="1">
        <f t="shared" si="208"/>
        <v>1.0873725000000002E-4</v>
      </c>
      <c r="AM485" s="1">
        <f t="shared" si="209"/>
        <v>1.4163833333333332E-4</v>
      </c>
      <c r="AN485" s="77">
        <f t="shared" si="210"/>
        <v>2.9533358695652174E-2</v>
      </c>
      <c r="BX485">
        <v>2.8739999999999999E-4</v>
      </c>
      <c r="BY485">
        <v>12666842.0352441</v>
      </c>
      <c r="BZ485" s="41">
        <f t="shared" si="211"/>
        <v>12.6668420352441</v>
      </c>
      <c r="CB485">
        <v>2.8739999999999999E-4</v>
      </c>
      <c r="CC485">
        <v>14722221.2450804</v>
      </c>
      <c r="CD485" s="41">
        <f t="shared" si="212"/>
        <v>14.7222212450804</v>
      </c>
      <c r="CG485">
        <v>14722221.2450804</v>
      </c>
      <c r="CH485" s="41">
        <f t="shared" si="213"/>
        <v>14.7222212450804</v>
      </c>
      <c r="CJ485">
        <v>2.8739999999999999E-4</v>
      </c>
      <c r="CK485">
        <v>14722221.2450804</v>
      </c>
      <c r="CL485" s="41">
        <f t="shared" si="214"/>
        <v>14.7222212450804</v>
      </c>
      <c r="DF485" s="76">
        <v>0.28739999999999999</v>
      </c>
      <c r="DG485" s="76">
        <v>13.0767562723409</v>
      </c>
      <c r="DJ485" s="76">
        <v>13.0767562723409</v>
      </c>
      <c r="DN485" s="76">
        <v>0.28739999999999999</v>
      </c>
      <c r="DO485" s="76">
        <v>15.4199556051848</v>
      </c>
    </row>
    <row r="486" spans="2:119" x14ac:dyDescent="0.25">
      <c r="B486" s="11">
        <v>1265.6669999999999</v>
      </c>
      <c r="C486" s="1"/>
      <c r="D486" s="1">
        <v>8943.4930000000004</v>
      </c>
      <c r="E486" s="1">
        <v>845.87</v>
      </c>
      <c r="F486" s="1">
        <v>1754.6759999999999</v>
      </c>
      <c r="G486" s="1">
        <f t="shared" si="189"/>
        <v>4.9178488372093024E-6</v>
      </c>
      <c r="H486" s="1">
        <f t="shared" si="190"/>
        <v>5.6914901162790702E-5</v>
      </c>
      <c r="I486" s="1">
        <f t="shared" si="191"/>
        <v>1.020160465116279E-5</v>
      </c>
      <c r="J486" s="1">
        <f t="shared" si="192"/>
        <v>6.2198656976744182E-5</v>
      </c>
      <c r="K486" s="1">
        <f t="shared" si="193"/>
        <v>1.0773147959183673E-5</v>
      </c>
      <c r="L486" s="1">
        <f t="shared" si="194"/>
        <v>1.5409913265306123E-5</v>
      </c>
      <c r="M486" s="1">
        <f t="shared" si="195"/>
        <v>5.2736124999999993E-5</v>
      </c>
      <c r="N486" s="1">
        <f t="shared" si="196"/>
        <v>-3.1990941666666672E-4</v>
      </c>
      <c r="O486" s="8">
        <f t="shared" si="197"/>
        <v>1.5409913265306123E-2</v>
      </c>
      <c r="P486" s="43">
        <v>-58.244</v>
      </c>
      <c r="Q486" s="15">
        <f t="shared" si="198"/>
        <v>58.244</v>
      </c>
      <c r="R486" s="1">
        <v>1377.1210000000001</v>
      </c>
      <c r="S486" s="40">
        <f t="shared" si="199"/>
        <v>13.771210000000002</v>
      </c>
      <c r="T486" s="31">
        <f t="shared" si="200"/>
        <v>13.0826495</v>
      </c>
      <c r="U486" s="1">
        <f t="shared" si="201"/>
        <v>31.390140499999998</v>
      </c>
      <c r="X486" s="1"/>
      <c r="Y486" s="1">
        <v>-1148.8969999999999</v>
      </c>
      <c r="Z486" s="1">
        <v>2584.6329999999998</v>
      </c>
      <c r="AA486" s="1">
        <v>3760.8449999999998</v>
      </c>
      <c r="AB486" s="1">
        <v>3890.893</v>
      </c>
      <c r="AC486" s="1">
        <v>4280.9809999999998</v>
      </c>
      <c r="AD486" s="1">
        <f t="shared" si="202"/>
        <v>2.1706569767441857E-5</v>
      </c>
      <c r="AE486" s="1">
        <f t="shared" si="203"/>
        <v>2.8545011627906976E-5</v>
      </c>
      <c r="AG486" s="1">
        <f t="shared" si="204"/>
        <v>2.7390163043478258E-5</v>
      </c>
      <c r="AI486" s="1">
        <f t="shared" si="205"/>
        <v>2.951020652173913E-5</v>
      </c>
      <c r="AJ486" s="1">
        <f t="shared" si="206"/>
        <v>1.0837333333333352E-5</v>
      </c>
      <c r="AK486" s="1">
        <f t="shared" si="207"/>
        <v>4.3344666666666658E-5</v>
      </c>
      <c r="AL486" s="1">
        <f t="shared" si="208"/>
        <v>1.0885500000000003E-4</v>
      </c>
      <c r="AM486" s="1">
        <f t="shared" si="209"/>
        <v>1.4136233333333331E-4</v>
      </c>
      <c r="AN486" s="77">
        <f t="shared" si="210"/>
        <v>2.9510206521739128E-2</v>
      </c>
      <c r="BX486">
        <v>2.8800000000000001E-4</v>
      </c>
      <c r="BY486">
        <v>12670200.8584649</v>
      </c>
      <c r="BZ486" s="41">
        <f t="shared" si="211"/>
        <v>12.6702008584649</v>
      </c>
      <c r="CB486">
        <v>2.8800000000000001E-4</v>
      </c>
      <c r="CC486">
        <v>14726336.9922418</v>
      </c>
      <c r="CD486" s="41">
        <f t="shared" si="212"/>
        <v>14.7263369922418</v>
      </c>
      <c r="CG486">
        <v>14726336.9922418</v>
      </c>
      <c r="CH486" s="41">
        <f t="shared" si="213"/>
        <v>14.7263369922418</v>
      </c>
      <c r="CJ486">
        <v>2.8800000000000001E-4</v>
      </c>
      <c r="CK486">
        <v>14726336.9922418</v>
      </c>
      <c r="CL486" s="41">
        <f t="shared" si="214"/>
        <v>14.7263369922418</v>
      </c>
      <c r="DF486" s="76">
        <v>0.28799999999999998</v>
      </c>
      <c r="DG486" s="76">
        <v>13.0802626648511</v>
      </c>
      <c r="DJ486" s="76">
        <v>13.0802626648511</v>
      </c>
      <c r="DN486" s="76">
        <v>0.28799999999999998</v>
      </c>
      <c r="DO486" s="76">
        <v>15.423947518346701</v>
      </c>
    </row>
    <row r="487" spans="2:119" x14ac:dyDescent="0.25">
      <c r="B487" s="11">
        <v>1262.886</v>
      </c>
      <c r="C487" s="1"/>
      <c r="D487" s="1">
        <v>8944.4570000000003</v>
      </c>
      <c r="E487" s="1">
        <v>844.91099999999994</v>
      </c>
      <c r="F487" s="1">
        <v>1754.2</v>
      </c>
      <c r="G487" s="1">
        <f t="shared" si="189"/>
        <v>4.9122732558139534E-6</v>
      </c>
      <c r="H487" s="1">
        <f t="shared" si="190"/>
        <v>5.6914930232558135E-5</v>
      </c>
      <c r="I487" s="1">
        <f t="shared" si="191"/>
        <v>1.0198837209302325E-5</v>
      </c>
      <c r="J487" s="1">
        <f t="shared" si="192"/>
        <v>6.2201494186046519E-5</v>
      </c>
      <c r="K487" s="1">
        <f t="shared" si="193"/>
        <v>1.0754066326530613E-5</v>
      </c>
      <c r="L487" s="1">
        <f t="shared" si="194"/>
        <v>1.5393295918367348E-5</v>
      </c>
      <c r="M487" s="1">
        <f t="shared" si="195"/>
        <v>5.2620249999999998E-5</v>
      </c>
      <c r="N487" s="1">
        <f t="shared" si="196"/>
        <v>-3.2006545833333333E-4</v>
      </c>
      <c r="O487" s="8">
        <f t="shared" si="197"/>
        <v>1.5393295918367349E-2</v>
      </c>
      <c r="P487" s="43">
        <v>-58.225000000000001</v>
      </c>
      <c r="Q487" s="15">
        <f t="shared" si="198"/>
        <v>58.225000000000001</v>
      </c>
      <c r="R487" s="1">
        <v>1373.4590000000001</v>
      </c>
      <c r="S487" s="40">
        <f t="shared" si="199"/>
        <v>13.734590000000001</v>
      </c>
      <c r="T487" s="31">
        <f t="shared" si="200"/>
        <v>13.047860499999999</v>
      </c>
      <c r="U487" s="1">
        <f t="shared" si="201"/>
        <v>31.442549500000002</v>
      </c>
      <c r="X487" s="1"/>
      <c r="Y487" s="1">
        <v>-1149.845</v>
      </c>
      <c r="Z487" s="1">
        <v>2584.6329999999998</v>
      </c>
      <c r="AA487" s="1">
        <v>3761.7959999999998</v>
      </c>
      <c r="AB487" s="1">
        <v>3890.893</v>
      </c>
      <c r="AC487" s="1">
        <v>4281.9279999999999</v>
      </c>
      <c r="AD487" s="1">
        <f t="shared" si="202"/>
        <v>2.171208139534884E-5</v>
      </c>
      <c r="AE487" s="1">
        <f t="shared" si="203"/>
        <v>2.8556052325581394E-5</v>
      </c>
      <c r="AG487" s="1">
        <f t="shared" si="204"/>
        <v>2.7395315217391307E-5</v>
      </c>
      <c r="AI487" s="1">
        <f t="shared" si="205"/>
        <v>2.9520505434782608E-5</v>
      </c>
      <c r="AJ487" s="1">
        <f t="shared" si="206"/>
        <v>1.0758083333333351E-5</v>
      </c>
      <c r="AK487" s="1">
        <f t="shared" si="207"/>
        <v>4.3344333333333338E-5</v>
      </c>
      <c r="AL487" s="1">
        <f t="shared" si="208"/>
        <v>1.0885500000000003E-4</v>
      </c>
      <c r="AM487" s="1">
        <f t="shared" si="209"/>
        <v>1.4144125000000002E-4</v>
      </c>
      <c r="AN487" s="77">
        <f t="shared" si="210"/>
        <v>2.9520505434782608E-2</v>
      </c>
      <c r="BX487">
        <v>2.8860000000000002E-4</v>
      </c>
      <c r="BY487">
        <v>12673553.2045568</v>
      </c>
      <c r="BZ487" s="41">
        <f t="shared" si="211"/>
        <v>12.6735532045568</v>
      </c>
      <c r="CB487">
        <v>2.8860000000000002E-4</v>
      </c>
      <c r="CC487">
        <v>14730446.2622742</v>
      </c>
      <c r="CD487" s="41">
        <f t="shared" si="212"/>
        <v>14.730446262274199</v>
      </c>
      <c r="CG487">
        <v>14730446.2622742</v>
      </c>
      <c r="CH487" s="41">
        <f t="shared" si="213"/>
        <v>14.730446262274199</v>
      </c>
      <c r="CJ487">
        <v>2.8860000000000002E-4</v>
      </c>
      <c r="CK487">
        <v>14730446.2622742</v>
      </c>
      <c r="CL487" s="41">
        <f t="shared" si="214"/>
        <v>14.730446262274199</v>
      </c>
      <c r="DF487" s="76">
        <v>0.28860000000000002</v>
      </c>
      <c r="DG487" s="76">
        <v>13.0837625802323</v>
      </c>
      <c r="DJ487" s="76">
        <v>13.0837625802323</v>
      </c>
      <c r="DN487" s="76">
        <v>0.28860000000000002</v>
      </c>
      <c r="DO487" s="76">
        <v>15.4279329543795</v>
      </c>
    </row>
    <row r="488" spans="2:119" x14ac:dyDescent="0.25">
      <c r="B488" s="11">
        <v>1260.57</v>
      </c>
      <c r="C488" s="1"/>
      <c r="D488" s="1">
        <v>8942.5300000000007</v>
      </c>
      <c r="E488" s="1">
        <v>845.39099999999996</v>
      </c>
      <c r="F488" s="1">
        <v>1753.7239999999999</v>
      </c>
      <c r="G488" s="1">
        <f t="shared" si="189"/>
        <v>4.9150639534883718E-6</v>
      </c>
      <c r="H488" s="1">
        <f t="shared" si="190"/>
        <v>5.6906517441860464E-5</v>
      </c>
      <c r="I488" s="1">
        <f t="shared" si="191"/>
        <v>1.019606976744186E-5</v>
      </c>
      <c r="J488" s="1">
        <f t="shared" si="192"/>
        <v>6.2187523255813955E-5</v>
      </c>
      <c r="K488" s="1">
        <f t="shared" si="193"/>
        <v>1.0744698979591837E-5</v>
      </c>
      <c r="L488" s="1">
        <f t="shared" si="194"/>
        <v>1.5379051020408164E-5</v>
      </c>
      <c r="M488" s="1">
        <f t="shared" si="195"/>
        <v>5.2523749999999997E-5</v>
      </c>
      <c r="N488" s="1">
        <f t="shared" si="196"/>
        <v>-3.200816666666667E-4</v>
      </c>
      <c r="O488" s="8">
        <f t="shared" si="197"/>
        <v>1.5379051020408164E-2</v>
      </c>
      <c r="P488" s="43">
        <v>-58.225000000000001</v>
      </c>
      <c r="Q488" s="15">
        <f t="shared" si="198"/>
        <v>58.225000000000001</v>
      </c>
      <c r="R488" s="1">
        <v>1371.933</v>
      </c>
      <c r="S488" s="40">
        <f t="shared" si="199"/>
        <v>13.719329999999999</v>
      </c>
      <c r="T488" s="31">
        <f t="shared" si="200"/>
        <v>13.0333635</v>
      </c>
      <c r="U488" s="1">
        <f t="shared" si="201"/>
        <v>31.472306500000002</v>
      </c>
      <c r="X488" s="1"/>
      <c r="Y488" s="1">
        <v>-1148.8969999999999</v>
      </c>
      <c r="Z488" s="1">
        <v>2584.154</v>
      </c>
      <c r="AA488" s="1">
        <v>3760.8449999999998</v>
      </c>
      <c r="AB488" s="1">
        <v>3893.248</v>
      </c>
      <c r="AC488" s="1">
        <v>4283.3469999999998</v>
      </c>
      <c r="AD488" s="1">
        <f t="shared" si="202"/>
        <v>2.1703784883720929E-5</v>
      </c>
      <c r="AE488" s="1">
        <f t="shared" si="203"/>
        <v>2.8545011627906976E-5</v>
      </c>
      <c r="AG488" s="1">
        <f t="shared" si="204"/>
        <v>2.7402961956521742E-5</v>
      </c>
      <c r="AI488" s="1">
        <f t="shared" si="205"/>
        <v>2.95230652173913E-5</v>
      </c>
      <c r="AJ488" s="1">
        <f t="shared" si="206"/>
        <v>1.1033583333333354E-5</v>
      </c>
      <c r="AK488" s="1">
        <f t="shared" si="207"/>
        <v>4.354183333333333E-5</v>
      </c>
      <c r="AL488" s="1">
        <f t="shared" si="208"/>
        <v>1.0909116666666666E-4</v>
      </c>
      <c r="AM488" s="1">
        <f t="shared" si="209"/>
        <v>1.4159941666666665E-4</v>
      </c>
      <c r="AN488" s="77">
        <f t="shared" si="210"/>
        <v>2.9523065217391301E-2</v>
      </c>
      <c r="BX488">
        <v>2.8919999999999998E-4</v>
      </c>
      <c r="BY488">
        <v>12676899.0736936</v>
      </c>
      <c r="BZ488" s="41">
        <f t="shared" si="211"/>
        <v>12.676899073693599</v>
      </c>
      <c r="CB488">
        <v>2.8919999999999998E-4</v>
      </c>
      <c r="CC488">
        <v>14734549.0553516</v>
      </c>
      <c r="CD488" s="41">
        <f t="shared" si="212"/>
        <v>14.7345490553516</v>
      </c>
      <c r="CG488">
        <v>14734549.0553516</v>
      </c>
      <c r="CH488" s="41">
        <f t="shared" si="213"/>
        <v>14.7345490553516</v>
      </c>
      <c r="CJ488">
        <v>2.8919999999999998E-4</v>
      </c>
      <c r="CK488">
        <v>14734549.0553516</v>
      </c>
      <c r="CL488" s="41">
        <f t="shared" si="214"/>
        <v>14.7345490553516</v>
      </c>
      <c r="DF488" s="76">
        <v>0.28920000000000001</v>
      </c>
      <c r="DG488" s="76">
        <v>13.087256018658501</v>
      </c>
      <c r="DJ488" s="76">
        <v>13.087256018658501</v>
      </c>
      <c r="DN488" s="76">
        <v>0.28920000000000001</v>
      </c>
      <c r="DO488" s="76">
        <v>15.4319119134573</v>
      </c>
    </row>
    <row r="489" spans="2:119" x14ac:dyDescent="0.25">
      <c r="B489" s="11">
        <v>1260.106</v>
      </c>
      <c r="C489" s="1"/>
      <c r="D489" s="1">
        <v>8940.1209999999992</v>
      </c>
      <c r="E489" s="1">
        <v>845.39099999999996</v>
      </c>
      <c r="F489" s="1">
        <v>1753.249</v>
      </c>
      <c r="G489" s="1">
        <f t="shared" si="189"/>
        <v>4.9150639534883718E-6</v>
      </c>
      <c r="H489" s="1">
        <f t="shared" si="190"/>
        <v>5.6892511627906962E-5</v>
      </c>
      <c r="I489" s="1">
        <f t="shared" si="191"/>
        <v>1.0193308139534885E-5</v>
      </c>
      <c r="J489" s="1">
        <f t="shared" si="192"/>
        <v>6.217075581395348E-5</v>
      </c>
      <c r="K489" s="1">
        <f t="shared" si="193"/>
        <v>1.0742331632653061E-5</v>
      </c>
      <c r="L489" s="1">
        <f t="shared" si="194"/>
        <v>1.5374260204081635E-5</v>
      </c>
      <c r="M489" s="1">
        <f t="shared" si="195"/>
        <v>5.2504416666666668E-5</v>
      </c>
      <c r="N489" s="1">
        <f t="shared" si="196"/>
        <v>-3.2000062499999997E-4</v>
      </c>
      <c r="O489" s="8">
        <f t="shared" si="197"/>
        <v>1.5374260204081634E-2</v>
      </c>
      <c r="P489" s="43">
        <v>-58.225000000000001</v>
      </c>
      <c r="Q489" s="15">
        <f t="shared" si="198"/>
        <v>58.225000000000001</v>
      </c>
      <c r="R489" s="1">
        <v>1374.9849999999999</v>
      </c>
      <c r="S489" s="40">
        <f t="shared" si="199"/>
        <v>13.749849999999999</v>
      </c>
      <c r="T489" s="31">
        <f t="shared" si="200"/>
        <v>13.062357499999997</v>
      </c>
      <c r="U489" s="1">
        <f t="shared" si="201"/>
        <v>31.412792500000005</v>
      </c>
      <c r="X489" s="1"/>
      <c r="Y489" s="1">
        <v>-1148.8969999999999</v>
      </c>
      <c r="Z489" s="1">
        <v>2583.674</v>
      </c>
      <c r="AA489" s="1">
        <v>3761.7959999999998</v>
      </c>
      <c r="AB489" s="1">
        <v>3894.1909999999998</v>
      </c>
      <c r="AC489" s="1">
        <v>4281.4539999999997</v>
      </c>
      <c r="AD489" s="1">
        <f t="shared" si="202"/>
        <v>2.1700994186046512E-5</v>
      </c>
      <c r="AE489" s="1">
        <f t="shared" si="203"/>
        <v>2.8550540697674411E-5</v>
      </c>
      <c r="AG489" s="1">
        <f t="shared" si="204"/>
        <v>2.7408086956521735E-5</v>
      </c>
      <c r="AI489" s="1">
        <f t="shared" si="205"/>
        <v>2.9512777173913042E-5</v>
      </c>
      <c r="AJ489" s="1">
        <f t="shared" si="206"/>
        <v>1.1032916666666666E-5</v>
      </c>
      <c r="AK489" s="1">
        <f t="shared" si="207"/>
        <v>4.3304833333333326E-5</v>
      </c>
      <c r="AL489" s="1">
        <f t="shared" si="208"/>
        <v>1.0920974999999998E-4</v>
      </c>
      <c r="AM489" s="1">
        <f t="shared" si="209"/>
        <v>1.4148166666666664E-4</v>
      </c>
      <c r="AN489" s="77">
        <f t="shared" si="210"/>
        <v>2.9512777173913041E-2</v>
      </c>
      <c r="BX489">
        <v>2.898E-4</v>
      </c>
      <c r="BY489">
        <v>12680238.4660492</v>
      </c>
      <c r="BZ489" s="41">
        <f t="shared" si="211"/>
        <v>12.6802384660492</v>
      </c>
      <c r="CB489">
        <v>2.898E-4</v>
      </c>
      <c r="CC489">
        <v>14738645.371647799</v>
      </c>
      <c r="CD489" s="41">
        <f t="shared" si="212"/>
        <v>14.738645371647799</v>
      </c>
      <c r="CG489">
        <v>14738645.371647799</v>
      </c>
      <c r="CH489" s="41">
        <f t="shared" si="213"/>
        <v>14.738645371647799</v>
      </c>
      <c r="CJ489">
        <v>2.898E-4</v>
      </c>
      <c r="CK489">
        <v>14738645.371647799</v>
      </c>
      <c r="CL489" s="41">
        <f t="shared" si="214"/>
        <v>14.738645371647799</v>
      </c>
      <c r="DF489" s="76">
        <v>0.2898</v>
      </c>
      <c r="DG489" s="76">
        <v>13.090742980303601</v>
      </c>
      <c r="DJ489" s="76">
        <v>13.090742980303601</v>
      </c>
      <c r="DN489" s="76">
        <v>0.2898</v>
      </c>
      <c r="DO489" s="76">
        <v>15.435884395754</v>
      </c>
    </row>
    <row r="490" spans="2:119" x14ac:dyDescent="0.25">
      <c r="B490" s="11">
        <v>1261.0329999999999</v>
      </c>
      <c r="C490" s="1"/>
      <c r="D490" s="1">
        <v>8940.1209999999992</v>
      </c>
      <c r="E490" s="1">
        <v>844.43100000000004</v>
      </c>
      <c r="F490" s="1">
        <v>1752.297</v>
      </c>
      <c r="G490" s="1">
        <f t="shared" si="189"/>
        <v>4.9094825581395358E-6</v>
      </c>
      <c r="H490" s="1">
        <f t="shared" si="190"/>
        <v>5.6886930232558142E-5</v>
      </c>
      <c r="I490" s="1">
        <f t="shared" si="191"/>
        <v>1.0187773255813954E-5</v>
      </c>
      <c r="J490" s="1">
        <f t="shared" si="192"/>
        <v>6.2165220930232562E-5</v>
      </c>
      <c r="K490" s="1">
        <f t="shared" si="193"/>
        <v>1.0742163265306122E-5</v>
      </c>
      <c r="L490" s="1">
        <f t="shared" si="194"/>
        <v>1.5374132653061223E-5</v>
      </c>
      <c r="M490" s="1">
        <f t="shared" si="195"/>
        <v>5.2543041666666667E-5</v>
      </c>
      <c r="N490" s="1">
        <f t="shared" si="196"/>
        <v>-3.1996199999999997E-4</v>
      </c>
      <c r="O490" s="8">
        <f t="shared" si="197"/>
        <v>1.5374132653061224E-2</v>
      </c>
      <c r="P490" s="43">
        <v>-58.225000000000001</v>
      </c>
      <c r="Q490" s="15">
        <f t="shared" si="198"/>
        <v>58.225000000000001</v>
      </c>
      <c r="R490" s="1">
        <v>1371.627</v>
      </c>
      <c r="S490" s="40">
        <f t="shared" si="199"/>
        <v>13.71627</v>
      </c>
      <c r="T490" s="31">
        <f t="shared" si="200"/>
        <v>13.030456499999998</v>
      </c>
      <c r="U490" s="1">
        <f t="shared" si="201"/>
        <v>31.478273500000004</v>
      </c>
      <c r="X490" s="1"/>
      <c r="Y490" s="1">
        <v>-1148.8969999999999</v>
      </c>
      <c r="Z490" s="1">
        <v>2585.1129999999998</v>
      </c>
      <c r="AA490" s="1">
        <v>3760.8449999999998</v>
      </c>
      <c r="AB490" s="1">
        <v>3894.1909999999998</v>
      </c>
      <c r="AC490" s="1">
        <v>4283.82</v>
      </c>
      <c r="AD490" s="1">
        <f t="shared" si="202"/>
        <v>2.1709360465116277E-5</v>
      </c>
      <c r="AE490" s="1">
        <f t="shared" si="203"/>
        <v>2.8545011627906976E-5</v>
      </c>
      <c r="AG490" s="1">
        <f t="shared" si="204"/>
        <v>2.7408086956521735E-5</v>
      </c>
      <c r="AI490" s="1">
        <f t="shared" si="205"/>
        <v>2.9525635869565213E-5</v>
      </c>
      <c r="AJ490" s="1">
        <f t="shared" si="206"/>
        <v>1.1112166666666667E-5</v>
      </c>
      <c r="AK490" s="1">
        <f t="shared" si="207"/>
        <v>4.3581249999999999E-5</v>
      </c>
      <c r="AL490" s="1">
        <f t="shared" si="208"/>
        <v>1.0908983333333333E-4</v>
      </c>
      <c r="AM490" s="1">
        <f t="shared" si="209"/>
        <v>1.4155891666666666E-4</v>
      </c>
      <c r="AN490" s="77">
        <f t="shared" si="210"/>
        <v>2.9525635869565213E-2</v>
      </c>
      <c r="BX490">
        <v>2.9040000000000001E-4</v>
      </c>
      <c r="BY490">
        <v>12683571.381797601</v>
      </c>
      <c r="BZ490" s="41">
        <f t="shared" si="211"/>
        <v>12.6835713817976</v>
      </c>
      <c r="CB490">
        <v>2.9040000000000001E-4</v>
      </c>
      <c r="CC490">
        <v>14742735.211336801</v>
      </c>
      <c r="CD490" s="41">
        <f t="shared" si="212"/>
        <v>14.7427352113368</v>
      </c>
      <c r="CG490">
        <v>14742735.211336801</v>
      </c>
      <c r="CH490" s="41">
        <f t="shared" si="213"/>
        <v>14.7427352113368</v>
      </c>
      <c r="CJ490">
        <v>2.9040000000000001E-4</v>
      </c>
      <c r="CK490">
        <v>14742735.211336801</v>
      </c>
      <c r="CL490" s="41">
        <f t="shared" si="214"/>
        <v>14.7427352113368</v>
      </c>
      <c r="DF490" s="76">
        <v>0.29039999999999999</v>
      </c>
      <c r="DG490" s="76">
        <v>13.0942234653414</v>
      </c>
      <c r="DJ490" s="76">
        <v>13.0942234653414</v>
      </c>
      <c r="DN490" s="76">
        <v>0.29039999999999999</v>
      </c>
      <c r="DO490" s="76">
        <v>15.439850401443501</v>
      </c>
    </row>
    <row r="491" spans="2:119" x14ac:dyDescent="0.25">
      <c r="B491" s="11">
        <v>1259.18</v>
      </c>
      <c r="C491" s="1"/>
      <c r="D491" s="1">
        <v>8939.6389999999992</v>
      </c>
      <c r="E491" s="1">
        <v>844.91099999999994</v>
      </c>
      <c r="F491" s="1">
        <v>1751.345</v>
      </c>
      <c r="G491" s="1">
        <f t="shared" si="189"/>
        <v>4.9122732558139534E-6</v>
      </c>
      <c r="H491" s="1">
        <f t="shared" si="190"/>
        <v>5.6886918604651158E-5</v>
      </c>
      <c r="I491" s="1">
        <f t="shared" si="191"/>
        <v>1.0182238372093023E-5</v>
      </c>
      <c r="J491" s="1">
        <f t="shared" si="192"/>
        <v>6.2156883720930221E-5</v>
      </c>
      <c r="K491" s="1">
        <f t="shared" si="193"/>
        <v>1.0735158163265304E-5</v>
      </c>
      <c r="L491" s="1">
        <f t="shared" si="194"/>
        <v>1.535982142857143E-5</v>
      </c>
      <c r="M491" s="1">
        <f t="shared" si="195"/>
        <v>5.2465833333333342E-5</v>
      </c>
      <c r="N491" s="1">
        <f t="shared" si="196"/>
        <v>-3.2001912499999993E-4</v>
      </c>
      <c r="O491" s="8">
        <f t="shared" si="197"/>
        <v>1.5359821428571429E-2</v>
      </c>
      <c r="P491" s="43">
        <v>-58.225000000000001</v>
      </c>
      <c r="Q491" s="15">
        <f t="shared" si="198"/>
        <v>58.225000000000001</v>
      </c>
      <c r="R491" s="1">
        <v>1371.933</v>
      </c>
      <c r="S491" s="40">
        <f t="shared" si="199"/>
        <v>13.719329999999999</v>
      </c>
      <c r="T491" s="31">
        <f t="shared" si="200"/>
        <v>13.0333635</v>
      </c>
      <c r="U491" s="1">
        <f t="shared" si="201"/>
        <v>31.472306500000002</v>
      </c>
      <c r="X491" s="1"/>
      <c r="Y491" s="1">
        <v>-1149.845</v>
      </c>
      <c r="Z491" s="1">
        <v>2585.5929999999998</v>
      </c>
      <c r="AA491" s="1">
        <v>3761.7959999999998</v>
      </c>
      <c r="AB491" s="1">
        <v>3894.6619999999998</v>
      </c>
      <c r="AC491" s="1">
        <v>4284.2929999999997</v>
      </c>
      <c r="AD491" s="1">
        <f t="shared" si="202"/>
        <v>2.1717662790697677E-5</v>
      </c>
      <c r="AE491" s="1">
        <f t="shared" si="203"/>
        <v>2.8556052325581394E-5</v>
      </c>
      <c r="AG491" s="1">
        <f t="shared" si="204"/>
        <v>2.7415798913043476E-5</v>
      </c>
      <c r="AI491" s="1">
        <f t="shared" si="205"/>
        <v>2.9533358695652174E-5</v>
      </c>
      <c r="AJ491" s="1">
        <f t="shared" si="206"/>
        <v>1.1072166666666665E-5</v>
      </c>
      <c r="AK491" s="1">
        <f t="shared" si="207"/>
        <v>4.3541416666666653E-5</v>
      </c>
      <c r="AL491" s="1">
        <f t="shared" si="208"/>
        <v>1.0908908333333333E-4</v>
      </c>
      <c r="AM491" s="1">
        <f t="shared" si="209"/>
        <v>1.4155833333333331E-4</v>
      </c>
      <c r="AN491" s="77">
        <f t="shared" si="210"/>
        <v>2.9533358695652174E-2</v>
      </c>
      <c r="BX491">
        <v>2.9100000000000003E-4</v>
      </c>
      <c r="BY491">
        <v>12686897.8211128</v>
      </c>
      <c r="BZ491" s="41">
        <f t="shared" si="211"/>
        <v>12.686897821112801</v>
      </c>
      <c r="CB491">
        <v>2.9100000000000003E-4</v>
      </c>
      <c r="CC491">
        <v>14746818.574592501</v>
      </c>
      <c r="CD491" s="41">
        <f t="shared" si="212"/>
        <v>14.746818574592501</v>
      </c>
      <c r="CG491">
        <v>14746818.574592501</v>
      </c>
      <c r="CH491" s="41">
        <f t="shared" si="213"/>
        <v>14.746818574592501</v>
      </c>
      <c r="CJ491">
        <v>2.9100000000000003E-4</v>
      </c>
      <c r="CK491">
        <v>14746818.574592501</v>
      </c>
      <c r="CL491" s="41">
        <f t="shared" si="214"/>
        <v>14.746818574592501</v>
      </c>
      <c r="DF491" s="76">
        <v>0.29099999999999998</v>
      </c>
      <c r="DG491" s="76">
        <v>13.097697473946001</v>
      </c>
      <c r="DJ491" s="76">
        <v>13.097697473946001</v>
      </c>
      <c r="DN491" s="76">
        <v>0.29099999999999998</v>
      </c>
      <c r="DO491" s="76">
        <v>15.4438099306997</v>
      </c>
    </row>
    <row r="492" spans="2:119" x14ac:dyDescent="0.25">
      <c r="B492" s="11">
        <v>1259.18</v>
      </c>
      <c r="C492" s="1"/>
      <c r="D492" s="1">
        <v>8939.6389999999992</v>
      </c>
      <c r="E492" s="1">
        <v>844.43100000000004</v>
      </c>
      <c r="F492" s="1">
        <v>1752.297</v>
      </c>
      <c r="G492" s="1">
        <f t="shared" si="189"/>
        <v>4.9094825581395358E-6</v>
      </c>
      <c r="H492" s="1">
        <f t="shared" si="190"/>
        <v>5.6884127906976737E-5</v>
      </c>
      <c r="I492" s="1">
        <f t="shared" si="191"/>
        <v>1.0187773255813954E-5</v>
      </c>
      <c r="J492" s="1">
        <f t="shared" si="192"/>
        <v>6.2162418604651151E-5</v>
      </c>
      <c r="K492" s="1">
        <f t="shared" si="193"/>
        <v>1.073270918367347E-5</v>
      </c>
      <c r="L492" s="1">
        <f t="shared" si="194"/>
        <v>1.5364678571428571E-5</v>
      </c>
      <c r="M492" s="1">
        <f t="shared" si="195"/>
        <v>5.2465833333333342E-5</v>
      </c>
      <c r="N492" s="1">
        <f t="shared" si="196"/>
        <v>-3.2001912499999993E-4</v>
      </c>
      <c r="O492" s="8">
        <f t="shared" si="197"/>
        <v>1.5364678571428571E-2</v>
      </c>
      <c r="P492" s="43">
        <v>-58.225000000000001</v>
      </c>
      <c r="Q492" s="15">
        <f t="shared" si="198"/>
        <v>58.225000000000001</v>
      </c>
      <c r="R492" s="1">
        <v>1371.627</v>
      </c>
      <c r="S492" s="40">
        <f t="shared" si="199"/>
        <v>13.71627</v>
      </c>
      <c r="T492" s="31">
        <f t="shared" si="200"/>
        <v>13.030456499999998</v>
      </c>
      <c r="U492" s="1">
        <f t="shared" si="201"/>
        <v>31.478273500000004</v>
      </c>
      <c r="X492" s="1"/>
      <c r="Y492" s="1">
        <v>-1149.3710000000001</v>
      </c>
      <c r="Z492" s="1">
        <v>2584.6329999999998</v>
      </c>
      <c r="AA492" s="1">
        <v>3763.2220000000002</v>
      </c>
      <c r="AB492" s="1">
        <v>3893.7190000000001</v>
      </c>
      <c r="AC492" s="1">
        <v>4285.7129999999997</v>
      </c>
      <c r="AD492" s="1">
        <f t="shared" si="202"/>
        <v>2.1709325581395349E-5</v>
      </c>
      <c r="AE492" s="1">
        <f t="shared" si="203"/>
        <v>2.8561587209302328E-5</v>
      </c>
      <c r="AG492" s="1">
        <f t="shared" si="204"/>
        <v>2.7408097826086955E-5</v>
      </c>
      <c r="AI492" s="1">
        <f t="shared" si="205"/>
        <v>2.9538499999999998E-5</v>
      </c>
      <c r="AJ492" s="1">
        <f t="shared" si="206"/>
        <v>1.0874749999999988E-5</v>
      </c>
      <c r="AK492" s="1">
        <f t="shared" si="207"/>
        <v>4.3540916666666625E-5</v>
      </c>
      <c r="AL492" s="1">
        <f t="shared" si="208"/>
        <v>1.0909050000000002E-4</v>
      </c>
      <c r="AM492" s="1">
        <f t="shared" si="209"/>
        <v>1.4175666666666666E-4</v>
      </c>
      <c r="AN492" s="77">
        <f t="shared" si="210"/>
        <v>2.9538499999999999E-2</v>
      </c>
      <c r="BX492">
        <v>2.9159999999999999E-4</v>
      </c>
      <c r="BY492">
        <v>12690217.7841684</v>
      </c>
      <c r="BZ492" s="41">
        <f t="shared" si="211"/>
        <v>12.6902177841684</v>
      </c>
      <c r="CB492">
        <v>2.9159999999999999E-4</v>
      </c>
      <c r="CC492">
        <v>14750895.461588699</v>
      </c>
      <c r="CD492" s="41">
        <f t="shared" si="212"/>
        <v>14.7508954615887</v>
      </c>
      <c r="CG492">
        <v>14750895.461588699</v>
      </c>
      <c r="CH492" s="41">
        <f t="shared" si="213"/>
        <v>14.7508954615887</v>
      </c>
      <c r="CJ492">
        <v>2.9159999999999999E-4</v>
      </c>
      <c r="CK492">
        <v>14750895.461588699</v>
      </c>
      <c r="CL492" s="41">
        <f t="shared" si="214"/>
        <v>14.7508954615887</v>
      </c>
      <c r="DF492" s="76">
        <v>0.29160000000000003</v>
      </c>
      <c r="DG492" s="76">
        <v>13.101165006291099</v>
      </c>
      <c r="DJ492" s="76">
        <v>13.101165006291099</v>
      </c>
      <c r="DN492" s="76">
        <v>0.29160000000000003</v>
      </c>
      <c r="DO492" s="76">
        <v>15.4477629836964</v>
      </c>
    </row>
    <row r="493" spans="2:119" x14ac:dyDescent="0.25">
      <c r="B493" s="11">
        <v>1259.18</v>
      </c>
      <c r="C493" s="1"/>
      <c r="D493" s="1">
        <v>8934.34</v>
      </c>
      <c r="E493" s="1">
        <v>844.43100000000004</v>
      </c>
      <c r="F493" s="1">
        <v>1751.8209999999999</v>
      </c>
      <c r="G493" s="1">
        <f t="shared" si="189"/>
        <v>4.9094825581395358E-6</v>
      </c>
      <c r="H493" s="1">
        <f t="shared" si="190"/>
        <v>5.6853319767441861E-5</v>
      </c>
      <c r="I493" s="1">
        <f t="shared" si="191"/>
        <v>1.0185005813953489E-5</v>
      </c>
      <c r="J493" s="1">
        <f t="shared" si="192"/>
        <v>6.2128843023255816E-5</v>
      </c>
      <c r="K493" s="1">
        <f t="shared" si="193"/>
        <v>1.073270918367347E-5</v>
      </c>
      <c r="L493" s="1">
        <f t="shared" si="194"/>
        <v>1.536225E-5</v>
      </c>
      <c r="M493" s="1">
        <f t="shared" si="195"/>
        <v>5.2465833333333342E-5</v>
      </c>
      <c r="N493" s="1">
        <f t="shared" si="196"/>
        <v>-3.1979833333333331E-4</v>
      </c>
      <c r="O493" s="8">
        <f t="shared" si="197"/>
        <v>1.5362250000000001E-2</v>
      </c>
      <c r="P493" s="43">
        <v>-58.207000000000001</v>
      </c>
      <c r="Q493" s="15">
        <f t="shared" si="198"/>
        <v>58.207000000000001</v>
      </c>
      <c r="R493" s="1">
        <v>1371.3219999999999</v>
      </c>
      <c r="S493" s="40">
        <f t="shared" si="199"/>
        <v>13.71322</v>
      </c>
      <c r="T493" s="31">
        <f t="shared" si="200"/>
        <v>13.027558999999998</v>
      </c>
      <c r="U493" s="1">
        <f t="shared" si="201"/>
        <v>31.466221000000001</v>
      </c>
      <c r="X493" s="1"/>
      <c r="Y493" s="1">
        <v>-1149.845</v>
      </c>
      <c r="Z493" s="1">
        <v>2585.1129999999998</v>
      </c>
      <c r="AA493" s="1">
        <v>3766.55</v>
      </c>
      <c r="AB493" s="1">
        <v>3894.1909999999998</v>
      </c>
      <c r="AC493" s="1">
        <v>4286.1859999999997</v>
      </c>
      <c r="AD493" s="1">
        <f t="shared" si="202"/>
        <v>2.1714872093023253E-5</v>
      </c>
      <c r="AE493" s="1">
        <f t="shared" si="203"/>
        <v>2.8583691860465119E-5</v>
      </c>
      <c r="AG493" s="1">
        <f t="shared" si="204"/>
        <v>2.7413239130434784E-5</v>
      </c>
      <c r="AI493" s="1">
        <f t="shared" si="205"/>
        <v>2.9543646739130435E-5</v>
      </c>
      <c r="AJ493" s="1">
        <f t="shared" si="206"/>
        <v>1.0636749999999969E-5</v>
      </c>
      <c r="AK493" s="1">
        <f t="shared" si="207"/>
        <v>4.3302999999999961E-5</v>
      </c>
      <c r="AL493" s="1">
        <f t="shared" si="208"/>
        <v>1.0908983333333333E-4</v>
      </c>
      <c r="AM493" s="1">
        <f t="shared" si="209"/>
        <v>1.4175608333333331E-4</v>
      </c>
      <c r="AN493" s="77">
        <f t="shared" si="210"/>
        <v>2.9543646739130434E-2</v>
      </c>
      <c r="BX493">
        <v>2.922E-4</v>
      </c>
      <c r="BY493">
        <v>12693531.271138599</v>
      </c>
      <c r="BZ493" s="41">
        <f t="shared" si="211"/>
        <v>12.6935312711386</v>
      </c>
      <c r="CB493">
        <v>2.922E-4</v>
      </c>
      <c r="CC493">
        <v>14754965.872499401</v>
      </c>
      <c r="CD493" s="41">
        <f t="shared" si="212"/>
        <v>14.754965872499401</v>
      </c>
      <c r="CG493">
        <v>14754965.872499401</v>
      </c>
      <c r="CH493" s="41">
        <f t="shared" si="213"/>
        <v>14.754965872499401</v>
      </c>
      <c r="CJ493">
        <v>2.922E-4</v>
      </c>
      <c r="CK493">
        <v>14754965.872499401</v>
      </c>
      <c r="CL493" s="41">
        <f t="shared" si="214"/>
        <v>14.754965872499401</v>
      </c>
      <c r="DF493" s="76">
        <v>0.29220000000000002</v>
      </c>
      <c r="DG493" s="76">
        <v>13.104626062550601</v>
      </c>
      <c r="DJ493" s="76">
        <v>13.104626062550601</v>
      </c>
      <c r="DN493" s="76">
        <v>0.29220000000000002</v>
      </c>
      <c r="DO493" s="76">
        <v>15.4517095606076</v>
      </c>
    </row>
    <row r="494" spans="2:119" x14ac:dyDescent="0.25">
      <c r="B494" s="11">
        <v>1261.96</v>
      </c>
      <c r="C494" s="1"/>
      <c r="D494" s="1">
        <v>8929.5229999999992</v>
      </c>
      <c r="E494" s="1">
        <v>844.43100000000004</v>
      </c>
      <c r="F494" s="1">
        <v>1751.345</v>
      </c>
      <c r="G494" s="1">
        <f t="shared" si="189"/>
        <v>4.9094825581395358E-6</v>
      </c>
      <c r="H494" s="1">
        <f t="shared" si="190"/>
        <v>5.6825313953488368E-5</v>
      </c>
      <c r="I494" s="1">
        <f t="shared" si="191"/>
        <v>1.0182238372093023E-5</v>
      </c>
      <c r="J494" s="1">
        <f t="shared" si="192"/>
        <v>6.2098069767441852E-5</v>
      </c>
      <c r="K494" s="1">
        <f t="shared" si="193"/>
        <v>1.0746892857142857E-5</v>
      </c>
      <c r="L494" s="1">
        <f t="shared" si="194"/>
        <v>1.5374005102040818E-5</v>
      </c>
      <c r="M494" s="1">
        <f t="shared" si="195"/>
        <v>5.2581666666666672E-5</v>
      </c>
      <c r="N494" s="1">
        <f t="shared" si="196"/>
        <v>-3.1948179166666662E-4</v>
      </c>
      <c r="O494" s="8">
        <f t="shared" si="197"/>
        <v>1.5374005102040818E-2</v>
      </c>
      <c r="P494" s="43">
        <v>-58.207000000000001</v>
      </c>
      <c r="Q494" s="15">
        <f t="shared" si="198"/>
        <v>58.207000000000001</v>
      </c>
      <c r="R494" s="1">
        <v>1371.3219999999999</v>
      </c>
      <c r="S494" s="40">
        <f t="shared" si="199"/>
        <v>13.71322</v>
      </c>
      <c r="T494" s="31">
        <f t="shared" si="200"/>
        <v>13.027558999999998</v>
      </c>
      <c r="U494" s="1">
        <f t="shared" si="201"/>
        <v>31.466221000000001</v>
      </c>
      <c r="X494" s="1"/>
      <c r="Y494" s="1">
        <v>-1149.845</v>
      </c>
      <c r="Z494" s="1">
        <v>2584.6329999999998</v>
      </c>
      <c r="AA494" s="1">
        <v>3765.5990000000002</v>
      </c>
      <c r="AB494" s="1">
        <v>3894.6619999999998</v>
      </c>
      <c r="AC494" s="1">
        <v>4286.6589999999997</v>
      </c>
      <c r="AD494" s="1">
        <f t="shared" si="202"/>
        <v>2.171208139534884E-5</v>
      </c>
      <c r="AE494" s="1">
        <f t="shared" si="203"/>
        <v>2.8578162790697677E-5</v>
      </c>
      <c r="AG494" s="1">
        <f t="shared" si="204"/>
        <v>2.7415798913043476E-5</v>
      </c>
      <c r="AI494" s="1">
        <f t="shared" si="205"/>
        <v>2.9546217391304348E-5</v>
      </c>
      <c r="AJ494" s="1">
        <f t="shared" si="206"/>
        <v>1.0755249999999971E-5</v>
      </c>
      <c r="AK494" s="1">
        <f t="shared" si="207"/>
        <v>4.3421666666666624E-5</v>
      </c>
      <c r="AL494" s="1">
        <f t="shared" si="208"/>
        <v>1.0916908333333334E-4</v>
      </c>
      <c r="AM494" s="1">
        <f t="shared" si="209"/>
        <v>1.4183549999999999E-4</v>
      </c>
      <c r="AN494" s="77">
        <f t="shared" si="210"/>
        <v>2.9546217391304346E-2</v>
      </c>
      <c r="BX494">
        <v>2.9280000000000002E-4</v>
      </c>
      <c r="BY494">
        <v>12696838.282197099</v>
      </c>
      <c r="BZ494" s="41">
        <f t="shared" si="211"/>
        <v>12.696838282197099</v>
      </c>
      <c r="CB494">
        <v>2.9280000000000002E-4</v>
      </c>
      <c r="CC494">
        <v>14759029.8074985</v>
      </c>
      <c r="CD494" s="41">
        <f t="shared" si="212"/>
        <v>14.7590298074985</v>
      </c>
      <c r="CG494">
        <v>14759029.8074985</v>
      </c>
      <c r="CH494" s="41">
        <f t="shared" si="213"/>
        <v>14.7590298074985</v>
      </c>
      <c r="CJ494">
        <v>2.9280000000000002E-4</v>
      </c>
      <c r="CK494">
        <v>14759029.8074985</v>
      </c>
      <c r="CL494" s="41">
        <f t="shared" si="214"/>
        <v>14.7590298074985</v>
      </c>
      <c r="DF494" s="76">
        <v>0.2928</v>
      </c>
      <c r="DG494" s="76">
        <v>13.108080642898599</v>
      </c>
      <c r="DJ494" s="76">
        <v>13.108080642898599</v>
      </c>
      <c r="DN494" s="76">
        <v>0.2928</v>
      </c>
      <c r="DO494" s="76">
        <v>15.455649661607101</v>
      </c>
    </row>
    <row r="495" spans="2:119" x14ac:dyDescent="0.25">
      <c r="B495" s="11">
        <v>1263.3499999999999</v>
      </c>
      <c r="C495" s="1"/>
      <c r="D495" s="1">
        <v>8930.4860000000008</v>
      </c>
      <c r="E495" s="1">
        <v>844.91099999999994</v>
      </c>
      <c r="F495" s="1">
        <v>1751.8209999999999</v>
      </c>
      <c r="G495" s="1">
        <f t="shared" si="189"/>
        <v>4.9122732558139534E-6</v>
      </c>
      <c r="H495" s="1">
        <f t="shared" si="190"/>
        <v>5.6833703488372105E-5</v>
      </c>
      <c r="I495" s="1">
        <f t="shared" si="191"/>
        <v>1.0185005813953489E-5</v>
      </c>
      <c r="J495" s="1">
        <f t="shared" si="192"/>
        <v>6.2106436046511634E-5</v>
      </c>
      <c r="K495" s="1">
        <f t="shared" si="193"/>
        <v>1.0756433673469389E-5</v>
      </c>
      <c r="L495" s="1">
        <f t="shared" si="194"/>
        <v>1.538352551020408E-5</v>
      </c>
      <c r="M495" s="1">
        <f t="shared" si="195"/>
        <v>5.2639583333333326E-5</v>
      </c>
      <c r="N495" s="1">
        <f t="shared" si="196"/>
        <v>-3.1946400000000004E-4</v>
      </c>
      <c r="O495" s="8">
        <f t="shared" si="197"/>
        <v>1.5383525510204079E-2</v>
      </c>
      <c r="P495" s="43">
        <v>-58.207000000000001</v>
      </c>
      <c r="Q495" s="15">
        <f t="shared" si="198"/>
        <v>58.207000000000001</v>
      </c>
      <c r="R495" s="1">
        <v>1371.627</v>
      </c>
      <c r="S495" s="40">
        <f t="shared" si="199"/>
        <v>13.71627</v>
      </c>
      <c r="T495" s="31">
        <f t="shared" si="200"/>
        <v>13.030456499999998</v>
      </c>
      <c r="U495" s="1">
        <f t="shared" si="201"/>
        <v>31.460273500000003</v>
      </c>
      <c r="X495" s="1"/>
      <c r="Y495" s="1">
        <v>-1150.32</v>
      </c>
      <c r="Z495" s="1">
        <v>2585.1129999999998</v>
      </c>
      <c r="AA495" s="1">
        <v>3765.5990000000002</v>
      </c>
      <c r="AB495" s="1">
        <v>3897.4879999999998</v>
      </c>
      <c r="AC495" s="1">
        <v>4287.6049999999996</v>
      </c>
      <c r="AD495" s="1">
        <f t="shared" si="202"/>
        <v>2.171763372093023E-5</v>
      </c>
      <c r="AE495" s="1">
        <f t="shared" si="203"/>
        <v>2.858092441860465E-5</v>
      </c>
      <c r="AG495" s="1">
        <f t="shared" si="204"/>
        <v>2.7433739130434781E-5</v>
      </c>
      <c r="AI495" s="1">
        <f t="shared" si="205"/>
        <v>2.9553940217391302E-5</v>
      </c>
      <c r="AJ495" s="1">
        <f t="shared" si="206"/>
        <v>1.0990749999999973E-5</v>
      </c>
      <c r="AK495" s="1">
        <f t="shared" si="207"/>
        <v>4.3500499999999954E-5</v>
      </c>
      <c r="AL495" s="1">
        <f t="shared" si="208"/>
        <v>1.0936458333333333E-4</v>
      </c>
      <c r="AM495" s="1">
        <f t="shared" si="209"/>
        <v>1.418743333333333E-4</v>
      </c>
      <c r="AN495" s="77">
        <f t="shared" si="210"/>
        <v>2.95539402173913E-2</v>
      </c>
      <c r="BX495">
        <v>2.9339999999999998E-4</v>
      </c>
      <c r="BY495">
        <v>12700138.817517901</v>
      </c>
      <c r="BZ495" s="41">
        <f t="shared" si="211"/>
        <v>12.700138817517901</v>
      </c>
      <c r="CB495">
        <v>2.9339999999999998E-4</v>
      </c>
      <c r="CC495">
        <v>14763087.2667598</v>
      </c>
      <c r="CD495" s="41">
        <f t="shared" si="212"/>
        <v>14.763087266759801</v>
      </c>
      <c r="CG495">
        <v>14763087.2667598</v>
      </c>
      <c r="CH495" s="41">
        <f t="shared" si="213"/>
        <v>14.763087266759801</v>
      </c>
      <c r="CJ495">
        <v>2.9339999999999998E-4</v>
      </c>
      <c r="CK495">
        <v>14763087.2667598</v>
      </c>
      <c r="CL495" s="41">
        <f t="shared" si="214"/>
        <v>14.763087266759801</v>
      </c>
      <c r="DF495" s="76">
        <v>0.29339999999999999</v>
      </c>
      <c r="DG495" s="76">
        <v>13.1115287475087</v>
      </c>
      <c r="DJ495" s="76">
        <v>13.1115287475087</v>
      </c>
      <c r="DN495" s="76">
        <v>0.29339999999999999</v>
      </c>
      <c r="DO495" s="76">
        <v>15.4595832868689</v>
      </c>
    </row>
    <row r="496" spans="2:119" x14ac:dyDescent="0.25">
      <c r="B496" s="11">
        <v>1261.0329999999999</v>
      </c>
      <c r="C496" s="1"/>
      <c r="D496" s="1">
        <v>8937.7119999999995</v>
      </c>
      <c r="E496" s="1">
        <v>843.952</v>
      </c>
      <c r="F496" s="1">
        <v>1752.297</v>
      </c>
      <c r="G496" s="1">
        <f t="shared" si="189"/>
        <v>4.9066976744186052E-6</v>
      </c>
      <c r="H496" s="1">
        <f t="shared" si="190"/>
        <v>5.6870139534883718E-5</v>
      </c>
      <c r="I496" s="1">
        <f t="shared" si="191"/>
        <v>1.0187773255813954E-5</v>
      </c>
      <c r="J496" s="1">
        <f t="shared" si="192"/>
        <v>6.2151215116279073E-5</v>
      </c>
      <c r="K496" s="1">
        <f t="shared" si="193"/>
        <v>1.07397193877551E-5</v>
      </c>
      <c r="L496" s="1">
        <f t="shared" si="194"/>
        <v>1.5374132653061223E-5</v>
      </c>
      <c r="M496" s="1">
        <f t="shared" si="195"/>
        <v>5.2543041666666667E-5</v>
      </c>
      <c r="N496" s="1">
        <f t="shared" si="196"/>
        <v>-3.19861625E-4</v>
      </c>
      <c r="O496" s="8">
        <f t="shared" si="197"/>
        <v>1.5374132653061224E-2</v>
      </c>
      <c r="P496" s="43">
        <v>-58.207000000000001</v>
      </c>
      <c r="Q496" s="15">
        <f t="shared" si="198"/>
        <v>58.207000000000001</v>
      </c>
      <c r="R496" s="1">
        <v>1371.3219999999999</v>
      </c>
      <c r="S496" s="40">
        <f t="shared" si="199"/>
        <v>13.71322</v>
      </c>
      <c r="T496" s="31">
        <f t="shared" si="200"/>
        <v>13.027558999999998</v>
      </c>
      <c r="U496" s="1">
        <f t="shared" si="201"/>
        <v>31.466221000000001</v>
      </c>
      <c r="X496" s="1"/>
      <c r="Y496" s="1">
        <v>-1150.32</v>
      </c>
      <c r="Z496" s="1">
        <v>2586.0729999999999</v>
      </c>
      <c r="AA496" s="1">
        <v>3751.3380000000002</v>
      </c>
      <c r="AB496" s="1">
        <v>3896.5459999999998</v>
      </c>
      <c r="AC496" s="1">
        <v>4288.0780000000004</v>
      </c>
      <c r="AD496" s="1">
        <f t="shared" si="202"/>
        <v>2.172321511627907E-5</v>
      </c>
      <c r="AE496" s="1">
        <f t="shared" si="203"/>
        <v>2.8498011627906981E-5</v>
      </c>
      <c r="AG496" s="1">
        <f t="shared" si="204"/>
        <v>2.742861956521739E-5</v>
      </c>
      <c r="AI496" s="1">
        <f t="shared" si="205"/>
        <v>2.9556510869565221E-5</v>
      </c>
      <c r="AJ496" s="1">
        <f t="shared" si="206"/>
        <v>1.2100666666666635E-5</v>
      </c>
      <c r="AK496" s="1">
        <f t="shared" si="207"/>
        <v>4.4728333333333357E-5</v>
      </c>
      <c r="AL496" s="1">
        <f t="shared" si="208"/>
        <v>1.0920608333333333E-4</v>
      </c>
      <c r="AM496" s="1">
        <f t="shared" si="209"/>
        <v>1.4183375000000005E-4</v>
      </c>
      <c r="AN496" s="77">
        <f t="shared" si="210"/>
        <v>2.955651086956522E-2</v>
      </c>
      <c r="BX496">
        <v>2.9399999999999999E-4</v>
      </c>
      <c r="BY496">
        <v>12703432.8772747</v>
      </c>
      <c r="BZ496" s="41">
        <f t="shared" si="211"/>
        <v>12.7034328772747</v>
      </c>
      <c r="CB496">
        <v>2.9399999999999999E-4</v>
      </c>
      <c r="CC496">
        <v>14684201.9030695</v>
      </c>
      <c r="CD496" s="41">
        <f t="shared" si="212"/>
        <v>14.6842019030695</v>
      </c>
      <c r="CG496">
        <v>14684201.9030695</v>
      </c>
      <c r="CH496" s="41">
        <f t="shared" si="213"/>
        <v>14.6842019030695</v>
      </c>
      <c r="CJ496">
        <v>2.9399999999999999E-4</v>
      </c>
      <c r="CK496">
        <v>14684201.9030695</v>
      </c>
      <c r="CL496" s="41">
        <f t="shared" si="214"/>
        <v>14.6842019030695</v>
      </c>
      <c r="DF496" s="76">
        <v>0.29399999999999998</v>
      </c>
      <c r="DG496" s="76">
        <v>13.114970376555</v>
      </c>
      <c r="DJ496" s="76">
        <v>13.114970376555</v>
      </c>
      <c r="DN496" s="76">
        <v>0.29399999999999998</v>
      </c>
      <c r="DO496" s="76">
        <v>15.4635104365668</v>
      </c>
    </row>
    <row r="497" spans="2:119" x14ac:dyDescent="0.25">
      <c r="B497" s="11">
        <v>1261.96</v>
      </c>
      <c r="C497" s="1"/>
      <c r="D497" s="1">
        <v>8934.34</v>
      </c>
      <c r="E497" s="1">
        <v>844.91099999999994</v>
      </c>
      <c r="F497" s="1">
        <v>1751.345</v>
      </c>
      <c r="G497" s="1">
        <f t="shared" si="189"/>
        <v>4.9122732558139534E-6</v>
      </c>
      <c r="H497" s="1">
        <f t="shared" si="190"/>
        <v>5.6856110465116288E-5</v>
      </c>
      <c r="I497" s="1">
        <f t="shared" si="191"/>
        <v>1.0182238372093023E-5</v>
      </c>
      <c r="J497" s="1">
        <f t="shared" si="192"/>
        <v>6.2126075581395344E-5</v>
      </c>
      <c r="K497" s="1">
        <f t="shared" si="193"/>
        <v>1.0749341836734695E-5</v>
      </c>
      <c r="L497" s="1">
        <f t="shared" si="194"/>
        <v>1.5374005102040818E-5</v>
      </c>
      <c r="M497" s="1">
        <f t="shared" si="195"/>
        <v>5.2581666666666672E-5</v>
      </c>
      <c r="N497" s="1">
        <f t="shared" si="196"/>
        <v>-3.1968250000000001E-4</v>
      </c>
      <c r="O497" s="8">
        <f t="shared" si="197"/>
        <v>1.5374005102040818E-2</v>
      </c>
      <c r="P497" s="43">
        <v>-58.207000000000001</v>
      </c>
      <c r="Q497" s="15">
        <f t="shared" si="198"/>
        <v>58.207000000000001</v>
      </c>
      <c r="R497" s="1">
        <v>1371.627</v>
      </c>
      <c r="S497" s="40">
        <f t="shared" si="199"/>
        <v>13.71627</v>
      </c>
      <c r="T497" s="31">
        <f t="shared" si="200"/>
        <v>13.030456499999998</v>
      </c>
      <c r="U497" s="1">
        <f t="shared" si="201"/>
        <v>31.460273500000003</v>
      </c>
      <c r="X497" s="1"/>
      <c r="Y497" s="1">
        <v>-1150.32</v>
      </c>
      <c r="Z497" s="1">
        <v>2585.5929999999998</v>
      </c>
      <c r="AA497" s="1">
        <v>3750.3870000000002</v>
      </c>
      <c r="AB497" s="1">
        <v>3897.0169999999998</v>
      </c>
      <c r="AC497" s="1">
        <v>4288.0780000000004</v>
      </c>
      <c r="AD497" s="1">
        <f t="shared" si="202"/>
        <v>2.172042441860465E-5</v>
      </c>
      <c r="AE497" s="1">
        <f t="shared" si="203"/>
        <v>2.8492482558139539E-5</v>
      </c>
      <c r="AG497" s="1">
        <f t="shared" si="204"/>
        <v>2.7431179347826086E-5</v>
      </c>
      <c r="AI497" s="1">
        <f t="shared" si="205"/>
        <v>2.9556510869565221E-5</v>
      </c>
      <c r="AJ497" s="1">
        <f t="shared" si="206"/>
        <v>1.2219166666666638E-5</v>
      </c>
      <c r="AK497" s="1">
        <f t="shared" si="207"/>
        <v>4.4807583333333358E-5</v>
      </c>
      <c r="AL497" s="1">
        <f t="shared" si="208"/>
        <v>1.0928533333333334E-4</v>
      </c>
      <c r="AM497" s="1">
        <f t="shared" si="209"/>
        <v>1.4187375000000005E-4</v>
      </c>
      <c r="AN497" s="77">
        <f t="shared" si="210"/>
        <v>2.955651086956522E-2</v>
      </c>
      <c r="BX497">
        <v>2.9460000000000001E-4</v>
      </c>
      <c r="BY497">
        <v>12706720.4616415</v>
      </c>
      <c r="BZ497" s="41">
        <f t="shared" si="211"/>
        <v>12.706720461641499</v>
      </c>
      <c r="CB497">
        <v>2.9460000000000001E-4</v>
      </c>
      <c r="CC497">
        <v>14688219.5710312</v>
      </c>
      <c r="CD497" s="41">
        <f t="shared" si="212"/>
        <v>14.688219571031199</v>
      </c>
      <c r="CG497">
        <v>14688219.5710312</v>
      </c>
      <c r="CH497" s="41">
        <f t="shared" si="213"/>
        <v>14.688219571031199</v>
      </c>
      <c r="CJ497">
        <v>2.9460000000000001E-4</v>
      </c>
      <c r="CK497">
        <v>14688219.5710312</v>
      </c>
      <c r="CL497" s="41">
        <f t="shared" si="214"/>
        <v>14.688219571031199</v>
      </c>
      <c r="DF497" s="76">
        <v>0.29459999999999997</v>
      </c>
      <c r="DG497" s="76">
        <v>13.1184055302112</v>
      </c>
      <c r="DJ497" s="76">
        <v>13.1184055302112</v>
      </c>
      <c r="DN497" s="76">
        <v>0.29459999999999997</v>
      </c>
      <c r="DO497" s="76">
        <v>15.4674311108746</v>
      </c>
    </row>
    <row r="498" spans="2:119" x14ac:dyDescent="0.25">
      <c r="B498" s="11">
        <v>1262.423</v>
      </c>
      <c r="C498" s="1"/>
      <c r="D498" s="1">
        <v>8927.1139999999996</v>
      </c>
      <c r="E498" s="1">
        <v>844.91099999999994</v>
      </c>
      <c r="F498" s="1">
        <v>1750.393</v>
      </c>
      <c r="G498" s="1">
        <f t="shared" si="189"/>
        <v>4.9122732558139534E-6</v>
      </c>
      <c r="H498" s="1">
        <f t="shared" si="190"/>
        <v>5.6814098837209306E-5</v>
      </c>
      <c r="I498" s="1">
        <f t="shared" si="191"/>
        <v>1.0176703488372093E-5</v>
      </c>
      <c r="J498" s="1">
        <f t="shared" si="192"/>
        <v>6.2078529069767432E-5</v>
      </c>
      <c r="K498" s="1">
        <f t="shared" si="193"/>
        <v>1.0751704081632651E-5</v>
      </c>
      <c r="L498" s="1">
        <f t="shared" si="194"/>
        <v>1.5371510204081632E-5</v>
      </c>
      <c r="M498" s="1">
        <f t="shared" si="195"/>
        <v>5.2600958333333328E-5</v>
      </c>
      <c r="N498" s="1">
        <f t="shared" si="196"/>
        <v>-3.19362125E-4</v>
      </c>
      <c r="O498" s="8">
        <f t="shared" si="197"/>
        <v>1.5371510204081631E-2</v>
      </c>
      <c r="P498" s="43">
        <v>-58.188000000000002</v>
      </c>
      <c r="Q498" s="15">
        <f t="shared" si="198"/>
        <v>58.188000000000002</v>
      </c>
      <c r="R498" s="1">
        <v>1371.627</v>
      </c>
      <c r="S498" s="40">
        <f t="shared" si="199"/>
        <v>13.71627</v>
      </c>
      <c r="T498" s="31">
        <f t="shared" si="200"/>
        <v>13.030456499999998</v>
      </c>
      <c r="U498" s="1">
        <f t="shared" si="201"/>
        <v>31.441273500000005</v>
      </c>
      <c r="X498" s="1"/>
      <c r="Y498" s="1">
        <v>-1150.7940000000001</v>
      </c>
      <c r="Z498" s="1">
        <v>2586.0729999999999</v>
      </c>
      <c r="AA498" s="1">
        <v>3733.7489999999998</v>
      </c>
      <c r="AB498" s="1">
        <v>3897.9589999999998</v>
      </c>
      <c r="AC498" s="1">
        <v>4289.9709999999995</v>
      </c>
      <c r="AD498" s="1">
        <f t="shared" si="202"/>
        <v>2.1725970930232558E-5</v>
      </c>
      <c r="AE498" s="1">
        <f t="shared" si="203"/>
        <v>2.8398505813953488E-5</v>
      </c>
      <c r="AG498" s="1">
        <f t="shared" si="204"/>
        <v>2.7438874999999997E-5</v>
      </c>
      <c r="AI498" s="1">
        <f t="shared" si="205"/>
        <v>2.9569374999999997E-5</v>
      </c>
      <c r="AJ498" s="1">
        <f t="shared" si="206"/>
        <v>1.3684166666666668E-5</v>
      </c>
      <c r="AK498" s="1">
        <f t="shared" si="207"/>
        <v>4.6351833333333312E-5</v>
      </c>
      <c r="AL498" s="1">
        <f t="shared" si="208"/>
        <v>1.0932383333333333E-4</v>
      </c>
      <c r="AM498" s="1">
        <f t="shared" si="209"/>
        <v>1.4199149999999998E-4</v>
      </c>
      <c r="AN498" s="77">
        <f t="shared" si="210"/>
        <v>2.9569374999999998E-2</v>
      </c>
      <c r="BX498">
        <v>2.9520000000000002E-4</v>
      </c>
      <c r="BY498">
        <v>12710001.570792099</v>
      </c>
      <c r="BZ498" s="41">
        <f t="shared" si="211"/>
        <v>12.7100015707921</v>
      </c>
      <c r="CB498">
        <v>2.9520000000000002E-4</v>
      </c>
      <c r="CC498">
        <v>14692230.7637768</v>
      </c>
      <c r="CD498" s="41">
        <f t="shared" si="212"/>
        <v>14.6922307637768</v>
      </c>
      <c r="CG498">
        <v>14692230.7637768</v>
      </c>
      <c r="CH498" s="41">
        <f t="shared" si="213"/>
        <v>14.6922307637768</v>
      </c>
      <c r="CJ498">
        <v>2.9520000000000002E-4</v>
      </c>
      <c r="CK498">
        <v>14692230.7637768</v>
      </c>
      <c r="CL498" s="41">
        <f t="shared" si="214"/>
        <v>14.6922307637768</v>
      </c>
      <c r="DF498" s="76">
        <v>0.29520000000000002</v>
      </c>
      <c r="DG498" s="76">
        <v>13.121834208651199</v>
      </c>
      <c r="DJ498" s="76">
        <v>13.121834208651199</v>
      </c>
      <c r="DN498" s="76">
        <v>0.29520000000000002</v>
      </c>
      <c r="DO498" s="76">
        <v>15.471345309966299</v>
      </c>
    </row>
    <row r="499" spans="2:119" x14ac:dyDescent="0.25">
      <c r="B499" s="11">
        <v>1265.6669999999999</v>
      </c>
      <c r="C499" s="1"/>
      <c r="D499" s="1">
        <v>8922.2970000000005</v>
      </c>
      <c r="E499" s="1">
        <v>843.952</v>
      </c>
      <c r="F499" s="1">
        <v>1749.9169999999999</v>
      </c>
      <c r="G499" s="1">
        <f t="shared" si="189"/>
        <v>4.9066976744186052E-6</v>
      </c>
      <c r="H499" s="1">
        <f t="shared" si="190"/>
        <v>5.6780517441860459E-5</v>
      </c>
      <c r="I499" s="1">
        <f t="shared" si="191"/>
        <v>1.0173936046511627E-5</v>
      </c>
      <c r="J499" s="1">
        <f t="shared" si="192"/>
        <v>6.2047755813953481E-5</v>
      </c>
      <c r="K499" s="1">
        <f t="shared" si="193"/>
        <v>1.0763362244897957E-5</v>
      </c>
      <c r="L499" s="1">
        <f t="shared" si="194"/>
        <v>1.5385632653061225E-5</v>
      </c>
      <c r="M499" s="1">
        <f t="shared" si="195"/>
        <v>5.2736124999999993E-5</v>
      </c>
      <c r="N499" s="1">
        <f t="shared" si="196"/>
        <v>-3.1902625000000006E-4</v>
      </c>
      <c r="O499" s="8">
        <f t="shared" si="197"/>
        <v>1.5385632653061225E-2</v>
      </c>
      <c r="P499" s="43">
        <v>-58.188000000000002</v>
      </c>
      <c r="Q499" s="15">
        <f t="shared" si="198"/>
        <v>58.188000000000002</v>
      </c>
      <c r="R499" s="1">
        <v>1371.3219999999999</v>
      </c>
      <c r="S499" s="40">
        <f t="shared" si="199"/>
        <v>13.71322</v>
      </c>
      <c r="T499" s="31">
        <f t="shared" si="200"/>
        <v>13.027558999999998</v>
      </c>
      <c r="U499" s="1">
        <f t="shared" si="201"/>
        <v>31.447221000000003</v>
      </c>
      <c r="X499" s="1"/>
      <c r="Y499" s="1">
        <v>-1150.7940000000001</v>
      </c>
      <c r="Z499" s="1">
        <v>2585.5929999999998</v>
      </c>
      <c r="AA499" s="1">
        <v>3731.8470000000002</v>
      </c>
      <c r="AB499" s="1">
        <v>3897.9589999999998</v>
      </c>
      <c r="AC499" s="1">
        <v>4290.9170000000004</v>
      </c>
      <c r="AD499" s="1">
        <f t="shared" si="202"/>
        <v>2.1723180232558138E-5</v>
      </c>
      <c r="AE499" s="1">
        <f t="shared" si="203"/>
        <v>2.8387447674418611E-5</v>
      </c>
      <c r="AG499" s="1">
        <f t="shared" si="204"/>
        <v>2.7438874999999997E-5</v>
      </c>
      <c r="AI499" s="1">
        <f t="shared" si="205"/>
        <v>2.9574516304347828E-5</v>
      </c>
      <c r="AJ499" s="1">
        <f t="shared" si="206"/>
        <v>1.3842666666666635E-5</v>
      </c>
      <c r="AK499" s="1">
        <f t="shared" si="207"/>
        <v>4.6589166666666678E-5</v>
      </c>
      <c r="AL499" s="1">
        <f t="shared" si="208"/>
        <v>1.0936383333333333E-4</v>
      </c>
      <c r="AM499" s="1">
        <f t="shared" si="209"/>
        <v>1.4211033333333338E-4</v>
      </c>
      <c r="AN499" s="77">
        <f t="shared" si="210"/>
        <v>2.9574516304347827E-2</v>
      </c>
      <c r="BX499">
        <v>2.9579999999999998E-4</v>
      </c>
      <c r="BY499">
        <v>12713276.204900401</v>
      </c>
      <c r="BZ499" s="41">
        <f t="shared" si="211"/>
        <v>12.713276204900401</v>
      </c>
      <c r="CB499">
        <v>2.9579999999999998E-4</v>
      </c>
      <c r="CC499">
        <v>14696235.481480001</v>
      </c>
      <c r="CD499" s="41">
        <f t="shared" si="212"/>
        <v>14.69623548148</v>
      </c>
      <c r="CG499">
        <v>14696235.481480001</v>
      </c>
      <c r="CH499" s="41">
        <f t="shared" si="213"/>
        <v>14.69623548148</v>
      </c>
      <c r="CJ499">
        <v>2.9579999999999998E-4</v>
      </c>
      <c r="CK499">
        <v>14696235.481480001</v>
      </c>
      <c r="CL499" s="41">
        <f t="shared" si="214"/>
        <v>14.69623548148</v>
      </c>
      <c r="DF499" s="76">
        <v>0.29580000000000001</v>
      </c>
      <c r="DG499" s="76">
        <v>13.1252564120489</v>
      </c>
      <c r="DJ499" s="76">
        <v>13.1252564120489</v>
      </c>
      <c r="DN499" s="76">
        <v>0.29580000000000001</v>
      </c>
      <c r="DO499" s="76">
        <v>15.4752530340156</v>
      </c>
    </row>
    <row r="500" spans="2:119" x14ac:dyDescent="0.25">
      <c r="B500" s="11">
        <v>1265.6669999999999</v>
      </c>
      <c r="C500" s="1"/>
      <c r="D500" s="1">
        <v>8922.2970000000005</v>
      </c>
      <c r="E500" s="1">
        <v>844.91099999999994</v>
      </c>
      <c r="F500" s="1">
        <v>1748.9649999999999</v>
      </c>
      <c r="G500" s="1">
        <f t="shared" si="189"/>
        <v>4.9122732558139534E-6</v>
      </c>
      <c r="H500" s="1">
        <f t="shared" si="190"/>
        <v>5.6786093023255821E-5</v>
      </c>
      <c r="I500" s="1">
        <f t="shared" si="191"/>
        <v>1.0168401162790696E-5</v>
      </c>
      <c r="J500" s="1">
        <f t="shared" si="192"/>
        <v>6.2042220930232564E-5</v>
      </c>
      <c r="K500" s="1">
        <f t="shared" si="193"/>
        <v>1.0768255102040818E-5</v>
      </c>
      <c r="L500" s="1">
        <f t="shared" si="194"/>
        <v>1.538077551020408E-5</v>
      </c>
      <c r="M500" s="1">
        <f t="shared" si="195"/>
        <v>5.2736124999999993E-5</v>
      </c>
      <c r="N500" s="1">
        <f t="shared" si="196"/>
        <v>-3.1902625000000006E-4</v>
      </c>
      <c r="O500" s="8">
        <f t="shared" si="197"/>
        <v>1.538077551020408E-2</v>
      </c>
      <c r="P500" s="43">
        <v>-58.188000000000002</v>
      </c>
      <c r="Q500" s="15">
        <f t="shared" si="198"/>
        <v>58.188000000000002</v>
      </c>
      <c r="R500" s="1">
        <v>1371.627</v>
      </c>
      <c r="S500" s="40">
        <f t="shared" si="199"/>
        <v>13.71627</v>
      </c>
      <c r="T500" s="31">
        <f t="shared" si="200"/>
        <v>13.030456499999998</v>
      </c>
      <c r="U500" s="1">
        <f t="shared" si="201"/>
        <v>31.441273500000005</v>
      </c>
      <c r="X500" s="1"/>
      <c r="Y500" s="1">
        <v>-1150.7940000000001</v>
      </c>
      <c r="Z500" s="1">
        <v>2586.5520000000001</v>
      </c>
      <c r="AA500" s="1">
        <v>3730.8969999999999</v>
      </c>
      <c r="AB500" s="1">
        <v>3898.43</v>
      </c>
      <c r="AC500" s="1">
        <v>4291.3900000000003</v>
      </c>
      <c r="AD500" s="1">
        <f t="shared" si="202"/>
        <v>2.172875581395349E-5</v>
      </c>
      <c r="AE500" s="1">
        <f t="shared" si="203"/>
        <v>2.8381924418604651E-5</v>
      </c>
      <c r="AG500" s="1">
        <f t="shared" si="204"/>
        <v>2.74414347826087E-5</v>
      </c>
      <c r="AI500" s="1">
        <f t="shared" si="205"/>
        <v>2.9577086956521741E-5</v>
      </c>
      <c r="AJ500" s="1">
        <f t="shared" si="206"/>
        <v>1.3961083333333326E-5</v>
      </c>
      <c r="AK500" s="1">
        <f t="shared" si="207"/>
        <v>4.6707750000000031E-5</v>
      </c>
      <c r="AL500" s="1">
        <f t="shared" si="208"/>
        <v>1.0932316666666663E-4</v>
      </c>
      <c r="AM500" s="1">
        <f t="shared" si="209"/>
        <v>1.4206983333333334E-4</v>
      </c>
      <c r="AN500" s="77">
        <f t="shared" si="210"/>
        <v>2.9577086956521739E-2</v>
      </c>
      <c r="BX500">
        <v>2.9639999999999999E-4</v>
      </c>
      <c r="BY500">
        <v>12716544.364140199</v>
      </c>
      <c r="BZ500" s="41">
        <f t="shared" si="211"/>
        <v>12.7165443641402</v>
      </c>
      <c r="CB500">
        <v>2.9639999999999999E-4</v>
      </c>
      <c r="CC500">
        <v>14700233.7243148</v>
      </c>
      <c r="CD500" s="41">
        <f t="shared" si="212"/>
        <v>14.700233724314799</v>
      </c>
      <c r="CG500">
        <v>14700233.7243148</v>
      </c>
      <c r="CH500" s="41">
        <f t="shared" si="213"/>
        <v>14.700233724314799</v>
      </c>
      <c r="CJ500">
        <v>2.9639999999999999E-4</v>
      </c>
      <c r="CK500">
        <v>14700233.7243148</v>
      </c>
      <c r="CL500" s="41">
        <f t="shared" si="214"/>
        <v>14.700233724314799</v>
      </c>
      <c r="DF500" s="76">
        <v>0.2964</v>
      </c>
      <c r="DG500" s="76">
        <v>13.1286721405781</v>
      </c>
      <c r="DJ500" s="76">
        <v>13.1286721405781</v>
      </c>
      <c r="DN500" s="76">
        <v>0.2964</v>
      </c>
      <c r="DO500" s="76">
        <v>15.479154283196401</v>
      </c>
    </row>
    <row r="501" spans="2:119" x14ac:dyDescent="0.25">
      <c r="B501" s="11">
        <v>1265.203</v>
      </c>
      <c r="C501" s="1"/>
      <c r="D501" s="1">
        <v>8912.6620000000003</v>
      </c>
      <c r="E501" s="1">
        <v>843.952</v>
      </c>
      <c r="F501" s="1">
        <v>1749.9169999999999</v>
      </c>
      <c r="G501" s="1">
        <f t="shared" si="189"/>
        <v>4.9066976744186052E-6</v>
      </c>
      <c r="H501" s="1">
        <f t="shared" si="190"/>
        <v>5.6724500000000002E-5</v>
      </c>
      <c r="I501" s="1">
        <f t="shared" si="191"/>
        <v>1.0173936046511627E-5</v>
      </c>
      <c r="J501" s="1">
        <f t="shared" si="192"/>
        <v>6.1991738372093024E-5</v>
      </c>
      <c r="K501" s="1">
        <f t="shared" si="193"/>
        <v>1.0760994897959181E-5</v>
      </c>
      <c r="L501" s="1">
        <f t="shared" si="194"/>
        <v>1.538326530612245E-5</v>
      </c>
      <c r="M501" s="1">
        <f t="shared" si="195"/>
        <v>5.2716791666666665E-5</v>
      </c>
      <c r="N501" s="1">
        <f t="shared" si="196"/>
        <v>-3.1864412500000002E-4</v>
      </c>
      <c r="O501" s="8">
        <f t="shared" si="197"/>
        <v>1.538326530612245E-2</v>
      </c>
      <c r="P501" s="43">
        <v>-58.188000000000002</v>
      </c>
      <c r="Q501" s="15">
        <f t="shared" si="198"/>
        <v>58.188000000000002</v>
      </c>
      <c r="R501" s="1">
        <v>1371.3219999999999</v>
      </c>
      <c r="S501" s="40">
        <f t="shared" si="199"/>
        <v>13.71322</v>
      </c>
      <c r="T501" s="31">
        <f t="shared" si="200"/>
        <v>13.027558999999998</v>
      </c>
      <c r="U501" s="1">
        <f t="shared" si="201"/>
        <v>31.447221000000003</v>
      </c>
      <c r="X501" s="1"/>
      <c r="Y501" s="1">
        <v>-1150.32</v>
      </c>
      <c r="Z501" s="1">
        <v>2586.5520000000001</v>
      </c>
      <c r="AA501" s="1">
        <v>3730.8969999999999</v>
      </c>
      <c r="AB501" s="1">
        <v>3899.8429999999998</v>
      </c>
      <c r="AC501" s="1">
        <v>4290.9170000000004</v>
      </c>
      <c r="AD501" s="1">
        <f t="shared" si="202"/>
        <v>2.1726000000000002E-5</v>
      </c>
      <c r="AE501" s="1">
        <f t="shared" si="203"/>
        <v>2.8379168604651159E-5</v>
      </c>
      <c r="AG501" s="1">
        <f t="shared" si="204"/>
        <v>2.7446538043478262E-5</v>
      </c>
      <c r="AI501" s="1">
        <f t="shared" si="205"/>
        <v>2.9571940217391304E-5</v>
      </c>
      <c r="AJ501" s="1">
        <f t="shared" si="206"/>
        <v>1.4078833333333326E-5</v>
      </c>
      <c r="AK501" s="1">
        <f t="shared" si="207"/>
        <v>4.6668333333333376E-5</v>
      </c>
      <c r="AL501" s="1">
        <f t="shared" si="208"/>
        <v>1.0944091666666664E-4</v>
      </c>
      <c r="AM501" s="1">
        <f t="shared" si="209"/>
        <v>1.4203041666666669E-4</v>
      </c>
      <c r="AN501" s="77">
        <f t="shared" si="210"/>
        <v>2.9571940217391304E-2</v>
      </c>
      <c r="BX501">
        <v>2.9700000000000001E-4</v>
      </c>
      <c r="BY501">
        <v>12719806.048685299</v>
      </c>
      <c r="BZ501" s="41">
        <f t="shared" si="211"/>
        <v>12.7198060486853</v>
      </c>
      <c r="CB501">
        <v>2.9700000000000001E-4</v>
      </c>
      <c r="CC501">
        <v>14704225.492454899</v>
      </c>
      <c r="CD501" s="41">
        <f t="shared" si="212"/>
        <v>14.704225492454899</v>
      </c>
      <c r="CG501">
        <v>14704225.492454899</v>
      </c>
      <c r="CH501" s="41">
        <f t="shared" si="213"/>
        <v>14.704225492454899</v>
      </c>
      <c r="CJ501">
        <v>2.9700000000000001E-4</v>
      </c>
      <c r="CK501">
        <v>14704225.492454899</v>
      </c>
      <c r="CL501" s="41">
        <f t="shared" si="214"/>
        <v>14.704225492454899</v>
      </c>
      <c r="DF501" s="76">
        <v>0.29699999999999999</v>
      </c>
      <c r="DG501" s="76">
        <v>13.132081394412699</v>
      </c>
      <c r="DJ501" s="76">
        <v>13.132081394412699</v>
      </c>
      <c r="DN501" s="76">
        <v>0.29699999999999999</v>
      </c>
      <c r="DO501" s="76">
        <v>15.483049057682599</v>
      </c>
    </row>
    <row r="502" spans="2:119" x14ac:dyDescent="0.25">
      <c r="B502" s="11">
        <v>1265.6669999999999</v>
      </c>
      <c r="C502" s="1"/>
      <c r="D502" s="1">
        <v>8914.107</v>
      </c>
      <c r="E502" s="1">
        <v>844.43100000000004</v>
      </c>
      <c r="F502" s="1">
        <v>1749.441</v>
      </c>
      <c r="G502" s="1">
        <f t="shared" si="189"/>
        <v>4.9094825581395358E-6</v>
      </c>
      <c r="H502" s="1">
        <f t="shared" si="190"/>
        <v>5.6735686046511631E-5</v>
      </c>
      <c r="I502" s="1">
        <f t="shared" si="191"/>
        <v>1.0171168604651164E-5</v>
      </c>
      <c r="J502" s="1">
        <f t="shared" si="192"/>
        <v>6.1997372093023259E-5</v>
      </c>
      <c r="K502" s="1">
        <f t="shared" si="193"/>
        <v>1.0765806122448979E-5</v>
      </c>
      <c r="L502" s="1">
        <f t="shared" si="194"/>
        <v>1.5383204081632654E-5</v>
      </c>
      <c r="M502" s="1">
        <f t="shared" si="195"/>
        <v>5.2736124999999993E-5</v>
      </c>
      <c r="N502" s="1">
        <f t="shared" si="196"/>
        <v>-3.1868500000000003E-4</v>
      </c>
      <c r="O502" s="8">
        <f t="shared" si="197"/>
        <v>1.5383204081632655E-2</v>
      </c>
      <c r="P502" s="43">
        <v>-58.188000000000002</v>
      </c>
      <c r="Q502" s="15">
        <f t="shared" si="198"/>
        <v>58.188000000000002</v>
      </c>
      <c r="R502" s="1">
        <v>1371.627</v>
      </c>
      <c r="S502" s="40">
        <f t="shared" si="199"/>
        <v>13.71627</v>
      </c>
      <c r="T502" s="31">
        <f t="shared" si="200"/>
        <v>13.030456499999998</v>
      </c>
      <c r="U502" s="1">
        <f t="shared" si="201"/>
        <v>31.441273500000005</v>
      </c>
      <c r="X502" s="1"/>
      <c r="Y502" s="1">
        <v>-1149.845</v>
      </c>
      <c r="Z502" s="1">
        <v>2586.0729999999999</v>
      </c>
      <c r="AA502" s="1">
        <v>3727.0940000000001</v>
      </c>
      <c r="AB502" s="1">
        <v>3899.3719999999998</v>
      </c>
      <c r="AC502" s="1">
        <v>4289.4979999999996</v>
      </c>
      <c r="AD502" s="1">
        <f t="shared" si="202"/>
        <v>2.172045348837209E-5</v>
      </c>
      <c r="AE502" s="1">
        <f t="shared" si="203"/>
        <v>2.835429651162791E-5</v>
      </c>
      <c r="AG502" s="1">
        <f t="shared" si="204"/>
        <v>2.7441396739130433E-5</v>
      </c>
      <c r="AI502" s="1">
        <f t="shared" si="205"/>
        <v>2.9561646739130434E-5</v>
      </c>
      <c r="AJ502" s="1">
        <f t="shared" si="206"/>
        <v>1.4356499999999984E-5</v>
      </c>
      <c r="AK502" s="1">
        <f t="shared" si="207"/>
        <v>4.6866999999999963E-5</v>
      </c>
      <c r="AL502" s="1">
        <f t="shared" si="208"/>
        <v>1.0944158333333334E-4</v>
      </c>
      <c r="AM502" s="1">
        <f t="shared" si="209"/>
        <v>1.419520833333333E-4</v>
      </c>
      <c r="AN502" s="77">
        <f t="shared" si="210"/>
        <v>2.9561646739130434E-2</v>
      </c>
      <c r="BX502">
        <v>2.9760000000000002E-4</v>
      </c>
      <c r="BY502">
        <v>12723061.258709701</v>
      </c>
      <c r="BZ502" s="41">
        <f t="shared" si="211"/>
        <v>12.7230612587097</v>
      </c>
      <c r="CB502">
        <v>2.9760000000000002E-4</v>
      </c>
      <c r="CC502">
        <v>14708210.786074201</v>
      </c>
      <c r="CD502" s="41">
        <f t="shared" si="212"/>
        <v>14.708210786074201</v>
      </c>
      <c r="CG502">
        <v>14708210.786074201</v>
      </c>
      <c r="CH502" s="41">
        <f t="shared" si="213"/>
        <v>14.708210786074201</v>
      </c>
      <c r="CJ502">
        <v>2.9760000000000002E-4</v>
      </c>
      <c r="CK502">
        <v>14708210.786074201</v>
      </c>
      <c r="CL502" s="41">
        <f t="shared" si="214"/>
        <v>14.708210786074201</v>
      </c>
      <c r="DF502" s="76">
        <v>0.29759999999999998</v>
      </c>
      <c r="DG502" s="76">
        <v>13.1354841737264</v>
      </c>
      <c r="DJ502" s="76">
        <v>13.1354841737264</v>
      </c>
      <c r="DN502" s="76">
        <v>0.29759999999999998</v>
      </c>
      <c r="DO502" s="76">
        <v>15.486937357647999</v>
      </c>
    </row>
    <row r="503" spans="2:119" x14ac:dyDescent="0.25">
      <c r="B503" s="11">
        <v>1264.74</v>
      </c>
      <c r="C503" s="1"/>
      <c r="D503" s="1">
        <v>8914.107</v>
      </c>
      <c r="E503" s="1">
        <v>844.43100000000004</v>
      </c>
      <c r="F503" s="1">
        <v>1749.441</v>
      </c>
      <c r="G503" s="1">
        <f t="shared" si="189"/>
        <v>4.9094825581395358E-6</v>
      </c>
      <c r="H503" s="1">
        <f t="shared" si="190"/>
        <v>5.6735686046511631E-5</v>
      </c>
      <c r="I503" s="1">
        <f t="shared" si="191"/>
        <v>1.0171168604651164E-5</v>
      </c>
      <c r="J503" s="1">
        <f t="shared" si="192"/>
        <v>6.1997372093023259E-5</v>
      </c>
      <c r="K503" s="1">
        <f t="shared" si="193"/>
        <v>1.0761076530612247E-5</v>
      </c>
      <c r="L503" s="1">
        <f t="shared" si="194"/>
        <v>1.5378474489795918E-5</v>
      </c>
      <c r="M503" s="1">
        <f t="shared" si="195"/>
        <v>5.2697500000000002E-5</v>
      </c>
      <c r="N503" s="1">
        <f t="shared" si="196"/>
        <v>-3.1872362499999997E-4</v>
      </c>
      <c r="O503" s="8">
        <f t="shared" si="197"/>
        <v>1.5378474489795919E-2</v>
      </c>
      <c r="P503" s="43">
        <v>-58.17</v>
      </c>
      <c r="Q503" s="15">
        <f t="shared" si="198"/>
        <v>58.17</v>
      </c>
      <c r="R503" s="1">
        <v>1371.627</v>
      </c>
      <c r="S503" s="40">
        <f t="shared" si="199"/>
        <v>13.71627</v>
      </c>
      <c r="T503" s="31">
        <f t="shared" si="200"/>
        <v>13.030456499999998</v>
      </c>
      <c r="U503" s="1">
        <f t="shared" si="201"/>
        <v>31.423273500000004</v>
      </c>
      <c r="X503" s="1"/>
      <c r="Y503" s="1">
        <v>-1148.8969999999999</v>
      </c>
      <c r="Z503" s="1">
        <v>2586.5520000000001</v>
      </c>
      <c r="AA503" s="1">
        <v>3723.2910000000002</v>
      </c>
      <c r="AB503" s="1">
        <v>3900.7849999999999</v>
      </c>
      <c r="AC503" s="1">
        <v>4289.9709999999995</v>
      </c>
      <c r="AD503" s="1">
        <f t="shared" si="202"/>
        <v>2.1717726744186046E-5</v>
      </c>
      <c r="AE503" s="1">
        <f t="shared" si="203"/>
        <v>2.8326674418604655E-5</v>
      </c>
      <c r="AG503" s="1">
        <f t="shared" si="204"/>
        <v>2.7443923913043478E-5</v>
      </c>
      <c r="AI503" s="1">
        <f t="shared" si="205"/>
        <v>2.9559065217391301E-5</v>
      </c>
      <c r="AJ503" s="1">
        <f t="shared" si="206"/>
        <v>1.4791166666666641E-5</v>
      </c>
      <c r="AK503" s="1">
        <f t="shared" si="207"/>
        <v>4.7223333333333285E-5</v>
      </c>
      <c r="AL503" s="1">
        <f t="shared" si="208"/>
        <v>1.0951941666666664E-4</v>
      </c>
      <c r="AM503" s="1">
        <f t="shared" si="209"/>
        <v>1.4195158333333329E-4</v>
      </c>
      <c r="AN503" s="77">
        <f t="shared" si="210"/>
        <v>2.9559065217391302E-2</v>
      </c>
      <c r="BX503">
        <v>2.9819999999999998E-4</v>
      </c>
      <c r="BY503">
        <v>12726309.994387001</v>
      </c>
      <c r="BZ503" s="41">
        <f t="shared" si="211"/>
        <v>12.726309994387</v>
      </c>
      <c r="CB503">
        <v>2.9819999999999998E-4</v>
      </c>
      <c r="CC503">
        <v>14712189.605346501</v>
      </c>
      <c r="CD503" s="41">
        <f t="shared" si="212"/>
        <v>14.7121896053465</v>
      </c>
      <c r="CG503">
        <v>14712189.605346501</v>
      </c>
      <c r="CH503" s="41">
        <f t="shared" si="213"/>
        <v>14.7121896053465</v>
      </c>
      <c r="CJ503">
        <v>2.9819999999999998E-4</v>
      </c>
      <c r="CK503">
        <v>14712189.605346501</v>
      </c>
      <c r="CL503" s="41">
        <f t="shared" si="214"/>
        <v>14.7121896053465</v>
      </c>
      <c r="DF503" s="76">
        <v>0.29820000000000002</v>
      </c>
      <c r="DG503" s="76">
        <v>13.138880478693199</v>
      </c>
      <c r="DJ503" s="76">
        <v>13.138880478693199</v>
      </c>
      <c r="DN503" s="76">
        <v>0.29820000000000002</v>
      </c>
      <c r="DO503" s="76">
        <v>15.4908191832664</v>
      </c>
    </row>
    <row r="504" spans="2:119" x14ac:dyDescent="0.25">
      <c r="B504" s="11">
        <v>1264.74</v>
      </c>
      <c r="C504" s="1"/>
      <c r="D504" s="1">
        <v>8911.6990000000005</v>
      </c>
      <c r="E504" s="1">
        <v>843.952</v>
      </c>
      <c r="F504" s="1">
        <v>1750.393</v>
      </c>
      <c r="G504" s="1">
        <f t="shared" si="189"/>
        <v>4.9066976744186052E-6</v>
      </c>
      <c r="H504" s="1">
        <f t="shared" si="190"/>
        <v>5.6718901162790699E-5</v>
      </c>
      <c r="I504" s="1">
        <f t="shared" si="191"/>
        <v>1.0176703488372093E-5</v>
      </c>
      <c r="J504" s="1">
        <f t="shared" si="192"/>
        <v>6.1988906976744186E-5</v>
      </c>
      <c r="K504" s="1">
        <f t="shared" si="193"/>
        <v>1.0758632653061225E-5</v>
      </c>
      <c r="L504" s="1">
        <f t="shared" si="194"/>
        <v>1.5383331632653059E-5</v>
      </c>
      <c r="M504" s="1">
        <f t="shared" si="195"/>
        <v>5.2697500000000002E-5</v>
      </c>
      <c r="N504" s="1">
        <f t="shared" si="196"/>
        <v>-3.186232916666667E-4</v>
      </c>
      <c r="O504" s="8">
        <f t="shared" si="197"/>
        <v>1.5383331632653059E-2</v>
      </c>
      <c r="P504" s="43">
        <v>-58.17</v>
      </c>
      <c r="Q504" s="15">
        <f t="shared" si="198"/>
        <v>58.17</v>
      </c>
      <c r="R504" s="1">
        <v>1371.3219999999999</v>
      </c>
      <c r="S504" s="40">
        <f t="shared" si="199"/>
        <v>13.71322</v>
      </c>
      <c r="T504" s="31">
        <f t="shared" si="200"/>
        <v>13.027558999999998</v>
      </c>
      <c r="U504" s="1">
        <f t="shared" si="201"/>
        <v>31.429221000000002</v>
      </c>
      <c r="X504" s="1"/>
      <c r="Y504" s="1">
        <v>-1148.8969999999999</v>
      </c>
      <c r="Z504" s="1">
        <v>2587.0320000000002</v>
      </c>
      <c r="AA504" s="1">
        <v>3721.39</v>
      </c>
      <c r="AB504" s="1">
        <v>3899.8429999999998</v>
      </c>
      <c r="AC504" s="1">
        <v>4289.9709999999995</v>
      </c>
      <c r="AD504" s="1">
        <f t="shared" si="202"/>
        <v>2.1720517441860466E-5</v>
      </c>
      <c r="AE504" s="1">
        <f t="shared" si="203"/>
        <v>2.8315622093023256E-5</v>
      </c>
      <c r="AG504" s="1">
        <f t="shared" si="204"/>
        <v>2.7438804347826084E-5</v>
      </c>
      <c r="AI504" s="1">
        <f t="shared" si="205"/>
        <v>2.9559065217391301E-5</v>
      </c>
      <c r="AJ504" s="1">
        <f t="shared" si="206"/>
        <v>1.4871083333333331E-5</v>
      </c>
      <c r="AK504" s="1">
        <f t="shared" si="207"/>
        <v>4.738174999999997E-5</v>
      </c>
      <c r="AL504" s="1">
        <f t="shared" si="208"/>
        <v>1.0940091666666663E-4</v>
      </c>
      <c r="AM504" s="1">
        <f t="shared" si="209"/>
        <v>1.4191158333333329E-4</v>
      </c>
      <c r="AN504" s="77">
        <f t="shared" si="210"/>
        <v>2.9559065217391302E-2</v>
      </c>
      <c r="BX504">
        <v>2.988E-4</v>
      </c>
      <c r="BY504">
        <v>12729552.2558912</v>
      </c>
      <c r="BZ504" s="41">
        <f t="shared" si="211"/>
        <v>12.7295522558912</v>
      </c>
      <c r="CB504">
        <v>2.988E-4</v>
      </c>
      <c r="CC504">
        <v>14716161.9504456</v>
      </c>
      <c r="CD504" s="41">
        <f t="shared" si="212"/>
        <v>14.716161950445599</v>
      </c>
      <c r="CG504">
        <v>14716161.9504456</v>
      </c>
      <c r="CH504" s="41">
        <f t="shared" si="213"/>
        <v>14.716161950445599</v>
      </c>
      <c r="CJ504">
        <v>2.988E-4</v>
      </c>
      <c r="CK504">
        <v>14716161.9504456</v>
      </c>
      <c r="CL504" s="41">
        <f t="shared" si="214"/>
        <v>14.716161950445599</v>
      </c>
      <c r="DF504" s="76">
        <v>0.29880000000000001</v>
      </c>
      <c r="DG504" s="76">
        <v>13.142270309486801</v>
      </c>
      <c r="DJ504" s="76">
        <v>13.142270309486801</v>
      </c>
      <c r="DN504" s="76">
        <v>0.29880000000000001</v>
      </c>
      <c r="DO504" s="76">
        <v>15.4946945347116</v>
      </c>
    </row>
    <row r="505" spans="2:119" x14ac:dyDescent="0.25">
      <c r="B505" s="11">
        <v>1263.8130000000001</v>
      </c>
      <c r="C505" s="1"/>
      <c r="D505" s="1">
        <v>8913.1440000000002</v>
      </c>
      <c r="E505" s="1">
        <v>844.43100000000004</v>
      </c>
      <c r="F505" s="1">
        <v>1748.489</v>
      </c>
      <c r="G505" s="1">
        <f t="shared" si="189"/>
        <v>4.9094825581395358E-6</v>
      </c>
      <c r="H505" s="1">
        <f t="shared" si="190"/>
        <v>5.6730087209302335E-5</v>
      </c>
      <c r="I505" s="1">
        <f t="shared" si="191"/>
        <v>1.0165633720930233E-5</v>
      </c>
      <c r="J505" s="1">
        <f t="shared" si="192"/>
        <v>6.1986238372093019E-5</v>
      </c>
      <c r="K505" s="1">
        <f t="shared" si="193"/>
        <v>1.0756346938775511E-5</v>
      </c>
      <c r="L505" s="1">
        <f t="shared" si="194"/>
        <v>1.5368887755102041E-5</v>
      </c>
      <c r="M505" s="1">
        <f t="shared" si="195"/>
        <v>5.2658875000000003E-5</v>
      </c>
      <c r="N505" s="1">
        <f t="shared" si="196"/>
        <v>-3.18722125E-4</v>
      </c>
      <c r="O505" s="8">
        <f t="shared" si="197"/>
        <v>1.5368887755102041E-2</v>
      </c>
      <c r="P505" s="43">
        <v>-58.17</v>
      </c>
      <c r="Q505" s="15">
        <f t="shared" si="198"/>
        <v>58.17</v>
      </c>
      <c r="R505" s="1">
        <v>1371.933</v>
      </c>
      <c r="S505" s="40">
        <f t="shared" si="199"/>
        <v>13.719329999999999</v>
      </c>
      <c r="T505" s="31">
        <f t="shared" si="200"/>
        <v>13.0333635</v>
      </c>
      <c r="U505" s="1">
        <f t="shared" si="201"/>
        <v>31.417306500000002</v>
      </c>
      <c r="X505" s="1"/>
      <c r="Y505" s="1">
        <v>-1148.8969999999999</v>
      </c>
      <c r="Z505" s="1">
        <v>2587.0320000000002</v>
      </c>
      <c r="AA505" s="1">
        <v>3719.0129999999999</v>
      </c>
      <c r="AB505" s="1">
        <v>3900.3139999999999</v>
      </c>
      <c r="AC505" s="1">
        <v>4291.3900000000003</v>
      </c>
      <c r="AD505" s="1">
        <f t="shared" si="202"/>
        <v>2.1720517441860466E-5</v>
      </c>
      <c r="AE505" s="1">
        <f t="shared" si="203"/>
        <v>2.8301802325581392E-5</v>
      </c>
      <c r="AG505" s="1">
        <f t="shared" si="204"/>
        <v>2.7441364130434779E-5</v>
      </c>
      <c r="AI505" s="1">
        <f t="shared" si="205"/>
        <v>2.9566777173913045E-5</v>
      </c>
      <c r="AJ505" s="1">
        <f t="shared" si="206"/>
        <v>1.5108416666666661E-5</v>
      </c>
      <c r="AK505" s="1">
        <f t="shared" si="207"/>
        <v>4.7698083333333367E-5</v>
      </c>
      <c r="AL505" s="1">
        <f t="shared" si="208"/>
        <v>1.0944016666666663E-4</v>
      </c>
      <c r="AM505" s="1">
        <f t="shared" si="209"/>
        <v>1.4202983333333336E-4</v>
      </c>
      <c r="AN505" s="77">
        <f t="shared" si="210"/>
        <v>2.9566777173913046E-2</v>
      </c>
      <c r="BX505">
        <v>2.9940000000000001E-4</v>
      </c>
      <c r="BY505">
        <v>12732788.043396</v>
      </c>
      <c r="BZ505" s="41">
        <f t="shared" si="211"/>
        <v>12.732788043395999</v>
      </c>
      <c r="CB505">
        <v>2.9940000000000001E-4</v>
      </c>
      <c r="CC505">
        <v>14720127.8215454</v>
      </c>
      <c r="CD505" s="41">
        <f t="shared" si="212"/>
        <v>14.7201278215454</v>
      </c>
      <c r="CG505">
        <v>14720127.8215454</v>
      </c>
      <c r="CH505" s="41">
        <f t="shared" si="213"/>
        <v>14.7201278215454</v>
      </c>
      <c r="CJ505">
        <v>2.9940000000000001E-4</v>
      </c>
      <c r="CK505">
        <v>14720127.8215454</v>
      </c>
      <c r="CL505" s="41">
        <f t="shared" si="214"/>
        <v>14.7201278215454</v>
      </c>
      <c r="DF505" s="76">
        <v>0.2994</v>
      </c>
      <c r="DG505" s="76">
        <v>13.145653666281</v>
      </c>
      <c r="DJ505" s="76">
        <v>13.145653666281</v>
      </c>
      <c r="DN505" s="76">
        <v>0.2994</v>
      </c>
      <c r="DO505" s="76">
        <v>15.4985634121575</v>
      </c>
    </row>
    <row r="506" spans="2:119" x14ac:dyDescent="0.25">
      <c r="B506" s="11">
        <v>1257.79</v>
      </c>
      <c r="C506" s="1"/>
      <c r="D506" s="1">
        <v>8912.18</v>
      </c>
      <c r="E506" s="1">
        <v>842.99199999999996</v>
      </c>
      <c r="F506" s="1">
        <v>1748.489</v>
      </c>
      <c r="G506" s="1">
        <f t="shared" si="189"/>
        <v>4.9011162790697674E-6</v>
      </c>
      <c r="H506" s="1">
        <f t="shared" si="190"/>
        <v>5.6716116279069771E-5</v>
      </c>
      <c r="I506" s="1">
        <f t="shared" si="191"/>
        <v>1.0165633720930233E-5</v>
      </c>
      <c r="J506" s="1">
        <f t="shared" si="192"/>
        <v>6.1980633720930224E-5</v>
      </c>
      <c r="K506" s="1">
        <f t="shared" si="193"/>
        <v>1.0718275510204082E-5</v>
      </c>
      <c r="L506" s="1">
        <f t="shared" si="194"/>
        <v>1.5338158163265306E-5</v>
      </c>
      <c r="M506" s="1">
        <f t="shared" si="195"/>
        <v>5.2407916666666667E-5</v>
      </c>
      <c r="N506" s="1">
        <f t="shared" si="196"/>
        <v>-3.1893291666666669E-4</v>
      </c>
      <c r="O506" s="8">
        <f t="shared" si="197"/>
        <v>1.5338158163265305E-2</v>
      </c>
      <c r="P506" s="43">
        <v>-58.17</v>
      </c>
      <c r="Q506" s="15">
        <f t="shared" si="198"/>
        <v>58.17</v>
      </c>
      <c r="R506" s="1">
        <v>1371.627</v>
      </c>
      <c r="S506" s="40">
        <f t="shared" si="199"/>
        <v>13.71627</v>
      </c>
      <c r="T506" s="31">
        <f t="shared" si="200"/>
        <v>13.030456499999998</v>
      </c>
      <c r="U506" s="1">
        <f t="shared" si="201"/>
        <v>31.423273500000004</v>
      </c>
      <c r="X506" s="1"/>
      <c r="Y506" s="1">
        <v>-1149.3710000000001</v>
      </c>
      <c r="Z506" s="1">
        <v>2587.5120000000002</v>
      </c>
      <c r="AA506" s="1">
        <v>3717.1109999999999</v>
      </c>
      <c r="AB506" s="1">
        <v>3902.1979999999999</v>
      </c>
      <c r="AC506" s="1">
        <v>4292.3360000000002</v>
      </c>
      <c r="AD506" s="1">
        <f t="shared" si="202"/>
        <v>2.1726063953488374E-5</v>
      </c>
      <c r="AE506" s="1">
        <f t="shared" si="203"/>
        <v>2.8293499999999999E-5</v>
      </c>
      <c r="AG506" s="1">
        <f t="shared" si="204"/>
        <v>2.7454179347826085E-5</v>
      </c>
      <c r="AI506" s="1">
        <f t="shared" si="205"/>
        <v>2.9574494565217394E-5</v>
      </c>
      <c r="AJ506" s="1">
        <f t="shared" si="206"/>
        <v>1.5423916666666667E-5</v>
      </c>
      <c r="AK506" s="1">
        <f t="shared" si="207"/>
        <v>4.7935416666666699E-5</v>
      </c>
      <c r="AL506" s="1">
        <f t="shared" si="208"/>
        <v>1.0955716666666663E-4</v>
      </c>
      <c r="AM506" s="1">
        <f t="shared" si="209"/>
        <v>1.4206866666666666E-4</v>
      </c>
      <c r="AN506" s="77">
        <f t="shared" si="210"/>
        <v>2.9574494565217394E-2</v>
      </c>
      <c r="BX506">
        <v>2.9999999999999997E-4</v>
      </c>
      <c r="BY506">
        <v>12735484.270954899</v>
      </c>
      <c r="BZ506" s="41">
        <f t="shared" si="211"/>
        <v>12.735484270954899</v>
      </c>
      <c r="CB506">
        <v>2.9999999999999997E-4</v>
      </c>
      <c r="CC506">
        <v>14806758.8835431</v>
      </c>
      <c r="CD506" s="41">
        <f t="shared" si="212"/>
        <v>14.8067588835431</v>
      </c>
      <c r="CG506">
        <v>14806758.8835431</v>
      </c>
      <c r="CH506" s="41">
        <f t="shared" si="213"/>
        <v>14.8067588835431</v>
      </c>
      <c r="CJ506">
        <v>2.9999999999999997E-4</v>
      </c>
      <c r="CK506">
        <v>14806758.8835431</v>
      </c>
      <c r="CL506" s="41">
        <f t="shared" si="214"/>
        <v>14.8067588835431</v>
      </c>
      <c r="DF506" s="76">
        <v>0.3</v>
      </c>
      <c r="DG506" s="76">
        <v>13.1490305492497</v>
      </c>
      <c r="DJ506" s="76">
        <v>13.1490305492497</v>
      </c>
      <c r="DN506" s="76">
        <v>0.3</v>
      </c>
      <c r="DO506" s="76">
        <v>15.5024258157778</v>
      </c>
    </row>
    <row r="507" spans="2:119" x14ac:dyDescent="0.25">
      <c r="B507" s="11">
        <v>1254.0830000000001</v>
      </c>
      <c r="C507" s="1"/>
      <c r="D507" s="1">
        <v>8903.0280000000002</v>
      </c>
      <c r="E507" s="1">
        <v>843.952</v>
      </c>
      <c r="F507" s="1">
        <v>1748.0129999999999</v>
      </c>
      <c r="G507" s="1">
        <f t="shared" si="189"/>
        <v>4.9066976744186052E-6</v>
      </c>
      <c r="H507" s="1">
        <f t="shared" si="190"/>
        <v>5.6668488372093017E-5</v>
      </c>
      <c r="I507" s="1">
        <f t="shared" si="191"/>
        <v>1.0162866279069767E-5</v>
      </c>
      <c r="J507" s="1">
        <f t="shared" si="192"/>
        <v>6.1924656976744191E-5</v>
      </c>
      <c r="K507" s="1">
        <f t="shared" si="193"/>
        <v>1.0704260204081632E-5</v>
      </c>
      <c r="L507" s="1">
        <f t="shared" si="194"/>
        <v>1.5316816326530614E-5</v>
      </c>
      <c r="M507" s="1">
        <f t="shared" si="195"/>
        <v>5.2253458333333332E-5</v>
      </c>
      <c r="N507" s="1">
        <f t="shared" si="196"/>
        <v>-3.1870604166666668E-4</v>
      </c>
      <c r="O507" s="8">
        <f t="shared" si="197"/>
        <v>1.5316816326530614E-2</v>
      </c>
      <c r="P507" s="43">
        <v>-58.17</v>
      </c>
      <c r="Q507" s="15">
        <f t="shared" si="198"/>
        <v>58.17</v>
      </c>
      <c r="R507" s="1">
        <v>1371.3219999999999</v>
      </c>
      <c r="S507" s="40">
        <f t="shared" si="199"/>
        <v>13.71322</v>
      </c>
      <c r="T507" s="31">
        <f t="shared" si="200"/>
        <v>13.027558999999998</v>
      </c>
      <c r="U507" s="1">
        <f t="shared" si="201"/>
        <v>31.429221000000002</v>
      </c>
      <c r="X507" s="1"/>
      <c r="Y507" s="1">
        <v>-1148.422</v>
      </c>
      <c r="Z507" s="1">
        <v>2587.5120000000002</v>
      </c>
      <c r="AA507" s="1">
        <v>3706.1790000000001</v>
      </c>
      <c r="AB507" s="1">
        <v>3902.1979999999999</v>
      </c>
      <c r="AC507" s="1">
        <v>4291.3900000000003</v>
      </c>
      <c r="AD507" s="1">
        <f t="shared" si="202"/>
        <v>2.1720546511627909E-5</v>
      </c>
      <c r="AE507" s="1">
        <f t="shared" si="203"/>
        <v>2.8224424418604658E-5</v>
      </c>
      <c r="AG507" s="1">
        <f t="shared" si="204"/>
        <v>2.7449021739130432E-5</v>
      </c>
      <c r="AI507" s="1">
        <f t="shared" si="205"/>
        <v>2.9564195652173912E-5</v>
      </c>
      <c r="AJ507" s="1">
        <f t="shared" si="206"/>
        <v>1.6334916666666648E-5</v>
      </c>
      <c r="AK507" s="1">
        <f t="shared" si="207"/>
        <v>4.8767583333333347E-5</v>
      </c>
      <c r="AL507" s="1">
        <f t="shared" si="208"/>
        <v>1.0955716666666663E-4</v>
      </c>
      <c r="AM507" s="1">
        <f t="shared" si="209"/>
        <v>1.4198983333333335E-4</v>
      </c>
      <c r="AN507" s="77">
        <f t="shared" si="210"/>
        <v>2.9564195652173914E-2</v>
      </c>
    </row>
    <row r="508" spans="2:119" x14ac:dyDescent="0.25">
      <c r="B508" s="11">
        <v>1254.546</v>
      </c>
      <c r="C508" s="1"/>
      <c r="D508" s="1">
        <v>8899.6560000000009</v>
      </c>
      <c r="E508" s="1">
        <v>843.47199999999998</v>
      </c>
      <c r="F508" s="1">
        <v>1747.537</v>
      </c>
      <c r="G508" s="1">
        <f t="shared" si="189"/>
        <v>4.9039069767441859E-6</v>
      </c>
      <c r="H508" s="1">
        <f t="shared" si="190"/>
        <v>5.6646093023255812E-5</v>
      </c>
      <c r="I508" s="1">
        <f t="shared" si="191"/>
        <v>1.0160098837209302E-5</v>
      </c>
      <c r="J508" s="1">
        <f t="shared" si="192"/>
        <v>6.1902284883720934E-5</v>
      </c>
      <c r="K508" s="1">
        <f t="shared" si="193"/>
        <v>1.0704173469387756E-5</v>
      </c>
      <c r="L508" s="1">
        <f t="shared" si="194"/>
        <v>1.5316749999999999E-5</v>
      </c>
      <c r="M508" s="1">
        <f t="shared" si="195"/>
        <v>5.2272750000000002E-5</v>
      </c>
      <c r="N508" s="1">
        <f t="shared" si="196"/>
        <v>-3.1854625000000004E-4</v>
      </c>
      <c r="O508" s="8">
        <f t="shared" si="197"/>
        <v>1.5316749999999999E-2</v>
      </c>
      <c r="P508" s="43">
        <v>-58.17</v>
      </c>
      <c r="Q508" s="15">
        <f t="shared" si="198"/>
        <v>58.17</v>
      </c>
      <c r="R508" s="1">
        <v>1371.933</v>
      </c>
      <c r="S508" s="40">
        <f t="shared" si="199"/>
        <v>13.719329999999999</v>
      </c>
      <c r="T508" s="31">
        <f t="shared" si="200"/>
        <v>13.0333635</v>
      </c>
      <c r="U508" s="1">
        <f t="shared" si="201"/>
        <v>31.417306500000002</v>
      </c>
      <c r="X508" s="1"/>
      <c r="Y508" s="1">
        <v>-1148.8969999999999</v>
      </c>
      <c r="Z508" s="1">
        <v>2587.0320000000002</v>
      </c>
      <c r="AA508" s="1">
        <v>3680.0360000000001</v>
      </c>
      <c r="AB508" s="1">
        <v>3902.1979999999999</v>
      </c>
      <c r="AC508" s="1">
        <v>4293.2830000000004</v>
      </c>
      <c r="AD508" s="1">
        <f t="shared" si="202"/>
        <v>2.1720517441860466E-5</v>
      </c>
      <c r="AE508" s="1">
        <f t="shared" si="203"/>
        <v>2.8075191860465115E-5</v>
      </c>
      <c r="AG508" s="1">
        <f t="shared" si="204"/>
        <v>2.7451603260869561E-5</v>
      </c>
      <c r="AI508" s="1">
        <f t="shared" si="205"/>
        <v>2.9577065217391307E-5</v>
      </c>
      <c r="AJ508" s="1">
        <f t="shared" si="206"/>
        <v>1.8513499999999985E-5</v>
      </c>
      <c r="AK508" s="1">
        <f t="shared" si="207"/>
        <v>5.1103916666666687E-5</v>
      </c>
      <c r="AL508" s="1">
        <f t="shared" si="208"/>
        <v>1.0959716666666665E-4</v>
      </c>
      <c r="AM508" s="1">
        <f t="shared" si="209"/>
        <v>1.4218758333333335E-4</v>
      </c>
      <c r="AN508" s="77">
        <f t="shared" si="210"/>
        <v>2.9577065217391306E-2</v>
      </c>
    </row>
    <row r="509" spans="2:119" x14ac:dyDescent="0.25">
      <c r="B509" s="11">
        <v>1247.596</v>
      </c>
      <c r="C509" s="1"/>
      <c r="D509" s="1">
        <v>8898.2109999999993</v>
      </c>
      <c r="E509" s="1">
        <v>842.99199999999996</v>
      </c>
      <c r="F509" s="1">
        <v>1747.537</v>
      </c>
      <c r="G509" s="1">
        <f t="shared" si="189"/>
        <v>4.9011162790697674E-6</v>
      </c>
      <c r="H509" s="1">
        <f t="shared" si="190"/>
        <v>5.6634901162790698E-5</v>
      </c>
      <c r="I509" s="1">
        <f t="shared" si="191"/>
        <v>1.0160098837209302E-5</v>
      </c>
      <c r="J509" s="1">
        <f t="shared" si="192"/>
        <v>6.1893883720930227E-5</v>
      </c>
      <c r="K509" s="1">
        <f t="shared" si="193"/>
        <v>1.0666265306122446E-5</v>
      </c>
      <c r="L509" s="1">
        <f t="shared" si="194"/>
        <v>1.5281290816326527E-5</v>
      </c>
      <c r="M509" s="1">
        <f t="shared" si="195"/>
        <v>5.198316666666666E-5</v>
      </c>
      <c r="N509" s="1">
        <f t="shared" si="196"/>
        <v>-3.1877562499999998E-4</v>
      </c>
      <c r="O509" s="8">
        <f t="shared" si="197"/>
        <v>1.5281290816326527E-2</v>
      </c>
      <c r="P509" s="43">
        <v>-58.151000000000003</v>
      </c>
      <c r="Q509" s="15">
        <f t="shared" si="198"/>
        <v>58.151000000000003</v>
      </c>
      <c r="R509" s="1">
        <v>1371.3219999999999</v>
      </c>
      <c r="S509" s="40">
        <f t="shared" si="199"/>
        <v>13.71322</v>
      </c>
      <c r="T509" s="31">
        <f t="shared" si="200"/>
        <v>13.027558999999998</v>
      </c>
      <c r="U509" s="1">
        <f t="shared" si="201"/>
        <v>31.410221000000003</v>
      </c>
      <c r="X509" s="1"/>
      <c r="Y509" s="1">
        <v>-1148.8969999999999</v>
      </c>
      <c r="Z509" s="1">
        <v>2587.0320000000002</v>
      </c>
      <c r="AA509" s="1">
        <v>3681.462</v>
      </c>
      <c r="AB509" s="1">
        <v>3904.5529999999999</v>
      </c>
      <c r="AC509" s="1">
        <v>4293.7560000000003</v>
      </c>
      <c r="AD509" s="1">
        <f t="shared" si="202"/>
        <v>2.1720517441860466E-5</v>
      </c>
      <c r="AE509" s="1">
        <f t="shared" si="203"/>
        <v>2.8083482558139537E-5</v>
      </c>
      <c r="AG509" s="1">
        <f t="shared" si="204"/>
        <v>2.7464402173913045E-5</v>
      </c>
      <c r="AI509" s="1">
        <f t="shared" si="205"/>
        <v>2.9579635869565219E-5</v>
      </c>
      <c r="AJ509" s="1">
        <f t="shared" si="206"/>
        <v>1.8590916666666658E-5</v>
      </c>
      <c r="AK509" s="1">
        <f t="shared" si="207"/>
        <v>5.1024500000000026E-5</v>
      </c>
      <c r="AL509" s="1">
        <f t="shared" si="208"/>
        <v>1.0979341666666663E-4</v>
      </c>
      <c r="AM509" s="1">
        <f t="shared" si="209"/>
        <v>1.4222700000000001E-4</v>
      </c>
      <c r="AN509" s="77">
        <f t="shared" si="210"/>
        <v>2.9579635869565218E-2</v>
      </c>
    </row>
    <row r="510" spans="2:119" x14ac:dyDescent="0.25">
      <c r="B510" s="11">
        <v>1251.3030000000001</v>
      </c>
      <c r="C510" s="1"/>
      <c r="D510" s="1">
        <v>8897.2469999999994</v>
      </c>
      <c r="E510" s="1">
        <v>843.952</v>
      </c>
      <c r="F510" s="1">
        <v>1747.0609999999999</v>
      </c>
      <c r="G510" s="1">
        <f t="shared" si="189"/>
        <v>4.9066976744186052E-6</v>
      </c>
      <c r="H510" s="1">
        <f t="shared" si="190"/>
        <v>5.6634877906976736E-5</v>
      </c>
      <c r="I510" s="1">
        <f t="shared" si="191"/>
        <v>1.0157331395348837E-5</v>
      </c>
      <c r="J510" s="1">
        <f t="shared" si="192"/>
        <v>6.1885511627906973E-5</v>
      </c>
      <c r="K510" s="1">
        <f t="shared" si="193"/>
        <v>1.0690076530612247E-5</v>
      </c>
      <c r="L510" s="1">
        <f t="shared" si="194"/>
        <v>1.5297775510204081E-5</v>
      </c>
      <c r="M510" s="1">
        <f t="shared" si="195"/>
        <v>5.2137625000000002E-5</v>
      </c>
      <c r="N510" s="1">
        <f t="shared" si="196"/>
        <v>-3.1858099999999996E-4</v>
      </c>
      <c r="O510" s="8">
        <f t="shared" si="197"/>
        <v>1.5297775510204082E-2</v>
      </c>
      <c r="P510" s="43">
        <v>-58.151000000000003</v>
      </c>
      <c r="Q510" s="15">
        <f t="shared" si="198"/>
        <v>58.151000000000003</v>
      </c>
      <c r="R510" s="1">
        <v>1371.627</v>
      </c>
      <c r="S510" s="40">
        <f t="shared" si="199"/>
        <v>13.71627</v>
      </c>
      <c r="T510" s="31">
        <f t="shared" si="200"/>
        <v>13.030456499999998</v>
      </c>
      <c r="U510" s="1">
        <f t="shared" si="201"/>
        <v>31.404273500000006</v>
      </c>
      <c r="X510" s="1"/>
      <c r="Y510" s="1">
        <v>-1148.8969999999999</v>
      </c>
      <c r="Z510" s="1">
        <v>2588.4720000000002</v>
      </c>
      <c r="AA510" s="1">
        <v>3681.462</v>
      </c>
      <c r="AB510" s="1">
        <v>3904.5529999999999</v>
      </c>
      <c r="AC510" s="1">
        <v>4292.3360000000002</v>
      </c>
      <c r="AD510" s="1">
        <f t="shared" si="202"/>
        <v>2.172888953488372E-5</v>
      </c>
      <c r="AE510" s="1">
        <f t="shared" si="203"/>
        <v>2.8083482558139537E-5</v>
      </c>
      <c r="AG510" s="1">
        <f t="shared" si="204"/>
        <v>2.7464402173913045E-5</v>
      </c>
      <c r="AI510" s="1">
        <f t="shared" si="205"/>
        <v>2.957191847826087E-5</v>
      </c>
      <c r="AJ510" s="1">
        <f t="shared" si="206"/>
        <v>1.8590916666666658E-5</v>
      </c>
      <c r="AK510" s="1">
        <f t="shared" si="207"/>
        <v>5.0906166666666691E-5</v>
      </c>
      <c r="AL510" s="1">
        <f t="shared" si="208"/>
        <v>1.0967341666666664E-4</v>
      </c>
      <c r="AM510" s="1">
        <f t="shared" si="209"/>
        <v>1.4198866666666668E-4</v>
      </c>
      <c r="AN510" s="77">
        <f t="shared" si="210"/>
        <v>2.9571918478260871E-2</v>
      </c>
    </row>
    <row r="511" spans="2:119" x14ac:dyDescent="0.25">
      <c r="B511" s="11">
        <v>1255.9359999999999</v>
      </c>
      <c r="C511" s="1"/>
      <c r="D511" s="1">
        <v>8896.2839999999997</v>
      </c>
      <c r="E511" s="1">
        <v>843.952</v>
      </c>
      <c r="F511" s="1">
        <v>1746.585</v>
      </c>
      <c r="G511" s="1">
        <f t="shared" si="189"/>
        <v>4.9066976744186052E-6</v>
      </c>
      <c r="H511" s="1">
        <f t="shared" si="190"/>
        <v>5.662927906976744E-5</v>
      </c>
      <c r="I511" s="1">
        <f t="shared" si="191"/>
        <v>1.0154563953488371E-5</v>
      </c>
      <c r="J511" s="1">
        <f t="shared" si="192"/>
        <v>6.1877145348837205E-5</v>
      </c>
      <c r="K511" s="1">
        <f t="shared" si="193"/>
        <v>1.0713714285714285E-5</v>
      </c>
      <c r="L511" s="1">
        <f t="shared" si="194"/>
        <v>1.5318984693877549E-5</v>
      </c>
      <c r="M511" s="1">
        <f t="shared" si="195"/>
        <v>5.2330666666666657E-5</v>
      </c>
      <c r="N511" s="1">
        <f t="shared" si="196"/>
        <v>-3.1834783333333335E-4</v>
      </c>
      <c r="O511" s="8">
        <f t="shared" si="197"/>
        <v>1.5318984693877548E-2</v>
      </c>
      <c r="P511" s="43">
        <v>-58.151000000000003</v>
      </c>
      <c r="Q511" s="15">
        <f t="shared" si="198"/>
        <v>58.151000000000003</v>
      </c>
      <c r="R511" s="1">
        <v>1371.627</v>
      </c>
      <c r="S511" s="40">
        <f t="shared" si="199"/>
        <v>13.71627</v>
      </c>
      <c r="T511" s="31">
        <f t="shared" si="200"/>
        <v>13.030456499999998</v>
      </c>
      <c r="U511" s="1">
        <f t="shared" si="201"/>
        <v>31.404273500000006</v>
      </c>
      <c r="X511" s="1"/>
      <c r="Y511" s="1">
        <v>-1150.7940000000001</v>
      </c>
      <c r="Z511" s="1">
        <v>2587.5120000000002</v>
      </c>
      <c r="AA511" s="1">
        <v>3682.8879999999999</v>
      </c>
      <c r="AB511" s="1">
        <v>3905.0239999999999</v>
      </c>
      <c r="AC511" s="1">
        <v>4291.3900000000003</v>
      </c>
      <c r="AD511" s="1">
        <f t="shared" si="202"/>
        <v>2.173433720930233E-5</v>
      </c>
      <c r="AE511" s="1">
        <f t="shared" si="203"/>
        <v>2.8102802325581393E-5</v>
      </c>
      <c r="AG511" s="1">
        <f t="shared" si="204"/>
        <v>2.7477271739130436E-5</v>
      </c>
      <c r="AI511" s="1">
        <f t="shared" si="205"/>
        <v>2.9577086956521741E-5</v>
      </c>
      <c r="AJ511" s="1">
        <f t="shared" si="206"/>
        <v>1.851133333333333E-5</v>
      </c>
      <c r="AK511" s="1">
        <f t="shared" si="207"/>
        <v>5.0708500000000038E-5</v>
      </c>
      <c r="AL511" s="1">
        <f t="shared" si="208"/>
        <v>1.0979266666666664E-4</v>
      </c>
      <c r="AM511" s="1">
        <f t="shared" si="209"/>
        <v>1.4198983333333335E-4</v>
      </c>
      <c r="AN511" s="77">
        <f t="shared" si="210"/>
        <v>2.9577086956521739E-2</v>
      </c>
    </row>
    <row r="512" spans="2:119" x14ac:dyDescent="0.25">
      <c r="B512" s="11">
        <v>1255.473</v>
      </c>
      <c r="C512" s="1"/>
      <c r="D512" s="1">
        <v>8890.5030000000006</v>
      </c>
      <c r="E512" s="1">
        <v>843.952</v>
      </c>
      <c r="F512" s="1">
        <v>1747.0609999999999</v>
      </c>
      <c r="G512" s="1">
        <f t="shared" si="189"/>
        <v>4.9066976744186052E-6</v>
      </c>
      <c r="H512" s="1">
        <f t="shared" si="190"/>
        <v>5.6595668604651159E-5</v>
      </c>
      <c r="I512" s="1">
        <f t="shared" si="191"/>
        <v>1.0157331395348837E-5</v>
      </c>
      <c r="J512" s="1">
        <f t="shared" si="192"/>
        <v>6.1846302325581403E-5</v>
      </c>
      <c r="K512" s="1">
        <f t="shared" si="193"/>
        <v>1.0711352040816328E-5</v>
      </c>
      <c r="L512" s="1">
        <f t="shared" si="194"/>
        <v>1.5319051020408161E-5</v>
      </c>
      <c r="M512" s="1">
        <f t="shared" si="195"/>
        <v>5.2311375E-5</v>
      </c>
      <c r="N512" s="1">
        <f t="shared" si="196"/>
        <v>-3.1812625000000004E-4</v>
      </c>
      <c r="O512" s="8">
        <f t="shared" si="197"/>
        <v>1.5319051020408161E-2</v>
      </c>
      <c r="P512" s="43">
        <v>-58.151000000000003</v>
      </c>
      <c r="Q512" s="15">
        <f t="shared" si="198"/>
        <v>58.151000000000003</v>
      </c>
      <c r="R512" s="1">
        <v>1371.3219999999999</v>
      </c>
      <c r="S512" s="40">
        <f t="shared" si="199"/>
        <v>13.71322</v>
      </c>
      <c r="T512" s="31">
        <f t="shared" si="200"/>
        <v>13.027558999999998</v>
      </c>
      <c r="U512" s="1">
        <f t="shared" si="201"/>
        <v>31.410221000000003</v>
      </c>
      <c r="X512" s="1"/>
      <c r="Y512" s="1">
        <v>-1152.2170000000001</v>
      </c>
      <c r="Z512" s="1">
        <v>2587.5120000000002</v>
      </c>
      <c r="AA512" s="1">
        <v>3685.2640000000001</v>
      </c>
      <c r="AB512" s="1">
        <v>3905.0239999999999</v>
      </c>
      <c r="AC512" s="1">
        <v>4291.3900000000003</v>
      </c>
      <c r="AD512" s="1">
        <f t="shared" si="202"/>
        <v>2.1742610465116279E-5</v>
      </c>
      <c r="AE512" s="1">
        <f t="shared" si="203"/>
        <v>2.8124889534883717E-5</v>
      </c>
      <c r="AG512" s="1">
        <f t="shared" si="204"/>
        <v>2.7485005434782607E-5</v>
      </c>
      <c r="AI512" s="1">
        <f t="shared" si="205"/>
        <v>2.9584820652173912E-5</v>
      </c>
      <c r="AJ512" s="1">
        <f t="shared" si="206"/>
        <v>1.8313333333333313E-5</v>
      </c>
      <c r="AK512" s="1">
        <f t="shared" si="207"/>
        <v>5.0510500000000017E-5</v>
      </c>
      <c r="AL512" s="1">
        <f t="shared" si="208"/>
        <v>1.0979266666666664E-4</v>
      </c>
      <c r="AM512" s="1">
        <f t="shared" si="209"/>
        <v>1.4198983333333335E-4</v>
      </c>
      <c r="AN512" s="77">
        <f t="shared" si="210"/>
        <v>2.9584820652173913E-2</v>
      </c>
    </row>
    <row r="513" spans="2:40" x14ac:dyDescent="0.25">
      <c r="B513" s="11">
        <v>1254.0830000000001</v>
      </c>
      <c r="C513" s="1"/>
      <c r="D513" s="1">
        <v>8890.5030000000006</v>
      </c>
      <c r="E513" s="1">
        <v>843.47199999999998</v>
      </c>
      <c r="F513" s="1">
        <v>1746.1089999999999</v>
      </c>
      <c r="G513" s="1">
        <f t="shared" si="189"/>
        <v>4.9039069767441859E-6</v>
      </c>
      <c r="H513" s="1">
        <f t="shared" si="190"/>
        <v>5.6592877906976746E-5</v>
      </c>
      <c r="I513" s="1">
        <f t="shared" si="191"/>
        <v>1.0151796511627908E-5</v>
      </c>
      <c r="J513" s="1">
        <f t="shared" si="192"/>
        <v>6.1840767441860472E-5</v>
      </c>
      <c r="K513" s="1">
        <f t="shared" si="193"/>
        <v>1.0701811224489796E-5</v>
      </c>
      <c r="L513" s="1">
        <f t="shared" si="194"/>
        <v>1.5307102040816326E-5</v>
      </c>
      <c r="M513" s="1">
        <f t="shared" si="195"/>
        <v>5.2253458333333332E-5</v>
      </c>
      <c r="N513" s="1">
        <f t="shared" si="196"/>
        <v>-3.1818416666666663E-4</v>
      </c>
      <c r="O513" s="8">
        <f t="shared" si="197"/>
        <v>1.5307102040816326E-2</v>
      </c>
      <c r="P513" s="43">
        <v>-58.151000000000003</v>
      </c>
      <c r="Q513" s="15">
        <f t="shared" si="198"/>
        <v>58.151000000000003</v>
      </c>
      <c r="R513" s="1">
        <v>1371.3219999999999</v>
      </c>
      <c r="S513" s="40">
        <f t="shared" si="199"/>
        <v>13.71322</v>
      </c>
      <c r="T513" s="31">
        <f t="shared" si="200"/>
        <v>13.027558999999998</v>
      </c>
      <c r="U513" s="1">
        <f t="shared" si="201"/>
        <v>31.410221000000003</v>
      </c>
      <c r="X513" s="1"/>
      <c r="Y513" s="1">
        <v>-1147.473</v>
      </c>
      <c r="Z513" s="1">
        <v>2587.0320000000002</v>
      </c>
      <c r="AA513" s="1">
        <v>3688.116</v>
      </c>
      <c r="AB513" s="1">
        <v>3906.4369999999999</v>
      </c>
      <c r="AC513" s="1">
        <v>4293.2830000000004</v>
      </c>
      <c r="AD513" s="1">
        <f t="shared" si="202"/>
        <v>2.1712238372093021E-5</v>
      </c>
      <c r="AE513" s="1">
        <f t="shared" si="203"/>
        <v>2.8113889534883717E-5</v>
      </c>
      <c r="AG513" s="1">
        <f t="shared" si="204"/>
        <v>2.7466902173913044E-5</v>
      </c>
      <c r="AI513" s="1">
        <f t="shared" si="205"/>
        <v>2.9569326086956524E-5</v>
      </c>
      <c r="AJ513" s="1">
        <f t="shared" si="206"/>
        <v>1.8193416666666661E-5</v>
      </c>
      <c r="AK513" s="1">
        <f t="shared" si="207"/>
        <v>5.0430583333333368E-5</v>
      </c>
      <c r="AL513" s="1">
        <f t="shared" si="208"/>
        <v>1.0995041666666665E-4</v>
      </c>
      <c r="AM513" s="1">
        <f t="shared" si="209"/>
        <v>1.4218758333333335E-4</v>
      </c>
      <c r="AN513" s="77">
        <f t="shared" si="210"/>
        <v>2.9569326086956525E-2</v>
      </c>
    </row>
    <row r="514" spans="2:40" x14ac:dyDescent="0.25">
      <c r="B514" s="11">
        <v>1254.0830000000001</v>
      </c>
      <c r="C514" s="1"/>
      <c r="D514" s="1">
        <v>8863.5290000000005</v>
      </c>
      <c r="E514" s="1">
        <v>842.99199999999996</v>
      </c>
      <c r="F514" s="1">
        <v>1745.633</v>
      </c>
      <c r="G514" s="1">
        <f t="shared" si="189"/>
        <v>4.9011162790697674E-6</v>
      </c>
      <c r="H514" s="1">
        <f t="shared" si="190"/>
        <v>5.6433261627906981E-5</v>
      </c>
      <c r="I514" s="1">
        <f t="shared" si="191"/>
        <v>1.0149029069767442E-5</v>
      </c>
      <c r="J514" s="1">
        <f t="shared" si="192"/>
        <v>6.1681174418604649E-5</v>
      </c>
      <c r="K514" s="1">
        <f t="shared" si="193"/>
        <v>1.0699362244897959E-5</v>
      </c>
      <c r="L514" s="1">
        <f t="shared" si="194"/>
        <v>1.5304673469387759E-5</v>
      </c>
      <c r="M514" s="1">
        <f t="shared" si="195"/>
        <v>5.2253458333333332E-5</v>
      </c>
      <c r="N514" s="1">
        <f t="shared" si="196"/>
        <v>-3.1706025000000001E-4</v>
      </c>
      <c r="O514" s="8">
        <f t="shared" si="197"/>
        <v>1.5304673469387759E-2</v>
      </c>
      <c r="P514" s="43">
        <v>-58.133000000000003</v>
      </c>
      <c r="Q514" s="15">
        <f t="shared" si="198"/>
        <v>58.133000000000003</v>
      </c>
      <c r="R514" s="1">
        <v>1371.933</v>
      </c>
      <c r="S514" s="40">
        <f t="shared" si="199"/>
        <v>13.719329999999999</v>
      </c>
      <c r="T514" s="31">
        <f t="shared" si="200"/>
        <v>13.0333635</v>
      </c>
      <c r="U514" s="1">
        <f t="shared" si="201"/>
        <v>31.380306500000003</v>
      </c>
      <c r="X514" s="1"/>
      <c r="Y514" s="1">
        <v>-1146.5250000000001</v>
      </c>
      <c r="Z514" s="1">
        <v>2587.9920000000002</v>
      </c>
      <c r="AA514" s="1">
        <v>3689.067</v>
      </c>
      <c r="AB514" s="1">
        <v>3905.9659999999999</v>
      </c>
      <c r="AC514" s="1">
        <v>4294.7020000000002</v>
      </c>
      <c r="AD514" s="1">
        <f t="shared" si="202"/>
        <v>2.1712308139534886E-5</v>
      </c>
      <c r="AE514" s="1">
        <f t="shared" si="203"/>
        <v>2.811390697674419E-5</v>
      </c>
      <c r="AG514" s="1">
        <f t="shared" si="204"/>
        <v>2.7459190217391306E-5</v>
      </c>
      <c r="AI514" s="1">
        <f t="shared" si="205"/>
        <v>2.9571885869565223E-5</v>
      </c>
      <c r="AJ514" s="1">
        <f t="shared" si="206"/>
        <v>1.8074916666666659E-5</v>
      </c>
      <c r="AK514" s="1">
        <f t="shared" si="207"/>
        <v>5.0469583333333352E-5</v>
      </c>
      <c r="AL514" s="1">
        <f t="shared" si="208"/>
        <v>1.0983116666666665E-4</v>
      </c>
      <c r="AM514" s="1">
        <f t="shared" si="209"/>
        <v>1.4222583333333333E-4</v>
      </c>
      <c r="AN514" s="77">
        <f t="shared" si="210"/>
        <v>2.9571885869565221E-2</v>
      </c>
    </row>
    <row r="515" spans="2:40" x14ac:dyDescent="0.25">
      <c r="B515" s="11">
        <v>1255.473</v>
      </c>
      <c r="C515" s="1"/>
      <c r="D515" s="1">
        <v>8870.7540000000008</v>
      </c>
      <c r="E515" s="1">
        <v>842.99199999999996</v>
      </c>
      <c r="F515" s="1">
        <v>1746.1089999999999</v>
      </c>
      <c r="G515" s="1">
        <f t="shared" si="189"/>
        <v>4.9011162790697674E-6</v>
      </c>
      <c r="H515" s="1">
        <f t="shared" si="190"/>
        <v>5.6475267441860471E-5</v>
      </c>
      <c r="I515" s="1">
        <f t="shared" si="191"/>
        <v>1.0151796511627908E-5</v>
      </c>
      <c r="J515" s="1">
        <f t="shared" si="192"/>
        <v>6.1725947674418603E-5</v>
      </c>
      <c r="K515" s="1">
        <f t="shared" si="193"/>
        <v>1.0706454081632655E-5</v>
      </c>
      <c r="L515" s="1">
        <f t="shared" si="194"/>
        <v>1.531419387755102E-5</v>
      </c>
      <c r="M515" s="1">
        <f t="shared" si="195"/>
        <v>5.2311375E-5</v>
      </c>
      <c r="N515" s="1">
        <f t="shared" si="196"/>
        <v>-3.1730337500000003E-4</v>
      </c>
      <c r="O515" s="8">
        <f t="shared" si="197"/>
        <v>1.531419387755102E-2</v>
      </c>
      <c r="P515" s="43">
        <v>-58.133000000000003</v>
      </c>
      <c r="Q515" s="15">
        <f t="shared" si="198"/>
        <v>58.133000000000003</v>
      </c>
      <c r="R515" s="1">
        <v>1371.627</v>
      </c>
      <c r="S515" s="40">
        <f t="shared" si="199"/>
        <v>13.71627</v>
      </c>
      <c r="T515" s="31">
        <f t="shared" si="200"/>
        <v>13.030456499999998</v>
      </c>
      <c r="U515" s="1">
        <f t="shared" si="201"/>
        <v>31.386273500000005</v>
      </c>
      <c r="X515" s="1"/>
      <c r="Y515" s="1">
        <v>-1146.999</v>
      </c>
      <c r="Z515" s="1">
        <v>2588.4720000000002</v>
      </c>
      <c r="AA515" s="1">
        <v>3695.721</v>
      </c>
      <c r="AB515" s="1">
        <v>3906.4369999999999</v>
      </c>
      <c r="AC515" s="1">
        <v>4295.1750000000002</v>
      </c>
      <c r="AD515" s="1">
        <f t="shared" si="202"/>
        <v>2.1717854651162794E-5</v>
      </c>
      <c r="AE515" s="1">
        <f t="shared" si="203"/>
        <v>2.8155348837209302E-5</v>
      </c>
      <c r="AG515" s="1">
        <f t="shared" si="204"/>
        <v>2.7464326086956519E-5</v>
      </c>
      <c r="AI515" s="1">
        <f t="shared" si="205"/>
        <v>2.9577032608695653E-5</v>
      </c>
      <c r="AJ515" s="1">
        <f t="shared" si="206"/>
        <v>1.7559666666666657E-5</v>
      </c>
      <c r="AK515" s="1">
        <f t="shared" si="207"/>
        <v>4.9954500000000011E-5</v>
      </c>
      <c r="AL515" s="1">
        <f t="shared" si="208"/>
        <v>1.0983041666666665E-4</v>
      </c>
      <c r="AM515" s="1">
        <f t="shared" si="209"/>
        <v>1.4222525000000001E-4</v>
      </c>
      <c r="AN515" s="77">
        <f t="shared" si="210"/>
        <v>2.9577032608695653E-2</v>
      </c>
    </row>
    <row r="516" spans="2:40" x14ac:dyDescent="0.25">
      <c r="B516" s="11">
        <v>1255.9359999999999</v>
      </c>
      <c r="C516" s="1"/>
      <c r="D516" s="1">
        <v>8876.0519999999997</v>
      </c>
      <c r="E516" s="1">
        <v>842.99199999999996</v>
      </c>
      <c r="F516" s="1">
        <v>1744.681</v>
      </c>
      <c r="G516" s="1">
        <f t="shared" si="189"/>
        <v>4.9011162790697674E-6</v>
      </c>
      <c r="H516" s="1">
        <f t="shared" si="190"/>
        <v>5.6506069767441855E-5</v>
      </c>
      <c r="I516" s="1">
        <f t="shared" si="191"/>
        <v>1.0143494186046512E-5</v>
      </c>
      <c r="J516" s="1">
        <f t="shared" si="192"/>
        <v>6.1748447674418605E-5</v>
      </c>
      <c r="K516" s="1">
        <f t="shared" si="193"/>
        <v>1.0708816326530612E-5</v>
      </c>
      <c r="L516" s="1">
        <f t="shared" si="194"/>
        <v>1.5309270408163267E-5</v>
      </c>
      <c r="M516" s="1">
        <f t="shared" si="195"/>
        <v>5.2330666666666657E-5</v>
      </c>
      <c r="N516" s="1">
        <f t="shared" si="196"/>
        <v>-3.175048333333333E-4</v>
      </c>
      <c r="O516" s="8">
        <f t="shared" si="197"/>
        <v>1.5309270408163267E-2</v>
      </c>
      <c r="P516" s="43">
        <v>-58.133000000000003</v>
      </c>
      <c r="Q516" s="15">
        <f t="shared" si="198"/>
        <v>58.133000000000003</v>
      </c>
      <c r="R516" s="1">
        <v>1371.627</v>
      </c>
      <c r="S516" s="40">
        <f t="shared" si="199"/>
        <v>13.71627</v>
      </c>
      <c r="T516" s="31">
        <f t="shared" si="200"/>
        <v>13.030456499999998</v>
      </c>
      <c r="U516" s="1">
        <f t="shared" si="201"/>
        <v>31.386273500000005</v>
      </c>
      <c r="X516" s="1"/>
      <c r="Y516" s="1">
        <v>-1146.5250000000001</v>
      </c>
      <c r="Z516" s="1">
        <v>2586.5520000000001</v>
      </c>
      <c r="AA516" s="1">
        <v>3701.9009999999998</v>
      </c>
      <c r="AB516" s="1">
        <v>3907.85</v>
      </c>
      <c r="AC516" s="1">
        <v>4293.7560000000003</v>
      </c>
      <c r="AD516" s="1">
        <f t="shared" si="202"/>
        <v>2.1703936046511629E-5</v>
      </c>
      <c r="AE516" s="1">
        <f t="shared" si="203"/>
        <v>2.8188523255813951E-5</v>
      </c>
      <c r="AG516" s="1">
        <f t="shared" si="204"/>
        <v>2.7469429347826085E-5</v>
      </c>
      <c r="AI516" s="1">
        <f t="shared" si="205"/>
        <v>2.9566744565217394E-5</v>
      </c>
      <c r="AJ516" s="1">
        <f t="shared" si="206"/>
        <v>1.716241666666667E-5</v>
      </c>
      <c r="AK516" s="1">
        <f t="shared" si="207"/>
        <v>4.9321250000000042E-5</v>
      </c>
      <c r="AL516" s="1">
        <f t="shared" si="208"/>
        <v>1.1010816666666666E-4</v>
      </c>
      <c r="AM516" s="1">
        <f t="shared" si="209"/>
        <v>1.4226700000000001E-4</v>
      </c>
      <c r="AN516" s="77">
        <f t="shared" si="210"/>
        <v>2.9566744565217393E-2</v>
      </c>
    </row>
    <row r="517" spans="2:40" x14ac:dyDescent="0.25">
      <c r="B517" s="11">
        <v>1247.596</v>
      </c>
      <c r="C517" s="1"/>
      <c r="D517" s="1">
        <v>8875.5709999999999</v>
      </c>
      <c r="E517" s="1">
        <v>842.51300000000003</v>
      </c>
      <c r="F517" s="1">
        <v>1745.633</v>
      </c>
      <c r="G517" s="1">
        <f t="shared" si="189"/>
        <v>4.8983313953488376E-6</v>
      </c>
      <c r="H517" s="1">
        <f t="shared" si="190"/>
        <v>5.6500488372093021E-5</v>
      </c>
      <c r="I517" s="1">
        <f t="shared" si="191"/>
        <v>1.0149029069767442E-5</v>
      </c>
      <c r="J517" s="1">
        <f t="shared" si="192"/>
        <v>6.1751186046511624E-5</v>
      </c>
      <c r="K517" s="1">
        <f t="shared" si="193"/>
        <v>1.0663821428571428E-5</v>
      </c>
      <c r="L517" s="1">
        <f t="shared" si="194"/>
        <v>1.5271576530612249E-5</v>
      </c>
      <c r="M517" s="1">
        <f t="shared" si="195"/>
        <v>5.198316666666666E-5</v>
      </c>
      <c r="N517" s="1">
        <f t="shared" si="196"/>
        <v>-3.1783229166666666E-4</v>
      </c>
      <c r="O517" s="8">
        <f t="shared" si="197"/>
        <v>1.5271576530612249E-2</v>
      </c>
      <c r="P517" s="43">
        <v>-58.133000000000003</v>
      </c>
      <c r="Q517" s="15">
        <f t="shared" si="198"/>
        <v>58.133000000000003</v>
      </c>
      <c r="R517" s="1">
        <v>1371.3219999999999</v>
      </c>
      <c r="S517" s="40">
        <f t="shared" si="199"/>
        <v>13.71322</v>
      </c>
      <c r="T517" s="31">
        <f t="shared" si="200"/>
        <v>13.027558999999998</v>
      </c>
      <c r="U517" s="1">
        <f t="shared" si="201"/>
        <v>31.392221000000003</v>
      </c>
      <c r="X517" s="1"/>
      <c r="Y517" s="1">
        <v>-1146.5250000000001</v>
      </c>
      <c r="Z517" s="1">
        <v>2586.5520000000001</v>
      </c>
      <c r="AA517" s="1">
        <v>3703.8020000000001</v>
      </c>
      <c r="AB517" s="1">
        <v>3909.7339999999999</v>
      </c>
      <c r="AC517" s="1">
        <v>4295.6480000000001</v>
      </c>
      <c r="AD517" s="1">
        <f t="shared" si="202"/>
        <v>2.1703936046511629E-5</v>
      </c>
      <c r="AE517" s="1">
        <f t="shared" si="203"/>
        <v>2.8199575581395353E-5</v>
      </c>
      <c r="AG517" s="1">
        <f t="shared" si="204"/>
        <v>2.7479668478260873E-5</v>
      </c>
      <c r="AI517" s="1">
        <f t="shared" si="205"/>
        <v>2.9577027173913047E-5</v>
      </c>
      <c r="AJ517" s="1">
        <f t="shared" si="206"/>
        <v>1.7160999999999984E-5</v>
      </c>
      <c r="AK517" s="1">
        <f t="shared" si="207"/>
        <v>4.9320500000000003E-5</v>
      </c>
      <c r="AL517" s="1">
        <f t="shared" si="208"/>
        <v>1.1026516666666665E-4</v>
      </c>
      <c r="AM517" s="1">
        <f t="shared" si="209"/>
        <v>1.4242466666666666E-4</v>
      </c>
      <c r="AN517" s="77">
        <f t="shared" si="210"/>
        <v>2.9577027173913046E-2</v>
      </c>
    </row>
    <row r="518" spans="2:40" x14ac:dyDescent="0.25">
      <c r="B518" s="11">
        <v>1253.6189999999999</v>
      </c>
      <c r="C518" s="1"/>
      <c r="D518" s="1">
        <v>8874.607</v>
      </c>
      <c r="E518" s="1">
        <v>842.99199999999996</v>
      </c>
      <c r="F518" s="1">
        <v>1742.777</v>
      </c>
      <c r="G518" s="1">
        <f t="shared" si="189"/>
        <v>4.9011162790697674E-6</v>
      </c>
      <c r="H518" s="1">
        <f t="shared" si="190"/>
        <v>5.6497668604651168E-5</v>
      </c>
      <c r="I518" s="1">
        <f t="shared" si="191"/>
        <v>1.0132424418604652E-5</v>
      </c>
      <c r="J518" s="1">
        <f t="shared" si="192"/>
        <v>6.172897674418605E-5</v>
      </c>
      <c r="K518" s="1">
        <f t="shared" si="193"/>
        <v>1.0696994897959183E-5</v>
      </c>
      <c r="L518" s="1">
        <f t="shared" si="194"/>
        <v>1.5287734693877548E-5</v>
      </c>
      <c r="M518" s="1">
        <f t="shared" si="195"/>
        <v>5.2234124999999997E-5</v>
      </c>
      <c r="N518" s="1">
        <f t="shared" si="196"/>
        <v>-3.175411666666667E-4</v>
      </c>
      <c r="O518" s="8">
        <f t="shared" si="197"/>
        <v>1.5287734693877548E-2</v>
      </c>
      <c r="P518" s="43">
        <v>-58.133000000000003</v>
      </c>
      <c r="Q518" s="15">
        <f t="shared" si="198"/>
        <v>58.133000000000003</v>
      </c>
      <c r="R518" s="1">
        <v>1371.627</v>
      </c>
      <c r="S518" s="40">
        <f t="shared" si="199"/>
        <v>13.71627</v>
      </c>
      <c r="T518" s="31">
        <f t="shared" si="200"/>
        <v>13.030456499999998</v>
      </c>
      <c r="U518" s="1">
        <f t="shared" si="201"/>
        <v>31.386273500000005</v>
      </c>
      <c r="X518" s="1"/>
      <c r="Y518" s="1">
        <v>-1146.999</v>
      </c>
      <c r="Z518" s="1">
        <v>2586.0729999999999</v>
      </c>
      <c r="AA518" s="1">
        <v>3709.9810000000002</v>
      </c>
      <c r="AB518" s="1">
        <v>3909.2629999999999</v>
      </c>
      <c r="AC518" s="1">
        <v>4296.5950000000003</v>
      </c>
      <c r="AD518" s="1">
        <f t="shared" si="202"/>
        <v>2.1703906976744185E-5</v>
      </c>
      <c r="AE518" s="1">
        <f t="shared" si="203"/>
        <v>2.8238255813953489E-5</v>
      </c>
      <c r="AG518" s="1">
        <f t="shared" si="204"/>
        <v>2.7479684782608695E-5</v>
      </c>
      <c r="AI518" s="1">
        <f t="shared" si="205"/>
        <v>2.9584750000000002E-5</v>
      </c>
      <c r="AJ518" s="1">
        <f t="shared" si="206"/>
        <v>1.6606833333333308E-5</v>
      </c>
      <c r="AK518" s="1">
        <f t="shared" si="207"/>
        <v>4.8884500000000003E-5</v>
      </c>
      <c r="AL518" s="1">
        <f t="shared" si="208"/>
        <v>1.1026583333333334E-4</v>
      </c>
      <c r="AM518" s="1">
        <f t="shared" si="209"/>
        <v>1.4254350000000003E-4</v>
      </c>
      <c r="AN518" s="77">
        <f t="shared" si="210"/>
        <v>2.958475E-2</v>
      </c>
    </row>
    <row r="519" spans="2:40" x14ac:dyDescent="0.25">
      <c r="B519" s="11">
        <v>1250.376</v>
      </c>
      <c r="C519" s="1"/>
      <c r="D519" s="1">
        <v>8873.1620000000003</v>
      </c>
      <c r="E519" s="1">
        <v>842.99199999999996</v>
      </c>
      <c r="F519" s="1">
        <v>1742.777</v>
      </c>
      <c r="G519" s="1">
        <f t="shared" ref="G519:G582" si="215">(C519+ABS(E519))/1000000/172</f>
        <v>4.9011162790697674E-6</v>
      </c>
      <c r="H519" s="1">
        <f t="shared" ref="H519:H582" si="216">(D519+ABS(E519))/1000000/172</f>
        <v>5.6489267441860474E-5</v>
      </c>
      <c r="I519" s="1">
        <f t="shared" ref="I519:I582" si="217">(C519+ABS(F519))/1000000/172</f>
        <v>1.0132424418604652E-5</v>
      </c>
      <c r="J519" s="1">
        <f t="shared" ref="J519:J582" si="218">(D519+ABS(F519))/1000000/172</f>
        <v>6.1720575581395343E-5</v>
      </c>
      <c r="K519" s="1">
        <f t="shared" ref="K519:K582" si="219">(B519+ABS(E519))/1000000/196</f>
        <v>1.0680448979591836E-5</v>
      </c>
      <c r="L519" s="1">
        <f t="shared" ref="L519:L582" si="220">(B519+ABS(F519))/1000000/196</f>
        <v>1.5271188775510204E-5</v>
      </c>
      <c r="M519" s="1">
        <f t="shared" ref="M519:M582" si="221">(B519-ABS(C519))/1000000/24</f>
        <v>5.2098999999999997E-5</v>
      </c>
      <c r="N519" s="1">
        <f t="shared" ref="N519:N582" si="222">(B519-ABS(D519))/1000000/24</f>
        <v>-3.1761608333333335E-4</v>
      </c>
      <c r="O519" s="8">
        <f t="shared" ref="O519:O582" si="223">L519*1000</f>
        <v>1.5271188775510204E-2</v>
      </c>
      <c r="P519" s="43">
        <v>-58.133000000000003</v>
      </c>
      <c r="Q519" s="15">
        <f t="shared" ref="Q519:Q582" si="224">-P519</f>
        <v>58.133000000000003</v>
      </c>
      <c r="R519" s="1">
        <v>1371.933</v>
      </c>
      <c r="S519" s="40">
        <f t="shared" ref="S519:S582" si="225">R519/100</f>
        <v>13.719329999999999</v>
      </c>
      <c r="T519" s="31">
        <f t="shared" ref="T519:T582" si="226">R519*0.95/100</f>
        <v>13.0333635</v>
      </c>
      <c r="U519" s="1">
        <f t="shared" ref="U519:U582" si="227">(Q519-S519*1.95)</f>
        <v>31.380306500000003</v>
      </c>
      <c r="X519" s="1"/>
      <c r="Y519" s="1">
        <v>-1146.999</v>
      </c>
      <c r="Z519" s="1">
        <v>2586.0729999999999</v>
      </c>
      <c r="AA519" s="1">
        <v>3715.21</v>
      </c>
      <c r="AB519" s="1">
        <v>3910.2049999999999</v>
      </c>
      <c r="AC519" s="1">
        <v>4294.7020000000002</v>
      </c>
      <c r="AD519" s="1">
        <f t="shared" ref="AD519:AD582" si="228">(Z519+ABS(Y519))/1000000/172</f>
        <v>2.1703906976744185E-5</v>
      </c>
      <c r="AE519" s="1">
        <f t="shared" ref="AE519:AE582" si="229">(AA519+ABS(Y519))/1000000/172</f>
        <v>2.8268656976744187E-5</v>
      </c>
      <c r="AG519" s="1">
        <f t="shared" ref="AG519:AG582" si="230">(AB519+ABS(Y519))/1000000/184</f>
        <v>2.7484804347826086E-5</v>
      </c>
      <c r="AI519" s="1">
        <f t="shared" ref="AI519:AI582" si="231">(AC519+ABS(Y519))/1000000/184</f>
        <v>2.957446195652174E-5</v>
      </c>
      <c r="AJ519" s="1">
        <f t="shared" ref="AJ519:AJ582" si="232">(AB519-ABS(AA519))/1000000/12</f>
        <v>1.6249583333333324E-5</v>
      </c>
      <c r="AK519" s="1">
        <f t="shared" ref="AK519:AK582" si="233">(AC519-ABS(AA519))/1000000/12</f>
        <v>4.8291000000000009E-5</v>
      </c>
      <c r="AL519" s="1">
        <f t="shared" ref="AL519:AL582" si="234">(AB519-ABS(Z519))/1000000/12</f>
        <v>1.1034433333333333E-4</v>
      </c>
      <c r="AM519" s="1">
        <f t="shared" ref="AM519:AM582" si="235">(AC519-ABS(Z519))/1000000/12</f>
        <v>1.4238575000000004E-4</v>
      </c>
      <c r="AN519" s="77">
        <f t="shared" ref="AN519:AN582" si="236">AI519*1000</f>
        <v>2.957446195652174E-2</v>
      </c>
    </row>
    <row r="520" spans="2:40" x14ac:dyDescent="0.25">
      <c r="B520" s="11">
        <v>1252.229</v>
      </c>
      <c r="C520" s="1"/>
      <c r="D520" s="1">
        <v>8871.7170000000006</v>
      </c>
      <c r="E520" s="1">
        <v>842.99199999999996</v>
      </c>
      <c r="F520" s="1">
        <v>1742.777</v>
      </c>
      <c r="G520" s="1">
        <f t="shared" si="215"/>
        <v>4.9011162790697674E-6</v>
      </c>
      <c r="H520" s="1">
        <f t="shared" si="216"/>
        <v>5.6480866279069767E-5</v>
      </c>
      <c r="I520" s="1">
        <f t="shared" si="217"/>
        <v>1.0132424418604652E-5</v>
      </c>
      <c r="J520" s="1">
        <f t="shared" si="218"/>
        <v>6.1712174418604649E-5</v>
      </c>
      <c r="K520" s="1">
        <f t="shared" si="219"/>
        <v>1.0689903061224489E-5</v>
      </c>
      <c r="L520" s="1">
        <f t="shared" si="220"/>
        <v>1.5280642857142857E-5</v>
      </c>
      <c r="M520" s="1">
        <f t="shared" si="221"/>
        <v>5.2176208333333335E-5</v>
      </c>
      <c r="N520" s="1">
        <f t="shared" si="222"/>
        <v>-3.1747866666666669E-4</v>
      </c>
      <c r="O520" s="8">
        <f t="shared" si="223"/>
        <v>1.5280642857142857E-2</v>
      </c>
      <c r="P520" s="43">
        <v>-58.113999999999997</v>
      </c>
      <c r="Q520" s="15">
        <f t="shared" si="224"/>
        <v>58.113999999999997</v>
      </c>
      <c r="R520" s="1">
        <v>1371.933</v>
      </c>
      <c r="S520" s="40">
        <f t="shared" si="225"/>
        <v>13.719329999999999</v>
      </c>
      <c r="T520" s="31">
        <f t="shared" si="226"/>
        <v>13.0333635</v>
      </c>
      <c r="U520" s="1">
        <f t="shared" si="227"/>
        <v>31.361306499999998</v>
      </c>
      <c r="X520" s="1"/>
      <c r="Y520" s="1">
        <v>-1146.5250000000001</v>
      </c>
      <c r="Z520" s="1">
        <v>2587.0320000000002</v>
      </c>
      <c r="AA520" s="1">
        <v>3714.259</v>
      </c>
      <c r="AB520" s="1">
        <v>3911.1469999999999</v>
      </c>
      <c r="AC520" s="1">
        <v>4296.1220000000003</v>
      </c>
      <c r="AD520" s="1">
        <f t="shared" si="228"/>
        <v>2.1706726744186049E-5</v>
      </c>
      <c r="AE520" s="1">
        <f t="shared" si="229"/>
        <v>2.8260372093023257E-5</v>
      </c>
      <c r="AG520" s="1">
        <f t="shared" si="230"/>
        <v>2.7487347826086963E-5</v>
      </c>
      <c r="AI520" s="1">
        <f t="shared" si="231"/>
        <v>2.9579603260869572E-5</v>
      </c>
      <c r="AJ520" s="1">
        <f t="shared" si="232"/>
        <v>1.6407333333333325E-5</v>
      </c>
      <c r="AK520" s="1">
        <f t="shared" si="233"/>
        <v>4.8488583333333359E-5</v>
      </c>
      <c r="AL520" s="1">
        <f t="shared" si="234"/>
        <v>1.1034291666666665E-4</v>
      </c>
      <c r="AM520" s="1">
        <f t="shared" si="235"/>
        <v>1.4242416666666668E-4</v>
      </c>
      <c r="AN520" s="77">
        <f t="shared" si="236"/>
        <v>2.9579603260869572E-2</v>
      </c>
    </row>
    <row r="521" spans="2:40" x14ac:dyDescent="0.25">
      <c r="B521" s="11">
        <v>1250.8389999999999</v>
      </c>
      <c r="C521" s="1"/>
      <c r="D521" s="1">
        <v>8867.8639999999996</v>
      </c>
      <c r="E521" s="1">
        <v>842.99199999999996</v>
      </c>
      <c r="F521" s="1">
        <v>1742.3009999999999</v>
      </c>
      <c r="G521" s="1">
        <f t="shared" si="215"/>
        <v>4.9011162790697674E-6</v>
      </c>
      <c r="H521" s="1">
        <f t="shared" si="216"/>
        <v>5.6458465116279069E-5</v>
      </c>
      <c r="I521" s="1">
        <f t="shared" si="217"/>
        <v>1.0129656976744185E-5</v>
      </c>
      <c r="J521" s="1">
        <f t="shared" si="218"/>
        <v>6.1687005813953479E-5</v>
      </c>
      <c r="K521" s="1">
        <f t="shared" si="219"/>
        <v>1.0682811224489796E-5</v>
      </c>
      <c r="L521" s="1">
        <f t="shared" si="220"/>
        <v>1.5271122448979592E-5</v>
      </c>
      <c r="M521" s="1">
        <f t="shared" si="221"/>
        <v>5.211829166666666E-5</v>
      </c>
      <c r="N521" s="1">
        <f t="shared" si="222"/>
        <v>-3.1737604166666666E-4</v>
      </c>
      <c r="O521" s="8">
        <f t="shared" si="223"/>
        <v>1.5271122448979593E-2</v>
      </c>
      <c r="P521" s="43">
        <v>-58.113999999999997</v>
      </c>
      <c r="Q521" s="15">
        <f t="shared" si="224"/>
        <v>58.113999999999997</v>
      </c>
      <c r="R521" s="1">
        <v>1371.933</v>
      </c>
      <c r="S521" s="40">
        <f t="shared" si="225"/>
        <v>13.719329999999999</v>
      </c>
      <c r="T521" s="31">
        <f t="shared" si="226"/>
        <v>13.0333635</v>
      </c>
      <c r="U521" s="1">
        <f t="shared" si="227"/>
        <v>31.361306499999998</v>
      </c>
      <c r="X521" s="1"/>
      <c r="Y521" s="1">
        <v>-1146.999</v>
      </c>
      <c r="Z521" s="1">
        <v>2586.5520000000001</v>
      </c>
      <c r="AA521" s="1">
        <v>3713.7840000000001</v>
      </c>
      <c r="AB521" s="1">
        <v>3911.1469999999999</v>
      </c>
      <c r="AC521" s="1">
        <v>4297.0680000000002</v>
      </c>
      <c r="AD521" s="1">
        <f t="shared" si="228"/>
        <v>2.1706691860465117E-5</v>
      </c>
      <c r="AE521" s="1">
        <f t="shared" si="229"/>
        <v>2.8260366279069772E-5</v>
      </c>
      <c r="AG521" s="1">
        <f t="shared" si="230"/>
        <v>2.7489923913043474E-5</v>
      </c>
      <c r="AI521" s="1">
        <f t="shared" si="231"/>
        <v>2.9587320652173914E-5</v>
      </c>
      <c r="AJ521" s="1">
        <f t="shared" si="232"/>
        <v>1.6446916666666653E-5</v>
      </c>
      <c r="AK521" s="1">
        <f t="shared" si="233"/>
        <v>4.8607000000000011E-5</v>
      </c>
      <c r="AL521" s="1">
        <f t="shared" si="234"/>
        <v>1.1038291666666665E-4</v>
      </c>
      <c r="AM521" s="1">
        <f t="shared" si="235"/>
        <v>1.4254299999999999E-4</v>
      </c>
      <c r="AN521" s="77">
        <f t="shared" si="236"/>
        <v>2.9587320652173912E-2</v>
      </c>
    </row>
    <row r="522" spans="2:40" x14ac:dyDescent="0.25">
      <c r="B522" s="11">
        <v>1255.009</v>
      </c>
      <c r="C522" s="1"/>
      <c r="D522" s="1">
        <v>8870.2720000000008</v>
      </c>
      <c r="E522" s="1">
        <v>842.03300000000002</v>
      </c>
      <c r="F522" s="1">
        <v>1742.777</v>
      </c>
      <c r="G522" s="1">
        <f t="shared" si="215"/>
        <v>4.8955406976744192E-6</v>
      </c>
      <c r="H522" s="1">
        <f t="shared" si="216"/>
        <v>5.6466889534883725E-5</v>
      </c>
      <c r="I522" s="1">
        <f t="shared" si="217"/>
        <v>1.0132424418604652E-5</v>
      </c>
      <c r="J522" s="1">
        <f t="shared" si="218"/>
        <v>6.1703773255813955E-5</v>
      </c>
      <c r="K522" s="1">
        <f t="shared" si="219"/>
        <v>1.0699193877551019E-5</v>
      </c>
      <c r="L522" s="1">
        <f t="shared" si="220"/>
        <v>1.5294826530612246E-5</v>
      </c>
      <c r="M522" s="1">
        <f t="shared" si="221"/>
        <v>5.2292041666666672E-5</v>
      </c>
      <c r="N522" s="1">
        <f t="shared" si="222"/>
        <v>-3.1730262500000004E-4</v>
      </c>
      <c r="O522" s="8">
        <f t="shared" si="223"/>
        <v>1.5294826530612246E-2</v>
      </c>
      <c r="P522" s="43">
        <v>-58.113999999999997</v>
      </c>
      <c r="Q522" s="15">
        <f t="shared" si="224"/>
        <v>58.113999999999997</v>
      </c>
      <c r="R522" s="1">
        <v>1371.3219999999999</v>
      </c>
      <c r="S522" s="40">
        <f t="shared" si="225"/>
        <v>13.71322</v>
      </c>
      <c r="T522" s="31">
        <f t="shared" si="226"/>
        <v>13.027558999999998</v>
      </c>
      <c r="U522" s="1">
        <f t="shared" si="227"/>
        <v>31.373220999999997</v>
      </c>
      <c r="X522" s="1"/>
      <c r="Y522" s="1">
        <v>-1148.8969999999999</v>
      </c>
      <c r="Z522" s="1">
        <v>2587.5120000000002</v>
      </c>
      <c r="AA522" s="1">
        <v>3713.7840000000001</v>
      </c>
      <c r="AB522" s="1">
        <v>3908.7919999999999</v>
      </c>
      <c r="AC522" s="1">
        <v>4298.0140000000001</v>
      </c>
      <c r="AD522" s="1">
        <f t="shared" si="228"/>
        <v>2.1723308139534883E-5</v>
      </c>
      <c r="AE522" s="1">
        <f t="shared" si="229"/>
        <v>2.8271401162790701E-5</v>
      </c>
      <c r="AG522" s="1">
        <f t="shared" si="230"/>
        <v>2.7487440217391307E-5</v>
      </c>
      <c r="AI522" s="1">
        <f t="shared" si="231"/>
        <v>2.9602777173913046E-5</v>
      </c>
      <c r="AJ522" s="1">
        <f t="shared" si="232"/>
        <v>1.6250666666666653E-5</v>
      </c>
      <c r="AK522" s="1">
        <f t="shared" si="233"/>
        <v>4.8685833333333334E-5</v>
      </c>
      <c r="AL522" s="1">
        <f t="shared" si="234"/>
        <v>1.1010666666666665E-4</v>
      </c>
      <c r="AM522" s="1">
        <f t="shared" si="235"/>
        <v>1.4254183333333334E-4</v>
      </c>
      <c r="AN522" s="77">
        <f t="shared" si="236"/>
        <v>2.9602777173913047E-2</v>
      </c>
    </row>
    <row r="523" spans="2:40" x14ac:dyDescent="0.25">
      <c r="B523" s="11">
        <v>1254.546</v>
      </c>
      <c r="C523" s="1"/>
      <c r="D523" s="1">
        <v>8874.607</v>
      </c>
      <c r="E523" s="1">
        <v>842.03300000000002</v>
      </c>
      <c r="F523" s="1">
        <v>1740.3969999999999</v>
      </c>
      <c r="G523" s="1">
        <f t="shared" si="215"/>
        <v>4.8955406976744192E-6</v>
      </c>
      <c r="H523" s="1">
        <f t="shared" si="216"/>
        <v>5.6492093023255806E-5</v>
      </c>
      <c r="I523" s="1">
        <f t="shared" si="217"/>
        <v>1.0118587209302325E-5</v>
      </c>
      <c r="J523" s="1">
        <f t="shared" si="218"/>
        <v>6.171513953488373E-5</v>
      </c>
      <c r="K523" s="1">
        <f t="shared" si="219"/>
        <v>1.0696831632653063E-5</v>
      </c>
      <c r="L523" s="1">
        <f t="shared" si="220"/>
        <v>1.5280321428571432E-5</v>
      </c>
      <c r="M523" s="1">
        <f t="shared" si="221"/>
        <v>5.2272750000000002E-5</v>
      </c>
      <c r="N523" s="1">
        <f t="shared" si="222"/>
        <v>-3.1750254166666665E-4</v>
      </c>
      <c r="O523" s="8">
        <f t="shared" si="223"/>
        <v>1.5280321428571431E-2</v>
      </c>
      <c r="P523" s="43">
        <v>-58.113999999999997</v>
      </c>
      <c r="Q523" s="15">
        <f t="shared" si="224"/>
        <v>58.113999999999997</v>
      </c>
      <c r="R523" s="1">
        <v>1371.627</v>
      </c>
      <c r="S523" s="40">
        <f t="shared" si="225"/>
        <v>13.71627</v>
      </c>
      <c r="T523" s="31">
        <f t="shared" si="226"/>
        <v>13.030456499999998</v>
      </c>
      <c r="U523" s="1">
        <f t="shared" si="227"/>
        <v>31.3672735</v>
      </c>
      <c r="X523" s="1"/>
      <c r="Y523" s="1">
        <v>-1146.5250000000001</v>
      </c>
      <c r="Z523" s="1">
        <v>2586.5520000000001</v>
      </c>
      <c r="AA523" s="1">
        <v>3713.7840000000001</v>
      </c>
      <c r="AB523" s="1">
        <v>3907.85</v>
      </c>
      <c r="AC523" s="1">
        <v>4297.0680000000002</v>
      </c>
      <c r="AD523" s="1">
        <f t="shared" si="228"/>
        <v>2.1703936046511629E-5</v>
      </c>
      <c r="AE523" s="1">
        <f t="shared" si="229"/>
        <v>2.825761046511628E-5</v>
      </c>
      <c r="AG523" s="1">
        <f t="shared" si="230"/>
        <v>2.7469429347826085E-5</v>
      </c>
      <c r="AI523" s="1">
        <f t="shared" si="231"/>
        <v>2.9584744565217397E-5</v>
      </c>
      <c r="AJ523" s="1">
        <f t="shared" si="232"/>
        <v>1.617216666666665E-5</v>
      </c>
      <c r="AK523" s="1">
        <f t="shared" si="233"/>
        <v>4.8607000000000011E-5</v>
      </c>
      <c r="AL523" s="1">
        <f t="shared" si="234"/>
        <v>1.1010816666666666E-4</v>
      </c>
      <c r="AM523" s="1">
        <f t="shared" si="235"/>
        <v>1.4254299999999999E-4</v>
      </c>
      <c r="AN523" s="77">
        <f t="shared" si="236"/>
        <v>2.9584744565217397E-2</v>
      </c>
    </row>
    <row r="524" spans="2:40" x14ac:dyDescent="0.25">
      <c r="B524" s="11">
        <v>1253.1559999999999</v>
      </c>
      <c r="C524" s="1"/>
      <c r="D524" s="1">
        <v>8877.4979999999996</v>
      </c>
      <c r="E524" s="1">
        <v>842.03300000000002</v>
      </c>
      <c r="F524" s="1">
        <v>1740.873</v>
      </c>
      <c r="G524" s="1">
        <f t="shared" si="215"/>
        <v>4.8955406976744192E-6</v>
      </c>
      <c r="H524" s="1">
        <f t="shared" si="216"/>
        <v>5.6508901162790686E-5</v>
      </c>
      <c r="I524" s="1">
        <f t="shared" si="217"/>
        <v>1.0121354651162791E-5</v>
      </c>
      <c r="J524" s="1">
        <f t="shared" si="218"/>
        <v>6.1734715116279061E-5</v>
      </c>
      <c r="K524" s="1">
        <f t="shared" si="219"/>
        <v>1.0689739795918367E-5</v>
      </c>
      <c r="L524" s="1">
        <f t="shared" si="220"/>
        <v>1.5275658163265308E-5</v>
      </c>
      <c r="M524" s="1">
        <f t="shared" si="221"/>
        <v>5.2214833333333327E-5</v>
      </c>
      <c r="N524" s="1">
        <f t="shared" si="222"/>
        <v>-3.1768091666666665E-4</v>
      </c>
      <c r="O524" s="8">
        <f t="shared" si="223"/>
        <v>1.5275658163265309E-2</v>
      </c>
      <c r="P524" s="43">
        <v>-58.113999999999997</v>
      </c>
      <c r="Q524" s="15">
        <f t="shared" si="224"/>
        <v>58.113999999999997</v>
      </c>
      <c r="R524" s="1">
        <v>1371.933</v>
      </c>
      <c r="S524" s="40">
        <f t="shared" si="225"/>
        <v>13.719329999999999</v>
      </c>
      <c r="T524" s="31">
        <f t="shared" si="226"/>
        <v>13.0333635</v>
      </c>
      <c r="U524" s="1">
        <f t="shared" si="227"/>
        <v>31.361306499999998</v>
      </c>
      <c r="X524" s="1"/>
      <c r="Y524" s="1">
        <v>-1147.473</v>
      </c>
      <c r="Z524" s="1">
        <v>2587.5120000000002</v>
      </c>
      <c r="AA524" s="1">
        <v>3712.3580000000002</v>
      </c>
      <c r="AB524" s="1">
        <v>3907.3789999999999</v>
      </c>
      <c r="AC524" s="1">
        <v>4298.0140000000001</v>
      </c>
      <c r="AD524" s="1">
        <f t="shared" si="228"/>
        <v>2.1715029069767441E-5</v>
      </c>
      <c r="AE524" s="1">
        <f t="shared" si="229"/>
        <v>2.8254831395348838E-5</v>
      </c>
      <c r="AG524" s="1">
        <f t="shared" si="230"/>
        <v>2.7472021739130431E-5</v>
      </c>
      <c r="AI524" s="1">
        <f t="shared" si="231"/>
        <v>2.959503804347826E-5</v>
      </c>
      <c r="AJ524" s="1">
        <f t="shared" si="232"/>
        <v>1.6251749999999979E-5</v>
      </c>
      <c r="AK524" s="1">
        <f t="shared" si="233"/>
        <v>4.8804666666666664E-5</v>
      </c>
      <c r="AL524" s="1">
        <f t="shared" si="234"/>
        <v>1.0998891666666665E-4</v>
      </c>
      <c r="AM524" s="1">
        <f t="shared" si="235"/>
        <v>1.4254183333333334E-4</v>
      </c>
      <c r="AN524" s="77">
        <f t="shared" si="236"/>
        <v>2.959503804347826E-2</v>
      </c>
    </row>
    <row r="525" spans="2:40" x14ac:dyDescent="0.25">
      <c r="B525" s="11">
        <v>1252.693</v>
      </c>
      <c r="C525" s="1"/>
      <c r="D525" s="1">
        <v>8873.6440000000002</v>
      </c>
      <c r="E525" s="1">
        <v>842.51300000000003</v>
      </c>
      <c r="F525" s="1">
        <v>1739.922</v>
      </c>
      <c r="G525" s="1">
        <f t="shared" si="215"/>
        <v>4.8983313953488376E-6</v>
      </c>
      <c r="H525" s="1">
        <f t="shared" si="216"/>
        <v>5.6489284883720937E-5</v>
      </c>
      <c r="I525" s="1">
        <f t="shared" si="217"/>
        <v>1.0115825581395349E-5</v>
      </c>
      <c r="J525" s="1">
        <f t="shared" si="218"/>
        <v>6.1706779069767447E-5</v>
      </c>
      <c r="K525" s="1">
        <f t="shared" si="219"/>
        <v>1.0689826530612245E-5</v>
      </c>
      <c r="L525" s="1">
        <f t="shared" si="220"/>
        <v>1.5268443877551018E-5</v>
      </c>
      <c r="M525" s="1">
        <f t="shared" si="221"/>
        <v>5.219554166666667E-5</v>
      </c>
      <c r="N525" s="1">
        <f t="shared" si="222"/>
        <v>-3.1753962499999998E-4</v>
      </c>
      <c r="O525" s="8">
        <f t="shared" si="223"/>
        <v>1.5268443877551018E-2</v>
      </c>
      <c r="P525" s="43">
        <v>-58.113999999999997</v>
      </c>
      <c r="Q525" s="15">
        <f t="shared" si="224"/>
        <v>58.113999999999997</v>
      </c>
      <c r="R525" s="1">
        <v>1371.627</v>
      </c>
      <c r="S525" s="40">
        <f t="shared" si="225"/>
        <v>13.71627</v>
      </c>
      <c r="T525" s="31">
        <f t="shared" si="226"/>
        <v>13.030456499999998</v>
      </c>
      <c r="U525" s="1">
        <f t="shared" si="227"/>
        <v>31.3672735</v>
      </c>
      <c r="X525" s="1"/>
      <c r="Y525" s="1">
        <v>-1150.7940000000001</v>
      </c>
      <c r="Z525" s="1">
        <v>2587.5120000000002</v>
      </c>
      <c r="AA525" s="1">
        <v>3692.8690000000001</v>
      </c>
      <c r="AB525" s="1">
        <v>3908.7919999999999</v>
      </c>
      <c r="AC525" s="1">
        <v>4298.4870000000001</v>
      </c>
      <c r="AD525" s="1">
        <f t="shared" si="228"/>
        <v>2.173433720930233E-5</v>
      </c>
      <c r="AE525" s="1">
        <f t="shared" si="229"/>
        <v>2.8160831395348841E-5</v>
      </c>
      <c r="AG525" s="1">
        <f t="shared" si="230"/>
        <v>2.7497750000000003E-5</v>
      </c>
      <c r="AI525" s="1">
        <f t="shared" si="231"/>
        <v>2.9615657608695654E-5</v>
      </c>
      <c r="AJ525" s="1">
        <f t="shared" si="232"/>
        <v>1.7993583333333316E-5</v>
      </c>
      <c r="AK525" s="1">
        <f t="shared" si="233"/>
        <v>5.0468166666666659E-5</v>
      </c>
      <c r="AL525" s="1">
        <f t="shared" si="234"/>
        <v>1.1010666666666665E-4</v>
      </c>
      <c r="AM525" s="1">
        <f t="shared" si="235"/>
        <v>1.4258125E-4</v>
      </c>
      <c r="AN525" s="77">
        <f t="shared" si="236"/>
        <v>2.9615657608695653E-2</v>
      </c>
    </row>
    <row r="526" spans="2:40" x14ac:dyDescent="0.25">
      <c r="B526" s="11">
        <v>1253.6189999999999</v>
      </c>
      <c r="C526" s="1"/>
      <c r="D526" s="1">
        <v>8879.4240000000009</v>
      </c>
      <c r="E526" s="1">
        <v>842.51300000000003</v>
      </c>
      <c r="F526" s="1">
        <v>1740.3969999999999</v>
      </c>
      <c r="G526" s="1">
        <f t="shared" si="215"/>
        <v>4.8983313953488376E-6</v>
      </c>
      <c r="H526" s="1">
        <f t="shared" si="216"/>
        <v>5.6522889534883732E-5</v>
      </c>
      <c r="I526" s="1">
        <f t="shared" si="217"/>
        <v>1.0118587209302325E-5</v>
      </c>
      <c r="J526" s="1">
        <f t="shared" si="218"/>
        <v>6.1743145348837209E-5</v>
      </c>
      <c r="K526" s="1">
        <f t="shared" si="219"/>
        <v>1.0694551020408165E-5</v>
      </c>
      <c r="L526" s="1">
        <f t="shared" si="220"/>
        <v>1.5275591836734692E-5</v>
      </c>
      <c r="M526" s="1">
        <f t="shared" si="221"/>
        <v>5.2234124999999997E-5</v>
      </c>
      <c r="N526" s="1">
        <f t="shared" si="222"/>
        <v>-3.1774187500000005E-4</v>
      </c>
      <c r="O526" s="8">
        <f t="shared" si="223"/>
        <v>1.5275591836734692E-2</v>
      </c>
      <c r="P526" s="43">
        <v>-58.094999999999999</v>
      </c>
      <c r="Q526" s="15">
        <f t="shared" si="224"/>
        <v>58.094999999999999</v>
      </c>
      <c r="R526" s="1">
        <v>1371.933</v>
      </c>
      <c r="S526" s="40">
        <f t="shared" si="225"/>
        <v>13.719329999999999</v>
      </c>
      <c r="T526" s="31">
        <f t="shared" si="226"/>
        <v>13.0333635</v>
      </c>
      <c r="U526" s="1">
        <f t="shared" si="227"/>
        <v>31.342306499999999</v>
      </c>
      <c r="X526" s="1"/>
      <c r="Y526" s="1">
        <v>-1154.5889999999999</v>
      </c>
      <c r="Z526" s="1">
        <v>2587.5120000000002</v>
      </c>
      <c r="AA526" s="1">
        <v>3697.1469999999999</v>
      </c>
      <c r="AB526" s="1">
        <v>3909.7339999999999</v>
      </c>
      <c r="AC526" s="1">
        <v>4298.4870000000001</v>
      </c>
      <c r="AD526" s="1">
        <f t="shared" si="228"/>
        <v>2.17564011627907E-5</v>
      </c>
      <c r="AE526" s="1">
        <f t="shared" si="229"/>
        <v>2.8207767441860464E-5</v>
      </c>
      <c r="AG526" s="1">
        <f t="shared" si="230"/>
        <v>2.752349456521739E-5</v>
      </c>
      <c r="AI526" s="1">
        <f t="shared" si="231"/>
        <v>2.9636282608695654E-5</v>
      </c>
      <c r="AJ526" s="1">
        <f t="shared" si="232"/>
        <v>1.771558333333333E-5</v>
      </c>
      <c r="AK526" s="1">
        <f t="shared" si="233"/>
        <v>5.0111666666666677E-5</v>
      </c>
      <c r="AL526" s="1">
        <f t="shared" si="234"/>
        <v>1.1018516666666665E-4</v>
      </c>
      <c r="AM526" s="1">
        <f t="shared" si="235"/>
        <v>1.4258125E-4</v>
      </c>
      <c r="AN526" s="77">
        <f t="shared" si="236"/>
        <v>2.9636282608695653E-2</v>
      </c>
    </row>
    <row r="527" spans="2:40" x14ac:dyDescent="0.25">
      <c r="B527" s="11">
        <v>1253.6189999999999</v>
      </c>
      <c r="C527" s="1"/>
      <c r="D527" s="1">
        <v>8882.3140000000003</v>
      </c>
      <c r="E527" s="1">
        <v>842.03300000000002</v>
      </c>
      <c r="F527" s="1">
        <v>1739.922</v>
      </c>
      <c r="G527" s="1">
        <f t="shared" si="215"/>
        <v>4.8955406976744192E-6</v>
      </c>
      <c r="H527" s="1">
        <f t="shared" si="216"/>
        <v>5.6536901162790693E-5</v>
      </c>
      <c r="I527" s="1">
        <f t="shared" si="217"/>
        <v>1.0115825581395349E-5</v>
      </c>
      <c r="J527" s="1">
        <f t="shared" si="218"/>
        <v>6.1757186046511623E-5</v>
      </c>
      <c r="K527" s="1">
        <f t="shared" si="219"/>
        <v>1.0692102040816327E-5</v>
      </c>
      <c r="L527" s="1">
        <f t="shared" si="220"/>
        <v>1.5273168367346941E-5</v>
      </c>
      <c r="M527" s="1">
        <f t="shared" si="221"/>
        <v>5.2234124999999997E-5</v>
      </c>
      <c r="N527" s="1">
        <f t="shared" si="222"/>
        <v>-3.178622916666667E-4</v>
      </c>
      <c r="O527" s="8">
        <f t="shared" si="223"/>
        <v>1.5273168367346941E-2</v>
      </c>
      <c r="P527" s="43">
        <v>-58.094999999999999</v>
      </c>
      <c r="Q527" s="15">
        <f t="shared" si="224"/>
        <v>58.094999999999999</v>
      </c>
      <c r="R527" s="1">
        <v>1371.3219999999999</v>
      </c>
      <c r="S527" s="40">
        <f t="shared" si="225"/>
        <v>13.71322</v>
      </c>
      <c r="T527" s="31">
        <f t="shared" si="226"/>
        <v>13.027558999999998</v>
      </c>
      <c r="U527" s="1">
        <f t="shared" si="227"/>
        <v>31.354220999999999</v>
      </c>
      <c r="X527" s="1"/>
      <c r="Y527" s="1">
        <v>-1154.115</v>
      </c>
      <c r="Z527" s="1">
        <v>2587.5120000000002</v>
      </c>
      <c r="AA527" s="1">
        <v>3699.9989999999998</v>
      </c>
      <c r="AB527" s="1">
        <v>3910.6759999999999</v>
      </c>
      <c r="AC527" s="1">
        <v>4300.38</v>
      </c>
      <c r="AD527" s="1">
        <f t="shared" si="228"/>
        <v>2.1753645348837212E-5</v>
      </c>
      <c r="AE527" s="1">
        <f t="shared" si="229"/>
        <v>2.8221593023255813E-5</v>
      </c>
      <c r="AG527" s="1">
        <f t="shared" si="230"/>
        <v>2.752603804347826E-5</v>
      </c>
      <c r="AI527" s="1">
        <f t="shared" si="231"/>
        <v>2.9643994565217391E-5</v>
      </c>
      <c r="AJ527" s="1">
        <f t="shared" si="232"/>
        <v>1.7556416666666677E-5</v>
      </c>
      <c r="AK527" s="1">
        <f t="shared" si="233"/>
        <v>5.0031750000000028E-5</v>
      </c>
      <c r="AL527" s="1">
        <f t="shared" si="234"/>
        <v>1.1026366666666664E-4</v>
      </c>
      <c r="AM527" s="1">
        <f t="shared" si="235"/>
        <v>1.4273899999999999E-4</v>
      </c>
      <c r="AN527" s="77">
        <f t="shared" si="236"/>
        <v>2.964399456521739E-2</v>
      </c>
    </row>
    <row r="528" spans="2:40" x14ac:dyDescent="0.25">
      <c r="B528" s="11">
        <v>1255.009</v>
      </c>
      <c r="C528" s="1"/>
      <c r="D528" s="1">
        <v>8882.3140000000003</v>
      </c>
      <c r="E528" s="1">
        <v>842.99199999999996</v>
      </c>
      <c r="F528" s="1">
        <v>1739.922</v>
      </c>
      <c r="G528" s="1">
        <f t="shared" si="215"/>
        <v>4.9011162790697674E-6</v>
      </c>
      <c r="H528" s="1">
        <f t="shared" si="216"/>
        <v>5.6542476744186055E-5</v>
      </c>
      <c r="I528" s="1">
        <f t="shared" si="217"/>
        <v>1.0115825581395349E-5</v>
      </c>
      <c r="J528" s="1">
        <f t="shared" si="218"/>
        <v>6.1757186046511623E-5</v>
      </c>
      <c r="K528" s="1">
        <f t="shared" si="219"/>
        <v>1.0704086734693879E-5</v>
      </c>
      <c r="L528" s="1">
        <f t="shared" si="220"/>
        <v>1.5280260204081632E-5</v>
      </c>
      <c r="M528" s="1">
        <f t="shared" si="221"/>
        <v>5.2292041666666672E-5</v>
      </c>
      <c r="N528" s="1">
        <f t="shared" si="222"/>
        <v>-3.17804375E-4</v>
      </c>
      <c r="O528" s="8">
        <f t="shared" si="223"/>
        <v>1.5280260204081632E-2</v>
      </c>
      <c r="P528" s="43">
        <v>-58.094999999999999</v>
      </c>
      <c r="Q528" s="15">
        <f t="shared" si="224"/>
        <v>58.094999999999999</v>
      </c>
      <c r="R528" s="1">
        <v>1371.933</v>
      </c>
      <c r="S528" s="40">
        <f t="shared" si="225"/>
        <v>13.719329999999999</v>
      </c>
      <c r="T528" s="31">
        <f t="shared" si="226"/>
        <v>13.0333635</v>
      </c>
      <c r="U528" s="1">
        <f t="shared" si="227"/>
        <v>31.342306499999999</v>
      </c>
      <c r="X528" s="1"/>
      <c r="Y528" s="1">
        <v>-1152.2170000000001</v>
      </c>
      <c r="Z528" s="1">
        <v>2586.5520000000001</v>
      </c>
      <c r="AA528" s="1">
        <v>3705.2280000000001</v>
      </c>
      <c r="AB528" s="1">
        <v>3914.444</v>
      </c>
      <c r="AC528" s="1">
        <v>4299.4340000000002</v>
      </c>
      <c r="AD528" s="1">
        <f t="shared" si="228"/>
        <v>2.1737029069767442E-5</v>
      </c>
      <c r="AE528" s="1">
        <f t="shared" si="229"/>
        <v>2.8240959302325579E-5</v>
      </c>
      <c r="AG528" s="1">
        <f t="shared" si="230"/>
        <v>2.7536201086956523E-5</v>
      </c>
      <c r="AI528" s="1">
        <f t="shared" si="231"/>
        <v>2.9628538043478262E-5</v>
      </c>
      <c r="AJ528" s="1">
        <f t="shared" si="232"/>
        <v>1.7434666666666657E-5</v>
      </c>
      <c r="AK528" s="1">
        <f t="shared" si="233"/>
        <v>4.9517166666666674E-5</v>
      </c>
      <c r="AL528" s="1">
        <f t="shared" si="234"/>
        <v>1.1065766666666665E-4</v>
      </c>
      <c r="AM528" s="1">
        <f t="shared" si="235"/>
        <v>1.4274016666666667E-4</v>
      </c>
      <c r="AN528" s="77">
        <f t="shared" si="236"/>
        <v>2.9628538043478262E-2</v>
      </c>
    </row>
    <row r="529" spans="2:40" x14ac:dyDescent="0.25">
      <c r="B529" s="11">
        <v>1253.6189999999999</v>
      </c>
      <c r="C529" s="1"/>
      <c r="D529" s="1">
        <v>8865.9369999999999</v>
      </c>
      <c r="E529" s="1">
        <v>842.03300000000002</v>
      </c>
      <c r="F529" s="1">
        <v>1738.97</v>
      </c>
      <c r="G529" s="1">
        <f t="shared" si="215"/>
        <v>4.8955406976744192E-6</v>
      </c>
      <c r="H529" s="1">
        <f t="shared" si="216"/>
        <v>5.644168604651163E-5</v>
      </c>
      <c r="I529" s="1">
        <f t="shared" si="217"/>
        <v>1.011029069767442E-5</v>
      </c>
      <c r="J529" s="1">
        <f t="shared" si="218"/>
        <v>6.1656436046511623E-5</v>
      </c>
      <c r="K529" s="1">
        <f t="shared" si="219"/>
        <v>1.0692102040816327E-5</v>
      </c>
      <c r="L529" s="1">
        <f t="shared" si="220"/>
        <v>1.5268311224489797E-5</v>
      </c>
      <c r="M529" s="1">
        <f t="shared" si="221"/>
        <v>5.2234124999999997E-5</v>
      </c>
      <c r="N529" s="1">
        <f t="shared" si="222"/>
        <v>-3.1717991666666668E-4</v>
      </c>
      <c r="O529" s="8">
        <f t="shared" si="223"/>
        <v>1.5268311224489796E-2</v>
      </c>
      <c r="P529" s="43">
        <v>-58.094999999999999</v>
      </c>
      <c r="Q529" s="15">
        <f t="shared" si="224"/>
        <v>58.094999999999999</v>
      </c>
      <c r="R529" s="1">
        <v>1371.627</v>
      </c>
      <c r="S529" s="40">
        <f t="shared" si="225"/>
        <v>13.71627</v>
      </c>
      <c r="T529" s="31">
        <f t="shared" si="226"/>
        <v>13.030456499999998</v>
      </c>
      <c r="U529" s="1">
        <f t="shared" si="227"/>
        <v>31.348273500000001</v>
      </c>
      <c r="X529" s="1"/>
      <c r="Y529" s="1">
        <v>-1152.2170000000001</v>
      </c>
      <c r="Z529" s="1">
        <v>2587.5120000000002</v>
      </c>
      <c r="AA529" s="1">
        <v>3702.3760000000002</v>
      </c>
      <c r="AB529" s="1">
        <v>3916.8</v>
      </c>
      <c r="AC529" s="1">
        <v>4300.8530000000001</v>
      </c>
      <c r="AD529" s="1">
        <f t="shared" si="228"/>
        <v>2.1742610465116279E-5</v>
      </c>
      <c r="AE529" s="1">
        <f t="shared" si="229"/>
        <v>2.8224377906976748E-5</v>
      </c>
      <c r="AG529" s="1">
        <f t="shared" si="230"/>
        <v>2.7549005434782605E-5</v>
      </c>
      <c r="AI529" s="1">
        <f t="shared" si="231"/>
        <v>2.9636249999999999E-5</v>
      </c>
      <c r="AJ529" s="1">
        <f t="shared" si="232"/>
        <v>1.7868666666666664E-5</v>
      </c>
      <c r="AK529" s="1">
        <f t="shared" si="233"/>
        <v>4.9873083333333318E-5</v>
      </c>
      <c r="AL529" s="1">
        <f t="shared" si="234"/>
        <v>1.1077400000000001E-4</v>
      </c>
      <c r="AM529" s="1">
        <f t="shared" si="235"/>
        <v>1.4277841666666667E-4</v>
      </c>
      <c r="AN529" s="77">
        <f t="shared" si="236"/>
        <v>2.9636249999999999E-2</v>
      </c>
    </row>
    <row r="530" spans="2:40" x14ac:dyDescent="0.25">
      <c r="B530" s="11">
        <v>1255.473</v>
      </c>
      <c r="C530" s="1"/>
      <c r="D530" s="1">
        <v>8865.9369999999999</v>
      </c>
      <c r="E530" s="1">
        <v>841.553</v>
      </c>
      <c r="F530" s="1">
        <v>1737.066</v>
      </c>
      <c r="G530" s="1">
        <f t="shared" si="215"/>
        <v>4.8927499999999999E-6</v>
      </c>
      <c r="H530" s="1">
        <f t="shared" si="216"/>
        <v>5.6438895348837203E-5</v>
      </c>
      <c r="I530" s="1">
        <f t="shared" si="217"/>
        <v>1.0099220930232558E-5</v>
      </c>
      <c r="J530" s="1">
        <f t="shared" si="218"/>
        <v>6.1645366279069775E-5</v>
      </c>
      <c r="K530" s="1">
        <f t="shared" si="219"/>
        <v>1.0699112244897957E-5</v>
      </c>
      <c r="L530" s="1">
        <f t="shared" si="220"/>
        <v>1.5268056122448977E-5</v>
      </c>
      <c r="M530" s="1">
        <f t="shared" si="221"/>
        <v>5.2311375E-5</v>
      </c>
      <c r="N530" s="1">
        <f t="shared" si="222"/>
        <v>-3.1710266666666668E-4</v>
      </c>
      <c r="O530" s="8">
        <f t="shared" si="223"/>
        <v>1.5268056122448977E-2</v>
      </c>
      <c r="P530" s="43">
        <v>-58.094999999999999</v>
      </c>
      <c r="Q530" s="15">
        <f t="shared" si="224"/>
        <v>58.094999999999999</v>
      </c>
      <c r="R530" s="1">
        <v>1371.3219999999999</v>
      </c>
      <c r="S530" s="40">
        <f t="shared" si="225"/>
        <v>13.71322</v>
      </c>
      <c r="T530" s="31">
        <f t="shared" si="226"/>
        <v>13.027558999999998</v>
      </c>
      <c r="U530" s="1">
        <f t="shared" si="227"/>
        <v>31.354220999999999</v>
      </c>
      <c r="X530" s="1"/>
      <c r="Y530" s="1">
        <v>-1150.7940000000001</v>
      </c>
      <c r="Z530" s="1">
        <v>2586.5520000000001</v>
      </c>
      <c r="AA530" s="1">
        <v>3699.9989999999998</v>
      </c>
      <c r="AB530" s="1">
        <v>3917.2710000000002</v>
      </c>
      <c r="AC530" s="1">
        <v>4301.326</v>
      </c>
      <c r="AD530" s="1">
        <f t="shared" si="228"/>
        <v>2.172875581395349E-5</v>
      </c>
      <c r="AE530" s="1">
        <f t="shared" si="229"/>
        <v>2.8202284883720931E-5</v>
      </c>
      <c r="AG530" s="1">
        <f t="shared" si="230"/>
        <v>2.7543831521739136E-5</v>
      </c>
      <c r="AI530" s="1">
        <f t="shared" si="231"/>
        <v>2.9631086956521737E-5</v>
      </c>
      <c r="AJ530" s="1">
        <f t="shared" si="232"/>
        <v>1.8106000000000033E-5</v>
      </c>
      <c r="AK530" s="1">
        <f t="shared" si="233"/>
        <v>5.0110583333333351E-5</v>
      </c>
      <c r="AL530" s="1">
        <f t="shared" si="234"/>
        <v>1.1089325E-4</v>
      </c>
      <c r="AM530" s="1">
        <f t="shared" si="235"/>
        <v>1.4289783333333331E-4</v>
      </c>
      <c r="AN530" s="77">
        <f t="shared" si="236"/>
        <v>2.9631086956521738E-2</v>
      </c>
    </row>
    <row r="531" spans="2:40" x14ac:dyDescent="0.25">
      <c r="B531" s="11">
        <v>1256.8630000000001</v>
      </c>
      <c r="C531" s="1"/>
      <c r="D531" s="1">
        <v>8871.7170000000006</v>
      </c>
      <c r="E531" s="1">
        <v>841.553</v>
      </c>
      <c r="F531" s="1">
        <v>1738.018</v>
      </c>
      <c r="G531" s="1">
        <f t="shared" si="215"/>
        <v>4.8927499999999999E-6</v>
      </c>
      <c r="H531" s="1">
        <f t="shared" si="216"/>
        <v>5.6472500000000005E-5</v>
      </c>
      <c r="I531" s="1">
        <f t="shared" si="217"/>
        <v>1.0104755813953489E-5</v>
      </c>
      <c r="J531" s="1">
        <f t="shared" si="218"/>
        <v>6.1684505813953494E-5</v>
      </c>
      <c r="K531" s="1">
        <f t="shared" si="219"/>
        <v>1.0706204081632653E-5</v>
      </c>
      <c r="L531" s="1">
        <f t="shared" si="220"/>
        <v>1.5280005102040819E-5</v>
      </c>
      <c r="M531" s="1">
        <f t="shared" si="221"/>
        <v>5.2369291666666669E-5</v>
      </c>
      <c r="N531" s="1">
        <f t="shared" si="222"/>
        <v>-3.1728558333333335E-4</v>
      </c>
      <c r="O531" s="8">
        <f t="shared" si="223"/>
        <v>1.528000510204082E-2</v>
      </c>
      <c r="P531" s="43">
        <v>-58.076999999999998</v>
      </c>
      <c r="Q531" s="15">
        <f t="shared" si="224"/>
        <v>58.076999999999998</v>
      </c>
      <c r="R531" s="1">
        <v>1371.3219999999999</v>
      </c>
      <c r="S531" s="40">
        <f t="shared" si="225"/>
        <v>13.71322</v>
      </c>
      <c r="T531" s="31">
        <f t="shared" si="226"/>
        <v>13.027558999999998</v>
      </c>
      <c r="U531" s="1">
        <f t="shared" si="227"/>
        <v>31.336220999999998</v>
      </c>
      <c r="X531" s="1"/>
      <c r="Y531" s="1">
        <v>-1150.7940000000001</v>
      </c>
      <c r="Z531" s="1">
        <v>2586.0729999999999</v>
      </c>
      <c r="AA531" s="1">
        <v>3702.3760000000002</v>
      </c>
      <c r="AB531" s="1">
        <v>3919.6260000000002</v>
      </c>
      <c r="AC531" s="1">
        <v>4302.2730000000001</v>
      </c>
      <c r="AD531" s="1">
        <f t="shared" si="228"/>
        <v>2.1725970930232558E-5</v>
      </c>
      <c r="AE531" s="1">
        <f t="shared" si="229"/>
        <v>2.8216104651162792E-5</v>
      </c>
      <c r="AG531" s="1">
        <f t="shared" si="230"/>
        <v>2.755663043478261E-5</v>
      </c>
      <c r="AI531" s="1">
        <f t="shared" si="231"/>
        <v>2.9636233695652174E-5</v>
      </c>
      <c r="AJ531" s="1">
        <f t="shared" si="232"/>
        <v>1.8104166666666665E-5</v>
      </c>
      <c r="AK531" s="1">
        <f t="shared" si="233"/>
        <v>4.999141666666666E-5</v>
      </c>
      <c r="AL531" s="1">
        <f t="shared" si="234"/>
        <v>1.1112941666666669E-4</v>
      </c>
      <c r="AM531" s="1">
        <f t="shared" si="235"/>
        <v>1.4301666666666668E-4</v>
      </c>
      <c r="AN531" s="77">
        <f t="shared" si="236"/>
        <v>2.9636233695652173E-2</v>
      </c>
    </row>
    <row r="532" spans="2:40" x14ac:dyDescent="0.25">
      <c r="B532" s="11">
        <v>1256.8630000000001</v>
      </c>
      <c r="C532" s="1"/>
      <c r="D532" s="1">
        <v>8869.7909999999993</v>
      </c>
      <c r="E532" s="1">
        <v>842.03300000000002</v>
      </c>
      <c r="F532" s="1">
        <v>1738.4939999999999</v>
      </c>
      <c r="G532" s="1">
        <f t="shared" si="215"/>
        <v>4.8955406976744192E-6</v>
      </c>
      <c r="H532" s="1">
        <f t="shared" si="216"/>
        <v>5.6464093023255806E-5</v>
      </c>
      <c r="I532" s="1">
        <f t="shared" si="217"/>
        <v>1.0107523255813952E-5</v>
      </c>
      <c r="J532" s="1">
        <f t="shared" si="218"/>
        <v>6.1676075581395347E-5</v>
      </c>
      <c r="K532" s="1">
        <f t="shared" si="219"/>
        <v>1.0708653061224491E-5</v>
      </c>
      <c r="L532" s="1">
        <f t="shared" si="220"/>
        <v>1.5282433673469389E-5</v>
      </c>
      <c r="M532" s="1">
        <f t="shared" si="221"/>
        <v>5.2369291666666669E-5</v>
      </c>
      <c r="N532" s="1">
        <f t="shared" si="222"/>
        <v>-3.172053333333333E-4</v>
      </c>
      <c r="O532" s="8">
        <f t="shared" si="223"/>
        <v>1.5282433673469389E-2</v>
      </c>
      <c r="P532" s="43">
        <v>-58.076999999999998</v>
      </c>
      <c r="Q532" s="15">
        <f t="shared" si="224"/>
        <v>58.076999999999998</v>
      </c>
      <c r="R532" s="1">
        <v>1371.627</v>
      </c>
      <c r="S532" s="40">
        <f t="shared" si="225"/>
        <v>13.71627</v>
      </c>
      <c r="T532" s="31">
        <f t="shared" si="226"/>
        <v>13.030456499999998</v>
      </c>
      <c r="U532" s="1">
        <f t="shared" si="227"/>
        <v>31.330273500000001</v>
      </c>
      <c r="X532" s="1"/>
      <c r="Y532" s="1">
        <v>-1151.7429999999999</v>
      </c>
      <c r="Z532" s="1">
        <v>2585.1129999999998</v>
      </c>
      <c r="AA532" s="1">
        <v>3705.703</v>
      </c>
      <c r="AB532" s="1">
        <v>3920.0970000000002</v>
      </c>
      <c r="AC532" s="1">
        <v>4301.326</v>
      </c>
      <c r="AD532" s="1">
        <f t="shared" si="228"/>
        <v>2.1725906976744186E-5</v>
      </c>
      <c r="AE532" s="1">
        <f t="shared" si="229"/>
        <v>2.8240965116279067E-5</v>
      </c>
      <c r="AG532" s="1">
        <f t="shared" si="230"/>
        <v>2.7564347826086959E-5</v>
      </c>
      <c r="AI532" s="1">
        <f t="shared" si="231"/>
        <v>2.9636244565217391E-5</v>
      </c>
      <c r="AJ532" s="1">
        <f t="shared" si="232"/>
        <v>1.7866166666666685E-5</v>
      </c>
      <c r="AK532" s="1">
        <f t="shared" si="233"/>
        <v>4.9635250000000006E-5</v>
      </c>
      <c r="AL532" s="1">
        <f t="shared" si="234"/>
        <v>1.112486666666667E-4</v>
      </c>
      <c r="AM532" s="1">
        <f t="shared" si="235"/>
        <v>1.4301775000000001E-4</v>
      </c>
      <c r="AN532" s="77">
        <f t="shared" si="236"/>
        <v>2.9636244565217389E-2</v>
      </c>
    </row>
    <row r="533" spans="2:40" x14ac:dyDescent="0.25">
      <c r="B533" s="11">
        <v>1256.4000000000001</v>
      </c>
      <c r="C533" s="1"/>
      <c r="D533" s="1">
        <v>8856.3040000000001</v>
      </c>
      <c r="E533" s="1">
        <v>841.553</v>
      </c>
      <c r="F533" s="1">
        <v>1738.018</v>
      </c>
      <c r="G533" s="1">
        <f t="shared" si="215"/>
        <v>4.8927499999999999E-6</v>
      </c>
      <c r="H533" s="1">
        <f t="shared" si="216"/>
        <v>5.6382889534883724E-5</v>
      </c>
      <c r="I533" s="1">
        <f t="shared" si="217"/>
        <v>1.0104755813953489E-5</v>
      </c>
      <c r="J533" s="1">
        <f t="shared" si="218"/>
        <v>6.1594895348837206E-5</v>
      </c>
      <c r="K533" s="1">
        <f t="shared" si="219"/>
        <v>1.0703841836734695E-5</v>
      </c>
      <c r="L533" s="1">
        <f t="shared" si="220"/>
        <v>1.5277642857142857E-5</v>
      </c>
      <c r="M533" s="1">
        <f t="shared" si="221"/>
        <v>5.2350000000000005E-5</v>
      </c>
      <c r="N533" s="1">
        <f t="shared" si="222"/>
        <v>-3.1666266666666669E-4</v>
      </c>
      <c r="O533" s="8">
        <f t="shared" si="223"/>
        <v>1.5277642857142858E-2</v>
      </c>
      <c r="P533" s="43">
        <v>-58.076999999999998</v>
      </c>
      <c r="Q533" s="15">
        <f t="shared" si="224"/>
        <v>58.076999999999998</v>
      </c>
      <c r="R533" s="1">
        <v>1371.627</v>
      </c>
      <c r="S533" s="40">
        <f t="shared" si="225"/>
        <v>13.71627</v>
      </c>
      <c r="T533" s="31">
        <f t="shared" si="226"/>
        <v>13.030456499999998</v>
      </c>
      <c r="U533" s="1">
        <f t="shared" si="227"/>
        <v>31.330273500000001</v>
      </c>
      <c r="X533" s="1"/>
      <c r="Y533" s="1">
        <v>-1150.7940000000001</v>
      </c>
      <c r="Z533" s="1">
        <v>2584.6329999999998</v>
      </c>
      <c r="AA533" s="1">
        <v>3713.3090000000002</v>
      </c>
      <c r="AB533" s="1">
        <v>3922.4520000000002</v>
      </c>
      <c r="AC533" s="1">
        <v>4302.7460000000001</v>
      </c>
      <c r="AD533" s="1">
        <f t="shared" si="228"/>
        <v>2.1717598837209298E-5</v>
      </c>
      <c r="AE533" s="1">
        <f t="shared" si="229"/>
        <v>2.8279668604651161E-5</v>
      </c>
      <c r="AG533" s="1">
        <f t="shared" si="230"/>
        <v>2.7571989130434783E-5</v>
      </c>
      <c r="AI533" s="1">
        <f t="shared" si="231"/>
        <v>2.9638804347826086E-5</v>
      </c>
      <c r="AJ533" s="1">
        <f t="shared" si="232"/>
        <v>1.7428583333333338E-5</v>
      </c>
      <c r="AK533" s="1">
        <f t="shared" si="233"/>
        <v>4.9119749999999993E-5</v>
      </c>
      <c r="AL533" s="1">
        <f t="shared" si="234"/>
        <v>1.114849166666667E-4</v>
      </c>
      <c r="AM533" s="1">
        <f t="shared" si="235"/>
        <v>1.4317608333333336E-4</v>
      </c>
      <c r="AN533" s="77">
        <f t="shared" si="236"/>
        <v>2.9638804347826085E-2</v>
      </c>
    </row>
    <row r="534" spans="2:40" x14ac:dyDescent="0.25">
      <c r="B534" s="11">
        <v>1257.326</v>
      </c>
      <c r="C534" s="1"/>
      <c r="D534" s="1">
        <v>8855.34</v>
      </c>
      <c r="E534" s="1">
        <v>842.03300000000002</v>
      </c>
      <c r="F534" s="1">
        <v>1738.018</v>
      </c>
      <c r="G534" s="1">
        <f t="shared" si="215"/>
        <v>4.8955406976744192E-6</v>
      </c>
      <c r="H534" s="1">
        <f t="shared" si="216"/>
        <v>5.6380075581395349E-5</v>
      </c>
      <c r="I534" s="1">
        <f t="shared" si="217"/>
        <v>1.0104755813953489E-5</v>
      </c>
      <c r="J534" s="1">
        <f t="shared" si="218"/>
        <v>6.1589290697674424E-5</v>
      </c>
      <c r="K534" s="1">
        <f t="shared" si="219"/>
        <v>1.0711015306122448E-5</v>
      </c>
      <c r="L534" s="1">
        <f t="shared" si="220"/>
        <v>1.5282367346938777E-5</v>
      </c>
      <c r="M534" s="1">
        <f t="shared" si="221"/>
        <v>5.2388583333333332E-5</v>
      </c>
      <c r="N534" s="1">
        <f t="shared" si="222"/>
        <v>-3.1658391666666667E-4</v>
      </c>
      <c r="O534" s="8">
        <f t="shared" si="223"/>
        <v>1.5282367346938778E-2</v>
      </c>
      <c r="P534" s="43">
        <v>-58.076999999999998</v>
      </c>
      <c r="Q534" s="15">
        <f t="shared" si="224"/>
        <v>58.076999999999998</v>
      </c>
      <c r="R534" s="1">
        <v>1371.627</v>
      </c>
      <c r="S534" s="40">
        <f t="shared" si="225"/>
        <v>13.71627</v>
      </c>
      <c r="T534" s="31">
        <f t="shared" si="226"/>
        <v>13.030456499999998</v>
      </c>
      <c r="U534" s="1">
        <f t="shared" si="227"/>
        <v>31.330273500000001</v>
      </c>
      <c r="X534" s="1"/>
      <c r="Y534" s="1">
        <v>-1150.32</v>
      </c>
      <c r="Z534" s="1">
        <v>2586.5520000000001</v>
      </c>
      <c r="AA534" s="1">
        <v>3710.9319999999998</v>
      </c>
      <c r="AB534" s="1">
        <v>3924.8069999999998</v>
      </c>
      <c r="AC534" s="1">
        <v>4302.7460000000001</v>
      </c>
      <c r="AD534" s="1">
        <f t="shared" si="228"/>
        <v>2.1726000000000002E-5</v>
      </c>
      <c r="AE534" s="1">
        <f t="shared" si="229"/>
        <v>2.8263093023255809E-5</v>
      </c>
      <c r="AG534" s="1">
        <f t="shared" si="230"/>
        <v>2.7582211956521736E-5</v>
      </c>
      <c r="AI534" s="1">
        <f t="shared" si="231"/>
        <v>2.9636228260869562E-5</v>
      </c>
      <c r="AJ534" s="1">
        <f t="shared" si="232"/>
        <v>1.7822916666666668E-5</v>
      </c>
      <c r="AK534" s="1">
        <f t="shared" si="233"/>
        <v>4.9317833333333358E-5</v>
      </c>
      <c r="AL534" s="1">
        <f t="shared" si="234"/>
        <v>1.1152124999999997E-4</v>
      </c>
      <c r="AM534" s="1">
        <f t="shared" si="235"/>
        <v>1.4301616666666665E-4</v>
      </c>
      <c r="AN534" s="77">
        <f t="shared" si="236"/>
        <v>2.9636228260869563E-2</v>
      </c>
    </row>
    <row r="535" spans="2:40" x14ac:dyDescent="0.25">
      <c r="B535" s="11">
        <v>1256.8630000000001</v>
      </c>
      <c r="C535" s="1"/>
      <c r="D535" s="1">
        <v>8874.607</v>
      </c>
      <c r="E535" s="1">
        <v>841.553</v>
      </c>
      <c r="F535" s="1">
        <v>1736.114</v>
      </c>
      <c r="G535" s="1">
        <f t="shared" si="215"/>
        <v>4.8927499999999999E-6</v>
      </c>
      <c r="H535" s="1">
        <f t="shared" si="216"/>
        <v>5.6489302325581393E-5</v>
      </c>
      <c r="I535" s="1">
        <f t="shared" si="217"/>
        <v>1.0093686046511627E-5</v>
      </c>
      <c r="J535" s="1">
        <f t="shared" si="218"/>
        <v>6.169023837209302E-5</v>
      </c>
      <c r="K535" s="1">
        <f t="shared" si="219"/>
        <v>1.0706204081632653E-5</v>
      </c>
      <c r="L535" s="1">
        <f t="shared" si="220"/>
        <v>1.527029081632653E-5</v>
      </c>
      <c r="M535" s="1">
        <f t="shared" si="221"/>
        <v>5.2369291666666669E-5</v>
      </c>
      <c r="N535" s="1">
        <f t="shared" si="222"/>
        <v>-3.17406E-4</v>
      </c>
      <c r="O535" s="8">
        <f t="shared" si="223"/>
        <v>1.527029081632653E-2</v>
      </c>
      <c r="P535" s="43">
        <v>-58.076999999999998</v>
      </c>
      <c r="Q535" s="15">
        <f t="shared" si="224"/>
        <v>58.076999999999998</v>
      </c>
      <c r="R535" s="1">
        <v>1371.3219999999999</v>
      </c>
      <c r="S535" s="40">
        <f t="shared" si="225"/>
        <v>13.71322</v>
      </c>
      <c r="T535" s="31">
        <f t="shared" si="226"/>
        <v>13.027558999999998</v>
      </c>
      <c r="U535" s="1">
        <f t="shared" si="227"/>
        <v>31.336220999999998</v>
      </c>
      <c r="X535" s="1"/>
      <c r="Y535" s="1">
        <v>-1149.3710000000001</v>
      </c>
      <c r="Z535" s="1">
        <v>2595.1889999999999</v>
      </c>
      <c r="AA535" s="1">
        <v>3732.3229999999999</v>
      </c>
      <c r="AB535" s="1">
        <v>3924.3359999999998</v>
      </c>
      <c r="AC535" s="1">
        <v>4303.2190000000001</v>
      </c>
      <c r="AD535" s="1">
        <f t="shared" si="228"/>
        <v>2.1770697674418607E-5</v>
      </c>
      <c r="AE535" s="1">
        <f t="shared" si="229"/>
        <v>2.8381941860465117E-5</v>
      </c>
      <c r="AG535" s="1">
        <f t="shared" si="230"/>
        <v>2.7574494565217393E-5</v>
      </c>
      <c r="AI535" s="1">
        <f t="shared" si="231"/>
        <v>2.9633641304347828E-5</v>
      </c>
      <c r="AJ535" s="1">
        <f t="shared" si="232"/>
        <v>1.6001083333333325E-5</v>
      </c>
      <c r="AK535" s="1">
        <f t="shared" si="233"/>
        <v>4.7574666666666684E-5</v>
      </c>
      <c r="AL535" s="1">
        <f t="shared" si="234"/>
        <v>1.1076225E-4</v>
      </c>
      <c r="AM535" s="1">
        <f t="shared" si="235"/>
        <v>1.4233583333333335E-4</v>
      </c>
      <c r="AN535" s="77">
        <f t="shared" si="236"/>
        <v>2.9633641304347827E-2</v>
      </c>
    </row>
    <row r="536" spans="2:40" x14ac:dyDescent="0.25">
      <c r="B536" s="11">
        <v>1255.9359999999999</v>
      </c>
      <c r="C536" s="1"/>
      <c r="D536" s="1">
        <v>8879.4240000000009</v>
      </c>
      <c r="E536" s="1">
        <v>842.03300000000002</v>
      </c>
      <c r="F536" s="1">
        <v>1736.114</v>
      </c>
      <c r="G536" s="1">
        <f t="shared" si="215"/>
        <v>4.8955406976744192E-6</v>
      </c>
      <c r="H536" s="1">
        <f t="shared" si="216"/>
        <v>5.6520098837209305E-5</v>
      </c>
      <c r="I536" s="1">
        <f t="shared" si="217"/>
        <v>1.0093686046511627E-5</v>
      </c>
      <c r="J536" s="1">
        <f t="shared" si="218"/>
        <v>6.1718244186046513E-5</v>
      </c>
      <c r="K536" s="1">
        <f t="shared" si="219"/>
        <v>1.0703923469387755E-5</v>
      </c>
      <c r="L536" s="1">
        <f t="shared" si="220"/>
        <v>1.5265561224489798E-5</v>
      </c>
      <c r="M536" s="1">
        <f t="shared" si="221"/>
        <v>5.2330666666666657E-5</v>
      </c>
      <c r="N536" s="1">
        <f t="shared" si="222"/>
        <v>-3.176453333333334E-4</v>
      </c>
      <c r="O536" s="8">
        <f t="shared" si="223"/>
        <v>1.5265561224489797E-2</v>
      </c>
      <c r="P536" s="43">
        <v>-58.076999999999998</v>
      </c>
      <c r="Q536" s="15">
        <f t="shared" si="224"/>
        <v>58.076999999999998</v>
      </c>
      <c r="R536" s="1">
        <v>1371.627</v>
      </c>
      <c r="S536" s="40">
        <f t="shared" si="225"/>
        <v>13.71627</v>
      </c>
      <c r="T536" s="31">
        <f t="shared" si="226"/>
        <v>13.030456499999998</v>
      </c>
      <c r="U536" s="1">
        <f t="shared" si="227"/>
        <v>31.330273500000001</v>
      </c>
      <c r="X536" s="1"/>
      <c r="Y536" s="1">
        <v>-1149.845</v>
      </c>
      <c r="Z536" s="1">
        <v>2599.9870000000001</v>
      </c>
      <c r="AA536" s="1">
        <v>3736.6010000000001</v>
      </c>
      <c r="AB536" s="1">
        <v>3923.8649999999998</v>
      </c>
      <c r="AC536" s="1">
        <v>4302.7460000000001</v>
      </c>
      <c r="AD536" s="1">
        <f t="shared" si="228"/>
        <v>2.1801348837209305E-5</v>
      </c>
      <c r="AE536" s="1">
        <f t="shared" si="229"/>
        <v>2.8409569767441861E-5</v>
      </c>
      <c r="AG536" s="1">
        <f t="shared" si="230"/>
        <v>2.7574510869565219E-5</v>
      </c>
      <c r="AI536" s="1">
        <f t="shared" si="231"/>
        <v>2.9633646739130439E-5</v>
      </c>
      <c r="AJ536" s="1">
        <f t="shared" si="232"/>
        <v>1.5605333333333307E-5</v>
      </c>
      <c r="AK536" s="1">
        <f t="shared" si="233"/>
        <v>4.717875E-5</v>
      </c>
      <c r="AL536" s="1">
        <f t="shared" si="234"/>
        <v>1.1032316666666664E-4</v>
      </c>
      <c r="AM536" s="1">
        <f t="shared" si="235"/>
        <v>1.4189658333333335E-4</v>
      </c>
      <c r="AN536" s="77">
        <f t="shared" si="236"/>
        <v>2.963364673913044E-2</v>
      </c>
    </row>
    <row r="537" spans="2:40" x14ac:dyDescent="0.25">
      <c r="B537" s="11">
        <v>1255.009</v>
      </c>
      <c r="C537" s="1"/>
      <c r="D537" s="1">
        <v>8884.723</v>
      </c>
      <c r="E537" s="1">
        <v>841.553</v>
      </c>
      <c r="F537" s="1">
        <v>1737.066</v>
      </c>
      <c r="G537" s="1">
        <f t="shared" si="215"/>
        <v>4.8927499999999999E-6</v>
      </c>
      <c r="H537" s="1">
        <f t="shared" si="216"/>
        <v>5.6548116279069762E-5</v>
      </c>
      <c r="I537" s="1">
        <f t="shared" si="217"/>
        <v>1.0099220930232558E-5</v>
      </c>
      <c r="J537" s="1">
        <f t="shared" si="218"/>
        <v>6.1754587209302334E-5</v>
      </c>
      <c r="K537" s="1">
        <f t="shared" si="219"/>
        <v>1.0696744897959183E-5</v>
      </c>
      <c r="L537" s="1">
        <f t="shared" si="220"/>
        <v>1.5265688775510203E-5</v>
      </c>
      <c r="M537" s="1">
        <f t="shared" si="221"/>
        <v>5.2292041666666672E-5</v>
      </c>
      <c r="N537" s="1">
        <f t="shared" si="222"/>
        <v>-3.1790475000000002E-4</v>
      </c>
      <c r="O537" s="8">
        <f t="shared" si="223"/>
        <v>1.5265688775510202E-2</v>
      </c>
      <c r="P537" s="43">
        <v>-58.058</v>
      </c>
      <c r="Q537" s="15">
        <f t="shared" si="224"/>
        <v>58.058</v>
      </c>
      <c r="R537" s="1">
        <v>1371.3219999999999</v>
      </c>
      <c r="S537" s="40">
        <f t="shared" si="225"/>
        <v>13.71322</v>
      </c>
      <c r="T537" s="31">
        <f t="shared" si="226"/>
        <v>13.027558999999998</v>
      </c>
      <c r="U537" s="1">
        <f t="shared" si="227"/>
        <v>31.317221</v>
      </c>
      <c r="X537" s="1"/>
      <c r="Y537" s="1">
        <v>-1149.845</v>
      </c>
      <c r="Z537" s="1">
        <v>2601.9059999999999</v>
      </c>
      <c r="AA537" s="1">
        <v>3738.502</v>
      </c>
      <c r="AB537" s="1">
        <v>3925.2779999999998</v>
      </c>
      <c r="AC537" s="1">
        <v>4304.165</v>
      </c>
      <c r="AD537" s="1">
        <f t="shared" si="228"/>
        <v>2.181250581395349E-5</v>
      </c>
      <c r="AE537" s="1">
        <f t="shared" si="229"/>
        <v>2.8420622093023253E-5</v>
      </c>
      <c r="AG537" s="1">
        <f t="shared" si="230"/>
        <v>2.7582190217391305E-5</v>
      </c>
      <c r="AI537" s="1">
        <f t="shared" si="231"/>
        <v>2.9641358695652177E-5</v>
      </c>
      <c r="AJ537" s="1">
        <f t="shared" si="232"/>
        <v>1.5564666666666653E-5</v>
      </c>
      <c r="AK537" s="1">
        <f t="shared" si="233"/>
        <v>4.7138583333333333E-5</v>
      </c>
      <c r="AL537" s="1">
        <f t="shared" si="234"/>
        <v>1.1028099999999998E-4</v>
      </c>
      <c r="AM537" s="1">
        <f t="shared" si="235"/>
        <v>1.4185491666666666E-4</v>
      </c>
      <c r="AN537" s="77">
        <f t="shared" si="236"/>
        <v>2.9641358695652178E-2</v>
      </c>
    </row>
    <row r="538" spans="2:40" x14ac:dyDescent="0.25">
      <c r="B538" s="11">
        <v>1256.4000000000001</v>
      </c>
      <c r="C538" s="1"/>
      <c r="D538" s="1">
        <v>8855.34</v>
      </c>
      <c r="E538" s="1">
        <v>841.07399999999996</v>
      </c>
      <c r="F538" s="1">
        <v>1736.59</v>
      </c>
      <c r="G538" s="1">
        <f t="shared" si="215"/>
        <v>4.8899651162790693E-6</v>
      </c>
      <c r="H538" s="1">
        <f t="shared" si="216"/>
        <v>5.63745E-5</v>
      </c>
      <c r="I538" s="1">
        <f t="shared" si="217"/>
        <v>1.0096453488372093E-5</v>
      </c>
      <c r="J538" s="1">
        <f t="shared" si="218"/>
        <v>6.1580988372093035E-5</v>
      </c>
      <c r="K538" s="1">
        <f t="shared" si="219"/>
        <v>1.0701397959183674E-5</v>
      </c>
      <c r="L538" s="1">
        <f t="shared" si="220"/>
        <v>1.5270357142857142E-5</v>
      </c>
      <c r="M538" s="1">
        <f t="shared" si="221"/>
        <v>5.2350000000000005E-5</v>
      </c>
      <c r="N538" s="1">
        <f t="shared" si="222"/>
        <v>-3.1662250000000003E-4</v>
      </c>
      <c r="O538" s="8">
        <f t="shared" si="223"/>
        <v>1.5270357142857143E-2</v>
      </c>
      <c r="P538" s="43">
        <v>-58.058</v>
      </c>
      <c r="Q538" s="15">
        <f t="shared" si="224"/>
        <v>58.058</v>
      </c>
      <c r="R538" s="1">
        <v>1371.627</v>
      </c>
      <c r="S538" s="40">
        <f t="shared" si="225"/>
        <v>13.71627</v>
      </c>
      <c r="T538" s="31">
        <f t="shared" si="226"/>
        <v>13.030456499999998</v>
      </c>
      <c r="U538" s="1">
        <f t="shared" si="227"/>
        <v>31.311273500000002</v>
      </c>
      <c r="X538" s="1"/>
      <c r="Y538" s="1">
        <v>-1150.32</v>
      </c>
      <c r="Z538" s="1">
        <v>2601.4259999999999</v>
      </c>
      <c r="AA538" s="1">
        <v>3737.5520000000001</v>
      </c>
      <c r="AB538" s="1">
        <v>3926.6909999999998</v>
      </c>
      <c r="AC538" s="1">
        <v>4303.692</v>
      </c>
      <c r="AD538" s="1">
        <f t="shared" si="228"/>
        <v>2.1812476744186047E-5</v>
      </c>
      <c r="AE538" s="1">
        <f t="shared" si="229"/>
        <v>2.8417860465116283E-5</v>
      </c>
      <c r="AG538" s="1">
        <f t="shared" si="230"/>
        <v>2.7592451086956517E-5</v>
      </c>
      <c r="AI538" s="1">
        <f t="shared" si="231"/>
        <v>2.9641369565217387E-5</v>
      </c>
      <c r="AJ538" s="1">
        <f t="shared" si="232"/>
        <v>1.5761583333333308E-5</v>
      </c>
      <c r="AK538" s="1">
        <f t="shared" si="233"/>
        <v>4.7178333333333329E-5</v>
      </c>
      <c r="AL538" s="1">
        <f t="shared" si="234"/>
        <v>1.1043875E-4</v>
      </c>
      <c r="AM538" s="1">
        <f t="shared" si="235"/>
        <v>1.4185550000000001E-4</v>
      </c>
      <c r="AN538" s="77">
        <f t="shared" si="236"/>
        <v>2.9641369565217388E-2</v>
      </c>
    </row>
    <row r="539" spans="2:40" x14ac:dyDescent="0.25">
      <c r="B539" s="11">
        <v>1254.546</v>
      </c>
      <c r="C539" s="1"/>
      <c r="D539" s="1">
        <v>8857.2669999999998</v>
      </c>
      <c r="E539" s="1">
        <v>841.07399999999996</v>
      </c>
      <c r="F539" s="1">
        <v>1735.162</v>
      </c>
      <c r="G539" s="1">
        <f t="shared" si="215"/>
        <v>4.8899651162790693E-6</v>
      </c>
      <c r="H539" s="1">
        <f t="shared" si="216"/>
        <v>5.6385703488372099E-5</v>
      </c>
      <c r="I539" s="1">
        <f t="shared" si="217"/>
        <v>1.0088151162790697E-5</v>
      </c>
      <c r="J539" s="1">
        <f t="shared" si="218"/>
        <v>6.1583889534883723E-5</v>
      </c>
      <c r="K539" s="1">
        <f t="shared" si="219"/>
        <v>1.0691938775510204E-5</v>
      </c>
      <c r="L539" s="1">
        <f t="shared" si="220"/>
        <v>1.5253612244897961E-5</v>
      </c>
      <c r="M539" s="1">
        <f t="shared" si="221"/>
        <v>5.2272750000000002E-5</v>
      </c>
      <c r="N539" s="1">
        <f t="shared" si="222"/>
        <v>-3.1678004166666666E-4</v>
      </c>
      <c r="O539" s="8">
        <f t="shared" si="223"/>
        <v>1.5253612244897961E-2</v>
      </c>
      <c r="P539" s="43">
        <v>-58.058</v>
      </c>
      <c r="Q539" s="15">
        <f t="shared" si="224"/>
        <v>58.058</v>
      </c>
      <c r="R539" s="1">
        <v>1371.627</v>
      </c>
      <c r="S539" s="40">
        <f t="shared" si="225"/>
        <v>13.71627</v>
      </c>
      <c r="T539" s="31">
        <f t="shared" si="226"/>
        <v>13.030456499999998</v>
      </c>
      <c r="U539" s="1">
        <f t="shared" si="227"/>
        <v>31.311273500000002</v>
      </c>
      <c r="X539" s="1"/>
      <c r="Y539" s="1">
        <v>-1148.8969999999999</v>
      </c>
      <c r="Z539" s="1">
        <v>2601.9059999999999</v>
      </c>
      <c r="AA539" s="1">
        <v>3738.9780000000001</v>
      </c>
      <c r="AB539" s="1">
        <v>3927.1619999999998</v>
      </c>
      <c r="AC539" s="1">
        <v>4305.1109999999999</v>
      </c>
      <c r="AD539" s="1">
        <f t="shared" si="228"/>
        <v>2.1806994186046511E-5</v>
      </c>
      <c r="AE539" s="1">
        <f t="shared" si="229"/>
        <v>2.8417877906976742E-5</v>
      </c>
      <c r="AG539" s="1">
        <f t="shared" si="230"/>
        <v>2.7587277173913038E-5</v>
      </c>
      <c r="AI539" s="1">
        <f t="shared" si="231"/>
        <v>2.9641347826086956E-5</v>
      </c>
      <c r="AJ539" s="1">
        <f t="shared" si="232"/>
        <v>1.568199999999998E-5</v>
      </c>
      <c r="AK539" s="1">
        <f t="shared" si="233"/>
        <v>4.7177749999999984E-5</v>
      </c>
      <c r="AL539" s="1">
        <f t="shared" si="234"/>
        <v>1.1043799999999999E-4</v>
      </c>
      <c r="AM539" s="1">
        <f t="shared" si="235"/>
        <v>1.4193375E-4</v>
      </c>
      <c r="AN539" s="77">
        <f t="shared" si="236"/>
        <v>2.9641347826086958E-2</v>
      </c>
    </row>
    <row r="540" spans="2:40" x14ac:dyDescent="0.25">
      <c r="B540" s="11">
        <v>1255.473</v>
      </c>
      <c r="C540" s="1"/>
      <c r="D540" s="1">
        <v>8850.5239999999994</v>
      </c>
      <c r="E540" s="1">
        <v>841.07399999999996</v>
      </c>
      <c r="F540" s="1">
        <v>1736.114</v>
      </c>
      <c r="G540" s="1">
        <f t="shared" si="215"/>
        <v>4.8899651162790693E-6</v>
      </c>
      <c r="H540" s="1">
        <f t="shared" si="216"/>
        <v>5.6346499999999993E-5</v>
      </c>
      <c r="I540" s="1">
        <f t="shared" si="217"/>
        <v>1.0093686046511627E-5</v>
      </c>
      <c r="J540" s="1">
        <f t="shared" si="218"/>
        <v>6.1550220930232556E-5</v>
      </c>
      <c r="K540" s="1">
        <f t="shared" si="219"/>
        <v>1.0696668367346938E-5</v>
      </c>
      <c r="L540" s="1">
        <f t="shared" si="220"/>
        <v>1.5263198979591836E-5</v>
      </c>
      <c r="M540" s="1">
        <f t="shared" si="221"/>
        <v>5.2311375E-5</v>
      </c>
      <c r="N540" s="1">
        <f t="shared" si="222"/>
        <v>-3.1646045833333332E-4</v>
      </c>
      <c r="O540" s="8">
        <f t="shared" si="223"/>
        <v>1.5263198979591835E-2</v>
      </c>
      <c r="P540" s="43">
        <v>-58.058</v>
      </c>
      <c r="Q540" s="15">
        <f t="shared" si="224"/>
        <v>58.058</v>
      </c>
      <c r="R540" s="1">
        <v>1371.0170000000001</v>
      </c>
      <c r="S540" s="40">
        <f t="shared" si="225"/>
        <v>13.71017</v>
      </c>
      <c r="T540" s="31">
        <f t="shared" si="226"/>
        <v>13.024661500000001</v>
      </c>
      <c r="U540" s="1">
        <f t="shared" si="227"/>
        <v>31.323168500000001</v>
      </c>
      <c r="X540" s="1"/>
      <c r="Y540" s="1">
        <v>-1149.845</v>
      </c>
      <c r="Z540" s="1">
        <v>2601.4259999999999</v>
      </c>
      <c r="AA540" s="1">
        <v>3738.502</v>
      </c>
      <c r="AB540" s="1">
        <v>3928.5749999999998</v>
      </c>
      <c r="AC540" s="1">
        <v>4304.6379999999999</v>
      </c>
      <c r="AD540" s="1">
        <f t="shared" si="228"/>
        <v>2.1809715116279067E-5</v>
      </c>
      <c r="AE540" s="1">
        <f t="shared" si="229"/>
        <v>2.8420622093023253E-5</v>
      </c>
      <c r="AG540" s="1">
        <f t="shared" si="230"/>
        <v>2.7600108695652173E-5</v>
      </c>
      <c r="AI540" s="1">
        <f t="shared" si="231"/>
        <v>2.9643929347826089E-5</v>
      </c>
      <c r="AJ540" s="1">
        <f t="shared" si="232"/>
        <v>1.5839416666666656E-5</v>
      </c>
      <c r="AK540" s="1">
        <f t="shared" si="233"/>
        <v>4.7177999999999995E-5</v>
      </c>
      <c r="AL540" s="1">
        <f t="shared" si="234"/>
        <v>1.1059574999999999E-4</v>
      </c>
      <c r="AM540" s="1">
        <f t="shared" si="235"/>
        <v>1.4193433333333332E-4</v>
      </c>
      <c r="AN540" s="77">
        <f t="shared" si="236"/>
        <v>2.964392934782609E-2</v>
      </c>
    </row>
    <row r="541" spans="2:40" x14ac:dyDescent="0.25">
      <c r="B541" s="11">
        <v>1253.1559999999999</v>
      </c>
      <c r="C541" s="1"/>
      <c r="D541" s="1">
        <v>8852.4500000000007</v>
      </c>
      <c r="E541" s="1">
        <v>842.03300000000002</v>
      </c>
      <c r="F541" s="1">
        <v>1736.59</v>
      </c>
      <c r="G541" s="1">
        <f t="shared" si="215"/>
        <v>4.8955406976744192E-6</v>
      </c>
      <c r="H541" s="1">
        <f t="shared" si="216"/>
        <v>5.6363273255813954E-5</v>
      </c>
      <c r="I541" s="1">
        <f t="shared" si="217"/>
        <v>1.0096453488372093E-5</v>
      </c>
      <c r="J541" s="1">
        <f t="shared" si="218"/>
        <v>6.1564186046511634E-5</v>
      </c>
      <c r="K541" s="1">
        <f t="shared" si="219"/>
        <v>1.0689739795918367E-5</v>
      </c>
      <c r="L541" s="1">
        <f t="shared" si="220"/>
        <v>1.5253806122448981E-5</v>
      </c>
      <c r="M541" s="1">
        <f t="shared" si="221"/>
        <v>5.2214833333333327E-5</v>
      </c>
      <c r="N541" s="1">
        <f t="shared" si="222"/>
        <v>-3.1663725000000002E-4</v>
      </c>
      <c r="O541" s="8">
        <f t="shared" si="223"/>
        <v>1.5253806122448981E-2</v>
      </c>
      <c r="P541" s="43">
        <v>-58.058</v>
      </c>
      <c r="Q541" s="15">
        <f t="shared" si="224"/>
        <v>58.058</v>
      </c>
      <c r="R541" s="1">
        <v>1371.627</v>
      </c>
      <c r="S541" s="40">
        <f t="shared" si="225"/>
        <v>13.71627</v>
      </c>
      <c r="T541" s="31">
        <f t="shared" si="226"/>
        <v>13.030456499999998</v>
      </c>
      <c r="U541" s="1">
        <f t="shared" si="227"/>
        <v>31.311273500000002</v>
      </c>
      <c r="X541" s="1"/>
      <c r="Y541" s="1">
        <v>-1149.845</v>
      </c>
      <c r="Z541" s="1">
        <v>2601.4259999999999</v>
      </c>
      <c r="AA541" s="1">
        <v>3740.404</v>
      </c>
      <c r="AB541" s="1">
        <v>3929.518</v>
      </c>
      <c r="AC541" s="1">
        <v>4303.692</v>
      </c>
      <c r="AD541" s="1">
        <f t="shared" si="228"/>
        <v>2.1809715116279067E-5</v>
      </c>
      <c r="AE541" s="1">
        <f t="shared" si="229"/>
        <v>2.843168023255814E-5</v>
      </c>
      <c r="AG541" s="1">
        <f t="shared" si="230"/>
        <v>2.7605233695652173E-5</v>
      </c>
      <c r="AI541" s="1">
        <f t="shared" si="231"/>
        <v>2.9638788043478264E-5</v>
      </c>
      <c r="AJ541" s="1">
        <f t="shared" si="232"/>
        <v>1.57595E-5</v>
      </c>
      <c r="AK541" s="1">
        <f t="shared" si="233"/>
        <v>4.6940666666666669E-5</v>
      </c>
      <c r="AL541" s="1">
        <f t="shared" si="234"/>
        <v>1.1067433333333334E-4</v>
      </c>
      <c r="AM541" s="1">
        <f t="shared" si="235"/>
        <v>1.4185550000000001E-4</v>
      </c>
      <c r="AN541" s="77">
        <f t="shared" si="236"/>
        <v>2.9638788043478265E-2</v>
      </c>
    </row>
    <row r="542" spans="2:40" x14ac:dyDescent="0.25">
      <c r="B542" s="11">
        <v>1254.0830000000001</v>
      </c>
      <c r="C542" s="1"/>
      <c r="D542" s="1">
        <v>8856.3040000000001</v>
      </c>
      <c r="E542" s="1">
        <v>841.553</v>
      </c>
      <c r="F542" s="1">
        <v>1735.162</v>
      </c>
      <c r="G542" s="1">
        <f t="shared" si="215"/>
        <v>4.8927499999999999E-6</v>
      </c>
      <c r="H542" s="1">
        <f t="shared" si="216"/>
        <v>5.6382889534883724E-5</v>
      </c>
      <c r="I542" s="1">
        <f t="shared" si="217"/>
        <v>1.0088151162790697E-5</v>
      </c>
      <c r="J542" s="1">
        <f t="shared" si="218"/>
        <v>6.1578290697674427E-5</v>
      </c>
      <c r="K542" s="1">
        <f t="shared" si="219"/>
        <v>1.0692020408163266E-5</v>
      </c>
      <c r="L542" s="1">
        <f t="shared" si="220"/>
        <v>1.5251249999999999E-5</v>
      </c>
      <c r="M542" s="1">
        <f t="shared" si="221"/>
        <v>5.2253458333333332E-5</v>
      </c>
      <c r="N542" s="1">
        <f t="shared" si="222"/>
        <v>-3.1675920833333329E-4</v>
      </c>
      <c r="O542" s="8">
        <f t="shared" si="223"/>
        <v>1.5251249999999999E-2</v>
      </c>
      <c r="P542" s="43">
        <v>-58.058</v>
      </c>
      <c r="Q542" s="15">
        <f t="shared" si="224"/>
        <v>58.058</v>
      </c>
      <c r="R542" s="1">
        <v>1371.627</v>
      </c>
      <c r="S542" s="40">
        <f t="shared" si="225"/>
        <v>13.71627</v>
      </c>
      <c r="T542" s="31">
        <f t="shared" si="226"/>
        <v>13.030456499999998</v>
      </c>
      <c r="U542" s="1">
        <f t="shared" si="227"/>
        <v>31.311273500000002</v>
      </c>
      <c r="X542" s="1"/>
      <c r="Y542" s="1">
        <v>-1154.115</v>
      </c>
      <c r="Z542" s="1">
        <v>2600.4659999999999</v>
      </c>
      <c r="AA542" s="1">
        <v>3741.83</v>
      </c>
      <c r="AB542" s="1">
        <v>3929.518</v>
      </c>
      <c r="AC542" s="1">
        <v>4304.6379999999999</v>
      </c>
      <c r="AD542" s="1">
        <f t="shared" si="228"/>
        <v>2.1828959302325583E-5</v>
      </c>
      <c r="AE542" s="1">
        <f t="shared" si="229"/>
        <v>2.8464796511627905E-5</v>
      </c>
      <c r="AG542" s="1">
        <f t="shared" si="230"/>
        <v>2.7628440217391301E-5</v>
      </c>
      <c r="AI542" s="1">
        <f t="shared" si="231"/>
        <v>2.9667135869565215E-5</v>
      </c>
      <c r="AJ542" s="1">
        <f t="shared" si="232"/>
        <v>1.5640666666666674E-5</v>
      </c>
      <c r="AK542" s="1">
        <f t="shared" si="233"/>
        <v>4.690066666666667E-5</v>
      </c>
      <c r="AL542" s="1">
        <f t="shared" si="234"/>
        <v>1.1075433333333334E-4</v>
      </c>
      <c r="AM542" s="1">
        <f t="shared" si="235"/>
        <v>1.4201433333333333E-4</v>
      </c>
      <c r="AN542" s="77">
        <f t="shared" si="236"/>
        <v>2.9667135869565216E-2</v>
      </c>
    </row>
    <row r="543" spans="2:40" x14ac:dyDescent="0.25">
      <c r="B543" s="11">
        <v>1256.8630000000001</v>
      </c>
      <c r="C543" s="1"/>
      <c r="D543" s="1">
        <v>8858.23</v>
      </c>
      <c r="E543" s="1">
        <v>840.59400000000005</v>
      </c>
      <c r="F543" s="1">
        <v>1736.114</v>
      </c>
      <c r="G543" s="1">
        <f t="shared" si="215"/>
        <v>4.8871744186046516E-6</v>
      </c>
      <c r="H543" s="1">
        <f t="shared" si="216"/>
        <v>5.6388511627906975E-5</v>
      </c>
      <c r="I543" s="1">
        <f t="shared" si="217"/>
        <v>1.0093686046511627E-5</v>
      </c>
      <c r="J543" s="1">
        <f t="shared" si="218"/>
        <v>6.159502325581395E-5</v>
      </c>
      <c r="K543" s="1">
        <f t="shared" si="219"/>
        <v>1.0701311224489798E-5</v>
      </c>
      <c r="L543" s="1">
        <f t="shared" si="220"/>
        <v>1.527029081632653E-5</v>
      </c>
      <c r="M543" s="1">
        <f t="shared" si="221"/>
        <v>5.2369291666666669E-5</v>
      </c>
      <c r="N543" s="1">
        <f t="shared" si="222"/>
        <v>-3.1672362499999998E-4</v>
      </c>
      <c r="O543" s="8">
        <f t="shared" si="223"/>
        <v>1.527029081632653E-2</v>
      </c>
      <c r="P543" s="43">
        <v>-58.04</v>
      </c>
      <c r="Q543" s="15">
        <f t="shared" si="224"/>
        <v>58.04</v>
      </c>
      <c r="R543" s="1">
        <v>1371.3219999999999</v>
      </c>
      <c r="S543" s="40">
        <f t="shared" si="225"/>
        <v>13.71322</v>
      </c>
      <c r="T543" s="31">
        <f t="shared" si="226"/>
        <v>13.027558999999998</v>
      </c>
      <c r="U543" s="1">
        <f t="shared" si="227"/>
        <v>31.299220999999999</v>
      </c>
      <c r="X543" s="1"/>
      <c r="Y543" s="1">
        <v>-1149.845</v>
      </c>
      <c r="Z543" s="1">
        <v>2600.9459999999999</v>
      </c>
      <c r="AA543" s="1">
        <v>3748.01</v>
      </c>
      <c r="AB543" s="1">
        <v>3931.873</v>
      </c>
      <c r="AC543" s="1">
        <v>4304.6379999999999</v>
      </c>
      <c r="AD543" s="1">
        <f t="shared" si="228"/>
        <v>2.1806924418604653E-5</v>
      </c>
      <c r="AE543" s="1">
        <f t="shared" si="229"/>
        <v>2.8475901162790699E-5</v>
      </c>
      <c r="AG543" s="1">
        <f t="shared" si="230"/>
        <v>2.761803260869565E-5</v>
      </c>
      <c r="AI543" s="1">
        <f t="shared" si="231"/>
        <v>2.9643929347826089E-5</v>
      </c>
      <c r="AJ543" s="1">
        <f t="shared" si="232"/>
        <v>1.5321916666666653E-5</v>
      </c>
      <c r="AK543" s="1">
        <f t="shared" si="233"/>
        <v>4.6385666666666638E-5</v>
      </c>
      <c r="AL543" s="1">
        <f t="shared" si="234"/>
        <v>1.1091058333333335E-4</v>
      </c>
      <c r="AM543" s="1">
        <f t="shared" si="235"/>
        <v>1.4197433333333333E-4</v>
      </c>
      <c r="AN543" s="77">
        <f t="shared" si="236"/>
        <v>2.964392934782609E-2</v>
      </c>
    </row>
    <row r="544" spans="2:40" x14ac:dyDescent="0.25">
      <c r="B544" s="11">
        <v>1255.009</v>
      </c>
      <c r="C544" s="1"/>
      <c r="D544" s="1">
        <v>8861.6020000000008</v>
      </c>
      <c r="E544" s="1">
        <v>840.59400000000005</v>
      </c>
      <c r="F544" s="1">
        <v>1734.6859999999999</v>
      </c>
      <c r="G544" s="1">
        <f t="shared" si="215"/>
        <v>4.8871744186046516E-6</v>
      </c>
      <c r="H544" s="1">
        <f t="shared" si="216"/>
        <v>5.6408116279069767E-5</v>
      </c>
      <c r="I544" s="1">
        <f t="shared" si="217"/>
        <v>1.0085383720930231E-5</v>
      </c>
      <c r="J544" s="1">
        <f t="shared" si="218"/>
        <v>6.1606325581395346E-5</v>
      </c>
      <c r="K544" s="1">
        <f t="shared" si="219"/>
        <v>1.0691852040816328E-5</v>
      </c>
      <c r="L544" s="1">
        <f t="shared" si="220"/>
        <v>1.5253545918367345E-5</v>
      </c>
      <c r="M544" s="1">
        <f t="shared" si="221"/>
        <v>5.2292041666666672E-5</v>
      </c>
      <c r="N544" s="1">
        <f t="shared" si="222"/>
        <v>-3.1694137500000002E-4</v>
      </c>
      <c r="O544" s="8">
        <f t="shared" si="223"/>
        <v>1.5253545918367344E-2</v>
      </c>
      <c r="P544" s="43">
        <v>-58.04</v>
      </c>
      <c r="Q544" s="15">
        <f t="shared" si="224"/>
        <v>58.04</v>
      </c>
      <c r="R544" s="1">
        <v>1371.3219999999999</v>
      </c>
      <c r="S544" s="40">
        <f t="shared" si="225"/>
        <v>13.71322</v>
      </c>
      <c r="T544" s="31">
        <f t="shared" si="226"/>
        <v>13.027558999999998</v>
      </c>
      <c r="U544" s="1">
        <f t="shared" si="227"/>
        <v>31.299220999999999</v>
      </c>
      <c r="X544" s="1"/>
      <c r="Y544" s="1">
        <v>-1148.422</v>
      </c>
      <c r="Z544" s="1">
        <v>2601.4259999999999</v>
      </c>
      <c r="AA544" s="1">
        <v>3748.9609999999998</v>
      </c>
      <c r="AB544" s="1">
        <v>3929.518</v>
      </c>
      <c r="AC544" s="1">
        <v>4298.96</v>
      </c>
      <c r="AD544" s="1">
        <f t="shared" si="228"/>
        <v>2.1801441860465118E-5</v>
      </c>
      <c r="AE544" s="1">
        <f t="shared" si="229"/>
        <v>2.8473156976744185E-5</v>
      </c>
      <c r="AG544" s="1">
        <f t="shared" si="230"/>
        <v>2.7597500000000001E-5</v>
      </c>
      <c r="AI544" s="1">
        <f t="shared" si="231"/>
        <v>2.9605336956521738E-5</v>
      </c>
      <c r="AJ544" s="1">
        <f t="shared" si="232"/>
        <v>1.5046416666666688E-5</v>
      </c>
      <c r="AK544" s="1">
        <f t="shared" si="233"/>
        <v>4.5833250000000017E-5</v>
      </c>
      <c r="AL544" s="1">
        <f t="shared" si="234"/>
        <v>1.1067433333333334E-4</v>
      </c>
      <c r="AM544" s="1">
        <f t="shared" si="235"/>
        <v>1.4146116666666667E-4</v>
      </c>
      <c r="AN544" s="77">
        <f t="shared" si="236"/>
        <v>2.960533695652174E-2</v>
      </c>
    </row>
    <row r="545" spans="2:40" x14ac:dyDescent="0.25">
      <c r="B545" s="11">
        <v>1254.546</v>
      </c>
      <c r="C545" s="1"/>
      <c r="D545" s="1">
        <v>8852.9320000000007</v>
      </c>
      <c r="E545" s="1">
        <v>840.11500000000001</v>
      </c>
      <c r="F545" s="1">
        <v>1735.6379999999999</v>
      </c>
      <c r="G545" s="1">
        <f t="shared" si="215"/>
        <v>4.884389534883721E-6</v>
      </c>
      <c r="H545" s="1">
        <f t="shared" si="216"/>
        <v>5.6354924418604649E-5</v>
      </c>
      <c r="I545" s="1">
        <f t="shared" si="217"/>
        <v>1.0090918604651162E-5</v>
      </c>
      <c r="J545" s="1">
        <f t="shared" si="218"/>
        <v>6.1561453488372101E-5</v>
      </c>
      <c r="K545" s="1">
        <f t="shared" si="219"/>
        <v>1.0687045918367349E-5</v>
      </c>
      <c r="L545" s="1">
        <f t="shared" si="220"/>
        <v>1.5256040816326533E-5</v>
      </c>
      <c r="M545" s="1">
        <f t="shared" si="221"/>
        <v>5.2272750000000002E-5</v>
      </c>
      <c r="N545" s="1">
        <f t="shared" si="222"/>
        <v>-3.165994166666667E-4</v>
      </c>
      <c r="O545" s="8">
        <f t="shared" si="223"/>
        <v>1.5256040816326533E-2</v>
      </c>
      <c r="P545" s="43">
        <v>-58.04</v>
      </c>
      <c r="Q545" s="15">
        <f t="shared" si="224"/>
        <v>58.04</v>
      </c>
      <c r="R545" s="1">
        <v>1371.627</v>
      </c>
      <c r="S545" s="40">
        <f t="shared" si="225"/>
        <v>13.71627</v>
      </c>
      <c r="T545" s="31">
        <f t="shared" si="226"/>
        <v>13.030456499999998</v>
      </c>
      <c r="U545" s="1">
        <f t="shared" si="227"/>
        <v>31.293273500000002</v>
      </c>
      <c r="X545" s="1"/>
      <c r="Y545" s="1">
        <v>-1147.473</v>
      </c>
      <c r="Z545" s="1">
        <v>2599.9870000000001</v>
      </c>
      <c r="AA545" s="1">
        <v>3741.83</v>
      </c>
      <c r="AB545" s="1">
        <v>3925.2779999999998</v>
      </c>
      <c r="AC545" s="1">
        <v>4303.2190000000001</v>
      </c>
      <c r="AD545" s="1">
        <f t="shared" si="228"/>
        <v>2.1787558139534885E-5</v>
      </c>
      <c r="AE545" s="1">
        <f t="shared" si="229"/>
        <v>2.8426180232558141E-5</v>
      </c>
      <c r="AG545" s="1">
        <f t="shared" si="230"/>
        <v>2.756929891304348E-5</v>
      </c>
      <c r="AI545" s="1">
        <f t="shared" si="231"/>
        <v>2.9623326086956524E-5</v>
      </c>
      <c r="AJ545" s="1">
        <f t="shared" si="232"/>
        <v>1.5287333333333322E-5</v>
      </c>
      <c r="AK545" s="1">
        <f t="shared" si="233"/>
        <v>4.6782416666666678E-5</v>
      </c>
      <c r="AL545" s="1">
        <f t="shared" si="234"/>
        <v>1.1044091666666664E-4</v>
      </c>
      <c r="AM545" s="1">
        <f t="shared" si="235"/>
        <v>1.41936E-4</v>
      </c>
      <c r="AN545" s="77">
        <f t="shared" si="236"/>
        <v>2.9623326086956524E-2</v>
      </c>
    </row>
    <row r="546" spans="2:40" x14ac:dyDescent="0.25">
      <c r="B546" s="11">
        <v>1255.009</v>
      </c>
      <c r="C546" s="1"/>
      <c r="D546" s="1">
        <v>8851.4869999999992</v>
      </c>
      <c r="E546" s="1">
        <v>841.07399999999996</v>
      </c>
      <c r="F546" s="1">
        <v>1736.114</v>
      </c>
      <c r="G546" s="1">
        <f t="shared" si="215"/>
        <v>4.8899651162790693E-6</v>
      </c>
      <c r="H546" s="1">
        <f t="shared" si="216"/>
        <v>5.6352098837209296E-5</v>
      </c>
      <c r="I546" s="1">
        <f t="shared" si="217"/>
        <v>1.0093686046511627E-5</v>
      </c>
      <c r="J546" s="1">
        <f t="shared" si="218"/>
        <v>6.1555819767441852E-5</v>
      </c>
      <c r="K546" s="1">
        <f t="shared" si="219"/>
        <v>1.0694301020408162E-5</v>
      </c>
      <c r="L546" s="1">
        <f t="shared" si="220"/>
        <v>1.5260831632653062E-5</v>
      </c>
      <c r="M546" s="1">
        <f t="shared" si="221"/>
        <v>5.2292041666666672E-5</v>
      </c>
      <c r="N546" s="1">
        <f t="shared" si="222"/>
        <v>-3.1651991666666664E-4</v>
      </c>
      <c r="O546" s="8">
        <f t="shared" si="223"/>
        <v>1.5260831632653061E-2</v>
      </c>
      <c r="P546" s="43">
        <v>-58.04</v>
      </c>
      <c r="Q546" s="15">
        <f t="shared" si="224"/>
        <v>58.04</v>
      </c>
      <c r="R546" s="1">
        <v>1371.627</v>
      </c>
      <c r="S546" s="40">
        <f t="shared" si="225"/>
        <v>13.71627</v>
      </c>
      <c r="T546" s="31">
        <f t="shared" si="226"/>
        <v>13.030456499999998</v>
      </c>
      <c r="U546" s="1">
        <f t="shared" si="227"/>
        <v>31.293273500000002</v>
      </c>
      <c r="X546" s="1"/>
      <c r="Y546" s="1">
        <v>-1147.473</v>
      </c>
      <c r="Z546" s="1">
        <v>2600.9459999999999</v>
      </c>
      <c r="AA546" s="1">
        <v>3731.3719999999998</v>
      </c>
      <c r="AB546" s="1">
        <v>3926.6909999999998</v>
      </c>
      <c r="AC546" s="1">
        <v>4304.6379999999999</v>
      </c>
      <c r="AD546" s="1">
        <f t="shared" si="228"/>
        <v>2.1793133720930233E-5</v>
      </c>
      <c r="AE546" s="1">
        <f t="shared" si="229"/>
        <v>2.8365377906976742E-5</v>
      </c>
      <c r="AG546" s="1">
        <f t="shared" si="230"/>
        <v>2.7576978260869566E-5</v>
      </c>
      <c r="AI546" s="1">
        <f t="shared" si="231"/>
        <v>2.9631038043478261E-5</v>
      </c>
      <c r="AJ546" s="1">
        <f t="shared" si="232"/>
        <v>1.6276583333333329E-5</v>
      </c>
      <c r="AK546" s="1">
        <f t="shared" si="233"/>
        <v>4.7772166666666677E-5</v>
      </c>
      <c r="AL546" s="1">
        <f t="shared" si="234"/>
        <v>1.1047874999999999E-4</v>
      </c>
      <c r="AM546" s="1">
        <f t="shared" si="235"/>
        <v>1.4197433333333333E-4</v>
      </c>
      <c r="AN546" s="77">
        <f t="shared" si="236"/>
        <v>2.9631038043478261E-2</v>
      </c>
    </row>
    <row r="547" spans="2:40" x14ac:dyDescent="0.25">
      <c r="B547" s="11">
        <v>1257.79</v>
      </c>
      <c r="C547" s="1"/>
      <c r="D547" s="1">
        <v>8845.7070000000003</v>
      </c>
      <c r="E547" s="1">
        <v>841.07399999999996</v>
      </c>
      <c r="F547" s="1">
        <v>1736.114</v>
      </c>
      <c r="G547" s="1">
        <f t="shared" si="215"/>
        <v>4.8899651162790693E-6</v>
      </c>
      <c r="H547" s="1">
        <f t="shared" si="216"/>
        <v>5.6318494186046514E-5</v>
      </c>
      <c r="I547" s="1">
        <f t="shared" si="217"/>
        <v>1.0093686046511627E-5</v>
      </c>
      <c r="J547" s="1">
        <f t="shared" si="218"/>
        <v>6.1522215116279063E-5</v>
      </c>
      <c r="K547" s="1">
        <f t="shared" si="219"/>
        <v>1.0708489795918369E-5</v>
      </c>
      <c r="L547" s="1">
        <f t="shared" si="220"/>
        <v>1.5275020408163266E-5</v>
      </c>
      <c r="M547" s="1">
        <f t="shared" si="221"/>
        <v>5.2407916666666667E-5</v>
      </c>
      <c r="N547" s="1">
        <f t="shared" si="222"/>
        <v>-3.1616320833333333E-4</v>
      </c>
      <c r="O547" s="8">
        <f t="shared" si="223"/>
        <v>1.5275020408163266E-2</v>
      </c>
      <c r="P547" s="43">
        <v>-58.04</v>
      </c>
      <c r="Q547" s="15">
        <f t="shared" si="224"/>
        <v>58.04</v>
      </c>
      <c r="R547" s="1">
        <v>1371.627</v>
      </c>
      <c r="S547" s="40">
        <f t="shared" si="225"/>
        <v>13.71627</v>
      </c>
      <c r="T547" s="31">
        <f t="shared" si="226"/>
        <v>13.030456499999998</v>
      </c>
      <c r="U547" s="1">
        <f t="shared" si="227"/>
        <v>31.293273500000002</v>
      </c>
      <c r="X547" s="1"/>
      <c r="Y547" s="1">
        <v>-1143.204</v>
      </c>
      <c r="Z547" s="1">
        <v>2601.4259999999999</v>
      </c>
      <c r="AA547" s="1">
        <v>3745.1579999999999</v>
      </c>
      <c r="AB547" s="1">
        <v>3925.7489999999998</v>
      </c>
      <c r="AC547" s="1">
        <v>4305.1109999999999</v>
      </c>
      <c r="AD547" s="1">
        <f t="shared" si="228"/>
        <v>2.1771104651162792E-5</v>
      </c>
      <c r="AE547" s="1">
        <f t="shared" si="229"/>
        <v>2.8420709302325583E-5</v>
      </c>
      <c r="AG547" s="1">
        <f t="shared" si="230"/>
        <v>2.7548657608695648E-5</v>
      </c>
      <c r="AI547" s="1">
        <f t="shared" si="231"/>
        <v>2.9610407608695649E-5</v>
      </c>
      <c r="AJ547" s="1">
        <f t="shared" si="232"/>
        <v>1.504924999999999E-5</v>
      </c>
      <c r="AK547" s="1">
        <f t="shared" si="233"/>
        <v>4.666275E-5</v>
      </c>
      <c r="AL547" s="1">
        <f t="shared" si="234"/>
        <v>1.1036024999999998E-4</v>
      </c>
      <c r="AM547" s="1">
        <f t="shared" si="235"/>
        <v>1.4197375E-4</v>
      </c>
      <c r="AN547" s="77">
        <f t="shared" si="236"/>
        <v>2.9610407608695648E-2</v>
      </c>
    </row>
    <row r="548" spans="2:40" x14ac:dyDescent="0.25">
      <c r="B548" s="11">
        <v>1258.7159999999999</v>
      </c>
      <c r="C548" s="1"/>
      <c r="D548" s="1">
        <v>8847.152</v>
      </c>
      <c r="E548" s="1">
        <v>840.59400000000005</v>
      </c>
      <c r="F548" s="1">
        <v>1736.114</v>
      </c>
      <c r="G548" s="1">
        <f t="shared" si="215"/>
        <v>4.8871744186046516E-6</v>
      </c>
      <c r="H548" s="1">
        <f t="shared" si="216"/>
        <v>5.6324104651162781E-5</v>
      </c>
      <c r="I548" s="1">
        <f t="shared" si="217"/>
        <v>1.0093686046511627E-5</v>
      </c>
      <c r="J548" s="1">
        <f t="shared" si="218"/>
        <v>6.1530616279069757E-5</v>
      </c>
      <c r="K548" s="1">
        <f t="shared" si="219"/>
        <v>1.0710765306122449E-5</v>
      </c>
      <c r="L548" s="1">
        <f t="shared" si="220"/>
        <v>1.5279744897959183E-5</v>
      </c>
      <c r="M548" s="1">
        <f t="shared" si="221"/>
        <v>5.24465E-5</v>
      </c>
      <c r="N548" s="1">
        <f t="shared" si="222"/>
        <v>-3.1618483333333334E-4</v>
      </c>
      <c r="O548" s="8">
        <f t="shared" si="223"/>
        <v>1.5279744897959182E-2</v>
      </c>
      <c r="P548" s="43">
        <v>-58.021000000000001</v>
      </c>
      <c r="Q548" s="15">
        <f t="shared" si="224"/>
        <v>58.021000000000001</v>
      </c>
      <c r="R548" s="1">
        <v>1371.0170000000001</v>
      </c>
      <c r="S548" s="40">
        <f t="shared" si="225"/>
        <v>13.71017</v>
      </c>
      <c r="T548" s="31">
        <f t="shared" si="226"/>
        <v>13.024661500000001</v>
      </c>
      <c r="U548" s="1">
        <f t="shared" si="227"/>
        <v>31.286168500000002</v>
      </c>
      <c r="X548" s="1"/>
      <c r="Y548" s="1">
        <v>-1141.306</v>
      </c>
      <c r="Z548" s="1">
        <v>2602.8649999999998</v>
      </c>
      <c r="AA548" s="1">
        <v>3744.2069999999999</v>
      </c>
      <c r="AB548" s="1">
        <v>3924.8069999999998</v>
      </c>
      <c r="AC548" s="1">
        <v>4306.5309999999999</v>
      </c>
      <c r="AD548" s="1">
        <f t="shared" si="228"/>
        <v>2.1768436046511628E-5</v>
      </c>
      <c r="AE548" s="1">
        <f t="shared" si="229"/>
        <v>2.8404145348837212E-5</v>
      </c>
      <c r="AG548" s="1">
        <f t="shared" si="230"/>
        <v>2.7533222826086954E-5</v>
      </c>
      <c r="AI548" s="1">
        <f t="shared" si="231"/>
        <v>2.9607809782608695E-5</v>
      </c>
      <c r="AJ548" s="1">
        <f t="shared" si="232"/>
        <v>1.5049999999999993E-5</v>
      </c>
      <c r="AK548" s="1">
        <f t="shared" si="233"/>
        <v>4.6860333333333343E-5</v>
      </c>
      <c r="AL548" s="1">
        <f t="shared" si="234"/>
        <v>1.1016183333333333E-4</v>
      </c>
      <c r="AM548" s="1">
        <f t="shared" si="235"/>
        <v>1.4197216666666669E-4</v>
      </c>
      <c r="AN548" s="77">
        <f t="shared" si="236"/>
        <v>2.9607809782608695E-2</v>
      </c>
    </row>
    <row r="549" spans="2:40" x14ac:dyDescent="0.25">
      <c r="B549" s="11">
        <v>1259.18</v>
      </c>
      <c r="C549" s="1"/>
      <c r="D549" s="1">
        <v>8831.2569999999996</v>
      </c>
      <c r="E549" s="1">
        <v>841.07399999999996</v>
      </c>
      <c r="F549" s="1">
        <v>1735.6379999999999</v>
      </c>
      <c r="G549" s="1">
        <f t="shared" si="215"/>
        <v>4.8899651162790693E-6</v>
      </c>
      <c r="H549" s="1">
        <f t="shared" si="216"/>
        <v>5.6234482558139529E-5</v>
      </c>
      <c r="I549" s="1">
        <f t="shared" si="217"/>
        <v>1.0090918604651162E-5</v>
      </c>
      <c r="J549" s="1">
        <f t="shared" si="218"/>
        <v>6.1435436046511626E-5</v>
      </c>
      <c r="K549" s="1">
        <f t="shared" si="219"/>
        <v>1.071558163265306E-5</v>
      </c>
      <c r="L549" s="1">
        <f t="shared" si="220"/>
        <v>1.527968367346939E-5</v>
      </c>
      <c r="M549" s="1">
        <f t="shared" si="221"/>
        <v>5.2465833333333342E-5</v>
      </c>
      <c r="N549" s="1">
        <f t="shared" si="222"/>
        <v>-3.155032083333333E-4</v>
      </c>
      <c r="O549" s="8">
        <f t="shared" si="223"/>
        <v>1.527968367346939E-2</v>
      </c>
      <c r="P549" s="43">
        <v>-58.021000000000001</v>
      </c>
      <c r="Q549" s="15">
        <f t="shared" si="224"/>
        <v>58.021000000000001</v>
      </c>
      <c r="R549" s="1">
        <v>1371.3219999999999</v>
      </c>
      <c r="S549" s="40">
        <f t="shared" si="225"/>
        <v>13.71322</v>
      </c>
      <c r="T549" s="31">
        <f t="shared" si="226"/>
        <v>13.027558999999998</v>
      </c>
      <c r="U549" s="1">
        <f t="shared" si="227"/>
        <v>31.280221000000001</v>
      </c>
      <c r="X549" s="1"/>
      <c r="Y549" s="1">
        <v>-1143.6780000000001</v>
      </c>
      <c r="Z549" s="1">
        <v>2603.3449999999998</v>
      </c>
      <c r="AA549" s="1">
        <v>3745.1579999999999</v>
      </c>
      <c r="AB549" s="1">
        <v>3925.7489999999998</v>
      </c>
      <c r="AC549" s="1">
        <v>4306.5309999999999</v>
      </c>
      <c r="AD549" s="1">
        <f t="shared" si="228"/>
        <v>2.1785017441860465E-5</v>
      </c>
      <c r="AE549" s="1">
        <f t="shared" si="229"/>
        <v>2.8423465116279074E-5</v>
      </c>
      <c r="AG549" s="1">
        <f t="shared" si="230"/>
        <v>2.7551233695652173E-5</v>
      </c>
      <c r="AI549" s="1">
        <f t="shared" si="231"/>
        <v>2.9620701086956523E-5</v>
      </c>
      <c r="AJ549" s="1">
        <f t="shared" si="232"/>
        <v>1.504924999999999E-5</v>
      </c>
      <c r="AK549" s="1">
        <f t="shared" si="233"/>
        <v>4.6781083333333335E-5</v>
      </c>
      <c r="AL549" s="1">
        <f t="shared" si="234"/>
        <v>1.1020033333333333E-4</v>
      </c>
      <c r="AM549" s="1">
        <f t="shared" si="235"/>
        <v>1.4193216666666668E-4</v>
      </c>
      <c r="AN549" s="77">
        <f t="shared" si="236"/>
        <v>2.9620701086956525E-2</v>
      </c>
    </row>
    <row r="550" spans="2:40" x14ac:dyDescent="0.25">
      <c r="B550" s="11">
        <v>1259.18</v>
      </c>
      <c r="C550" s="1"/>
      <c r="D550" s="1">
        <v>8834.1470000000008</v>
      </c>
      <c r="E550" s="1">
        <v>841.07399999999996</v>
      </c>
      <c r="F550" s="1">
        <v>1735.162</v>
      </c>
      <c r="G550" s="1">
        <f t="shared" si="215"/>
        <v>4.8899651162790693E-6</v>
      </c>
      <c r="H550" s="1">
        <f t="shared" si="216"/>
        <v>5.6251284883720937E-5</v>
      </c>
      <c r="I550" s="1">
        <f t="shared" si="217"/>
        <v>1.0088151162790697E-5</v>
      </c>
      <c r="J550" s="1">
        <f t="shared" si="218"/>
        <v>6.1449470930232568E-5</v>
      </c>
      <c r="K550" s="1">
        <f t="shared" si="219"/>
        <v>1.071558163265306E-5</v>
      </c>
      <c r="L550" s="1">
        <f t="shared" si="220"/>
        <v>1.5277255102040816E-5</v>
      </c>
      <c r="M550" s="1">
        <f t="shared" si="221"/>
        <v>5.2465833333333342E-5</v>
      </c>
      <c r="N550" s="1">
        <f t="shared" si="222"/>
        <v>-3.1562362500000001E-4</v>
      </c>
      <c r="O550" s="8">
        <f t="shared" si="223"/>
        <v>1.5277255102040817E-2</v>
      </c>
      <c r="P550" s="43">
        <v>-58.021000000000001</v>
      </c>
      <c r="Q550" s="15">
        <f t="shared" si="224"/>
        <v>58.021000000000001</v>
      </c>
      <c r="R550" s="1">
        <v>1371.627</v>
      </c>
      <c r="S550" s="40">
        <f t="shared" si="225"/>
        <v>13.71627</v>
      </c>
      <c r="T550" s="31">
        <f t="shared" si="226"/>
        <v>13.030456499999998</v>
      </c>
      <c r="U550" s="1">
        <f t="shared" si="227"/>
        <v>31.274273500000003</v>
      </c>
      <c r="X550" s="1"/>
      <c r="Y550" s="1">
        <v>-1142.2550000000001</v>
      </c>
      <c r="Z550" s="1">
        <v>2603.3449999999998</v>
      </c>
      <c r="AA550" s="1">
        <v>3748.4850000000001</v>
      </c>
      <c r="AB550" s="1">
        <v>3927.6329999999998</v>
      </c>
      <c r="AC550" s="1">
        <v>4298.4870000000001</v>
      </c>
      <c r="AD550" s="1">
        <f t="shared" si="228"/>
        <v>2.1776744186046512E-5</v>
      </c>
      <c r="AE550" s="1">
        <f t="shared" si="229"/>
        <v>2.8434534883720932E-5</v>
      </c>
      <c r="AG550" s="1">
        <f t="shared" si="230"/>
        <v>2.7553739130434783E-5</v>
      </c>
      <c r="AI550" s="1">
        <f t="shared" si="231"/>
        <v>2.9569250000000002E-5</v>
      </c>
      <c r="AJ550" s="1">
        <f t="shared" si="232"/>
        <v>1.4928999999999973E-5</v>
      </c>
      <c r="AK550" s="1">
        <f t="shared" si="233"/>
        <v>4.5833499999999994E-5</v>
      </c>
      <c r="AL550" s="1">
        <f t="shared" si="234"/>
        <v>1.1035733333333333E-4</v>
      </c>
      <c r="AM550" s="1">
        <f t="shared" si="235"/>
        <v>1.4126183333333336E-4</v>
      </c>
      <c r="AN550" s="77">
        <f t="shared" si="236"/>
        <v>2.9569250000000002E-2</v>
      </c>
    </row>
    <row r="551" spans="2:40" x14ac:dyDescent="0.25">
      <c r="B551" s="11">
        <v>1259.643</v>
      </c>
      <c r="C551" s="1"/>
      <c r="D551" s="1">
        <v>8836.5560000000005</v>
      </c>
      <c r="E551" s="1">
        <v>840.59400000000005</v>
      </c>
      <c r="F551" s="1">
        <v>1735.162</v>
      </c>
      <c r="G551" s="1">
        <f t="shared" si="215"/>
        <v>4.8871744186046516E-6</v>
      </c>
      <c r="H551" s="1">
        <f t="shared" si="216"/>
        <v>5.6262500000000006E-5</v>
      </c>
      <c r="I551" s="1">
        <f t="shared" si="217"/>
        <v>1.0088151162790697E-5</v>
      </c>
      <c r="J551" s="1">
        <f t="shared" si="218"/>
        <v>6.1463476744186057E-5</v>
      </c>
      <c r="K551" s="1">
        <f t="shared" si="219"/>
        <v>1.0715494897959183E-5</v>
      </c>
      <c r="L551" s="1">
        <f t="shared" si="220"/>
        <v>1.5279617346938774E-5</v>
      </c>
      <c r="M551" s="1">
        <f t="shared" si="221"/>
        <v>5.2485124999999998E-5</v>
      </c>
      <c r="N551" s="1">
        <f t="shared" si="222"/>
        <v>-3.1570470833333332E-4</v>
      </c>
      <c r="O551" s="8">
        <f t="shared" si="223"/>
        <v>1.5279617346938775E-2</v>
      </c>
      <c r="P551" s="43">
        <v>-58.021000000000001</v>
      </c>
      <c r="Q551" s="15">
        <f t="shared" si="224"/>
        <v>58.021000000000001</v>
      </c>
      <c r="R551" s="1">
        <v>1371.933</v>
      </c>
      <c r="S551" s="40">
        <f t="shared" si="225"/>
        <v>13.719329999999999</v>
      </c>
      <c r="T551" s="31">
        <f t="shared" si="226"/>
        <v>13.0333635</v>
      </c>
      <c r="U551" s="1">
        <f t="shared" si="227"/>
        <v>31.268306500000001</v>
      </c>
      <c r="X551" s="1"/>
      <c r="Y551" s="1">
        <v>-1142.2550000000001</v>
      </c>
      <c r="Z551" s="1">
        <v>2603.3449999999998</v>
      </c>
      <c r="AA551" s="1">
        <v>3751.8130000000001</v>
      </c>
      <c r="AB551" s="1">
        <v>3928.5749999999998</v>
      </c>
      <c r="AC551" s="1">
        <v>4302.7460000000001</v>
      </c>
      <c r="AD551" s="1">
        <f t="shared" si="228"/>
        <v>2.1776744186046512E-5</v>
      </c>
      <c r="AE551" s="1">
        <f t="shared" si="229"/>
        <v>2.8453883720930235E-5</v>
      </c>
      <c r="AG551" s="1">
        <f t="shared" si="230"/>
        <v>2.7558858695652174E-5</v>
      </c>
      <c r="AI551" s="1">
        <f t="shared" si="231"/>
        <v>2.9592396739130437E-5</v>
      </c>
      <c r="AJ551" s="1">
        <f t="shared" si="232"/>
        <v>1.4730166666666643E-5</v>
      </c>
      <c r="AK551" s="1">
        <f t="shared" si="233"/>
        <v>4.5911083333333332E-5</v>
      </c>
      <c r="AL551" s="1">
        <f t="shared" si="234"/>
        <v>1.1043583333333332E-4</v>
      </c>
      <c r="AM551" s="1">
        <f t="shared" si="235"/>
        <v>1.4161675000000002E-4</v>
      </c>
      <c r="AN551" s="77">
        <f t="shared" si="236"/>
        <v>2.9592396739130437E-2</v>
      </c>
    </row>
    <row r="552" spans="2:40" x14ac:dyDescent="0.25">
      <c r="B552" s="11">
        <v>1260.57</v>
      </c>
      <c r="C552" s="1"/>
      <c r="D552" s="1">
        <v>8829.8119999999999</v>
      </c>
      <c r="E552" s="1">
        <v>840.59400000000005</v>
      </c>
      <c r="F552" s="1">
        <v>1735.162</v>
      </c>
      <c r="G552" s="1">
        <f t="shared" si="215"/>
        <v>4.8871744186046516E-6</v>
      </c>
      <c r="H552" s="1">
        <f t="shared" si="216"/>
        <v>5.6223290697674415E-5</v>
      </c>
      <c r="I552" s="1">
        <f t="shared" si="217"/>
        <v>1.0088151162790697E-5</v>
      </c>
      <c r="J552" s="1">
        <f t="shared" si="218"/>
        <v>6.142426744186046E-5</v>
      </c>
      <c r="K552" s="1">
        <f t="shared" si="219"/>
        <v>1.0720224489795916E-5</v>
      </c>
      <c r="L552" s="1">
        <f t="shared" si="220"/>
        <v>1.528434693877551E-5</v>
      </c>
      <c r="M552" s="1">
        <f t="shared" si="221"/>
        <v>5.2523749999999997E-5</v>
      </c>
      <c r="N552" s="1">
        <f t="shared" si="222"/>
        <v>-3.1538508333333335E-4</v>
      </c>
      <c r="O552" s="8">
        <f t="shared" si="223"/>
        <v>1.5284346938775511E-2</v>
      </c>
      <c r="P552" s="43">
        <v>-58.021000000000001</v>
      </c>
      <c r="Q552" s="15">
        <f t="shared" si="224"/>
        <v>58.021000000000001</v>
      </c>
      <c r="R552" s="1">
        <v>1371.627</v>
      </c>
      <c r="S552" s="40">
        <f t="shared" si="225"/>
        <v>13.71627</v>
      </c>
      <c r="T552" s="31">
        <f t="shared" si="226"/>
        <v>13.030456499999998</v>
      </c>
      <c r="U552" s="1">
        <f t="shared" si="227"/>
        <v>31.274273500000003</v>
      </c>
      <c r="X552" s="1"/>
      <c r="Y552" s="1">
        <v>-1143.204</v>
      </c>
      <c r="Z552" s="1">
        <v>2602.8649999999998</v>
      </c>
      <c r="AA552" s="1">
        <v>3750.3870000000002</v>
      </c>
      <c r="AB552" s="1">
        <v>3929.518</v>
      </c>
      <c r="AC552" s="1">
        <v>4301.799</v>
      </c>
      <c r="AD552" s="1">
        <f t="shared" si="228"/>
        <v>2.1779470930232554E-5</v>
      </c>
      <c r="AE552" s="1">
        <f t="shared" si="229"/>
        <v>2.8451110465116281E-5</v>
      </c>
      <c r="AG552" s="1">
        <f t="shared" si="230"/>
        <v>2.7569141304347827E-5</v>
      </c>
      <c r="AI552" s="1">
        <f t="shared" si="231"/>
        <v>2.9592407608695651E-5</v>
      </c>
      <c r="AJ552" s="1">
        <f t="shared" si="232"/>
        <v>1.4927583333333321E-5</v>
      </c>
      <c r="AK552" s="1">
        <f t="shared" si="233"/>
        <v>4.5950999999999987E-5</v>
      </c>
      <c r="AL552" s="1">
        <f t="shared" si="234"/>
        <v>1.1055441666666669E-4</v>
      </c>
      <c r="AM552" s="1">
        <f t="shared" si="235"/>
        <v>1.4157783333333335E-4</v>
      </c>
      <c r="AN552" s="77">
        <f t="shared" si="236"/>
        <v>2.9592407608695651E-2</v>
      </c>
    </row>
    <row r="553" spans="2:40" x14ac:dyDescent="0.25">
      <c r="B553" s="11">
        <v>1261.0329999999999</v>
      </c>
      <c r="C553" s="1"/>
      <c r="D553" s="1">
        <v>8832.7019999999993</v>
      </c>
      <c r="E553" s="1">
        <v>840.11500000000001</v>
      </c>
      <c r="F553" s="1">
        <v>1735.6379999999999</v>
      </c>
      <c r="G553" s="1">
        <f t="shared" si="215"/>
        <v>4.884389534883721E-6</v>
      </c>
      <c r="H553" s="1">
        <f t="shared" si="216"/>
        <v>5.6237308139534874E-5</v>
      </c>
      <c r="I553" s="1">
        <f t="shared" si="217"/>
        <v>1.0090918604651162E-5</v>
      </c>
      <c r="J553" s="1">
        <f t="shared" si="218"/>
        <v>6.1443837209302333E-5</v>
      </c>
      <c r="K553" s="1">
        <f t="shared" si="219"/>
        <v>1.0720142857142857E-5</v>
      </c>
      <c r="L553" s="1">
        <f t="shared" si="220"/>
        <v>1.5289137755102039E-5</v>
      </c>
      <c r="M553" s="1">
        <f t="shared" si="221"/>
        <v>5.2543041666666667E-5</v>
      </c>
      <c r="N553" s="1">
        <f t="shared" si="222"/>
        <v>-3.154862083333333E-4</v>
      </c>
      <c r="O553" s="8">
        <f t="shared" si="223"/>
        <v>1.5289137755102039E-2</v>
      </c>
      <c r="P553" s="43">
        <v>-58.003</v>
      </c>
      <c r="Q553" s="15">
        <f t="shared" si="224"/>
        <v>58.003</v>
      </c>
      <c r="R553" s="1">
        <v>1371.3219999999999</v>
      </c>
      <c r="S553" s="40">
        <f t="shared" si="225"/>
        <v>13.71322</v>
      </c>
      <c r="T553" s="31">
        <f t="shared" si="226"/>
        <v>13.027558999999998</v>
      </c>
      <c r="U553" s="1">
        <f t="shared" si="227"/>
        <v>31.262221</v>
      </c>
      <c r="X553" s="1"/>
      <c r="Y553" s="1">
        <v>-1143.6780000000001</v>
      </c>
      <c r="Z553" s="1">
        <v>2603.8249999999998</v>
      </c>
      <c r="AA553" s="1">
        <v>3753.239</v>
      </c>
      <c r="AB553" s="1">
        <v>3930.931</v>
      </c>
      <c r="AC553" s="1">
        <v>4304.165</v>
      </c>
      <c r="AD553" s="1">
        <f t="shared" si="228"/>
        <v>2.1787808139534882E-5</v>
      </c>
      <c r="AE553" s="1">
        <f t="shared" si="229"/>
        <v>2.847044767441861E-5</v>
      </c>
      <c r="AG553" s="1">
        <f t="shared" si="230"/>
        <v>2.7579396739130438E-5</v>
      </c>
      <c r="AI553" s="1">
        <f t="shared" si="231"/>
        <v>2.9607842391304349E-5</v>
      </c>
      <c r="AJ553" s="1">
        <f t="shared" si="232"/>
        <v>1.4807666666666669E-5</v>
      </c>
      <c r="AK553" s="1">
        <f t="shared" si="233"/>
        <v>4.59105E-5</v>
      </c>
      <c r="AL553" s="1">
        <f t="shared" si="234"/>
        <v>1.1059216666666669E-4</v>
      </c>
      <c r="AM553" s="1">
        <f t="shared" si="235"/>
        <v>1.41695E-4</v>
      </c>
      <c r="AN553" s="77">
        <f t="shared" si="236"/>
        <v>2.9607842391304349E-2</v>
      </c>
    </row>
    <row r="554" spans="2:40" x14ac:dyDescent="0.25">
      <c r="B554" s="11">
        <v>1260.57</v>
      </c>
      <c r="C554" s="1"/>
      <c r="D554" s="1">
        <v>8832.2209999999995</v>
      </c>
      <c r="E554" s="1">
        <v>840.59400000000005</v>
      </c>
      <c r="F554" s="1">
        <v>1733.7339999999999</v>
      </c>
      <c r="G554" s="1">
        <f t="shared" si="215"/>
        <v>4.8871744186046516E-6</v>
      </c>
      <c r="H554" s="1">
        <f t="shared" si="216"/>
        <v>5.6237296511627904E-5</v>
      </c>
      <c r="I554" s="1">
        <f t="shared" si="217"/>
        <v>1.0079848837209302E-5</v>
      </c>
      <c r="J554" s="1">
        <f t="shared" si="218"/>
        <v>6.142997093023256E-5</v>
      </c>
      <c r="K554" s="1">
        <f t="shared" si="219"/>
        <v>1.0720224489795916E-5</v>
      </c>
      <c r="L554" s="1">
        <f t="shared" si="220"/>
        <v>1.5277061224489796E-5</v>
      </c>
      <c r="M554" s="1">
        <f t="shared" si="221"/>
        <v>5.2523749999999997E-5</v>
      </c>
      <c r="N554" s="1">
        <f t="shared" si="222"/>
        <v>-3.1548545833333331E-4</v>
      </c>
      <c r="O554" s="8">
        <f t="shared" si="223"/>
        <v>1.5277061224489796E-2</v>
      </c>
      <c r="P554" s="43">
        <v>-58.003</v>
      </c>
      <c r="Q554" s="15">
        <f t="shared" si="224"/>
        <v>58.003</v>
      </c>
      <c r="R554" s="1">
        <v>1371.933</v>
      </c>
      <c r="S554" s="40">
        <f t="shared" si="225"/>
        <v>13.719329999999999</v>
      </c>
      <c r="T554" s="31">
        <f t="shared" si="226"/>
        <v>13.0333635</v>
      </c>
      <c r="U554" s="1">
        <f t="shared" si="227"/>
        <v>31.250306500000001</v>
      </c>
      <c r="X554" s="1"/>
      <c r="Y554" s="1">
        <v>-1143.6780000000001</v>
      </c>
      <c r="Z554" s="1">
        <v>2603.3449999999998</v>
      </c>
      <c r="AA554" s="1">
        <v>3753.239</v>
      </c>
      <c r="AB554" s="1">
        <v>3929.989</v>
      </c>
      <c r="AC554" s="1">
        <v>4302.7460000000001</v>
      </c>
      <c r="AD554" s="1">
        <f t="shared" si="228"/>
        <v>2.1785017441860465E-5</v>
      </c>
      <c r="AE554" s="1">
        <f t="shared" si="229"/>
        <v>2.847044767441861E-5</v>
      </c>
      <c r="AG554" s="1">
        <f t="shared" si="230"/>
        <v>2.7574277173913047E-5</v>
      </c>
      <c r="AI554" s="1">
        <f t="shared" si="231"/>
        <v>2.9600130434782608E-5</v>
      </c>
      <c r="AJ554" s="1">
        <f t="shared" si="232"/>
        <v>1.4729166666666666E-5</v>
      </c>
      <c r="AK554" s="1">
        <f t="shared" si="233"/>
        <v>4.5792250000000009E-5</v>
      </c>
      <c r="AL554" s="1">
        <f t="shared" si="234"/>
        <v>1.1055366666666669E-4</v>
      </c>
      <c r="AM554" s="1">
        <f t="shared" si="235"/>
        <v>1.4161675000000002E-4</v>
      </c>
      <c r="AN554" s="77">
        <f t="shared" si="236"/>
        <v>2.9600130434782608E-2</v>
      </c>
    </row>
    <row r="555" spans="2:40" x14ac:dyDescent="0.25">
      <c r="B555" s="11">
        <v>1261.96</v>
      </c>
      <c r="C555" s="1"/>
      <c r="D555" s="1">
        <v>8830.2939999999999</v>
      </c>
      <c r="E555" s="1">
        <v>840.59400000000005</v>
      </c>
      <c r="F555" s="1">
        <v>1735.162</v>
      </c>
      <c r="G555" s="1">
        <f t="shared" si="215"/>
        <v>4.8871744186046516E-6</v>
      </c>
      <c r="H555" s="1">
        <f t="shared" si="216"/>
        <v>5.6226093023255806E-5</v>
      </c>
      <c r="I555" s="1">
        <f t="shared" si="217"/>
        <v>1.0088151162790697E-5</v>
      </c>
      <c r="J555" s="1">
        <f t="shared" si="218"/>
        <v>6.1427069767441871E-5</v>
      </c>
      <c r="K555" s="1">
        <f t="shared" si="219"/>
        <v>1.0727316326530612E-5</v>
      </c>
      <c r="L555" s="1">
        <f t="shared" si="220"/>
        <v>1.5291438775510208E-5</v>
      </c>
      <c r="M555" s="1">
        <f t="shared" si="221"/>
        <v>5.2581666666666672E-5</v>
      </c>
      <c r="N555" s="1">
        <f t="shared" si="222"/>
        <v>-3.1534724999999998E-4</v>
      </c>
      <c r="O555" s="8">
        <f t="shared" si="223"/>
        <v>1.5291438775510207E-2</v>
      </c>
      <c r="P555" s="43">
        <v>-58.003</v>
      </c>
      <c r="Q555" s="15">
        <f t="shared" si="224"/>
        <v>58.003</v>
      </c>
      <c r="R555" s="1">
        <v>1371.627</v>
      </c>
      <c r="S555" s="40">
        <f t="shared" si="225"/>
        <v>13.71627</v>
      </c>
      <c r="T555" s="31">
        <f t="shared" si="226"/>
        <v>13.030456499999998</v>
      </c>
      <c r="U555" s="1">
        <f t="shared" si="227"/>
        <v>31.256273500000002</v>
      </c>
      <c r="X555" s="1"/>
      <c r="Y555" s="1">
        <v>-1143.6780000000001</v>
      </c>
      <c r="Z555" s="1">
        <v>2604.3049999999998</v>
      </c>
      <c r="AA555" s="1">
        <v>3751.8130000000001</v>
      </c>
      <c r="AB555" s="1">
        <v>3930.931</v>
      </c>
      <c r="AC555" s="1">
        <v>4304.165</v>
      </c>
      <c r="AD555" s="1">
        <f t="shared" si="228"/>
        <v>2.1790598837209305E-5</v>
      </c>
      <c r="AE555" s="1">
        <f t="shared" si="229"/>
        <v>2.8462156976744188E-5</v>
      </c>
      <c r="AG555" s="1">
        <f t="shared" si="230"/>
        <v>2.7579396739130438E-5</v>
      </c>
      <c r="AI555" s="1">
        <f t="shared" si="231"/>
        <v>2.9607842391304349E-5</v>
      </c>
      <c r="AJ555" s="1">
        <f t="shared" si="232"/>
        <v>1.4926499999999995E-5</v>
      </c>
      <c r="AK555" s="1">
        <f t="shared" si="233"/>
        <v>4.6029333333333323E-5</v>
      </c>
      <c r="AL555" s="1">
        <f t="shared" si="234"/>
        <v>1.1055216666666668E-4</v>
      </c>
      <c r="AM555" s="1">
        <f t="shared" si="235"/>
        <v>1.41655E-4</v>
      </c>
      <c r="AN555" s="77">
        <f t="shared" si="236"/>
        <v>2.9607842391304349E-2</v>
      </c>
    </row>
    <row r="556" spans="2:40" x14ac:dyDescent="0.25">
      <c r="B556" s="11">
        <v>1262.423</v>
      </c>
      <c r="C556" s="1"/>
      <c r="D556" s="1">
        <v>8834.6290000000008</v>
      </c>
      <c r="E556" s="1">
        <v>840.59400000000005</v>
      </c>
      <c r="F556" s="1">
        <v>1734.21</v>
      </c>
      <c r="G556" s="1">
        <f t="shared" si="215"/>
        <v>4.8871744186046516E-6</v>
      </c>
      <c r="H556" s="1">
        <f t="shared" si="216"/>
        <v>5.6251296511627921E-5</v>
      </c>
      <c r="I556" s="1">
        <f t="shared" si="217"/>
        <v>1.0082616279069768E-5</v>
      </c>
      <c r="J556" s="1">
        <f t="shared" si="218"/>
        <v>6.1446738372093022E-5</v>
      </c>
      <c r="K556" s="1">
        <f t="shared" si="219"/>
        <v>1.0729678571428572E-5</v>
      </c>
      <c r="L556" s="1">
        <f t="shared" si="220"/>
        <v>1.5288943877551019E-5</v>
      </c>
      <c r="M556" s="1">
        <f t="shared" si="221"/>
        <v>5.2600958333333328E-5</v>
      </c>
      <c r="N556" s="1">
        <f t="shared" si="222"/>
        <v>-3.1550858333333339E-4</v>
      </c>
      <c r="O556" s="8">
        <f t="shared" si="223"/>
        <v>1.5288943877551019E-2</v>
      </c>
      <c r="P556" s="43">
        <v>-58.003</v>
      </c>
      <c r="Q556" s="15">
        <f t="shared" si="224"/>
        <v>58.003</v>
      </c>
      <c r="R556" s="1">
        <v>1371.0170000000001</v>
      </c>
      <c r="S556" s="40">
        <f t="shared" si="225"/>
        <v>13.71017</v>
      </c>
      <c r="T556" s="31">
        <f t="shared" si="226"/>
        <v>13.024661500000001</v>
      </c>
      <c r="U556" s="1">
        <f t="shared" si="227"/>
        <v>31.268168500000002</v>
      </c>
      <c r="X556" s="1"/>
      <c r="Y556" s="1">
        <v>-1143.6780000000001</v>
      </c>
      <c r="Z556" s="1">
        <v>2604.7849999999999</v>
      </c>
      <c r="AA556" s="1">
        <v>3744.2069999999999</v>
      </c>
      <c r="AB556" s="1">
        <v>3932.8150000000001</v>
      </c>
      <c r="AC556" s="1">
        <v>4303.692</v>
      </c>
      <c r="AD556" s="1">
        <f t="shared" si="228"/>
        <v>2.1793389534883719E-5</v>
      </c>
      <c r="AE556" s="1">
        <f t="shared" si="229"/>
        <v>2.8417936046511626E-5</v>
      </c>
      <c r="AG556" s="1">
        <f t="shared" si="230"/>
        <v>2.758963586956522E-5</v>
      </c>
      <c r="AI556" s="1">
        <f t="shared" si="231"/>
        <v>2.9605271739130433E-5</v>
      </c>
      <c r="AJ556" s="1">
        <f t="shared" si="232"/>
        <v>1.571733333333335E-5</v>
      </c>
      <c r="AK556" s="1">
        <f t="shared" si="233"/>
        <v>4.6623750000000009E-5</v>
      </c>
      <c r="AL556" s="1">
        <f t="shared" si="234"/>
        <v>1.1066916666666668E-4</v>
      </c>
      <c r="AM556" s="1">
        <f t="shared" si="235"/>
        <v>1.4157558333333334E-4</v>
      </c>
      <c r="AN556" s="77">
        <f t="shared" si="236"/>
        <v>2.9605271739130433E-2</v>
      </c>
    </row>
    <row r="557" spans="2:40" x14ac:dyDescent="0.25">
      <c r="B557" s="11">
        <v>1262.423</v>
      </c>
      <c r="C557" s="1"/>
      <c r="D557" s="1">
        <v>8831.7389999999996</v>
      </c>
      <c r="E557" s="1">
        <v>840.11500000000001</v>
      </c>
      <c r="F557" s="1">
        <v>1734.6859999999999</v>
      </c>
      <c r="G557" s="1">
        <f t="shared" si="215"/>
        <v>4.884389534883721E-6</v>
      </c>
      <c r="H557" s="1">
        <f t="shared" si="216"/>
        <v>5.6231709302325571E-5</v>
      </c>
      <c r="I557" s="1">
        <f t="shared" si="217"/>
        <v>1.0085383720930231E-5</v>
      </c>
      <c r="J557" s="1">
        <f t="shared" si="218"/>
        <v>6.1432703488372093E-5</v>
      </c>
      <c r="K557" s="1">
        <f t="shared" si="219"/>
        <v>1.0727234693877551E-5</v>
      </c>
      <c r="L557" s="1">
        <f t="shared" si="220"/>
        <v>1.5291372448979593E-5</v>
      </c>
      <c r="M557" s="1">
        <f t="shared" si="221"/>
        <v>5.2600958333333328E-5</v>
      </c>
      <c r="N557" s="1">
        <f t="shared" si="222"/>
        <v>-3.1538816666666663E-4</v>
      </c>
      <c r="O557" s="8">
        <f t="shared" si="223"/>
        <v>1.5291372448979592E-2</v>
      </c>
      <c r="P557" s="43">
        <v>-57.984000000000002</v>
      </c>
      <c r="Q557" s="15">
        <f t="shared" si="224"/>
        <v>57.984000000000002</v>
      </c>
      <c r="R557" s="1">
        <v>1371.3219999999999</v>
      </c>
      <c r="S557" s="40">
        <f t="shared" si="225"/>
        <v>13.71322</v>
      </c>
      <c r="T557" s="31">
        <f t="shared" si="226"/>
        <v>13.027558999999998</v>
      </c>
      <c r="U557" s="1">
        <f t="shared" si="227"/>
        <v>31.243221000000002</v>
      </c>
      <c r="X557" s="1"/>
      <c r="Y557" s="1">
        <v>-1144.627</v>
      </c>
      <c r="Z557" s="1">
        <v>2604.7849999999999</v>
      </c>
      <c r="AA557" s="1">
        <v>3719.0129999999999</v>
      </c>
      <c r="AB557" s="1">
        <v>3932.8150000000001</v>
      </c>
      <c r="AC557" s="1">
        <v>4305.1109999999999</v>
      </c>
      <c r="AD557" s="1">
        <f t="shared" si="228"/>
        <v>2.1798906976744183E-5</v>
      </c>
      <c r="AE557" s="1">
        <f t="shared" si="229"/>
        <v>2.8276976744186046E-5</v>
      </c>
      <c r="AG557" s="1">
        <f t="shared" si="230"/>
        <v>2.7594793478260867E-5</v>
      </c>
      <c r="AI557" s="1">
        <f t="shared" si="231"/>
        <v>2.9618141304347821E-5</v>
      </c>
      <c r="AJ557" s="1">
        <f t="shared" si="232"/>
        <v>1.7816833333333346E-5</v>
      </c>
      <c r="AK557" s="1">
        <f t="shared" si="233"/>
        <v>4.8841499999999996E-5</v>
      </c>
      <c r="AL557" s="1">
        <f t="shared" si="234"/>
        <v>1.1066916666666668E-4</v>
      </c>
      <c r="AM557" s="1">
        <f t="shared" si="235"/>
        <v>1.4169383333333333E-4</v>
      </c>
      <c r="AN557" s="77">
        <f t="shared" si="236"/>
        <v>2.9618141304347822E-2</v>
      </c>
    </row>
    <row r="558" spans="2:40" x14ac:dyDescent="0.25">
      <c r="B558" s="11">
        <v>1262.423</v>
      </c>
      <c r="C558" s="1"/>
      <c r="D558" s="1">
        <v>8821.625</v>
      </c>
      <c r="E558" s="1">
        <v>840.11500000000001</v>
      </c>
      <c r="F558" s="1">
        <v>1734.21</v>
      </c>
      <c r="G558" s="1">
        <f t="shared" si="215"/>
        <v>4.884389534883721E-6</v>
      </c>
      <c r="H558" s="1">
        <f t="shared" si="216"/>
        <v>5.6172906976744187E-5</v>
      </c>
      <c r="I558" s="1">
        <f t="shared" si="217"/>
        <v>1.0082616279069768E-5</v>
      </c>
      <c r="J558" s="1">
        <f t="shared" si="218"/>
        <v>6.1371133720930236E-5</v>
      </c>
      <c r="K558" s="1">
        <f t="shared" si="219"/>
        <v>1.0727234693877551E-5</v>
      </c>
      <c r="L558" s="1">
        <f t="shared" si="220"/>
        <v>1.5288943877551019E-5</v>
      </c>
      <c r="M558" s="1">
        <f t="shared" si="221"/>
        <v>5.2600958333333328E-5</v>
      </c>
      <c r="N558" s="1">
        <f t="shared" si="222"/>
        <v>-3.1496675E-4</v>
      </c>
      <c r="O558" s="8">
        <f t="shared" si="223"/>
        <v>1.5288943877551019E-2</v>
      </c>
      <c r="P558" s="43">
        <v>-57.984000000000002</v>
      </c>
      <c r="Q558" s="15">
        <f t="shared" si="224"/>
        <v>57.984000000000002</v>
      </c>
      <c r="R558" s="1">
        <v>1371.627</v>
      </c>
      <c r="S558" s="40">
        <f t="shared" si="225"/>
        <v>13.71627</v>
      </c>
      <c r="T558" s="31">
        <f t="shared" si="226"/>
        <v>13.030456499999998</v>
      </c>
      <c r="U558" s="1">
        <f t="shared" si="227"/>
        <v>31.237273500000004</v>
      </c>
      <c r="X558" s="1"/>
      <c r="Y558" s="1">
        <v>-1145.1010000000001</v>
      </c>
      <c r="Z558" s="1">
        <v>2605.7440000000001</v>
      </c>
      <c r="AA558" s="1">
        <v>3679.5610000000001</v>
      </c>
      <c r="AB558" s="1">
        <v>3933.7570000000001</v>
      </c>
      <c r="AC558" s="1">
        <v>4305.1109999999999</v>
      </c>
      <c r="AD558" s="1">
        <f t="shared" si="228"/>
        <v>2.1807238372093023E-5</v>
      </c>
      <c r="AE558" s="1">
        <f t="shared" si="229"/>
        <v>2.805036046511628E-5</v>
      </c>
      <c r="AG558" s="1">
        <f t="shared" si="230"/>
        <v>2.7602489130434785E-5</v>
      </c>
      <c r="AI558" s="1">
        <f t="shared" si="231"/>
        <v>2.9620717391304345E-5</v>
      </c>
      <c r="AJ558" s="1">
        <f t="shared" si="232"/>
        <v>2.1182999999999994E-5</v>
      </c>
      <c r="AK558" s="1">
        <f t="shared" si="233"/>
        <v>5.2129166666666642E-5</v>
      </c>
      <c r="AL558" s="1">
        <f t="shared" si="234"/>
        <v>1.1066774999999999E-4</v>
      </c>
      <c r="AM558" s="1">
        <f t="shared" si="235"/>
        <v>1.4161391666666666E-4</v>
      </c>
      <c r="AN558" s="77">
        <f t="shared" si="236"/>
        <v>2.9620717391304344E-2</v>
      </c>
    </row>
    <row r="559" spans="2:40" x14ac:dyDescent="0.25">
      <c r="B559" s="11">
        <v>1262.423</v>
      </c>
      <c r="C559" s="1"/>
      <c r="D559" s="1">
        <v>8802.8410000000003</v>
      </c>
      <c r="E559" s="1">
        <v>839.63499999999999</v>
      </c>
      <c r="F559" s="1">
        <v>1734.21</v>
      </c>
      <c r="G559" s="1">
        <f t="shared" si="215"/>
        <v>4.8815988372093026E-6</v>
      </c>
      <c r="H559" s="1">
        <f t="shared" si="216"/>
        <v>5.6060906976744192E-5</v>
      </c>
      <c r="I559" s="1">
        <f t="shared" si="217"/>
        <v>1.0082616279069768E-5</v>
      </c>
      <c r="J559" s="1">
        <f t="shared" si="218"/>
        <v>6.1261924418604648E-5</v>
      </c>
      <c r="K559" s="1">
        <f t="shared" si="219"/>
        <v>1.0724785714285713E-5</v>
      </c>
      <c r="L559" s="1">
        <f t="shared" si="220"/>
        <v>1.5288943877551019E-5</v>
      </c>
      <c r="M559" s="1">
        <f t="shared" si="221"/>
        <v>5.2600958333333328E-5</v>
      </c>
      <c r="N559" s="1">
        <f t="shared" si="222"/>
        <v>-3.1418408333333336E-4</v>
      </c>
      <c r="O559" s="8">
        <f t="shared" si="223"/>
        <v>1.5288943877551019E-2</v>
      </c>
      <c r="P559" s="43">
        <v>-57.966000000000001</v>
      </c>
      <c r="Q559" s="15">
        <f t="shared" si="224"/>
        <v>57.966000000000001</v>
      </c>
      <c r="R559" s="1">
        <v>1371.627</v>
      </c>
      <c r="S559" s="40">
        <f t="shared" si="225"/>
        <v>13.71627</v>
      </c>
      <c r="T559" s="31">
        <f t="shared" si="226"/>
        <v>13.030456499999998</v>
      </c>
      <c r="U559" s="1">
        <f t="shared" si="227"/>
        <v>31.219273500000003</v>
      </c>
      <c r="X559" s="1"/>
      <c r="Y559" s="1">
        <v>-1143.204</v>
      </c>
      <c r="Z559" s="1">
        <v>2606.2240000000002</v>
      </c>
      <c r="AA559" s="1">
        <v>3693.82</v>
      </c>
      <c r="AB559" s="1">
        <v>3934.2280000000001</v>
      </c>
      <c r="AC559" s="1">
        <v>4305.585</v>
      </c>
      <c r="AD559" s="1">
        <f t="shared" si="228"/>
        <v>2.1798999999999999E-5</v>
      </c>
      <c r="AE559" s="1">
        <f t="shared" si="229"/>
        <v>2.8122232558139537E-5</v>
      </c>
      <c r="AG559" s="1">
        <f t="shared" si="230"/>
        <v>2.7594739130434782E-5</v>
      </c>
      <c r="AI559" s="1">
        <f t="shared" si="231"/>
        <v>2.9612983695652174E-5</v>
      </c>
      <c r="AJ559" s="1">
        <f t="shared" si="232"/>
        <v>2.0033999999999991E-5</v>
      </c>
      <c r="AK559" s="1">
        <f t="shared" si="233"/>
        <v>5.0980416666666661E-5</v>
      </c>
      <c r="AL559" s="1">
        <f t="shared" si="234"/>
        <v>1.1066699999999999E-4</v>
      </c>
      <c r="AM559" s="1">
        <f t="shared" si="235"/>
        <v>1.4161341666666665E-4</v>
      </c>
      <c r="AN559" s="77">
        <f t="shared" si="236"/>
        <v>2.9612983695652174E-2</v>
      </c>
    </row>
    <row r="560" spans="2:40" x14ac:dyDescent="0.25">
      <c r="B560" s="11">
        <v>1262.886</v>
      </c>
      <c r="C560" s="1"/>
      <c r="D560" s="1">
        <v>8801.8780000000006</v>
      </c>
      <c r="E560" s="1">
        <v>840.11500000000001</v>
      </c>
      <c r="F560" s="1">
        <v>1734.6859999999999</v>
      </c>
      <c r="G560" s="1">
        <f t="shared" si="215"/>
        <v>4.884389534883721E-6</v>
      </c>
      <c r="H560" s="1">
        <f t="shared" si="216"/>
        <v>5.6058098837209302E-5</v>
      </c>
      <c r="I560" s="1">
        <f t="shared" si="217"/>
        <v>1.0085383720930231E-5</v>
      </c>
      <c r="J560" s="1">
        <f t="shared" si="218"/>
        <v>6.125909302325581E-5</v>
      </c>
      <c r="K560" s="1">
        <f t="shared" si="219"/>
        <v>1.0729596938775511E-5</v>
      </c>
      <c r="L560" s="1">
        <f t="shared" si="220"/>
        <v>1.5293734693877551E-5</v>
      </c>
      <c r="M560" s="1">
        <f t="shared" si="221"/>
        <v>5.2620249999999998E-5</v>
      </c>
      <c r="N560" s="1">
        <f t="shared" si="222"/>
        <v>-3.1412466666666668E-4</v>
      </c>
      <c r="O560" s="8">
        <f t="shared" si="223"/>
        <v>1.5293734693877551E-2</v>
      </c>
      <c r="P560" s="43">
        <v>-57.966000000000001</v>
      </c>
      <c r="Q560" s="15">
        <f t="shared" si="224"/>
        <v>57.966000000000001</v>
      </c>
      <c r="R560" s="1">
        <v>1371.627</v>
      </c>
      <c r="S560" s="40">
        <f t="shared" si="225"/>
        <v>13.71627</v>
      </c>
      <c r="T560" s="31">
        <f t="shared" si="226"/>
        <v>13.030456499999998</v>
      </c>
      <c r="U560" s="1">
        <f t="shared" si="227"/>
        <v>31.219273500000003</v>
      </c>
      <c r="X560" s="1"/>
      <c r="Y560" s="1">
        <v>-1142.729</v>
      </c>
      <c r="Z560" s="1">
        <v>2605.7440000000001</v>
      </c>
      <c r="AA560" s="1">
        <v>3704.277</v>
      </c>
      <c r="AB560" s="1">
        <v>3932.8150000000001</v>
      </c>
      <c r="AC560" s="1">
        <v>4305.1109999999999</v>
      </c>
      <c r="AD560" s="1">
        <f t="shared" si="228"/>
        <v>2.1793447674418606E-5</v>
      </c>
      <c r="AE560" s="1">
        <f t="shared" si="229"/>
        <v>2.8180267441860465E-5</v>
      </c>
      <c r="AG560" s="1">
        <f t="shared" si="230"/>
        <v>2.7584478260869563E-5</v>
      </c>
      <c r="AI560" s="1">
        <f t="shared" si="231"/>
        <v>2.960782608695652E-5</v>
      </c>
      <c r="AJ560" s="1">
        <f t="shared" si="232"/>
        <v>1.9044833333333334E-5</v>
      </c>
      <c r="AK560" s="1">
        <f t="shared" si="233"/>
        <v>5.0069499999999985E-5</v>
      </c>
      <c r="AL560" s="1">
        <f t="shared" si="234"/>
        <v>1.1058925E-4</v>
      </c>
      <c r="AM560" s="1">
        <f t="shared" si="235"/>
        <v>1.4161391666666666E-4</v>
      </c>
      <c r="AN560" s="77">
        <f t="shared" si="236"/>
        <v>2.9607826086956519E-2</v>
      </c>
    </row>
    <row r="561" spans="2:40" x14ac:dyDescent="0.25">
      <c r="B561" s="11">
        <v>1262.886</v>
      </c>
      <c r="C561" s="1"/>
      <c r="D561" s="1">
        <v>8808.6209999999992</v>
      </c>
      <c r="E561" s="1">
        <v>839.63499999999999</v>
      </c>
      <c r="F561" s="1">
        <v>1735.162</v>
      </c>
      <c r="G561" s="1">
        <f t="shared" si="215"/>
        <v>4.8815988372093026E-6</v>
      </c>
      <c r="H561" s="1">
        <f t="shared" si="216"/>
        <v>5.6094511627906974E-5</v>
      </c>
      <c r="I561" s="1">
        <f t="shared" si="217"/>
        <v>1.0088151162790697E-5</v>
      </c>
      <c r="J561" s="1">
        <f t="shared" si="218"/>
        <v>6.1301063953488367E-5</v>
      </c>
      <c r="K561" s="1">
        <f t="shared" si="219"/>
        <v>1.0727147959183672E-5</v>
      </c>
      <c r="L561" s="1">
        <f t="shared" si="220"/>
        <v>1.5296163265306121E-5</v>
      </c>
      <c r="M561" s="1">
        <f t="shared" si="221"/>
        <v>5.2620249999999998E-5</v>
      </c>
      <c r="N561" s="1">
        <f t="shared" si="222"/>
        <v>-3.1440562499999997E-4</v>
      </c>
      <c r="O561" s="8">
        <f t="shared" si="223"/>
        <v>1.5296163265306121E-2</v>
      </c>
      <c r="P561" s="43">
        <v>-57.947000000000003</v>
      </c>
      <c r="Q561" s="15">
        <f t="shared" si="224"/>
        <v>57.947000000000003</v>
      </c>
      <c r="R561" s="1">
        <v>1371.933</v>
      </c>
      <c r="S561" s="40">
        <f t="shared" si="225"/>
        <v>13.719329999999999</v>
      </c>
      <c r="T561" s="31">
        <f t="shared" si="226"/>
        <v>13.0333635</v>
      </c>
      <c r="U561" s="1">
        <f t="shared" si="227"/>
        <v>31.194306500000003</v>
      </c>
      <c r="X561" s="1"/>
      <c r="Y561" s="1">
        <v>-1141.78</v>
      </c>
      <c r="Z561" s="1">
        <v>2605.7440000000001</v>
      </c>
      <c r="AA561" s="1">
        <v>3713.3090000000002</v>
      </c>
      <c r="AB561" s="1">
        <v>3933.2860000000001</v>
      </c>
      <c r="AC561" s="1">
        <v>4296.1220000000003</v>
      </c>
      <c r="AD561" s="1">
        <f t="shared" si="228"/>
        <v>2.1787930232558141E-5</v>
      </c>
      <c r="AE561" s="1">
        <f t="shared" si="229"/>
        <v>2.8227261627906977E-5</v>
      </c>
      <c r="AG561" s="1">
        <f t="shared" si="230"/>
        <v>2.7581880434782608E-5</v>
      </c>
      <c r="AI561" s="1">
        <f t="shared" si="231"/>
        <v>2.9553815217391303E-5</v>
      </c>
      <c r="AJ561" s="1">
        <f t="shared" si="232"/>
        <v>1.8331416666666655E-5</v>
      </c>
      <c r="AK561" s="1">
        <f t="shared" si="233"/>
        <v>4.8567750000000003E-5</v>
      </c>
      <c r="AL561" s="1">
        <f t="shared" si="234"/>
        <v>1.1062849999999999E-4</v>
      </c>
      <c r="AM561" s="1">
        <f t="shared" si="235"/>
        <v>1.4086483333333334E-4</v>
      </c>
      <c r="AN561" s="77">
        <f t="shared" si="236"/>
        <v>2.9553815217391304E-2</v>
      </c>
    </row>
    <row r="562" spans="2:40" x14ac:dyDescent="0.25">
      <c r="B562" s="11">
        <v>1262.423</v>
      </c>
      <c r="C562" s="1"/>
      <c r="D562" s="1">
        <v>8809.1020000000008</v>
      </c>
      <c r="E562" s="1">
        <v>840.59400000000005</v>
      </c>
      <c r="F562" s="1">
        <v>1734.21</v>
      </c>
      <c r="G562" s="1">
        <f t="shared" si="215"/>
        <v>4.8871744186046516E-6</v>
      </c>
      <c r="H562" s="1">
        <f t="shared" si="216"/>
        <v>5.6102883720930227E-5</v>
      </c>
      <c r="I562" s="1">
        <f t="shared" si="217"/>
        <v>1.0082616279069768E-5</v>
      </c>
      <c r="J562" s="1">
        <f t="shared" si="218"/>
        <v>6.1298325581395349E-5</v>
      </c>
      <c r="K562" s="1">
        <f t="shared" si="219"/>
        <v>1.0729678571428572E-5</v>
      </c>
      <c r="L562" s="1">
        <f t="shared" si="220"/>
        <v>1.5288943877551019E-5</v>
      </c>
      <c r="M562" s="1">
        <f t="shared" si="221"/>
        <v>5.2600958333333328E-5</v>
      </c>
      <c r="N562" s="1">
        <f t="shared" si="222"/>
        <v>-3.1444495833333336E-4</v>
      </c>
      <c r="O562" s="8">
        <f t="shared" si="223"/>
        <v>1.5288943877551019E-2</v>
      </c>
      <c r="P562" s="43">
        <v>-57.947000000000003</v>
      </c>
      <c r="Q562" s="15">
        <f t="shared" si="224"/>
        <v>57.947000000000003</v>
      </c>
      <c r="R562" s="1">
        <v>1371.933</v>
      </c>
      <c r="S562" s="40">
        <f t="shared" si="225"/>
        <v>13.719329999999999</v>
      </c>
      <c r="T562" s="31">
        <f t="shared" si="226"/>
        <v>13.0333635</v>
      </c>
      <c r="U562" s="1">
        <f t="shared" si="227"/>
        <v>31.194306500000003</v>
      </c>
      <c r="X562" s="1"/>
      <c r="Y562" s="1">
        <v>-1141.78</v>
      </c>
      <c r="Z562" s="1">
        <v>2605.7440000000001</v>
      </c>
      <c r="AA562" s="1">
        <v>3760.8449999999998</v>
      </c>
      <c r="AB562" s="1">
        <v>3934.2280000000001</v>
      </c>
      <c r="AC562" s="1">
        <v>4300.38</v>
      </c>
      <c r="AD562" s="1">
        <f t="shared" si="228"/>
        <v>2.1787930232558141E-5</v>
      </c>
      <c r="AE562" s="1">
        <f t="shared" si="229"/>
        <v>2.8503633720930232E-5</v>
      </c>
      <c r="AG562" s="1">
        <f t="shared" si="230"/>
        <v>2.7586999999999999E-5</v>
      </c>
      <c r="AI562" s="1">
        <f t="shared" si="231"/>
        <v>2.957695652173913E-5</v>
      </c>
      <c r="AJ562" s="1">
        <f t="shared" si="232"/>
        <v>1.4448583333333355E-5</v>
      </c>
      <c r="AK562" s="1">
        <f t="shared" si="233"/>
        <v>4.4961250000000023E-5</v>
      </c>
      <c r="AL562" s="1">
        <f t="shared" si="234"/>
        <v>1.10707E-4</v>
      </c>
      <c r="AM562" s="1">
        <f t="shared" si="235"/>
        <v>1.4121966666666666E-4</v>
      </c>
      <c r="AN562" s="77">
        <f t="shared" si="236"/>
        <v>2.9576956521739129E-2</v>
      </c>
    </row>
    <row r="563" spans="2:40" x14ac:dyDescent="0.25">
      <c r="B563" s="11">
        <v>1260.57</v>
      </c>
      <c r="C563" s="1"/>
      <c r="D563" s="1">
        <v>8811.51</v>
      </c>
      <c r="E563" s="1">
        <v>840.11500000000001</v>
      </c>
      <c r="F563" s="1">
        <v>1734.6859999999999</v>
      </c>
      <c r="G563" s="1">
        <f t="shared" si="215"/>
        <v>4.884389534883721E-6</v>
      </c>
      <c r="H563" s="1">
        <f t="shared" si="216"/>
        <v>5.6114098837209303E-5</v>
      </c>
      <c r="I563" s="1">
        <f t="shared" si="217"/>
        <v>1.0085383720930231E-5</v>
      </c>
      <c r="J563" s="1">
        <f t="shared" si="218"/>
        <v>6.1315093023255824E-5</v>
      </c>
      <c r="K563" s="1">
        <f t="shared" si="219"/>
        <v>1.0717780612244899E-5</v>
      </c>
      <c r="L563" s="1">
        <f t="shared" si="220"/>
        <v>1.528191836734694E-5</v>
      </c>
      <c r="M563" s="1">
        <f t="shared" si="221"/>
        <v>5.2523749999999997E-5</v>
      </c>
      <c r="N563" s="1">
        <f t="shared" si="222"/>
        <v>-3.1462250000000003E-4</v>
      </c>
      <c r="O563" s="8">
        <f t="shared" si="223"/>
        <v>1.528191836734694E-2</v>
      </c>
      <c r="P563" s="43">
        <v>-57.929000000000002</v>
      </c>
      <c r="Q563" s="15">
        <f t="shared" si="224"/>
        <v>57.929000000000002</v>
      </c>
      <c r="R563" s="1">
        <v>1371.3219999999999</v>
      </c>
      <c r="S563" s="40">
        <f t="shared" si="225"/>
        <v>13.71322</v>
      </c>
      <c r="T563" s="31">
        <f t="shared" si="226"/>
        <v>13.027558999999998</v>
      </c>
      <c r="U563" s="1">
        <f t="shared" si="227"/>
        <v>31.188221000000002</v>
      </c>
      <c r="X563" s="1"/>
      <c r="Y563" s="1">
        <v>-1141.306</v>
      </c>
      <c r="Z563" s="1">
        <v>2606.7040000000002</v>
      </c>
      <c r="AA563" s="1">
        <v>3756.567</v>
      </c>
      <c r="AB563" s="1">
        <v>3936.1120000000001</v>
      </c>
      <c r="AC563" s="1">
        <v>4301.326</v>
      </c>
      <c r="AD563" s="1">
        <f t="shared" si="228"/>
        <v>2.179075581395349E-5</v>
      </c>
      <c r="AE563" s="1">
        <f t="shared" si="229"/>
        <v>2.8476005813953485E-5</v>
      </c>
      <c r="AG563" s="1">
        <f t="shared" si="230"/>
        <v>2.7594663043478256E-5</v>
      </c>
      <c r="AI563" s="1">
        <f t="shared" si="231"/>
        <v>2.9579521739130431E-5</v>
      </c>
      <c r="AJ563" s="1">
        <f t="shared" si="232"/>
        <v>1.496208333333334E-5</v>
      </c>
      <c r="AK563" s="1">
        <f t="shared" si="233"/>
        <v>4.5396583333333335E-5</v>
      </c>
      <c r="AL563" s="1">
        <f t="shared" si="234"/>
        <v>1.1078399999999999E-4</v>
      </c>
      <c r="AM563" s="1">
        <f t="shared" si="235"/>
        <v>1.4121849999999998E-4</v>
      </c>
      <c r="AN563" s="77">
        <f t="shared" si="236"/>
        <v>2.9579521739130431E-2</v>
      </c>
    </row>
    <row r="564" spans="2:40" x14ac:dyDescent="0.25">
      <c r="B564" s="11">
        <v>1259.643</v>
      </c>
      <c r="C564" s="1"/>
      <c r="D564" s="1">
        <v>8800.9150000000009</v>
      </c>
      <c r="E564" s="1">
        <v>839.15499999999997</v>
      </c>
      <c r="F564" s="1">
        <v>1735.6379999999999</v>
      </c>
      <c r="G564" s="1">
        <f t="shared" si="215"/>
        <v>4.8788081395348833E-6</v>
      </c>
      <c r="H564" s="1">
        <f t="shared" si="216"/>
        <v>5.6046918604651179E-5</v>
      </c>
      <c r="I564" s="1">
        <f t="shared" si="217"/>
        <v>1.0090918604651162E-5</v>
      </c>
      <c r="J564" s="1">
        <f t="shared" si="218"/>
        <v>6.1259029069767444E-5</v>
      </c>
      <c r="K564" s="1">
        <f t="shared" si="219"/>
        <v>1.0708153061224488E-5</v>
      </c>
      <c r="L564" s="1">
        <f t="shared" si="220"/>
        <v>1.5282045918367345E-5</v>
      </c>
      <c r="M564" s="1">
        <f t="shared" si="221"/>
        <v>5.2485124999999998E-5</v>
      </c>
      <c r="N564" s="1">
        <f t="shared" si="222"/>
        <v>-3.1421966666666672E-4</v>
      </c>
      <c r="O564" s="8">
        <f t="shared" si="223"/>
        <v>1.5282045918367345E-2</v>
      </c>
      <c r="P564" s="43">
        <v>-57.929000000000002</v>
      </c>
      <c r="Q564" s="15">
        <f t="shared" si="224"/>
        <v>57.929000000000002</v>
      </c>
      <c r="R564" s="1">
        <v>1371.627</v>
      </c>
      <c r="S564" s="40">
        <f t="shared" si="225"/>
        <v>13.71627</v>
      </c>
      <c r="T564" s="31">
        <f t="shared" si="226"/>
        <v>13.030456499999998</v>
      </c>
      <c r="U564" s="1">
        <f t="shared" si="227"/>
        <v>31.182273500000004</v>
      </c>
      <c r="X564" s="1"/>
      <c r="Y564" s="1">
        <v>-1141.78</v>
      </c>
      <c r="Z564" s="1">
        <v>2606.7040000000002</v>
      </c>
      <c r="AA564" s="1">
        <v>3763.6979999999999</v>
      </c>
      <c r="AB564" s="1">
        <v>3938.9389999999999</v>
      </c>
      <c r="AC564" s="1">
        <v>4303.2190000000001</v>
      </c>
      <c r="AD564" s="1">
        <f t="shared" si="228"/>
        <v>2.1793511627906978E-5</v>
      </c>
      <c r="AE564" s="1">
        <f t="shared" si="229"/>
        <v>2.8520220930232562E-5</v>
      </c>
      <c r="AG564" s="1">
        <f t="shared" si="230"/>
        <v>2.7612603260869565E-5</v>
      </c>
      <c r="AI564" s="1">
        <f t="shared" si="231"/>
        <v>2.9592385869565217E-5</v>
      </c>
      <c r="AJ564" s="1">
        <f t="shared" si="232"/>
        <v>1.4603416666666667E-5</v>
      </c>
      <c r="AK564" s="1">
        <f t="shared" si="233"/>
        <v>4.4960083333333347E-5</v>
      </c>
      <c r="AL564" s="1">
        <f t="shared" si="234"/>
        <v>1.1101958333333331E-4</v>
      </c>
      <c r="AM564" s="1">
        <f t="shared" si="235"/>
        <v>1.4137624999999997E-4</v>
      </c>
      <c r="AN564" s="77">
        <f t="shared" si="236"/>
        <v>2.9592385869565217E-2</v>
      </c>
    </row>
    <row r="565" spans="2:40" x14ac:dyDescent="0.25">
      <c r="B565" s="11">
        <v>1258.7159999999999</v>
      </c>
      <c r="C565" s="1"/>
      <c r="D565" s="1">
        <v>8798.5069999999996</v>
      </c>
      <c r="E565" s="1">
        <v>839.63499999999999</v>
      </c>
      <c r="F565" s="1">
        <v>1735.162</v>
      </c>
      <c r="G565" s="1">
        <f t="shared" si="215"/>
        <v>4.8815988372093026E-6</v>
      </c>
      <c r="H565" s="1">
        <f t="shared" si="216"/>
        <v>5.6035709302325582E-5</v>
      </c>
      <c r="I565" s="1">
        <f t="shared" si="217"/>
        <v>1.0088151162790697E-5</v>
      </c>
      <c r="J565" s="1">
        <f t="shared" si="218"/>
        <v>6.1242261627906982E-5</v>
      </c>
      <c r="K565" s="1">
        <f t="shared" si="219"/>
        <v>1.070587244897959E-5</v>
      </c>
      <c r="L565" s="1">
        <f t="shared" si="220"/>
        <v>1.5274887755102038E-5</v>
      </c>
      <c r="M565" s="1">
        <f t="shared" si="221"/>
        <v>5.24465E-5</v>
      </c>
      <c r="N565" s="1">
        <f t="shared" si="222"/>
        <v>-3.1415795833333334E-4</v>
      </c>
      <c r="O565" s="8">
        <f t="shared" si="223"/>
        <v>1.5274887755102039E-2</v>
      </c>
      <c r="P565" s="43">
        <v>-57.91</v>
      </c>
      <c r="Q565" s="15">
        <f t="shared" si="224"/>
        <v>57.91</v>
      </c>
      <c r="R565" s="1">
        <v>1371.3219999999999</v>
      </c>
      <c r="S565" s="40">
        <f t="shared" si="225"/>
        <v>13.71322</v>
      </c>
      <c r="T565" s="31">
        <f t="shared" si="226"/>
        <v>13.027558999999998</v>
      </c>
      <c r="U565" s="1">
        <f t="shared" si="227"/>
        <v>31.169220999999997</v>
      </c>
      <c r="X565" s="1"/>
      <c r="Y565" s="1">
        <v>-1141.306</v>
      </c>
      <c r="Z565" s="1">
        <v>2606.7040000000002</v>
      </c>
      <c r="AA565" s="1">
        <v>3756.0909999999999</v>
      </c>
      <c r="AB565" s="1">
        <v>3937.9960000000001</v>
      </c>
      <c r="AC565" s="1">
        <v>4302.2730000000001</v>
      </c>
      <c r="AD565" s="1">
        <f t="shared" si="228"/>
        <v>2.179075581395349E-5</v>
      </c>
      <c r="AE565" s="1">
        <f t="shared" si="229"/>
        <v>2.847323837209302E-5</v>
      </c>
      <c r="AG565" s="1">
        <f t="shared" si="230"/>
        <v>2.7604902173913045E-5</v>
      </c>
      <c r="AI565" s="1">
        <f t="shared" si="231"/>
        <v>2.9584668478260868E-5</v>
      </c>
      <c r="AJ565" s="1">
        <f t="shared" si="232"/>
        <v>1.5158750000000016E-5</v>
      </c>
      <c r="AK565" s="1">
        <f t="shared" si="233"/>
        <v>4.5515166666666681E-5</v>
      </c>
      <c r="AL565" s="1">
        <f t="shared" si="234"/>
        <v>1.1094099999999999E-4</v>
      </c>
      <c r="AM565" s="1">
        <f t="shared" si="235"/>
        <v>1.4129741666666666E-4</v>
      </c>
      <c r="AN565" s="77">
        <f t="shared" si="236"/>
        <v>2.9584668478260866E-2</v>
      </c>
    </row>
    <row r="566" spans="2:40" x14ac:dyDescent="0.25">
      <c r="B566" s="11">
        <v>1257.79</v>
      </c>
      <c r="C566" s="1"/>
      <c r="D566" s="1">
        <v>8793.69</v>
      </c>
      <c r="E566" s="1">
        <v>839.63499999999999</v>
      </c>
      <c r="F566" s="1">
        <v>1735.162</v>
      </c>
      <c r="G566" s="1">
        <f t="shared" si="215"/>
        <v>4.8815988372093026E-6</v>
      </c>
      <c r="H566" s="1">
        <f t="shared" si="216"/>
        <v>5.600770348837209E-5</v>
      </c>
      <c r="I566" s="1">
        <f t="shared" si="217"/>
        <v>1.0088151162790697E-5</v>
      </c>
      <c r="J566" s="1">
        <f t="shared" si="218"/>
        <v>6.121425581395349E-5</v>
      </c>
      <c r="K566" s="1">
        <f t="shared" si="219"/>
        <v>1.0701147959183674E-5</v>
      </c>
      <c r="L566" s="1">
        <f t="shared" si="220"/>
        <v>1.5270163265306122E-5</v>
      </c>
      <c r="M566" s="1">
        <f t="shared" si="221"/>
        <v>5.2407916666666667E-5</v>
      </c>
      <c r="N566" s="1">
        <f t="shared" si="222"/>
        <v>-3.1399583333333335E-4</v>
      </c>
      <c r="O566" s="8">
        <f t="shared" si="223"/>
        <v>1.5270163265306122E-2</v>
      </c>
      <c r="P566" s="43">
        <v>-57.91</v>
      </c>
      <c r="Q566" s="15">
        <f t="shared" si="224"/>
        <v>57.91</v>
      </c>
      <c r="R566" s="1">
        <v>1371.933</v>
      </c>
      <c r="S566" s="40">
        <f t="shared" si="225"/>
        <v>13.719329999999999</v>
      </c>
      <c r="T566" s="31">
        <f t="shared" si="226"/>
        <v>13.0333635</v>
      </c>
      <c r="U566" s="1">
        <f t="shared" si="227"/>
        <v>31.157306499999997</v>
      </c>
      <c r="X566" s="1"/>
      <c r="Y566" s="1">
        <v>-1142.2550000000001</v>
      </c>
      <c r="Z566" s="1">
        <v>2607.663</v>
      </c>
      <c r="AA566" s="1">
        <v>3759.4189999999999</v>
      </c>
      <c r="AB566" s="1">
        <v>3938.4670000000001</v>
      </c>
      <c r="AC566" s="1">
        <v>4302.7460000000001</v>
      </c>
      <c r="AD566" s="1">
        <f t="shared" si="228"/>
        <v>2.1801848837209303E-5</v>
      </c>
      <c r="AE566" s="1">
        <f t="shared" si="229"/>
        <v>2.849810465116279E-5</v>
      </c>
      <c r="AG566" s="1">
        <f t="shared" si="230"/>
        <v>2.7612619565217387E-5</v>
      </c>
      <c r="AI566" s="1">
        <f t="shared" si="231"/>
        <v>2.9592396739130437E-5</v>
      </c>
      <c r="AJ566" s="1">
        <f t="shared" si="232"/>
        <v>1.4920666666666686E-5</v>
      </c>
      <c r="AK566" s="1">
        <f t="shared" si="233"/>
        <v>4.5277250000000018E-5</v>
      </c>
      <c r="AL566" s="1">
        <f t="shared" si="234"/>
        <v>1.1090033333333335E-4</v>
      </c>
      <c r="AM566" s="1">
        <f t="shared" si="235"/>
        <v>1.4125691666666668E-4</v>
      </c>
      <c r="AN566" s="77">
        <f t="shared" si="236"/>
        <v>2.9592396739130437E-2</v>
      </c>
    </row>
    <row r="567" spans="2:40" x14ac:dyDescent="0.25">
      <c r="B567" s="11">
        <v>1256.8630000000001</v>
      </c>
      <c r="C567" s="1"/>
      <c r="D567" s="1">
        <v>8798.5069999999996</v>
      </c>
      <c r="E567" s="1">
        <v>840.11500000000001</v>
      </c>
      <c r="F567" s="1">
        <v>1734.21</v>
      </c>
      <c r="G567" s="1">
        <f t="shared" si="215"/>
        <v>4.884389534883721E-6</v>
      </c>
      <c r="H567" s="1">
        <f t="shared" si="216"/>
        <v>5.6038499999999995E-5</v>
      </c>
      <c r="I567" s="1">
        <f t="shared" si="217"/>
        <v>1.0082616279069768E-5</v>
      </c>
      <c r="J567" s="1">
        <f t="shared" si="218"/>
        <v>6.1236726744186051E-5</v>
      </c>
      <c r="K567" s="1">
        <f t="shared" si="219"/>
        <v>1.0698867346938776E-5</v>
      </c>
      <c r="L567" s="1">
        <f t="shared" si="220"/>
        <v>1.5260576530612245E-5</v>
      </c>
      <c r="M567" s="1">
        <f t="shared" si="221"/>
        <v>5.2369291666666669E-5</v>
      </c>
      <c r="N567" s="1">
        <f t="shared" si="222"/>
        <v>-3.1423516666666664E-4</v>
      </c>
      <c r="O567" s="8">
        <f t="shared" si="223"/>
        <v>1.5260576530612245E-2</v>
      </c>
      <c r="P567" s="43">
        <v>-57.892000000000003</v>
      </c>
      <c r="Q567" s="15">
        <f t="shared" si="224"/>
        <v>57.892000000000003</v>
      </c>
      <c r="R567" s="1">
        <v>1371.627</v>
      </c>
      <c r="S567" s="40">
        <f t="shared" si="225"/>
        <v>13.71627</v>
      </c>
      <c r="T567" s="31">
        <f t="shared" si="226"/>
        <v>13.030456499999998</v>
      </c>
      <c r="U567" s="1">
        <f t="shared" si="227"/>
        <v>31.145273500000005</v>
      </c>
      <c r="X567" s="1"/>
      <c r="Y567" s="1">
        <v>-1142.729</v>
      </c>
      <c r="Z567" s="1">
        <v>2607.1840000000002</v>
      </c>
      <c r="AA567" s="1">
        <v>3755.1410000000001</v>
      </c>
      <c r="AB567" s="1">
        <v>3939.8809999999999</v>
      </c>
      <c r="AC567" s="1">
        <v>4302.2730000000001</v>
      </c>
      <c r="AD567" s="1">
        <f t="shared" si="228"/>
        <v>2.1801819767441863E-5</v>
      </c>
      <c r="AE567" s="1">
        <f t="shared" si="229"/>
        <v>2.8475988372093019E-5</v>
      </c>
      <c r="AG567" s="1">
        <f t="shared" si="230"/>
        <v>2.7622880434782606E-5</v>
      </c>
      <c r="AI567" s="1">
        <f t="shared" si="231"/>
        <v>2.9592402173913042E-5</v>
      </c>
      <c r="AJ567" s="1">
        <f t="shared" si="232"/>
        <v>1.5394999999999981E-5</v>
      </c>
      <c r="AK567" s="1">
        <f t="shared" si="233"/>
        <v>4.5594333333333338E-5</v>
      </c>
      <c r="AL567" s="1">
        <f t="shared" si="234"/>
        <v>1.1105808333333331E-4</v>
      </c>
      <c r="AM567" s="1">
        <f t="shared" si="235"/>
        <v>1.4125741666666666E-4</v>
      </c>
      <c r="AN567" s="77">
        <f t="shared" si="236"/>
        <v>2.9592402173913041E-2</v>
      </c>
    </row>
    <row r="568" spans="2:40" x14ac:dyDescent="0.25">
      <c r="B568" s="11">
        <v>1257.326</v>
      </c>
      <c r="C568" s="1"/>
      <c r="D568" s="1">
        <v>8800.9150000000009</v>
      </c>
      <c r="E568" s="1">
        <v>838.67600000000004</v>
      </c>
      <c r="F568" s="1">
        <v>1735.162</v>
      </c>
      <c r="G568" s="1">
        <f t="shared" si="215"/>
        <v>4.8760232558139535E-6</v>
      </c>
      <c r="H568" s="1">
        <f t="shared" si="216"/>
        <v>5.6044133720930237E-5</v>
      </c>
      <c r="I568" s="1">
        <f t="shared" si="217"/>
        <v>1.0088151162790697E-5</v>
      </c>
      <c r="J568" s="1">
        <f t="shared" si="218"/>
        <v>6.1256261627906986E-5</v>
      </c>
      <c r="K568" s="1">
        <f t="shared" si="219"/>
        <v>1.0693887755102041E-5</v>
      </c>
      <c r="L568" s="1">
        <f t="shared" si="220"/>
        <v>1.5267795918367348E-5</v>
      </c>
      <c r="M568" s="1">
        <f t="shared" si="221"/>
        <v>5.2388583333333332E-5</v>
      </c>
      <c r="N568" s="1">
        <f t="shared" si="222"/>
        <v>-3.1431620833333336E-4</v>
      </c>
      <c r="O568" s="8">
        <f t="shared" si="223"/>
        <v>1.5267795918367348E-2</v>
      </c>
      <c r="P568" s="43">
        <v>-57.892000000000003</v>
      </c>
      <c r="Q568" s="15">
        <f t="shared" si="224"/>
        <v>57.892000000000003</v>
      </c>
      <c r="R568" s="1">
        <v>1371.0170000000001</v>
      </c>
      <c r="S568" s="40">
        <f t="shared" si="225"/>
        <v>13.71017</v>
      </c>
      <c r="T568" s="31">
        <f t="shared" si="226"/>
        <v>13.024661500000001</v>
      </c>
      <c r="U568" s="1">
        <f t="shared" si="227"/>
        <v>31.157168500000004</v>
      </c>
      <c r="X568" s="1"/>
      <c r="Y568" s="1">
        <v>-1142.729</v>
      </c>
      <c r="Z568" s="1">
        <v>2607.663</v>
      </c>
      <c r="AA568" s="1">
        <v>3757.518</v>
      </c>
      <c r="AB568" s="1">
        <v>3941.7649999999999</v>
      </c>
      <c r="AC568" s="1">
        <v>4302.2730000000001</v>
      </c>
      <c r="AD568" s="1">
        <f t="shared" si="228"/>
        <v>2.1804604651162791E-5</v>
      </c>
      <c r="AE568" s="1">
        <f t="shared" si="229"/>
        <v>2.8489808139534883E-5</v>
      </c>
      <c r="AG568" s="1">
        <f t="shared" si="230"/>
        <v>2.7633119565217388E-5</v>
      </c>
      <c r="AI568" s="1">
        <f t="shared" si="231"/>
        <v>2.9592402173913042E-5</v>
      </c>
      <c r="AJ568" s="1">
        <f t="shared" si="232"/>
        <v>1.5353916666666655E-5</v>
      </c>
      <c r="AK568" s="1">
        <f t="shared" si="233"/>
        <v>4.5396250000000008E-5</v>
      </c>
      <c r="AL568" s="1">
        <f t="shared" si="234"/>
        <v>1.1117516666666665E-4</v>
      </c>
      <c r="AM568" s="1">
        <f t="shared" si="235"/>
        <v>1.4121749999999999E-4</v>
      </c>
      <c r="AN568" s="77">
        <f t="shared" si="236"/>
        <v>2.9592402173913041E-2</v>
      </c>
    </row>
    <row r="569" spans="2:40" x14ac:dyDescent="0.25">
      <c r="B569" s="11">
        <v>1257.79</v>
      </c>
      <c r="C569" s="1"/>
      <c r="D569" s="1">
        <v>8801.8780000000006</v>
      </c>
      <c r="E569" s="1">
        <v>839.15499999999997</v>
      </c>
      <c r="F569" s="1">
        <v>1734.6859999999999</v>
      </c>
      <c r="G569" s="1">
        <f t="shared" si="215"/>
        <v>4.8788081395348833E-6</v>
      </c>
      <c r="H569" s="1">
        <f t="shared" si="216"/>
        <v>5.6052517441860475E-5</v>
      </c>
      <c r="I569" s="1">
        <f t="shared" si="217"/>
        <v>1.0085383720930231E-5</v>
      </c>
      <c r="J569" s="1">
        <f t="shared" si="218"/>
        <v>6.125909302325581E-5</v>
      </c>
      <c r="K569" s="1">
        <f t="shared" si="219"/>
        <v>1.0698698979591836E-5</v>
      </c>
      <c r="L569" s="1">
        <f t="shared" si="220"/>
        <v>1.5267734693877548E-5</v>
      </c>
      <c r="M569" s="1">
        <f t="shared" si="221"/>
        <v>5.2407916666666667E-5</v>
      </c>
      <c r="N569" s="1">
        <f t="shared" si="222"/>
        <v>-3.1433700000000004E-4</v>
      </c>
      <c r="O569" s="8">
        <f t="shared" si="223"/>
        <v>1.5267734693877547E-2</v>
      </c>
      <c r="P569" s="43">
        <v>-57.872999999999998</v>
      </c>
      <c r="Q569" s="15">
        <f t="shared" si="224"/>
        <v>57.872999999999998</v>
      </c>
      <c r="R569" s="1">
        <v>1371.627</v>
      </c>
      <c r="S569" s="40">
        <f t="shared" si="225"/>
        <v>13.71627</v>
      </c>
      <c r="T569" s="31">
        <f t="shared" si="226"/>
        <v>13.030456499999998</v>
      </c>
      <c r="U569" s="1">
        <f t="shared" si="227"/>
        <v>31.1262735</v>
      </c>
      <c r="X569" s="1"/>
      <c r="Y569" s="1">
        <v>-1142.2550000000001</v>
      </c>
      <c r="Z569" s="1">
        <v>2607.1840000000002</v>
      </c>
      <c r="AA569" s="1">
        <v>3759.4189999999999</v>
      </c>
      <c r="AB569" s="1">
        <v>3943.1779999999999</v>
      </c>
      <c r="AC569" s="1">
        <v>4301.799</v>
      </c>
      <c r="AD569" s="1">
        <f t="shared" si="228"/>
        <v>2.1799063953488375E-5</v>
      </c>
      <c r="AE569" s="1">
        <f t="shared" si="229"/>
        <v>2.849810465116279E-5</v>
      </c>
      <c r="AG569" s="1">
        <f t="shared" si="230"/>
        <v>2.7638222826086957E-5</v>
      </c>
      <c r="AI569" s="1">
        <f t="shared" si="231"/>
        <v>2.958725E-5</v>
      </c>
      <c r="AJ569" s="1">
        <f t="shared" si="232"/>
        <v>1.5313250000000001E-5</v>
      </c>
      <c r="AK569" s="1">
        <f t="shared" si="233"/>
        <v>4.5198333333333337E-5</v>
      </c>
      <c r="AL569" s="1">
        <f t="shared" si="234"/>
        <v>1.113328333333333E-4</v>
      </c>
      <c r="AM569" s="1">
        <f t="shared" si="235"/>
        <v>1.4121791666666666E-4</v>
      </c>
      <c r="AN569" s="77">
        <f t="shared" si="236"/>
        <v>2.9587249999999999E-2</v>
      </c>
    </row>
    <row r="570" spans="2:40" x14ac:dyDescent="0.25">
      <c r="B570" s="11">
        <v>1258.7159999999999</v>
      </c>
      <c r="C570" s="1"/>
      <c r="D570" s="1">
        <v>8805.7309999999998</v>
      </c>
      <c r="E570" s="1">
        <v>838.67600000000004</v>
      </c>
      <c r="F570" s="1">
        <v>1735.162</v>
      </c>
      <c r="G570" s="1">
        <f t="shared" si="215"/>
        <v>4.8760232558139535E-6</v>
      </c>
      <c r="H570" s="1">
        <f t="shared" si="216"/>
        <v>5.6072133720930224E-5</v>
      </c>
      <c r="I570" s="1">
        <f t="shared" si="217"/>
        <v>1.0088151162790697E-5</v>
      </c>
      <c r="J570" s="1">
        <f t="shared" si="218"/>
        <v>6.1284261627906979E-5</v>
      </c>
      <c r="K570" s="1">
        <f t="shared" si="219"/>
        <v>1.0700979591836735E-5</v>
      </c>
      <c r="L570" s="1">
        <f t="shared" si="220"/>
        <v>1.5274887755102038E-5</v>
      </c>
      <c r="M570" s="1">
        <f t="shared" si="221"/>
        <v>5.24465E-5</v>
      </c>
      <c r="N570" s="1">
        <f t="shared" si="222"/>
        <v>-3.1445895833333331E-4</v>
      </c>
      <c r="O570" s="8">
        <f t="shared" si="223"/>
        <v>1.5274887755102039E-2</v>
      </c>
      <c r="P570" s="43">
        <v>-57.872999999999998</v>
      </c>
      <c r="Q570" s="15">
        <f t="shared" si="224"/>
        <v>57.872999999999998</v>
      </c>
      <c r="R570" s="1">
        <v>1371.933</v>
      </c>
      <c r="S570" s="40">
        <f t="shared" si="225"/>
        <v>13.719329999999999</v>
      </c>
      <c r="T570" s="31">
        <f t="shared" si="226"/>
        <v>13.0333635</v>
      </c>
      <c r="U570" s="1">
        <f t="shared" si="227"/>
        <v>31.120306499999998</v>
      </c>
      <c r="X570" s="1"/>
      <c r="Y570" s="1">
        <v>-1142.2550000000001</v>
      </c>
      <c r="Z570" s="1">
        <v>2606.7040000000002</v>
      </c>
      <c r="AA570" s="1">
        <v>3763.2220000000002</v>
      </c>
      <c r="AB570" s="1">
        <v>3942.2359999999999</v>
      </c>
      <c r="AC570" s="1">
        <v>4304.6379999999999</v>
      </c>
      <c r="AD570" s="1">
        <f t="shared" si="228"/>
        <v>2.1796273255813955E-5</v>
      </c>
      <c r="AE570" s="1">
        <f t="shared" si="229"/>
        <v>2.8520215116279077E-5</v>
      </c>
      <c r="AG570" s="1">
        <f t="shared" si="230"/>
        <v>2.7633103260869566E-5</v>
      </c>
      <c r="AI570" s="1">
        <f t="shared" si="231"/>
        <v>2.960267934782609E-5</v>
      </c>
      <c r="AJ570" s="1">
        <f t="shared" si="232"/>
        <v>1.4917833333333306E-5</v>
      </c>
      <c r="AK570" s="1">
        <f t="shared" si="233"/>
        <v>4.5117999999999977E-5</v>
      </c>
      <c r="AL570" s="1">
        <f t="shared" si="234"/>
        <v>1.1129433333333332E-4</v>
      </c>
      <c r="AM570" s="1">
        <f t="shared" si="235"/>
        <v>1.4149449999999996E-4</v>
      </c>
      <c r="AN570" s="77">
        <f t="shared" si="236"/>
        <v>2.9602679347826091E-2</v>
      </c>
    </row>
    <row r="571" spans="2:40" x14ac:dyDescent="0.25">
      <c r="B571" s="11">
        <v>1257.326</v>
      </c>
      <c r="C571" s="1"/>
      <c r="D571" s="1">
        <v>8808.6209999999992</v>
      </c>
      <c r="E571" s="1">
        <v>839.15499999999997</v>
      </c>
      <c r="F571" s="1">
        <v>1735.162</v>
      </c>
      <c r="G571" s="1">
        <f t="shared" si="215"/>
        <v>4.8788081395348833E-6</v>
      </c>
      <c r="H571" s="1">
        <f t="shared" si="216"/>
        <v>5.609172093023256E-5</v>
      </c>
      <c r="I571" s="1">
        <f t="shared" si="217"/>
        <v>1.0088151162790697E-5</v>
      </c>
      <c r="J571" s="1">
        <f t="shared" si="218"/>
        <v>6.1301063953488367E-5</v>
      </c>
      <c r="K571" s="1">
        <f t="shared" si="219"/>
        <v>1.069633163265306E-5</v>
      </c>
      <c r="L571" s="1">
        <f t="shared" si="220"/>
        <v>1.5267795918367348E-5</v>
      </c>
      <c r="M571" s="1">
        <f t="shared" si="221"/>
        <v>5.2388583333333332E-5</v>
      </c>
      <c r="N571" s="1">
        <f t="shared" si="222"/>
        <v>-3.1463729166666667E-4</v>
      </c>
      <c r="O571" s="8">
        <f t="shared" si="223"/>
        <v>1.5267795918367348E-2</v>
      </c>
      <c r="P571" s="43">
        <v>-57.854999999999997</v>
      </c>
      <c r="Q571" s="15">
        <f t="shared" si="224"/>
        <v>57.854999999999997</v>
      </c>
      <c r="R571" s="1">
        <v>1371.627</v>
      </c>
      <c r="S571" s="40">
        <f t="shared" si="225"/>
        <v>13.71627</v>
      </c>
      <c r="T571" s="31">
        <f t="shared" si="226"/>
        <v>13.030456499999998</v>
      </c>
      <c r="U571" s="1">
        <f t="shared" si="227"/>
        <v>31.108273499999999</v>
      </c>
      <c r="X571" s="1"/>
      <c r="Y571" s="1">
        <v>-1141.78</v>
      </c>
      <c r="Z571" s="1">
        <v>2605.2640000000001</v>
      </c>
      <c r="AA571" s="1">
        <v>3767.9760000000001</v>
      </c>
      <c r="AB571" s="1">
        <v>3943.6489999999999</v>
      </c>
      <c r="AC571" s="1">
        <v>4304.6379999999999</v>
      </c>
      <c r="AD571" s="1">
        <f t="shared" si="228"/>
        <v>2.1785139534883721E-5</v>
      </c>
      <c r="AE571" s="1">
        <f t="shared" si="229"/>
        <v>2.8545093023255814E-5</v>
      </c>
      <c r="AG571" s="1">
        <f t="shared" si="230"/>
        <v>2.7638201086956519E-5</v>
      </c>
      <c r="AI571" s="1">
        <f t="shared" si="231"/>
        <v>2.9600097826086954E-5</v>
      </c>
      <c r="AJ571" s="1">
        <f t="shared" si="232"/>
        <v>1.4639416666666649E-5</v>
      </c>
      <c r="AK571" s="1">
        <f t="shared" si="233"/>
        <v>4.4721833333333316E-5</v>
      </c>
      <c r="AL571" s="1">
        <f t="shared" si="234"/>
        <v>1.1153208333333331E-4</v>
      </c>
      <c r="AM571" s="1">
        <f t="shared" si="235"/>
        <v>1.4161449999999998E-4</v>
      </c>
      <c r="AN571" s="77">
        <f t="shared" si="236"/>
        <v>2.9600097826086955E-2</v>
      </c>
    </row>
    <row r="572" spans="2:40" x14ac:dyDescent="0.25">
      <c r="B572" s="11">
        <v>1257.79</v>
      </c>
      <c r="C572" s="1"/>
      <c r="D572" s="1">
        <v>8809.1020000000008</v>
      </c>
      <c r="E572" s="1">
        <v>838.67600000000004</v>
      </c>
      <c r="F572" s="1">
        <v>1735.6379999999999</v>
      </c>
      <c r="G572" s="1">
        <f t="shared" si="215"/>
        <v>4.8760232558139535E-6</v>
      </c>
      <c r="H572" s="1">
        <f t="shared" si="216"/>
        <v>5.6091732558139538E-5</v>
      </c>
      <c r="I572" s="1">
        <f t="shared" si="217"/>
        <v>1.0090918604651162E-5</v>
      </c>
      <c r="J572" s="1">
        <f t="shared" si="218"/>
        <v>6.1306627906976751E-5</v>
      </c>
      <c r="K572" s="1">
        <f t="shared" si="219"/>
        <v>1.0696255102040816E-5</v>
      </c>
      <c r="L572" s="1">
        <f t="shared" si="220"/>
        <v>1.5272591836734692E-5</v>
      </c>
      <c r="M572" s="1">
        <f t="shared" si="221"/>
        <v>5.2407916666666667E-5</v>
      </c>
      <c r="N572" s="1">
        <f t="shared" si="222"/>
        <v>-3.1463800000000006E-4</v>
      </c>
      <c r="O572" s="8">
        <f t="shared" si="223"/>
        <v>1.5272591836734692E-2</v>
      </c>
      <c r="P572" s="43">
        <v>-57.854999999999997</v>
      </c>
      <c r="Q572" s="15">
        <f t="shared" si="224"/>
        <v>57.854999999999997</v>
      </c>
      <c r="R572" s="1">
        <v>1371.627</v>
      </c>
      <c r="S572" s="40">
        <f t="shared" si="225"/>
        <v>13.71627</v>
      </c>
      <c r="T572" s="31">
        <f t="shared" si="226"/>
        <v>13.030456499999998</v>
      </c>
      <c r="U572" s="1">
        <f t="shared" si="227"/>
        <v>31.108273499999999</v>
      </c>
      <c r="X572" s="1"/>
      <c r="Y572" s="1">
        <v>-1141.78</v>
      </c>
      <c r="Z572" s="1">
        <v>2605.2640000000001</v>
      </c>
      <c r="AA572" s="1">
        <v>3768.451</v>
      </c>
      <c r="AB572" s="1">
        <v>3945.5329999999999</v>
      </c>
      <c r="AC572" s="1">
        <v>4304.165</v>
      </c>
      <c r="AD572" s="1">
        <f t="shared" si="228"/>
        <v>2.1785139534883721E-5</v>
      </c>
      <c r="AE572" s="1">
        <f t="shared" si="229"/>
        <v>2.8547854651162791E-5</v>
      </c>
      <c r="AG572" s="1">
        <f t="shared" si="230"/>
        <v>2.7648440217391308E-5</v>
      </c>
      <c r="AI572" s="1">
        <f t="shared" si="231"/>
        <v>2.9597527173913042E-5</v>
      </c>
      <c r="AJ572" s="1">
        <f t="shared" si="232"/>
        <v>1.4756833333333322E-5</v>
      </c>
      <c r="AK572" s="1">
        <f t="shared" si="233"/>
        <v>4.4642833333333332E-5</v>
      </c>
      <c r="AL572" s="1">
        <f t="shared" si="234"/>
        <v>1.1168908333333332E-4</v>
      </c>
      <c r="AM572" s="1">
        <f t="shared" si="235"/>
        <v>1.4157508333333333E-4</v>
      </c>
      <c r="AN572" s="77">
        <f t="shared" si="236"/>
        <v>2.9597527173913042E-2</v>
      </c>
    </row>
    <row r="573" spans="2:40" x14ac:dyDescent="0.25">
      <c r="B573" s="11">
        <v>1258.2529999999999</v>
      </c>
      <c r="C573" s="1"/>
      <c r="D573" s="1">
        <v>8811.51</v>
      </c>
      <c r="E573" s="1">
        <v>839.15499999999997</v>
      </c>
      <c r="F573" s="1">
        <v>1728.9749999999999</v>
      </c>
      <c r="G573" s="1">
        <f t="shared" si="215"/>
        <v>4.8788081395348833E-6</v>
      </c>
      <c r="H573" s="1">
        <f t="shared" si="216"/>
        <v>5.6108517441860469E-5</v>
      </c>
      <c r="I573" s="1">
        <f t="shared" si="217"/>
        <v>1.0052180232558139E-5</v>
      </c>
      <c r="J573" s="1">
        <f t="shared" si="218"/>
        <v>6.1281889534883725E-5</v>
      </c>
      <c r="K573" s="1">
        <f t="shared" si="219"/>
        <v>1.0701061224489796E-5</v>
      </c>
      <c r="L573" s="1">
        <f t="shared" si="220"/>
        <v>1.524095918367347E-5</v>
      </c>
      <c r="M573" s="1">
        <f t="shared" si="221"/>
        <v>5.242720833333333E-5</v>
      </c>
      <c r="N573" s="1">
        <f t="shared" si="222"/>
        <v>-3.1471904166666668E-4</v>
      </c>
      <c r="O573" s="8">
        <f t="shared" si="223"/>
        <v>1.5240959183673471E-2</v>
      </c>
      <c r="P573" s="43">
        <v>-57.835999999999999</v>
      </c>
      <c r="Q573" s="15">
        <f t="shared" si="224"/>
        <v>57.835999999999999</v>
      </c>
      <c r="R573" s="1">
        <v>1371.3219999999999</v>
      </c>
      <c r="S573" s="40">
        <f t="shared" si="225"/>
        <v>13.71322</v>
      </c>
      <c r="T573" s="31">
        <f t="shared" si="226"/>
        <v>13.027558999999998</v>
      </c>
      <c r="U573" s="1">
        <f t="shared" si="227"/>
        <v>31.095220999999999</v>
      </c>
      <c r="X573" s="1"/>
      <c r="Y573" s="1">
        <v>-1143.204</v>
      </c>
      <c r="Z573" s="1">
        <v>2604.7849999999999</v>
      </c>
      <c r="AA573" s="1">
        <v>3767.0250000000001</v>
      </c>
      <c r="AB573" s="1">
        <v>3946.0039999999999</v>
      </c>
      <c r="AC573" s="1">
        <v>4304.6379999999999</v>
      </c>
      <c r="AD573" s="1">
        <f t="shared" si="228"/>
        <v>2.1790633720930231E-5</v>
      </c>
      <c r="AE573" s="1">
        <f t="shared" si="229"/>
        <v>2.8547843023255817E-5</v>
      </c>
      <c r="AG573" s="1">
        <f t="shared" si="230"/>
        <v>2.765873913043478E-5</v>
      </c>
      <c r="AI573" s="1">
        <f t="shared" si="231"/>
        <v>2.9607836956521737E-5</v>
      </c>
      <c r="AJ573" s="1">
        <f t="shared" si="232"/>
        <v>1.4914916666666652E-5</v>
      </c>
      <c r="AK573" s="1">
        <f t="shared" si="233"/>
        <v>4.4801083333333317E-5</v>
      </c>
      <c r="AL573" s="1">
        <f t="shared" si="234"/>
        <v>1.1176825000000001E-4</v>
      </c>
      <c r="AM573" s="1">
        <f t="shared" si="235"/>
        <v>1.4165441666666667E-4</v>
      </c>
      <c r="AN573" s="77">
        <f t="shared" si="236"/>
        <v>2.9607836956521735E-2</v>
      </c>
    </row>
    <row r="574" spans="2:40" x14ac:dyDescent="0.25">
      <c r="B574" s="11">
        <v>1257.79</v>
      </c>
      <c r="C574" s="1"/>
      <c r="D574" s="1">
        <v>8817.7710000000006</v>
      </c>
      <c r="E574" s="1">
        <v>838.67600000000004</v>
      </c>
      <c r="F574" s="1">
        <v>1729.9269999999999</v>
      </c>
      <c r="G574" s="1">
        <f t="shared" si="215"/>
        <v>4.8760232558139535E-6</v>
      </c>
      <c r="H574" s="1">
        <f t="shared" si="216"/>
        <v>5.6142133720930236E-5</v>
      </c>
      <c r="I574" s="1">
        <f t="shared" si="217"/>
        <v>1.0057715116279068E-5</v>
      </c>
      <c r="J574" s="1">
        <f t="shared" si="218"/>
        <v>6.1323825581395357E-5</v>
      </c>
      <c r="K574" s="1">
        <f t="shared" si="219"/>
        <v>1.0696255102040816E-5</v>
      </c>
      <c r="L574" s="1">
        <f t="shared" si="220"/>
        <v>1.5243454081632651E-5</v>
      </c>
      <c r="M574" s="1">
        <f t="shared" si="221"/>
        <v>5.2407916666666667E-5</v>
      </c>
      <c r="N574" s="1">
        <f t="shared" si="222"/>
        <v>-3.1499920833333333E-4</v>
      </c>
      <c r="O574" s="8">
        <f t="shared" si="223"/>
        <v>1.524345408163265E-2</v>
      </c>
      <c r="P574" s="43">
        <v>-57.835999999999999</v>
      </c>
      <c r="Q574" s="15">
        <f t="shared" si="224"/>
        <v>57.835999999999999</v>
      </c>
      <c r="R574" s="1">
        <v>1370.4069999999999</v>
      </c>
      <c r="S574" s="40">
        <f t="shared" si="225"/>
        <v>13.70407</v>
      </c>
      <c r="T574" s="31">
        <f t="shared" si="226"/>
        <v>13.0188665</v>
      </c>
      <c r="U574" s="1">
        <f t="shared" si="227"/>
        <v>31.113063499999999</v>
      </c>
      <c r="X574" s="1"/>
      <c r="Y574" s="1">
        <v>-1142.729</v>
      </c>
      <c r="Z574" s="1">
        <v>2603.8249999999998</v>
      </c>
      <c r="AA574" s="1">
        <v>3767.0250000000001</v>
      </c>
      <c r="AB574" s="1">
        <v>3946.4749999999999</v>
      </c>
      <c r="AC574" s="1">
        <v>4303.692</v>
      </c>
      <c r="AD574" s="1">
        <f t="shared" si="228"/>
        <v>2.1782290697674417E-5</v>
      </c>
      <c r="AE574" s="1">
        <f t="shared" si="229"/>
        <v>2.8545081395348837E-5</v>
      </c>
      <c r="AG574" s="1">
        <f t="shared" si="230"/>
        <v>2.7658717391304349E-5</v>
      </c>
      <c r="AI574" s="1">
        <f t="shared" si="231"/>
        <v>2.9600114130434783E-5</v>
      </c>
      <c r="AJ574" s="1">
        <f t="shared" si="232"/>
        <v>1.4954166666666651E-5</v>
      </c>
      <c r="AK574" s="1">
        <f t="shared" si="233"/>
        <v>4.4722249999999994E-5</v>
      </c>
      <c r="AL574" s="1">
        <f t="shared" si="234"/>
        <v>1.1188750000000002E-4</v>
      </c>
      <c r="AM574" s="1">
        <f t="shared" si="235"/>
        <v>1.4165558333333335E-4</v>
      </c>
      <c r="AN574" s="77">
        <f t="shared" si="236"/>
        <v>2.9600114130434781E-2</v>
      </c>
    </row>
    <row r="575" spans="2:40" x14ac:dyDescent="0.25">
      <c r="B575" s="11">
        <v>1257.79</v>
      </c>
      <c r="C575" s="1"/>
      <c r="D575" s="1">
        <v>8822.5879999999997</v>
      </c>
      <c r="E575" s="1">
        <v>839.63499999999999</v>
      </c>
      <c r="F575" s="1">
        <v>1729.9269999999999</v>
      </c>
      <c r="G575" s="1">
        <f t="shared" si="215"/>
        <v>4.8815988372093026E-6</v>
      </c>
      <c r="H575" s="1">
        <f t="shared" si="216"/>
        <v>5.6175715116279063E-5</v>
      </c>
      <c r="I575" s="1">
        <f t="shared" si="217"/>
        <v>1.0057715116279068E-5</v>
      </c>
      <c r="J575" s="1">
        <f t="shared" si="218"/>
        <v>6.1351831395348836E-5</v>
      </c>
      <c r="K575" s="1">
        <f t="shared" si="219"/>
        <v>1.0701147959183674E-5</v>
      </c>
      <c r="L575" s="1">
        <f t="shared" si="220"/>
        <v>1.5243454081632651E-5</v>
      </c>
      <c r="M575" s="1">
        <f t="shared" si="221"/>
        <v>5.2407916666666667E-5</v>
      </c>
      <c r="N575" s="1">
        <f t="shared" si="222"/>
        <v>-3.1519991666666667E-4</v>
      </c>
      <c r="O575" s="8">
        <f t="shared" si="223"/>
        <v>1.524345408163265E-2</v>
      </c>
      <c r="P575" s="43">
        <v>-57.817999999999998</v>
      </c>
      <c r="Q575" s="15">
        <f t="shared" si="224"/>
        <v>57.817999999999998</v>
      </c>
      <c r="R575" s="1">
        <v>1361.8610000000001</v>
      </c>
      <c r="S575" s="40">
        <f t="shared" si="225"/>
        <v>13.61861</v>
      </c>
      <c r="T575" s="31">
        <f t="shared" si="226"/>
        <v>12.9376795</v>
      </c>
      <c r="U575" s="1">
        <f t="shared" si="227"/>
        <v>31.2617105</v>
      </c>
      <c r="X575" s="1"/>
      <c r="Y575" s="1">
        <v>-1144.153</v>
      </c>
      <c r="Z575" s="1">
        <v>2602.8649999999998</v>
      </c>
      <c r="AA575" s="1">
        <v>3768.9270000000001</v>
      </c>
      <c r="AB575" s="1">
        <v>3946.4749999999999</v>
      </c>
      <c r="AC575" s="1">
        <v>4305.585</v>
      </c>
      <c r="AD575" s="1">
        <f t="shared" si="228"/>
        <v>2.1784988372093022E-5</v>
      </c>
      <c r="AE575" s="1">
        <f t="shared" si="229"/>
        <v>2.8564418604651166E-5</v>
      </c>
      <c r="AG575" s="1">
        <f t="shared" si="230"/>
        <v>2.7666456521739129E-5</v>
      </c>
      <c r="AI575" s="1">
        <f t="shared" si="231"/>
        <v>2.9618141304347827E-5</v>
      </c>
      <c r="AJ575" s="1">
        <f t="shared" si="232"/>
        <v>1.4795666666666649E-5</v>
      </c>
      <c r="AK575" s="1">
        <f t="shared" si="233"/>
        <v>4.4721499999999988E-5</v>
      </c>
      <c r="AL575" s="1">
        <f t="shared" si="234"/>
        <v>1.119675E-4</v>
      </c>
      <c r="AM575" s="1">
        <f t="shared" si="235"/>
        <v>1.4189333333333335E-4</v>
      </c>
      <c r="AN575" s="77">
        <f t="shared" si="236"/>
        <v>2.9618141304347829E-2</v>
      </c>
    </row>
    <row r="576" spans="2:40" x14ac:dyDescent="0.25">
      <c r="B576" s="11">
        <v>1256.8630000000001</v>
      </c>
      <c r="C576" s="1"/>
      <c r="D576" s="1">
        <v>8818.7350000000006</v>
      </c>
      <c r="E576" s="1">
        <v>838.67600000000004</v>
      </c>
      <c r="F576" s="1">
        <v>1730.8779999999999</v>
      </c>
      <c r="G576" s="1">
        <f t="shared" si="215"/>
        <v>4.8760232558139535E-6</v>
      </c>
      <c r="H576" s="1">
        <f t="shared" si="216"/>
        <v>5.6147738372093017E-5</v>
      </c>
      <c r="I576" s="1">
        <f t="shared" si="217"/>
        <v>1.0063244186046512E-5</v>
      </c>
      <c r="J576" s="1">
        <f t="shared" si="218"/>
        <v>6.1334959302325584E-5</v>
      </c>
      <c r="K576" s="1">
        <f t="shared" si="219"/>
        <v>1.0691525510204085E-5</v>
      </c>
      <c r="L576" s="1">
        <f t="shared" si="220"/>
        <v>1.5243576530612245E-5</v>
      </c>
      <c r="M576" s="1">
        <f t="shared" si="221"/>
        <v>5.2369291666666669E-5</v>
      </c>
      <c r="N576" s="1">
        <f t="shared" si="222"/>
        <v>-3.1507800000000005E-4</v>
      </c>
      <c r="O576" s="8">
        <f t="shared" si="223"/>
        <v>1.5243576530612245E-2</v>
      </c>
      <c r="P576" s="43">
        <v>-57.817999999999998</v>
      </c>
      <c r="Q576" s="15">
        <f t="shared" si="224"/>
        <v>57.817999999999998</v>
      </c>
      <c r="R576" s="1">
        <v>1361.25</v>
      </c>
      <c r="S576" s="40">
        <f t="shared" si="225"/>
        <v>13.612500000000001</v>
      </c>
      <c r="T576" s="31">
        <f t="shared" si="226"/>
        <v>12.931875</v>
      </c>
      <c r="U576" s="1">
        <f t="shared" si="227"/>
        <v>31.273624999999996</v>
      </c>
      <c r="X576" s="1"/>
      <c r="Y576" s="1">
        <v>-1142.2550000000001</v>
      </c>
      <c r="Z576" s="1">
        <v>2601.4259999999999</v>
      </c>
      <c r="AA576" s="1">
        <v>3762.7469999999998</v>
      </c>
      <c r="AB576" s="1">
        <v>3946.9459999999999</v>
      </c>
      <c r="AC576" s="1">
        <v>4305.1109999999999</v>
      </c>
      <c r="AD576" s="1">
        <f t="shared" si="228"/>
        <v>2.1765587209302324E-5</v>
      </c>
      <c r="AE576" s="1">
        <f t="shared" si="229"/>
        <v>2.8517453488372096E-5</v>
      </c>
      <c r="AG576" s="1">
        <f t="shared" si="230"/>
        <v>2.765870108695652E-5</v>
      </c>
      <c r="AI576" s="1">
        <f t="shared" si="231"/>
        <v>2.9605250000000003E-5</v>
      </c>
      <c r="AJ576" s="1">
        <f t="shared" si="232"/>
        <v>1.5349916666666674E-5</v>
      </c>
      <c r="AK576" s="1">
        <f t="shared" si="233"/>
        <v>4.5197000000000001E-5</v>
      </c>
      <c r="AL576" s="1">
        <f t="shared" si="234"/>
        <v>1.1212666666666667E-4</v>
      </c>
      <c r="AM576" s="1">
        <f t="shared" si="235"/>
        <v>1.4197375E-4</v>
      </c>
      <c r="AN576" s="77">
        <f t="shared" si="236"/>
        <v>2.9605250000000003E-2</v>
      </c>
    </row>
    <row r="577" spans="2:40" x14ac:dyDescent="0.25">
      <c r="B577" s="11">
        <v>1256.8630000000001</v>
      </c>
      <c r="C577" s="1"/>
      <c r="D577" s="1">
        <v>8819.6980000000003</v>
      </c>
      <c r="E577" s="1">
        <v>839.15499999999997</v>
      </c>
      <c r="F577" s="1">
        <v>1730.8779999999999</v>
      </c>
      <c r="G577" s="1">
        <f t="shared" si="215"/>
        <v>4.8788081395348833E-6</v>
      </c>
      <c r="H577" s="1">
        <f t="shared" si="216"/>
        <v>5.6156122093023255E-5</v>
      </c>
      <c r="I577" s="1">
        <f t="shared" si="217"/>
        <v>1.0063244186046512E-5</v>
      </c>
      <c r="J577" s="1">
        <f t="shared" si="218"/>
        <v>6.1340558139534894E-5</v>
      </c>
      <c r="K577" s="1">
        <f t="shared" si="219"/>
        <v>1.0693969387755102E-5</v>
      </c>
      <c r="L577" s="1">
        <f t="shared" si="220"/>
        <v>1.5243576530612245E-5</v>
      </c>
      <c r="M577" s="1">
        <f t="shared" si="221"/>
        <v>5.2369291666666669E-5</v>
      </c>
      <c r="N577" s="1">
        <f t="shared" si="222"/>
        <v>-3.1511812500000002E-4</v>
      </c>
      <c r="O577" s="8">
        <f t="shared" si="223"/>
        <v>1.5243576530612245E-2</v>
      </c>
      <c r="P577" s="43">
        <v>-57.798999999999999</v>
      </c>
      <c r="Q577" s="15">
        <f t="shared" si="224"/>
        <v>57.798999999999999</v>
      </c>
      <c r="R577" s="1">
        <v>1361.5550000000001</v>
      </c>
      <c r="S577" s="40">
        <f t="shared" si="225"/>
        <v>13.615550000000001</v>
      </c>
      <c r="T577" s="31">
        <f t="shared" si="226"/>
        <v>12.934772499999999</v>
      </c>
      <c r="U577" s="1">
        <f t="shared" si="227"/>
        <v>31.248677499999999</v>
      </c>
      <c r="X577" s="1"/>
      <c r="Y577" s="1">
        <v>-1139.883</v>
      </c>
      <c r="Z577" s="1">
        <v>2600.9459999999999</v>
      </c>
      <c r="AA577" s="1">
        <v>3757.518</v>
      </c>
      <c r="AB577" s="1">
        <v>3946.0039999999999</v>
      </c>
      <c r="AC577" s="1">
        <v>4304.6379999999999</v>
      </c>
      <c r="AD577" s="1">
        <f t="shared" si="228"/>
        <v>2.1749005813953487E-5</v>
      </c>
      <c r="AE577" s="1">
        <f t="shared" si="229"/>
        <v>2.8473261627906978E-5</v>
      </c>
      <c r="AG577" s="1">
        <f t="shared" si="230"/>
        <v>2.7640690217391305E-5</v>
      </c>
      <c r="AI577" s="1">
        <f t="shared" si="231"/>
        <v>2.9589788043478262E-5</v>
      </c>
      <c r="AJ577" s="1">
        <f t="shared" si="232"/>
        <v>1.5707166666666657E-5</v>
      </c>
      <c r="AK577" s="1">
        <f t="shared" si="233"/>
        <v>4.5593333333333323E-5</v>
      </c>
      <c r="AL577" s="1">
        <f t="shared" si="234"/>
        <v>1.1208816666666666E-4</v>
      </c>
      <c r="AM577" s="1">
        <f t="shared" si="235"/>
        <v>1.4197433333333333E-4</v>
      </c>
      <c r="AN577" s="77">
        <f t="shared" si="236"/>
        <v>2.9589788043478261E-2</v>
      </c>
    </row>
    <row r="578" spans="2:40" x14ac:dyDescent="0.25">
      <c r="B578" s="11">
        <v>1253.1559999999999</v>
      </c>
      <c r="C578" s="1"/>
      <c r="D578" s="1">
        <v>8820.18</v>
      </c>
      <c r="E578" s="1">
        <v>839.15499999999997</v>
      </c>
      <c r="F578" s="1">
        <v>1731.354</v>
      </c>
      <c r="G578" s="1">
        <f t="shared" si="215"/>
        <v>4.8788081395348833E-6</v>
      </c>
      <c r="H578" s="1">
        <f t="shared" si="216"/>
        <v>5.6158924418604659E-5</v>
      </c>
      <c r="I578" s="1">
        <f t="shared" si="217"/>
        <v>1.0066011627906977E-5</v>
      </c>
      <c r="J578" s="1">
        <f t="shared" si="218"/>
        <v>6.1346127906976736E-5</v>
      </c>
      <c r="K578" s="1">
        <f t="shared" si="219"/>
        <v>1.0675056122448979E-5</v>
      </c>
      <c r="L578" s="1">
        <f t="shared" si="220"/>
        <v>1.5227091836734694E-5</v>
      </c>
      <c r="M578" s="1">
        <f t="shared" si="221"/>
        <v>5.2214833333333327E-5</v>
      </c>
      <c r="N578" s="1">
        <f t="shared" si="222"/>
        <v>-3.152926666666667E-4</v>
      </c>
      <c r="O578" s="8">
        <f t="shared" si="223"/>
        <v>1.5227091836734694E-2</v>
      </c>
      <c r="P578" s="43">
        <v>-57.798999999999999</v>
      </c>
      <c r="Q578" s="15">
        <f t="shared" si="224"/>
        <v>57.798999999999999</v>
      </c>
      <c r="R578" s="1">
        <v>1361.5550000000001</v>
      </c>
      <c r="S578" s="40">
        <f t="shared" si="225"/>
        <v>13.615550000000001</v>
      </c>
      <c r="T578" s="31">
        <f t="shared" si="226"/>
        <v>12.934772499999999</v>
      </c>
      <c r="U578" s="1">
        <f t="shared" si="227"/>
        <v>31.248677499999999</v>
      </c>
      <c r="X578" s="1"/>
      <c r="Y578" s="1">
        <v>-1140.357</v>
      </c>
      <c r="Z578" s="1">
        <v>2601.4259999999999</v>
      </c>
      <c r="AA578" s="1">
        <v>3767.9760000000001</v>
      </c>
      <c r="AB578" s="1">
        <v>3947.4180000000001</v>
      </c>
      <c r="AC578" s="1">
        <v>4306.058</v>
      </c>
      <c r="AD578" s="1">
        <f t="shared" si="228"/>
        <v>2.1754552325581395E-5</v>
      </c>
      <c r="AE578" s="1">
        <f t="shared" si="229"/>
        <v>2.8536819767441865E-5</v>
      </c>
      <c r="AG578" s="1">
        <f t="shared" si="230"/>
        <v>2.7650951086956517E-5</v>
      </c>
      <c r="AI578" s="1">
        <f t="shared" si="231"/>
        <v>2.9600081521739129E-5</v>
      </c>
      <c r="AJ578" s="1">
        <f t="shared" si="232"/>
        <v>1.49535E-5</v>
      </c>
      <c r="AK578" s="1">
        <f t="shared" si="233"/>
        <v>4.4840166666666651E-5</v>
      </c>
      <c r="AL578" s="1">
        <f t="shared" si="234"/>
        <v>1.1216600000000002E-4</v>
      </c>
      <c r="AM578" s="1">
        <f t="shared" si="235"/>
        <v>1.4205266666666666E-4</v>
      </c>
      <c r="AN578" s="77">
        <f t="shared" si="236"/>
        <v>2.9600081521739128E-2</v>
      </c>
    </row>
    <row r="579" spans="2:40" x14ac:dyDescent="0.25">
      <c r="B579" s="11">
        <v>1253.1559999999999</v>
      </c>
      <c r="C579" s="1"/>
      <c r="D579" s="1">
        <v>8822.1059999999998</v>
      </c>
      <c r="E579" s="1">
        <v>838.67600000000004</v>
      </c>
      <c r="F579" s="1">
        <v>1730.8779999999999</v>
      </c>
      <c r="G579" s="1">
        <f t="shared" si="215"/>
        <v>4.8760232558139535E-6</v>
      </c>
      <c r="H579" s="1">
        <f t="shared" si="216"/>
        <v>5.6167337209302324E-5</v>
      </c>
      <c r="I579" s="1">
        <f t="shared" si="217"/>
        <v>1.0063244186046512E-5</v>
      </c>
      <c r="J579" s="1">
        <f t="shared" si="218"/>
        <v>6.1354558139534884E-5</v>
      </c>
      <c r="K579" s="1">
        <f t="shared" si="219"/>
        <v>1.067261224489796E-5</v>
      </c>
      <c r="L579" s="1">
        <f t="shared" si="220"/>
        <v>1.522466326530612E-5</v>
      </c>
      <c r="M579" s="1">
        <f t="shared" si="221"/>
        <v>5.2214833333333327E-5</v>
      </c>
      <c r="N579" s="1">
        <f t="shared" si="222"/>
        <v>-3.1537291666666663E-4</v>
      </c>
      <c r="O579" s="8">
        <f t="shared" si="223"/>
        <v>1.522466326530612E-2</v>
      </c>
      <c r="P579" s="43">
        <v>-57.798999999999999</v>
      </c>
      <c r="Q579" s="15">
        <f t="shared" si="224"/>
        <v>57.798999999999999</v>
      </c>
      <c r="R579" s="1">
        <v>1361.25</v>
      </c>
      <c r="S579" s="40">
        <f t="shared" si="225"/>
        <v>13.612500000000001</v>
      </c>
      <c r="T579" s="31">
        <f t="shared" si="226"/>
        <v>12.931875</v>
      </c>
      <c r="U579" s="1">
        <f t="shared" si="227"/>
        <v>31.254624999999997</v>
      </c>
      <c r="X579" s="1"/>
      <c r="Y579" s="1">
        <v>-1141.306</v>
      </c>
      <c r="Z579" s="1">
        <v>2600.9459999999999</v>
      </c>
      <c r="AA579" s="1">
        <v>3774.6320000000001</v>
      </c>
      <c r="AB579" s="1">
        <v>3947.8890000000001</v>
      </c>
      <c r="AC579" s="1">
        <v>4305.585</v>
      </c>
      <c r="AD579" s="1">
        <f t="shared" si="228"/>
        <v>2.1757279069767443E-5</v>
      </c>
      <c r="AE579" s="1">
        <f t="shared" si="229"/>
        <v>2.8581034883720928E-5</v>
      </c>
      <c r="AG579" s="1">
        <f t="shared" si="230"/>
        <v>2.7658668478260866E-5</v>
      </c>
      <c r="AI579" s="1">
        <f t="shared" si="231"/>
        <v>2.9602668478260866E-5</v>
      </c>
      <c r="AJ579" s="1">
        <f t="shared" si="232"/>
        <v>1.4438083333333338E-5</v>
      </c>
      <c r="AK579" s="1">
        <f t="shared" si="233"/>
        <v>4.4246083333333333E-5</v>
      </c>
      <c r="AL579" s="1">
        <f t="shared" si="234"/>
        <v>1.1224525000000001E-4</v>
      </c>
      <c r="AM579" s="1">
        <f t="shared" si="235"/>
        <v>1.4205325000000001E-4</v>
      </c>
      <c r="AN579" s="77">
        <f t="shared" si="236"/>
        <v>2.9602668478260867E-2</v>
      </c>
    </row>
    <row r="580" spans="2:40" x14ac:dyDescent="0.25">
      <c r="B580" s="11">
        <v>1254.0830000000001</v>
      </c>
      <c r="C580" s="1"/>
      <c r="D580" s="1">
        <v>8820.18</v>
      </c>
      <c r="E580" s="1">
        <v>838.67600000000004</v>
      </c>
      <c r="F580" s="1">
        <v>1729.9269999999999</v>
      </c>
      <c r="G580" s="1">
        <f t="shared" si="215"/>
        <v>4.8760232558139535E-6</v>
      </c>
      <c r="H580" s="1">
        <f t="shared" si="216"/>
        <v>5.6156139534883724E-5</v>
      </c>
      <c r="I580" s="1">
        <f t="shared" si="217"/>
        <v>1.0057715116279068E-5</v>
      </c>
      <c r="J580" s="1">
        <f t="shared" si="218"/>
        <v>6.1337831395348832E-5</v>
      </c>
      <c r="K580" s="1">
        <f t="shared" si="219"/>
        <v>1.0677341836734694E-5</v>
      </c>
      <c r="L580" s="1">
        <f t="shared" si="220"/>
        <v>1.5224540816326532E-5</v>
      </c>
      <c r="M580" s="1">
        <f t="shared" si="221"/>
        <v>5.2253458333333332E-5</v>
      </c>
      <c r="N580" s="1">
        <f t="shared" si="222"/>
        <v>-3.1525404166666665E-4</v>
      </c>
      <c r="O580" s="8">
        <f t="shared" si="223"/>
        <v>1.5224540816326532E-2</v>
      </c>
      <c r="P580" s="43">
        <v>-57.780999999999999</v>
      </c>
      <c r="Q580" s="15">
        <f t="shared" si="224"/>
        <v>57.780999999999999</v>
      </c>
      <c r="R580" s="1">
        <v>1361.25</v>
      </c>
      <c r="S580" s="40">
        <f t="shared" si="225"/>
        <v>13.612500000000001</v>
      </c>
      <c r="T580" s="31">
        <f t="shared" si="226"/>
        <v>12.931875</v>
      </c>
      <c r="U580" s="1">
        <f t="shared" si="227"/>
        <v>31.236624999999997</v>
      </c>
      <c r="X580" s="1"/>
      <c r="Y580" s="1">
        <v>-1141.306</v>
      </c>
      <c r="Z580" s="1">
        <v>2601.9059999999999</v>
      </c>
      <c r="AA580" s="1">
        <v>3774.1559999999999</v>
      </c>
      <c r="AB580" s="1">
        <v>3948.36</v>
      </c>
      <c r="AC580" s="1">
        <v>4306.058</v>
      </c>
      <c r="AD580" s="1">
        <f t="shared" si="228"/>
        <v>2.176286046511628E-5</v>
      </c>
      <c r="AE580" s="1">
        <f t="shared" si="229"/>
        <v>2.8578267441860463E-5</v>
      </c>
      <c r="AG580" s="1">
        <f t="shared" si="230"/>
        <v>2.7661228260869568E-5</v>
      </c>
      <c r="AI580" s="1">
        <f t="shared" si="231"/>
        <v>2.9605239130434782E-5</v>
      </c>
      <c r="AJ580" s="1">
        <f t="shared" si="232"/>
        <v>1.4517000000000015E-5</v>
      </c>
      <c r="AK580" s="1">
        <f t="shared" si="233"/>
        <v>4.4325166666666667E-5</v>
      </c>
      <c r="AL580" s="1">
        <f t="shared" si="234"/>
        <v>1.1220450000000002E-4</v>
      </c>
      <c r="AM580" s="1">
        <f t="shared" si="235"/>
        <v>1.4201266666666668E-4</v>
      </c>
      <c r="AN580" s="77">
        <f t="shared" si="236"/>
        <v>2.9605239130434783E-2</v>
      </c>
    </row>
    <row r="581" spans="2:40" x14ac:dyDescent="0.25">
      <c r="B581" s="11">
        <v>1253.6189999999999</v>
      </c>
      <c r="C581" s="1"/>
      <c r="D581" s="1">
        <v>8818.7350000000006</v>
      </c>
      <c r="E581" s="1">
        <v>838.19600000000003</v>
      </c>
      <c r="F581" s="1">
        <v>1729.451</v>
      </c>
      <c r="G581" s="1">
        <f t="shared" si="215"/>
        <v>4.8732325581395351E-6</v>
      </c>
      <c r="H581" s="1">
        <f t="shared" si="216"/>
        <v>5.614494767441861E-5</v>
      </c>
      <c r="I581" s="1">
        <f t="shared" si="217"/>
        <v>1.0054947674418605E-5</v>
      </c>
      <c r="J581" s="1">
        <f t="shared" si="218"/>
        <v>6.132666279069768E-5</v>
      </c>
      <c r="K581" s="1">
        <f t="shared" si="219"/>
        <v>1.0672525510204082E-5</v>
      </c>
      <c r="L581" s="1">
        <f t="shared" si="220"/>
        <v>1.5219744897959182E-5</v>
      </c>
      <c r="M581" s="1">
        <f t="shared" si="221"/>
        <v>5.2234124999999997E-5</v>
      </c>
      <c r="N581" s="1">
        <f t="shared" si="222"/>
        <v>-3.1521316666666669E-4</v>
      </c>
      <c r="O581" s="8">
        <f t="shared" si="223"/>
        <v>1.5219744897959181E-2</v>
      </c>
      <c r="P581" s="43">
        <v>-57.780999999999999</v>
      </c>
      <c r="Q581" s="15">
        <f t="shared" si="224"/>
        <v>57.780999999999999</v>
      </c>
      <c r="R581" s="1">
        <v>1361.8610000000001</v>
      </c>
      <c r="S581" s="40">
        <f t="shared" si="225"/>
        <v>13.61861</v>
      </c>
      <c r="T581" s="31">
        <f t="shared" si="226"/>
        <v>12.9376795</v>
      </c>
      <c r="U581" s="1">
        <f t="shared" si="227"/>
        <v>31.2247105</v>
      </c>
      <c r="X581" s="1"/>
      <c r="Y581" s="1">
        <v>-1140.8320000000001</v>
      </c>
      <c r="Z581" s="1">
        <v>2601.4259999999999</v>
      </c>
      <c r="AA581" s="1">
        <v>3777.4839999999999</v>
      </c>
      <c r="AB581" s="1">
        <v>3947.4180000000001</v>
      </c>
      <c r="AC581" s="1">
        <v>4305.585</v>
      </c>
      <c r="AD581" s="1">
        <f t="shared" si="228"/>
        <v>2.1757313953488371E-5</v>
      </c>
      <c r="AE581" s="1">
        <f t="shared" si="229"/>
        <v>2.8594860465116278E-5</v>
      </c>
      <c r="AG581" s="1">
        <f t="shared" si="230"/>
        <v>2.7653532608695653E-5</v>
      </c>
      <c r="AI581" s="1">
        <f t="shared" si="231"/>
        <v>2.9600092391304349E-5</v>
      </c>
      <c r="AJ581" s="1">
        <f t="shared" si="232"/>
        <v>1.4161166666666683E-5</v>
      </c>
      <c r="AK581" s="1">
        <f t="shared" si="233"/>
        <v>4.4008416666666674E-5</v>
      </c>
      <c r="AL581" s="1">
        <f t="shared" si="234"/>
        <v>1.1216600000000002E-4</v>
      </c>
      <c r="AM581" s="1">
        <f t="shared" si="235"/>
        <v>1.4201325E-4</v>
      </c>
      <c r="AN581" s="77">
        <f t="shared" si="236"/>
        <v>2.9600092391304348E-2</v>
      </c>
    </row>
    <row r="582" spans="2:40" x14ac:dyDescent="0.25">
      <c r="B582" s="11">
        <v>1254.546</v>
      </c>
      <c r="C582" s="1"/>
      <c r="D582" s="1">
        <v>8822.1059999999998</v>
      </c>
      <c r="E582" s="1">
        <v>838.19600000000003</v>
      </c>
      <c r="F582" s="1">
        <v>1729.9269999999999</v>
      </c>
      <c r="G582" s="1">
        <f t="shared" si="215"/>
        <v>4.8732325581395351E-6</v>
      </c>
      <c r="H582" s="1">
        <f t="shared" si="216"/>
        <v>5.6164546511627904E-5</v>
      </c>
      <c r="I582" s="1">
        <f t="shared" si="217"/>
        <v>1.0057715116279068E-5</v>
      </c>
      <c r="J582" s="1">
        <f t="shared" si="218"/>
        <v>6.1349029069767438E-5</v>
      </c>
      <c r="K582" s="1">
        <f t="shared" si="219"/>
        <v>1.0677255102040818E-5</v>
      </c>
      <c r="L582" s="1">
        <f t="shared" si="220"/>
        <v>1.522690306122449E-5</v>
      </c>
      <c r="M582" s="1">
        <f t="shared" si="221"/>
        <v>5.2272750000000002E-5</v>
      </c>
      <c r="N582" s="1">
        <f t="shared" si="222"/>
        <v>-3.1531499999999999E-4</v>
      </c>
      <c r="O582" s="8">
        <f t="shared" si="223"/>
        <v>1.5226903061224489E-2</v>
      </c>
      <c r="P582" s="43">
        <v>-57.762</v>
      </c>
      <c r="Q582" s="15">
        <f t="shared" si="224"/>
        <v>57.762</v>
      </c>
      <c r="R582" s="1">
        <v>1361.5550000000001</v>
      </c>
      <c r="S582" s="40">
        <f t="shared" si="225"/>
        <v>13.615550000000001</v>
      </c>
      <c r="T582" s="31">
        <f t="shared" si="226"/>
        <v>12.934772499999999</v>
      </c>
      <c r="U582" s="1">
        <f t="shared" si="227"/>
        <v>31.2116775</v>
      </c>
      <c r="X582" s="1"/>
      <c r="Y582" s="1">
        <v>-1140.8320000000001</v>
      </c>
      <c r="Z582" s="1">
        <v>2601.9059999999999</v>
      </c>
      <c r="AA582" s="1">
        <v>3777.4839999999999</v>
      </c>
      <c r="AB582" s="1">
        <v>3947.8890000000001</v>
      </c>
      <c r="AC582" s="1">
        <v>4307.0039999999999</v>
      </c>
      <c r="AD582" s="1">
        <f t="shared" si="228"/>
        <v>2.1760104651162792E-5</v>
      </c>
      <c r="AE582" s="1">
        <f t="shared" si="229"/>
        <v>2.8594860465116278E-5</v>
      </c>
      <c r="AG582" s="1">
        <f t="shared" si="230"/>
        <v>2.7656092391304349E-5</v>
      </c>
      <c r="AI582" s="1">
        <f t="shared" si="231"/>
        <v>2.960780434782609E-5</v>
      </c>
      <c r="AJ582" s="1">
        <f t="shared" si="232"/>
        <v>1.4200416666666684E-5</v>
      </c>
      <c r="AK582" s="1">
        <f t="shared" si="233"/>
        <v>4.4126666666666665E-5</v>
      </c>
      <c r="AL582" s="1">
        <f t="shared" si="234"/>
        <v>1.1216525000000003E-4</v>
      </c>
      <c r="AM582" s="1">
        <f t="shared" si="235"/>
        <v>1.4209149999999999E-4</v>
      </c>
      <c r="AN582" s="77">
        <f t="shared" si="236"/>
        <v>2.9607804347826089E-2</v>
      </c>
    </row>
    <row r="583" spans="2:40" x14ac:dyDescent="0.25">
      <c r="B583" s="11">
        <v>1255.009</v>
      </c>
      <c r="C583" s="1"/>
      <c r="D583" s="1">
        <v>8817.2900000000009</v>
      </c>
      <c r="E583" s="1">
        <v>838.67600000000004</v>
      </c>
      <c r="F583" s="1">
        <v>1730.8779999999999</v>
      </c>
      <c r="G583" s="1">
        <f t="shared" ref="G583:G646" si="237">(C583+ABS(E583))/1000000/172</f>
        <v>4.8760232558139535E-6</v>
      </c>
      <c r="H583" s="1">
        <f t="shared" ref="H583:H646" si="238">(D583+ABS(E583))/1000000/172</f>
        <v>5.613933720930233E-5</v>
      </c>
      <c r="I583" s="1">
        <f t="shared" ref="I583:I646" si="239">(C583+ABS(F583))/1000000/172</f>
        <v>1.0063244186046512E-5</v>
      </c>
      <c r="J583" s="1">
        <f t="shared" ref="J583:J646" si="240">(D583+ABS(F583))/1000000/172</f>
        <v>6.132655813953489E-5</v>
      </c>
      <c r="K583" s="1">
        <f t="shared" ref="K583:K646" si="241">(B583+ABS(E583))/1000000/196</f>
        <v>1.0682066326530613E-5</v>
      </c>
      <c r="L583" s="1">
        <f t="shared" ref="L583:L646" si="242">(B583+ABS(F583))/1000000/196</f>
        <v>1.5234117346938773E-5</v>
      </c>
      <c r="M583" s="1">
        <f t="shared" ref="M583:M646" si="243">(B583-ABS(C583))/1000000/24</f>
        <v>5.2292041666666672E-5</v>
      </c>
      <c r="N583" s="1">
        <f t="shared" ref="N583:N646" si="244">(B583-ABS(D583))/1000000/24</f>
        <v>-3.1509504166666669E-4</v>
      </c>
      <c r="O583" s="8">
        <f t="shared" ref="O583:O646" si="245">L583*1000</f>
        <v>1.5234117346938773E-2</v>
      </c>
      <c r="P583" s="43">
        <v>-57.762</v>
      </c>
      <c r="Q583" s="15">
        <f t="shared" ref="Q583:Q646" si="246">-P583</f>
        <v>57.762</v>
      </c>
      <c r="R583" s="1">
        <v>1361.5550000000001</v>
      </c>
      <c r="S583" s="40">
        <f t="shared" ref="S583:S646" si="247">R583/100</f>
        <v>13.615550000000001</v>
      </c>
      <c r="T583" s="31">
        <f t="shared" ref="T583:T646" si="248">R583*0.95/100</f>
        <v>12.934772499999999</v>
      </c>
      <c r="U583" s="1">
        <f t="shared" ref="U583:U646" si="249">(Q583-S583*1.95)</f>
        <v>31.2116775</v>
      </c>
      <c r="X583" s="1"/>
      <c r="Y583" s="1">
        <v>-1141.306</v>
      </c>
      <c r="Z583" s="1">
        <v>2602.8649999999998</v>
      </c>
      <c r="AA583" s="1">
        <v>3778.91</v>
      </c>
      <c r="AB583" s="1">
        <v>3948.8310000000001</v>
      </c>
      <c r="AC583" s="1">
        <v>4307.0039999999999</v>
      </c>
      <c r="AD583" s="1">
        <f t="shared" ref="AD583:AD646" si="250">(Z583+ABS(Y583))/1000000/172</f>
        <v>2.1768436046511628E-5</v>
      </c>
      <c r="AE583" s="1">
        <f t="shared" ref="AE583:AE646" si="251">(AA583+ABS(Y583))/1000000/172</f>
        <v>2.8605906976744191E-5</v>
      </c>
      <c r="AG583" s="1">
        <f t="shared" ref="AG583:AG646" si="252">(AB583+ABS(Y583))/1000000/184</f>
        <v>2.7663788043478264E-5</v>
      </c>
      <c r="AI583" s="1">
        <f t="shared" ref="AI583:AI646" si="253">(AC583+ABS(Y583))/1000000/184</f>
        <v>2.9610380434782607E-5</v>
      </c>
      <c r="AJ583" s="1">
        <f t="shared" ref="AJ583:AJ646" si="254">(AB583-ABS(AA583))/1000000/12</f>
        <v>1.4160083333333357E-5</v>
      </c>
      <c r="AK583" s="1">
        <f t="shared" ref="AK583:AK646" si="255">(AC583-ABS(AA583))/1000000/12</f>
        <v>4.4007833333333336E-5</v>
      </c>
      <c r="AL583" s="1">
        <f t="shared" ref="AL583:AL646" si="256">(AB583-ABS(Z583))/1000000/12</f>
        <v>1.1216383333333336E-4</v>
      </c>
      <c r="AM583" s="1">
        <f t="shared" ref="AM583:AM646" si="257">(AC583-ABS(Z583))/1000000/12</f>
        <v>1.4201158333333334E-4</v>
      </c>
      <c r="AN583" s="77">
        <f t="shared" ref="AN583:AN646" si="258">AI583*1000</f>
        <v>2.9610380434782608E-2</v>
      </c>
    </row>
    <row r="584" spans="2:40" x14ac:dyDescent="0.25">
      <c r="B584" s="11">
        <v>1255.9359999999999</v>
      </c>
      <c r="C584" s="1"/>
      <c r="D584" s="1">
        <v>8811.51</v>
      </c>
      <c r="E584" s="1">
        <v>839.15499999999997</v>
      </c>
      <c r="F584" s="1">
        <v>1730.8779999999999</v>
      </c>
      <c r="G584" s="1">
        <f t="shared" si="237"/>
        <v>4.8788081395348833E-6</v>
      </c>
      <c r="H584" s="1">
        <f t="shared" si="238"/>
        <v>5.6108517441860469E-5</v>
      </c>
      <c r="I584" s="1">
        <f t="shared" si="239"/>
        <v>1.0063244186046512E-5</v>
      </c>
      <c r="J584" s="1">
        <f t="shared" si="240"/>
        <v>6.1292953488372101E-5</v>
      </c>
      <c r="K584" s="1">
        <f t="shared" si="241"/>
        <v>1.0689239795918367E-5</v>
      </c>
      <c r="L584" s="1">
        <f t="shared" si="242"/>
        <v>1.5238846938775511E-5</v>
      </c>
      <c r="M584" s="1">
        <f t="shared" si="243"/>
        <v>5.2330666666666657E-5</v>
      </c>
      <c r="N584" s="1">
        <f t="shared" si="244"/>
        <v>-3.1481558333333338E-4</v>
      </c>
      <c r="O584" s="8">
        <f t="shared" si="245"/>
        <v>1.5238846938775511E-2</v>
      </c>
      <c r="P584" s="43">
        <v>-57.744</v>
      </c>
      <c r="Q584" s="15">
        <f t="shared" si="246"/>
        <v>57.744</v>
      </c>
      <c r="R584" s="1">
        <v>1361.5550000000001</v>
      </c>
      <c r="S584" s="40">
        <f t="shared" si="247"/>
        <v>13.615550000000001</v>
      </c>
      <c r="T584" s="31">
        <f t="shared" si="248"/>
        <v>12.934772499999999</v>
      </c>
      <c r="U584" s="1">
        <f t="shared" si="249"/>
        <v>31.1936775</v>
      </c>
      <c r="X584" s="1"/>
      <c r="Y584" s="1">
        <v>-1141.306</v>
      </c>
      <c r="Z584" s="1">
        <v>2602.386</v>
      </c>
      <c r="AA584" s="1">
        <v>3790.32</v>
      </c>
      <c r="AB584" s="1">
        <v>3948.36</v>
      </c>
      <c r="AC584" s="1">
        <v>4307.95</v>
      </c>
      <c r="AD584" s="1">
        <f t="shared" si="250"/>
        <v>2.1765651162790696E-5</v>
      </c>
      <c r="AE584" s="1">
        <f t="shared" si="251"/>
        <v>2.8672244186046514E-5</v>
      </c>
      <c r="AG584" s="1">
        <f t="shared" si="252"/>
        <v>2.7661228260869568E-5</v>
      </c>
      <c r="AI584" s="1">
        <f t="shared" si="253"/>
        <v>2.9615521739130432E-5</v>
      </c>
      <c r="AJ584" s="1">
        <f t="shared" si="254"/>
        <v>1.3169999999999998E-5</v>
      </c>
      <c r="AK584" s="1">
        <f t="shared" si="255"/>
        <v>4.3135833333333301E-5</v>
      </c>
      <c r="AL584" s="1">
        <f t="shared" si="256"/>
        <v>1.1216450000000001E-4</v>
      </c>
      <c r="AM584" s="1">
        <f t="shared" si="257"/>
        <v>1.4213033333333332E-4</v>
      </c>
      <c r="AN584" s="77">
        <f t="shared" si="258"/>
        <v>2.9615521739130433E-2</v>
      </c>
    </row>
    <row r="585" spans="2:40" x14ac:dyDescent="0.25">
      <c r="B585" s="11">
        <v>1255.9359999999999</v>
      </c>
      <c r="C585" s="1"/>
      <c r="D585" s="1">
        <v>8809.5840000000007</v>
      </c>
      <c r="E585" s="1">
        <v>838.67600000000004</v>
      </c>
      <c r="F585" s="1">
        <v>1731.83</v>
      </c>
      <c r="G585" s="1">
        <f t="shared" si="237"/>
        <v>4.8760232558139535E-6</v>
      </c>
      <c r="H585" s="1">
        <f t="shared" si="238"/>
        <v>5.6094534883720935E-5</v>
      </c>
      <c r="I585" s="1">
        <f t="shared" si="239"/>
        <v>1.0068779069767441E-5</v>
      </c>
      <c r="J585" s="1">
        <f t="shared" si="240"/>
        <v>6.1287290697674426E-5</v>
      </c>
      <c r="K585" s="1">
        <f t="shared" si="241"/>
        <v>1.0686795918367347E-5</v>
      </c>
      <c r="L585" s="1">
        <f t="shared" si="242"/>
        <v>1.5243704081632652E-5</v>
      </c>
      <c r="M585" s="1">
        <f t="shared" si="243"/>
        <v>5.2330666666666657E-5</v>
      </c>
      <c r="N585" s="1">
        <f t="shared" si="244"/>
        <v>-3.1473533333333339E-4</v>
      </c>
      <c r="O585" s="8">
        <f t="shared" si="245"/>
        <v>1.5243704081632652E-2</v>
      </c>
      <c r="P585" s="43">
        <v>-57.744</v>
      </c>
      <c r="Q585" s="15">
        <f t="shared" si="246"/>
        <v>57.744</v>
      </c>
      <c r="R585" s="1">
        <v>1361.5550000000001</v>
      </c>
      <c r="S585" s="40">
        <f t="shared" si="247"/>
        <v>13.615550000000001</v>
      </c>
      <c r="T585" s="31">
        <f t="shared" si="248"/>
        <v>12.934772499999999</v>
      </c>
      <c r="U585" s="1">
        <f t="shared" si="249"/>
        <v>31.1936775</v>
      </c>
      <c r="X585" s="1"/>
      <c r="Y585" s="1">
        <v>-1140.8320000000001</v>
      </c>
      <c r="Z585" s="1">
        <v>2602.8649999999998</v>
      </c>
      <c r="AA585" s="1">
        <v>3785.5659999999998</v>
      </c>
      <c r="AB585" s="1">
        <v>3949.7730000000001</v>
      </c>
      <c r="AC585" s="1">
        <v>4308.4229999999998</v>
      </c>
      <c r="AD585" s="1">
        <f t="shared" si="250"/>
        <v>2.176568023255814E-5</v>
      </c>
      <c r="AE585" s="1">
        <f t="shared" si="251"/>
        <v>2.8641848837209305E-5</v>
      </c>
      <c r="AG585" s="1">
        <f t="shared" si="252"/>
        <v>2.7666331521739134E-5</v>
      </c>
      <c r="AI585" s="1">
        <f t="shared" si="253"/>
        <v>2.9615516304347827E-5</v>
      </c>
      <c r="AJ585" s="1">
        <f t="shared" si="254"/>
        <v>1.3683916666666695E-5</v>
      </c>
      <c r="AK585" s="1">
        <f t="shared" si="255"/>
        <v>4.3571416666666664E-5</v>
      </c>
      <c r="AL585" s="1">
        <f t="shared" si="256"/>
        <v>1.1224233333333336E-4</v>
      </c>
      <c r="AM585" s="1">
        <f t="shared" si="257"/>
        <v>1.4212983333333334E-4</v>
      </c>
      <c r="AN585" s="77">
        <f t="shared" si="258"/>
        <v>2.9615516304347826E-2</v>
      </c>
    </row>
    <row r="586" spans="2:40" x14ac:dyDescent="0.25">
      <c r="B586" s="11">
        <v>1256.8630000000001</v>
      </c>
      <c r="C586" s="1"/>
      <c r="D586" s="1">
        <v>8806.6939999999995</v>
      </c>
      <c r="E586" s="1">
        <v>838.67600000000004</v>
      </c>
      <c r="F586" s="1">
        <v>1732.306</v>
      </c>
      <c r="G586" s="1">
        <f t="shared" si="237"/>
        <v>4.8760232558139535E-6</v>
      </c>
      <c r="H586" s="1">
        <f t="shared" si="238"/>
        <v>5.6077732558139527E-5</v>
      </c>
      <c r="I586" s="1">
        <f t="shared" si="239"/>
        <v>1.0071546511627908E-5</v>
      </c>
      <c r="J586" s="1">
        <f t="shared" si="240"/>
        <v>6.1273255813953483E-5</v>
      </c>
      <c r="K586" s="1">
        <f t="shared" si="241"/>
        <v>1.0691525510204085E-5</v>
      </c>
      <c r="L586" s="1">
        <f t="shared" si="242"/>
        <v>1.5250862244897958E-5</v>
      </c>
      <c r="M586" s="1">
        <f t="shared" si="243"/>
        <v>5.2369291666666669E-5</v>
      </c>
      <c r="N586" s="1">
        <f t="shared" si="244"/>
        <v>-3.1457629166666663E-4</v>
      </c>
      <c r="O586" s="8">
        <f t="shared" si="245"/>
        <v>1.5250862244897958E-2</v>
      </c>
      <c r="P586" s="43">
        <v>-57.725000000000001</v>
      </c>
      <c r="Q586" s="15">
        <f t="shared" si="246"/>
        <v>57.725000000000001</v>
      </c>
      <c r="R586" s="1">
        <v>1361.5550000000001</v>
      </c>
      <c r="S586" s="40">
        <f t="shared" si="247"/>
        <v>13.615550000000001</v>
      </c>
      <c r="T586" s="31">
        <f t="shared" si="248"/>
        <v>12.934772499999999</v>
      </c>
      <c r="U586" s="1">
        <f t="shared" si="249"/>
        <v>31.174677500000001</v>
      </c>
      <c r="X586" s="1"/>
      <c r="Y586" s="1">
        <v>-1141.306</v>
      </c>
      <c r="Z586" s="1">
        <v>2603.8249999999998</v>
      </c>
      <c r="AA586" s="1">
        <v>3782.2379999999998</v>
      </c>
      <c r="AB586" s="1">
        <v>3948.36</v>
      </c>
      <c r="AC586" s="1">
        <v>4307.4769999999999</v>
      </c>
      <c r="AD586" s="1">
        <f t="shared" si="250"/>
        <v>2.1774017441860465E-5</v>
      </c>
      <c r="AE586" s="1">
        <f t="shared" si="251"/>
        <v>2.862525581395349E-5</v>
      </c>
      <c r="AG586" s="1">
        <f t="shared" si="252"/>
        <v>2.7661228260869568E-5</v>
      </c>
      <c r="AI586" s="1">
        <f t="shared" si="253"/>
        <v>2.9612951086956519E-5</v>
      </c>
      <c r="AJ586" s="1">
        <f t="shared" si="254"/>
        <v>1.3843500000000024E-5</v>
      </c>
      <c r="AK586" s="1">
        <f t="shared" si="255"/>
        <v>4.3769916666666673E-5</v>
      </c>
      <c r="AL586" s="1">
        <f t="shared" si="256"/>
        <v>1.1204458333333335E-4</v>
      </c>
      <c r="AM586" s="1">
        <f t="shared" si="257"/>
        <v>1.4197099999999999E-4</v>
      </c>
      <c r="AN586" s="77">
        <f t="shared" si="258"/>
        <v>2.961295108695652E-2</v>
      </c>
    </row>
    <row r="587" spans="2:40" x14ac:dyDescent="0.25">
      <c r="B587" s="11">
        <v>1256.8630000000001</v>
      </c>
      <c r="C587" s="1"/>
      <c r="D587" s="1">
        <v>8799.9509999999991</v>
      </c>
      <c r="E587" s="1">
        <v>838.19600000000003</v>
      </c>
      <c r="F587" s="1">
        <v>1732.7819999999999</v>
      </c>
      <c r="G587" s="1">
        <f t="shared" si="237"/>
        <v>4.8732325581395351E-6</v>
      </c>
      <c r="H587" s="1">
        <f t="shared" si="238"/>
        <v>5.6035738372093022E-5</v>
      </c>
      <c r="I587" s="1">
        <f t="shared" si="239"/>
        <v>1.0074313953488372E-5</v>
      </c>
      <c r="J587" s="1">
        <f t="shared" si="240"/>
        <v>6.1236819767441857E-5</v>
      </c>
      <c r="K587" s="1">
        <f t="shared" si="241"/>
        <v>1.0689076530612246E-5</v>
      </c>
      <c r="L587" s="1">
        <f t="shared" si="242"/>
        <v>1.525329081632653E-5</v>
      </c>
      <c r="M587" s="1">
        <f t="shared" si="243"/>
        <v>5.2369291666666669E-5</v>
      </c>
      <c r="N587" s="1">
        <f t="shared" si="244"/>
        <v>-3.1429533333333329E-4</v>
      </c>
      <c r="O587" s="8">
        <f t="shared" si="245"/>
        <v>1.525329081632653E-2</v>
      </c>
      <c r="P587" s="43">
        <v>-57.725000000000001</v>
      </c>
      <c r="Q587" s="15">
        <f t="shared" si="246"/>
        <v>57.725000000000001</v>
      </c>
      <c r="R587" s="1">
        <v>1361.25</v>
      </c>
      <c r="S587" s="40">
        <f t="shared" si="247"/>
        <v>13.612500000000001</v>
      </c>
      <c r="T587" s="31">
        <f t="shared" si="248"/>
        <v>12.931875</v>
      </c>
      <c r="U587" s="1">
        <f t="shared" si="249"/>
        <v>31.180624999999999</v>
      </c>
      <c r="X587" s="1"/>
      <c r="Y587" s="1">
        <v>-1140.8320000000001</v>
      </c>
      <c r="Z587" s="1">
        <v>2603.3449999999998</v>
      </c>
      <c r="AA587" s="1">
        <v>3785.5659999999998</v>
      </c>
      <c r="AB587" s="1">
        <v>3949.7730000000001</v>
      </c>
      <c r="AC587" s="1">
        <v>4307.95</v>
      </c>
      <c r="AD587" s="1">
        <f t="shared" si="250"/>
        <v>2.1768470930232557E-5</v>
      </c>
      <c r="AE587" s="1">
        <f t="shared" si="251"/>
        <v>2.8641848837209305E-5</v>
      </c>
      <c r="AG587" s="1">
        <f t="shared" si="252"/>
        <v>2.7666331521739134E-5</v>
      </c>
      <c r="AI587" s="1">
        <f t="shared" si="253"/>
        <v>2.9612945652173914E-5</v>
      </c>
      <c r="AJ587" s="1">
        <f t="shared" si="254"/>
        <v>1.3683916666666695E-5</v>
      </c>
      <c r="AK587" s="1">
        <f t="shared" si="255"/>
        <v>4.3531999999999996E-5</v>
      </c>
      <c r="AL587" s="1">
        <f t="shared" si="256"/>
        <v>1.1220233333333337E-4</v>
      </c>
      <c r="AM587" s="1">
        <f t="shared" si="257"/>
        <v>1.4205041666666667E-4</v>
      </c>
      <c r="AN587" s="77">
        <f t="shared" si="258"/>
        <v>2.9612945652173914E-2</v>
      </c>
    </row>
    <row r="588" spans="2:40" x14ac:dyDescent="0.25">
      <c r="B588" s="11">
        <v>1257.79</v>
      </c>
      <c r="C588" s="1"/>
      <c r="D588" s="1">
        <v>8784.5400000000009</v>
      </c>
      <c r="E588" s="1">
        <v>838.19600000000003</v>
      </c>
      <c r="F588" s="1">
        <v>1733.7339999999999</v>
      </c>
      <c r="G588" s="1">
        <f t="shared" si="237"/>
        <v>4.8732325581395351E-6</v>
      </c>
      <c r="H588" s="1">
        <f t="shared" si="238"/>
        <v>5.5946139534883732E-5</v>
      </c>
      <c r="I588" s="1">
        <f t="shared" si="239"/>
        <v>1.0079848837209302E-5</v>
      </c>
      <c r="J588" s="1">
        <f t="shared" si="240"/>
        <v>6.1152755813953497E-5</v>
      </c>
      <c r="K588" s="1">
        <f t="shared" si="241"/>
        <v>1.0693806122448979E-5</v>
      </c>
      <c r="L588" s="1">
        <f t="shared" si="242"/>
        <v>1.5262877551020407E-5</v>
      </c>
      <c r="M588" s="1">
        <f t="shared" si="243"/>
        <v>5.2407916666666667E-5</v>
      </c>
      <c r="N588" s="1">
        <f t="shared" si="244"/>
        <v>-3.1361458333333339E-4</v>
      </c>
      <c r="O588" s="8">
        <f t="shared" si="245"/>
        <v>1.5262877551020407E-2</v>
      </c>
      <c r="P588" s="43">
        <v>-57.707000000000001</v>
      </c>
      <c r="Q588" s="15">
        <f t="shared" si="246"/>
        <v>57.707000000000001</v>
      </c>
      <c r="R588" s="1">
        <v>1361.5550000000001</v>
      </c>
      <c r="S588" s="40">
        <f t="shared" si="247"/>
        <v>13.615550000000001</v>
      </c>
      <c r="T588" s="31">
        <f t="shared" si="248"/>
        <v>12.934772499999999</v>
      </c>
      <c r="U588" s="1">
        <f t="shared" si="249"/>
        <v>31.156677500000001</v>
      </c>
      <c r="X588" s="1"/>
      <c r="Y588" s="1">
        <v>-1141.78</v>
      </c>
      <c r="Z588" s="1">
        <v>2603.8249999999998</v>
      </c>
      <c r="AA588" s="1">
        <v>3789.8449999999998</v>
      </c>
      <c r="AB588" s="1">
        <v>3949.3020000000001</v>
      </c>
      <c r="AC588" s="1">
        <v>4307.4769999999999</v>
      </c>
      <c r="AD588" s="1">
        <f t="shared" si="250"/>
        <v>2.1776773255813949E-5</v>
      </c>
      <c r="AE588" s="1">
        <f t="shared" si="251"/>
        <v>2.8672238372093026E-5</v>
      </c>
      <c r="AG588" s="1">
        <f t="shared" si="252"/>
        <v>2.766892391304348E-5</v>
      </c>
      <c r="AI588" s="1">
        <f t="shared" si="253"/>
        <v>2.9615527173913044E-5</v>
      </c>
      <c r="AJ588" s="1">
        <f t="shared" si="254"/>
        <v>1.3288083333333361E-5</v>
      </c>
      <c r="AK588" s="1">
        <f t="shared" si="255"/>
        <v>4.3136000000000008E-5</v>
      </c>
      <c r="AL588" s="1">
        <f t="shared" si="256"/>
        <v>1.1212308333333335E-4</v>
      </c>
      <c r="AM588" s="1">
        <f t="shared" si="257"/>
        <v>1.4197099999999999E-4</v>
      </c>
      <c r="AN588" s="77">
        <f t="shared" si="258"/>
        <v>2.9615527173913043E-2</v>
      </c>
    </row>
    <row r="589" spans="2:40" x14ac:dyDescent="0.25">
      <c r="B589" s="11">
        <v>1258.2529999999999</v>
      </c>
      <c r="C589" s="1"/>
      <c r="D589" s="1">
        <v>8786.4660000000003</v>
      </c>
      <c r="E589" s="1">
        <v>837.71600000000001</v>
      </c>
      <c r="F589" s="1">
        <v>1732.306</v>
      </c>
      <c r="G589" s="1">
        <f t="shared" si="237"/>
        <v>4.8704418604651157E-6</v>
      </c>
      <c r="H589" s="1">
        <f t="shared" si="238"/>
        <v>5.5954546511627911E-5</v>
      </c>
      <c r="I589" s="1">
        <f t="shared" si="239"/>
        <v>1.0071546511627908E-5</v>
      </c>
      <c r="J589" s="1">
        <f t="shared" si="240"/>
        <v>6.11556511627907E-5</v>
      </c>
      <c r="K589" s="1">
        <f t="shared" si="241"/>
        <v>1.0693719387755103E-5</v>
      </c>
      <c r="L589" s="1">
        <f t="shared" si="242"/>
        <v>1.5257954081632654E-5</v>
      </c>
      <c r="M589" s="1">
        <f t="shared" si="243"/>
        <v>5.242720833333333E-5</v>
      </c>
      <c r="N589" s="1">
        <f t="shared" si="244"/>
        <v>-3.1367554166666667E-4</v>
      </c>
      <c r="O589" s="8">
        <f t="shared" si="245"/>
        <v>1.5257954081632654E-2</v>
      </c>
      <c r="P589" s="43">
        <v>-57.707000000000001</v>
      </c>
      <c r="Q589" s="15">
        <f t="shared" si="246"/>
        <v>57.707000000000001</v>
      </c>
      <c r="R589" s="1">
        <v>1361.5550000000001</v>
      </c>
      <c r="S589" s="40">
        <f t="shared" si="247"/>
        <v>13.615550000000001</v>
      </c>
      <c r="T589" s="31">
        <f t="shared" si="248"/>
        <v>12.934772499999999</v>
      </c>
      <c r="U589" s="1">
        <f t="shared" si="249"/>
        <v>31.156677500000001</v>
      </c>
      <c r="X589" s="1"/>
      <c r="Y589" s="1">
        <v>-1141.78</v>
      </c>
      <c r="Z589" s="1">
        <v>2603.3449999999998</v>
      </c>
      <c r="AA589" s="1">
        <v>3791.7460000000001</v>
      </c>
      <c r="AB589" s="1">
        <v>3948.8310000000001</v>
      </c>
      <c r="AC589" s="1">
        <v>4308.4229999999998</v>
      </c>
      <c r="AD589" s="1">
        <f t="shared" si="250"/>
        <v>2.1773982558139536E-5</v>
      </c>
      <c r="AE589" s="1">
        <f t="shared" si="251"/>
        <v>2.8683290697674418E-5</v>
      </c>
      <c r="AG589" s="1">
        <f t="shared" si="252"/>
        <v>2.7666364130434785E-5</v>
      </c>
      <c r="AI589" s="1">
        <f t="shared" si="253"/>
        <v>2.9620668478260869E-5</v>
      </c>
      <c r="AJ589" s="1">
        <f t="shared" si="254"/>
        <v>1.3090416666666669E-5</v>
      </c>
      <c r="AK589" s="1">
        <f t="shared" si="255"/>
        <v>4.305641666666664E-5</v>
      </c>
      <c r="AL589" s="1">
        <f t="shared" si="256"/>
        <v>1.1212383333333337E-4</v>
      </c>
      <c r="AM589" s="1">
        <f t="shared" si="257"/>
        <v>1.4208983333333333E-4</v>
      </c>
      <c r="AN589" s="77">
        <f t="shared" si="258"/>
        <v>2.9620668478260868E-2</v>
      </c>
    </row>
    <row r="590" spans="2:40" x14ac:dyDescent="0.25">
      <c r="B590" s="11">
        <v>1257.79</v>
      </c>
      <c r="C590" s="1"/>
      <c r="D590" s="1">
        <v>8785.0210000000006</v>
      </c>
      <c r="E590" s="1">
        <v>837.71600000000001</v>
      </c>
      <c r="F590" s="1">
        <v>1733.7339999999999</v>
      </c>
      <c r="G590" s="1">
        <f t="shared" si="237"/>
        <v>4.8704418604651157E-6</v>
      </c>
      <c r="H590" s="1">
        <f t="shared" si="238"/>
        <v>5.5946145348837217E-5</v>
      </c>
      <c r="I590" s="1">
        <f t="shared" si="239"/>
        <v>1.0079848837209302E-5</v>
      </c>
      <c r="J590" s="1">
        <f t="shared" si="240"/>
        <v>6.1155552325581396E-5</v>
      </c>
      <c r="K590" s="1">
        <f t="shared" si="241"/>
        <v>1.0691357142857143E-5</v>
      </c>
      <c r="L590" s="1">
        <f t="shared" si="242"/>
        <v>1.5262877551020407E-5</v>
      </c>
      <c r="M590" s="1">
        <f t="shared" si="243"/>
        <v>5.2407916666666667E-5</v>
      </c>
      <c r="N590" s="1">
        <f t="shared" si="244"/>
        <v>-3.1363462500000002E-4</v>
      </c>
      <c r="O590" s="8">
        <f t="shared" si="245"/>
        <v>1.5262877551020407E-2</v>
      </c>
      <c r="P590" s="43">
        <v>-57.688000000000002</v>
      </c>
      <c r="Q590" s="15">
        <f t="shared" si="246"/>
        <v>57.688000000000002</v>
      </c>
      <c r="R590" s="1">
        <v>1361.8610000000001</v>
      </c>
      <c r="S590" s="40">
        <f t="shared" si="247"/>
        <v>13.61861</v>
      </c>
      <c r="T590" s="31">
        <f t="shared" si="248"/>
        <v>12.9376795</v>
      </c>
      <c r="U590" s="1">
        <f t="shared" si="249"/>
        <v>31.131710500000004</v>
      </c>
      <c r="X590" s="1"/>
      <c r="Y590" s="1">
        <v>-1141.306</v>
      </c>
      <c r="Z590" s="1">
        <v>2603.8249999999998</v>
      </c>
      <c r="AA590" s="1">
        <v>3795.0740000000001</v>
      </c>
      <c r="AB590" s="1">
        <v>3949.7730000000001</v>
      </c>
      <c r="AC590" s="1">
        <v>4308.8969999999999</v>
      </c>
      <c r="AD590" s="1">
        <f t="shared" si="250"/>
        <v>2.1774017441860465E-5</v>
      </c>
      <c r="AE590" s="1">
        <f t="shared" si="251"/>
        <v>2.8699883720930232E-5</v>
      </c>
      <c r="AG590" s="1">
        <f t="shared" si="252"/>
        <v>2.7668907608695651E-5</v>
      </c>
      <c r="AI590" s="1">
        <f t="shared" si="253"/>
        <v>2.9620668478260869E-5</v>
      </c>
      <c r="AJ590" s="1">
        <f t="shared" si="254"/>
        <v>1.2891583333333339E-5</v>
      </c>
      <c r="AK590" s="1">
        <f t="shared" si="255"/>
        <v>4.281858333333332E-5</v>
      </c>
      <c r="AL590" s="1">
        <f t="shared" si="256"/>
        <v>1.1216233333333335E-4</v>
      </c>
      <c r="AM590" s="1">
        <f t="shared" si="257"/>
        <v>1.4208933333333335E-4</v>
      </c>
      <c r="AN590" s="77">
        <f t="shared" si="258"/>
        <v>2.9620668478260868E-2</v>
      </c>
    </row>
    <row r="591" spans="2:40" x14ac:dyDescent="0.25">
      <c r="B591" s="11">
        <v>1258.2529999999999</v>
      </c>
      <c r="C591" s="1"/>
      <c r="D591" s="1">
        <v>8790.3189999999995</v>
      </c>
      <c r="E591" s="1">
        <v>837.71600000000001</v>
      </c>
      <c r="F591" s="1">
        <v>1734.21</v>
      </c>
      <c r="G591" s="1">
        <f t="shared" si="237"/>
        <v>4.8704418604651157E-6</v>
      </c>
      <c r="H591" s="1">
        <f t="shared" si="238"/>
        <v>5.5976947674418608E-5</v>
      </c>
      <c r="I591" s="1">
        <f t="shared" si="239"/>
        <v>1.0082616279069768E-5</v>
      </c>
      <c r="J591" s="1">
        <f t="shared" si="240"/>
        <v>6.1189122093023259E-5</v>
      </c>
      <c r="K591" s="1">
        <f t="shared" si="241"/>
        <v>1.0693719387755103E-5</v>
      </c>
      <c r="L591" s="1">
        <f t="shared" si="242"/>
        <v>1.5267668367346939E-5</v>
      </c>
      <c r="M591" s="1">
        <f t="shared" si="243"/>
        <v>5.242720833333333E-5</v>
      </c>
      <c r="N591" s="1">
        <f t="shared" si="244"/>
        <v>-3.138360833333333E-4</v>
      </c>
      <c r="O591" s="8">
        <f t="shared" si="245"/>
        <v>1.5267668367346939E-2</v>
      </c>
      <c r="P591" s="43">
        <v>-57.688000000000002</v>
      </c>
      <c r="Q591" s="15">
        <f t="shared" si="246"/>
        <v>57.688000000000002</v>
      </c>
      <c r="R591" s="1">
        <v>1361.8610000000001</v>
      </c>
      <c r="S591" s="40">
        <f t="shared" si="247"/>
        <v>13.61861</v>
      </c>
      <c r="T591" s="31">
        <f t="shared" si="248"/>
        <v>12.9376795</v>
      </c>
      <c r="U591" s="1">
        <f t="shared" si="249"/>
        <v>31.131710500000004</v>
      </c>
      <c r="X591" s="1"/>
      <c r="Y591" s="1">
        <v>-1141.306</v>
      </c>
      <c r="Z591" s="1">
        <v>2604.3049999999998</v>
      </c>
      <c r="AA591" s="1">
        <v>3799.3530000000001</v>
      </c>
      <c r="AB591" s="1">
        <v>3949.7730000000001</v>
      </c>
      <c r="AC591" s="1">
        <v>4308.4229999999998</v>
      </c>
      <c r="AD591" s="1">
        <f t="shared" si="250"/>
        <v>2.1776808139534881E-5</v>
      </c>
      <c r="AE591" s="1">
        <f t="shared" si="251"/>
        <v>2.8724761627906977E-5</v>
      </c>
      <c r="AG591" s="1">
        <f t="shared" si="252"/>
        <v>2.7668907608695651E-5</v>
      </c>
      <c r="AI591" s="1">
        <f t="shared" si="253"/>
        <v>2.9618092391304344E-5</v>
      </c>
      <c r="AJ591" s="1">
        <f t="shared" si="254"/>
        <v>1.2535000000000006E-5</v>
      </c>
      <c r="AK591" s="1">
        <f t="shared" si="255"/>
        <v>4.2422499999999975E-5</v>
      </c>
      <c r="AL591" s="1">
        <f t="shared" si="256"/>
        <v>1.1212233333333336E-4</v>
      </c>
      <c r="AM591" s="1">
        <f t="shared" si="257"/>
        <v>1.4200983333333332E-4</v>
      </c>
      <c r="AN591" s="77">
        <f t="shared" si="258"/>
        <v>2.9618092391304345E-2</v>
      </c>
    </row>
    <row r="592" spans="2:40" x14ac:dyDescent="0.25">
      <c r="B592" s="11">
        <v>1258.2529999999999</v>
      </c>
      <c r="C592" s="1"/>
      <c r="D592" s="1">
        <v>8795.1350000000002</v>
      </c>
      <c r="E592" s="1">
        <v>838.19600000000003</v>
      </c>
      <c r="F592" s="1">
        <v>1735.162</v>
      </c>
      <c r="G592" s="1">
        <f t="shared" si="237"/>
        <v>4.8732325581395351E-6</v>
      </c>
      <c r="H592" s="1">
        <f t="shared" si="238"/>
        <v>5.6007738372093022E-5</v>
      </c>
      <c r="I592" s="1">
        <f t="shared" si="239"/>
        <v>1.0088151162790697E-5</v>
      </c>
      <c r="J592" s="1">
        <f t="shared" si="240"/>
        <v>6.1222656976744197E-5</v>
      </c>
      <c r="K592" s="1">
        <f t="shared" si="241"/>
        <v>1.0696168367346941E-5</v>
      </c>
      <c r="L592" s="1">
        <f t="shared" si="242"/>
        <v>1.5272525510204084E-5</v>
      </c>
      <c r="M592" s="1">
        <f t="shared" si="243"/>
        <v>5.242720833333333E-5</v>
      </c>
      <c r="N592" s="1">
        <f t="shared" si="244"/>
        <v>-3.1403675000000005E-4</v>
      </c>
      <c r="O592" s="8">
        <f t="shared" si="245"/>
        <v>1.5272525510204084E-2</v>
      </c>
      <c r="P592" s="43">
        <v>-57.67</v>
      </c>
      <c r="Q592" s="15">
        <f t="shared" si="246"/>
        <v>57.67</v>
      </c>
      <c r="R592" s="1">
        <v>1361.5550000000001</v>
      </c>
      <c r="S592" s="40">
        <f t="shared" si="247"/>
        <v>13.615550000000001</v>
      </c>
      <c r="T592" s="31">
        <f t="shared" si="248"/>
        <v>12.934772499999999</v>
      </c>
      <c r="U592" s="1">
        <f t="shared" si="249"/>
        <v>31.119677500000002</v>
      </c>
      <c r="X592" s="1"/>
      <c r="Y592" s="1">
        <v>-1142.2550000000001</v>
      </c>
      <c r="Z592" s="1">
        <v>2604.3049999999998</v>
      </c>
      <c r="AA592" s="1">
        <v>3798.402</v>
      </c>
      <c r="AB592" s="1">
        <v>3951.1860000000001</v>
      </c>
      <c r="AC592" s="1">
        <v>4308.4229999999998</v>
      </c>
      <c r="AD592" s="1">
        <f t="shared" si="250"/>
        <v>2.1782325581395349E-5</v>
      </c>
      <c r="AE592" s="1">
        <f t="shared" si="251"/>
        <v>2.872475E-5</v>
      </c>
      <c r="AG592" s="1">
        <f t="shared" si="252"/>
        <v>2.7681744565217395E-5</v>
      </c>
      <c r="AI592" s="1">
        <f t="shared" si="253"/>
        <v>2.9623249999999998E-5</v>
      </c>
      <c r="AJ592" s="1">
        <f t="shared" si="254"/>
        <v>1.2732000000000008E-5</v>
      </c>
      <c r="AK592" s="1">
        <f t="shared" si="255"/>
        <v>4.2501749999999976E-5</v>
      </c>
      <c r="AL592" s="1">
        <f t="shared" si="256"/>
        <v>1.1224008333333335E-4</v>
      </c>
      <c r="AM592" s="1">
        <f t="shared" si="257"/>
        <v>1.4200983333333332E-4</v>
      </c>
      <c r="AN592" s="77">
        <f t="shared" si="258"/>
        <v>2.9623249999999997E-2</v>
      </c>
    </row>
    <row r="593" spans="2:40" x14ac:dyDescent="0.25">
      <c r="B593" s="11">
        <v>1257.326</v>
      </c>
      <c r="C593" s="1"/>
      <c r="D593" s="1">
        <v>8798.5069999999996</v>
      </c>
      <c r="E593" s="1">
        <v>837.71600000000001</v>
      </c>
      <c r="F593" s="1">
        <v>1734.21</v>
      </c>
      <c r="G593" s="1">
        <f t="shared" si="237"/>
        <v>4.8704418604651157E-6</v>
      </c>
      <c r="H593" s="1">
        <f t="shared" si="238"/>
        <v>5.6024552325581394E-5</v>
      </c>
      <c r="I593" s="1">
        <f t="shared" si="239"/>
        <v>1.0082616279069768E-5</v>
      </c>
      <c r="J593" s="1">
        <f t="shared" si="240"/>
        <v>6.1236726744186051E-5</v>
      </c>
      <c r="K593" s="1">
        <f t="shared" si="241"/>
        <v>1.0688989795918368E-5</v>
      </c>
      <c r="L593" s="1">
        <f t="shared" si="242"/>
        <v>1.5262938775510203E-5</v>
      </c>
      <c r="M593" s="1">
        <f t="shared" si="243"/>
        <v>5.2388583333333332E-5</v>
      </c>
      <c r="N593" s="1">
        <f t="shared" si="244"/>
        <v>-3.1421587499999999E-4</v>
      </c>
      <c r="O593" s="8">
        <f t="shared" si="245"/>
        <v>1.5262938775510203E-2</v>
      </c>
      <c r="P593" s="43">
        <v>-57.67</v>
      </c>
      <c r="Q593" s="15">
        <f t="shared" si="246"/>
        <v>57.67</v>
      </c>
      <c r="R593" s="1">
        <v>1361.8610000000001</v>
      </c>
      <c r="S593" s="40">
        <f t="shared" si="247"/>
        <v>13.61861</v>
      </c>
      <c r="T593" s="31">
        <f t="shared" si="248"/>
        <v>12.9376795</v>
      </c>
      <c r="U593" s="1">
        <f t="shared" si="249"/>
        <v>31.113710500000003</v>
      </c>
      <c r="X593" s="1"/>
      <c r="Y593" s="1">
        <v>-1139.883</v>
      </c>
      <c r="Z593" s="1">
        <v>2605.2640000000001</v>
      </c>
      <c r="AA593" s="1">
        <v>3802.681</v>
      </c>
      <c r="AB593" s="1">
        <v>3952.1280000000002</v>
      </c>
      <c r="AC593" s="1">
        <v>4308.4229999999998</v>
      </c>
      <c r="AD593" s="1">
        <f t="shared" si="250"/>
        <v>2.1774110465116277E-5</v>
      </c>
      <c r="AE593" s="1">
        <f t="shared" si="251"/>
        <v>2.8735837209302324E-5</v>
      </c>
      <c r="AG593" s="1">
        <f t="shared" si="252"/>
        <v>2.7673972826086961E-5</v>
      </c>
      <c r="AI593" s="1">
        <f t="shared" si="253"/>
        <v>2.9610358695652173E-5</v>
      </c>
      <c r="AJ593" s="1">
        <f t="shared" si="254"/>
        <v>1.2453916666666676E-5</v>
      </c>
      <c r="AK593" s="1">
        <f t="shared" si="255"/>
        <v>4.2145166666666651E-5</v>
      </c>
      <c r="AL593" s="1">
        <f t="shared" si="256"/>
        <v>1.1223866666666667E-4</v>
      </c>
      <c r="AM593" s="1">
        <f t="shared" si="257"/>
        <v>1.4192991666666665E-4</v>
      </c>
      <c r="AN593" s="77">
        <f t="shared" si="258"/>
        <v>2.9610358695652175E-2</v>
      </c>
    </row>
    <row r="594" spans="2:40" x14ac:dyDescent="0.25">
      <c r="B594" s="11">
        <v>1257.326</v>
      </c>
      <c r="C594" s="1"/>
      <c r="D594" s="1">
        <v>8785.0210000000006</v>
      </c>
      <c r="E594" s="1">
        <v>837.71600000000001</v>
      </c>
      <c r="F594" s="1">
        <v>1735.162</v>
      </c>
      <c r="G594" s="1">
        <f t="shared" si="237"/>
        <v>4.8704418604651157E-6</v>
      </c>
      <c r="H594" s="1">
        <f t="shared" si="238"/>
        <v>5.5946145348837217E-5</v>
      </c>
      <c r="I594" s="1">
        <f t="shared" si="239"/>
        <v>1.0088151162790697E-5</v>
      </c>
      <c r="J594" s="1">
        <f t="shared" si="240"/>
        <v>6.1163854651162799E-5</v>
      </c>
      <c r="K594" s="1">
        <f t="shared" si="241"/>
        <v>1.0688989795918368E-5</v>
      </c>
      <c r="L594" s="1">
        <f t="shared" si="242"/>
        <v>1.5267795918367348E-5</v>
      </c>
      <c r="M594" s="1">
        <f t="shared" si="243"/>
        <v>5.2388583333333332E-5</v>
      </c>
      <c r="N594" s="1">
        <f t="shared" si="244"/>
        <v>-3.1365395833333337E-4</v>
      </c>
      <c r="O594" s="8">
        <f t="shared" si="245"/>
        <v>1.5267795918367348E-2</v>
      </c>
      <c r="P594" s="43">
        <v>-57.651000000000003</v>
      </c>
      <c r="Q594" s="15">
        <f t="shared" si="246"/>
        <v>57.651000000000003</v>
      </c>
      <c r="R594" s="1">
        <v>1361.5550000000001</v>
      </c>
      <c r="S594" s="40">
        <f t="shared" si="247"/>
        <v>13.615550000000001</v>
      </c>
      <c r="T594" s="31">
        <f t="shared" si="248"/>
        <v>12.934772499999999</v>
      </c>
      <c r="U594" s="1">
        <f t="shared" si="249"/>
        <v>31.100677500000003</v>
      </c>
      <c r="X594" s="1"/>
      <c r="Y594" s="1">
        <v>-1139.4079999999999</v>
      </c>
      <c r="Z594" s="1">
        <v>2605.2640000000001</v>
      </c>
      <c r="AA594" s="1">
        <v>3807.4349999999999</v>
      </c>
      <c r="AB594" s="1">
        <v>3953.5410000000002</v>
      </c>
      <c r="AC594" s="1">
        <v>4309.37</v>
      </c>
      <c r="AD594" s="1">
        <f t="shared" si="250"/>
        <v>2.1771348837209304E-5</v>
      </c>
      <c r="AE594" s="1">
        <f t="shared" si="251"/>
        <v>2.8760715116279072E-5</v>
      </c>
      <c r="AG594" s="1">
        <f t="shared" si="252"/>
        <v>2.7679070652173914E-5</v>
      </c>
      <c r="AI594" s="1">
        <f t="shared" si="253"/>
        <v>2.961292391304348E-5</v>
      </c>
      <c r="AJ594" s="1">
        <f t="shared" si="254"/>
        <v>1.2175500000000019E-5</v>
      </c>
      <c r="AK594" s="1">
        <f t="shared" si="255"/>
        <v>4.1827916666666656E-5</v>
      </c>
      <c r="AL594" s="1">
        <f t="shared" si="256"/>
        <v>1.1235641666666666E-4</v>
      </c>
      <c r="AM594" s="1">
        <f t="shared" si="257"/>
        <v>1.420088333333333E-4</v>
      </c>
      <c r="AN594" s="77">
        <f t="shared" si="258"/>
        <v>2.961292391304348E-2</v>
      </c>
    </row>
    <row r="595" spans="2:40" x14ac:dyDescent="0.25">
      <c r="B595" s="11">
        <v>1254.546</v>
      </c>
      <c r="C595" s="1"/>
      <c r="D595" s="1">
        <v>8781.1689999999999</v>
      </c>
      <c r="E595" s="1">
        <v>837.71600000000001</v>
      </c>
      <c r="F595" s="1">
        <v>1736.59</v>
      </c>
      <c r="G595" s="1">
        <f t="shared" si="237"/>
        <v>4.8704418604651157E-6</v>
      </c>
      <c r="H595" s="1">
        <f t="shared" si="238"/>
        <v>5.5923750000000005E-5</v>
      </c>
      <c r="I595" s="1">
        <f t="shared" si="239"/>
        <v>1.0096453488372093E-5</v>
      </c>
      <c r="J595" s="1">
        <f t="shared" si="240"/>
        <v>6.1149761627906976E-5</v>
      </c>
      <c r="K595" s="1">
        <f t="shared" si="241"/>
        <v>1.067480612244898E-5</v>
      </c>
      <c r="L595" s="1">
        <f t="shared" si="242"/>
        <v>1.5260897959183674E-5</v>
      </c>
      <c r="M595" s="1">
        <f t="shared" si="243"/>
        <v>5.2272750000000002E-5</v>
      </c>
      <c r="N595" s="1">
        <f t="shared" si="244"/>
        <v>-3.1360929166666663E-4</v>
      </c>
      <c r="O595" s="8">
        <f t="shared" si="245"/>
        <v>1.5260897959183674E-2</v>
      </c>
      <c r="P595" s="43">
        <v>-57.651000000000003</v>
      </c>
      <c r="Q595" s="15">
        <f t="shared" si="246"/>
        <v>57.651000000000003</v>
      </c>
      <c r="R595" s="1">
        <v>1361.25</v>
      </c>
      <c r="S595" s="40">
        <f t="shared" si="247"/>
        <v>13.612500000000001</v>
      </c>
      <c r="T595" s="31">
        <f t="shared" si="248"/>
        <v>12.931875</v>
      </c>
      <c r="U595" s="1">
        <f t="shared" si="249"/>
        <v>31.106625000000001</v>
      </c>
      <c r="X595" s="1"/>
      <c r="Y595" s="1">
        <v>-1138.934</v>
      </c>
      <c r="Z595" s="1">
        <v>2605.2640000000001</v>
      </c>
      <c r="AA595" s="1">
        <v>3806.4850000000001</v>
      </c>
      <c r="AB595" s="1">
        <v>3953.07</v>
      </c>
      <c r="AC595" s="1">
        <v>4308.8969999999999</v>
      </c>
      <c r="AD595" s="1">
        <f t="shared" si="250"/>
        <v>2.1768593023255816E-5</v>
      </c>
      <c r="AE595" s="1">
        <f t="shared" si="251"/>
        <v>2.8752436046511624E-5</v>
      </c>
      <c r="AG595" s="1">
        <f t="shared" si="252"/>
        <v>2.7673934782608694E-5</v>
      </c>
      <c r="AI595" s="1">
        <f t="shared" si="253"/>
        <v>2.9607777173913044E-5</v>
      </c>
      <c r="AJ595" s="1">
        <f t="shared" si="254"/>
        <v>1.221541666666667E-5</v>
      </c>
      <c r="AK595" s="1">
        <f t="shared" si="255"/>
        <v>4.1867666666666652E-5</v>
      </c>
      <c r="AL595" s="1">
        <f t="shared" si="256"/>
        <v>1.1231716666666666E-4</v>
      </c>
      <c r="AM595" s="1">
        <f t="shared" si="257"/>
        <v>1.4196941666666665E-4</v>
      </c>
      <c r="AN595" s="77">
        <f t="shared" si="258"/>
        <v>2.9607777173913042E-2</v>
      </c>
    </row>
    <row r="596" spans="2:40" x14ac:dyDescent="0.25">
      <c r="B596" s="11">
        <v>1254.546</v>
      </c>
      <c r="C596" s="1"/>
      <c r="D596" s="1">
        <v>8780.6869999999999</v>
      </c>
      <c r="E596" s="1">
        <v>837.71600000000001</v>
      </c>
      <c r="F596" s="1">
        <v>1737.066</v>
      </c>
      <c r="G596" s="1">
        <f t="shared" si="237"/>
        <v>4.8704418604651157E-6</v>
      </c>
      <c r="H596" s="1">
        <f t="shared" si="238"/>
        <v>5.5920947674418614E-5</v>
      </c>
      <c r="I596" s="1">
        <f t="shared" si="239"/>
        <v>1.0099220930232558E-5</v>
      </c>
      <c r="J596" s="1">
        <f t="shared" si="240"/>
        <v>6.114972674418605E-5</v>
      </c>
      <c r="K596" s="1">
        <f t="shared" si="241"/>
        <v>1.067480612244898E-5</v>
      </c>
      <c r="L596" s="1">
        <f t="shared" si="242"/>
        <v>1.5263326530612248E-5</v>
      </c>
      <c r="M596" s="1">
        <f t="shared" si="243"/>
        <v>5.2272750000000002E-5</v>
      </c>
      <c r="N596" s="1">
        <f t="shared" si="244"/>
        <v>-3.135892083333333E-4</v>
      </c>
      <c r="O596" s="8">
        <f t="shared" si="245"/>
        <v>1.5263326530612248E-2</v>
      </c>
      <c r="P596" s="43">
        <v>-57.633000000000003</v>
      </c>
      <c r="Q596" s="15">
        <f t="shared" si="246"/>
        <v>57.633000000000003</v>
      </c>
      <c r="R596" s="1">
        <v>1361.5550000000001</v>
      </c>
      <c r="S596" s="40">
        <f t="shared" si="247"/>
        <v>13.615550000000001</v>
      </c>
      <c r="T596" s="31">
        <f t="shared" si="248"/>
        <v>12.934772499999999</v>
      </c>
      <c r="U596" s="1">
        <f t="shared" si="249"/>
        <v>31.082677500000003</v>
      </c>
      <c r="X596" s="1"/>
      <c r="Y596" s="1">
        <v>-1138.934</v>
      </c>
      <c r="Z596" s="1">
        <v>2605.7440000000001</v>
      </c>
      <c r="AA596" s="1">
        <v>3813.616</v>
      </c>
      <c r="AB596" s="1">
        <v>3954.0120000000002</v>
      </c>
      <c r="AC596" s="1">
        <v>4308.4229999999998</v>
      </c>
      <c r="AD596" s="1">
        <f t="shared" si="250"/>
        <v>2.1771383720930233E-5</v>
      </c>
      <c r="AE596" s="1">
        <f t="shared" si="251"/>
        <v>2.8793895348837209E-5</v>
      </c>
      <c r="AG596" s="1">
        <f t="shared" si="252"/>
        <v>2.7679054347826089E-5</v>
      </c>
      <c r="AI596" s="1">
        <f t="shared" si="253"/>
        <v>2.9605201086956523E-5</v>
      </c>
      <c r="AJ596" s="1">
        <f t="shared" si="254"/>
        <v>1.1699666666666681E-5</v>
      </c>
      <c r="AK596" s="1">
        <f t="shared" si="255"/>
        <v>4.1233916666666648E-5</v>
      </c>
      <c r="AL596" s="1">
        <f t="shared" si="256"/>
        <v>1.1235566666666667E-4</v>
      </c>
      <c r="AM596" s="1">
        <f t="shared" si="257"/>
        <v>1.4188991666666664E-4</v>
      </c>
      <c r="AN596" s="77">
        <f t="shared" si="258"/>
        <v>2.9605201086956523E-2</v>
      </c>
    </row>
    <row r="597" spans="2:40" x14ac:dyDescent="0.25">
      <c r="B597" s="11">
        <v>1252.693</v>
      </c>
      <c r="C597" s="1"/>
      <c r="D597" s="1">
        <v>8780.6869999999999</v>
      </c>
      <c r="E597" s="1">
        <v>837.71600000000001</v>
      </c>
      <c r="F597" s="1">
        <v>1737.066</v>
      </c>
      <c r="G597" s="1">
        <f t="shared" si="237"/>
        <v>4.8704418604651157E-6</v>
      </c>
      <c r="H597" s="1">
        <f t="shared" si="238"/>
        <v>5.5920947674418614E-5</v>
      </c>
      <c r="I597" s="1">
        <f t="shared" si="239"/>
        <v>1.0099220930232558E-5</v>
      </c>
      <c r="J597" s="1">
        <f t="shared" si="240"/>
        <v>6.114972674418605E-5</v>
      </c>
      <c r="K597" s="1">
        <f t="shared" si="241"/>
        <v>1.0665352040816327E-5</v>
      </c>
      <c r="L597" s="1">
        <f t="shared" si="242"/>
        <v>1.5253872448979592E-5</v>
      </c>
      <c r="M597" s="1">
        <f t="shared" si="243"/>
        <v>5.219554166666667E-5</v>
      </c>
      <c r="N597" s="1">
        <f t="shared" si="244"/>
        <v>-3.1366641666666665E-4</v>
      </c>
      <c r="O597" s="8">
        <f t="shared" si="245"/>
        <v>1.5253872448979591E-2</v>
      </c>
      <c r="P597" s="43">
        <v>-57.633000000000003</v>
      </c>
      <c r="Q597" s="15">
        <f t="shared" si="246"/>
        <v>57.633000000000003</v>
      </c>
      <c r="R597" s="1">
        <v>1361.5550000000001</v>
      </c>
      <c r="S597" s="40">
        <f t="shared" si="247"/>
        <v>13.615550000000001</v>
      </c>
      <c r="T597" s="31">
        <f t="shared" si="248"/>
        <v>12.934772499999999</v>
      </c>
      <c r="U597" s="1">
        <f t="shared" si="249"/>
        <v>31.082677500000003</v>
      </c>
      <c r="X597" s="1"/>
      <c r="Y597" s="1">
        <v>-1139.4079999999999</v>
      </c>
      <c r="Z597" s="1">
        <v>2606.7040000000002</v>
      </c>
      <c r="AA597" s="1">
        <v>3807.9110000000001</v>
      </c>
      <c r="AB597" s="1">
        <v>3953.5410000000002</v>
      </c>
      <c r="AC597" s="1">
        <v>4309.8429999999998</v>
      </c>
      <c r="AD597" s="1">
        <f t="shared" si="250"/>
        <v>2.1779720930232561E-5</v>
      </c>
      <c r="AE597" s="1">
        <f t="shared" si="251"/>
        <v>2.876348255813953E-5</v>
      </c>
      <c r="AG597" s="1">
        <f t="shared" si="252"/>
        <v>2.7679070652173914E-5</v>
      </c>
      <c r="AI597" s="1">
        <f t="shared" si="253"/>
        <v>2.9615494565217393E-5</v>
      </c>
      <c r="AJ597" s="1">
        <f t="shared" si="254"/>
        <v>1.2135833333333342E-5</v>
      </c>
      <c r="AK597" s="1">
        <f t="shared" si="255"/>
        <v>4.1827666666666646E-5</v>
      </c>
      <c r="AL597" s="1">
        <f t="shared" si="256"/>
        <v>1.1223641666666666E-4</v>
      </c>
      <c r="AM597" s="1">
        <f t="shared" si="257"/>
        <v>1.4192824999999996E-4</v>
      </c>
      <c r="AN597" s="77">
        <f t="shared" si="258"/>
        <v>2.9615494565217393E-2</v>
      </c>
    </row>
    <row r="598" spans="2:40" x14ac:dyDescent="0.25">
      <c r="B598" s="11">
        <v>1254.546</v>
      </c>
      <c r="C598" s="1"/>
      <c r="D598" s="1">
        <v>8779.2420000000002</v>
      </c>
      <c r="E598" s="1">
        <v>837.23699999999997</v>
      </c>
      <c r="F598" s="1">
        <v>1737.066</v>
      </c>
      <c r="G598" s="1">
        <f t="shared" si="237"/>
        <v>4.867656976744186E-6</v>
      </c>
      <c r="H598" s="1">
        <f t="shared" si="238"/>
        <v>5.5909761627906972E-5</v>
      </c>
      <c r="I598" s="1">
        <f t="shared" si="239"/>
        <v>1.0099220930232558E-5</v>
      </c>
      <c r="J598" s="1">
        <f t="shared" si="240"/>
        <v>6.1141325581395357E-5</v>
      </c>
      <c r="K598" s="1">
        <f t="shared" si="241"/>
        <v>1.0672362244897958E-5</v>
      </c>
      <c r="L598" s="1">
        <f t="shared" si="242"/>
        <v>1.5263326530612248E-5</v>
      </c>
      <c r="M598" s="1">
        <f t="shared" si="243"/>
        <v>5.2272750000000002E-5</v>
      </c>
      <c r="N598" s="1">
        <f t="shared" si="244"/>
        <v>-3.13529E-4</v>
      </c>
      <c r="O598" s="8">
        <f t="shared" si="245"/>
        <v>1.5263326530612248E-2</v>
      </c>
      <c r="P598" s="43">
        <v>-57.613999999999997</v>
      </c>
      <c r="Q598" s="15">
        <f t="shared" si="246"/>
        <v>57.613999999999997</v>
      </c>
      <c r="R598" s="1">
        <v>1361.25</v>
      </c>
      <c r="S598" s="40">
        <f t="shared" si="247"/>
        <v>13.612500000000001</v>
      </c>
      <c r="T598" s="31">
        <f t="shared" si="248"/>
        <v>12.931875</v>
      </c>
      <c r="U598" s="1">
        <f t="shared" si="249"/>
        <v>31.069624999999995</v>
      </c>
      <c r="X598" s="1"/>
      <c r="Y598" s="1">
        <v>-1139.4079999999999</v>
      </c>
      <c r="Z598" s="1">
        <v>2606.2240000000002</v>
      </c>
      <c r="AA598" s="1">
        <v>3800.3040000000001</v>
      </c>
      <c r="AB598" s="1">
        <v>3954.9549999999999</v>
      </c>
      <c r="AC598" s="1">
        <v>4311.2619999999997</v>
      </c>
      <c r="AD598" s="1">
        <f t="shared" si="250"/>
        <v>2.1776930232558141E-5</v>
      </c>
      <c r="AE598" s="1">
        <f t="shared" si="251"/>
        <v>2.8719255813953487E-5</v>
      </c>
      <c r="AG598" s="1">
        <f t="shared" si="252"/>
        <v>2.7686755434782606E-5</v>
      </c>
      <c r="AI598" s="1">
        <f t="shared" si="253"/>
        <v>2.9623206521739133E-5</v>
      </c>
      <c r="AJ598" s="1">
        <f t="shared" si="254"/>
        <v>1.288758333333332E-5</v>
      </c>
      <c r="AK598" s="1">
        <f t="shared" si="255"/>
        <v>4.2579833333333301E-5</v>
      </c>
      <c r="AL598" s="1">
        <f t="shared" si="256"/>
        <v>1.1239424999999997E-4</v>
      </c>
      <c r="AM598" s="1">
        <f t="shared" si="257"/>
        <v>1.4208649999999996E-4</v>
      </c>
      <c r="AN598" s="77">
        <f t="shared" si="258"/>
        <v>2.9623206521739134E-2</v>
      </c>
    </row>
    <row r="599" spans="2:40" x14ac:dyDescent="0.25">
      <c r="B599" s="11">
        <v>1253.1559999999999</v>
      </c>
      <c r="C599" s="1"/>
      <c r="D599" s="1">
        <v>8780.6869999999999</v>
      </c>
      <c r="E599" s="1">
        <v>837.23699999999997</v>
      </c>
      <c r="F599" s="1">
        <v>1737.5419999999999</v>
      </c>
      <c r="G599" s="1">
        <f t="shared" si="237"/>
        <v>4.867656976744186E-6</v>
      </c>
      <c r="H599" s="1">
        <f t="shared" si="238"/>
        <v>5.5918162790697672E-5</v>
      </c>
      <c r="I599" s="1">
        <f t="shared" si="239"/>
        <v>1.0101988372093023E-5</v>
      </c>
      <c r="J599" s="1">
        <f t="shared" si="240"/>
        <v>6.1152494186046509E-5</v>
      </c>
      <c r="K599" s="1">
        <f t="shared" si="241"/>
        <v>1.0665270408163265E-5</v>
      </c>
      <c r="L599" s="1">
        <f t="shared" si="242"/>
        <v>1.5258663265306122E-5</v>
      </c>
      <c r="M599" s="1">
        <f t="shared" si="243"/>
        <v>5.2214833333333327E-5</v>
      </c>
      <c r="N599" s="1">
        <f t="shared" si="244"/>
        <v>-3.13647125E-4</v>
      </c>
      <c r="O599" s="8">
        <f t="shared" si="245"/>
        <v>1.5258663265306121E-2</v>
      </c>
      <c r="P599" s="43">
        <v>-57.613999999999997</v>
      </c>
      <c r="Q599" s="15">
        <f t="shared" si="246"/>
        <v>57.613999999999997</v>
      </c>
      <c r="R599" s="1">
        <v>1361.5550000000001</v>
      </c>
      <c r="S599" s="40">
        <f t="shared" si="247"/>
        <v>13.615550000000001</v>
      </c>
      <c r="T599" s="31">
        <f t="shared" si="248"/>
        <v>12.934772499999999</v>
      </c>
      <c r="U599" s="1">
        <f t="shared" si="249"/>
        <v>31.063677499999997</v>
      </c>
      <c r="X599" s="1"/>
      <c r="Y599" s="1">
        <v>-1139.4079999999999</v>
      </c>
      <c r="Z599" s="1">
        <v>2607.663</v>
      </c>
      <c r="AA599" s="1">
        <v>3758.4679999999998</v>
      </c>
      <c r="AB599" s="1">
        <v>3955.4259999999999</v>
      </c>
      <c r="AC599" s="1">
        <v>4310.7889999999998</v>
      </c>
      <c r="AD599" s="1">
        <f t="shared" si="250"/>
        <v>2.1785296511627906E-5</v>
      </c>
      <c r="AE599" s="1">
        <f t="shared" si="251"/>
        <v>2.8476023255813951E-5</v>
      </c>
      <c r="AG599" s="1">
        <f t="shared" si="252"/>
        <v>2.7689315217391301E-5</v>
      </c>
      <c r="AI599" s="1">
        <f t="shared" si="253"/>
        <v>2.9620635869565221E-5</v>
      </c>
      <c r="AJ599" s="1">
        <f t="shared" si="254"/>
        <v>1.6413166666666674E-5</v>
      </c>
      <c r="AK599" s="1">
        <f t="shared" si="255"/>
        <v>4.6026749999999994E-5</v>
      </c>
      <c r="AL599" s="1">
        <f t="shared" si="256"/>
        <v>1.1231358333333332E-4</v>
      </c>
      <c r="AM599" s="1">
        <f t="shared" si="257"/>
        <v>1.4192716666666663E-4</v>
      </c>
      <c r="AN599" s="77">
        <f t="shared" si="258"/>
        <v>2.9620635869565221E-2</v>
      </c>
    </row>
    <row r="600" spans="2:40" x14ac:dyDescent="0.25">
      <c r="B600" s="11">
        <v>1253.1559999999999</v>
      </c>
      <c r="C600" s="1"/>
      <c r="D600" s="1">
        <v>8768.1659999999993</v>
      </c>
      <c r="E600" s="1">
        <v>837.71600000000001</v>
      </c>
      <c r="F600" s="1">
        <v>1737.5419999999999</v>
      </c>
      <c r="G600" s="1">
        <f t="shared" si="237"/>
        <v>4.8704418604651157E-6</v>
      </c>
      <c r="H600" s="1">
        <f t="shared" si="238"/>
        <v>5.5848151162790697E-5</v>
      </c>
      <c r="I600" s="1">
        <f t="shared" si="239"/>
        <v>1.0101988372093023E-5</v>
      </c>
      <c r="J600" s="1">
        <f t="shared" si="240"/>
        <v>6.1079697674418592E-5</v>
      </c>
      <c r="K600" s="1">
        <f t="shared" si="241"/>
        <v>1.0667714285714284E-5</v>
      </c>
      <c r="L600" s="1">
        <f t="shared" si="242"/>
        <v>1.5258663265306122E-5</v>
      </c>
      <c r="M600" s="1">
        <f t="shared" si="243"/>
        <v>5.2214833333333327E-5</v>
      </c>
      <c r="N600" s="1">
        <f t="shared" si="244"/>
        <v>-3.1312541666666665E-4</v>
      </c>
      <c r="O600" s="8">
        <f t="shared" si="245"/>
        <v>1.5258663265306121E-2</v>
      </c>
      <c r="P600" s="43">
        <v>-57.613999999999997</v>
      </c>
      <c r="Q600" s="15">
        <f t="shared" si="246"/>
        <v>57.613999999999997</v>
      </c>
      <c r="R600" s="1">
        <v>1361.25</v>
      </c>
      <c r="S600" s="40">
        <f t="shared" si="247"/>
        <v>13.612500000000001</v>
      </c>
      <c r="T600" s="31">
        <f t="shared" si="248"/>
        <v>12.931875</v>
      </c>
      <c r="U600" s="1">
        <f t="shared" si="249"/>
        <v>31.069624999999995</v>
      </c>
      <c r="X600" s="1"/>
      <c r="Y600" s="1">
        <v>-1139.4079999999999</v>
      </c>
      <c r="Z600" s="1">
        <v>2607.1840000000002</v>
      </c>
      <c r="AA600" s="1">
        <v>3768.451</v>
      </c>
      <c r="AB600" s="1">
        <v>3955.8969999999999</v>
      </c>
      <c r="AC600" s="1">
        <v>4310.3159999999998</v>
      </c>
      <c r="AD600" s="1">
        <f t="shared" si="250"/>
        <v>2.1782511627906978E-5</v>
      </c>
      <c r="AE600" s="1">
        <f t="shared" si="251"/>
        <v>2.8534063953488374E-5</v>
      </c>
      <c r="AG600" s="1">
        <f t="shared" si="252"/>
        <v>2.7691875000000003E-5</v>
      </c>
      <c r="AI600" s="1">
        <f t="shared" si="253"/>
        <v>2.9618065217391305E-5</v>
      </c>
      <c r="AJ600" s="1">
        <f t="shared" si="254"/>
        <v>1.5620499999999994E-5</v>
      </c>
      <c r="AK600" s="1">
        <f t="shared" si="255"/>
        <v>4.5155416666666648E-5</v>
      </c>
      <c r="AL600" s="1">
        <f t="shared" si="256"/>
        <v>1.1239274999999998E-4</v>
      </c>
      <c r="AM600" s="1">
        <f t="shared" si="257"/>
        <v>1.4192766666666664E-4</v>
      </c>
      <c r="AN600" s="77">
        <f t="shared" si="258"/>
        <v>2.9618065217391305E-2</v>
      </c>
    </row>
    <row r="601" spans="2:40" x14ac:dyDescent="0.25">
      <c r="B601" s="11">
        <v>1252.693</v>
      </c>
      <c r="C601" s="1"/>
      <c r="D601" s="1">
        <v>8764.7950000000001</v>
      </c>
      <c r="E601" s="1">
        <v>837.23699999999997</v>
      </c>
      <c r="F601" s="1">
        <v>1736.114</v>
      </c>
      <c r="G601" s="1">
        <f t="shared" si="237"/>
        <v>4.867656976744186E-6</v>
      </c>
      <c r="H601" s="1">
        <f t="shared" si="238"/>
        <v>5.5825767441860463E-5</v>
      </c>
      <c r="I601" s="1">
        <f t="shared" si="239"/>
        <v>1.0093686046511627E-5</v>
      </c>
      <c r="J601" s="1">
        <f t="shared" si="240"/>
        <v>6.1051796511627903E-5</v>
      </c>
      <c r="K601" s="1">
        <f t="shared" si="241"/>
        <v>1.0662908163265305E-5</v>
      </c>
      <c r="L601" s="1">
        <f t="shared" si="242"/>
        <v>1.5249015306122447E-5</v>
      </c>
      <c r="M601" s="1">
        <f t="shared" si="243"/>
        <v>5.219554166666667E-5</v>
      </c>
      <c r="N601" s="1">
        <f t="shared" si="244"/>
        <v>-3.1300425E-4</v>
      </c>
      <c r="O601" s="8">
        <f t="shared" si="245"/>
        <v>1.5249015306122448E-2</v>
      </c>
      <c r="P601" s="43">
        <v>-57.594999999999999</v>
      </c>
      <c r="Q601" s="15">
        <f t="shared" si="246"/>
        <v>57.594999999999999</v>
      </c>
      <c r="R601" s="1">
        <v>1361.8610000000001</v>
      </c>
      <c r="S601" s="40">
        <f t="shared" si="247"/>
        <v>13.61861</v>
      </c>
      <c r="T601" s="31">
        <f t="shared" si="248"/>
        <v>12.9376795</v>
      </c>
      <c r="U601" s="1">
        <f t="shared" si="249"/>
        <v>31.038710500000001</v>
      </c>
      <c r="X601" s="1"/>
      <c r="Y601" s="1">
        <v>-1139.4079999999999</v>
      </c>
      <c r="Z601" s="1">
        <v>2607.1840000000002</v>
      </c>
      <c r="AA601" s="1">
        <v>3776.5329999999999</v>
      </c>
      <c r="AB601" s="1">
        <v>3955.8969999999999</v>
      </c>
      <c r="AC601" s="1">
        <v>4310.3159999999998</v>
      </c>
      <c r="AD601" s="1">
        <f t="shared" si="250"/>
        <v>2.1782511627906978E-5</v>
      </c>
      <c r="AE601" s="1">
        <f t="shared" si="251"/>
        <v>2.8581052325581395E-5</v>
      </c>
      <c r="AG601" s="1">
        <f t="shared" si="252"/>
        <v>2.7691875000000003E-5</v>
      </c>
      <c r="AI601" s="1">
        <f t="shared" si="253"/>
        <v>2.9618065217391305E-5</v>
      </c>
      <c r="AJ601" s="1">
        <f t="shared" si="254"/>
        <v>1.4947000000000003E-5</v>
      </c>
      <c r="AK601" s="1">
        <f t="shared" si="255"/>
        <v>4.4481916666666662E-5</v>
      </c>
      <c r="AL601" s="1">
        <f t="shared" si="256"/>
        <v>1.1239274999999998E-4</v>
      </c>
      <c r="AM601" s="1">
        <f t="shared" si="257"/>
        <v>1.4192766666666664E-4</v>
      </c>
      <c r="AN601" s="77">
        <f t="shared" si="258"/>
        <v>2.9618065217391305E-2</v>
      </c>
    </row>
    <row r="602" spans="2:40" x14ac:dyDescent="0.25">
      <c r="B602" s="11">
        <v>1252.693</v>
      </c>
      <c r="C602" s="1"/>
      <c r="D602" s="1">
        <v>8762.3870000000006</v>
      </c>
      <c r="E602" s="1">
        <v>837.71600000000001</v>
      </c>
      <c r="F602" s="1">
        <v>1738.018</v>
      </c>
      <c r="G602" s="1">
        <f t="shared" si="237"/>
        <v>4.8704418604651157E-6</v>
      </c>
      <c r="H602" s="1">
        <f t="shared" si="238"/>
        <v>5.5814552325581401E-5</v>
      </c>
      <c r="I602" s="1">
        <f t="shared" si="239"/>
        <v>1.0104755813953489E-5</v>
      </c>
      <c r="J602" s="1">
        <f t="shared" si="240"/>
        <v>6.1048866279069775E-5</v>
      </c>
      <c r="K602" s="1">
        <f t="shared" si="241"/>
        <v>1.0665352040816327E-5</v>
      </c>
      <c r="L602" s="1">
        <f t="shared" si="242"/>
        <v>1.5258729591836734E-5</v>
      </c>
      <c r="M602" s="1">
        <f t="shared" si="243"/>
        <v>5.219554166666667E-5</v>
      </c>
      <c r="N602" s="1">
        <f t="shared" si="244"/>
        <v>-3.1290391666666668E-4</v>
      </c>
      <c r="O602" s="8">
        <f t="shared" si="245"/>
        <v>1.5258729591836735E-2</v>
      </c>
      <c r="P602" s="43">
        <v>-57.576999999999998</v>
      </c>
      <c r="Q602" s="15">
        <f t="shared" si="246"/>
        <v>57.576999999999998</v>
      </c>
      <c r="R602" s="1">
        <v>1361.5550000000001</v>
      </c>
      <c r="S602" s="40">
        <f t="shared" si="247"/>
        <v>13.615550000000001</v>
      </c>
      <c r="T602" s="31">
        <f t="shared" si="248"/>
        <v>12.934772499999999</v>
      </c>
      <c r="U602" s="1">
        <f t="shared" si="249"/>
        <v>31.026677499999998</v>
      </c>
      <c r="X602" s="1"/>
      <c r="Y602" s="1">
        <v>-1138.934</v>
      </c>
      <c r="Z602" s="1">
        <v>2608.143</v>
      </c>
      <c r="AA602" s="1">
        <v>3779.8609999999999</v>
      </c>
      <c r="AB602" s="1">
        <v>3956.8389999999999</v>
      </c>
      <c r="AC602" s="1">
        <v>4310.7889999999998</v>
      </c>
      <c r="AD602" s="1">
        <f t="shared" si="250"/>
        <v>2.1785331395348838E-5</v>
      </c>
      <c r="AE602" s="1">
        <f t="shared" si="251"/>
        <v>2.8597645348837209E-5</v>
      </c>
      <c r="AG602" s="1">
        <f t="shared" si="252"/>
        <v>2.7694418478260873E-5</v>
      </c>
      <c r="AI602" s="1">
        <f t="shared" si="253"/>
        <v>2.9618059782608697E-5</v>
      </c>
      <c r="AJ602" s="1">
        <f t="shared" si="254"/>
        <v>1.4748166666666671E-5</v>
      </c>
      <c r="AK602" s="1">
        <f t="shared" si="255"/>
        <v>4.4243999999999985E-5</v>
      </c>
      <c r="AL602" s="1">
        <f t="shared" si="256"/>
        <v>1.1239133333333332E-4</v>
      </c>
      <c r="AM602" s="1">
        <f t="shared" si="257"/>
        <v>1.4188716666666665E-4</v>
      </c>
      <c r="AN602" s="77">
        <f t="shared" si="258"/>
        <v>2.9618059782608695E-2</v>
      </c>
    </row>
    <row r="603" spans="2:40" x14ac:dyDescent="0.25">
      <c r="B603" s="11">
        <v>1253.1559999999999</v>
      </c>
      <c r="C603" s="1"/>
      <c r="D603" s="1">
        <v>8762.3870000000006</v>
      </c>
      <c r="E603" s="1">
        <v>836.27700000000004</v>
      </c>
      <c r="F603" s="1">
        <v>1738.4939999999999</v>
      </c>
      <c r="G603" s="1">
        <f t="shared" si="237"/>
        <v>4.8620755813953491E-6</v>
      </c>
      <c r="H603" s="1">
        <f t="shared" si="238"/>
        <v>5.5806186046511626E-5</v>
      </c>
      <c r="I603" s="1">
        <f t="shared" si="239"/>
        <v>1.0107523255813952E-5</v>
      </c>
      <c r="J603" s="1">
        <f t="shared" si="240"/>
        <v>6.1051633720930247E-5</v>
      </c>
      <c r="K603" s="1">
        <f t="shared" si="241"/>
        <v>1.0660372448979591E-5</v>
      </c>
      <c r="L603" s="1">
        <f t="shared" si="242"/>
        <v>1.5263520408163265E-5</v>
      </c>
      <c r="M603" s="1">
        <f t="shared" si="243"/>
        <v>5.2214833333333327E-5</v>
      </c>
      <c r="N603" s="1">
        <f t="shared" si="244"/>
        <v>-3.1288462500000003E-4</v>
      </c>
      <c r="O603" s="8">
        <f t="shared" si="245"/>
        <v>1.5263520408163265E-2</v>
      </c>
      <c r="P603" s="43">
        <v>-57.576999999999998</v>
      </c>
      <c r="Q603" s="15">
        <f t="shared" si="246"/>
        <v>57.576999999999998</v>
      </c>
      <c r="R603" s="1">
        <v>1361.5550000000001</v>
      </c>
      <c r="S603" s="40">
        <f t="shared" si="247"/>
        <v>13.615550000000001</v>
      </c>
      <c r="T603" s="31">
        <f t="shared" si="248"/>
        <v>12.934772499999999</v>
      </c>
      <c r="U603" s="1">
        <f t="shared" si="249"/>
        <v>31.026677499999998</v>
      </c>
      <c r="X603" s="1"/>
      <c r="Y603" s="1">
        <v>-1139.883</v>
      </c>
      <c r="Z603" s="1">
        <v>2608.143</v>
      </c>
      <c r="AA603" s="1">
        <v>3782.7139999999999</v>
      </c>
      <c r="AB603" s="1">
        <v>3957.31</v>
      </c>
      <c r="AC603" s="1">
        <v>4311.2619999999997</v>
      </c>
      <c r="AD603" s="1">
        <f t="shared" si="250"/>
        <v>2.1790848837209303E-5</v>
      </c>
      <c r="AE603" s="1">
        <f t="shared" si="251"/>
        <v>2.861975E-5</v>
      </c>
      <c r="AG603" s="1">
        <f t="shared" si="252"/>
        <v>2.7702135869565216E-5</v>
      </c>
      <c r="AI603" s="1">
        <f t="shared" si="253"/>
        <v>2.9625788043478256E-5</v>
      </c>
      <c r="AJ603" s="1">
        <f t="shared" si="254"/>
        <v>1.4549666666666667E-5</v>
      </c>
      <c r="AK603" s="1">
        <f t="shared" si="255"/>
        <v>4.404566666666665E-5</v>
      </c>
      <c r="AL603" s="1">
        <f t="shared" si="256"/>
        <v>1.1243058333333332E-4</v>
      </c>
      <c r="AM603" s="1">
        <f t="shared" si="257"/>
        <v>1.4192658333333331E-4</v>
      </c>
      <c r="AN603" s="77">
        <f t="shared" si="258"/>
        <v>2.9625788043478256E-2</v>
      </c>
    </row>
    <row r="604" spans="2:40" x14ac:dyDescent="0.25">
      <c r="B604" s="11">
        <v>1253.1559999999999</v>
      </c>
      <c r="C604" s="1"/>
      <c r="D604" s="1">
        <v>8764.3130000000001</v>
      </c>
      <c r="E604" s="1">
        <v>837.71600000000001</v>
      </c>
      <c r="F604" s="1">
        <v>1738.018</v>
      </c>
      <c r="G604" s="1">
        <f t="shared" si="237"/>
        <v>4.8704418604651157E-6</v>
      </c>
      <c r="H604" s="1">
        <f t="shared" si="238"/>
        <v>5.582575E-5</v>
      </c>
      <c r="I604" s="1">
        <f t="shared" si="239"/>
        <v>1.0104755813953489E-5</v>
      </c>
      <c r="J604" s="1">
        <f t="shared" si="240"/>
        <v>6.1060063953488367E-5</v>
      </c>
      <c r="K604" s="1">
        <f t="shared" si="241"/>
        <v>1.0667714285714284E-5</v>
      </c>
      <c r="L604" s="1">
        <f t="shared" si="242"/>
        <v>1.5261091836734694E-5</v>
      </c>
      <c r="M604" s="1">
        <f t="shared" si="243"/>
        <v>5.2214833333333327E-5</v>
      </c>
      <c r="N604" s="1">
        <f t="shared" si="244"/>
        <v>-3.1296487500000002E-4</v>
      </c>
      <c r="O604" s="8">
        <f t="shared" si="245"/>
        <v>1.5261091836734695E-2</v>
      </c>
      <c r="P604" s="43">
        <v>-57.558</v>
      </c>
      <c r="Q604" s="15">
        <f t="shared" si="246"/>
        <v>57.558</v>
      </c>
      <c r="R604" s="1">
        <v>1361.25</v>
      </c>
      <c r="S604" s="40">
        <f t="shared" si="247"/>
        <v>13.612500000000001</v>
      </c>
      <c r="T604" s="31">
        <f t="shared" si="248"/>
        <v>12.931875</v>
      </c>
      <c r="U604" s="1">
        <f t="shared" si="249"/>
        <v>31.013624999999998</v>
      </c>
      <c r="X604" s="1"/>
      <c r="Y604" s="1">
        <v>-1139.4079999999999</v>
      </c>
      <c r="Z604" s="1">
        <v>2608.623</v>
      </c>
      <c r="AA604" s="1">
        <v>3785.5659999999998</v>
      </c>
      <c r="AB604" s="1">
        <v>3957.7809999999999</v>
      </c>
      <c r="AC604" s="1">
        <v>4300.38</v>
      </c>
      <c r="AD604" s="1">
        <f t="shared" si="250"/>
        <v>2.1790877906976743E-5</v>
      </c>
      <c r="AE604" s="1">
        <f t="shared" si="251"/>
        <v>2.8633569767441864E-5</v>
      </c>
      <c r="AG604" s="1">
        <f t="shared" si="252"/>
        <v>2.7702114130434785E-5</v>
      </c>
      <c r="AI604" s="1">
        <f t="shared" si="253"/>
        <v>2.9564065217391305E-5</v>
      </c>
      <c r="AJ604" s="1">
        <f t="shared" si="254"/>
        <v>1.4351250000000011E-5</v>
      </c>
      <c r="AK604" s="1">
        <f t="shared" si="255"/>
        <v>4.2901166666666689E-5</v>
      </c>
      <c r="AL604" s="1">
        <f t="shared" si="256"/>
        <v>1.1242983333333332E-4</v>
      </c>
      <c r="AM604" s="1">
        <f t="shared" si="257"/>
        <v>1.4097975000000002E-4</v>
      </c>
      <c r="AN604" s="77">
        <f t="shared" si="258"/>
        <v>2.9564065217391307E-2</v>
      </c>
    </row>
    <row r="605" spans="2:40" x14ac:dyDescent="0.25">
      <c r="B605" s="11">
        <v>1253.6189999999999</v>
      </c>
      <c r="C605" s="1"/>
      <c r="D605" s="1">
        <v>8767.2029999999995</v>
      </c>
      <c r="E605" s="1">
        <v>837.23699999999997</v>
      </c>
      <c r="F605" s="1">
        <v>1738.4939999999999</v>
      </c>
      <c r="G605" s="1">
        <f t="shared" si="237"/>
        <v>4.867656976744186E-6</v>
      </c>
      <c r="H605" s="1">
        <f t="shared" si="238"/>
        <v>5.5839767441860459E-5</v>
      </c>
      <c r="I605" s="1">
        <f t="shared" si="239"/>
        <v>1.0107523255813952E-5</v>
      </c>
      <c r="J605" s="1">
        <f t="shared" si="240"/>
        <v>6.1079633720930227E-5</v>
      </c>
      <c r="K605" s="1">
        <f t="shared" si="241"/>
        <v>1.0667632653061223E-5</v>
      </c>
      <c r="L605" s="1">
        <f t="shared" si="242"/>
        <v>1.5265882653061223E-5</v>
      </c>
      <c r="M605" s="1">
        <f t="shared" si="243"/>
        <v>5.2234124999999997E-5</v>
      </c>
      <c r="N605" s="1">
        <f t="shared" si="244"/>
        <v>-3.1306600000000003E-4</v>
      </c>
      <c r="O605" s="8">
        <f t="shared" si="245"/>
        <v>1.5265882653061223E-2</v>
      </c>
      <c r="P605" s="43">
        <v>-57.558</v>
      </c>
      <c r="Q605" s="15">
        <f t="shared" si="246"/>
        <v>57.558</v>
      </c>
      <c r="R605" s="1">
        <v>1361.5550000000001</v>
      </c>
      <c r="S605" s="40">
        <f t="shared" si="247"/>
        <v>13.615550000000001</v>
      </c>
      <c r="T605" s="31">
        <f t="shared" si="248"/>
        <v>12.934772499999999</v>
      </c>
      <c r="U605" s="1">
        <f t="shared" si="249"/>
        <v>31.0076775</v>
      </c>
      <c r="X605" s="1"/>
      <c r="Y605" s="1">
        <v>-1137.9849999999999</v>
      </c>
      <c r="Z605" s="1">
        <v>2608.143</v>
      </c>
      <c r="AA605" s="1">
        <v>3786.0410000000002</v>
      </c>
      <c r="AB605" s="1">
        <v>3958.723</v>
      </c>
      <c r="AC605" s="1">
        <v>4307.0039999999999</v>
      </c>
      <c r="AD605" s="1">
        <f t="shared" si="250"/>
        <v>2.177981395348837E-5</v>
      </c>
      <c r="AE605" s="1">
        <f t="shared" si="251"/>
        <v>2.8628058139534881E-5</v>
      </c>
      <c r="AG605" s="1">
        <f t="shared" si="252"/>
        <v>2.7699499999999995E-5</v>
      </c>
      <c r="AI605" s="1">
        <f t="shared" si="253"/>
        <v>2.9592331521739128E-5</v>
      </c>
      <c r="AJ605" s="1">
        <f t="shared" si="254"/>
        <v>1.439016666666665E-5</v>
      </c>
      <c r="AK605" s="1">
        <f t="shared" si="255"/>
        <v>4.341358333333331E-5</v>
      </c>
      <c r="AL605" s="1">
        <f t="shared" si="256"/>
        <v>1.1254833333333333E-4</v>
      </c>
      <c r="AM605" s="1">
        <f t="shared" si="257"/>
        <v>1.4157174999999999E-4</v>
      </c>
      <c r="AN605" s="77">
        <f t="shared" si="258"/>
        <v>2.9592331521739127E-2</v>
      </c>
    </row>
    <row r="606" spans="2:40" x14ac:dyDescent="0.25">
      <c r="B606" s="11">
        <v>1253.1559999999999</v>
      </c>
      <c r="C606" s="1"/>
      <c r="D606" s="1">
        <v>8763.8310000000001</v>
      </c>
      <c r="E606" s="1">
        <v>837.71600000000001</v>
      </c>
      <c r="F606" s="1">
        <v>1739.4459999999999</v>
      </c>
      <c r="G606" s="1">
        <f t="shared" si="237"/>
        <v>4.8704418604651157E-6</v>
      </c>
      <c r="H606" s="1">
        <f t="shared" si="238"/>
        <v>5.5822947674418609E-5</v>
      </c>
      <c r="I606" s="1">
        <f t="shared" si="239"/>
        <v>1.0113058139534883E-5</v>
      </c>
      <c r="J606" s="1">
        <f t="shared" si="240"/>
        <v>6.1065563953488372E-5</v>
      </c>
      <c r="K606" s="1">
        <f t="shared" si="241"/>
        <v>1.0667714285714284E-5</v>
      </c>
      <c r="L606" s="1">
        <f t="shared" si="242"/>
        <v>1.5268377551020409E-5</v>
      </c>
      <c r="M606" s="1">
        <f t="shared" si="243"/>
        <v>5.2214833333333327E-5</v>
      </c>
      <c r="N606" s="1">
        <f t="shared" si="244"/>
        <v>-3.1294479166666669E-4</v>
      </c>
      <c r="O606" s="8">
        <f t="shared" si="245"/>
        <v>1.5268377551020409E-2</v>
      </c>
      <c r="P606" s="43">
        <v>-57.558</v>
      </c>
      <c r="Q606" s="15">
        <f t="shared" si="246"/>
        <v>57.558</v>
      </c>
      <c r="R606" s="1">
        <v>1361.8610000000001</v>
      </c>
      <c r="S606" s="40">
        <f t="shared" si="247"/>
        <v>13.61861</v>
      </c>
      <c r="T606" s="31">
        <f t="shared" si="248"/>
        <v>12.9376795</v>
      </c>
      <c r="U606" s="1">
        <f t="shared" si="249"/>
        <v>31.001710500000002</v>
      </c>
      <c r="X606" s="1"/>
      <c r="Y606" s="1">
        <v>-1138.934</v>
      </c>
      <c r="Z606" s="1">
        <v>2608.623</v>
      </c>
      <c r="AA606" s="1">
        <v>3784.6149999999998</v>
      </c>
      <c r="AB606" s="1">
        <v>3958.723</v>
      </c>
      <c r="AC606" s="1">
        <v>4308.8969999999999</v>
      </c>
      <c r="AD606" s="1">
        <f t="shared" si="250"/>
        <v>2.1788122093023255E-5</v>
      </c>
      <c r="AE606" s="1">
        <f t="shared" si="251"/>
        <v>2.8625284883720931E-5</v>
      </c>
      <c r="AG606" s="1">
        <f t="shared" si="252"/>
        <v>2.7704657608695655E-5</v>
      </c>
      <c r="AI606" s="1">
        <f t="shared" si="253"/>
        <v>2.9607777173913044E-5</v>
      </c>
      <c r="AJ606" s="1">
        <f t="shared" si="254"/>
        <v>1.4509000000000015E-5</v>
      </c>
      <c r="AK606" s="1">
        <f t="shared" si="255"/>
        <v>4.3690166666666677E-5</v>
      </c>
      <c r="AL606" s="1">
        <f t="shared" si="256"/>
        <v>1.1250833333333332E-4</v>
      </c>
      <c r="AM606" s="1">
        <f t="shared" si="257"/>
        <v>1.416895E-4</v>
      </c>
      <c r="AN606" s="77">
        <f t="shared" si="258"/>
        <v>2.9607777173913042E-2</v>
      </c>
    </row>
    <row r="607" spans="2:40" x14ac:dyDescent="0.25">
      <c r="B607" s="11">
        <v>1250.376</v>
      </c>
      <c r="C607" s="1"/>
      <c r="D607" s="1">
        <v>8764.7950000000001</v>
      </c>
      <c r="E607" s="1">
        <v>837.23699999999997</v>
      </c>
      <c r="F607" s="1">
        <v>1737.066</v>
      </c>
      <c r="G607" s="1">
        <f t="shared" si="237"/>
        <v>4.867656976744186E-6</v>
      </c>
      <c r="H607" s="1">
        <f t="shared" si="238"/>
        <v>5.5825767441860463E-5</v>
      </c>
      <c r="I607" s="1">
        <f t="shared" si="239"/>
        <v>1.0099220930232558E-5</v>
      </c>
      <c r="J607" s="1">
        <f t="shared" si="240"/>
        <v>6.1057331395348847E-5</v>
      </c>
      <c r="K607" s="1">
        <f t="shared" si="241"/>
        <v>1.0651086734693877E-5</v>
      </c>
      <c r="L607" s="1">
        <f t="shared" si="242"/>
        <v>1.5242051020408163E-5</v>
      </c>
      <c r="M607" s="1">
        <f t="shared" si="243"/>
        <v>5.2098999999999997E-5</v>
      </c>
      <c r="N607" s="1">
        <f t="shared" si="244"/>
        <v>-3.1310079166666665E-4</v>
      </c>
      <c r="O607" s="8">
        <f t="shared" si="245"/>
        <v>1.5242051020408163E-2</v>
      </c>
      <c r="P607" s="43">
        <v>-57.54</v>
      </c>
      <c r="Q607" s="15">
        <f t="shared" si="246"/>
        <v>57.54</v>
      </c>
      <c r="R607" s="1">
        <v>1357.588</v>
      </c>
      <c r="S607" s="40">
        <f t="shared" si="247"/>
        <v>13.57588</v>
      </c>
      <c r="T607" s="31">
        <f t="shared" si="248"/>
        <v>12.897086</v>
      </c>
      <c r="U607" s="1">
        <f t="shared" si="249"/>
        <v>31.067034</v>
      </c>
      <c r="X607" s="1"/>
      <c r="Y607" s="1">
        <v>-1140.357</v>
      </c>
      <c r="Z607" s="1">
        <v>2609.1030000000001</v>
      </c>
      <c r="AA607" s="1">
        <v>3788.4180000000001</v>
      </c>
      <c r="AB607" s="1">
        <v>3958.252</v>
      </c>
      <c r="AC607" s="1">
        <v>4307.95</v>
      </c>
      <c r="AD607" s="1">
        <f t="shared" si="250"/>
        <v>2.1799186046511627E-5</v>
      </c>
      <c r="AE607" s="1">
        <f t="shared" si="251"/>
        <v>2.8655668604651162E-5</v>
      </c>
      <c r="AG607" s="1">
        <f t="shared" si="252"/>
        <v>2.7709831521739134E-5</v>
      </c>
      <c r="AI607" s="1">
        <f t="shared" si="253"/>
        <v>2.9610364130434778E-5</v>
      </c>
      <c r="AJ607" s="1">
        <f t="shared" si="254"/>
        <v>1.4152833333333319E-5</v>
      </c>
      <c r="AK607" s="1">
        <f t="shared" si="255"/>
        <v>4.329433333333331E-5</v>
      </c>
      <c r="AL607" s="1">
        <f t="shared" si="256"/>
        <v>1.1242908333333332E-4</v>
      </c>
      <c r="AM607" s="1">
        <f t="shared" si="257"/>
        <v>1.4157058333333331E-4</v>
      </c>
      <c r="AN607" s="77">
        <f t="shared" si="258"/>
        <v>2.9610364130434778E-2</v>
      </c>
    </row>
    <row r="608" spans="2:40" x14ac:dyDescent="0.25">
      <c r="B608" s="11">
        <v>1248.9860000000001</v>
      </c>
      <c r="C608" s="1"/>
      <c r="D608" s="1">
        <v>8761.9050000000007</v>
      </c>
      <c r="E608" s="1">
        <v>836.75699999999995</v>
      </c>
      <c r="F608" s="1">
        <v>1738.4939999999999</v>
      </c>
      <c r="G608" s="1">
        <f t="shared" si="237"/>
        <v>4.8648662790697667E-6</v>
      </c>
      <c r="H608" s="1">
        <f t="shared" si="238"/>
        <v>5.5806174418604655E-5</v>
      </c>
      <c r="I608" s="1">
        <f t="shared" si="239"/>
        <v>1.0107523255813952E-5</v>
      </c>
      <c r="J608" s="1">
        <f t="shared" si="240"/>
        <v>6.1048831395348836E-5</v>
      </c>
      <c r="K608" s="1">
        <f t="shared" si="241"/>
        <v>1.0641545918367348E-5</v>
      </c>
      <c r="L608" s="1">
        <f t="shared" si="242"/>
        <v>1.5242244897959184E-5</v>
      </c>
      <c r="M608" s="1">
        <f t="shared" si="243"/>
        <v>5.2041083333333336E-5</v>
      </c>
      <c r="N608" s="1">
        <f t="shared" si="244"/>
        <v>-3.130382916666667E-4</v>
      </c>
      <c r="O608" s="8">
        <f t="shared" si="245"/>
        <v>1.5242244897959183E-2</v>
      </c>
      <c r="P608" s="43">
        <v>-57.54</v>
      </c>
      <c r="Q608" s="15">
        <f t="shared" si="246"/>
        <v>57.54</v>
      </c>
      <c r="R608" s="1">
        <v>1352.3989999999999</v>
      </c>
      <c r="S608" s="40">
        <f t="shared" si="247"/>
        <v>13.52399</v>
      </c>
      <c r="T608" s="31">
        <f t="shared" si="248"/>
        <v>12.847790499999999</v>
      </c>
      <c r="U608" s="1">
        <f t="shared" si="249"/>
        <v>31.168219499999999</v>
      </c>
      <c r="X608" s="1"/>
      <c r="Y608" s="1">
        <v>-1139.883</v>
      </c>
      <c r="Z608" s="1">
        <v>2608.623</v>
      </c>
      <c r="AA608" s="1">
        <v>3791.2710000000002</v>
      </c>
      <c r="AB608" s="1">
        <v>3958.723</v>
      </c>
      <c r="AC608" s="1">
        <v>4306.5309999999999</v>
      </c>
      <c r="AD608" s="1">
        <f t="shared" si="250"/>
        <v>2.1793639534883723E-5</v>
      </c>
      <c r="AE608" s="1">
        <f t="shared" si="251"/>
        <v>2.8669500000000001E-5</v>
      </c>
      <c r="AG608" s="1">
        <f t="shared" si="252"/>
        <v>2.7709815217391302E-5</v>
      </c>
      <c r="AI608" s="1">
        <f t="shared" si="253"/>
        <v>2.9600076086956523E-5</v>
      </c>
      <c r="AJ608" s="1">
        <f t="shared" si="254"/>
        <v>1.3954333333333314E-5</v>
      </c>
      <c r="AK608" s="1">
        <f t="shared" si="255"/>
        <v>4.2938333333333315E-5</v>
      </c>
      <c r="AL608" s="1">
        <f t="shared" si="256"/>
        <v>1.1250833333333332E-4</v>
      </c>
      <c r="AM608" s="1">
        <f t="shared" si="257"/>
        <v>1.4149233333333333E-4</v>
      </c>
      <c r="AN608" s="77">
        <f t="shared" si="258"/>
        <v>2.9600076086956525E-2</v>
      </c>
    </row>
    <row r="609" spans="2:40" x14ac:dyDescent="0.25">
      <c r="B609" s="11">
        <v>1251.7660000000001</v>
      </c>
      <c r="C609" s="1"/>
      <c r="D609" s="1">
        <v>8757.0889999999999</v>
      </c>
      <c r="E609" s="1">
        <v>837.71600000000001</v>
      </c>
      <c r="F609" s="1">
        <v>1739.922</v>
      </c>
      <c r="G609" s="1">
        <f t="shared" si="237"/>
        <v>4.8704418604651157E-6</v>
      </c>
      <c r="H609" s="1">
        <f t="shared" si="238"/>
        <v>5.5783749999999996E-5</v>
      </c>
      <c r="I609" s="1">
        <f t="shared" si="239"/>
        <v>1.0115825581395349E-5</v>
      </c>
      <c r="J609" s="1">
        <f t="shared" si="240"/>
        <v>6.1029133720930238E-5</v>
      </c>
      <c r="K609" s="1">
        <f t="shared" si="241"/>
        <v>1.0660622448979593E-5</v>
      </c>
      <c r="L609" s="1">
        <f t="shared" si="242"/>
        <v>1.5263714285714285E-5</v>
      </c>
      <c r="M609" s="1">
        <f t="shared" si="243"/>
        <v>5.2156916666666672E-5</v>
      </c>
      <c r="N609" s="1">
        <f t="shared" si="244"/>
        <v>-3.127217916666667E-4</v>
      </c>
      <c r="O609" s="8">
        <f t="shared" si="245"/>
        <v>1.5263714285714285E-2</v>
      </c>
      <c r="P609" s="43">
        <v>-57.521000000000001</v>
      </c>
      <c r="Q609" s="15">
        <f t="shared" si="246"/>
        <v>57.521000000000001</v>
      </c>
      <c r="R609" s="1">
        <v>1351.4829999999999</v>
      </c>
      <c r="S609" s="40">
        <f t="shared" si="247"/>
        <v>13.51483</v>
      </c>
      <c r="T609" s="31">
        <f t="shared" si="248"/>
        <v>12.839088499999997</v>
      </c>
      <c r="U609" s="1">
        <f t="shared" si="249"/>
        <v>31.167081500000002</v>
      </c>
      <c r="X609" s="1"/>
      <c r="Y609" s="1">
        <v>-1139.4079999999999</v>
      </c>
      <c r="Z609" s="1">
        <v>2609.1030000000001</v>
      </c>
      <c r="AA609" s="1">
        <v>3795.55</v>
      </c>
      <c r="AB609" s="1">
        <v>3957.31</v>
      </c>
      <c r="AC609" s="1">
        <v>4304.6379999999999</v>
      </c>
      <c r="AD609" s="1">
        <f t="shared" si="250"/>
        <v>2.1793668604651163E-5</v>
      </c>
      <c r="AE609" s="1">
        <f t="shared" si="251"/>
        <v>2.8691616279069772E-5</v>
      </c>
      <c r="AG609" s="1">
        <f t="shared" si="252"/>
        <v>2.7699554347826086E-5</v>
      </c>
      <c r="AI609" s="1">
        <f t="shared" si="253"/>
        <v>2.9587206521739132E-5</v>
      </c>
      <c r="AJ609" s="1">
        <f t="shared" si="254"/>
        <v>1.3479999999999979E-5</v>
      </c>
      <c r="AK609" s="1">
        <f t="shared" si="255"/>
        <v>4.2423999999999979E-5</v>
      </c>
      <c r="AL609" s="1">
        <f t="shared" si="256"/>
        <v>1.1235058333333333E-4</v>
      </c>
      <c r="AM609" s="1">
        <f t="shared" si="257"/>
        <v>1.412945833333333E-4</v>
      </c>
      <c r="AN609" s="77">
        <f t="shared" si="258"/>
        <v>2.9587206521739132E-2</v>
      </c>
    </row>
    <row r="610" spans="2:40" x14ac:dyDescent="0.25">
      <c r="B610" s="11">
        <v>1250.376</v>
      </c>
      <c r="C610" s="1"/>
      <c r="D610" s="1">
        <v>8733.9740000000002</v>
      </c>
      <c r="E610" s="1">
        <v>836.75699999999995</v>
      </c>
      <c r="F610" s="1">
        <v>1739.922</v>
      </c>
      <c r="G610" s="1">
        <f t="shared" si="237"/>
        <v>4.8648662790697667E-6</v>
      </c>
      <c r="H610" s="1">
        <f t="shared" si="238"/>
        <v>5.5643784883720926E-5</v>
      </c>
      <c r="I610" s="1">
        <f t="shared" si="239"/>
        <v>1.0115825581395349E-5</v>
      </c>
      <c r="J610" s="1">
        <f t="shared" si="240"/>
        <v>6.089474418604651E-5</v>
      </c>
      <c r="K610" s="1">
        <f t="shared" si="241"/>
        <v>1.0648637755102039E-5</v>
      </c>
      <c r="L610" s="1">
        <f t="shared" si="242"/>
        <v>1.5256622448979591E-5</v>
      </c>
      <c r="M610" s="1">
        <f t="shared" si="243"/>
        <v>5.2098999999999997E-5</v>
      </c>
      <c r="N610" s="1">
        <f t="shared" si="244"/>
        <v>-3.1181658333333332E-4</v>
      </c>
      <c r="O610" s="8">
        <f t="shared" si="245"/>
        <v>1.5256622448979591E-2</v>
      </c>
      <c r="P610" s="43">
        <v>-57.521000000000001</v>
      </c>
      <c r="Q610" s="15">
        <f t="shared" si="246"/>
        <v>57.521000000000001</v>
      </c>
      <c r="R610" s="1">
        <v>1351.789</v>
      </c>
      <c r="S610" s="40">
        <f t="shared" si="247"/>
        <v>13.51789</v>
      </c>
      <c r="T610" s="31">
        <f t="shared" si="248"/>
        <v>12.841995499999998</v>
      </c>
      <c r="U610" s="1">
        <f t="shared" si="249"/>
        <v>31.161114500000004</v>
      </c>
      <c r="X610" s="1"/>
      <c r="Y610" s="1">
        <v>-1138.46</v>
      </c>
      <c r="Z610" s="1">
        <v>2609.1030000000001</v>
      </c>
      <c r="AA610" s="1">
        <v>3798.402</v>
      </c>
      <c r="AB610" s="1">
        <v>3956.8389999999999</v>
      </c>
      <c r="AC610" s="1">
        <v>4308.4229999999998</v>
      </c>
      <c r="AD610" s="1">
        <f t="shared" si="250"/>
        <v>2.1788156976744187E-5</v>
      </c>
      <c r="AE610" s="1">
        <f t="shared" si="251"/>
        <v>2.870268604651163E-5</v>
      </c>
      <c r="AG610" s="1">
        <f t="shared" si="252"/>
        <v>2.7691842391304349E-5</v>
      </c>
      <c r="AI610" s="1">
        <f t="shared" si="253"/>
        <v>2.9602624999999998E-5</v>
      </c>
      <c r="AJ610" s="1">
        <f t="shared" si="254"/>
        <v>1.3203083333333326E-5</v>
      </c>
      <c r="AK610" s="1">
        <f t="shared" si="255"/>
        <v>4.2501749999999976E-5</v>
      </c>
      <c r="AL610" s="1">
        <f t="shared" si="256"/>
        <v>1.1231133333333331E-4</v>
      </c>
      <c r="AM610" s="1">
        <f t="shared" si="257"/>
        <v>1.4160999999999997E-4</v>
      </c>
      <c r="AN610" s="77">
        <f t="shared" si="258"/>
        <v>2.9602624999999997E-2</v>
      </c>
    </row>
    <row r="611" spans="2:40" x14ac:dyDescent="0.25">
      <c r="B611" s="11">
        <v>1248.5229999999999</v>
      </c>
      <c r="C611" s="1"/>
      <c r="D611" s="1">
        <v>8732.5300000000007</v>
      </c>
      <c r="E611" s="1">
        <v>837.23699999999997</v>
      </c>
      <c r="F611" s="1">
        <v>1739.922</v>
      </c>
      <c r="G611" s="1">
        <f t="shared" si="237"/>
        <v>4.867656976744186E-6</v>
      </c>
      <c r="H611" s="1">
        <f t="shared" si="238"/>
        <v>5.5638180232558138E-5</v>
      </c>
      <c r="I611" s="1">
        <f t="shared" si="239"/>
        <v>1.0115825581395349E-5</v>
      </c>
      <c r="J611" s="1">
        <f t="shared" si="240"/>
        <v>6.0886348837209315E-5</v>
      </c>
      <c r="K611" s="1">
        <f t="shared" si="241"/>
        <v>1.0641632653061224E-5</v>
      </c>
      <c r="L611" s="1">
        <f t="shared" si="242"/>
        <v>1.5247168367346937E-5</v>
      </c>
      <c r="M611" s="1">
        <f t="shared" si="243"/>
        <v>5.2021791666666659E-5</v>
      </c>
      <c r="N611" s="1">
        <f t="shared" si="244"/>
        <v>-3.1183362500000002E-4</v>
      </c>
      <c r="O611" s="8">
        <f t="shared" si="245"/>
        <v>1.5247168367346936E-2</v>
      </c>
      <c r="P611" s="43">
        <v>-57.503</v>
      </c>
      <c r="Q611" s="15">
        <f t="shared" si="246"/>
        <v>57.503</v>
      </c>
      <c r="R611" s="1">
        <v>1351.4829999999999</v>
      </c>
      <c r="S611" s="40">
        <f t="shared" si="247"/>
        <v>13.51483</v>
      </c>
      <c r="T611" s="31">
        <f t="shared" si="248"/>
        <v>12.839088499999997</v>
      </c>
      <c r="U611" s="1">
        <f t="shared" si="249"/>
        <v>31.149081500000001</v>
      </c>
      <c r="X611" s="1"/>
      <c r="Y611" s="1">
        <v>-1137.9849999999999</v>
      </c>
      <c r="Z611" s="1">
        <v>2609.1030000000001</v>
      </c>
      <c r="AA611" s="1">
        <v>3799.3530000000001</v>
      </c>
      <c r="AB611" s="1">
        <v>3958.723</v>
      </c>
      <c r="AC611" s="1">
        <v>4308.4229999999998</v>
      </c>
      <c r="AD611" s="1">
        <f t="shared" si="250"/>
        <v>2.1785395348837207E-5</v>
      </c>
      <c r="AE611" s="1">
        <f t="shared" si="251"/>
        <v>2.8705453488372089E-5</v>
      </c>
      <c r="AG611" s="1">
        <f t="shared" si="252"/>
        <v>2.7699499999999995E-5</v>
      </c>
      <c r="AI611" s="1">
        <f t="shared" si="253"/>
        <v>2.9600043478260869E-5</v>
      </c>
      <c r="AJ611" s="1">
        <f t="shared" si="254"/>
        <v>1.3280833333333323E-5</v>
      </c>
      <c r="AK611" s="1">
        <f t="shared" si="255"/>
        <v>4.2422499999999975E-5</v>
      </c>
      <c r="AL611" s="1">
        <f t="shared" si="256"/>
        <v>1.1246833333333333E-4</v>
      </c>
      <c r="AM611" s="1">
        <f t="shared" si="257"/>
        <v>1.4160999999999997E-4</v>
      </c>
      <c r="AN611" s="77">
        <f t="shared" si="258"/>
        <v>2.9600043478260868E-2</v>
      </c>
    </row>
    <row r="612" spans="2:40" x14ac:dyDescent="0.25">
      <c r="B612" s="11">
        <v>1248.059</v>
      </c>
      <c r="C612" s="1"/>
      <c r="D612" s="1">
        <v>8733.0110000000004</v>
      </c>
      <c r="E612" s="1">
        <v>836.75699999999995</v>
      </c>
      <c r="F612" s="1">
        <v>1739.922</v>
      </c>
      <c r="G612" s="1">
        <f t="shared" si="237"/>
        <v>4.8648662790697667E-6</v>
      </c>
      <c r="H612" s="1">
        <f t="shared" si="238"/>
        <v>5.5638186046511623E-5</v>
      </c>
      <c r="I612" s="1">
        <f t="shared" si="239"/>
        <v>1.0115825581395349E-5</v>
      </c>
      <c r="J612" s="1">
        <f t="shared" si="240"/>
        <v>6.0889145348837213E-5</v>
      </c>
      <c r="K612" s="1">
        <f t="shared" si="241"/>
        <v>1.0636816326530612E-5</v>
      </c>
      <c r="L612" s="1">
        <f t="shared" si="242"/>
        <v>1.5244801020408162E-5</v>
      </c>
      <c r="M612" s="1">
        <f t="shared" si="243"/>
        <v>5.200245833333333E-5</v>
      </c>
      <c r="N612" s="1">
        <f t="shared" si="244"/>
        <v>-3.11873E-4</v>
      </c>
      <c r="O612" s="8">
        <f t="shared" si="245"/>
        <v>1.5244801020408162E-2</v>
      </c>
      <c r="P612" s="43">
        <v>-57.503</v>
      </c>
      <c r="Q612" s="15">
        <f t="shared" si="246"/>
        <v>57.503</v>
      </c>
      <c r="R612" s="1">
        <v>1351.789</v>
      </c>
      <c r="S612" s="40">
        <f t="shared" si="247"/>
        <v>13.51789</v>
      </c>
      <c r="T612" s="31">
        <f t="shared" si="248"/>
        <v>12.841995499999998</v>
      </c>
      <c r="U612" s="1">
        <f t="shared" si="249"/>
        <v>31.143114500000003</v>
      </c>
      <c r="X612" s="1"/>
      <c r="Y612" s="1">
        <v>-1137.0360000000001</v>
      </c>
      <c r="Z612" s="1">
        <v>2610.5419999999999</v>
      </c>
      <c r="AA612" s="1">
        <v>3800.779</v>
      </c>
      <c r="AB612" s="1">
        <v>3958.252</v>
      </c>
      <c r="AC612" s="1">
        <v>4308.4229999999998</v>
      </c>
      <c r="AD612" s="1">
        <f t="shared" si="250"/>
        <v>2.1788244186046511E-5</v>
      </c>
      <c r="AE612" s="1">
        <f t="shared" si="251"/>
        <v>2.8708226744186049E-5</v>
      </c>
      <c r="AG612" s="1">
        <f t="shared" si="252"/>
        <v>2.7691782608695656E-5</v>
      </c>
      <c r="AI612" s="1">
        <f t="shared" si="253"/>
        <v>2.9594885869565215E-5</v>
      </c>
      <c r="AJ612" s="1">
        <f t="shared" si="254"/>
        <v>1.3122749999999997E-5</v>
      </c>
      <c r="AK612" s="1">
        <f t="shared" si="255"/>
        <v>4.2303666666666653E-5</v>
      </c>
      <c r="AL612" s="1">
        <f t="shared" si="256"/>
        <v>1.1230916666666667E-4</v>
      </c>
      <c r="AM612" s="1">
        <f t="shared" si="257"/>
        <v>1.4149008333333332E-4</v>
      </c>
      <c r="AN612" s="77">
        <f t="shared" si="258"/>
        <v>2.9594885869565216E-2</v>
      </c>
    </row>
    <row r="613" spans="2:40" x14ac:dyDescent="0.25">
      <c r="B613" s="11">
        <v>1250.376</v>
      </c>
      <c r="C613" s="1"/>
      <c r="D613" s="1">
        <v>8735.4189999999999</v>
      </c>
      <c r="E613" s="1">
        <v>837.23699999999997</v>
      </c>
      <c r="F613" s="1">
        <v>1739.922</v>
      </c>
      <c r="G613" s="1">
        <f t="shared" si="237"/>
        <v>4.867656976744186E-6</v>
      </c>
      <c r="H613" s="1">
        <f t="shared" si="238"/>
        <v>5.565497674418604E-5</v>
      </c>
      <c r="I613" s="1">
        <f t="shared" si="239"/>
        <v>1.0115825581395349E-5</v>
      </c>
      <c r="J613" s="1">
        <f t="shared" si="240"/>
        <v>6.0903145348837217E-5</v>
      </c>
      <c r="K613" s="1">
        <f t="shared" si="241"/>
        <v>1.0651086734693877E-5</v>
      </c>
      <c r="L613" s="1">
        <f t="shared" si="242"/>
        <v>1.5256622448979591E-5</v>
      </c>
      <c r="M613" s="1">
        <f t="shared" si="243"/>
        <v>5.2098999999999997E-5</v>
      </c>
      <c r="N613" s="1">
        <f t="shared" si="244"/>
        <v>-3.1187679166666662E-4</v>
      </c>
      <c r="O613" s="8">
        <f t="shared" si="245"/>
        <v>1.5256622448979591E-2</v>
      </c>
      <c r="P613" s="43">
        <v>-57.484000000000002</v>
      </c>
      <c r="Q613" s="15">
        <f t="shared" si="246"/>
        <v>57.484000000000002</v>
      </c>
      <c r="R613" s="1">
        <v>1351.789</v>
      </c>
      <c r="S613" s="40">
        <f t="shared" si="247"/>
        <v>13.51789</v>
      </c>
      <c r="T613" s="31">
        <f t="shared" si="248"/>
        <v>12.841995499999998</v>
      </c>
      <c r="U613" s="1">
        <f t="shared" si="249"/>
        <v>31.124114500000005</v>
      </c>
      <c r="X613" s="1"/>
      <c r="Y613" s="1">
        <v>-1137.9849999999999</v>
      </c>
      <c r="Z613" s="1">
        <v>2608.623</v>
      </c>
      <c r="AA613" s="1">
        <v>3802.681</v>
      </c>
      <c r="AB613" s="1">
        <v>3957.7809999999999</v>
      </c>
      <c r="AC613" s="1">
        <v>4307.4769999999999</v>
      </c>
      <c r="AD613" s="1">
        <f t="shared" si="250"/>
        <v>2.1782604651162793E-5</v>
      </c>
      <c r="AE613" s="1">
        <f t="shared" si="251"/>
        <v>2.8724802325581395E-5</v>
      </c>
      <c r="AG613" s="1">
        <f t="shared" si="252"/>
        <v>2.7694380434782607E-5</v>
      </c>
      <c r="AI613" s="1">
        <f t="shared" si="253"/>
        <v>2.9594902173913044E-5</v>
      </c>
      <c r="AJ613" s="1">
        <f t="shared" si="254"/>
        <v>1.2924999999999994E-5</v>
      </c>
      <c r="AK613" s="1">
        <f t="shared" si="255"/>
        <v>4.2066333333333321E-5</v>
      </c>
      <c r="AL613" s="1">
        <f t="shared" si="256"/>
        <v>1.1242983333333332E-4</v>
      </c>
      <c r="AM613" s="1">
        <f t="shared" si="257"/>
        <v>1.4157116666666666E-4</v>
      </c>
      <c r="AN613" s="77">
        <f t="shared" si="258"/>
        <v>2.9594902173913043E-2</v>
      </c>
    </row>
    <row r="614" spans="2:40" x14ac:dyDescent="0.25">
      <c r="B614" s="11">
        <v>1250.8389999999999</v>
      </c>
      <c r="C614" s="1"/>
      <c r="D614" s="1">
        <v>8736.3819999999996</v>
      </c>
      <c r="E614" s="1">
        <v>836.75699999999995</v>
      </c>
      <c r="F614" s="1">
        <v>1740.873</v>
      </c>
      <c r="G614" s="1">
        <f t="shared" si="237"/>
        <v>4.8648662790697667E-6</v>
      </c>
      <c r="H614" s="1">
        <f t="shared" si="238"/>
        <v>5.565778488372093E-5</v>
      </c>
      <c r="I614" s="1">
        <f t="shared" si="239"/>
        <v>1.0121354651162791E-5</v>
      </c>
      <c r="J614" s="1">
        <f t="shared" si="240"/>
        <v>6.0914273255813952E-5</v>
      </c>
      <c r="K614" s="1">
        <f t="shared" si="241"/>
        <v>1.0651E-5</v>
      </c>
      <c r="L614" s="1">
        <f t="shared" si="242"/>
        <v>1.5263836734693877E-5</v>
      </c>
      <c r="M614" s="1">
        <f t="shared" si="243"/>
        <v>5.211829166666666E-5</v>
      </c>
      <c r="N614" s="1">
        <f t="shared" si="244"/>
        <v>-3.11897625E-4</v>
      </c>
      <c r="O614" s="8">
        <f t="shared" si="245"/>
        <v>1.5263836734693878E-2</v>
      </c>
      <c r="P614" s="43">
        <v>-57.484000000000002</v>
      </c>
      <c r="Q614" s="15">
        <f t="shared" si="246"/>
        <v>57.484000000000002</v>
      </c>
      <c r="R614" s="1">
        <v>1351.789</v>
      </c>
      <c r="S614" s="40">
        <f t="shared" si="247"/>
        <v>13.51789</v>
      </c>
      <c r="T614" s="31">
        <f t="shared" si="248"/>
        <v>12.841995499999998</v>
      </c>
      <c r="U614" s="1">
        <f t="shared" si="249"/>
        <v>31.124114500000005</v>
      </c>
      <c r="X614" s="1"/>
      <c r="Y614" s="1">
        <v>-1137.9849999999999</v>
      </c>
      <c r="Z614" s="1">
        <v>2607.663</v>
      </c>
      <c r="AA614" s="1">
        <v>3802.681</v>
      </c>
      <c r="AB614" s="1">
        <v>3958.723</v>
      </c>
      <c r="AC614" s="1">
        <v>4308.8969999999999</v>
      </c>
      <c r="AD614" s="1">
        <f t="shared" si="250"/>
        <v>2.1777023255813957E-5</v>
      </c>
      <c r="AE614" s="1">
        <f t="shared" si="251"/>
        <v>2.8724802325581395E-5</v>
      </c>
      <c r="AG614" s="1">
        <f t="shared" si="252"/>
        <v>2.7699499999999995E-5</v>
      </c>
      <c r="AI614" s="1">
        <f t="shared" si="253"/>
        <v>2.9602619565217387E-5</v>
      </c>
      <c r="AJ614" s="1">
        <f t="shared" si="254"/>
        <v>1.3003499999999993E-5</v>
      </c>
      <c r="AK614" s="1">
        <f t="shared" si="255"/>
        <v>4.2184666666666656E-5</v>
      </c>
      <c r="AL614" s="1">
        <f t="shared" si="256"/>
        <v>1.1258833333333332E-4</v>
      </c>
      <c r="AM614" s="1">
        <f t="shared" si="257"/>
        <v>1.4176949999999998E-4</v>
      </c>
      <c r="AN614" s="77">
        <f t="shared" si="258"/>
        <v>2.9602619565217387E-2</v>
      </c>
    </row>
    <row r="615" spans="2:40" x14ac:dyDescent="0.25">
      <c r="B615" s="11">
        <v>1250.8389999999999</v>
      </c>
      <c r="C615" s="1"/>
      <c r="D615" s="1">
        <v>8744.5689999999995</v>
      </c>
      <c r="E615" s="1">
        <v>836.75699999999995</v>
      </c>
      <c r="F615" s="1">
        <v>1741.3489999999999</v>
      </c>
      <c r="G615" s="1">
        <f t="shared" si="237"/>
        <v>4.8648662790697667E-6</v>
      </c>
      <c r="H615" s="1">
        <f t="shared" si="238"/>
        <v>5.570538372093023E-5</v>
      </c>
      <c r="I615" s="1">
        <f t="shared" si="239"/>
        <v>1.0124122093023256E-5</v>
      </c>
      <c r="J615" s="1">
        <f t="shared" si="240"/>
        <v>6.0964639534883724E-5</v>
      </c>
      <c r="K615" s="1">
        <f t="shared" si="241"/>
        <v>1.0651E-5</v>
      </c>
      <c r="L615" s="1">
        <f t="shared" si="242"/>
        <v>1.5266265306122451E-5</v>
      </c>
      <c r="M615" s="1">
        <f t="shared" si="243"/>
        <v>5.211829166666666E-5</v>
      </c>
      <c r="N615" s="1">
        <f t="shared" si="244"/>
        <v>-3.1223874999999999E-4</v>
      </c>
      <c r="O615" s="8">
        <f t="shared" si="245"/>
        <v>1.5266265306122451E-2</v>
      </c>
      <c r="P615" s="43">
        <v>-57.466000000000001</v>
      </c>
      <c r="Q615" s="15">
        <f t="shared" si="246"/>
        <v>57.466000000000001</v>
      </c>
      <c r="R615" s="1">
        <v>1351.789</v>
      </c>
      <c r="S615" s="40">
        <f t="shared" si="247"/>
        <v>13.51789</v>
      </c>
      <c r="T615" s="31">
        <f t="shared" si="248"/>
        <v>12.841995499999998</v>
      </c>
      <c r="U615" s="1">
        <f t="shared" si="249"/>
        <v>31.106114500000004</v>
      </c>
      <c r="X615" s="1"/>
      <c r="Y615" s="1">
        <v>-1138.46</v>
      </c>
      <c r="Z615" s="1">
        <v>2606.7040000000002</v>
      </c>
      <c r="AA615" s="1">
        <v>3804.107</v>
      </c>
      <c r="AB615" s="1">
        <v>3958.723</v>
      </c>
      <c r="AC615" s="1">
        <v>4309.37</v>
      </c>
      <c r="AD615" s="1">
        <f t="shared" si="250"/>
        <v>2.1774209302325582E-5</v>
      </c>
      <c r="AE615" s="1">
        <f t="shared" si="251"/>
        <v>2.873585465116279E-5</v>
      </c>
      <c r="AG615" s="1">
        <f t="shared" si="252"/>
        <v>2.7702081521739131E-5</v>
      </c>
      <c r="AI615" s="1">
        <f t="shared" si="253"/>
        <v>2.9607771739130435E-5</v>
      </c>
      <c r="AJ615" s="1">
        <f t="shared" si="254"/>
        <v>1.2884666666666667E-5</v>
      </c>
      <c r="AK615" s="1">
        <f t="shared" si="255"/>
        <v>4.2105249999999995E-5</v>
      </c>
      <c r="AL615" s="1">
        <f t="shared" si="256"/>
        <v>1.1266824999999999E-4</v>
      </c>
      <c r="AM615" s="1">
        <f t="shared" si="257"/>
        <v>1.4188883333333331E-4</v>
      </c>
      <c r="AN615" s="77">
        <f t="shared" si="258"/>
        <v>2.9607771739130435E-2</v>
      </c>
    </row>
    <row r="616" spans="2:40" x14ac:dyDescent="0.25">
      <c r="B616" s="11">
        <v>1251.3030000000001</v>
      </c>
      <c r="C616" s="1"/>
      <c r="D616" s="1">
        <v>8746.4950000000008</v>
      </c>
      <c r="E616" s="1">
        <v>836.27700000000004</v>
      </c>
      <c r="F616" s="1">
        <v>1741.825</v>
      </c>
      <c r="G616" s="1">
        <f t="shared" si="237"/>
        <v>4.8620755813953491E-6</v>
      </c>
      <c r="H616" s="1">
        <f t="shared" si="238"/>
        <v>5.5713790697674429E-5</v>
      </c>
      <c r="I616" s="1">
        <f t="shared" si="239"/>
        <v>1.0126889534883721E-5</v>
      </c>
      <c r="J616" s="1">
        <f t="shared" si="240"/>
        <v>6.0978604651162802E-5</v>
      </c>
      <c r="K616" s="1">
        <f t="shared" si="241"/>
        <v>1.0650918367346938E-5</v>
      </c>
      <c r="L616" s="1">
        <f t="shared" si="242"/>
        <v>1.5271061224489796E-5</v>
      </c>
      <c r="M616" s="1">
        <f t="shared" si="243"/>
        <v>5.2137625000000002E-5</v>
      </c>
      <c r="N616" s="1">
        <f t="shared" si="244"/>
        <v>-3.1229966666666674E-4</v>
      </c>
      <c r="O616" s="8">
        <f t="shared" si="245"/>
        <v>1.5271061224489796E-2</v>
      </c>
      <c r="P616" s="43">
        <v>-57.447000000000003</v>
      </c>
      <c r="Q616" s="15">
        <f t="shared" si="246"/>
        <v>57.447000000000003</v>
      </c>
      <c r="R616" s="1">
        <v>1351.789</v>
      </c>
      <c r="S616" s="40">
        <f t="shared" si="247"/>
        <v>13.51789</v>
      </c>
      <c r="T616" s="31">
        <f t="shared" si="248"/>
        <v>12.841995499999998</v>
      </c>
      <c r="U616" s="1">
        <f t="shared" si="249"/>
        <v>31.087114500000006</v>
      </c>
      <c r="X616" s="1"/>
      <c r="Y616" s="1">
        <v>-1137.511</v>
      </c>
      <c r="Z616" s="1">
        <v>2607.663</v>
      </c>
      <c r="AA616" s="1">
        <v>3801.73</v>
      </c>
      <c r="AB616" s="1">
        <v>3959.665</v>
      </c>
      <c r="AC616" s="1">
        <v>4310.7889999999998</v>
      </c>
      <c r="AD616" s="1">
        <f t="shared" si="250"/>
        <v>2.1774267441860465E-5</v>
      </c>
      <c r="AE616" s="1">
        <f t="shared" si="251"/>
        <v>2.8716517441860461E-5</v>
      </c>
      <c r="AG616" s="1">
        <f t="shared" si="252"/>
        <v>2.7702043478260865E-5</v>
      </c>
      <c r="AI616" s="1">
        <f t="shared" si="253"/>
        <v>2.9610326086956519E-5</v>
      </c>
      <c r="AJ616" s="1">
        <f t="shared" si="254"/>
        <v>1.3161249999999995E-5</v>
      </c>
      <c r="AK616" s="1">
        <f t="shared" si="255"/>
        <v>4.242158333333331E-5</v>
      </c>
      <c r="AL616" s="1">
        <f t="shared" si="256"/>
        <v>1.1266683333333332E-4</v>
      </c>
      <c r="AM616" s="1">
        <f t="shared" si="257"/>
        <v>1.4192716666666663E-4</v>
      </c>
      <c r="AN616" s="77">
        <f t="shared" si="258"/>
        <v>2.9610326086956518E-2</v>
      </c>
    </row>
    <row r="617" spans="2:40" x14ac:dyDescent="0.25">
      <c r="B617" s="11">
        <v>1249.4490000000001</v>
      </c>
      <c r="C617" s="1"/>
      <c r="D617" s="1">
        <v>8738.3080000000009</v>
      </c>
      <c r="E617" s="1">
        <v>836.75699999999995</v>
      </c>
      <c r="F617" s="1">
        <v>1741.3489999999999</v>
      </c>
      <c r="G617" s="1">
        <f t="shared" si="237"/>
        <v>4.8648662790697667E-6</v>
      </c>
      <c r="H617" s="1">
        <f t="shared" si="238"/>
        <v>5.5668982558139536E-5</v>
      </c>
      <c r="I617" s="1">
        <f t="shared" si="239"/>
        <v>1.0124122093023256E-5</v>
      </c>
      <c r="J617" s="1">
        <f t="shared" si="240"/>
        <v>6.092823837209303E-5</v>
      </c>
      <c r="K617" s="1">
        <f t="shared" si="241"/>
        <v>1.0643908163265308E-5</v>
      </c>
      <c r="L617" s="1">
        <f t="shared" si="242"/>
        <v>1.5259173469387754E-5</v>
      </c>
      <c r="M617" s="1">
        <f t="shared" si="243"/>
        <v>5.2060375000000006E-5</v>
      </c>
      <c r="N617" s="1">
        <f t="shared" si="244"/>
        <v>-3.1203579166666669E-4</v>
      </c>
      <c r="O617" s="8">
        <f t="shared" si="245"/>
        <v>1.5259173469387753E-2</v>
      </c>
      <c r="P617" s="43">
        <v>-57.447000000000003</v>
      </c>
      <c r="Q617" s="15">
        <f t="shared" si="246"/>
        <v>57.447000000000003</v>
      </c>
      <c r="R617" s="1">
        <v>1351.789</v>
      </c>
      <c r="S617" s="40">
        <f t="shared" si="247"/>
        <v>13.51789</v>
      </c>
      <c r="T617" s="31">
        <f t="shared" si="248"/>
        <v>12.841995499999998</v>
      </c>
      <c r="U617" s="1">
        <f t="shared" si="249"/>
        <v>31.087114500000006</v>
      </c>
      <c r="X617" s="1"/>
      <c r="Y617" s="1">
        <v>-1137.511</v>
      </c>
      <c r="Z617" s="1">
        <v>2607.1840000000002</v>
      </c>
      <c r="AA617" s="1">
        <v>3805.5340000000001</v>
      </c>
      <c r="AB617" s="1">
        <v>3959.665</v>
      </c>
      <c r="AC617" s="1">
        <v>4312.2089999999998</v>
      </c>
      <c r="AD617" s="1">
        <f t="shared" si="250"/>
        <v>2.1771482558139537E-5</v>
      </c>
      <c r="AE617" s="1">
        <f t="shared" si="251"/>
        <v>2.8738633720930233E-5</v>
      </c>
      <c r="AG617" s="1">
        <f t="shared" si="252"/>
        <v>2.7702043478260865E-5</v>
      </c>
      <c r="AI617" s="1">
        <f t="shared" si="253"/>
        <v>2.9618043478260865E-5</v>
      </c>
      <c r="AJ617" s="1">
        <f t="shared" si="254"/>
        <v>1.284424999999999E-5</v>
      </c>
      <c r="AK617" s="1">
        <f t="shared" si="255"/>
        <v>4.2222916666666642E-5</v>
      </c>
      <c r="AL617" s="1">
        <f t="shared" si="256"/>
        <v>1.1270674999999999E-4</v>
      </c>
      <c r="AM617" s="1">
        <f t="shared" si="257"/>
        <v>1.4208541666666663E-4</v>
      </c>
      <c r="AN617" s="77">
        <f t="shared" si="258"/>
        <v>2.9618043478260865E-2</v>
      </c>
    </row>
    <row r="618" spans="2:40" x14ac:dyDescent="0.25">
      <c r="B618" s="11">
        <v>1250.8389999999999</v>
      </c>
      <c r="C618" s="1"/>
      <c r="D618" s="1">
        <v>8740.7160000000003</v>
      </c>
      <c r="E618" s="1">
        <v>836.27700000000004</v>
      </c>
      <c r="F618" s="1">
        <v>1740.873</v>
      </c>
      <c r="G618" s="1">
        <f t="shared" si="237"/>
        <v>4.8620755813953491E-6</v>
      </c>
      <c r="H618" s="1">
        <f t="shared" si="238"/>
        <v>5.5680191860465119E-5</v>
      </c>
      <c r="I618" s="1">
        <f t="shared" si="239"/>
        <v>1.0121354651162791E-5</v>
      </c>
      <c r="J618" s="1">
        <f t="shared" si="240"/>
        <v>6.0939470930232555E-5</v>
      </c>
      <c r="K618" s="1">
        <f t="shared" si="241"/>
        <v>1.0648551020408164E-5</v>
      </c>
      <c r="L618" s="1">
        <f t="shared" si="242"/>
        <v>1.5263836734693877E-5</v>
      </c>
      <c r="M618" s="1">
        <f t="shared" si="243"/>
        <v>5.211829166666666E-5</v>
      </c>
      <c r="N618" s="1">
        <f t="shared" si="244"/>
        <v>-3.1207820833333336E-4</v>
      </c>
      <c r="O618" s="8">
        <f t="shared" si="245"/>
        <v>1.5263836734693878E-2</v>
      </c>
      <c r="P618" s="43">
        <v>-57.447000000000003</v>
      </c>
      <c r="Q618" s="15">
        <f t="shared" si="246"/>
        <v>57.447000000000003</v>
      </c>
      <c r="R618" s="1">
        <v>1351.4829999999999</v>
      </c>
      <c r="S618" s="40">
        <f t="shared" si="247"/>
        <v>13.51483</v>
      </c>
      <c r="T618" s="31">
        <f t="shared" si="248"/>
        <v>12.839088499999997</v>
      </c>
      <c r="U618" s="1">
        <f t="shared" si="249"/>
        <v>31.093081500000004</v>
      </c>
      <c r="X618" s="1"/>
      <c r="Y618" s="1">
        <v>-1137.511</v>
      </c>
      <c r="Z618" s="1">
        <v>2607.663</v>
      </c>
      <c r="AA618" s="1">
        <v>3806.96</v>
      </c>
      <c r="AB618" s="1">
        <v>3959.194</v>
      </c>
      <c r="AC618" s="1">
        <v>4309.8429999999998</v>
      </c>
      <c r="AD618" s="1">
        <f t="shared" si="250"/>
        <v>2.1774267441860465E-5</v>
      </c>
      <c r="AE618" s="1">
        <f t="shared" si="251"/>
        <v>2.8746924418604651E-5</v>
      </c>
      <c r="AG618" s="1">
        <f t="shared" si="252"/>
        <v>2.7699483695652173E-5</v>
      </c>
      <c r="AI618" s="1">
        <f t="shared" si="253"/>
        <v>2.9605184782608694E-5</v>
      </c>
      <c r="AJ618" s="1">
        <f t="shared" si="254"/>
        <v>1.268616666666666E-5</v>
      </c>
      <c r="AK618" s="1">
        <f t="shared" si="255"/>
        <v>4.1906916666666647E-5</v>
      </c>
      <c r="AL618" s="1">
        <f t="shared" si="256"/>
        <v>1.1262758333333333E-4</v>
      </c>
      <c r="AM618" s="1">
        <f t="shared" si="257"/>
        <v>1.4184833333333332E-4</v>
      </c>
      <c r="AN618" s="77">
        <f t="shared" si="258"/>
        <v>2.9605184782608693E-2</v>
      </c>
    </row>
    <row r="619" spans="2:40" x14ac:dyDescent="0.25">
      <c r="B619" s="11">
        <v>1250.8389999999999</v>
      </c>
      <c r="C619" s="1"/>
      <c r="D619" s="1">
        <v>8745.5319999999992</v>
      </c>
      <c r="E619" s="1">
        <v>836.27700000000004</v>
      </c>
      <c r="F619" s="1">
        <v>1741.3489999999999</v>
      </c>
      <c r="G619" s="1">
        <f t="shared" si="237"/>
        <v>4.8620755813953491E-6</v>
      </c>
      <c r="H619" s="1">
        <f t="shared" si="238"/>
        <v>5.5708191860465106E-5</v>
      </c>
      <c r="I619" s="1">
        <f t="shared" si="239"/>
        <v>1.0124122093023256E-5</v>
      </c>
      <c r="J619" s="1">
        <f t="shared" si="240"/>
        <v>6.097023837209302E-5</v>
      </c>
      <c r="K619" s="1">
        <f t="shared" si="241"/>
        <v>1.0648551020408164E-5</v>
      </c>
      <c r="L619" s="1">
        <f t="shared" si="242"/>
        <v>1.5266265306122451E-5</v>
      </c>
      <c r="M619" s="1">
        <f t="shared" si="243"/>
        <v>5.211829166666666E-5</v>
      </c>
      <c r="N619" s="1">
        <f t="shared" si="244"/>
        <v>-3.1227887499999995E-4</v>
      </c>
      <c r="O619" s="8">
        <f t="shared" si="245"/>
        <v>1.5266265306122451E-2</v>
      </c>
      <c r="P619" s="43">
        <v>-57.429000000000002</v>
      </c>
      <c r="Q619" s="15">
        <f t="shared" si="246"/>
        <v>57.429000000000002</v>
      </c>
      <c r="R619" s="1">
        <v>1352.0940000000001</v>
      </c>
      <c r="S619" s="40">
        <f t="shared" si="247"/>
        <v>13.520940000000001</v>
      </c>
      <c r="T619" s="31">
        <f t="shared" si="248"/>
        <v>12.844892999999999</v>
      </c>
      <c r="U619" s="1">
        <f t="shared" si="249"/>
        <v>31.063167</v>
      </c>
      <c r="X619" s="1"/>
      <c r="Y619" s="1">
        <v>-1137.9849999999999</v>
      </c>
      <c r="Z619" s="1">
        <v>2607.1840000000002</v>
      </c>
      <c r="AA619" s="1">
        <v>3807.9110000000001</v>
      </c>
      <c r="AB619" s="1">
        <v>3959.665</v>
      </c>
      <c r="AC619" s="1">
        <v>4309.8429999999998</v>
      </c>
      <c r="AD619" s="1">
        <f t="shared" si="250"/>
        <v>2.1774238372093022E-5</v>
      </c>
      <c r="AE619" s="1">
        <f t="shared" si="251"/>
        <v>2.8755209302325581E-5</v>
      </c>
      <c r="AG619" s="1">
        <f t="shared" si="252"/>
        <v>2.7704619565217389E-5</v>
      </c>
      <c r="AI619" s="1">
        <f t="shared" si="253"/>
        <v>2.9607760869565211E-5</v>
      </c>
      <c r="AJ619" s="1">
        <f t="shared" si="254"/>
        <v>1.2646166666666659E-5</v>
      </c>
      <c r="AK619" s="1">
        <f t="shared" si="255"/>
        <v>4.1827666666666646E-5</v>
      </c>
      <c r="AL619" s="1">
        <f t="shared" si="256"/>
        <v>1.1270674999999999E-4</v>
      </c>
      <c r="AM619" s="1">
        <f t="shared" si="257"/>
        <v>1.4188824999999996E-4</v>
      </c>
      <c r="AN619" s="77">
        <f t="shared" si="258"/>
        <v>2.9607760869565212E-2</v>
      </c>
    </row>
    <row r="620" spans="2:40" x14ac:dyDescent="0.25">
      <c r="B620" s="11">
        <v>1250.8389999999999</v>
      </c>
      <c r="C620" s="1"/>
      <c r="D620" s="1">
        <v>8749.866</v>
      </c>
      <c r="E620" s="1">
        <v>836.75699999999995</v>
      </c>
      <c r="F620" s="1">
        <v>1740.873</v>
      </c>
      <c r="G620" s="1">
        <f t="shared" si="237"/>
        <v>4.8648662790697667E-6</v>
      </c>
      <c r="H620" s="1">
        <f t="shared" si="238"/>
        <v>5.5736180232558136E-5</v>
      </c>
      <c r="I620" s="1">
        <f t="shared" si="239"/>
        <v>1.0121354651162791E-5</v>
      </c>
      <c r="J620" s="1">
        <f t="shared" si="240"/>
        <v>6.0992668604651158E-5</v>
      </c>
      <c r="K620" s="1">
        <f t="shared" si="241"/>
        <v>1.0651E-5</v>
      </c>
      <c r="L620" s="1">
        <f t="shared" si="242"/>
        <v>1.5263836734693877E-5</v>
      </c>
      <c r="M620" s="1">
        <f t="shared" si="243"/>
        <v>5.211829166666666E-5</v>
      </c>
      <c r="N620" s="1">
        <f t="shared" si="244"/>
        <v>-3.1245945833333332E-4</v>
      </c>
      <c r="O620" s="8">
        <f t="shared" si="245"/>
        <v>1.5263836734693878E-2</v>
      </c>
      <c r="P620" s="43">
        <v>-57.429000000000002</v>
      </c>
      <c r="Q620" s="15">
        <f t="shared" si="246"/>
        <v>57.429000000000002</v>
      </c>
      <c r="R620" s="1">
        <v>1351.789</v>
      </c>
      <c r="S620" s="40">
        <f t="shared" si="247"/>
        <v>13.51789</v>
      </c>
      <c r="T620" s="31">
        <f t="shared" si="248"/>
        <v>12.841995499999998</v>
      </c>
      <c r="U620" s="1">
        <f t="shared" si="249"/>
        <v>31.069114500000005</v>
      </c>
      <c r="X620" s="1"/>
      <c r="Y620" s="1">
        <v>-1136.088</v>
      </c>
      <c r="Z620" s="1">
        <v>2608.623</v>
      </c>
      <c r="AA620" s="1">
        <v>3807.9110000000001</v>
      </c>
      <c r="AB620" s="1">
        <v>3960.607</v>
      </c>
      <c r="AC620" s="1">
        <v>4310.3159999999998</v>
      </c>
      <c r="AD620" s="1">
        <f t="shared" si="250"/>
        <v>2.177157558139535E-5</v>
      </c>
      <c r="AE620" s="1">
        <f t="shared" si="251"/>
        <v>2.8744180232558141E-5</v>
      </c>
      <c r="AG620" s="1">
        <f t="shared" si="252"/>
        <v>2.7699429347826088E-5</v>
      </c>
      <c r="AI620" s="1">
        <f t="shared" si="253"/>
        <v>2.9600021739130432E-5</v>
      </c>
      <c r="AJ620" s="1">
        <f t="shared" si="254"/>
        <v>1.2724666666666658E-5</v>
      </c>
      <c r="AK620" s="1">
        <f t="shared" si="255"/>
        <v>4.1867083333333307E-5</v>
      </c>
      <c r="AL620" s="1">
        <f t="shared" si="256"/>
        <v>1.1266533333333333E-4</v>
      </c>
      <c r="AM620" s="1">
        <f t="shared" si="257"/>
        <v>1.4180774999999999E-4</v>
      </c>
      <c r="AN620" s="77">
        <f t="shared" si="258"/>
        <v>2.9600021739130431E-2</v>
      </c>
    </row>
    <row r="621" spans="2:40" x14ac:dyDescent="0.25">
      <c r="B621" s="11">
        <v>1250.8389999999999</v>
      </c>
      <c r="C621" s="1"/>
      <c r="D621" s="1">
        <v>8736.3819999999996</v>
      </c>
      <c r="E621" s="1">
        <v>837.23699999999997</v>
      </c>
      <c r="F621" s="1">
        <v>1741.825</v>
      </c>
      <c r="G621" s="1">
        <f t="shared" si="237"/>
        <v>4.867656976744186E-6</v>
      </c>
      <c r="H621" s="1">
        <f t="shared" si="238"/>
        <v>5.5660575581395343E-5</v>
      </c>
      <c r="I621" s="1">
        <f t="shared" si="239"/>
        <v>1.0126889534883721E-5</v>
      </c>
      <c r="J621" s="1">
        <f t="shared" si="240"/>
        <v>6.0919808139534883E-5</v>
      </c>
      <c r="K621" s="1">
        <f t="shared" si="241"/>
        <v>1.0653448979591837E-5</v>
      </c>
      <c r="L621" s="1">
        <f t="shared" si="242"/>
        <v>1.5268693877551018E-5</v>
      </c>
      <c r="M621" s="1">
        <f t="shared" si="243"/>
        <v>5.211829166666666E-5</v>
      </c>
      <c r="N621" s="1">
        <f t="shared" si="244"/>
        <v>-3.11897625E-4</v>
      </c>
      <c r="O621" s="8">
        <f t="shared" si="245"/>
        <v>1.5268693877551018E-2</v>
      </c>
      <c r="P621" s="43">
        <v>-57.41</v>
      </c>
      <c r="Q621" s="15">
        <f t="shared" si="246"/>
        <v>57.41</v>
      </c>
      <c r="R621" s="1">
        <v>1351.789</v>
      </c>
      <c r="S621" s="40">
        <f t="shared" si="247"/>
        <v>13.51789</v>
      </c>
      <c r="T621" s="31">
        <f t="shared" si="248"/>
        <v>12.841995499999998</v>
      </c>
      <c r="U621" s="1">
        <f t="shared" si="249"/>
        <v>31.050114499999999</v>
      </c>
      <c r="X621" s="1"/>
      <c r="Y621" s="1">
        <v>-1136.5619999999999</v>
      </c>
      <c r="Z621" s="1">
        <v>2608.143</v>
      </c>
      <c r="AA621" s="1">
        <v>3808.8620000000001</v>
      </c>
      <c r="AB621" s="1">
        <v>3961.0790000000002</v>
      </c>
      <c r="AC621" s="1">
        <v>4311.2619999999997</v>
      </c>
      <c r="AD621" s="1">
        <f t="shared" si="250"/>
        <v>2.1771540697674421E-5</v>
      </c>
      <c r="AE621" s="1">
        <f t="shared" si="251"/>
        <v>2.8752465116279071E-5</v>
      </c>
      <c r="AG621" s="1">
        <f t="shared" si="252"/>
        <v>2.7704570652173912E-5</v>
      </c>
      <c r="AI621" s="1">
        <f t="shared" si="253"/>
        <v>2.9607739130434781E-5</v>
      </c>
      <c r="AJ621" s="1">
        <f t="shared" si="254"/>
        <v>1.2684750000000008E-5</v>
      </c>
      <c r="AK621" s="1">
        <f t="shared" si="255"/>
        <v>4.1866666666666636E-5</v>
      </c>
      <c r="AL621" s="1">
        <f t="shared" si="256"/>
        <v>1.1274466666666667E-4</v>
      </c>
      <c r="AM621" s="1">
        <f t="shared" si="257"/>
        <v>1.4192658333333331E-4</v>
      </c>
      <c r="AN621" s="77">
        <f t="shared" si="258"/>
        <v>2.9607739130434782E-2</v>
      </c>
    </row>
    <row r="622" spans="2:40" x14ac:dyDescent="0.25">
      <c r="B622" s="11">
        <v>1250.8389999999999</v>
      </c>
      <c r="C622" s="1"/>
      <c r="D622" s="1">
        <v>8740.2340000000004</v>
      </c>
      <c r="E622" s="1">
        <v>837.23699999999997</v>
      </c>
      <c r="F622" s="1">
        <v>1741.3489999999999</v>
      </c>
      <c r="G622" s="1">
        <f t="shared" si="237"/>
        <v>4.867656976744186E-6</v>
      </c>
      <c r="H622" s="1">
        <f t="shared" si="238"/>
        <v>5.5682970930232548E-5</v>
      </c>
      <c r="I622" s="1">
        <f t="shared" si="239"/>
        <v>1.0124122093023256E-5</v>
      </c>
      <c r="J622" s="1">
        <f t="shared" si="240"/>
        <v>6.0939436046511636E-5</v>
      </c>
      <c r="K622" s="1">
        <f t="shared" si="241"/>
        <v>1.0653448979591837E-5</v>
      </c>
      <c r="L622" s="1">
        <f t="shared" si="242"/>
        <v>1.5266265306122451E-5</v>
      </c>
      <c r="M622" s="1">
        <f t="shared" si="243"/>
        <v>5.211829166666666E-5</v>
      </c>
      <c r="N622" s="1">
        <f t="shared" si="244"/>
        <v>-3.1205812500000003E-4</v>
      </c>
      <c r="O622" s="8">
        <f t="shared" si="245"/>
        <v>1.5266265306122451E-2</v>
      </c>
      <c r="P622" s="43">
        <v>-57.41</v>
      </c>
      <c r="Q622" s="15">
        <f t="shared" si="246"/>
        <v>57.41</v>
      </c>
      <c r="R622" s="1">
        <v>1352.0940000000001</v>
      </c>
      <c r="S622" s="40">
        <f t="shared" si="247"/>
        <v>13.520940000000001</v>
      </c>
      <c r="T622" s="31">
        <f t="shared" si="248"/>
        <v>12.844892999999999</v>
      </c>
      <c r="U622" s="1">
        <f t="shared" si="249"/>
        <v>31.044166999999995</v>
      </c>
      <c r="X622" s="1"/>
      <c r="Y622" s="1">
        <v>-1136.088</v>
      </c>
      <c r="Z622" s="1">
        <v>2608.143</v>
      </c>
      <c r="AA622" s="1">
        <v>3808.8620000000001</v>
      </c>
      <c r="AB622" s="1">
        <v>3959.665</v>
      </c>
      <c r="AC622" s="1">
        <v>4310.7889999999998</v>
      </c>
      <c r="AD622" s="1">
        <f t="shared" si="250"/>
        <v>2.1768784883720929E-5</v>
      </c>
      <c r="AE622" s="1">
        <f t="shared" si="251"/>
        <v>2.8749709302325583E-5</v>
      </c>
      <c r="AG622" s="1">
        <f t="shared" si="252"/>
        <v>2.7694309782608693E-5</v>
      </c>
      <c r="AI622" s="1">
        <f t="shared" si="253"/>
        <v>2.9602592391304344E-5</v>
      </c>
      <c r="AJ622" s="1">
        <f t="shared" si="254"/>
        <v>1.2566916666666658E-5</v>
      </c>
      <c r="AK622" s="1">
        <f t="shared" si="255"/>
        <v>4.1827249999999975E-5</v>
      </c>
      <c r="AL622" s="1">
        <f t="shared" si="256"/>
        <v>1.1262683333333333E-4</v>
      </c>
      <c r="AM622" s="1">
        <f t="shared" si="257"/>
        <v>1.4188716666666665E-4</v>
      </c>
      <c r="AN622" s="77">
        <f t="shared" si="258"/>
        <v>2.9602592391304344E-2</v>
      </c>
    </row>
    <row r="623" spans="2:40" x14ac:dyDescent="0.25">
      <c r="B623" s="11">
        <v>1249.913</v>
      </c>
      <c r="C623" s="1"/>
      <c r="D623" s="1">
        <v>8742.1610000000001</v>
      </c>
      <c r="E623" s="1">
        <v>836.27700000000004</v>
      </c>
      <c r="F623" s="1">
        <v>1742.3009999999999</v>
      </c>
      <c r="G623" s="1">
        <f t="shared" si="237"/>
        <v>4.8620755813953491E-6</v>
      </c>
      <c r="H623" s="1">
        <f t="shared" si="238"/>
        <v>5.5688593023255813E-5</v>
      </c>
      <c r="I623" s="1">
        <f t="shared" si="239"/>
        <v>1.0129656976744185E-5</v>
      </c>
      <c r="J623" s="1">
        <f t="shared" si="240"/>
        <v>6.0956174418604651E-5</v>
      </c>
      <c r="K623" s="1">
        <f t="shared" si="241"/>
        <v>1.0643826530612244E-5</v>
      </c>
      <c r="L623" s="1">
        <f t="shared" si="242"/>
        <v>1.5266397959183672E-5</v>
      </c>
      <c r="M623" s="1">
        <f t="shared" si="243"/>
        <v>5.2079708333333334E-5</v>
      </c>
      <c r="N623" s="1">
        <f t="shared" si="244"/>
        <v>-3.1217700000000002E-4</v>
      </c>
      <c r="O623" s="8">
        <f t="shared" si="245"/>
        <v>1.5266397959183673E-2</v>
      </c>
      <c r="P623" s="43">
        <v>-57.392000000000003</v>
      </c>
      <c r="Q623" s="15">
        <f t="shared" si="246"/>
        <v>57.392000000000003</v>
      </c>
      <c r="R623" s="1">
        <v>1351.4829999999999</v>
      </c>
      <c r="S623" s="40">
        <f t="shared" si="247"/>
        <v>13.51483</v>
      </c>
      <c r="T623" s="31">
        <f t="shared" si="248"/>
        <v>12.839088499999997</v>
      </c>
      <c r="U623" s="1">
        <f t="shared" si="249"/>
        <v>31.038081500000004</v>
      </c>
      <c r="X623" s="1"/>
      <c r="Y623" s="1">
        <v>-1136.088</v>
      </c>
      <c r="Z623" s="1">
        <v>2608.623</v>
      </c>
      <c r="AA623" s="1">
        <v>3809.337</v>
      </c>
      <c r="AB623" s="1">
        <v>3960.136</v>
      </c>
      <c r="AC623" s="1">
        <v>4310.7889999999998</v>
      </c>
      <c r="AD623" s="1">
        <f t="shared" si="250"/>
        <v>2.177157558139535E-5</v>
      </c>
      <c r="AE623" s="1">
        <f t="shared" si="251"/>
        <v>2.8752470930232556E-5</v>
      </c>
      <c r="AG623" s="1">
        <f t="shared" si="252"/>
        <v>2.7696869565217392E-5</v>
      </c>
      <c r="AI623" s="1">
        <f t="shared" si="253"/>
        <v>2.9602592391304344E-5</v>
      </c>
      <c r="AJ623" s="1">
        <f t="shared" si="254"/>
        <v>1.2566583333333333E-5</v>
      </c>
      <c r="AK623" s="1">
        <f t="shared" si="255"/>
        <v>4.1787666666666646E-5</v>
      </c>
      <c r="AL623" s="1">
        <f t="shared" si="256"/>
        <v>1.1262608333333333E-4</v>
      </c>
      <c r="AM623" s="1">
        <f t="shared" si="257"/>
        <v>1.4184716666666665E-4</v>
      </c>
      <c r="AN623" s="77">
        <f t="shared" si="258"/>
        <v>2.9602592391304344E-2</v>
      </c>
    </row>
    <row r="624" spans="2:40" x14ac:dyDescent="0.25">
      <c r="B624" s="11">
        <v>1249.4490000000001</v>
      </c>
      <c r="C624" s="1"/>
      <c r="D624" s="1">
        <v>8747.4580000000005</v>
      </c>
      <c r="E624" s="1">
        <v>836.75699999999995</v>
      </c>
      <c r="F624" s="1">
        <v>1742.777</v>
      </c>
      <c r="G624" s="1">
        <f t="shared" si="237"/>
        <v>4.8648662790697667E-6</v>
      </c>
      <c r="H624" s="1">
        <f t="shared" si="238"/>
        <v>5.5722180232558139E-5</v>
      </c>
      <c r="I624" s="1">
        <f t="shared" si="239"/>
        <v>1.0132424418604652E-5</v>
      </c>
      <c r="J624" s="1">
        <f t="shared" si="240"/>
        <v>6.0989738372093029E-5</v>
      </c>
      <c r="K624" s="1">
        <f t="shared" si="241"/>
        <v>1.0643908163265308E-5</v>
      </c>
      <c r="L624" s="1">
        <f t="shared" si="242"/>
        <v>1.5266459183673472E-5</v>
      </c>
      <c r="M624" s="1">
        <f t="shared" si="243"/>
        <v>5.2060375000000006E-5</v>
      </c>
      <c r="N624" s="1">
        <f t="shared" si="244"/>
        <v>-3.1241704166666665E-4</v>
      </c>
      <c r="O624" s="8">
        <f t="shared" si="245"/>
        <v>1.5266459183673472E-2</v>
      </c>
      <c r="P624" s="43">
        <v>-57.392000000000003</v>
      </c>
      <c r="Q624" s="15">
        <f t="shared" si="246"/>
        <v>57.392000000000003</v>
      </c>
      <c r="R624" s="1">
        <v>1351.4829999999999</v>
      </c>
      <c r="S624" s="40">
        <f t="shared" si="247"/>
        <v>13.51483</v>
      </c>
      <c r="T624" s="31">
        <f t="shared" si="248"/>
        <v>12.839088499999997</v>
      </c>
      <c r="U624" s="1">
        <f t="shared" si="249"/>
        <v>31.038081500000004</v>
      </c>
      <c r="X624" s="1"/>
      <c r="Y624" s="1">
        <v>-1134.664</v>
      </c>
      <c r="Z624" s="1">
        <v>2608.143</v>
      </c>
      <c r="AA624" s="1">
        <v>3808.8620000000001</v>
      </c>
      <c r="AB624" s="1">
        <v>3962.0210000000002</v>
      </c>
      <c r="AC624" s="1">
        <v>4310.3159999999998</v>
      </c>
      <c r="AD624" s="1">
        <f t="shared" si="250"/>
        <v>2.1760505813953488E-5</v>
      </c>
      <c r="AE624" s="1">
        <f t="shared" si="251"/>
        <v>2.8741430232558142E-5</v>
      </c>
      <c r="AG624" s="1">
        <f t="shared" si="252"/>
        <v>2.7699374999999999E-5</v>
      </c>
      <c r="AI624" s="1">
        <f t="shared" si="253"/>
        <v>2.9592282608695649E-5</v>
      </c>
      <c r="AJ624" s="1">
        <f t="shared" si="254"/>
        <v>1.2763250000000009E-5</v>
      </c>
      <c r="AK624" s="1">
        <f t="shared" si="255"/>
        <v>4.1787833333333306E-5</v>
      </c>
      <c r="AL624" s="1">
        <f t="shared" si="256"/>
        <v>1.1282316666666669E-4</v>
      </c>
      <c r="AM624" s="1">
        <f t="shared" si="257"/>
        <v>1.4184774999999997E-4</v>
      </c>
      <c r="AN624" s="77">
        <f t="shared" si="258"/>
        <v>2.9592282608695647E-2</v>
      </c>
    </row>
    <row r="625" spans="2:40" x14ac:dyDescent="0.25">
      <c r="B625" s="11">
        <v>1249.913</v>
      </c>
      <c r="C625" s="1"/>
      <c r="D625" s="1">
        <v>8739.7530000000006</v>
      </c>
      <c r="E625" s="1">
        <v>835.798</v>
      </c>
      <c r="F625" s="1">
        <v>1742.777</v>
      </c>
      <c r="G625" s="1">
        <f t="shared" si="237"/>
        <v>4.8592906976744185E-6</v>
      </c>
      <c r="H625" s="1">
        <f t="shared" si="238"/>
        <v>5.5671808139534895E-5</v>
      </c>
      <c r="I625" s="1">
        <f t="shared" si="239"/>
        <v>1.0132424418604652E-5</v>
      </c>
      <c r="J625" s="1">
        <f t="shared" si="240"/>
        <v>6.094494186046512E-5</v>
      </c>
      <c r="K625" s="1">
        <f t="shared" si="241"/>
        <v>1.0641382653061225E-5</v>
      </c>
      <c r="L625" s="1">
        <f t="shared" si="242"/>
        <v>1.5268826530612246E-5</v>
      </c>
      <c r="M625" s="1">
        <f t="shared" si="243"/>
        <v>5.2079708333333334E-5</v>
      </c>
      <c r="N625" s="1">
        <f t="shared" si="244"/>
        <v>-3.1207666666666669E-4</v>
      </c>
      <c r="O625" s="8">
        <f t="shared" si="245"/>
        <v>1.5268826530612246E-2</v>
      </c>
      <c r="P625" s="43">
        <v>-57.372999999999998</v>
      </c>
      <c r="Q625" s="15">
        <f t="shared" si="246"/>
        <v>57.372999999999998</v>
      </c>
      <c r="R625" s="1">
        <v>1351.4829999999999</v>
      </c>
      <c r="S625" s="40">
        <f t="shared" si="247"/>
        <v>13.51483</v>
      </c>
      <c r="T625" s="31">
        <f t="shared" si="248"/>
        <v>12.839088499999997</v>
      </c>
      <c r="U625" s="1">
        <f t="shared" si="249"/>
        <v>31.019081499999999</v>
      </c>
      <c r="X625" s="1"/>
      <c r="Y625" s="1">
        <v>-1135.1389999999999</v>
      </c>
      <c r="Z625" s="1">
        <v>2609.1030000000001</v>
      </c>
      <c r="AA625" s="1">
        <v>3807.9110000000001</v>
      </c>
      <c r="AB625" s="1">
        <v>3962.9630000000002</v>
      </c>
      <c r="AC625" s="1">
        <v>4311.7359999999999</v>
      </c>
      <c r="AD625" s="1">
        <f t="shared" si="250"/>
        <v>2.1768848837209302E-5</v>
      </c>
      <c r="AE625" s="1">
        <f t="shared" si="251"/>
        <v>2.8738662790697676E-5</v>
      </c>
      <c r="AG625" s="1">
        <f t="shared" si="252"/>
        <v>2.7707076086956523E-5</v>
      </c>
      <c r="AI625" s="1">
        <f t="shared" si="253"/>
        <v>2.9602581521739131E-5</v>
      </c>
      <c r="AJ625" s="1">
        <f t="shared" si="254"/>
        <v>1.2921000000000012E-5</v>
      </c>
      <c r="AK625" s="1">
        <f t="shared" si="255"/>
        <v>4.1985416666666656E-5</v>
      </c>
      <c r="AL625" s="1">
        <f t="shared" si="256"/>
        <v>1.1282166666666668E-4</v>
      </c>
      <c r="AM625" s="1">
        <f t="shared" si="257"/>
        <v>1.4188608333333332E-4</v>
      </c>
      <c r="AN625" s="77">
        <f t="shared" si="258"/>
        <v>2.960258152173913E-2</v>
      </c>
    </row>
    <row r="626" spans="2:40" x14ac:dyDescent="0.25">
      <c r="B626" s="11">
        <v>1248.5229999999999</v>
      </c>
      <c r="C626" s="1"/>
      <c r="D626" s="1">
        <v>8741.1980000000003</v>
      </c>
      <c r="E626" s="1">
        <v>836.27700000000004</v>
      </c>
      <c r="F626" s="1">
        <v>1742.777</v>
      </c>
      <c r="G626" s="1">
        <f t="shared" si="237"/>
        <v>4.8620755813953491E-6</v>
      </c>
      <c r="H626" s="1">
        <f t="shared" si="238"/>
        <v>5.568299418604651E-5</v>
      </c>
      <c r="I626" s="1">
        <f t="shared" si="239"/>
        <v>1.0132424418604652E-5</v>
      </c>
      <c r="J626" s="1">
        <f t="shared" si="240"/>
        <v>6.0953343023255814E-5</v>
      </c>
      <c r="K626" s="1">
        <f t="shared" si="241"/>
        <v>1.0636734693877553E-5</v>
      </c>
      <c r="L626" s="1">
        <f t="shared" si="242"/>
        <v>1.5261734693877552E-5</v>
      </c>
      <c r="M626" s="1">
        <f t="shared" si="243"/>
        <v>5.2021791666666659E-5</v>
      </c>
      <c r="N626" s="1">
        <f t="shared" si="244"/>
        <v>-3.1219479166666664E-4</v>
      </c>
      <c r="O626" s="8">
        <f t="shared" si="245"/>
        <v>1.5261734693877552E-2</v>
      </c>
      <c r="P626" s="43">
        <v>-57.354999999999997</v>
      </c>
      <c r="Q626" s="15">
        <f t="shared" si="246"/>
        <v>57.354999999999997</v>
      </c>
      <c r="R626" s="1">
        <v>1351.4829999999999</v>
      </c>
      <c r="S626" s="40">
        <f t="shared" si="247"/>
        <v>13.51483</v>
      </c>
      <c r="T626" s="31">
        <f t="shared" si="248"/>
        <v>12.839088499999997</v>
      </c>
      <c r="U626" s="1">
        <f t="shared" si="249"/>
        <v>31.001081499999998</v>
      </c>
      <c r="X626" s="1"/>
      <c r="Y626" s="1">
        <v>-1135.1389999999999</v>
      </c>
      <c r="Z626" s="1">
        <v>2609.5830000000001</v>
      </c>
      <c r="AA626" s="1">
        <v>3808.8620000000001</v>
      </c>
      <c r="AB626" s="1">
        <v>3962.9630000000002</v>
      </c>
      <c r="AC626" s="1">
        <v>4310.7889999999998</v>
      </c>
      <c r="AD626" s="1">
        <f t="shared" si="250"/>
        <v>2.1771639534883718E-5</v>
      </c>
      <c r="AE626" s="1">
        <f t="shared" si="251"/>
        <v>2.8744191860465115E-5</v>
      </c>
      <c r="AG626" s="1">
        <f t="shared" si="252"/>
        <v>2.7707076086956523E-5</v>
      </c>
      <c r="AI626" s="1">
        <f t="shared" si="253"/>
        <v>2.9597434782608697E-5</v>
      </c>
      <c r="AJ626" s="1">
        <f t="shared" si="254"/>
        <v>1.2841750000000008E-5</v>
      </c>
      <c r="AK626" s="1">
        <f t="shared" si="255"/>
        <v>4.1827249999999975E-5</v>
      </c>
      <c r="AL626" s="1">
        <f t="shared" si="256"/>
        <v>1.1278166666666668E-4</v>
      </c>
      <c r="AM626" s="1">
        <f t="shared" si="257"/>
        <v>1.4176716666666663E-4</v>
      </c>
      <c r="AN626" s="77">
        <f t="shared" si="258"/>
        <v>2.9597434782608699E-2</v>
      </c>
    </row>
    <row r="627" spans="2:40" x14ac:dyDescent="0.25">
      <c r="B627" s="11">
        <v>1248.059</v>
      </c>
      <c r="C627" s="1"/>
      <c r="D627" s="1">
        <v>8746.4950000000008</v>
      </c>
      <c r="E627" s="1">
        <v>835.798</v>
      </c>
      <c r="F627" s="1">
        <v>1744.681</v>
      </c>
      <c r="G627" s="1">
        <f t="shared" si="237"/>
        <v>4.8592906976744185E-6</v>
      </c>
      <c r="H627" s="1">
        <f t="shared" si="238"/>
        <v>5.5711005813953501E-5</v>
      </c>
      <c r="I627" s="1">
        <f t="shared" si="239"/>
        <v>1.0143494186046512E-5</v>
      </c>
      <c r="J627" s="1">
        <f t="shared" si="240"/>
        <v>6.0995209302325588E-5</v>
      </c>
      <c r="K627" s="1">
        <f t="shared" si="241"/>
        <v>1.0631923469387757E-5</v>
      </c>
      <c r="L627" s="1">
        <f t="shared" si="242"/>
        <v>1.5269081632653059E-5</v>
      </c>
      <c r="M627" s="1">
        <f t="shared" si="243"/>
        <v>5.200245833333333E-5</v>
      </c>
      <c r="N627" s="1">
        <f t="shared" si="244"/>
        <v>-3.1243483333333338E-4</v>
      </c>
      <c r="O627" s="8">
        <f t="shared" si="245"/>
        <v>1.5269081632653059E-2</v>
      </c>
      <c r="P627" s="43">
        <v>-57.354999999999997</v>
      </c>
      <c r="Q627" s="15">
        <f t="shared" si="246"/>
        <v>57.354999999999997</v>
      </c>
      <c r="R627" s="1">
        <v>1351.4829999999999</v>
      </c>
      <c r="S627" s="40">
        <f t="shared" si="247"/>
        <v>13.51483</v>
      </c>
      <c r="T627" s="31">
        <f t="shared" si="248"/>
        <v>12.839088499999997</v>
      </c>
      <c r="U627" s="1">
        <f t="shared" si="249"/>
        <v>31.001081499999998</v>
      </c>
      <c r="X627" s="1"/>
      <c r="Y627" s="1">
        <v>-1134.664</v>
      </c>
      <c r="Z627" s="1">
        <v>2609.5830000000001</v>
      </c>
      <c r="AA627" s="1">
        <v>3809.337</v>
      </c>
      <c r="AB627" s="1">
        <v>3963.4340000000002</v>
      </c>
      <c r="AC627" s="1">
        <v>4311.2619999999997</v>
      </c>
      <c r="AD627" s="1">
        <f t="shared" si="250"/>
        <v>2.1768877906976745E-5</v>
      </c>
      <c r="AE627" s="1">
        <f t="shared" si="251"/>
        <v>2.8744191860465115E-5</v>
      </c>
      <c r="AG627" s="1">
        <f t="shared" si="252"/>
        <v>2.7707054347826086E-5</v>
      </c>
      <c r="AI627" s="1">
        <f t="shared" si="253"/>
        <v>2.9597423913043474E-5</v>
      </c>
      <c r="AJ627" s="1">
        <f t="shared" si="254"/>
        <v>1.2841416666666684E-5</v>
      </c>
      <c r="AK627" s="1">
        <f t="shared" si="255"/>
        <v>4.1827083333333314E-5</v>
      </c>
      <c r="AL627" s="1">
        <f t="shared" si="256"/>
        <v>1.1282091666666668E-4</v>
      </c>
      <c r="AM627" s="1">
        <f t="shared" si="257"/>
        <v>1.4180658333333329E-4</v>
      </c>
      <c r="AN627" s="77">
        <f t="shared" si="258"/>
        <v>2.9597423913043472E-2</v>
      </c>
    </row>
    <row r="628" spans="2:40" x14ac:dyDescent="0.25">
      <c r="B628" s="11">
        <v>1248.059</v>
      </c>
      <c r="C628" s="1"/>
      <c r="D628" s="1">
        <v>8748.9030000000002</v>
      </c>
      <c r="E628" s="1">
        <v>836.27700000000004</v>
      </c>
      <c r="F628" s="1">
        <v>1743.729</v>
      </c>
      <c r="G628" s="1">
        <f t="shared" si="237"/>
        <v>4.8620755813953491E-6</v>
      </c>
      <c r="H628" s="1">
        <f t="shared" si="238"/>
        <v>5.5727790697674419E-5</v>
      </c>
      <c r="I628" s="1">
        <f t="shared" si="239"/>
        <v>1.0137959302325581E-5</v>
      </c>
      <c r="J628" s="1">
        <f t="shared" si="240"/>
        <v>6.1003674418604654E-5</v>
      </c>
      <c r="K628" s="1">
        <f t="shared" si="241"/>
        <v>1.0634367346938777E-5</v>
      </c>
      <c r="L628" s="1">
        <f t="shared" si="242"/>
        <v>1.5264224489795918E-5</v>
      </c>
      <c r="M628" s="1">
        <f t="shared" si="243"/>
        <v>5.200245833333333E-5</v>
      </c>
      <c r="N628" s="1">
        <f t="shared" si="244"/>
        <v>-3.125351666666667E-4</v>
      </c>
      <c r="O628" s="8">
        <f t="shared" si="245"/>
        <v>1.5264224489795919E-2</v>
      </c>
      <c r="P628" s="43">
        <v>-57.354999999999997</v>
      </c>
      <c r="Q628" s="15">
        <f t="shared" si="246"/>
        <v>57.354999999999997</v>
      </c>
      <c r="R628" s="1">
        <v>1351.789</v>
      </c>
      <c r="S628" s="40">
        <f t="shared" si="247"/>
        <v>13.51789</v>
      </c>
      <c r="T628" s="31">
        <f t="shared" si="248"/>
        <v>12.841995499999998</v>
      </c>
      <c r="U628" s="1">
        <f t="shared" si="249"/>
        <v>30.9951145</v>
      </c>
      <c r="X628" s="1"/>
      <c r="Y628" s="1">
        <v>-1133.7149999999999</v>
      </c>
      <c r="Z628" s="1">
        <v>2610.5419999999999</v>
      </c>
      <c r="AA628" s="1">
        <v>3808.386</v>
      </c>
      <c r="AB628" s="1">
        <v>3965.3180000000002</v>
      </c>
      <c r="AC628" s="1">
        <v>4311.7359999999999</v>
      </c>
      <c r="AD628" s="1">
        <f t="shared" si="250"/>
        <v>2.1768936046511625E-5</v>
      </c>
      <c r="AE628" s="1">
        <f t="shared" si="251"/>
        <v>2.8733145348837208E-5</v>
      </c>
      <c r="AG628" s="1">
        <f t="shared" si="252"/>
        <v>2.7712135869565217E-5</v>
      </c>
      <c r="AI628" s="1">
        <f t="shared" si="253"/>
        <v>2.9594842391304344E-5</v>
      </c>
      <c r="AJ628" s="1">
        <f t="shared" si="254"/>
        <v>1.3077666666666687E-5</v>
      </c>
      <c r="AK628" s="1">
        <f t="shared" si="255"/>
        <v>4.1945833333333327E-5</v>
      </c>
      <c r="AL628" s="1">
        <f t="shared" si="256"/>
        <v>1.1289800000000002E-4</v>
      </c>
      <c r="AM628" s="1">
        <f t="shared" si="257"/>
        <v>1.4176616666666667E-4</v>
      </c>
      <c r="AN628" s="77">
        <f t="shared" si="258"/>
        <v>2.9594842391304343E-2</v>
      </c>
    </row>
    <row r="629" spans="2:40" x14ac:dyDescent="0.25">
      <c r="B629" s="11">
        <v>1245.279</v>
      </c>
      <c r="C629" s="1"/>
      <c r="D629" s="1">
        <v>8750.3469999999998</v>
      </c>
      <c r="E629" s="1">
        <v>835.798</v>
      </c>
      <c r="F629" s="1">
        <v>1745.1569999999999</v>
      </c>
      <c r="G629" s="1">
        <f t="shared" si="237"/>
        <v>4.8592906976744185E-6</v>
      </c>
      <c r="H629" s="1">
        <f t="shared" si="238"/>
        <v>5.57334011627907E-5</v>
      </c>
      <c r="I629" s="1">
        <f t="shared" si="239"/>
        <v>1.0146261627906977E-5</v>
      </c>
      <c r="J629" s="1">
        <f t="shared" si="240"/>
        <v>6.1020372093023252E-5</v>
      </c>
      <c r="K629" s="1">
        <f t="shared" si="241"/>
        <v>1.0617739795918368E-5</v>
      </c>
      <c r="L629" s="1">
        <f t="shared" si="242"/>
        <v>1.5257326530612243E-5</v>
      </c>
      <c r="M629" s="1">
        <f t="shared" si="243"/>
        <v>5.1886625000000001E-5</v>
      </c>
      <c r="N629" s="1">
        <f t="shared" si="244"/>
        <v>-3.1271116666666666E-4</v>
      </c>
      <c r="O629" s="8">
        <f t="shared" si="245"/>
        <v>1.5257326530612243E-2</v>
      </c>
      <c r="P629" s="43">
        <v>-57.335999999999999</v>
      </c>
      <c r="Q629" s="15">
        <f t="shared" si="246"/>
        <v>57.335999999999999</v>
      </c>
      <c r="R629" s="1">
        <v>1351.789</v>
      </c>
      <c r="S629" s="40">
        <f t="shared" si="247"/>
        <v>13.51789</v>
      </c>
      <c r="T629" s="31">
        <f t="shared" si="248"/>
        <v>12.841995499999998</v>
      </c>
      <c r="U629" s="1">
        <f t="shared" si="249"/>
        <v>30.976114500000001</v>
      </c>
      <c r="X629" s="1"/>
      <c r="Y629" s="1">
        <v>-1135.1389999999999</v>
      </c>
      <c r="Z629" s="1">
        <v>2610.0619999999999</v>
      </c>
      <c r="AA629" s="1">
        <v>3805.5340000000001</v>
      </c>
      <c r="AB629" s="1">
        <v>3964.3760000000002</v>
      </c>
      <c r="AC629" s="1">
        <v>4312.6819999999998</v>
      </c>
      <c r="AD629" s="1">
        <f t="shared" si="250"/>
        <v>2.1774424418604653E-5</v>
      </c>
      <c r="AE629" s="1">
        <f t="shared" si="251"/>
        <v>2.8724843023255812E-5</v>
      </c>
      <c r="AG629" s="1">
        <f t="shared" si="252"/>
        <v>2.7714755434782613E-5</v>
      </c>
      <c r="AI629" s="1">
        <f t="shared" si="253"/>
        <v>2.9607722826086959E-5</v>
      </c>
      <c r="AJ629" s="1">
        <f t="shared" si="254"/>
        <v>1.3236833333333342E-5</v>
      </c>
      <c r="AK629" s="1">
        <f t="shared" si="255"/>
        <v>4.226233333333331E-5</v>
      </c>
      <c r="AL629" s="1">
        <f t="shared" si="256"/>
        <v>1.1285950000000003E-4</v>
      </c>
      <c r="AM629" s="1">
        <f t="shared" si="257"/>
        <v>1.4188499999999999E-4</v>
      </c>
      <c r="AN629" s="77">
        <f t="shared" si="258"/>
        <v>2.9607722826086959E-2</v>
      </c>
    </row>
    <row r="630" spans="2:40" x14ac:dyDescent="0.25">
      <c r="B630" s="11">
        <v>1243.8889999999999</v>
      </c>
      <c r="C630" s="1"/>
      <c r="D630" s="1">
        <v>8749.384</v>
      </c>
      <c r="E630" s="1">
        <v>836.27700000000004</v>
      </c>
      <c r="F630" s="1">
        <v>1744.2049999999999</v>
      </c>
      <c r="G630" s="1">
        <f t="shared" si="237"/>
        <v>4.8620755813953491E-6</v>
      </c>
      <c r="H630" s="1">
        <f t="shared" si="238"/>
        <v>5.5730587209302332E-5</v>
      </c>
      <c r="I630" s="1">
        <f t="shared" si="239"/>
        <v>1.0140726744186046E-5</v>
      </c>
      <c r="J630" s="1">
        <f t="shared" si="240"/>
        <v>6.1009238372093018E-5</v>
      </c>
      <c r="K630" s="1">
        <f t="shared" si="241"/>
        <v>1.0613091836734694E-5</v>
      </c>
      <c r="L630" s="1">
        <f t="shared" si="242"/>
        <v>1.5245377551020409E-5</v>
      </c>
      <c r="M630" s="1">
        <f t="shared" si="243"/>
        <v>5.1828708333333332E-5</v>
      </c>
      <c r="N630" s="1">
        <f t="shared" si="244"/>
        <v>-3.1272895833333334E-4</v>
      </c>
      <c r="O630" s="8">
        <f t="shared" si="245"/>
        <v>1.5245377551020409E-2</v>
      </c>
      <c r="P630" s="43">
        <v>-57.335999999999999</v>
      </c>
      <c r="Q630" s="15">
        <f t="shared" si="246"/>
        <v>57.335999999999999</v>
      </c>
      <c r="R630" s="1">
        <v>1352.0940000000001</v>
      </c>
      <c r="S630" s="40">
        <f t="shared" si="247"/>
        <v>13.520940000000001</v>
      </c>
      <c r="T630" s="31">
        <f t="shared" si="248"/>
        <v>12.844892999999999</v>
      </c>
      <c r="U630" s="1">
        <f t="shared" si="249"/>
        <v>30.970166999999996</v>
      </c>
      <c r="X630" s="1"/>
      <c r="Y630" s="1">
        <v>-1134.664</v>
      </c>
      <c r="Z630" s="1">
        <v>2610.5419999999999</v>
      </c>
      <c r="AA630" s="1">
        <v>3806.96</v>
      </c>
      <c r="AB630" s="1">
        <v>3964.8470000000002</v>
      </c>
      <c r="AC630" s="1">
        <v>4312.2089999999998</v>
      </c>
      <c r="AD630" s="1">
        <f t="shared" si="250"/>
        <v>2.1774453488372093E-5</v>
      </c>
      <c r="AE630" s="1">
        <f t="shared" si="251"/>
        <v>2.8730372093023254E-5</v>
      </c>
      <c r="AG630" s="1">
        <f t="shared" si="252"/>
        <v>2.7714733695652175E-5</v>
      </c>
      <c r="AI630" s="1">
        <f t="shared" si="253"/>
        <v>2.960257065217391E-5</v>
      </c>
      <c r="AJ630" s="1">
        <f t="shared" si="254"/>
        <v>1.3157250000000014E-5</v>
      </c>
      <c r="AK630" s="1">
        <f t="shared" si="255"/>
        <v>4.2104083333333319E-5</v>
      </c>
      <c r="AL630" s="1">
        <f t="shared" si="256"/>
        <v>1.1285875000000002E-4</v>
      </c>
      <c r="AM630" s="1">
        <f t="shared" si="257"/>
        <v>1.4180558333333333E-4</v>
      </c>
      <c r="AN630" s="77">
        <f t="shared" si="258"/>
        <v>2.960257065217391E-2</v>
      </c>
    </row>
    <row r="631" spans="2:40" x14ac:dyDescent="0.25">
      <c r="B631" s="11">
        <v>1242.0360000000001</v>
      </c>
      <c r="C631" s="1"/>
      <c r="D631" s="1">
        <v>8740.7160000000003</v>
      </c>
      <c r="E631" s="1">
        <v>836.27700000000004</v>
      </c>
      <c r="F631" s="1">
        <v>1745.633</v>
      </c>
      <c r="G631" s="1">
        <f t="shared" si="237"/>
        <v>4.8620755813953491E-6</v>
      </c>
      <c r="H631" s="1">
        <f t="shared" si="238"/>
        <v>5.5680191860465119E-5</v>
      </c>
      <c r="I631" s="1">
        <f t="shared" si="239"/>
        <v>1.0149029069767442E-5</v>
      </c>
      <c r="J631" s="1">
        <f t="shared" si="240"/>
        <v>6.0967145348837215E-5</v>
      </c>
      <c r="K631" s="1">
        <f t="shared" si="241"/>
        <v>1.0603637755102041E-5</v>
      </c>
      <c r="L631" s="1">
        <f t="shared" si="242"/>
        <v>1.5243209183673468E-5</v>
      </c>
      <c r="M631" s="1">
        <f t="shared" si="243"/>
        <v>5.1751500000000001E-5</v>
      </c>
      <c r="N631" s="1">
        <f t="shared" si="244"/>
        <v>-3.1244500000000001E-4</v>
      </c>
      <c r="O631" s="8">
        <f t="shared" si="245"/>
        <v>1.5243209183673468E-2</v>
      </c>
      <c r="P631" s="43">
        <v>-57.317999999999998</v>
      </c>
      <c r="Q631" s="15">
        <f t="shared" si="246"/>
        <v>57.317999999999998</v>
      </c>
      <c r="R631" s="1">
        <v>1351.789</v>
      </c>
      <c r="S631" s="40">
        <f t="shared" si="247"/>
        <v>13.51789</v>
      </c>
      <c r="T631" s="31">
        <f t="shared" si="248"/>
        <v>12.841995499999998</v>
      </c>
      <c r="U631" s="1">
        <f t="shared" si="249"/>
        <v>30.958114500000001</v>
      </c>
      <c r="X631" s="1"/>
      <c r="Y631" s="1">
        <v>-1134.19</v>
      </c>
      <c r="Z631" s="1">
        <v>2611.0219999999999</v>
      </c>
      <c r="AA631" s="1">
        <v>3805.5340000000001</v>
      </c>
      <c r="AB631" s="1">
        <v>3963.9050000000002</v>
      </c>
      <c r="AC631" s="1">
        <v>4310.7889999999998</v>
      </c>
      <c r="AD631" s="1">
        <f t="shared" si="250"/>
        <v>2.1774488372093022E-5</v>
      </c>
      <c r="AE631" s="1">
        <f t="shared" si="251"/>
        <v>2.8719325581395351E-5</v>
      </c>
      <c r="AG631" s="1">
        <f t="shared" si="252"/>
        <v>2.7707038043478264E-5</v>
      </c>
      <c r="AI631" s="1">
        <f t="shared" si="253"/>
        <v>2.959227717391304E-5</v>
      </c>
      <c r="AJ631" s="1">
        <f t="shared" si="254"/>
        <v>1.3197583333333341E-5</v>
      </c>
      <c r="AK631" s="1">
        <f t="shared" si="255"/>
        <v>4.2104583333333306E-5</v>
      </c>
      <c r="AL631" s="1">
        <f t="shared" si="256"/>
        <v>1.1274025000000003E-4</v>
      </c>
      <c r="AM631" s="1">
        <f t="shared" si="257"/>
        <v>1.4164724999999998E-4</v>
      </c>
      <c r="AN631" s="77">
        <f t="shared" si="258"/>
        <v>2.959227717391304E-2</v>
      </c>
    </row>
    <row r="632" spans="2:40" x14ac:dyDescent="0.25">
      <c r="B632" s="11">
        <v>1240.646</v>
      </c>
      <c r="C632" s="1"/>
      <c r="D632" s="1">
        <v>8738.7900000000009</v>
      </c>
      <c r="E632" s="1">
        <v>836.27700000000004</v>
      </c>
      <c r="F632" s="1">
        <v>1746.1089999999999</v>
      </c>
      <c r="G632" s="1">
        <f t="shared" si="237"/>
        <v>4.8620755813953491E-6</v>
      </c>
      <c r="H632" s="1">
        <f t="shared" si="238"/>
        <v>5.566899418604652E-5</v>
      </c>
      <c r="I632" s="1">
        <f t="shared" si="239"/>
        <v>1.0151796511627908E-5</v>
      </c>
      <c r="J632" s="1">
        <f t="shared" si="240"/>
        <v>6.0958715116279074E-5</v>
      </c>
      <c r="K632" s="1">
        <f t="shared" si="241"/>
        <v>1.0596545918367346E-5</v>
      </c>
      <c r="L632" s="1">
        <f t="shared" si="242"/>
        <v>1.5238545918367348E-5</v>
      </c>
      <c r="M632" s="1">
        <f t="shared" si="243"/>
        <v>5.1693583333333332E-5</v>
      </c>
      <c r="N632" s="1">
        <f t="shared" si="244"/>
        <v>-3.1242266666666672E-4</v>
      </c>
      <c r="O632" s="8">
        <f t="shared" si="245"/>
        <v>1.5238545918367348E-2</v>
      </c>
      <c r="P632" s="43">
        <v>-57.317999999999998</v>
      </c>
      <c r="Q632" s="15">
        <f t="shared" si="246"/>
        <v>57.317999999999998</v>
      </c>
      <c r="R632" s="1">
        <v>1351.4829999999999</v>
      </c>
      <c r="S632" s="40">
        <f t="shared" si="247"/>
        <v>13.51483</v>
      </c>
      <c r="T632" s="31">
        <f t="shared" si="248"/>
        <v>12.839088499999997</v>
      </c>
      <c r="U632" s="1">
        <f t="shared" si="249"/>
        <v>30.964081499999999</v>
      </c>
      <c r="X632" s="1"/>
      <c r="Y632" s="1">
        <v>-1134.19</v>
      </c>
      <c r="Z632" s="1">
        <v>2611.0219999999999</v>
      </c>
      <c r="AA632" s="1">
        <v>3807.4349999999999</v>
      </c>
      <c r="AB632" s="1">
        <v>3965.3180000000002</v>
      </c>
      <c r="AC632" s="1">
        <v>4312.2089999999998</v>
      </c>
      <c r="AD632" s="1">
        <f t="shared" si="250"/>
        <v>2.1774488372093022E-5</v>
      </c>
      <c r="AE632" s="1">
        <f t="shared" si="251"/>
        <v>2.8730377906976743E-5</v>
      </c>
      <c r="AG632" s="1">
        <f t="shared" si="252"/>
        <v>2.7714717391304347E-5</v>
      </c>
      <c r="AI632" s="1">
        <f t="shared" si="253"/>
        <v>2.9599994565217389E-5</v>
      </c>
      <c r="AJ632" s="1">
        <f t="shared" si="254"/>
        <v>1.3156916666666688E-5</v>
      </c>
      <c r="AK632" s="1">
        <f t="shared" si="255"/>
        <v>4.2064499999999997E-5</v>
      </c>
      <c r="AL632" s="1">
        <f t="shared" si="256"/>
        <v>1.1285800000000002E-4</v>
      </c>
      <c r="AM632" s="1">
        <f t="shared" si="257"/>
        <v>1.4176558333333332E-4</v>
      </c>
      <c r="AN632" s="77">
        <f t="shared" si="258"/>
        <v>2.9599994565217388E-2</v>
      </c>
    </row>
    <row r="633" spans="2:40" x14ac:dyDescent="0.25">
      <c r="B633" s="11">
        <v>1243.4259999999999</v>
      </c>
      <c r="C633" s="1"/>
      <c r="D633" s="1">
        <v>8739.2710000000006</v>
      </c>
      <c r="E633" s="1">
        <v>835.31799999999998</v>
      </c>
      <c r="F633" s="1">
        <v>1746.1089999999999</v>
      </c>
      <c r="G633" s="1">
        <f t="shared" si="237"/>
        <v>4.8565E-6</v>
      </c>
      <c r="H633" s="1">
        <f t="shared" si="238"/>
        <v>5.566621511627907E-5</v>
      </c>
      <c r="I633" s="1">
        <f t="shared" si="239"/>
        <v>1.0151796511627908E-5</v>
      </c>
      <c r="J633" s="1">
        <f t="shared" si="240"/>
        <v>6.096151162790698E-5</v>
      </c>
      <c r="K633" s="1">
        <f t="shared" si="241"/>
        <v>1.0605836734693876E-5</v>
      </c>
      <c r="L633" s="1">
        <f t="shared" si="242"/>
        <v>1.5252729591836733E-5</v>
      </c>
      <c r="M633" s="1">
        <f t="shared" si="243"/>
        <v>5.1809416666666662E-5</v>
      </c>
      <c r="N633" s="1">
        <f t="shared" si="244"/>
        <v>-3.1232687500000006E-4</v>
      </c>
      <c r="O633" s="8">
        <f t="shared" si="245"/>
        <v>1.5252729591836734E-2</v>
      </c>
      <c r="P633" s="43">
        <v>-57.298999999999999</v>
      </c>
      <c r="Q633" s="15">
        <f t="shared" si="246"/>
        <v>57.298999999999999</v>
      </c>
      <c r="R633" s="1">
        <v>1351.789</v>
      </c>
      <c r="S633" s="40">
        <f t="shared" si="247"/>
        <v>13.51789</v>
      </c>
      <c r="T633" s="31">
        <f t="shared" si="248"/>
        <v>12.841995499999998</v>
      </c>
      <c r="U633" s="1">
        <f t="shared" si="249"/>
        <v>30.939114500000002</v>
      </c>
      <c r="X633" s="1"/>
      <c r="Y633" s="1">
        <v>-1133.7149999999999</v>
      </c>
      <c r="Z633" s="1">
        <v>2611.502</v>
      </c>
      <c r="AA633" s="1">
        <v>3808.386</v>
      </c>
      <c r="AB633" s="1">
        <v>3965.7890000000002</v>
      </c>
      <c r="AC633" s="1">
        <v>4312.2089999999998</v>
      </c>
      <c r="AD633" s="1">
        <f t="shared" si="250"/>
        <v>2.1774517441860462E-5</v>
      </c>
      <c r="AE633" s="1">
        <f t="shared" si="251"/>
        <v>2.8733145348837208E-5</v>
      </c>
      <c r="AG633" s="1">
        <f t="shared" si="252"/>
        <v>2.7714695652173909E-5</v>
      </c>
      <c r="AI633" s="1">
        <f t="shared" si="253"/>
        <v>2.959741304347826E-5</v>
      </c>
      <c r="AJ633" s="1">
        <f t="shared" si="254"/>
        <v>1.3116916666666687E-5</v>
      </c>
      <c r="AK633" s="1">
        <f t="shared" si="255"/>
        <v>4.1985249999999982E-5</v>
      </c>
      <c r="AL633" s="1">
        <f t="shared" si="256"/>
        <v>1.1285725000000002E-4</v>
      </c>
      <c r="AM633" s="1">
        <f t="shared" si="257"/>
        <v>1.4172558333333331E-4</v>
      </c>
      <c r="AN633" s="77">
        <f t="shared" si="258"/>
        <v>2.9597413043478259E-2</v>
      </c>
    </row>
    <row r="634" spans="2:40" x14ac:dyDescent="0.25">
      <c r="B634" s="11">
        <v>1244.816</v>
      </c>
      <c r="C634" s="1"/>
      <c r="D634" s="1">
        <v>8740.2340000000004</v>
      </c>
      <c r="E634" s="1">
        <v>836.27700000000004</v>
      </c>
      <c r="F634" s="1">
        <v>1746.585</v>
      </c>
      <c r="G634" s="1">
        <f t="shared" si="237"/>
        <v>4.8620755813953491E-6</v>
      </c>
      <c r="H634" s="1">
        <f t="shared" si="238"/>
        <v>5.5677389534883728E-5</v>
      </c>
      <c r="I634" s="1">
        <f t="shared" si="239"/>
        <v>1.0154563953488371E-5</v>
      </c>
      <c r="J634" s="1">
        <f t="shared" si="240"/>
        <v>6.0969877906976741E-5</v>
      </c>
      <c r="K634" s="1">
        <f t="shared" si="241"/>
        <v>1.0617821428571428E-5</v>
      </c>
      <c r="L634" s="1">
        <f t="shared" si="242"/>
        <v>1.5262249999999998E-5</v>
      </c>
      <c r="M634" s="1">
        <f t="shared" si="243"/>
        <v>5.1867333333333331E-5</v>
      </c>
      <c r="N634" s="1">
        <f t="shared" si="244"/>
        <v>-3.1230908333333332E-4</v>
      </c>
      <c r="O634" s="8">
        <f t="shared" si="245"/>
        <v>1.5262249999999998E-2</v>
      </c>
      <c r="P634" s="43">
        <v>-57.298999999999999</v>
      </c>
      <c r="Q634" s="15">
        <f t="shared" si="246"/>
        <v>57.298999999999999</v>
      </c>
      <c r="R634" s="1">
        <v>1351.789</v>
      </c>
      <c r="S634" s="40">
        <f t="shared" si="247"/>
        <v>13.51789</v>
      </c>
      <c r="T634" s="31">
        <f t="shared" si="248"/>
        <v>12.841995499999998</v>
      </c>
      <c r="U634" s="1">
        <f t="shared" si="249"/>
        <v>30.939114500000002</v>
      </c>
      <c r="X634" s="1"/>
      <c r="Y634" s="1">
        <v>-1134.664</v>
      </c>
      <c r="Z634" s="1">
        <v>2611.982</v>
      </c>
      <c r="AA634" s="1">
        <v>3809.8130000000001</v>
      </c>
      <c r="AB634" s="1">
        <v>3964.3760000000002</v>
      </c>
      <c r="AC634" s="1">
        <v>4311.2619999999997</v>
      </c>
      <c r="AD634" s="1">
        <f t="shared" si="250"/>
        <v>2.1782825581395347E-5</v>
      </c>
      <c r="AE634" s="1">
        <f t="shared" si="251"/>
        <v>2.874695930232558E-5</v>
      </c>
      <c r="AG634" s="1">
        <f t="shared" si="252"/>
        <v>2.7712173913043477E-5</v>
      </c>
      <c r="AI634" s="1">
        <f t="shared" si="253"/>
        <v>2.9597423913043474E-5</v>
      </c>
      <c r="AJ634" s="1">
        <f t="shared" si="254"/>
        <v>1.2880250000000009E-5</v>
      </c>
      <c r="AK634" s="1">
        <f t="shared" si="255"/>
        <v>4.1787416666666635E-5</v>
      </c>
      <c r="AL634" s="1">
        <f t="shared" si="256"/>
        <v>1.1269950000000002E-4</v>
      </c>
      <c r="AM634" s="1">
        <f t="shared" si="257"/>
        <v>1.4160666666666665E-4</v>
      </c>
      <c r="AN634" s="77">
        <f t="shared" si="258"/>
        <v>2.9597423913043472E-2</v>
      </c>
    </row>
    <row r="635" spans="2:40" x14ac:dyDescent="0.25">
      <c r="B635" s="11">
        <v>1243.4259999999999</v>
      </c>
      <c r="C635" s="1"/>
      <c r="D635" s="1">
        <v>8742.6419999999998</v>
      </c>
      <c r="E635" s="1">
        <v>835.798</v>
      </c>
      <c r="F635" s="1">
        <v>1746.585</v>
      </c>
      <c r="G635" s="1">
        <f t="shared" si="237"/>
        <v>4.8592906976744185E-6</v>
      </c>
      <c r="H635" s="1">
        <f t="shared" si="238"/>
        <v>5.5688604651162797E-5</v>
      </c>
      <c r="I635" s="1">
        <f t="shared" si="239"/>
        <v>1.0154563953488371E-5</v>
      </c>
      <c r="J635" s="1">
        <f t="shared" si="240"/>
        <v>6.0983877906976738E-5</v>
      </c>
      <c r="K635" s="1">
        <f t="shared" si="241"/>
        <v>1.0608285714285715E-5</v>
      </c>
      <c r="L635" s="1">
        <f t="shared" si="242"/>
        <v>1.5255158163265305E-5</v>
      </c>
      <c r="M635" s="1">
        <f t="shared" si="243"/>
        <v>5.1809416666666662E-5</v>
      </c>
      <c r="N635" s="1">
        <f t="shared" si="244"/>
        <v>-3.1246733333333335E-4</v>
      </c>
      <c r="O635" s="8">
        <f t="shared" si="245"/>
        <v>1.5255158163265305E-2</v>
      </c>
      <c r="P635" s="43">
        <v>-57.280999999999999</v>
      </c>
      <c r="Q635" s="15">
        <f t="shared" si="246"/>
        <v>57.280999999999999</v>
      </c>
      <c r="R635" s="1">
        <v>1351.4829999999999</v>
      </c>
      <c r="S635" s="40">
        <f t="shared" si="247"/>
        <v>13.51483</v>
      </c>
      <c r="T635" s="31">
        <f t="shared" si="248"/>
        <v>12.839088499999997</v>
      </c>
      <c r="U635" s="1">
        <f t="shared" si="249"/>
        <v>30.9270815</v>
      </c>
      <c r="X635" s="1"/>
      <c r="Y635" s="1">
        <v>-1133.7149999999999</v>
      </c>
      <c r="Z635" s="1">
        <v>2611.982</v>
      </c>
      <c r="AA635" s="1">
        <v>3806.96</v>
      </c>
      <c r="AB635" s="1">
        <v>3965.7890000000002</v>
      </c>
      <c r="AC635" s="1">
        <v>4311.7359999999999</v>
      </c>
      <c r="AD635" s="1">
        <f t="shared" si="250"/>
        <v>2.1777308139534886E-5</v>
      </c>
      <c r="AE635" s="1">
        <f t="shared" si="251"/>
        <v>2.8724854651162793E-5</v>
      </c>
      <c r="AG635" s="1">
        <f t="shared" si="252"/>
        <v>2.7714695652173909E-5</v>
      </c>
      <c r="AI635" s="1">
        <f t="shared" si="253"/>
        <v>2.9594842391304344E-5</v>
      </c>
      <c r="AJ635" s="1">
        <f t="shared" si="254"/>
        <v>1.3235750000000015E-5</v>
      </c>
      <c r="AK635" s="1">
        <f t="shared" si="255"/>
        <v>4.2064666666666657E-5</v>
      </c>
      <c r="AL635" s="1">
        <f t="shared" si="256"/>
        <v>1.1281725000000002E-4</v>
      </c>
      <c r="AM635" s="1">
        <f t="shared" si="257"/>
        <v>1.4164616666666665E-4</v>
      </c>
      <c r="AN635" s="77">
        <f t="shared" si="258"/>
        <v>2.9594842391304343E-2</v>
      </c>
    </row>
    <row r="636" spans="2:40" x14ac:dyDescent="0.25">
      <c r="B636" s="11">
        <v>1242.499</v>
      </c>
      <c r="C636" s="1"/>
      <c r="D636" s="1">
        <v>8725.7880000000005</v>
      </c>
      <c r="E636" s="1">
        <v>835.798</v>
      </c>
      <c r="F636" s="1">
        <v>1745.633</v>
      </c>
      <c r="G636" s="1">
        <f t="shared" si="237"/>
        <v>4.8592906976744185E-6</v>
      </c>
      <c r="H636" s="1">
        <f t="shared" si="238"/>
        <v>5.559061627906977E-5</v>
      </c>
      <c r="I636" s="1">
        <f t="shared" si="239"/>
        <v>1.0149029069767442E-5</v>
      </c>
      <c r="J636" s="1">
        <f t="shared" si="240"/>
        <v>6.0880354651162787E-5</v>
      </c>
      <c r="K636" s="1">
        <f t="shared" si="241"/>
        <v>1.0603556122448981E-5</v>
      </c>
      <c r="L636" s="1">
        <f t="shared" si="242"/>
        <v>1.524557142857143E-5</v>
      </c>
      <c r="M636" s="1">
        <f t="shared" si="243"/>
        <v>5.1770791666666664E-5</v>
      </c>
      <c r="N636" s="1">
        <f t="shared" si="244"/>
        <v>-3.1180370833333338E-4</v>
      </c>
      <c r="O636" s="8">
        <f t="shared" si="245"/>
        <v>1.524557142857143E-2</v>
      </c>
      <c r="P636" s="43">
        <v>-57.280999999999999</v>
      </c>
      <c r="Q636" s="15">
        <f t="shared" si="246"/>
        <v>57.280999999999999</v>
      </c>
      <c r="R636" s="1">
        <v>1351.789</v>
      </c>
      <c r="S636" s="40">
        <f t="shared" si="247"/>
        <v>13.51789</v>
      </c>
      <c r="T636" s="31">
        <f t="shared" si="248"/>
        <v>12.841995499999998</v>
      </c>
      <c r="U636" s="1">
        <f t="shared" si="249"/>
        <v>30.921114500000002</v>
      </c>
      <c r="X636" s="1"/>
      <c r="Y636" s="1">
        <v>-1134.19</v>
      </c>
      <c r="Z636" s="1">
        <v>2611.0219999999999</v>
      </c>
      <c r="AA636" s="1">
        <v>3809.337</v>
      </c>
      <c r="AB636" s="1">
        <v>3966.26</v>
      </c>
      <c r="AC636" s="1">
        <v>4312.6819999999998</v>
      </c>
      <c r="AD636" s="1">
        <f t="shared" si="250"/>
        <v>2.1774488372093022E-5</v>
      </c>
      <c r="AE636" s="1">
        <f t="shared" si="251"/>
        <v>2.8741436046511627E-5</v>
      </c>
      <c r="AG636" s="1">
        <f t="shared" si="252"/>
        <v>2.7719836956521741E-5</v>
      </c>
      <c r="AI636" s="1">
        <f t="shared" si="253"/>
        <v>2.9602565217391302E-5</v>
      </c>
      <c r="AJ636" s="1">
        <f t="shared" si="254"/>
        <v>1.3076916666666685E-5</v>
      </c>
      <c r="AK636" s="1">
        <f t="shared" si="255"/>
        <v>4.194541666666665E-5</v>
      </c>
      <c r="AL636" s="1">
        <f t="shared" si="256"/>
        <v>1.1293650000000003E-4</v>
      </c>
      <c r="AM636" s="1">
        <f t="shared" si="257"/>
        <v>1.4180499999999997E-4</v>
      </c>
      <c r="AN636" s="77">
        <f t="shared" si="258"/>
        <v>2.96025652173913E-2</v>
      </c>
    </row>
    <row r="637" spans="2:40" x14ac:dyDescent="0.25">
      <c r="B637" s="11">
        <v>1243.4259999999999</v>
      </c>
      <c r="C637" s="1"/>
      <c r="D637" s="1">
        <v>8721.9359999999997</v>
      </c>
      <c r="E637" s="1">
        <v>835.31799999999998</v>
      </c>
      <c r="F637" s="1">
        <v>1746.1089999999999</v>
      </c>
      <c r="G637" s="1">
        <f t="shared" si="237"/>
        <v>4.8565E-6</v>
      </c>
      <c r="H637" s="1">
        <f t="shared" si="238"/>
        <v>5.5565430232558137E-5</v>
      </c>
      <c r="I637" s="1">
        <f t="shared" si="239"/>
        <v>1.0151796511627908E-5</v>
      </c>
      <c r="J637" s="1">
        <f t="shared" si="240"/>
        <v>6.0860726744186047E-5</v>
      </c>
      <c r="K637" s="1">
        <f t="shared" si="241"/>
        <v>1.0605836734693876E-5</v>
      </c>
      <c r="L637" s="1">
        <f t="shared" si="242"/>
        <v>1.5252729591836733E-5</v>
      </c>
      <c r="M637" s="1">
        <f t="shared" si="243"/>
        <v>5.1809416666666662E-5</v>
      </c>
      <c r="N637" s="1">
        <f t="shared" si="244"/>
        <v>-3.1160458333333334E-4</v>
      </c>
      <c r="O637" s="8">
        <f t="shared" si="245"/>
        <v>1.5252729591836734E-2</v>
      </c>
      <c r="P637" s="43">
        <v>-57.262</v>
      </c>
      <c r="Q637" s="15">
        <f t="shared" si="246"/>
        <v>57.262</v>
      </c>
      <c r="R637" s="1">
        <v>1352.0940000000001</v>
      </c>
      <c r="S637" s="40">
        <f t="shared" si="247"/>
        <v>13.520940000000001</v>
      </c>
      <c r="T637" s="31">
        <f t="shared" si="248"/>
        <v>12.844892999999999</v>
      </c>
      <c r="U637" s="1">
        <f t="shared" si="249"/>
        <v>30.896166999999998</v>
      </c>
      <c r="X637" s="1"/>
      <c r="Y637" s="1">
        <v>-1134.664</v>
      </c>
      <c r="Z637" s="1">
        <v>2611.982</v>
      </c>
      <c r="AA637" s="1">
        <v>3809.337</v>
      </c>
      <c r="AB637" s="1">
        <v>3965.7890000000002</v>
      </c>
      <c r="AC637" s="1">
        <v>4312.6819999999998</v>
      </c>
      <c r="AD637" s="1">
        <f t="shared" si="250"/>
        <v>2.1782825581395347E-5</v>
      </c>
      <c r="AE637" s="1">
        <f t="shared" si="251"/>
        <v>2.8744191860465115E-5</v>
      </c>
      <c r="AG637" s="1">
        <f t="shared" si="252"/>
        <v>2.7719853260869566E-5</v>
      </c>
      <c r="AI637" s="1">
        <f t="shared" si="253"/>
        <v>2.9605141304347823E-5</v>
      </c>
      <c r="AJ637" s="1">
        <f t="shared" si="254"/>
        <v>1.3037666666666686E-5</v>
      </c>
      <c r="AK637" s="1">
        <f t="shared" si="255"/>
        <v>4.194541666666665E-5</v>
      </c>
      <c r="AL637" s="1">
        <f t="shared" si="256"/>
        <v>1.1281725000000002E-4</v>
      </c>
      <c r="AM637" s="1">
        <f t="shared" si="257"/>
        <v>1.4172499999999999E-4</v>
      </c>
      <c r="AN637" s="77">
        <f t="shared" si="258"/>
        <v>2.9605141304347823E-2</v>
      </c>
    </row>
    <row r="638" spans="2:40" x14ac:dyDescent="0.25">
      <c r="B638" s="11">
        <v>1242.499</v>
      </c>
      <c r="C638" s="1"/>
      <c r="D638" s="1">
        <v>8721.4539999999997</v>
      </c>
      <c r="E638" s="1">
        <v>835.798</v>
      </c>
      <c r="F638" s="1">
        <v>1748.0129999999999</v>
      </c>
      <c r="G638" s="1">
        <f t="shared" si="237"/>
        <v>4.8592906976744185E-6</v>
      </c>
      <c r="H638" s="1">
        <f t="shared" si="238"/>
        <v>5.5565418604651167E-5</v>
      </c>
      <c r="I638" s="1">
        <f t="shared" si="239"/>
        <v>1.0162866279069767E-5</v>
      </c>
      <c r="J638" s="1">
        <f t="shared" si="240"/>
        <v>6.0868994186046518E-5</v>
      </c>
      <c r="K638" s="1">
        <f t="shared" si="241"/>
        <v>1.0603556122448981E-5</v>
      </c>
      <c r="L638" s="1">
        <f t="shared" si="242"/>
        <v>1.5257714285714286E-5</v>
      </c>
      <c r="M638" s="1">
        <f t="shared" si="243"/>
        <v>5.1770791666666664E-5</v>
      </c>
      <c r="N638" s="1">
        <f t="shared" si="244"/>
        <v>-3.1162312500000001E-4</v>
      </c>
      <c r="O638" s="8">
        <f t="shared" si="245"/>
        <v>1.5257714285714286E-2</v>
      </c>
      <c r="P638" s="43">
        <v>-57.244</v>
      </c>
      <c r="Q638" s="15">
        <f t="shared" si="246"/>
        <v>57.244</v>
      </c>
      <c r="R638" s="1">
        <v>1351.789</v>
      </c>
      <c r="S638" s="40">
        <f t="shared" si="247"/>
        <v>13.51789</v>
      </c>
      <c r="T638" s="31">
        <f t="shared" si="248"/>
        <v>12.841995499999998</v>
      </c>
      <c r="U638" s="1">
        <f t="shared" si="249"/>
        <v>30.884114500000003</v>
      </c>
      <c r="X638" s="1"/>
      <c r="Y638" s="1">
        <v>-1132.7670000000001</v>
      </c>
      <c r="Z638" s="1">
        <v>2612.4609999999998</v>
      </c>
      <c r="AA638" s="1">
        <v>3808.8620000000001</v>
      </c>
      <c r="AB638" s="1">
        <v>3965.3180000000002</v>
      </c>
      <c r="AC638" s="1">
        <v>4313.1549999999997</v>
      </c>
      <c r="AD638" s="1">
        <f t="shared" si="250"/>
        <v>2.1774581395348838E-5</v>
      </c>
      <c r="AE638" s="1">
        <f t="shared" si="251"/>
        <v>2.8730401162790701E-5</v>
      </c>
      <c r="AG638" s="1">
        <f t="shared" si="252"/>
        <v>2.7706983695652175E-5</v>
      </c>
      <c r="AI638" s="1">
        <f t="shared" si="253"/>
        <v>2.9597402173913043E-5</v>
      </c>
      <c r="AJ638" s="1">
        <f t="shared" si="254"/>
        <v>1.3038000000000011E-5</v>
      </c>
      <c r="AK638" s="1">
        <f t="shared" si="255"/>
        <v>4.2024416666666633E-5</v>
      </c>
      <c r="AL638" s="1">
        <f t="shared" si="256"/>
        <v>1.1273808333333337E-4</v>
      </c>
      <c r="AM638" s="1">
        <f t="shared" si="257"/>
        <v>1.4172450000000001E-4</v>
      </c>
      <c r="AN638" s="77">
        <f t="shared" si="258"/>
        <v>2.9597402173913042E-2</v>
      </c>
    </row>
    <row r="639" spans="2:40" x14ac:dyDescent="0.25">
      <c r="B639" s="11">
        <v>1241.1089999999999</v>
      </c>
      <c r="C639" s="1"/>
      <c r="D639" s="1">
        <v>8720.009</v>
      </c>
      <c r="E639" s="1">
        <v>836.27700000000004</v>
      </c>
      <c r="F639" s="1">
        <v>1748.489</v>
      </c>
      <c r="G639" s="1">
        <f t="shared" si="237"/>
        <v>4.8620755813953491E-6</v>
      </c>
      <c r="H639" s="1">
        <f t="shared" si="238"/>
        <v>5.5559802325581401E-5</v>
      </c>
      <c r="I639" s="1">
        <f t="shared" si="239"/>
        <v>1.0165633720930233E-5</v>
      </c>
      <c r="J639" s="1">
        <f t="shared" si="240"/>
        <v>6.0863360465116276E-5</v>
      </c>
      <c r="K639" s="1">
        <f t="shared" si="241"/>
        <v>1.0598908163265307E-5</v>
      </c>
      <c r="L639" s="1">
        <f t="shared" si="242"/>
        <v>1.5253051020408163E-5</v>
      </c>
      <c r="M639" s="1">
        <f t="shared" si="243"/>
        <v>5.1712875000000002E-5</v>
      </c>
      <c r="N639" s="1">
        <f t="shared" si="244"/>
        <v>-3.116208333333333E-4</v>
      </c>
      <c r="O639" s="8">
        <f t="shared" si="245"/>
        <v>1.5253051020408163E-2</v>
      </c>
      <c r="P639" s="43">
        <v>-57.244</v>
      </c>
      <c r="Q639" s="15">
        <f t="shared" si="246"/>
        <v>57.244</v>
      </c>
      <c r="R639" s="1">
        <v>1342.327</v>
      </c>
      <c r="S639" s="40">
        <f t="shared" si="247"/>
        <v>13.42327</v>
      </c>
      <c r="T639" s="31">
        <f t="shared" si="248"/>
        <v>12.7521065</v>
      </c>
      <c r="U639" s="1">
        <f t="shared" si="249"/>
        <v>31.068623500000001</v>
      </c>
      <c r="X639" s="1"/>
      <c r="Y639" s="1">
        <v>-1131.3430000000001</v>
      </c>
      <c r="Z639" s="1">
        <v>2610.5419999999999</v>
      </c>
      <c r="AA639" s="1">
        <v>3809.337</v>
      </c>
      <c r="AB639" s="1">
        <v>3955.8969999999999</v>
      </c>
      <c r="AC639" s="1">
        <v>4313.1549999999997</v>
      </c>
      <c r="AD639" s="1">
        <f t="shared" si="250"/>
        <v>2.1755145348837212E-5</v>
      </c>
      <c r="AE639" s="1">
        <f t="shared" si="251"/>
        <v>2.8724883720930233E-5</v>
      </c>
      <c r="AG639" s="1">
        <f t="shared" si="252"/>
        <v>2.7648043478260868E-5</v>
      </c>
      <c r="AI639" s="1">
        <f t="shared" si="253"/>
        <v>2.958966304347826E-5</v>
      </c>
      <c r="AJ639" s="1">
        <f t="shared" si="254"/>
        <v>1.2213333333333329E-5</v>
      </c>
      <c r="AK639" s="1">
        <f t="shared" si="255"/>
        <v>4.1984833333333311E-5</v>
      </c>
      <c r="AL639" s="1">
        <f t="shared" si="256"/>
        <v>1.1211291666666667E-4</v>
      </c>
      <c r="AM639" s="1">
        <f t="shared" si="257"/>
        <v>1.4188441666666664E-4</v>
      </c>
      <c r="AN639" s="77">
        <f t="shared" si="258"/>
        <v>2.9589663043478261E-2</v>
      </c>
    </row>
    <row r="640" spans="2:40" x14ac:dyDescent="0.25">
      <c r="B640" s="11">
        <v>1242.499</v>
      </c>
      <c r="C640" s="1"/>
      <c r="D640" s="1">
        <v>8700.7479999999996</v>
      </c>
      <c r="E640" s="1">
        <v>835.31799999999998</v>
      </c>
      <c r="F640" s="1">
        <v>1748.489</v>
      </c>
      <c r="G640" s="1">
        <f t="shared" si="237"/>
        <v>4.8565E-6</v>
      </c>
      <c r="H640" s="1">
        <f t="shared" si="238"/>
        <v>5.5442244186046507E-5</v>
      </c>
      <c r="I640" s="1">
        <f t="shared" si="239"/>
        <v>1.0165633720930233E-5</v>
      </c>
      <c r="J640" s="1">
        <f t="shared" si="240"/>
        <v>6.0751377906976737E-5</v>
      </c>
      <c r="K640" s="1">
        <f t="shared" si="241"/>
        <v>1.0601107142857143E-5</v>
      </c>
      <c r="L640" s="1">
        <f t="shared" si="242"/>
        <v>1.5260142857142859E-5</v>
      </c>
      <c r="M640" s="1">
        <f t="shared" si="243"/>
        <v>5.1770791666666664E-5</v>
      </c>
      <c r="N640" s="1">
        <f t="shared" si="244"/>
        <v>-3.1076037500000001E-4</v>
      </c>
      <c r="O640" s="8">
        <f t="shared" si="245"/>
        <v>1.5260142857142859E-2</v>
      </c>
      <c r="P640" s="43">
        <v>-57.225000000000001</v>
      </c>
      <c r="Q640" s="15">
        <f t="shared" si="246"/>
        <v>57.225000000000001</v>
      </c>
      <c r="R640" s="1">
        <v>1341.7170000000001</v>
      </c>
      <c r="S640" s="40">
        <f t="shared" si="247"/>
        <v>13.41717</v>
      </c>
      <c r="T640" s="31">
        <f t="shared" si="248"/>
        <v>12.746311499999999</v>
      </c>
      <c r="U640" s="1">
        <f t="shared" si="249"/>
        <v>31.061518500000002</v>
      </c>
      <c r="X640" s="1"/>
      <c r="Y640" s="1">
        <v>-1130.8689999999999</v>
      </c>
      <c r="Z640" s="1">
        <v>2609.5830000000001</v>
      </c>
      <c r="AA640" s="1">
        <v>3807.9110000000001</v>
      </c>
      <c r="AB640" s="1">
        <v>3951.1860000000001</v>
      </c>
      <c r="AC640" s="1">
        <v>4312.6819999999998</v>
      </c>
      <c r="AD640" s="1">
        <f t="shared" si="250"/>
        <v>2.1746813953488372E-5</v>
      </c>
      <c r="AE640" s="1">
        <f t="shared" si="251"/>
        <v>2.8713837209302323E-5</v>
      </c>
      <c r="AG640" s="1">
        <f t="shared" si="252"/>
        <v>2.7619864130434784E-5</v>
      </c>
      <c r="AI640" s="1">
        <f t="shared" si="253"/>
        <v>2.9584516304347823E-5</v>
      </c>
      <c r="AJ640" s="1">
        <f t="shared" si="254"/>
        <v>1.193958333333334E-5</v>
      </c>
      <c r="AK640" s="1">
        <f t="shared" si="255"/>
        <v>4.2064249999999979E-5</v>
      </c>
      <c r="AL640" s="1">
        <f t="shared" si="256"/>
        <v>1.1180025E-4</v>
      </c>
      <c r="AM640" s="1">
        <f t="shared" si="257"/>
        <v>1.4192491666666665E-4</v>
      </c>
      <c r="AN640" s="77">
        <f t="shared" si="258"/>
        <v>2.9584516304347823E-2</v>
      </c>
    </row>
    <row r="641" spans="2:40" x14ac:dyDescent="0.25">
      <c r="B641" s="11">
        <v>1241.1089999999999</v>
      </c>
      <c r="C641" s="1"/>
      <c r="D641" s="1">
        <v>8705.0820000000003</v>
      </c>
      <c r="E641" s="1">
        <v>835.798</v>
      </c>
      <c r="F641" s="1">
        <v>1748.489</v>
      </c>
      <c r="G641" s="1">
        <f t="shared" si="237"/>
        <v>4.8592906976744185E-6</v>
      </c>
      <c r="H641" s="1">
        <f t="shared" si="238"/>
        <v>5.5470232558139544E-5</v>
      </c>
      <c r="I641" s="1">
        <f t="shared" si="239"/>
        <v>1.0165633720930233E-5</v>
      </c>
      <c r="J641" s="1">
        <f t="shared" si="240"/>
        <v>6.0776575581395346E-5</v>
      </c>
      <c r="K641" s="1">
        <f t="shared" si="241"/>
        <v>1.0596464285714287E-5</v>
      </c>
      <c r="L641" s="1">
        <f t="shared" si="242"/>
        <v>1.5253051020408163E-5</v>
      </c>
      <c r="M641" s="1">
        <f t="shared" si="243"/>
        <v>5.1712875000000002E-5</v>
      </c>
      <c r="N641" s="1">
        <f t="shared" si="244"/>
        <v>-3.1099887499999997E-4</v>
      </c>
      <c r="O641" s="8">
        <f t="shared" si="245"/>
        <v>1.5253051020408163E-2</v>
      </c>
      <c r="P641" s="43">
        <v>-57.225000000000001</v>
      </c>
      <c r="Q641" s="15">
        <f t="shared" si="246"/>
        <v>57.225000000000001</v>
      </c>
      <c r="R641" s="1">
        <v>1341.106</v>
      </c>
      <c r="S641" s="40">
        <f t="shared" si="247"/>
        <v>13.411059999999999</v>
      </c>
      <c r="T641" s="31">
        <f t="shared" si="248"/>
        <v>12.740507000000001</v>
      </c>
      <c r="U641" s="1">
        <f t="shared" si="249"/>
        <v>31.073433000000005</v>
      </c>
      <c r="X641" s="1"/>
      <c r="Y641" s="1">
        <v>-1130.8689999999999</v>
      </c>
      <c r="Z641" s="1">
        <v>2608.623</v>
      </c>
      <c r="AA641" s="1">
        <v>3809.337</v>
      </c>
      <c r="AB641" s="1">
        <v>3949.7730000000001</v>
      </c>
      <c r="AC641" s="1">
        <v>4313.1549999999997</v>
      </c>
      <c r="AD641" s="1">
        <f t="shared" si="250"/>
        <v>2.1741232558139535E-5</v>
      </c>
      <c r="AE641" s="1">
        <f t="shared" si="251"/>
        <v>2.8722127906976745E-5</v>
      </c>
      <c r="AG641" s="1">
        <f t="shared" si="252"/>
        <v>2.7612184782608695E-5</v>
      </c>
      <c r="AI641" s="1">
        <f t="shared" si="253"/>
        <v>2.9587086956521736E-5</v>
      </c>
      <c r="AJ641" s="1">
        <f t="shared" si="254"/>
        <v>1.1703000000000013E-5</v>
      </c>
      <c r="AK641" s="1">
        <f t="shared" si="255"/>
        <v>4.1984833333333311E-5</v>
      </c>
      <c r="AL641" s="1">
        <f t="shared" si="256"/>
        <v>1.1176250000000001E-4</v>
      </c>
      <c r="AM641" s="1">
        <f t="shared" si="257"/>
        <v>1.4204433333333332E-4</v>
      </c>
      <c r="AN641" s="77">
        <f t="shared" si="258"/>
        <v>2.9587086956521735E-2</v>
      </c>
    </row>
    <row r="642" spans="2:40" x14ac:dyDescent="0.25">
      <c r="B642" s="11">
        <v>1242.0360000000001</v>
      </c>
      <c r="C642" s="1"/>
      <c r="D642" s="1">
        <v>8705.5630000000001</v>
      </c>
      <c r="E642" s="1">
        <v>835.798</v>
      </c>
      <c r="F642" s="1">
        <v>1748.0129999999999</v>
      </c>
      <c r="G642" s="1">
        <f t="shared" si="237"/>
        <v>4.8592906976744185E-6</v>
      </c>
      <c r="H642" s="1">
        <f t="shared" si="238"/>
        <v>5.5473029069767442E-5</v>
      </c>
      <c r="I642" s="1">
        <f t="shared" si="239"/>
        <v>1.0162866279069767E-5</v>
      </c>
      <c r="J642" s="1">
        <f t="shared" si="240"/>
        <v>6.0776604651162793E-5</v>
      </c>
      <c r="K642" s="1">
        <f t="shared" si="241"/>
        <v>1.0601193877551019E-5</v>
      </c>
      <c r="L642" s="1">
        <f t="shared" si="242"/>
        <v>1.5255352040816326E-5</v>
      </c>
      <c r="M642" s="1">
        <f t="shared" si="243"/>
        <v>5.1751500000000001E-5</v>
      </c>
      <c r="N642" s="1">
        <f t="shared" si="244"/>
        <v>-3.1098029166666666E-4</v>
      </c>
      <c r="O642" s="8">
        <f t="shared" si="245"/>
        <v>1.5255352040816326E-2</v>
      </c>
      <c r="P642" s="43">
        <v>-57.207000000000001</v>
      </c>
      <c r="Q642" s="15">
        <f t="shared" si="246"/>
        <v>57.207000000000001</v>
      </c>
      <c r="R642" s="1">
        <v>1341.7170000000001</v>
      </c>
      <c r="S642" s="40">
        <f t="shared" si="247"/>
        <v>13.41717</v>
      </c>
      <c r="T642" s="31">
        <f t="shared" si="248"/>
        <v>12.746311499999999</v>
      </c>
      <c r="U642" s="1">
        <f t="shared" si="249"/>
        <v>31.043518500000001</v>
      </c>
      <c r="X642" s="1"/>
      <c r="Y642" s="1">
        <v>-1130.395</v>
      </c>
      <c r="Z642" s="1">
        <v>2608.623</v>
      </c>
      <c r="AA642" s="1">
        <v>3809.8130000000001</v>
      </c>
      <c r="AB642" s="1">
        <v>3951.1860000000001</v>
      </c>
      <c r="AC642" s="1">
        <v>4314.1009999999997</v>
      </c>
      <c r="AD642" s="1">
        <f t="shared" si="250"/>
        <v>2.1738476744186047E-5</v>
      </c>
      <c r="AE642" s="1">
        <f t="shared" si="251"/>
        <v>2.8722139534883726E-5</v>
      </c>
      <c r="AG642" s="1">
        <f t="shared" si="252"/>
        <v>2.761728804347826E-5</v>
      </c>
      <c r="AI642" s="1">
        <f t="shared" si="253"/>
        <v>2.958965217391304E-5</v>
      </c>
      <c r="AJ642" s="1">
        <f t="shared" si="254"/>
        <v>1.1781083333333338E-5</v>
      </c>
      <c r="AK642" s="1">
        <f t="shared" si="255"/>
        <v>4.2023999999999962E-5</v>
      </c>
      <c r="AL642" s="1">
        <f t="shared" si="256"/>
        <v>1.1188025000000001E-4</v>
      </c>
      <c r="AM642" s="1">
        <f t="shared" si="257"/>
        <v>1.4212316666666663E-4</v>
      </c>
      <c r="AN642" s="77">
        <f t="shared" si="258"/>
        <v>2.9589652173913041E-2</v>
      </c>
    </row>
    <row r="643" spans="2:40" x14ac:dyDescent="0.25">
      <c r="B643" s="11">
        <v>1240.183</v>
      </c>
      <c r="C643" s="1"/>
      <c r="D643" s="1">
        <v>8710.86</v>
      </c>
      <c r="E643" s="1">
        <v>834.83799999999997</v>
      </c>
      <c r="F643" s="1">
        <v>1748.489</v>
      </c>
      <c r="G643" s="1">
        <f t="shared" si="237"/>
        <v>4.8537093023255815E-6</v>
      </c>
      <c r="H643" s="1">
        <f t="shared" si="238"/>
        <v>5.5498244186046515E-5</v>
      </c>
      <c r="I643" s="1">
        <f t="shared" si="239"/>
        <v>1.0165633720930233E-5</v>
      </c>
      <c r="J643" s="1">
        <f t="shared" si="240"/>
        <v>6.0810168604651164E-5</v>
      </c>
      <c r="K643" s="1">
        <f t="shared" si="241"/>
        <v>1.0586841836734692E-5</v>
      </c>
      <c r="L643" s="1">
        <f t="shared" si="242"/>
        <v>1.5248326530612245E-5</v>
      </c>
      <c r="M643" s="1">
        <f t="shared" si="243"/>
        <v>5.1674291666666662E-5</v>
      </c>
      <c r="N643" s="1">
        <f t="shared" si="244"/>
        <v>-3.1127820833333334E-4</v>
      </c>
      <c r="O643" s="8">
        <f t="shared" si="245"/>
        <v>1.5248326530612245E-2</v>
      </c>
      <c r="P643" s="43">
        <v>-57.207000000000001</v>
      </c>
      <c r="Q643" s="15">
        <f t="shared" si="246"/>
        <v>57.207000000000001</v>
      </c>
      <c r="R643" s="1">
        <v>1341.4110000000001</v>
      </c>
      <c r="S643" s="40">
        <f t="shared" si="247"/>
        <v>13.414110000000001</v>
      </c>
      <c r="T643" s="31">
        <f t="shared" si="248"/>
        <v>12.743404499999999</v>
      </c>
      <c r="U643" s="1">
        <f t="shared" si="249"/>
        <v>31.049485499999999</v>
      </c>
      <c r="X643" s="1"/>
      <c r="Y643" s="1">
        <v>-1132.2919999999999</v>
      </c>
      <c r="Z643" s="1">
        <v>2609.1030000000001</v>
      </c>
      <c r="AA643" s="1">
        <v>3811.239</v>
      </c>
      <c r="AB643" s="1">
        <v>3952.1280000000002</v>
      </c>
      <c r="AC643" s="1">
        <v>4313.6279999999997</v>
      </c>
      <c r="AD643" s="1">
        <f t="shared" si="250"/>
        <v>2.1752296511627904E-5</v>
      </c>
      <c r="AE643" s="1">
        <f t="shared" si="251"/>
        <v>2.8741459302325582E-5</v>
      </c>
      <c r="AG643" s="1">
        <f t="shared" si="252"/>
        <v>2.763271739130435E-5</v>
      </c>
      <c r="AI643" s="1">
        <f t="shared" si="253"/>
        <v>2.9597391304347826E-5</v>
      </c>
      <c r="AJ643" s="1">
        <f t="shared" si="254"/>
        <v>1.1740750000000011E-5</v>
      </c>
      <c r="AK643" s="1">
        <f t="shared" si="255"/>
        <v>4.1865749999999971E-5</v>
      </c>
      <c r="AL643" s="1">
        <f t="shared" si="256"/>
        <v>1.1191875000000001E-4</v>
      </c>
      <c r="AM643" s="1">
        <f t="shared" si="257"/>
        <v>1.4204374999999997E-4</v>
      </c>
      <c r="AN643" s="77">
        <f t="shared" si="258"/>
        <v>2.9597391304347825E-2</v>
      </c>
    </row>
    <row r="644" spans="2:40" x14ac:dyDescent="0.25">
      <c r="B644" s="11">
        <v>1236.4760000000001</v>
      </c>
      <c r="C644" s="1"/>
      <c r="D644" s="1">
        <v>8710.86</v>
      </c>
      <c r="E644" s="1">
        <v>835.798</v>
      </c>
      <c r="F644" s="1">
        <v>1748.489</v>
      </c>
      <c r="G644" s="1">
        <f t="shared" si="237"/>
        <v>4.8592906976744185E-6</v>
      </c>
      <c r="H644" s="1">
        <f t="shared" si="238"/>
        <v>5.5503825581395355E-5</v>
      </c>
      <c r="I644" s="1">
        <f t="shared" si="239"/>
        <v>1.0165633720930233E-5</v>
      </c>
      <c r="J644" s="1">
        <f t="shared" si="240"/>
        <v>6.0810168604651164E-5</v>
      </c>
      <c r="K644" s="1">
        <f t="shared" si="241"/>
        <v>1.0572826530612246E-5</v>
      </c>
      <c r="L644" s="1">
        <f t="shared" si="242"/>
        <v>1.5229413265306122E-5</v>
      </c>
      <c r="M644" s="1">
        <f t="shared" si="243"/>
        <v>5.1519833333333334E-5</v>
      </c>
      <c r="N644" s="1">
        <f t="shared" si="244"/>
        <v>-3.1143266666666664E-4</v>
      </c>
      <c r="O644" s="8">
        <f t="shared" si="245"/>
        <v>1.5229413265306121E-2</v>
      </c>
      <c r="P644" s="43">
        <v>-57.188000000000002</v>
      </c>
      <c r="Q644" s="15">
        <f t="shared" si="246"/>
        <v>57.188000000000002</v>
      </c>
      <c r="R644" s="1">
        <v>1341.106</v>
      </c>
      <c r="S644" s="40">
        <f t="shared" si="247"/>
        <v>13.411059999999999</v>
      </c>
      <c r="T644" s="31">
        <f t="shared" si="248"/>
        <v>12.740507000000001</v>
      </c>
      <c r="U644" s="1">
        <f t="shared" si="249"/>
        <v>31.036433000000006</v>
      </c>
      <c r="X644" s="1"/>
      <c r="Y644" s="1">
        <v>-1132.7670000000001</v>
      </c>
      <c r="Z644" s="1">
        <v>2610.0619999999999</v>
      </c>
      <c r="AA644" s="1">
        <v>3813.1410000000001</v>
      </c>
      <c r="AB644" s="1">
        <v>3952.5990000000002</v>
      </c>
      <c r="AC644" s="1">
        <v>4308.8969999999999</v>
      </c>
      <c r="AD644" s="1">
        <f t="shared" si="250"/>
        <v>2.1760633720930229E-5</v>
      </c>
      <c r="AE644" s="1">
        <f t="shared" si="251"/>
        <v>2.8755279069767446E-5</v>
      </c>
      <c r="AG644" s="1">
        <f t="shared" si="252"/>
        <v>2.7637858695652175E-5</v>
      </c>
      <c r="AI644" s="1">
        <f t="shared" si="253"/>
        <v>2.9574260869565216E-5</v>
      </c>
      <c r="AJ644" s="1">
        <f t="shared" si="254"/>
        <v>1.1621500000000006E-5</v>
      </c>
      <c r="AK644" s="1">
        <f t="shared" si="255"/>
        <v>4.1312999999999989E-5</v>
      </c>
      <c r="AL644" s="1">
        <f t="shared" si="256"/>
        <v>1.1187808333333335E-4</v>
      </c>
      <c r="AM644" s="1">
        <f t="shared" si="257"/>
        <v>1.4156958333333335E-4</v>
      </c>
      <c r="AN644" s="77">
        <f t="shared" si="258"/>
        <v>2.9574260869565216E-2</v>
      </c>
    </row>
    <row r="645" spans="2:40" x14ac:dyDescent="0.25">
      <c r="B645" s="11">
        <v>1238.329</v>
      </c>
      <c r="C645" s="1"/>
      <c r="D645" s="1">
        <v>8693.0439999999999</v>
      </c>
      <c r="E645" s="1">
        <v>835.31799999999998</v>
      </c>
      <c r="F645" s="1">
        <v>1748.489</v>
      </c>
      <c r="G645" s="1">
        <f t="shared" si="237"/>
        <v>4.8565E-6</v>
      </c>
      <c r="H645" s="1">
        <f t="shared" si="238"/>
        <v>5.5397453488372083E-5</v>
      </c>
      <c r="I645" s="1">
        <f t="shared" si="239"/>
        <v>1.0165633720930233E-5</v>
      </c>
      <c r="J645" s="1">
        <f t="shared" si="240"/>
        <v>6.0706587209302319E-5</v>
      </c>
      <c r="K645" s="1">
        <f t="shared" si="241"/>
        <v>1.0579831632653062E-5</v>
      </c>
      <c r="L645" s="1">
        <f t="shared" si="242"/>
        <v>1.5238867346938775E-5</v>
      </c>
      <c r="M645" s="1">
        <f t="shared" si="243"/>
        <v>5.1597041666666666E-5</v>
      </c>
      <c r="N645" s="1">
        <f t="shared" si="244"/>
        <v>-3.1061312499999999E-4</v>
      </c>
      <c r="O645" s="8">
        <f t="shared" si="245"/>
        <v>1.5238867346938774E-2</v>
      </c>
      <c r="P645" s="43">
        <v>-57.188000000000002</v>
      </c>
      <c r="Q645" s="15">
        <f t="shared" si="246"/>
        <v>57.188000000000002</v>
      </c>
      <c r="R645" s="1">
        <v>1341.7170000000001</v>
      </c>
      <c r="S645" s="40">
        <f t="shared" si="247"/>
        <v>13.41717</v>
      </c>
      <c r="T645" s="31">
        <f t="shared" si="248"/>
        <v>12.746311499999999</v>
      </c>
      <c r="U645" s="1">
        <f t="shared" si="249"/>
        <v>31.024518500000003</v>
      </c>
      <c r="X645" s="1"/>
      <c r="Y645" s="1">
        <v>-1131.818</v>
      </c>
      <c r="Z645" s="1">
        <v>2610.0619999999999</v>
      </c>
      <c r="AA645" s="1">
        <v>3814.567</v>
      </c>
      <c r="AB645" s="1">
        <v>3953.07</v>
      </c>
      <c r="AC645" s="1">
        <v>4310.3159999999998</v>
      </c>
      <c r="AD645" s="1">
        <f t="shared" si="250"/>
        <v>2.1755116279069768E-5</v>
      </c>
      <c r="AE645" s="1">
        <f t="shared" si="251"/>
        <v>2.8758052325581396E-5</v>
      </c>
      <c r="AG645" s="1">
        <f t="shared" si="252"/>
        <v>2.7635260869565216E-5</v>
      </c>
      <c r="AI645" s="1">
        <f t="shared" si="253"/>
        <v>2.9576815217391306E-5</v>
      </c>
      <c r="AJ645" s="1">
        <f t="shared" si="254"/>
        <v>1.1541916666666681E-5</v>
      </c>
      <c r="AK645" s="1">
        <f t="shared" si="255"/>
        <v>4.1312416666666644E-5</v>
      </c>
      <c r="AL645" s="1">
        <f t="shared" si="256"/>
        <v>1.1191733333333337E-4</v>
      </c>
      <c r="AM645" s="1">
        <f t="shared" si="257"/>
        <v>1.4168783333333334E-4</v>
      </c>
      <c r="AN645" s="77">
        <f t="shared" si="258"/>
        <v>2.9576815217391306E-2</v>
      </c>
    </row>
    <row r="646" spans="2:40" x14ac:dyDescent="0.25">
      <c r="B646" s="11">
        <v>1239.2560000000001</v>
      </c>
      <c r="C646" s="1"/>
      <c r="D646" s="1">
        <v>8707.9709999999995</v>
      </c>
      <c r="E646" s="1">
        <v>835.31799999999998</v>
      </c>
      <c r="F646" s="1">
        <v>1747.537</v>
      </c>
      <c r="G646" s="1">
        <f t="shared" si="237"/>
        <v>4.8565E-6</v>
      </c>
      <c r="H646" s="1">
        <f t="shared" si="238"/>
        <v>5.5484238372093012E-5</v>
      </c>
      <c r="I646" s="1">
        <f t="shared" si="239"/>
        <v>1.0160098837209302E-5</v>
      </c>
      <c r="J646" s="1">
        <f t="shared" si="240"/>
        <v>6.0787837209302331E-5</v>
      </c>
      <c r="K646" s="1">
        <f t="shared" si="241"/>
        <v>1.0584561224489796E-5</v>
      </c>
      <c r="L646" s="1">
        <f t="shared" si="242"/>
        <v>1.5238739795918368E-5</v>
      </c>
      <c r="M646" s="1">
        <f t="shared" si="243"/>
        <v>5.1635666666666664E-5</v>
      </c>
      <c r="N646" s="1">
        <f t="shared" si="244"/>
        <v>-3.1119645833333328E-4</v>
      </c>
      <c r="O646" s="8">
        <f t="shared" si="245"/>
        <v>1.5238739795918369E-2</v>
      </c>
      <c r="P646" s="43">
        <v>-57.17</v>
      </c>
      <c r="Q646" s="15">
        <f t="shared" si="246"/>
        <v>57.17</v>
      </c>
      <c r="R646" s="1">
        <v>1341.4110000000001</v>
      </c>
      <c r="S646" s="40">
        <f t="shared" si="247"/>
        <v>13.414110000000001</v>
      </c>
      <c r="T646" s="31">
        <f t="shared" si="248"/>
        <v>12.743404499999999</v>
      </c>
      <c r="U646" s="1">
        <f t="shared" si="249"/>
        <v>31.0124855</v>
      </c>
      <c r="X646" s="1"/>
      <c r="Y646" s="1">
        <v>-1132.2919999999999</v>
      </c>
      <c r="Z646" s="1">
        <v>2610.5419999999999</v>
      </c>
      <c r="AA646" s="1">
        <v>3815.9929999999999</v>
      </c>
      <c r="AB646" s="1">
        <v>3953.07</v>
      </c>
      <c r="AC646" s="1">
        <v>4309.8429999999998</v>
      </c>
      <c r="AD646" s="1">
        <f t="shared" si="250"/>
        <v>2.1760662790697673E-5</v>
      </c>
      <c r="AE646" s="1">
        <f t="shared" si="251"/>
        <v>2.8769098837209303E-5</v>
      </c>
      <c r="AG646" s="1">
        <f t="shared" si="252"/>
        <v>2.7637836956521741E-5</v>
      </c>
      <c r="AI646" s="1">
        <f t="shared" si="253"/>
        <v>2.9576820652173911E-5</v>
      </c>
      <c r="AJ646" s="1">
        <f t="shared" si="254"/>
        <v>1.1423083333333353E-5</v>
      </c>
      <c r="AK646" s="1">
        <f t="shared" si="255"/>
        <v>4.115416666666666E-5</v>
      </c>
      <c r="AL646" s="1">
        <f t="shared" si="256"/>
        <v>1.1187733333333335E-4</v>
      </c>
      <c r="AM646" s="1">
        <f t="shared" si="257"/>
        <v>1.4160841666666665E-4</v>
      </c>
      <c r="AN646" s="77">
        <f t="shared" si="258"/>
        <v>2.9576820652173912E-2</v>
      </c>
    </row>
    <row r="647" spans="2:40" x14ac:dyDescent="0.25">
      <c r="B647" s="11">
        <v>1239.2560000000001</v>
      </c>
      <c r="C647" s="1"/>
      <c r="D647" s="1">
        <v>8697.3780000000006</v>
      </c>
      <c r="E647" s="1">
        <v>835.798</v>
      </c>
      <c r="F647" s="1">
        <v>1748.489</v>
      </c>
      <c r="G647" s="1">
        <f t="shared" ref="G647:G710" si="259">(C647+ABS(E647))/1000000/172</f>
        <v>4.8592906976744185E-6</v>
      </c>
      <c r="H647" s="1">
        <f t="shared" ref="H647:H710" si="260">(D647+ABS(E647))/1000000/172</f>
        <v>5.542544186046512E-5</v>
      </c>
      <c r="I647" s="1">
        <f t="shared" ref="I647:I710" si="261">(C647+ABS(F647))/1000000/172</f>
        <v>1.0165633720930233E-5</v>
      </c>
      <c r="J647" s="1">
        <f t="shared" ref="J647:J710" si="262">(D647+ABS(F647))/1000000/172</f>
        <v>6.0731784883720936E-5</v>
      </c>
      <c r="K647" s="1">
        <f t="shared" ref="K647:K710" si="263">(B647+ABS(E647))/1000000/196</f>
        <v>1.0587010204081634E-5</v>
      </c>
      <c r="L647" s="1">
        <f t="shared" ref="L647:L710" si="264">(B647+ABS(F647))/1000000/196</f>
        <v>1.5243596938775511E-5</v>
      </c>
      <c r="M647" s="1">
        <f t="shared" ref="M647:M710" si="265">(B647-ABS(C647))/1000000/24</f>
        <v>5.1635666666666664E-5</v>
      </c>
      <c r="N647" s="1">
        <f t="shared" ref="N647:N710" si="266">(B647-ABS(D647))/1000000/24</f>
        <v>-3.1075508333333336E-4</v>
      </c>
      <c r="O647" s="8">
        <f t="shared" ref="O647:O710" si="267">L647*1000</f>
        <v>1.524359693877551E-2</v>
      </c>
      <c r="P647" s="43">
        <v>-57.17</v>
      </c>
      <c r="Q647" s="15">
        <f t="shared" ref="Q647:Q710" si="268">-P647</f>
        <v>57.17</v>
      </c>
      <c r="R647" s="1">
        <v>1341.7170000000001</v>
      </c>
      <c r="S647" s="40">
        <f t="shared" ref="S647:S710" si="269">R647/100</f>
        <v>13.41717</v>
      </c>
      <c r="T647" s="31">
        <f t="shared" ref="T647:T710" si="270">R647*0.95/100</f>
        <v>12.746311499999999</v>
      </c>
      <c r="U647" s="1">
        <f t="shared" ref="U647:U710" si="271">(Q647-S647*1.95)</f>
        <v>31.006518500000002</v>
      </c>
      <c r="X647" s="1"/>
      <c r="Y647" s="1">
        <v>-1131.818</v>
      </c>
      <c r="Z647" s="1">
        <v>2610.5419999999999</v>
      </c>
      <c r="AA647" s="1">
        <v>3817.42</v>
      </c>
      <c r="AB647" s="1">
        <v>3954.0120000000002</v>
      </c>
      <c r="AC647" s="1">
        <v>4310.3159999999998</v>
      </c>
      <c r="AD647" s="1">
        <f t="shared" ref="AD647:AD710" si="272">(Z647+ABS(Y647))/1000000/172</f>
        <v>2.1757906976744185E-5</v>
      </c>
      <c r="AE647" s="1">
        <f t="shared" ref="AE647:AE710" si="273">(AA647+ABS(Y647))/1000000/172</f>
        <v>2.8774639534883719E-5</v>
      </c>
      <c r="AG647" s="1">
        <f t="shared" ref="AG647:AG710" si="274">(AB647+ABS(Y647))/1000000/184</f>
        <v>2.7640380434782607E-5</v>
      </c>
      <c r="AI647" s="1">
        <f t="shared" ref="AI647:AI710" si="275">(AC647+ABS(Y647))/1000000/184</f>
        <v>2.9576815217391306E-5</v>
      </c>
      <c r="AJ647" s="1">
        <f t="shared" ref="AJ647:AJ710" si="276">(AB647-ABS(AA647))/1000000/12</f>
        <v>1.1382666666666675E-5</v>
      </c>
      <c r="AK647" s="1">
        <f t="shared" ref="AK647:AK710" si="277">(AC647-ABS(AA647))/1000000/12</f>
        <v>4.1074666666666641E-5</v>
      </c>
      <c r="AL647" s="1">
        <f t="shared" ref="AL647:AL710" si="278">(AB647-ABS(Z647))/1000000/12</f>
        <v>1.1195583333333335E-4</v>
      </c>
      <c r="AM647" s="1">
        <f t="shared" ref="AM647:AM710" si="279">(AC647-ABS(Z647))/1000000/12</f>
        <v>1.4164783333333331E-4</v>
      </c>
      <c r="AN647" s="77">
        <f t="shared" ref="AN647:AN710" si="280">AI647*1000</f>
        <v>2.9576815217391306E-2</v>
      </c>
    </row>
    <row r="648" spans="2:40" x14ac:dyDescent="0.25">
      <c r="B648" s="11">
        <v>1237.403</v>
      </c>
      <c r="C648" s="1"/>
      <c r="D648" s="1">
        <v>8706.0450000000001</v>
      </c>
      <c r="E648" s="1">
        <v>835.31799999999998</v>
      </c>
      <c r="F648" s="1">
        <v>1749.9169999999999</v>
      </c>
      <c r="G648" s="1">
        <f t="shared" si="259"/>
        <v>4.8565E-6</v>
      </c>
      <c r="H648" s="1">
        <f t="shared" si="260"/>
        <v>5.5473040697674413E-5</v>
      </c>
      <c r="I648" s="1">
        <f t="shared" si="261"/>
        <v>1.0173936046511627E-5</v>
      </c>
      <c r="J648" s="1">
        <f t="shared" si="262"/>
        <v>6.0790476744186039E-5</v>
      </c>
      <c r="K648" s="1">
        <f t="shared" si="263"/>
        <v>1.0575107142857144E-5</v>
      </c>
      <c r="L648" s="1">
        <f t="shared" si="264"/>
        <v>1.5241428571428571E-5</v>
      </c>
      <c r="M648" s="1">
        <f t="shared" si="265"/>
        <v>5.1558458333333333E-5</v>
      </c>
      <c r="N648" s="1">
        <f t="shared" si="266"/>
        <v>-3.1119341666666669E-4</v>
      </c>
      <c r="O648" s="8">
        <f t="shared" si="267"/>
        <v>1.5241428571428571E-2</v>
      </c>
      <c r="P648" s="43">
        <v>-57.151000000000003</v>
      </c>
      <c r="Q648" s="15">
        <f t="shared" si="268"/>
        <v>57.151000000000003</v>
      </c>
      <c r="R648" s="1">
        <v>1341.7170000000001</v>
      </c>
      <c r="S648" s="40">
        <f t="shared" si="269"/>
        <v>13.41717</v>
      </c>
      <c r="T648" s="31">
        <f t="shared" si="270"/>
        <v>12.746311499999999</v>
      </c>
      <c r="U648" s="1">
        <f t="shared" si="271"/>
        <v>30.987518500000004</v>
      </c>
      <c r="X648" s="1"/>
      <c r="Y648" s="1">
        <v>-1131.3430000000001</v>
      </c>
      <c r="Z648" s="1">
        <v>2610.5419999999999</v>
      </c>
      <c r="AA648" s="1">
        <v>3818.37</v>
      </c>
      <c r="AB648" s="1">
        <v>3955.8969999999999</v>
      </c>
      <c r="AC648" s="1">
        <v>4310.7889999999998</v>
      </c>
      <c r="AD648" s="1">
        <f t="shared" si="272"/>
        <v>2.1755145348837212E-5</v>
      </c>
      <c r="AE648" s="1">
        <f t="shared" si="273"/>
        <v>2.8777401162790696E-5</v>
      </c>
      <c r="AG648" s="1">
        <f t="shared" si="274"/>
        <v>2.7648043478260868E-5</v>
      </c>
      <c r="AI648" s="1">
        <f t="shared" si="275"/>
        <v>2.9576804347826086E-5</v>
      </c>
      <c r="AJ648" s="1">
        <f t="shared" si="276"/>
        <v>1.1460583333333338E-5</v>
      </c>
      <c r="AK648" s="1">
        <f t="shared" si="277"/>
        <v>4.1034916666666659E-5</v>
      </c>
      <c r="AL648" s="1">
        <f t="shared" si="278"/>
        <v>1.1211291666666667E-4</v>
      </c>
      <c r="AM648" s="1">
        <f t="shared" si="279"/>
        <v>1.4168724999999999E-4</v>
      </c>
      <c r="AN648" s="77">
        <f t="shared" si="280"/>
        <v>2.9576804347826086E-2</v>
      </c>
    </row>
    <row r="649" spans="2:40" x14ac:dyDescent="0.25">
      <c r="B649" s="11">
        <v>1238.7929999999999</v>
      </c>
      <c r="C649" s="1"/>
      <c r="D649" s="1">
        <v>8705.5630000000001</v>
      </c>
      <c r="E649" s="1">
        <v>835.31799999999998</v>
      </c>
      <c r="F649" s="1">
        <v>1749.441</v>
      </c>
      <c r="G649" s="1">
        <f t="shared" si="259"/>
        <v>4.8565E-6</v>
      </c>
      <c r="H649" s="1">
        <f t="shared" si="260"/>
        <v>5.5470238372093022E-5</v>
      </c>
      <c r="I649" s="1">
        <f t="shared" si="261"/>
        <v>1.0171168604651164E-5</v>
      </c>
      <c r="J649" s="1">
        <f t="shared" si="262"/>
        <v>6.0784906976744189E-5</v>
      </c>
      <c r="K649" s="1">
        <f t="shared" si="263"/>
        <v>1.0582198979591836E-5</v>
      </c>
      <c r="L649" s="1">
        <f t="shared" si="264"/>
        <v>1.5246091836734692E-5</v>
      </c>
      <c r="M649" s="1">
        <f t="shared" si="265"/>
        <v>5.1616375000000001E-5</v>
      </c>
      <c r="N649" s="1">
        <f t="shared" si="266"/>
        <v>-3.1111541666666666E-4</v>
      </c>
      <c r="O649" s="8">
        <f t="shared" si="267"/>
        <v>1.5246091836734692E-2</v>
      </c>
      <c r="P649" s="43">
        <v>-57.151000000000003</v>
      </c>
      <c r="Q649" s="15">
        <f t="shared" si="268"/>
        <v>57.151000000000003</v>
      </c>
      <c r="R649" s="1">
        <v>1341.7170000000001</v>
      </c>
      <c r="S649" s="40">
        <f t="shared" si="269"/>
        <v>13.41717</v>
      </c>
      <c r="T649" s="31">
        <f t="shared" si="270"/>
        <v>12.746311499999999</v>
      </c>
      <c r="U649" s="1">
        <f t="shared" si="271"/>
        <v>30.987518500000004</v>
      </c>
      <c r="X649" s="1"/>
      <c r="Y649" s="1">
        <v>-1130.8689999999999</v>
      </c>
      <c r="Z649" s="1">
        <v>2610.5419999999999</v>
      </c>
      <c r="AA649" s="1">
        <v>3819.797</v>
      </c>
      <c r="AB649" s="1">
        <v>3955.8969999999999</v>
      </c>
      <c r="AC649" s="1">
        <v>4310.3159999999998</v>
      </c>
      <c r="AD649" s="1">
        <f t="shared" si="272"/>
        <v>2.175238953488372E-5</v>
      </c>
      <c r="AE649" s="1">
        <f t="shared" si="273"/>
        <v>2.8782941860465118E-5</v>
      </c>
      <c r="AG649" s="1">
        <f t="shared" si="274"/>
        <v>2.7645467391304344E-5</v>
      </c>
      <c r="AI649" s="1">
        <f t="shared" si="275"/>
        <v>2.9571657608695649E-5</v>
      </c>
      <c r="AJ649" s="1">
        <f t="shared" si="276"/>
        <v>1.134166666666666E-5</v>
      </c>
      <c r="AK649" s="1">
        <f t="shared" si="277"/>
        <v>4.0876583333333317E-5</v>
      </c>
      <c r="AL649" s="1">
        <f t="shared" si="278"/>
        <v>1.1211291666666667E-4</v>
      </c>
      <c r="AM649" s="1">
        <f t="shared" si="279"/>
        <v>1.4164783333333331E-4</v>
      </c>
      <c r="AN649" s="77">
        <f t="shared" si="280"/>
        <v>2.9571657608695651E-2</v>
      </c>
    </row>
    <row r="650" spans="2:40" x14ac:dyDescent="0.25">
      <c r="B650" s="11">
        <v>1237.866</v>
      </c>
      <c r="C650" s="1"/>
      <c r="D650" s="1">
        <v>8713.268</v>
      </c>
      <c r="E650" s="1">
        <v>835.798</v>
      </c>
      <c r="F650" s="1">
        <v>1749.441</v>
      </c>
      <c r="G650" s="1">
        <f t="shared" si="259"/>
        <v>4.8592906976744185E-6</v>
      </c>
      <c r="H650" s="1">
        <f t="shared" si="260"/>
        <v>5.5517825581395352E-5</v>
      </c>
      <c r="I650" s="1">
        <f t="shared" si="261"/>
        <v>1.0171168604651164E-5</v>
      </c>
      <c r="J650" s="1">
        <f t="shared" si="262"/>
        <v>6.0829703488372099E-5</v>
      </c>
      <c r="K650" s="1">
        <f t="shared" si="263"/>
        <v>1.0579918367346938E-5</v>
      </c>
      <c r="L650" s="1">
        <f t="shared" si="264"/>
        <v>1.5241362244897958E-5</v>
      </c>
      <c r="M650" s="1">
        <f t="shared" si="265"/>
        <v>5.1577750000000003E-5</v>
      </c>
      <c r="N650" s="1">
        <f t="shared" si="266"/>
        <v>-3.1147508333333331E-4</v>
      </c>
      <c r="O650" s="8">
        <f t="shared" si="267"/>
        <v>1.5241362244897957E-2</v>
      </c>
      <c r="P650" s="43">
        <v>-57.131999999999998</v>
      </c>
      <c r="Q650" s="15">
        <f t="shared" si="268"/>
        <v>57.131999999999998</v>
      </c>
      <c r="R650" s="1">
        <v>1341.7170000000001</v>
      </c>
      <c r="S650" s="40">
        <f t="shared" si="269"/>
        <v>13.41717</v>
      </c>
      <c r="T650" s="31">
        <f t="shared" si="270"/>
        <v>12.746311499999999</v>
      </c>
      <c r="U650" s="1">
        <f t="shared" si="271"/>
        <v>30.968518499999998</v>
      </c>
      <c r="X650" s="1"/>
      <c r="Y650" s="1">
        <v>-1130.8689999999999</v>
      </c>
      <c r="Z650" s="1">
        <v>2610.5419999999999</v>
      </c>
      <c r="AA650" s="1">
        <v>3817.895</v>
      </c>
      <c r="AB650" s="1">
        <v>3955.4259999999999</v>
      </c>
      <c r="AC650" s="1">
        <v>4311.7359999999999</v>
      </c>
      <c r="AD650" s="1">
        <f t="shared" si="272"/>
        <v>2.175238953488372E-5</v>
      </c>
      <c r="AE650" s="1">
        <f t="shared" si="273"/>
        <v>2.8771883720930234E-5</v>
      </c>
      <c r="AG650" s="1">
        <f t="shared" si="274"/>
        <v>2.7642907608695652E-5</v>
      </c>
      <c r="AI650" s="1">
        <f t="shared" si="275"/>
        <v>2.9579374999999998E-5</v>
      </c>
      <c r="AJ650" s="1">
        <f t="shared" si="276"/>
        <v>1.1460916666666662E-5</v>
      </c>
      <c r="AK650" s="1">
        <f t="shared" si="277"/>
        <v>4.1153416666666655E-5</v>
      </c>
      <c r="AL650" s="1">
        <f t="shared" si="278"/>
        <v>1.1207366666666666E-4</v>
      </c>
      <c r="AM650" s="1">
        <f t="shared" si="279"/>
        <v>1.4176616666666667E-4</v>
      </c>
      <c r="AN650" s="77">
        <f t="shared" si="280"/>
        <v>2.9579374999999998E-2</v>
      </c>
    </row>
    <row r="651" spans="2:40" x14ac:dyDescent="0.25">
      <c r="B651" s="11">
        <v>1236.9390000000001</v>
      </c>
      <c r="C651" s="1"/>
      <c r="D651" s="1">
        <v>8715.6759999999995</v>
      </c>
      <c r="E651" s="1">
        <v>835.31799999999998</v>
      </c>
      <c r="F651" s="1">
        <v>1750.393</v>
      </c>
      <c r="G651" s="1">
        <f t="shared" si="259"/>
        <v>4.8565E-6</v>
      </c>
      <c r="H651" s="1">
        <f t="shared" si="260"/>
        <v>5.5529034883720922E-5</v>
      </c>
      <c r="I651" s="1">
        <f t="shared" si="261"/>
        <v>1.0176703488372093E-5</v>
      </c>
      <c r="J651" s="1">
        <f t="shared" si="262"/>
        <v>6.0849238372093019E-5</v>
      </c>
      <c r="K651" s="1">
        <f t="shared" si="263"/>
        <v>1.0572739795918368E-5</v>
      </c>
      <c r="L651" s="1">
        <f t="shared" si="264"/>
        <v>1.5241489795918369E-5</v>
      </c>
      <c r="M651" s="1">
        <f t="shared" si="265"/>
        <v>5.1539125000000004E-5</v>
      </c>
      <c r="N651" s="1">
        <f t="shared" si="266"/>
        <v>-3.1161404166666663E-4</v>
      </c>
      <c r="O651" s="8">
        <f t="shared" si="267"/>
        <v>1.524148979591837E-2</v>
      </c>
      <c r="P651" s="43">
        <v>-57.131999999999998</v>
      </c>
      <c r="Q651" s="15">
        <f t="shared" si="268"/>
        <v>57.131999999999998</v>
      </c>
      <c r="R651" s="1">
        <v>1341.4110000000001</v>
      </c>
      <c r="S651" s="40">
        <f t="shared" si="269"/>
        <v>13.414110000000001</v>
      </c>
      <c r="T651" s="31">
        <f t="shared" si="270"/>
        <v>12.743404499999999</v>
      </c>
      <c r="U651" s="1">
        <f t="shared" si="271"/>
        <v>30.974485499999997</v>
      </c>
      <c r="X651" s="1"/>
      <c r="Y651" s="1">
        <v>-1130.395</v>
      </c>
      <c r="Z651" s="1">
        <v>2611.0219999999999</v>
      </c>
      <c r="AA651" s="1">
        <v>3817.895</v>
      </c>
      <c r="AB651" s="1">
        <v>3955.8969999999999</v>
      </c>
      <c r="AC651" s="1">
        <v>4312.2089999999998</v>
      </c>
      <c r="AD651" s="1">
        <f t="shared" si="272"/>
        <v>2.1752424418604649E-5</v>
      </c>
      <c r="AE651" s="1">
        <f t="shared" si="273"/>
        <v>2.8769127906976746E-5</v>
      </c>
      <c r="AG651" s="1">
        <f t="shared" si="274"/>
        <v>2.7642891304347823E-5</v>
      </c>
      <c r="AI651" s="1">
        <f t="shared" si="275"/>
        <v>2.9579369565217386E-5</v>
      </c>
      <c r="AJ651" s="1">
        <f t="shared" si="276"/>
        <v>1.1500166666666662E-5</v>
      </c>
      <c r="AK651" s="1">
        <f t="shared" si="277"/>
        <v>4.1192833333333316E-5</v>
      </c>
      <c r="AL651" s="1">
        <f t="shared" si="278"/>
        <v>1.1207291666666667E-4</v>
      </c>
      <c r="AM651" s="1">
        <f t="shared" si="279"/>
        <v>1.4176558333333332E-4</v>
      </c>
      <c r="AN651" s="77">
        <f t="shared" si="280"/>
        <v>2.9579369565217388E-2</v>
      </c>
    </row>
    <row r="652" spans="2:40" x14ac:dyDescent="0.25">
      <c r="B652" s="11">
        <v>1236.4760000000001</v>
      </c>
      <c r="C652" s="1"/>
      <c r="D652" s="1">
        <v>8706.0450000000001</v>
      </c>
      <c r="E652" s="1">
        <v>835.31799999999998</v>
      </c>
      <c r="F652" s="1">
        <v>1749.9169999999999</v>
      </c>
      <c r="G652" s="1">
        <f t="shared" si="259"/>
        <v>4.8565E-6</v>
      </c>
      <c r="H652" s="1">
        <f t="shared" si="260"/>
        <v>5.5473040697674413E-5</v>
      </c>
      <c r="I652" s="1">
        <f t="shared" si="261"/>
        <v>1.0173936046511627E-5</v>
      </c>
      <c r="J652" s="1">
        <f t="shared" si="262"/>
        <v>6.0790476744186039E-5</v>
      </c>
      <c r="K652" s="1">
        <f t="shared" si="263"/>
        <v>1.0570377551020409E-5</v>
      </c>
      <c r="L652" s="1">
        <f t="shared" si="264"/>
        <v>1.5236698979591837E-5</v>
      </c>
      <c r="M652" s="1">
        <f t="shared" si="265"/>
        <v>5.1519833333333334E-5</v>
      </c>
      <c r="N652" s="1">
        <f t="shared" si="266"/>
        <v>-3.1123204166666664E-4</v>
      </c>
      <c r="O652" s="8">
        <f t="shared" si="267"/>
        <v>1.5236698979591836E-2</v>
      </c>
      <c r="P652" s="43">
        <v>-57.113999999999997</v>
      </c>
      <c r="Q652" s="15">
        <f t="shared" si="268"/>
        <v>57.113999999999997</v>
      </c>
      <c r="R652" s="1">
        <v>1341.4110000000001</v>
      </c>
      <c r="S652" s="40">
        <f t="shared" si="269"/>
        <v>13.414110000000001</v>
      </c>
      <c r="T652" s="31">
        <f t="shared" si="270"/>
        <v>12.743404499999999</v>
      </c>
      <c r="U652" s="1">
        <f t="shared" si="271"/>
        <v>30.956485499999996</v>
      </c>
      <c r="X652" s="1"/>
      <c r="Y652" s="1">
        <v>-1131.3430000000001</v>
      </c>
      <c r="Z652" s="1">
        <v>2610.5419999999999</v>
      </c>
      <c r="AA652" s="1">
        <v>3819.3209999999999</v>
      </c>
      <c r="AB652" s="1">
        <v>3956.8389999999999</v>
      </c>
      <c r="AC652" s="1">
        <v>4310.7889999999998</v>
      </c>
      <c r="AD652" s="1">
        <f t="shared" si="272"/>
        <v>2.1755145348837212E-5</v>
      </c>
      <c r="AE652" s="1">
        <f t="shared" si="273"/>
        <v>2.8782930232558138E-5</v>
      </c>
      <c r="AG652" s="1">
        <f t="shared" si="274"/>
        <v>2.7653163043478262E-5</v>
      </c>
      <c r="AI652" s="1">
        <f t="shared" si="275"/>
        <v>2.9576804347826086E-5</v>
      </c>
      <c r="AJ652" s="1">
        <f t="shared" si="276"/>
        <v>1.1459833333333335E-5</v>
      </c>
      <c r="AK652" s="1">
        <f t="shared" si="277"/>
        <v>4.0955666666666658E-5</v>
      </c>
      <c r="AL652" s="1">
        <f t="shared" si="278"/>
        <v>1.1219141666666666E-4</v>
      </c>
      <c r="AM652" s="1">
        <f t="shared" si="279"/>
        <v>1.4168724999999999E-4</v>
      </c>
      <c r="AN652" s="77">
        <f t="shared" si="280"/>
        <v>2.9576804347826086E-2</v>
      </c>
    </row>
    <row r="653" spans="2:40" x14ac:dyDescent="0.25">
      <c r="B653" s="11">
        <v>1236.9390000000001</v>
      </c>
      <c r="C653" s="1"/>
      <c r="D653" s="1">
        <v>8707.49</v>
      </c>
      <c r="E653" s="1">
        <v>834.35900000000004</v>
      </c>
      <c r="F653" s="1">
        <v>1749.9169999999999</v>
      </c>
      <c r="G653" s="1">
        <f t="shared" si="259"/>
        <v>4.8509244186046509E-6</v>
      </c>
      <c r="H653" s="1">
        <f t="shared" si="260"/>
        <v>5.5475866279069765E-5</v>
      </c>
      <c r="I653" s="1">
        <f t="shared" si="261"/>
        <v>1.0173936046511627E-5</v>
      </c>
      <c r="J653" s="1">
        <f t="shared" si="262"/>
        <v>6.0798877906976732E-5</v>
      </c>
      <c r="K653" s="1">
        <f t="shared" si="263"/>
        <v>1.0567846938775511E-5</v>
      </c>
      <c r="L653" s="1">
        <f t="shared" si="264"/>
        <v>1.5239061224489795E-5</v>
      </c>
      <c r="M653" s="1">
        <f t="shared" si="265"/>
        <v>5.1539125000000004E-5</v>
      </c>
      <c r="N653" s="1">
        <f t="shared" si="266"/>
        <v>-3.1127295833333334E-4</v>
      </c>
      <c r="O653" s="8">
        <f t="shared" si="267"/>
        <v>1.5239061224489795E-2</v>
      </c>
      <c r="P653" s="43">
        <v>-57.113999999999997</v>
      </c>
      <c r="Q653" s="15">
        <f t="shared" si="268"/>
        <v>57.113999999999997</v>
      </c>
      <c r="R653" s="1">
        <v>1341.7170000000001</v>
      </c>
      <c r="S653" s="40">
        <f t="shared" si="269"/>
        <v>13.41717</v>
      </c>
      <c r="T653" s="31">
        <f t="shared" si="270"/>
        <v>12.746311499999999</v>
      </c>
      <c r="U653" s="1">
        <f t="shared" si="271"/>
        <v>30.950518499999998</v>
      </c>
      <c r="X653" s="1"/>
      <c r="Y653" s="1">
        <v>-1129.92</v>
      </c>
      <c r="Z653" s="1">
        <v>2610.5419999999999</v>
      </c>
      <c r="AA653" s="1">
        <v>3822.174</v>
      </c>
      <c r="AB653" s="1">
        <v>3956.3679999999999</v>
      </c>
      <c r="AC653" s="1">
        <v>4311.2619999999997</v>
      </c>
      <c r="AD653" s="1">
        <f t="shared" si="272"/>
        <v>2.1746872093023256E-5</v>
      </c>
      <c r="AE653" s="1">
        <f t="shared" si="273"/>
        <v>2.8791244186046511E-5</v>
      </c>
      <c r="AG653" s="1">
        <f t="shared" si="274"/>
        <v>2.7642869565217392E-5</v>
      </c>
      <c r="AI653" s="1">
        <f t="shared" si="275"/>
        <v>2.9571641304347827E-5</v>
      </c>
      <c r="AJ653" s="1">
        <f t="shared" si="276"/>
        <v>1.1182833333333331E-5</v>
      </c>
      <c r="AK653" s="1">
        <f t="shared" si="277"/>
        <v>4.075733333333331E-5</v>
      </c>
      <c r="AL653" s="1">
        <f t="shared" si="278"/>
        <v>1.1215216666666667E-4</v>
      </c>
      <c r="AM653" s="1">
        <f t="shared" si="279"/>
        <v>1.4172666666666665E-4</v>
      </c>
      <c r="AN653" s="77">
        <f t="shared" si="280"/>
        <v>2.9571641304347827E-2</v>
      </c>
    </row>
    <row r="654" spans="2:40" x14ac:dyDescent="0.25">
      <c r="B654" s="11">
        <v>1236.9390000000001</v>
      </c>
      <c r="C654" s="1"/>
      <c r="D654" s="1">
        <v>8713.7489999999998</v>
      </c>
      <c r="E654" s="1">
        <v>834.83799999999997</v>
      </c>
      <c r="F654" s="1">
        <v>1750.393</v>
      </c>
      <c r="G654" s="1">
        <f t="shared" si="259"/>
        <v>4.8537093023255815E-6</v>
      </c>
      <c r="H654" s="1">
        <f t="shared" si="260"/>
        <v>5.551504069767441E-5</v>
      </c>
      <c r="I654" s="1">
        <f t="shared" si="261"/>
        <v>1.0176703488372093E-5</v>
      </c>
      <c r="J654" s="1">
        <f t="shared" si="262"/>
        <v>6.0838034883720928E-5</v>
      </c>
      <c r="K654" s="1">
        <f t="shared" si="263"/>
        <v>1.0570290816326529E-5</v>
      </c>
      <c r="L654" s="1">
        <f t="shared" si="264"/>
        <v>1.5241489795918369E-5</v>
      </c>
      <c r="M654" s="1">
        <f t="shared" si="265"/>
        <v>5.1539125000000004E-5</v>
      </c>
      <c r="N654" s="1">
        <f t="shared" si="266"/>
        <v>-3.1153375E-4</v>
      </c>
      <c r="O654" s="8">
        <f t="shared" si="267"/>
        <v>1.524148979591837E-2</v>
      </c>
      <c r="P654" s="43">
        <v>-57.094999999999999</v>
      </c>
      <c r="Q654" s="15">
        <f t="shared" si="268"/>
        <v>57.094999999999999</v>
      </c>
      <c r="R654" s="1">
        <v>1341.7170000000001</v>
      </c>
      <c r="S654" s="40">
        <f t="shared" si="269"/>
        <v>13.41717</v>
      </c>
      <c r="T654" s="31">
        <f t="shared" si="270"/>
        <v>12.746311499999999</v>
      </c>
      <c r="U654" s="1">
        <f t="shared" si="271"/>
        <v>30.931518499999999</v>
      </c>
      <c r="X654" s="1"/>
      <c r="Y654" s="1">
        <v>-1130.395</v>
      </c>
      <c r="Z654" s="1">
        <v>2611.502</v>
      </c>
      <c r="AA654" s="1">
        <v>3820.2719999999999</v>
      </c>
      <c r="AB654" s="1">
        <v>3955.8969999999999</v>
      </c>
      <c r="AC654" s="1">
        <v>4310.7889999999998</v>
      </c>
      <c r="AD654" s="1">
        <f t="shared" si="272"/>
        <v>2.1755215116279069E-5</v>
      </c>
      <c r="AE654" s="1">
        <f t="shared" si="273"/>
        <v>2.8782947674418604E-5</v>
      </c>
      <c r="AG654" s="1">
        <f t="shared" si="274"/>
        <v>2.7642891304347823E-5</v>
      </c>
      <c r="AI654" s="1">
        <f t="shared" si="275"/>
        <v>2.9571652173913037E-5</v>
      </c>
      <c r="AJ654" s="1">
        <f t="shared" si="276"/>
        <v>1.1302083333333333E-5</v>
      </c>
      <c r="AK654" s="1">
        <f t="shared" si="277"/>
        <v>4.087641666666665E-5</v>
      </c>
      <c r="AL654" s="1">
        <f t="shared" si="278"/>
        <v>1.1203291666666666E-4</v>
      </c>
      <c r="AM654" s="1">
        <f t="shared" si="279"/>
        <v>1.4160724999999998E-4</v>
      </c>
      <c r="AN654" s="77">
        <f t="shared" si="280"/>
        <v>2.9571652173913037E-2</v>
      </c>
    </row>
    <row r="655" spans="2:40" x14ac:dyDescent="0.25">
      <c r="B655" s="11">
        <v>1233.6959999999999</v>
      </c>
      <c r="C655" s="1"/>
      <c r="D655" s="1">
        <v>8714.7119999999995</v>
      </c>
      <c r="E655" s="1">
        <v>834.83799999999997</v>
      </c>
      <c r="F655" s="1">
        <v>1751.8209999999999</v>
      </c>
      <c r="G655" s="1">
        <f t="shared" si="259"/>
        <v>4.8537093023255815E-6</v>
      </c>
      <c r="H655" s="1">
        <f t="shared" si="260"/>
        <v>5.5520639534883713E-5</v>
      </c>
      <c r="I655" s="1">
        <f t="shared" si="261"/>
        <v>1.0185005813953489E-5</v>
      </c>
      <c r="J655" s="1">
        <f t="shared" si="262"/>
        <v>6.0851936046511627E-5</v>
      </c>
      <c r="K655" s="1">
        <f t="shared" si="263"/>
        <v>1.0553744897959181E-5</v>
      </c>
      <c r="L655" s="1">
        <f t="shared" si="264"/>
        <v>1.5232229591836735E-5</v>
      </c>
      <c r="M655" s="1">
        <f t="shared" si="265"/>
        <v>5.1403999999999991E-5</v>
      </c>
      <c r="N655" s="1">
        <f t="shared" si="266"/>
        <v>-3.1170900000000002E-4</v>
      </c>
      <c r="O655" s="8">
        <f t="shared" si="267"/>
        <v>1.5232229591836736E-2</v>
      </c>
      <c r="P655" s="43">
        <v>-57.094999999999999</v>
      </c>
      <c r="Q655" s="15">
        <f t="shared" si="268"/>
        <v>57.094999999999999</v>
      </c>
      <c r="R655" s="1">
        <v>1342.0219999999999</v>
      </c>
      <c r="S655" s="40">
        <f t="shared" si="269"/>
        <v>13.420219999999999</v>
      </c>
      <c r="T655" s="31">
        <f t="shared" si="270"/>
        <v>12.749208999999999</v>
      </c>
      <c r="U655" s="1">
        <f t="shared" si="271"/>
        <v>30.925571000000001</v>
      </c>
      <c r="X655" s="1"/>
      <c r="Y655" s="1">
        <v>-1129.4459999999999</v>
      </c>
      <c r="Z655" s="1">
        <v>2611.0219999999999</v>
      </c>
      <c r="AA655" s="1">
        <v>3821.223</v>
      </c>
      <c r="AB655" s="1">
        <v>3957.31</v>
      </c>
      <c r="AC655" s="1">
        <v>4311.2619999999997</v>
      </c>
      <c r="AD655" s="1">
        <f t="shared" si="272"/>
        <v>2.1746906976744185E-5</v>
      </c>
      <c r="AE655" s="1">
        <f t="shared" si="273"/>
        <v>2.8782959302325578E-5</v>
      </c>
      <c r="AG655" s="1">
        <f t="shared" si="274"/>
        <v>2.7645413043478259E-5</v>
      </c>
      <c r="AI655" s="1">
        <f t="shared" si="275"/>
        <v>2.9569065217391303E-5</v>
      </c>
      <c r="AJ655" s="1">
        <f t="shared" si="276"/>
        <v>1.1340583333333333E-5</v>
      </c>
      <c r="AK655" s="1">
        <f t="shared" si="277"/>
        <v>4.0836583333333311E-5</v>
      </c>
      <c r="AL655" s="1">
        <f t="shared" si="278"/>
        <v>1.1219066666666666E-4</v>
      </c>
      <c r="AM655" s="1">
        <f t="shared" si="279"/>
        <v>1.4168666666666664E-4</v>
      </c>
      <c r="AN655" s="77">
        <f t="shared" si="280"/>
        <v>2.9569065217391301E-2</v>
      </c>
    </row>
    <row r="656" spans="2:40" x14ac:dyDescent="0.25">
      <c r="B656" s="11">
        <v>1234.1590000000001</v>
      </c>
      <c r="C656" s="1"/>
      <c r="D656" s="1">
        <v>8722.8989999999994</v>
      </c>
      <c r="E656" s="1">
        <v>835.31799999999998</v>
      </c>
      <c r="F656" s="1">
        <v>1751.345</v>
      </c>
      <c r="G656" s="1">
        <f t="shared" si="259"/>
        <v>4.8565E-6</v>
      </c>
      <c r="H656" s="1">
        <f t="shared" si="260"/>
        <v>5.5571029069767434E-5</v>
      </c>
      <c r="I656" s="1">
        <f t="shared" si="261"/>
        <v>1.0182238372093023E-5</v>
      </c>
      <c r="J656" s="1">
        <f t="shared" si="262"/>
        <v>6.0896767441860455E-5</v>
      </c>
      <c r="K656" s="1">
        <f t="shared" si="263"/>
        <v>1.0558556122448977E-5</v>
      </c>
      <c r="L656" s="1">
        <f t="shared" si="264"/>
        <v>1.5232163265306122E-5</v>
      </c>
      <c r="M656" s="1">
        <f t="shared" si="265"/>
        <v>5.1423291666666668E-5</v>
      </c>
      <c r="N656" s="1">
        <f t="shared" si="266"/>
        <v>-3.1203083333333331E-4</v>
      </c>
      <c r="O656" s="8">
        <f t="shared" si="267"/>
        <v>1.5232163265306121E-2</v>
      </c>
      <c r="P656" s="43">
        <v>-57.076999999999998</v>
      </c>
      <c r="Q656" s="15">
        <f t="shared" si="268"/>
        <v>57.076999999999998</v>
      </c>
      <c r="R656" s="1">
        <v>1341.7170000000001</v>
      </c>
      <c r="S656" s="40">
        <f t="shared" si="269"/>
        <v>13.41717</v>
      </c>
      <c r="T656" s="31">
        <f t="shared" si="270"/>
        <v>12.746311499999999</v>
      </c>
      <c r="U656" s="1">
        <f t="shared" si="271"/>
        <v>30.913518499999999</v>
      </c>
      <c r="X656" s="1"/>
      <c r="Y656" s="1">
        <v>-1129.92</v>
      </c>
      <c r="Z656" s="1">
        <v>2611.502</v>
      </c>
      <c r="AA656" s="1">
        <v>3823.125</v>
      </c>
      <c r="AB656" s="1">
        <v>3958.252</v>
      </c>
      <c r="AC656" s="1">
        <v>4312.6819999999998</v>
      </c>
      <c r="AD656" s="1">
        <f t="shared" si="272"/>
        <v>2.1752453488372093E-5</v>
      </c>
      <c r="AE656" s="1">
        <f t="shared" si="273"/>
        <v>2.8796773255813953E-5</v>
      </c>
      <c r="AG656" s="1">
        <f t="shared" si="274"/>
        <v>2.7653108695652174E-5</v>
      </c>
      <c r="AI656" s="1">
        <f t="shared" si="275"/>
        <v>2.9579358695652173E-5</v>
      </c>
      <c r="AJ656" s="1">
        <f t="shared" si="276"/>
        <v>1.1260583333333328E-5</v>
      </c>
      <c r="AK656" s="1">
        <f t="shared" si="277"/>
        <v>4.0796416666666651E-5</v>
      </c>
      <c r="AL656" s="1">
        <f t="shared" si="278"/>
        <v>1.1222916666666667E-4</v>
      </c>
      <c r="AM656" s="1">
        <f t="shared" si="279"/>
        <v>1.41765E-4</v>
      </c>
      <c r="AN656" s="77">
        <f t="shared" si="280"/>
        <v>2.9579358695652171E-2</v>
      </c>
    </row>
    <row r="657" spans="2:40" x14ac:dyDescent="0.25">
      <c r="B657" s="11">
        <v>1235.549</v>
      </c>
      <c r="C657" s="1"/>
      <c r="D657" s="1">
        <v>8725.3060000000005</v>
      </c>
      <c r="E657" s="1">
        <v>834.35900000000004</v>
      </c>
      <c r="F657" s="1">
        <v>1752.297</v>
      </c>
      <c r="G657" s="1">
        <f t="shared" si="259"/>
        <v>4.8509244186046509E-6</v>
      </c>
      <c r="H657" s="1">
        <f t="shared" si="260"/>
        <v>5.5579447674418604E-5</v>
      </c>
      <c r="I657" s="1">
        <f t="shared" si="261"/>
        <v>1.0187773255813954E-5</v>
      </c>
      <c r="J657" s="1">
        <f t="shared" si="262"/>
        <v>6.0916296511627911E-5</v>
      </c>
      <c r="K657" s="1">
        <f t="shared" si="263"/>
        <v>1.0560755102040817E-5</v>
      </c>
      <c r="L657" s="1">
        <f t="shared" si="264"/>
        <v>1.524411224489796E-5</v>
      </c>
      <c r="M657" s="1">
        <f t="shared" si="265"/>
        <v>5.1481208333333336E-5</v>
      </c>
      <c r="N657" s="1">
        <f t="shared" si="266"/>
        <v>-3.1207320833333334E-4</v>
      </c>
      <c r="O657" s="8">
        <f t="shared" si="267"/>
        <v>1.524411224489796E-2</v>
      </c>
      <c r="P657" s="43">
        <v>-57.076999999999998</v>
      </c>
      <c r="Q657" s="15">
        <f t="shared" si="268"/>
        <v>57.076999999999998</v>
      </c>
      <c r="R657" s="1">
        <v>1341.7170000000001</v>
      </c>
      <c r="S657" s="40">
        <f t="shared" si="269"/>
        <v>13.41717</v>
      </c>
      <c r="T657" s="31">
        <f t="shared" si="270"/>
        <v>12.746311499999999</v>
      </c>
      <c r="U657" s="1">
        <f t="shared" si="271"/>
        <v>30.913518499999999</v>
      </c>
      <c r="X657" s="1"/>
      <c r="Y657" s="1">
        <v>-1129.4459999999999</v>
      </c>
      <c r="Z657" s="1">
        <v>2611.502</v>
      </c>
      <c r="AA657" s="1">
        <v>3823.125</v>
      </c>
      <c r="AB657" s="1">
        <v>3957.7809999999999</v>
      </c>
      <c r="AC657" s="1">
        <v>4311.2619999999997</v>
      </c>
      <c r="AD657" s="1">
        <f t="shared" si="272"/>
        <v>2.1749697674418605E-5</v>
      </c>
      <c r="AE657" s="1">
        <f t="shared" si="273"/>
        <v>2.8794017441860465E-5</v>
      </c>
      <c r="AG657" s="1">
        <f t="shared" si="274"/>
        <v>2.7647972826086954E-5</v>
      </c>
      <c r="AI657" s="1">
        <f t="shared" si="275"/>
        <v>2.9569065217391303E-5</v>
      </c>
      <c r="AJ657" s="1">
        <f t="shared" si="276"/>
        <v>1.1221333333333329E-5</v>
      </c>
      <c r="AK657" s="1">
        <f t="shared" si="277"/>
        <v>4.0678083333333309E-5</v>
      </c>
      <c r="AL657" s="1">
        <f t="shared" si="278"/>
        <v>1.1218991666666666E-4</v>
      </c>
      <c r="AM657" s="1">
        <f t="shared" si="279"/>
        <v>1.4164666666666666E-4</v>
      </c>
      <c r="AN657" s="77">
        <f t="shared" si="280"/>
        <v>2.9569065217391301E-2</v>
      </c>
    </row>
    <row r="658" spans="2:40" x14ac:dyDescent="0.25">
      <c r="B658" s="11">
        <v>1231.8430000000001</v>
      </c>
      <c r="C658" s="1"/>
      <c r="D658" s="1">
        <v>8716.1569999999992</v>
      </c>
      <c r="E658" s="1">
        <v>834.83799999999997</v>
      </c>
      <c r="F658" s="1">
        <v>1752.7729999999999</v>
      </c>
      <c r="G658" s="1">
        <f t="shared" si="259"/>
        <v>4.8537093023255815E-6</v>
      </c>
      <c r="H658" s="1">
        <f t="shared" si="260"/>
        <v>5.5529040697674414E-5</v>
      </c>
      <c r="I658" s="1">
        <f t="shared" si="261"/>
        <v>1.0190540697674419E-5</v>
      </c>
      <c r="J658" s="1">
        <f t="shared" si="262"/>
        <v>6.0865872093023245E-5</v>
      </c>
      <c r="K658" s="1">
        <f t="shared" si="263"/>
        <v>1.054429081632653E-5</v>
      </c>
      <c r="L658" s="1">
        <f t="shared" si="264"/>
        <v>1.5227632653061224E-5</v>
      </c>
      <c r="M658" s="1">
        <f t="shared" si="265"/>
        <v>5.1326791666666666E-5</v>
      </c>
      <c r="N658" s="1">
        <f t="shared" si="266"/>
        <v>-3.1184641666666667E-4</v>
      </c>
      <c r="O658" s="8">
        <f t="shared" si="267"/>
        <v>1.5227632653061225E-2</v>
      </c>
      <c r="P658" s="43">
        <v>-57.058</v>
      </c>
      <c r="Q658" s="15">
        <f t="shared" si="268"/>
        <v>57.058</v>
      </c>
      <c r="R658" s="1">
        <v>1341.4110000000001</v>
      </c>
      <c r="S658" s="40">
        <f t="shared" si="269"/>
        <v>13.414110000000001</v>
      </c>
      <c r="T658" s="31">
        <f t="shared" si="270"/>
        <v>12.743404499999999</v>
      </c>
      <c r="U658" s="1">
        <f t="shared" si="271"/>
        <v>30.900485499999998</v>
      </c>
      <c r="X658" s="1"/>
      <c r="Y658" s="1">
        <v>-1129.4459999999999</v>
      </c>
      <c r="Z658" s="1">
        <v>2611.502</v>
      </c>
      <c r="AA658" s="1">
        <v>3821.6990000000001</v>
      </c>
      <c r="AB658" s="1">
        <v>3957.7809999999999</v>
      </c>
      <c r="AC658" s="1">
        <v>4310.7889999999998</v>
      </c>
      <c r="AD658" s="1">
        <f t="shared" si="272"/>
        <v>2.1749697674418605E-5</v>
      </c>
      <c r="AE658" s="1">
        <f t="shared" si="273"/>
        <v>2.878572674418605E-5</v>
      </c>
      <c r="AG658" s="1">
        <f t="shared" si="274"/>
        <v>2.7647972826086954E-5</v>
      </c>
      <c r="AI658" s="1">
        <f t="shared" si="275"/>
        <v>2.956649456521739E-5</v>
      </c>
      <c r="AJ658" s="1">
        <f t="shared" si="276"/>
        <v>1.1340166666666657E-5</v>
      </c>
      <c r="AK658" s="1">
        <f t="shared" si="277"/>
        <v>4.075749999999997E-5</v>
      </c>
      <c r="AL658" s="1">
        <f t="shared" si="278"/>
        <v>1.1218991666666666E-4</v>
      </c>
      <c r="AM658" s="1">
        <f t="shared" si="279"/>
        <v>1.4160724999999998E-4</v>
      </c>
      <c r="AN658" s="77">
        <f t="shared" si="280"/>
        <v>2.9566494565217389E-2</v>
      </c>
    </row>
    <row r="659" spans="2:40" x14ac:dyDescent="0.25">
      <c r="B659" s="11">
        <v>1231.3789999999999</v>
      </c>
      <c r="C659" s="1"/>
      <c r="D659" s="1">
        <v>8710.3790000000008</v>
      </c>
      <c r="E659" s="1">
        <v>834.83799999999997</v>
      </c>
      <c r="F659" s="1">
        <v>1752.297</v>
      </c>
      <c r="G659" s="1">
        <f t="shared" si="259"/>
        <v>4.8537093023255815E-6</v>
      </c>
      <c r="H659" s="1">
        <f t="shared" si="260"/>
        <v>5.5495447674418603E-5</v>
      </c>
      <c r="I659" s="1">
        <f t="shared" si="261"/>
        <v>1.0187773255813954E-5</v>
      </c>
      <c r="J659" s="1">
        <f t="shared" si="262"/>
        <v>6.0829511627906982E-5</v>
      </c>
      <c r="K659" s="1">
        <f t="shared" si="263"/>
        <v>1.0541923469387752E-5</v>
      </c>
      <c r="L659" s="1">
        <f t="shared" si="264"/>
        <v>1.5222836734693876E-5</v>
      </c>
      <c r="M659" s="1">
        <f t="shared" si="265"/>
        <v>5.1307458333333331E-5</v>
      </c>
      <c r="N659" s="1">
        <f t="shared" si="266"/>
        <v>-3.1162500000000005E-4</v>
      </c>
      <c r="O659" s="8">
        <f t="shared" si="267"/>
        <v>1.5222836734693875E-2</v>
      </c>
      <c r="P659" s="43">
        <v>-57.058</v>
      </c>
      <c r="Q659" s="15">
        <f t="shared" si="268"/>
        <v>57.058</v>
      </c>
      <c r="R659" s="1">
        <v>1341.7170000000001</v>
      </c>
      <c r="S659" s="40">
        <f t="shared" si="269"/>
        <v>13.41717</v>
      </c>
      <c r="T659" s="31">
        <f t="shared" si="270"/>
        <v>12.746311499999999</v>
      </c>
      <c r="U659" s="1">
        <f t="shared" si="271"/>
        <v>30.8945185</v>
      </c>
      <c r="X659" s="1"/>
      <c r="Y659" s="1">
        <v>-1129.4459999999999</v>
      </c>
      <c r="Z659" s="1">
        <v>2611.982</v>
      </c>
      <c r="AA659" s="1">
        <v>3823.125</v>
      </c>
      <c r="AB659" s="1">
        <v>3958.252</v>
      </c>
      <c r="AC659" s="1">
        <v>4309.8429999999998</v>
      </c>
      <c r="AD659" s="1">
        <f t="shared" si="272"/>
        <v>2.1752488372093021E-5</v>
      </c>
      <c r="AE659" s="1">
        <f t="shared" si="273"/>
        <v>2.8794017441860465E-5</v>
      </c>
      <c r="AG659" s="1">
        <f t="shared" si="274"/>
        <v>2.7650532608695657E-5</v>
      </c>
      <c r="AI659" s="1">
        <f t="shared" si="275"/>
        <v>2.9561353260869566E-5</v>
      </c>
      <c r="AJ659" s="1">
        <f t="shared" si="276"/>
        <v>1.1260583333333328E-5</v>
      </c>
      <c r="AK659" s="1">
        <f t="shared" si="277"/>
        <v>4.0559833333333324E-5</v>
      </c>
      <c r="AL659" s="1">
        <f t="shared" si="278"/>
        <v>1.1218916666666665E-4</v>
      </c>
      <c r="AM659" s="1">
        <f t="shared" si="279"/>
        <v>1.4148841666666666E-4</v>
      </c>
      <c r="AN659" s="77">
        <f t="shared" si="280"/>
        <v>2.9561353260869564E-2</v>
      </c>
    </row>
    <row r="660" spans="2:40" x14ac:dyDescent="0.25">
      <c r="B660" s="11">
        <v>1233.6959999999999</v>
      </c>
      <c r="C660" s="1"/>
      <c r="D660" s="1">
        <v>8696.8960000000006</v>
      </c>
      <c r="E660" s="1">
        <v>834.83799999999997</v>
      </c>
      <c r="F660" s="1">
        <v>1753.249</v>
      </c>
      <c r="G660" s="1">
        <f t="shared" si="259"/>
        <v>4.8537093023255815E-6</v>
      </c>
      <c r="H660" s="1">
        <f t="shared" si="260"/>
        <v>5.5417058139534882E-5</v>
      </c>
      <c r="I660" s="1">
        <f t="shared" si="261"/>
        <v>1.0193308139534885E-5</v>
      </c>
      <c r="J660" s="1">
        <f t="shared" si="262"/>
        <v>6.0756656976744192E-5</v>
      </c>
      <c r="K660" s="1">
        <f t="shared" si="263"/>
        <v>1.0553744897959181E-5</v>
      </c>
      <c r="L660" s="1">
        <f t="shared" si="264"/>
        <v>1.5239515306122447E-5</v>
      </c>
      <c r="M660" s="1">
        <f t="shared" si="265"/>
        <v>5.1403999999999991E-5</v>
      </c>
      <c r="N660" s="1">
        <f t="shared" si="266"/>
        <v>-3.1096666666666667E-4</v>
      </c>
      <c r="O660" s="8">
        <f t="shared" si="267"/>
        <v>1.5239515306122447E-2</v>
      </c>
      <c r="P660" s="43">
        <v>-57.04</v>
      </c>
      <c r="Q660" s="15">
        <f t="shared" si="268"/>
        <v>57.04</v>
      </c>
      <c r="R660" s="1">
        <v>1341.4110000000001</v>
      </c>
      <c r="S660" s="40">
        <f t="shared" si="269"/>
        <v>13.414110000000001</v>
      </c>
      <c r="T660" s="31">
        <f t="shared" si="270"/>
        <v>12.743404499999999</v>
      </c>
      <c r="U660" s="1">
        <f t="shared" si="271"/>
        <v>30.882485499999998</v>
      </c>
      <c r="X660" s="1"/>
      <c r="Y660" s="1">
        <v>-1128.971</v>
      </c>
      <c r="Z660" s="1">
        <v>2612.9409999999998</v>
      </c>
      <c r="AA660" s="1">
        <v>3824.5509999999999</v>
      </c>
      <c r="AB660" s="1">
        <v>3957.7809999999999</v>
      </c>
      <c r="AC660" s="1">
        <v>4312.2089999999998</v>
      </c>
      <c r="AD660" s="1">
        <f t="shared" si="272"/>
        <v>2.1755302325581396E-5</v>
      </c>
      <c r="AE660" s="1">
        <f t="shared" si="273"/>
        <v>2.8799546511627907E-5</v>
      </c>
      <c r="AG660" s="1">
        <f t="shared" si="274"/>
        <v>2.7645391304347832E-5</v>
      </c>
      <c r="AI660" s="1">
        <f t="shared" si="275"/>
        <v>2.957163043478261E-5</v>
      </c>
      <c r="AJ660" s="1">
        <f t="shared" si="276"/>
        <v>1.1102500000000003E-5</v>
      </c>
      <c r="AK660" s="1">
        <f t="shared" si="277"/>
        <v>4.063816666666666E-5</v>
      </c>
      <c r="AL660" s="1">
        <f t="shared" si="278"/>
        <v>1.1207000000000002E-4</v>
      </c>
      <c r="AM660" s="1">
        <f t="shared" si="279"/>
        <v>1.4160566666666667E-4</v>
      </c>
      <c r="AN660" s="77">
        <f t="shared" si="280"/>
        <v>2.9571630434782611E-2</v>
      </c>
    </row>
    <row r="661" spans="2:40" x14ac:dyDescent="0.25">
      <c r="B661" s="11">
        <v>1234.623</v>
      </c>
      <c r="C661" s="1"/>
      <c r="D661" s="1">
        <v>8703.6370000000006</v>
      </c>
      <c r="E661" s="1">
        <v>834.83799999999997</v>
      </c>
      <c r="F661" s="1">
        <v>1753.249</v>
      </c>
      <c r="G661" s="1">
        <f t="shared" si="259"/>
        <v>4.8537093023255815E-6</v>
      </c>
      <c r="H661" s="1">
        <f t="shared" si="260"/>
        <v>5.545625000000001E-5</v>
      </c>
      <c r="I661" s="1">
        <f t="shared" si="261"/>
        <v>1.0193308139534885E-5</v>
      </c>
      <c r="J661" s="1">
        <f t="shared" si="262"/>
        <v>6.0795848837209306E-5</v>
      </c>
      <c r="K661" s="1">
        <f t="shared" si="263"/>
        <v>1.055847448979592E-5</v>
      </c>
      <c r="L661" s="1">
        <f t="shared" si="264"/>
        <v>1.5244244897959186E-5</v>
      </c>
      <c r="M661" s="1">
        <f t="shared" si="265"/>
        <v>5.1442625000000003E-5</v>
      </c>
      <c r="N661" s="1">
        <f t="shared" si="266"/>
        <v>-3.1120891666666672E-4</v>
      </c>
      <c r="O661" s="8">
        <f t="shared" si="267"/>
        <v>1.5244244897959187E-2</v>
      </c>
      <c r="P661" s="43">
        <v>-57.04</v>
      </c>
      <c r="Q661" s="15">
        <f t="shared" si="268"/>
        <v>57.04</v>
      </c>
      <c r="R661" s="1">
        <v>1341.7170000000001</v>
      </c>
      <c r="S661" s="40">
        <f t="shared" si="269"/>
        <v>13.41717</v>
      </c>
      <c r="T661" s="31">
        <f t="shared" si="270"/>
        <v>12.746311499999999</v>
      </c>
      <c r="U661" s="1">
        <f t="shared" si="271"/>
        <v>30.8765185</v>
      </c>
      <c r="X661" s="1"/>
      <c r="Y661" s="1">
        <v>-1128.971</v>
      </c>
      <c r="Z661" s="1">
        <v>2611.502</v>
      </c>
      <c r="AA661" s="1">
        <v>3824.076</v>
      </c>
      <c r="AB661" s="1">
        <v>3956.8389999999999</v>
      </c>
      <c r="AC661" s="1">
        <v>4310.7889999999998</v>
      </c>
      <c r="AD661" s="1">
        <f t="shared" si="272"/>
        <v>2.1746936046511628E-5</v>
      </c>
      <c r="AE661" s="1">
        <f t="shared" si="273"/>
        <v>2.8796784883720934E-5</v>
      </c>
      <c r="AG661" s="1">
        <f t="shared" si="274"/>
        <v>2.7640271739130434E-5</v>
      </c>
      <c r="AI661" s="1">
        <f t="shared" si="275"/>
        <v>2.9563913043478261E-5</v>
      </c>
      <c r="AJ661" s="1">
        <f t="shared" si="276"/>
        <v>1.1063583333333325E-5</v>
      </c>
      <c r="AK661" s="1">
        <f t="shared" si="277"/>
        <v>4.0559416666666646E-5</v>
      </c>
      <c r="AL661" s="1">
        <f t="shared" si="278"/>
        <v>1.1211141666666668E-4</v>
      </c>
      <c r="AM661" s="1">
        <f t="shared" si="279"/>
        <v>1.4160724999999998E-4</v>
      </c>
      <c r="AN661" s="77">
        <f t="shared" si="280"/>
        <v>2.956391304347826E-2</v>
      </c>
    </row>
    <row r="662" spans="2:40" x14ac:dyDescent="0.25">
      <c r="B662" s="11">
        <v>1235.549</v>
      </c>
      <c r="C662" s="1"/>
      <c r="D662" s="1">
        <v>8694.4879999999994</v>
      </c>
      <c r="E662" s="1">
        <v>834.83799999999997</v>
      </c>
      <c r="F662" s="1">
        <v>1751.8209999999999</v>
      </c>
      <c r="G662" s="1">
        <f t="shared" si="259"/>
        <v>4.8537093023255815E-6</v>
      </c>
      <c r="H662" s="1">
        <f t="shared" si="260"/>
        <v>5.5403058139534878E-5</v>
      </c>
      <c r="I662" s="1">
        <f t="shared" si="261"/>
        <v>1.0185005813953489E-5</v>
      </c>
      <c r="J662" s="1">
        <f t="shared" si="262"/>
        <v>6.0734354651162785E-5</v>
      </c>
      <c r="K662" s="1">
        <f t="shared" si="263"/>
        <v>1.0563198979591837E-5</v>
      </c>
      <c r="L662" s="1">
        <f t="shared" si="264"/>
        <v>1.5241683673469388E-5</v>
      </c>
      <c r="M662" s="1">
        <f t="shared" si="265"/>
        <v>5.1481208333333336E-5</v>
      </c>
      <c r="N662" s="1">
        <f t="shared" si="266"/>
        <v>-3.10789125E-4</v>
      </c>
      <c r="O662" s="8">
        <f t="shared" si="267"/>
        <v>1.5241683673469389E-2</v>
      </c>
      <c r="P662" s="43">
        <v>-57.021000000000001</v>
      </c>
      <c r="Q662" s="15">
        <f t="shared" si="268"/>
        <v>57.021000000000001</v>
      </c>
      <c r="R662" s="1">
        <v>1341.4110000000001</v>
      </c>
      <c r="S662" s="40">
        <f t="shared" si="269"/>
        <v>13.414110000000001</v>
      </c>
      <c r="T662" s="31">
        <f t="shared" si="270"/>
        <v>12.743404499999999</v>
      </c>
      <c r="U662" s="1">
        <f t="shared" si="271"/>
        <v>30.863485499999999</v>
      </c>
      <c r="X662" s="1"/>
      <c r="Y662" s="1">
        <v>-1128.971</v>
      </c>
      <c r="Z662" s="1">
        <v>2610.5419999999999</v>
      </c>
      <c r="AA662" s="1">
        <v>3826.9279999999999</v>
      </c>
      <c r="AB662" s="1">
        <v>3956.3679999999999</v>
      </c>
      <c r="AC662" s="1">
        <v>4310.7889999999998</v>
      </c>
      <c r="AD662" s="1">
        <f t="shared" si="272"/>
        <v>2.1741354651162791E-5</v>
      </c>
      <c r="AE662" s="1">
        <f t="shared" si="273"/>
        <v>2.8813366279069764E-5</v>
      </c>
      <c r="AG662" s="1">
        <f t="shared" si="274"/>
        <v>2.7637711956521742E-5</v>
      </c>
      <c r="AI662" s="1">
        <f t="shared" si="275"/>
        <v>2.9563913043478261E-5</v>
      </c>
      <c r="AJ662" s="1">
        <f t="shared" si="276"/>
        <v>1.0786666666666671E-5</v>
      </c>
      <c r="AK662" s="1">
        <f t="shared" si="277"/>
        <v>4.0321749999999987E-5</v>
      </c>
      <c r="AL662" s="1">
        <f t="shared" si="278"/>
        <v>1.1215216666666667E-4</v>
      </c>
      <c r="AM662" s="1">
        <f t="shared" si="279"/>
        <v>1.4168724999999999E-4</v>
      </c>
      <c r="AN662" s="77">
        <f t="shared" si="280"/>
        <v>2.956391304347826E-2</v>
      </c>
    </row>
    <row r="663" spans="2:40" x14ac:dyDescent="0.25">
      <c r="B663" s="11">
        <v>1235.549</v>
      </c>
      <c r="C663" s="1"/>
      <c r="D663" s="1">
        <v>8679.08</v>
      </c>
      <c r="E663" s="1">
        <v>834.35900000000004</v>
      </c>
      <c r="F663" s="1">
        <v>1751.8209999999999</v>
      </c>
      <c r="G663" s="1">
        <f t="shared" si="259"/>
        <v>4.8509244186046509E-6</v>
      </c>
      <c r="H663" s="1">
        <f t="shared" si="260"/>
        <v>5.5310691860465115E-5</v>
      </c>
      <c r="I663" s="1">
        <f t="shared" si="261"/>
        <v>1.0185005813953489E-5</v>
      </c>
      <c r="J663" s="1">
        <f t="shared" si="262"/>
        <v>6.064477325581395E-5</v>
      </c>
      <c r="K663" s="1">
        <f t="shared" si="263"/>
        <v>1.0560755102040817E-5</v>
      </c>
      <c r="L663" s="1">
        <f t="shared" si="264"/>
        <v>1.5241683673469388E-5</v>
      </c>
      <c r="M663" s="1">
        <f t="shared" si="265"/>
        <v>5.1481208333333336E-5</v>
      </c>
      <c r="N663" s="1">
        <f t="shared" si="266"/>
        <v>-3.1014712499999997E-4</v>
      </c>
      <c r="O663" s="8">
        <f t="shared" si="267"/>
        <v>1.5241683673469389E-2</v>
      </c>
      <c r="P663" s="43">
        <v>-57.021000000000001</v>
      </c>
      <c r="Q663" s="15">
        <f t="shared" si="268"/>
        <v>57.021000000000001</v>
      </c>
      <c r="R663" s="1">
        <v>1341.7170000000001</v>
      </c>
      <c r="S663" s="40">
        <f t="shared" si="269"/>
        <v>13.41717</v>
      </c>
      <c r="T663" s="31">
        <f t="shared" si="270"/>
        <v>12.746311499999999</v>
      </c>
      <c r="U663" s="1">
        <f t="shared" si="271"/>
        <v>30.857518500000001</v>
      </c>
      <c r="X663" s="1"/>
      <c r="Y663" s="1">
        <v>-1127.0740000000001</v>
      </c>
      <c r="Z663" s="1">
        <v>2610.5419999999999</v>
      </c>
      <c r="AA663" s="1">
        <v>3845.471</v>
      </c>
      <c r="AB663" s="1">
        <v>3956.8389999999999</v>
      </c>
      <c r="AC663" s="1">
        <v>4311.2619999999997</v>
      </c>
      <c r="AD663" s="1">
        <f t="shared" si="272"/>
        <v>2.1730325581395351E-5</v>
      </c>
      <c r="AE663" s="1">
        <f t="shared" si="273"/>
        <v>2.891014534883721E-5</v>
      </c>
      <c r="AG663" s="1">
        <f t="shared" si="274"/>
        <v>2.7629961956521742E-5</v>
      </c>
      <c r="AI663" s="1">
        <f t="shared" si="275"/>
        <v>2.9556173913043475E-5</v>
      </c>
      <c r="AJ663" s="1">
        <f t="shared" si="276"/>
        <v>9.2806666666666623E-6</v>
      </c>
      <c r="AK663" s="1">
        <f t="shared" si="277"/>
        <v>3.8815916666666638E-5</v>
      </c>
      <c r="AL663" s="1">
        <f t="shared" si="278"/>
        <v>1.1219141666666666E-4</v>
      </c>
      <c r="AM663" s="1">
        <f t="shared" si="279"/>
        <v>1.4172666666666665E-4</v>
      </c>
      <c r="AN663" s="77">
        <f t="shared" si="280"/>
        <v>2.9556173913043476E-2</v>
      </c>
    </row>
    <row r="664" spans="2:40" x14ac:dyDescent="0.25">
      <c r="B664" s="11">
        <v>1235.549</v>
      </c>
      <c r="C664" s="1"/>
      <c r="D664" s="1">
        <v>8672.8209999999999</v>
      </c>
      <c r="E664" s="1">
        <v>834.35900000000004</v>
      </c>
      <c r="F664" s="1">
        <v>1753.249</v>
      </c>
      <c r="G664" s="1">
        <f t="shared" si="259"/>
        <v>4.8509244186046509E-6</v>
      </c>
      <c r="H664" s="1">
        <f t="shared" si="260"/>
        <v>5.5274302325581399E-5</v>
      </c>
      <c r="I664" s="1">
        <f t="shared" si="261"/>
        <v>1.0193308139534885E-5</v>
      </c>
      <c r="J664" s="1">
        <f t="shared" si="262"/>
        <v>6.0616686046511623E-5</v>
      </c>
      <c r="K664" s="1">
        <f t="shared" si="263"/>
        <v>1.0560755102040817E-5</v>
      </c>
      <c r="L664" s="1">
        <f t="shared" si="264"/>
        <v>1.5248969387755101E-5</v>
      </c>
      <c r="M664" s="1">
        <f t="shared" si="265"/>
        <v>5.1481208333333336E-5</v>
      </c>
      <c r="N664" s="1">
        <f t="shared" si="266"/>
        <v>-3.0988633333333331E-4</v>
      </c>
      <c r="O664" s="8">
        <f t="shared" si="267"/>
        <v>1.5248969387755102E-2</v>
      </c>
      <c r="P664" s="43">
        <v>-57.003</v>
      </c>
      <c r="Q664" s="15">
        <f t="shared" si="268"/>
        <v>57.003</v>
      </c>
      <c r="R664" s="1">
        <v>1341.4110000000001</v>
      </c>
      <c r="S664" s="40">
        <f t="shared" si="269"/>
        <v>13.414110000000001</v>
      </c>
      <c r="T664" s="31">
        <f t="shared" si="270"/>
        <v>12.743404499999999</v>
      </c>
      <c r="U664" s="1">
        <f t="shared" si="271"/>
        <v>30.845485499999999</v>
      </c>
      <c r="X664" s="1"/>
      <c r="Y664" s="1">
        <v>-1128.0219999999999</v>
      </c>
      <c r="Z664" s="1">
        <v>2610.0619999999999</v>
      </c>
      <c r="AA664" s="1">
        <v>3836.4380000000001</v>
      </c>
      <c r="AB664" s="1">
        <v>3957.7809999999999</v>
      </c>
      <c r="AC664" s="1">
        <v>4311.7359999999999</v>
      </c>
      <c r="AD664" s="1">
        <f t="shared" si="272"/>
        <v>2.1733046511627906E-5</v>
      </c>
      <c r="AE664" s="1">
        <f t="shared" si="273"/>
        <v>2.8863139534883723E-5</v>
      </c>
      <c r="AG664" s="1">
        <f t="shared" si="274"/>
        <v>2.7640233695652175E-5</v>
      </c>
      <c r="AI664" s="1">
        <f t="shared" si="275"/>
        <v>2.9563902173913041E-5</v>
      </c>
      <c r="AJ664" s="1">
        <f t="shared" si="276"/>
        <v>1.0111916666666654E-5</v>
      </c>
      <c r="AK664" s="1">
        <f t="shared" si="277"/>
        <v>3.9608166666666644E-5</v>
      </c>
      <c r="AL664" s="1">
        <f t="shared" si="278"/>
        <v>1.1230991666666667E-4</v>
      </c>
      <c r="AM664" s="1">
        <f t="shared" si="279"/>
        <v>1.4180616666666668E-4</v>
      </c>
      <c r="AN664" s="77">
        <f t="shared" si="280"/>
        <v>2.956390217391304E-2</v>
      </c>
    </row>
    <row r="665" spans="2:40" x14ac:dyDescent="0.25">
      <c r="B665" s="11">
        <v>1236.0129999999999</v>
      </c>
      <c r="C665" s="1"/>
      <c r="D665" s="1">
        <v>8678.1170000000002</v>
      </c>
      <c r="E665" s="1">
        <v>835.31799999999998</v>
      </c>
      <c r="F665" s="1">
        <v>1752.297</v>
      </c>
      <c r="G665" s="1">
        <f t="shared" si="259"/>
        <v>4.8565E-6</v>
      </c>
      <c r="H665" s="1">
        <f t="shared" si="260"/>
        <v>5.5310668604651154E-5</v>
      </c>
      <c r="I665" s="1">
        <f t="shared" si="261"/>
        <v>1.0187773255813954E-5</v>
      </c>
      <c r="J665" s="1">
        <f t="shared" si="262"/>
        <v>6.064194186046512E-5</v>
      </c>
      <c r="K665" s="1">
        <f t="shared" si="263"/>
        <v>1.0568015306122449E-5</v>
      </c>
      <c r="L665" s="1">
        <f t="shared" si="264"/>
        <v>1.5246479591836735E-5</v>
      </c>
      <c r="M665" s="1">
        <f t="shared" si="265"/>
        <v>5.1500541666666664E-5</v>
      </c>
      <c r="N665" s="1">
        <f t="shared" si="266"/>
        <v>-3.1008766666666671E-4</v>
      </c>
      <c r="O665" s="8">
        <f t="shared" si="267"/>
        <v>1.5246479591836734E-2</v>
      </c>
      <c r="P665" s="43">
        <v>-57.003</v>
      </c>
      <c r="Q665" s="15">
        <f t="shared" si="268"/>
        <v>57.003</v>
      </c>
      <c r="R665" s="1">
        <v>1341.7170000000001</v>
      </c>
      <c r="S665" s="40">
        <f t="shared" si="269"/>
        <v>13.41717</v>
      </c>
      <c r="T665" s="31">
        <f t="shared" si="270"/>
        <v>12.746311499999999</v>
      </c>
      <c r="U665" s="1">
        <f t="shared" si="271"/>
        <v>30.839518500000001</v>
      </c>
      <c r="X665" s="1"/>
      <c r="Y665" s="1">
        <v>-1128.0219999999999</v>
      </c>
      <c r="Z665" s="1">
        <v>2611.502</v>
      </c>
      <c r="AA665" s="1">
        <v>3819.3209999999999</v>
      </c>
      <c r="AB665" s="1">
        <v>3958.723</v>
      </c>
      <c r="AC665" s="1">
        <v>4312.2089999999998</v>
      </c>
      <c r="AD665" s="1">
        <f t="shared" si="272"/>
        <v>2.174141860465116E-5</v>
      </c>
      <c r="AE665" s="1">
        <f t="shared" si="273"/>
        <v>2.8763622093023256E-5</v>
      </c>
      <c r="AG665" s="1">
        <f t="shared" si="274"/>
        <v>2.7645353260869566E-5</v>
      </c>
      <c r="AI665" s="1">
        <f t="shared" si="275"/>
        <v>2.9566472826086953E-5</v>
      </c>
      <c r="AJ665" s="1">
        <f t="shared" si="276"/>
        <v>1.1616833333333335E-5</v>
      </c>
      <c r="AK665" s="1">
        <f t="shared" si="277"/>
        <v>4.1073999999999993E-5</v>
      </c>
      <c r="AL665" s="1">
        <f t="shared" si="278"/>
        <v>1.1226841666666667E-4</v>
      </c>
      <c r="AM665" s="1">
        <f t="shared" si="279"/>
        <v>1.4172558333333331E-4</v>
      </c>
      <c r="AN665" s="77">
        <f t="shared" si="280"/>
        <v>2.9566472826086952E-2</v>
      </c>
    </row>
    <row r="666" spans="2:40" x14ac:dyDescent="0.25">
      <c r="B666" s="11">
        <v>1236.0129999999999</v>
      </c>
      <c r="C666" s="1"/>
      <c r="D666" s="1">
        <v>8677.1540000000005</v>
      </c>
      <c r="E666" s="1">
        <v>834.83799999999997</v>
      </c>
      <c r="F666" s="1">
        <v>1752.297</v>
      </c>
      <c r="G666" s="1">
        <f t="shared" si="259"/>
        <v>4.8537093023255815E-6</v>
      </c>
      <c r="H666" s="1">
        <f t="shared" si="260"/>
        <v>5.5302279069767444E-5</v>
      </c>
      <c r="I666" s="1">
        <f t="shared" si="261"/>
        <v>1.0187773255813954E-5</v>
      </c>
      <c r="J666" s="1">
        <f t="shared" si="262"/>
        <v>6.0636343023255823E-5</v>
      </c>
      <c r="K666" s="1">
        <f t="shared" si="263"/>
        <v>1.0565566326530611E-5</v>
      </c>
      <c r="L666" s="1">
        <f t="shared" si="264"/>
        <v>1.5246479591836735E-5</v>
      </c>
      <c r="M666" s="1">
        <f t="shared" si="265"/>
        <v>5.1500541666666664E-5</v>
      </c>
      <c r="N666" s="1">
        <f t="shared" si="266"/>
        <v>-3.1004754166666669E-4</v>
      </c>
      <c r="O666" s="8">
        <f t="shared" si="267"/>
        <v>1.5246479591836734E-2</v>
      </c>
      <c r="P666" s="43">
        <v>-56.984000000000002</v>
      </c>
      <c r="Q666" s="15">
        <f t="shared" si="268"/>
        <v>56.984000000000002</v>
      </c>
      <c r="R666" s="1">
        <v>1341.7170000000001</v>
      </c>
      <c r="S666" s="40">
        <f t="shared" si="269"/>
        <v>13.41717</v>
      </c>
      <c r="T666" s="31">
        <f t="shared" si="270"/>
        <v>12.746311499999999</v>
      </c>
      <c r="U666" s="1">
        <f t="shared" si="271"/>
        <v>30.820518500000002</v>
      </c>
      <c r="X666" s="1"/>
      <c r="Y666" s="1">
        <v>-1128.0219999999999</v>
      </c>
      <c r="Z666" s="1">
        <v>2611.0219999999999</v>
      </c>
      <c r="AA666" s="1">
        <v>3826.453</v>
      </c>
      <c r="AB666" s="1">
        <v>3958.252</v>
      </c>
      <c r="AC666" s="1">
        <v>4312.2089999999998</v>
      </c>
      <c r="AD666" s="1">
        <f t="shared" si="272"/>
        <v>2.1738627906976743E-5</v>
      </c>
      <c r="AE666" s="1">
        <f t="shared" si="273"/>
        <v>2.880508720930233E-5</v>
      </c>
      <c r="AG666" s="1">
        <f t="shared" si="274"/>
        <v>2.7642793478260863E-5</v>
      </c>
      <c r="AI666" s="1">
        <f t="shared" si="275"/>
        <v>2.9566472826086953E-5</v>
      </c>
      <c r="AJ666" s="1">
        <f t="shared" si="276"/>
        <v>1.0983249999999999E-5</v>
      </c>
      <c r="AK666" s="1">
        <f t="shared" si="277"/>
        <v>4.0479666666666651E-5</v>
      </c>
      <c r="AL666" s="1">
        <f t="shared" si="278"/>
        <v>1.1226916666666667E-4</v>
      </c>
      <c r="AM666" s="1">
        <f t="shared" si="279"/>
        <v>1.4176558333333332E-4</v>
      </c>
      <c r="AN666" s="77">
        <f t="shared" si="280"/>
        <v>2.9566472826086952E-2</v>
      </c>
    </row>
    <row r="667" spans="2:40" x14ac:dyDescent="0.25">
      <c r="B667" s="11">
        <v>1236.4760000000001</v>
      </c>
      <c r="C667" s="1"/>
      <c r="D667" s="1">
        <v>8669.4500000000007</v>
      </c>
      <c r="E667" s="1">
        <v>834.35900000000004</v>
      </c>
      <c r="F667" s="1">
        <v>1752.297</v>
      </c>
      <c r="G667" s="1">
        <f t="shared" si="259"/>
        <v>4.8509244186046509E-6</v>
      </c>
      <c r="H667" s="1">
        <f t="shared" si="260"/>
        <v>5.5254703488372105E-5</v>
      </c>
      <c r="I667" s="1">
        <f t="shared" si="261"/>
        <v>1.0187773255813954E-5</v>
      </c>
      <c r="J667" s="1">
        <f t="shared" si="262"/>
        <v>6.0591552325581406E-5</v>
      </c>
      <c r="K667" s="1">
        <f t="shared" si="263"/>
        <v>1.0565484693877551E-5</v>
      </c>
      <c r="L667" s="1">
        <f t="shared" si="264"/>
        <v>1.5248841836734695E-5</v>
      </c>
      <c r="M667" s="1">
        <f t="shared" si="265"/>
        <v>5.1519833333333334E-5</v>
      </c>
      <c r="N667" s="1">
        <f t="shared" si="266"/>
        <v>-3.0970725000000003E-4</v>
      </c>
      <c r="O667" s="8">
        <f t="shared" si="267"/>
        <v>1.5248841836734695E-2</v>
      </c>
      <c r="P667" s="43">
        <v>-56.984000000000002</v>
      </c>
      <c r="Q667" s="15">
        <f t="shared" si="268"/>
        <v>56.984000000000002</v>
      </c>
      <c r="R667" s="1">
        <v>1341.106</v>
      </c>
      <c r="S667" s="40">
        <f t="shared" si="269"/>
        <v>13.411059999999999</v>
      </c>
      <c r="T667" s="31">
        <f t="shared" si="270"/>
        <v>12.740507000000001</v>
      </c>
      <c r="U667" s="1">
        <f t="shared" si="271"/>
        <v>30.832433000000005</v>
      </c>
      <c r="X667" s="1"/>
      <c r="Y667" s="1">
        <v>-1127.548</v>
      </c>
      <c r="Z667" s="1">
        <v>2610.5419999999999</v>
      </c>
      <c r="AA667" s="1">
        <v>3853.0790000000002</v>
      </c>
      <c r="AB667" s="1">
        <v>3958.723</v>
      </c>
      <c r="AC667" s="1">
        <v>4312.2089999999998</v>
      </c>
      <c r="AD667" s="1">
        <f t="shared" si="272"/>
        <v>2.1733081395348839E-5</v>
      </c>
      <c r="AE667" s="1">
        <f t="shared" si="273"/>
        <v>2.8957133720930234E-5</v>
      </c>
      <c r="AG667" s="1">
        <f t="shared" si="274"/>
        <v>2.7642777173913041E-5</v>
      </c>
      <c r="AI667" s="1">
        <f t="shared" si="275"/>
        <v>2.9563896739130436E-5</v>
      </c>
      <c r="AJ667" s="1">
        <f t="shared" si="276"/>
        <v>8.8036666666666481E-6</v>
      </c>
      <c r="AK667" s="1">
        <f t="shared" si="277"/>
        <v>3.8260833333333304E-5</v>
      </c>
      <c r="AL667" s="1">
        <f t="shared" si="278"/>
        <v>1.1234841666666667E-4</v>
      </c>
      <c r="AM667" s="1">
        <f t="shared" si="279"/>
        <v>1.4180558333333333E-4</v>
      </c>
      <c r="AN667" s="77">
        <f t="shared" si="280"/>
        <v>2.9563896739130437E-2</v>
      </c>
    </row>
    <row r="668" spans="2:40" x14ac:dyDescent="0.25">
      <c r="B668" s="11">
        <v>1237.403</v>
      </c>
      <c r="C668" s="1"/>
      <c r="D668" s="1">
        <v>8625.6360000000004</v>
      </c>
      <c r="E668" s="1">
        <v>834.35900000000004</v>
      </c>
      <c r="F668" s="1">
        <v>1751.345</v>
      </c>
      <c r="G668" s="1">
        <f t="shared" si="259"/>
        <v>4.8509244186046509E-6</v>
      </c>
      <c r="H668" s="1">
        <f t="shared" si="260"/>
        <v>5.4999970930232562E-5</v>
      </c>
      <c r="I668" s="1">
        <f t="shared" si="261"/>
        <v>1.0182238372093023E-5</v>
      </c>
      <c r="J668" s="1">
        <f t="shared" si="262"/>
        <v>6.0331284883720932E-5</v>
      </c>
      <c r="K668" s="1">
        <f t="shared" si="263"/>
        <v>1.0570214285714285E-5</v>
      </c>
      <c r="L668" s="1">
        <f t="shared" si="264"/>
        <v>1.5248714285714285E-5</v>
      </c>
      <c r="M668" s="1">
        <f t="shared" si="265"/>
        <v>5.1558458333333333E-5</v>
      </c>
      <c r="N668" s="1">
        <f t="shared" si="266"/>
        <v>-3.0784304166666667E-4</v>
      </c>
      <c r="O668" s="8">
        <f t="shared" si="267"/>
        <v>1.5248714285714284E-2</v>
      </c>
      <c r="P668" s="43">
        <v>-56.966000000000001</v>
      </c>
      <c r="Q668" s="15">
        <f t="shared" si="268"/>
        <v>56.966000000000001</v>
      </c>
      <c r="R668" s="1">
        <v>1341.106</v>
      </c>
      <c r="S668" s="40">
        <f t="shared" si="269"/>
        <v>13.411059999999999</v>
      </c>
      <c r="T668" s="31">
        <f t="shared" si="270"/>
        <v>12.740507000000001</v>
      </c>
      <c r="U668" s="1">
        <f t="shared" si="271"/>
        <v>30.814433000000005</v>
      </c>
      <c r="X668" s="1"/>
      <c r="Y668" s="1">
        <v>-1128.4970000000001</v>
      </c>
      <c r="Z668" s="1">
        <v>2612.9409999999998</v>
      </c>
      <c r="AA668" s="1">
        <v>3835.962</v>
      </c>
      <c r="AB668" s="1">
        <v>3957.31</v>
      </c>
      <c r="AC668" s="1">
        <v>4312.2089999999998</v>
      </c>
      <c r="AD668" s="1">
        <f t="shared" si="272"/>
        <v>2.1752546511627908E-5</v>
      </c>
      <c r="AE668" s="1">
        <f t="shared" si="273"/>
        <v>2.8863133720930231E-5</v>
      </c>
      <c r="AG668" s="1">
        <f t="shared" si="274"/>
        <v>2.7640255434782605E-5</v>
      </c>
      <c r="AI668" s="1">
        <f t="shared" si="275"/>
        <v>2.9569054347826086E-5</v>
      </c>
      <c r="AJ668" s="1">
        <f t="shared" si="276"/>
        <v>1.011233333333333E-5</v>
      </c>
      <c r="AK668" s="1">
        <f t="shared" si="277"/>
        <v>3.9687249999999985E-5</v>
      </c>
      <c r="AL668" s="1">
        <f t="shared" si="278"/>
        <v>1.1203075000000002E-4</v>
      </c>
      <c r="AM668" s="1">
        <f t="shared" si="279"/>
        <v>1.4160566666666667E-4</v>
      </c>
      <c r="AN668" s="77">
        <f t="shared" si="280"/>
        <v>2.9569054347826085E-2</v>
      </c>
    </row>
    <row r="669" spans="2:40" x14ac:dyDescent="0.25">
      <c r="B669" s="11">
        <v>1237.866</v>
      </c>
      <c r="C669" s="1"/>
      <c r="D669" s="1">
        <v>8661.7459999999992</v>
      </c>
      <c r="E669" s="1">
        <v>834.83799999999997</v>
      </c>
      <c r="F669" s="1">
        <v>1751.8209999999999</v>
      </c>
      <c r="G669" s="1">
        <f t="shared" si="259"/>
        <v>4.8537093023255815E-6</v>
      </c>
      <c r="H669" s="1">
        <f t="shared" si="260"/>
        <v>5.5212697674418596E-5</v>
      </c>
      <c r="I669" s="1">
        <f t="shared" si="261"/>
        <v>1.0185005813953489E-5</v>
      </c>
      <c r="J669" s="1">
        <f t="shared" si="262"/>
        <v>6.0543994186046503E-5</v>
      </c>
      <c r="K669" s="1">
        <f t="shared" si="263"/>
        <v>1.0575020408163264E-5</v>
      </c>
      <c r="L669" s="1">
        <f t="shared" si="264"/>
        <v>1.5253505102040817E-5</v>
      </c>
      <c r="M669" s="1">
        <f t="shared" si="265"/>
        <v>5.1577750000000003E-5</v>
      </c>
      <c r="N669" s="1">
        <f t="shared" si="266"/>
        <v>-3.0932833333333331E-4</v>
      </c>
      <c r="O669" s="8">
        <f t="shared" si="267"/>
        <v>1.5253505102040817E-2</v>
      </c>
      <c r="P669" s="43">
        <v>-56.966000000000001</v>
      </c>
      <c r="Q669" s="15">
        <f t="shared" si="268"/>
        <v>56.966000000000001</v>
      </c>
      <c r="R669" s="1">
        <v>1335.307</v>
      </c>
      <c r="S669" s="40">
        <f t="shared" si="269"/>
        <v>13.353070000000001</v>
      </c>
      <c r="T669" s="31">
        <f t="shared" si="270"/>
        <v>12.685416499999999</v>
      </c>
      <c r="U669" s="1">
        <f t="shared" si="271"/>
        <v>30.9275135</v>
      </c>
      <c r="X669" s="1"/>
      <c r="Y669" s="1">
        <v>-1130.395</v>
      </c>
      <c r="Z669" s="1">
        <v>2611.982</v>
      </c>
      <c r="AA669" s="1">
        <v>3852.1280000000002</v>
      </c>
      <c r="AB669" s="1">
        <v>3958.723</v>
      </c>
      <c r="AC669" s="1">
        <v>4312.2089999999998</v>
      </c>
      <c r="AD669" s="1">
        <f t="shared" si="272"/>
        <v>2.1758005813953486E-5</v>
      </c>
      <c r="AE669" s="1">
        <f t="shared" si="273"/>
        <v>2.8968156976744186E-5</v>
      </c>
      <c r="AG669" s="1">
        <f t="shared" si="274"/>
        <v>2.7658249999999999E-5</v>
      </c>
      <c r="AI669" s="1">
        <f t="shared" si="275"/>
        <v>2.9579369565217386E-5</v>
      </c>
      <c r="AJ669" s="1">
        <f t="shared" si="276"/>
        <v>8.8829166666666507E-6</v>
      </c>
      <c r="AK669" s="1">
        <f t="shared" si="277"/>
        <v>3.8340083333333305E-5</v>
      </c>
      <c r="AL669" s="1">
        <f t="shared" si="278"/>
        <v>1.1222841666666667E-4</v>
      </c>
      <c r="AM669" s="1">
        <f t="shared" si="279"/>
        <v>1.4168558333333333E-4</v>
      </c>
      <c r="AN669" s="77">
        <f t="shared" si="280"/>
        <v>2.9579369565217388E-2</v>
      </c>
    </row>
    <row r="670" spans="2:40" x14ac:dyDescent="0.25">
      <c r="B670" s="11">
        <v>1238.329</v>
      </c>
      <c r="C670" s="1"/>
      <c r="D670" s="1">
        <v>8681.0059999999994</v>
      </c>
      <c r="E670" s="1">
        <v>834.35900000000004</v>
      </c>
      <c r="F670" s="1">
        <v>1752.297</v>
      </c>
      <c r="G670" s="1">
        <f t="shared" si="259"/>
        <v>4.8509244186046509E-6</v>
      </c>
      <c r="H670" s="1">
        <f t="shared" si="260"/>
        <v>5.5321889534883721E-5</v>
      </c>
      <c r="I670" s="1">
        <f t="shared" si="261"/>
        <v>1.0187773255813954E-5</v>
      </c>
      <c r="J670" s="1">
        <f t="shared" si="262"/>
        <v>6.0658738372093022E-5</v>
      </c>
      <c r="K670" s="1">
        <f t="shared" si="263"/>
        <v>1.0574938775510205E-5</v>
      </c>
      <c r="L670" s="1">
        <f t="shared" si="264"/>
        <v>1.5258295918367347E-5</v>
      </c>
      <c r="M670" s="1">
        <f t="shared" si="265"/>
        <v>5.1597041666666666E-5</v>
      </c>
      <c r="N670" s="1">
        <f t="shared" si="266"/>
        <v>-3.1011154166666667E-4</v>
      </c>
      <c r="O670" s="8">
        <f t="shared" si="267"/>
        <v>1.5258295918367347E-2</v>
      </c>
      <c r="P670" s="43">
        <v>-56.947000000000003</v>
      </c>
      <c r="Q670" s="15">
        <f t="shared" si="268"/>
        <v>56.947000000000003</v>
      </c>
      <c r="R670" s="1">
        <v>1331.95</v>
      </c>
      <c r="S670" s="40">
        <f t="shared" si="269"/>
        <v>13.3195</v>
      </c>
      <c r="T670" s="31">
        <f t="shared" si="270"/>
        <v>12.653525</v>
      </c>
      <c r="U670" s="1">
        <f t="shared" si="271"/>
        <v>30.973975000000003</v>
      </c>
      <c r="X670" s="1"/>
      <c r="Y670" s="1">
        <v>-1130.8689999999999</v>
      </c>
      <c r="Z670" s="1">
        <v>2611.502</v>
      </c>
      <c r="AA670" s="1">
        <v>3846.8980000000001</v>
      </c>
      <c r="AB670" s="1">
        <v>3960.136</v>
      </c>
      <c r="AC670" s="1">
        <v>4312.6819999999998</v>
      </c>
      <c r="AD670" s="1">
        <f t="shared" si="272"/>
        <v>2.1757970930232557E-5</v>
      </c>
      <c r="AE670" s="1">
        <f t="shared" si="273"/>
        <v>2.8940505813953491E-5</v>
      </c>
      <c r="AG670" s="1">
        <f t="shared" si="274"/>
        <v>2.766850543478261E-5</v>
      </c>
      <c r="AI670" s="1">
        <f t="shared" si="275"/>
        <v>2.9584516304347823E-5</v>
      </c>
      <c r="AJ670" s="1">
        <f t="shared" si="276"/>
        <v>9.436499999999985E-6</v>
      </c>
      <c r="AK670" s="1">
        <f t="shared" si="277"/>
        <v>3.88153333333333E-5</v>
      </c>
      <c r="AL670" s="1">
        <f t="shared" si="278"/>
        <v>1.1238616666666666E-4</v>
      </c>
      <c r="AM670" s="1">
        <f t="shared" si="279"/>
        <v>1.41765E-4</v>
      </c>
      <c r="AN670" s="77">
        <f t="shared" si="280"/>
        <v>2.9584516304347823E-2</v>
      </c>
    </row>
    <row r="671" spans="2:40" x14ac:dyDescent="0.25">
      <c r="B671" s="11">
        <v>1232.306</v>
      </c>
      <c r="C671" s="1"/>
      <c r="D671" s="1">
        <v>8679.5619999999999</v>
      </c>
      <c r="E671" s="1">
        <v>833.87900000000002</v>
      </c>
      <c r="F671" s="1">
        <v>1751.8209999999999</v>
      </c>
      <c r="G671" s="1">
        <f t="shared" si="259"/>
        <v>4.8481337209302325E-6</v>
      </c>
      <c r="H671" s="1">
        <f t="shared" si="260"/>
        <v>5.53107034883721E-5</v>
      </c>
      <c r="I671" s="1">
        <f t="shared" si="261"/>
        <v>1.0185005813953489E-5</v>
      </c>
      <c r="J671" s="1">
        <f t="shared" si="262"/>
        <v>6.0647575581395355E-5</v>
      </c>
      <c r="K671" s="1">
        <f t="shared" si="263"/>
        <v>1.0541760204081632E-5</v>
      </c>
      <c r="L671" s="1">
        <f t="shared" si="264"/>
        <v>1.5225137755102041E-5</v>
      </c>
      <c r="M671" s="1">
        <f t="shared" si="265"/>
        <v>5.1346083333333336E-5</v>
      </c>
      <c r="N671" s="1">
        <f t="shared" si="266"/>
        <v>-3.1030233333333331E-4</v>
      </c>
      <c r="O671" s="8">
        <f t="shared" si="267"/>
        <v>1.5225137755102041E-2</v>
      </c>
      <c r="P671" s="43">
        <v>-56.947000000000003</v>
      </c>
      <c r="Q671" s="15">
        <f t="shared" si="268"/>
        <v>56.947000000000003</v>
      </c>
      <c r="R671" s="1">
        <v>1332.2550000000001</v>
      </c>
      <c r="S671" s="40">
        <f t="shared" si="269"/>
        <v>13.322550000000001</v>
      </c>
      <c r="T671" s="31">
        <f t="shared" si="270"/>
        <v>12.656422500000001</v>
      </c>
      <c r="U671" s="1">
        <f t="shared" si="271"/>
        <v>30.968027500000002</v>
      </c>
      <c r="X671" s="1"/>
      <c r="Y671" s="1">
        <v>-1134.19</v>
      </c>
      <c r="Z671" s="1">
        <v>2611.0219999999999</v>
      </c>
      <c r="AA671" s="1">
        <v>3851.1770000000001</v>
      </c>
      <c r="AB671" s="1">
        <v>3958.252</v>
      </c>
      <c r="AC671" s="1">
        <v>4312.6819999999998</v>
      </c>
      <c r="AD671" s="1">
        <f t="shared" si="272"/>
        <v>2.1774488372093022E-5</v>
      </c>
      <c r="AE671" s="1">
        <f t="shared" si="273"/>
        <v>2.8984691860465117E-5</v>
      </c>
      <c r="AG671" s="1">
        <f t="shared" si="274"/>
        <v>2.7676315217391303E-5</v>
      </c>
      <c r="AI671" s="1">
        <f t="shared" si="275"/>
        <v>2.9602565217391302E-5</v>
      </c>
      <c r="AJ671" s="1">
        <f t="shared" si="276"/>
        <v>8.922916666666652E-6</v>
      </c>
      <c r="AK671" s="1">
        <f t="shared" si="277"/>
        <v>3.8458749999999968E-5</v>
      </c>
      <c r="AL671" s="1">
        <f t="shared" si="278"/>
        <v>1.1226916666666667E-4</v>
      </c>
      <c r="AM671" s="1">
        <f t="shared" si="279"/>
        <v>1.4180499999999997E-4</v>
      </c>
      <c r="AN671" s="77">
        <f t="shared" si="280"/>
        <v>2.96025652173913E-2</v>
      </c>
    </row>
    <row r="672" spans="2:40" x14ac:dyDescent="0.25">
      <c r="B672" s="11">
        <v>1236.9390000000001</v>
      </c>
      <c r="C672" s="1"/>
      <c r="D672" s="1">
        <v>8674.7469999999994</v>
      </c>
      <c r="E672" s="1">
        <v>833.87900000000002</v>
      </c>
      <c r="F672" s="1">
        <v>1751.345</v>
      </c>
      <c r="G672" s="1">
        <f t="shared" si="259"/>
        <v>4.8481337209302325E-6</v>
      </c>
      <c r="H672" s="1">
        <f t="shared" si="260"/>
        <v>5.5282709302325584E-5</v>
      </c>
      <c r="I672" s="1">
        <f t="shared" si="261"/>
        <v>1.0182238372093023E-5</v>
      </c>
      <c r="J672" s="1">
        <f t="shared" si="262"/>
        <v>6.0616813953488361E-5</v>
      </c>
      <c r="K672" s="1">
        <f t="shared" si="263"/>
        <v>1.0565397959183674E-5</v>
      </c>
      <c r="L672" s="1">
        <f t="shared" si="264"/>
        <v>1.524634693877551E-5</v>
      </c>
      <c r="M672" s="1">
        <f t="shared" si="265"/>
        <v>5.1539125000000004E-5</v>
      </c>
      <c r="N672" s="1">
        <f t="shared" si="266"/>
        <v>-3.099086666666666E-4</v>
      </c>
      <c r="O672" s="8">
        <f t="shared" si="267"/>
        <v>1.524634693877551E-2</v>
      </c>
      <c r="P672" s="43">
        <v>-56.929000000000002</v>
      </c>
      <c r="Q672" s="15">
        <f t="shared" si="268"/>
        <v>56.929000000000002</v>
      </c>
      <c r="R672" s="1">
        <v>1331.644</v>
      </c>
      <c r="S672" s="40">
        <f t="shared" si="269"/>
        <v>13.31644</v>
      </c>
      <c r="T672" s="31">
        <f t="shared" si="270"/>
        <v>12.650618</v>
      </c>
      <c r="U672" s="1">
        <f t="shared" si="271"/>
        <v>30.961942000000004</v>
      </c>
      <c r="X672" s="1"/>
      <c r="Y672" s="1">
        <v>-1128.4970000000001</v>
      </c>
      <c r="Z672" s="1">
        <v>2611.502</v>
      </c>
      <c r="AA672" s="1">
        <v>3849.7510000000002</v>
      </c>
      <c r="AB672" s="1">
        <v>3959.194</v>
      </c>
      <c r="AC672" s="1">
        <v>4310.7889999999998</v>
      </c>
      <c r="AD672" s="1">
        <f t="shared" si="272"/>
        <v>2.174418023255814E-5</v>
      </c>
      <c r="AE672" s="1">
        <f t="shared" si="273"/>
        <v>2.8943302325581396E-5</v>
      </c>
      <c r="AG672" s="1">
        <f t="shared" si="274"/>
        <v>2.765049456521739E-5</v>
      </c>
      <c r="AI672" s="1">
        <f t="shared" si="275"/>
        <v>2.9561336956521737E-5</v>
      </c>
      <c r="AJ672" s="1">
        <f t="shared" si="276"/>
        <v>9.1202499999999793E-6</v>
      </c>
      <c r="AK672" s="1">
        <f t="shared" si="277"/>
        <v>3.8419833333333294E-5</v>
      </c>
      <c r="AL672" s="1">
        <f t="shared" si="278"/>
        <v>1.1230766666666666E-4</v>
      </c>
      <c r="AM672" s="1">
        <f t="shared" si="279"/>
        <v>1.4160724999999998E-4</v>
      </c>
      <c r="AN672" s="77">
        <f t="shared" si="280"/>
        <v>2.9561336956521737E-2</v>
      </c>
    </row>
    <row r="673" spans="2:40" x14ac:dyDescent="0.25">
      <c r="B673" s="11">
        <v>1237.403</v>
      </c>
      <c r="C673" s="1"/>
      <c r="D673" s="1">
        <v>8681.0059999999994</v>
      </c>
      <c r="E673" s="1">
        <v>834.83799999999997</v>
      </c>
      <c r="F673" s="1">
        <v>1749.441</v>
      </c>
      <c r="G673" s="1">
        <f t="shared" si="259"/>
        <v>4.8537093023255815E-6</v>
      </c>
      <c r="H673" s="1">
        <f t="shared" si="260"/>
        <v>5.5324674418604643E-5</v>
      </c>
      <c r="I673" s="1">
        <f t="shared" si="261"/>
        <v>1.0171168604651164E-5</v>
      </c>
      <c r="J673" s="1">
        <f t="shared" si="262"/>
        <v>6.0642133720930236E-5</v>
      </c>
      <c r="K673" s="1">
        <f t="shared" si="263"/>
        <v>1.0572658163265306E-5</v>
      </c>
      <c r="L673" s="1">
        <f t="shared" si="264"/>
        <v>1.5239000000000001E-5</v>
      </c>
      <c r="M673" s="1">
        <f t="shared" si="265"/>
        <v>5.1558458333333333E-5</v>
      </c>
      <c r="N673" s="1">
        <f t="shared" si="266"/>
        <v>-3.1015012499999996E-4</v>
      </c>
      <c r="O673" s="8">
        <f t="shared" si="267"/>
        <v>1.5239000000000001E-2</v>
      </c>
      <c r="P673" s="43">
        <v>-56.929000000000002</v>
      </c>
      <c r="Q673" s="15">
        <f t="shared" si="268"/>
        <v>56.929000000000002</v>
      </c>
      <c r="R673" s="1">
        <v>1331.95</v>
      </c>
      <c r="S673" s="40">
        <f t="shared" si="269"/>
        <v>13.3195</v>
      </c>
      <c r="T673" s="31">
        <f t="shared" si="270"/>
        <v>12.653525</v>
      </c>
      <c r="U673" s="1">
        <f t="shared" si="271"/>
        <v>30.955975000000002</v>
      </c>
      <c r="X673" s="1"/>
      <c r="Y673" s="1">
        <v>-1128.0219999999999</v>
      </c>
      <c r="Z673" s="1">
        <v>2611.982</v>
      </c>
      <c r="AA673" s="1">
        <v>3844.9960000000001</v>
      </c>
      <c r="AB673" s="1">
        <v>3959.665</v>
      </c>
      <c r="AC673" s="1">
        <v>4312.2089999999998</v>
      </c>
      <c r="AD673" s="1">
        <f t="shared" si="272"/>
        <v>2.174420930232558E-5</v>
      </c>
      <c r="AE673" s="1">
        <f t="shared" si="273"/>
        <v>2.8912895348837209E-5</v>
      </c>
      <c r="AG673" s="1">
        <f t="shared" si="274"/>
        <v>2.7650472826086953E-5</v>
      </c>
      <c r="AI673" s="1">
        <f t="shared" si="275"/>
        <v>2.9566472826086953E-5</v>
      </c>
      <c r="AJ673" s="1">
        <f t="shared" si="276"/>
        <v>9.5557499999999889E-6</v>
      </c>
      <c r="AK673" s="1">
        <f t="shared" si="277"/>
        <v>3.8934416666666648E-5</v>
      </c>
      <c r="AL673" s="1">
        <f t="shared" si="278"/>
        <v>1.1230691666666666E-4</v>
      </c>
      <c r="AM673" s="1">
        <f t="shared" si="279"/>
        <v>1.4168558333333333E-4</v>
      </c>
      <c r="AN673" s="77">
        <f t="shared" si="280"/>
        <v>2.9566472826086952E-2</v>
      </c>
    </row>
    <row r="674" spans="2:40" x14ac:dyDescent="0.25">
      <c r="B674" s="11">
        <v>1238.7929999999999</v>
      </c>
      <c r="C674" s="1"/>
      <c r="D674" s="1">
        <v>8673.3019999999997</v>
      </c>
      <c r="E674" s="1">
        <v>833.87900000000002</v>
      </c>
      <c r="F674" s="1">
        <v>1750.8689999999999</v>
      </c>
      <c r="G674" s="1">
        <f t="shared" si="259"/>
        <v>4.8481337209302325E-6</v>
      </c>
      <c r="H674" s="1">
        <f t="shared" si="260"/>
        <v>5.5274308139534884E-5</v>
      </c>
      <c r="I674" s="1">
        <f t="shared" si="261"/>
        <v>1.0179470930232558E-5</v>
      </c>
      <c r="J674" s="1">
        <f t="shared" si="262"/>
        <v>6.0605645348837208E-5</v>
      </c>
      <c r="K674" s="1">
        <f t="shared" si="263"/>
        <v>1.0574857142857145E-5</v>
      </c>
      <c r="L674" s="1">
        <f t="shared" si="264"/>
        <v>1.5253377551020407E-5</v>
      </c>
      <c r="M674" s="1">
        <f t="shared" si="265"/>
        <v>5.1616375000000001E-5</v>
      </c>
      <c r="N674" s="1">
        <f t="shared" si="266"/>
        <v>-3.097712083333333E-4</v>
      </c>
      <c r="O674" s="8">
        <f t="shared" si="267"/>
        <v>1.5253377551020407E-2</v>
      </c>
      <c r="P674" s="43">
        <v>-56.91</v>
      </c>
      <c r="Q674" s="15">
        <f t="shared" si="268"/>
        <v>56.91</v>
      </c>
      <c r="R674" s="1">
        <v>1331.644</v>
      </c>
      <c r="S674" s="40">
        <f t="shared" si="269"/>
        <v>13.31644</v>
      </c>
      <c r="T674" s="31">
        <f t="shared" si="270"/>
        <v>12.650618</v>
      </c>
      <c r="U674" s="1">
        <f t="shared" si="271"/>
        <v>30.942941999999999</v>
      </c>
      <c r="X674" s="1"/>
      <c r="Y674" s="1">
        <v>-1127.548</v>
      </c>
      <c r="Z674" s="1">
        <v>2612.9409999999998</v>
      </c>
      <c r="AA674" s="1">
        <v>3847.373</v>
      </c>
      <c r="AB674" s="1">
        <v>3958.723</v>
      </c>
      <c r="AC674" s="1">
        <v>4311.2619999999997</v>
      </c>
      <c r="AD674" s="1">
        <f t="shared" si="272"/>
        <v>2.174702906976744E-5</v>
      </c>
      <c r="AE674" s="1">
        <f t="shared" si="273"/>
        <v>2.8923959302325582E-5</v>
      </c>
      <c r="AG674" s="1">
        <f t="shared" si="274"/>
        <v>2.7642777173913041E-5</v>
      </c>
      <c r="AI674" s="1">
        <f t="shared" si="275"/>
        <v>2.9558749999999999E-5</v>
      </c>
      <c r="AJ674" s="1">
        <f t="shared" si="276"/>
        <v>9.279166666666659E-6</v>
      </c>
      <c r="AK674" s="1">
        <f t="shared" si="277"/>
        <v>3.8657416666666636E-5</v>
      </c>
      <c r="AL674" s="1">
        <f t="shared" si="278"/>
        <v>1.1214850000000002E-4</v>
      </c>
      <c r="AM674" s="1">
        <f t="shared" si="279"/>
        <v>1.4152674999999998E-4</v>
      </c>
      <c r="AN674" s="77">
        <f t="shared" si="280"/>
        <v>2.9558749999999998E-2</v>
      </c>
    </row>
    <row r="675" spans="2:40" x14ac:dyDescent="0.25">
      <c r="B675" s="11">
        <v>1237.866</v>
      </c>
      <c r="C675" s="1"/>
      <c r="D675" s="1">
        <v>8680.5249999999996</v>
      </c>
      <c r="E675" s="1">
        <v>834.83799999999997</v>
      </c>
      <c r="F675" s="1">
        <v>1751.345</v>
      </c>
      <c r="G675" s="1">
        <f t="shared" si="259"/>
        <v>4.8537093023255815E-6</v>
      </c>
      <c r="H675" s="1">
        <f t="shared" si="260"/>
        <v>5.5321877906976737E-5</v>
      </c>
      <c r="I675" s="1">
        <f t="shared" si="261"/>
        <v>1.0182238372093023E-5</v>
      </c>
      <c r="J675" s="1">
        <f t="shared" si="262"/>
        <v>6.0650406976744179E-5</v>
      </c>
      <c r="K675" s="1">
        <f t="shared" si="263"/>
        <v>1.0575020408163264E-5</v>
      </c>
      <c r="L675" s="1">
        <f t="shared" si="264"/>
        <v>1.5251076530612246E-5</v>
      </c>
      <c r="M675" s="1">
        <f t="shared" si="265"/>
        <v>5.1577750000000003E-5</v>
      </c>
      <c r="N675" s="1">
        <f t="shared" si="266"/>
        <v>-3.1011079166666668E-4</v>
      </c>
      <c r="O675" s="8">
        <f t="shared" si="267"/>
        <v>1.5251076530612246E-2</v>
      </c>
      <c r="P675" s="43">
        <v>-56.91</v>
      </c>
      <c r="Q675" s="15">
        <f t="shared" si="268"/>
        <v>56.91</v>
      </c>
      <c r="R675" s="1">
        <v>1331.3389999999999</v>
      </c>
      <c r="S675" s="40">
        <f t="shared" si="269"/>
        <v>13.31339</v>
      </c>
      <c r="T675" s="31">
        <f t="shared" si="270"/>
        <v>12.647720499999998</v>
      </c>
      <c r="U675" s="1">
        <f t="shared" si="271"/>
        <v>30.948889499999996</v>
      </c>
      <c r="X675" s="1"/>
      <c r="Y675" s="1">
        <v>-1125.6500000000001</v>
      </c>
      <c r="Z675" s="1">
        <v>2611.502</v>
      </c>
      <c r="AA675" s="1">
        <v>3844.52</v>
      </c>
      <c r="AB675" s="1">
        <v>3959.665</v>
      </c>
      <c r="AC675" s="1">
        <v>4311.7359999999999</v>
      </c>
      <c r="AD675" s="1">
        <f t="shared" si="272"/>
        <v>2.1727627906976746E-5</v>
      </c>
      <c r="AE675" s="1">
        <f t="shared" si="273"/>
        <v>2.8896337209302327E-5</v>
      </c>
      <c r="AG675" s="1">
        <f t="shared" si="274"/>
        <v>2.7637581521739135E-5</v>
      </c>
      <c r="AI675" s="1">
        <f t="shared" si="275"/>
        <v>2.9551010869565223E-5</v>
      </c>
      <c r="AJ675" s="1">
        <f t="shared" si="276"/>
        <v>9.5954166666666647E-6</v>
      </c>
      <c r="AK675" s="1">
        <f t="shared" si="277"/>
        <v>3.8934666666666658E-5</v>
      </c>
      <c r="AL675" s="1">
        <f t="shared" si="278"/>
        <v>1.1234691666666667E-4</v>
      </c>
      <c r="AM675" s="1">
        <f t="shared" si="279"/>
        <v>1.4168616666666666E-4</v>
      </c>
      <c r="AN675" s="77">
        <f t="shared" si="280"/>
        <v>2.9551010869565221E-2</v>
      </c>
    </row>
    <row r="676" spans="2:40" x14ac:dyDescent="0.25">
      <c r="B676" s="11">
        <v>1237.866</v>
      </c>
      <c r="C676" s="1"/>
      <c r="D676" s="1">
        <v>8678.1170000000002</v>
      </c>
      <c r="E676" s="1">
        <v>834.83799999999997</v>
      </c>
      <c r="F676" s="1">
        <v>1750.8689999999999</v>
      </c>
      <c r="G676" s="1">
        <f t="shared" si="259"/>
        <v>4.8537093023255815E-6</v>
      </c>
      <c r="H676" s="1">
        <f t="shared" si="260"/>
        <v>5.5307877906976747E-5</v>
      </c>
      <c r="I676" s="1">
        <f t="shared" si="261"/>
        <v>1.0179470930232558E-5</v>
      </c>
      <c r="J676" s="1">
        <f t="shared" si="262"/>
        <v>6.063363953488373E-5</v>
      </c>
      <c r="K676" s="1">
        <f t="shared" si="263"/>
        <v>1.0575020408163264E-5</v>
      </c>
      <c r="L676" s="1">
        <f t="shared" si="264"/>
        <v>1.5248647959183672E-5</v>
      </c>
      <c r="M676" s="1">
        <f t="shared" si="265"/>
        <v>5.1577750000000003E-5</v>
      </c>
      <c r="N676" s="1">
        <f t="shared" si="266"/>
        <v>-3.1001045833333336E-4</v>
      </c>
      <c r="O676" s="8">
        <f t="shared" si="267"/>
        <v>1.5248647959183672E-2</v>
      </c>
      <c r="P676" s="43">
        <v>-56.892000000000003</v>
      </c>
      <c r="Q676" s="15">
        <f t="shared" si="268"/>
        <v>56.892000000000003</v>
      </c>
      <c r="R676" s="1">
        <v>1331.644</v>
      </c>
      <c r="S676" s="40">
        <f t="shared" si="269"/>
        <v>13.31644</v>
      </c>
      <c r="T676" s="31">
        <f t="shared" si="270"/>
        <v>12.650618</v>
      </c>
      <c r="U676" s="1">
        <f t="shared" si="271"/>
        <v>30.924942000000005</v>
      </c>
      <c r="X676" s="1"/>
      <c r="Y676" s="1">
        <v>-1127.0740000000001</v>
      </c>
      <c r="Z676" s="1">
        <v>2611.982</v>
      </c>
      <c r="AA676" s="1">
        <v>3850.2260000000001</v>
      </c>
      <c r="AB676" s="1">
        <v>3958.723</v>
      </c>
      <c r="AC676" s="1">
        <v>4311.7359999999999</v>
      </c>
      <c r="AD676" s="1">
        <f t="shared" si="272"/>
        <v>2.1738697674418604E-5</v>
      </c>
      <c r="AE676" s="1">
        <f t="shared" si="273"/>
        <v>2.893779069767442E-5</v>
      </c>
      <c r="AG676" s="1">
        <f t="shared" si="274"/>
        <v>2.7640201086956524E-5</v>
      </c>
      <c r="AI676" s="1">
        <f t="shared" si="275"/>
        <v>2.9558749999999999E-5</v>
      </c>
      <c r="AJ676" s="1">
        <f t="shared" si="276"/>
        <v>9.0414166666666527E-6</v>
      </c>
      <c r="AK676" s="1">
        <f t="shared" si="277"/>
        <v>3.8459166666666646E-5</v>
      </c>
      <c r="AL676" s="1">
        <f t="shared" si="278"/>
        <v>1.1222841666666667E-4</v>
      </c>
      <c r="AM676" s="1">
        <f t="shared" si="279"/>
        <v>1.4164616666666665E-4</v>
      </c>
      <c r="AN676" s="77">
        <f t="shared" si="280"/>
        <v>2.9558749999999998E-2</v>
      </c>
    </row>
    <row r="677" spans="2:40" x14ac:dyDescent="0.25">
      <c r="B677" s="11">
        <v>1236.9390000000001</v>
      </c>
      <c r="C677" s="1"/>
      <c r="D677" s="1">
        <v>8681.0059999999994</v>
      </c>
      <c r="E677" s="1">
        <v>833.87900000000002</v>
      </c>
      <c r="F677" s="1">
        <v>1751.345</v>
      </c>
      <c r="G677" s="1">
        <f t="shared" si="259"/>
        <v>4.8481337209302325E-6</v>
      </c>
      <c r="H677" s="1">
        <f t="shared" si="260"/>
        <v>5.5319098837209308E-5</v>
      </c>
      <c r="I677" s="1">
        <f t="shared" si="261"/>
        <v>1.0182238372093023E-5</v>
      </c>
      <c r="J677" s="1">
        <f t="shared" si="262"/>
        <v>6.0653203488372091E-5</v>
      </c>
      <c r="K677" s="1">
        <f t="shared" si="263"/>
        <v>1.0565397959183674E-5</v>
      </c>
      <c r="L677" s="1">
        <f t="shared" si="264"/>
        <v>1.524634693877551E-5</v>
      </c>
      <c r="M677" s="1">
        <f t="shared" si="265"/>
        <v>5.1539125000000004E-5</v>
      </c>
      <c r="N677" s="1">
        <f t="shared" si="266"/>
        <v>-3.1016945833333331E-4</v>
      </c>
      <c r="O677" s="8">
        <f t="shared" si="267"/>
        <v>1.524634693877551E-2</v>
      </c>
      <c r="P677" s="43">
        <v>-56.892000000000003</v>
      </c>
      <c r="Q677" s="15">
        <f t="shared" si="268"/>
        <v>56.892000000000003</v>
      </c>
      <c r="R677" s="1">
        <v>1332.2550000000001</v>
      </c>
      <c r="S677" s="40">
        <f t="shared" si="269"/>
        <v>13.322550000000001</v>
      </c>
      <c r="T677" s="31">
        <f t="shared" si="270"/>
        <v>12.656422500000001</v>
      </c>
      <c r="U677" s="1">
        <f t="shared" si="271"/>
        <v>30.913027500000002</v>
      </c>
      <c r="X677" s="1"/>
      <c r="Y677" s="1">
        <v>-1127.548</v>
      </c>
      <c r="Z677" s="1">
        <v>2610.5419999999999</v>
      </c>
      <c r="AA677" s="1">
        <v>3847.8490000000002</v>
      </c>
      <c r="AB677" s="1">
        <v>3958.723</v>
      </c>
      <c r="AC677" s="1">
        <v>4310.7889999999998</v>
      </c>
      <c r="AD677" s="1">
        <f t="shared" si="272"/>
        <v>2.1733081395348839E-5</v>
      </c>
      <c r="AE677" s="1">
        <f t="shared" si="273"/>
        <v>2.8926726744186047E-5</v>
      </c>
      <c r="AG677" s="1">
        <f t="shared" si="274"/>
        <v>2.7642777173913041E-5</v>
      </c>
      <c r="AI677" s="1">
        <f t="shared" si="275"/>
        <v>2.9556179347826086E-5</v>
      </c>
      <c r="AJ677" s="1">
        <f t="shared" si="276"/>
        <v>9.2394999999999833E-6</v>
      </c>
      <c r="AK677" s="1">
        <f t="shared" si="277"/>
        <v>3.8578333333333296E-5</v>
      </c>
      <c r="AL677" s="1">
        <f t="shared" si="278"/>
        <v>1.1234841666666667E-4</v>
      </c>
      <c r="AM677" s="1">
        <f t="shared" si="279"/>
        <v>1.4168724999999999E-4</v>
      </c>
      <c r="AN677" s="77">
        <f t="shared" si="280"/>
        <v>2.9556179347826086E-2</v>
      </c>
    </row>
    <row r="678" spans="2:40" x14ac:dyDescent="0.25">
      <c r="B678" s="11">
        <v>1237.866</v>
      </c>
      <c r="C678" s="1"/>
      <c r="D678" s="1">
        <v>8681.9689999999991</v>
      </c>
      <c r="E678" s="1">
        <v>833.4</v>
      </c>
      <c r="F678" s="1">
        <v>1751.8209999999999</v>
      </c>
      <c r="G678" s="1">
        <f t="shared" si="259"/>
        <v>4.8453488372093019E-6</v>
      </c>
      <c r="H678" s="1">
        <f t="shared" si="260"/>
        <v>5.5321912790697669E-5</v>
      </c>
      <c r="I678" s="1">
        <f t="shared" si="261"/>
        <v>1.0185005813953489E-5</v>
      </c>
      <c r="J678" s="1">
        <f t="shared" si="262"/>
        <v>6.0661569767441853E-5</v>
      </c>
      <c r="K678" s="1">
        <f t="shared" si="263"/>
        <v>1.0567683673469388E-5</v>
      </c>
      <c r="L678" s="1">
        <f t="shared" si="264"/>
        <v>1.5253505102040817E-5</v>
      </c>
      <c r="M678" s="1">
        <f t="shared" si="265"/>
        <v>5.1577750000000003E-5</v>
      </c>
      <c r="N678" s="1">
        <f t="shared" si="266"/>
        <v>-3.1017095833333328E-4</v>
      </c>
      <c r="O678" s="8">
        <f t="shared" si="267"/>
        <v>1.5253505102040817E-2</v>
      </c>
      <c r="P678" s="43">
        <v>-56.872999999999998</v>
      </c>
      <c r="Q678" s="15">
        <f t="shared" si="268"/>
        <v>56.872999999999998</v>
      </c>
      <c r="R678" s="1">
        <v>1331.95</v>
      </c>
      <c r="S678" s="40">
        <f t="shared" si="269"/>
        <v>13.3195</v>
      </c>
      <c r="T678" s="31">
        <f t="shared" si="270"/>
        <v>12.653525</v>
      </c>
      <c r="U678" s="1">
        <f t="shared" si="271"/>
        <v>30.899974999999998</v>
      </c>
      <c r="X678" s="1"/>
      <c r="Y678" s="1">
        <v>-1127.0740000000001</v>
      </c>
      <c r="Z678" s="1">
        <v>2611.982</v>
      </c>
      <c r="AA678" s="1">
        <v>3847.373</v>
      </c>
      <c r="AB678" s="1">
        <v>3957.31</v>
      </c>
      <c r="AC678" s="1">
        <v>4311.7359999999999</v>
      </c>
      <c r="AD678" s="1">
        <f t="shared" si="272"/>
        <v>2.1738697674418604E-5</v>
      </c>
      <c r="AE678" s="1">
        <f t="shared" si="273"/>
        <v>2.8921203488372094E-5</v>
      </c>
      <c r="AG678" s="1">
        <f t="shared" si="274"/>
        <v>2.7632521739130434E-5</v>
      </c>
      <c r="AI678" s="1">
        <f t="shared" si="275"/>
        <v>2.9558749999999999E-5</v>
      </c>
      <c r="AJ678" s="1">
        <f t="shared" si="276"/>
        <v>9.1614166666666583E-6</v>
      </c>
      <c r="AK678" s="1">
        <f t="shared" si="277"/>
        <v>3.8696916666666649E-5</v>
      </c>
      <c r="AL678" s="1">
        <f t="shared" si="278"/>
        <v>1.1211066666666666E-4</v>
      </c>
      <c r="AM678" s="1">
        <f t="shared" si="279"/>
        <v>1.4164616666666665E-4</v>
      </c>
      <c r="AN678" s="77">
        <f t="shared" si="280"/>
        <v>2.9558749999999998E-2</v>
      </c>
    </row>
    <row r="679" spans="2:40" x14ac:dyDescent="0.25">
      <c r="B679" s="11">
        <v>1236.4760000000001</v>
      </c>
      <c r="C679" s="1"/>
      <c r="D679" s="1">
        <v>8681.0059999999994</v>
      </c>
      <c r="E679" s="1">
        <v>833.87900000000002</v>
      </c>
      <c r="F679" s="1">
        <v>1751.8209999999999</v>
      </c>
      <c r="G679" s="1">
        <f t="shared" si="259"/>
        <v>4.8481337209302325E-6</v>
      </c>
      <c r="H679" s="1">
        <f t="shared" si="260"/>
        <v>5.5319098837209308E-5</v>
      </c>
      <c r="I679" s="1">
        <f t="shared" si="261"/>
        <v>1.0185005813953489E-5</v>
      </c>
      <c r="J679" s="1">
        <f t="shared" si="262"/>
        <v>6.065597093023255E-5</v>
      </c>
      <c r="K679" s="1">
        <f t="shared" si="263"/>
        <v>1.0563035714285713E-5</v>
      </c>
      <c r="L679" s="1">
        <f t="shared" si="264"/>
        <v>1.5246413265306122E-5</v>
      </c>
      <c r="M679" s="1">
        <f t="shared" si="265"/>
        <v>5.1519833333333334E-5</v>
      </c>
      <c r="N679" s="1">
        <f t="shared" si="266"/>
        <v>-3.1018874999999996E-4</v>
      </c>
      <c r="O679" s="8">
        <f t="shared" si="267"/>
        <v>1.5246413265306123E-2</v>
      </c>
      <c r="P679" s="43">
        <v>-56.872999999999998</v>
      </c>
      <c r="Q679" s="15">
        <f t="shared" si="268"/>
        <v>56.872999999999998</v>
      </c>
      <c r="R679" s="1">
        <v>1331.95</v>
      </c>
      <c r="S679" s="40">
        <f t="shared" si="269"/>
        <v>13.3195</v>
      </c>
      <c r="T679" s="31">
        <f t="shared" si="270"/>
        <v>12.653525</v>
      </c>
      <c r="U679" s="1">
        <f t="shared" si="271"/>
        <v>30.899974999999998</v>
      </c>
      <c r="X679" s="1"/>
      <c r="Y679" s="1">
        <v>-1126.125</v>
      </c>
      <c r="Z679" s="1">
        <v>2611.982</v>
      </c>
      <c r="AA679" s="1">
        <v>3848.8</v>
      </c>
      <c r="AB679" s="1">
        <v>3959.194</v>
      </c>
      <c r="AC679" s="1">
        <v>4311.2619999999997</v>
      </c>
      <c r="AD679" s="1">
        <f t="shared" si="272"/>
        <v>2.173318023255814E-5</v>
      </c>
      <c r="AE679" s="1">
        <f t="shared" si="273"/>
        <v>2.8923982558139533E-5</v>
      </c>
      <c r="AG679" s="1">
        <f t="shared" si="274"/>
        <v>2.7637603260869562E-5</v>
      </c>
      <c r="AI679" s="1">
        <f t="shared" si="275"/>
        <v>2.9551016304347828E-5</v>
      </c>
      <c r="AJ679" s="1">
        <f t="shared" si="276"/>
        <v>9.199499999999982E-6</v>
      </c>
      <c r="AK679" s="1">
        <f t="shared" si="277"/>
        <v>3.8538499999999963E-5</v>
      </c>
      <c r="AL679" s="1">
        <f t="shared" si="278"/>
        <v>1.1226766666666667E-4</v>
      </c>
      <c r="AM679" s="1">
        <f t="shared" si="279"/>
        <v>1.4160666666666665E-4</v>
      </c>
      <c r="AN679" s="77">
        <f t="shared" si="280"/>
        <v>2.9551016304347828E-2</v>
      </c>
    </row>
    <row r="680" spans="2:40" x14ac:dyDescent="0.25">
      <c r="B680" s="11">
        <v>1234.1590000000001</v>
      </c>
      <c r="C680" s="1"/>
      <c r="D680" s="1">
        <v>8678.5990000000002</v>
      </c>
      <c r="E680" s="1">
        <v>833.87900000000002</v>
      </c>
      <c r="F680" s="1">
        <v>1752.7729999999999</v>
      </c>
      <c r="G680" s="1">
        <f t="shared" si="259"/>
        <v>4.8481337209302325E-6</v>
      </c>
      <c r="H680" s="1">
        <f t="shared" si="260"/>
        <v>5.5305104651162796E-5</v>
      </c>
      <c r="I680" s="1">
        <f t="shared" si="261"/>
        <v>1.0190540697674419E-5</v>
      </c>
      <c r="J680" s="1">
        <f t="shared" si="262"/>
        <v>6.0647511627906976E-5</v>
      </c>
      <c r="K680" s="1">
        <f t="shared" si="263"/>
        <v>1.0551214285714286E-5</v>
      </c>
      <c r="L680" s="1">
        <f t="shared" si="264"/>
        <v>1.5239448979591836E-5</v>
      </c>
      <c r="M680" s="1">
        <f t="shared" si="265"/>
        <v>5.1423291666666668E-5</v>
      </c>
      <c r="N680" s="1">
        <f t="shared" si="266"/>
        <v>-3.1018499999999999E-4</v>
      </c>
      <c r="O680" s="8">
        <f t="shared" si="267"/>
        <v>1.5239448979591836E-2</v>
      </c>
      <c r="P680" s="43">
        <v>-56.854999999999997</v>
      </c>
      <c r="Q680" s="15">
        <f t="shared" si="268"/>
        <v>56.854999999999997</v>
      </c>
      <c r="R680" s="1">
        <v>1331.644</v>
      </c>
      <c r="S680" s="40">
        <f t="shared" si="269"/>
        <v>13.31644</v>
      </c>
      <c r="T680" s="31">
        <f t="shared" si="270"/>
        <v>12.650618</v>
      </c>
      <c r="U680" s="1">
        <f t="shared" si="271"/>
        <v>30.887941999999999</v>
      </c>
      <c r="X680" s="1"/>
      <c r="Y680" s="1">
        <v>-1125.1759999999999</v>
      </c>
      <c r="Z680" s="1">
        <v>2611.982</v>
      </c>
      <c r="AA680" s="1">
        <v>3850.7020000000002</v>
      </c>
      <c r="AB680" s="1">
        <v>3959.194</v>
      </c>
      <c r="AC680" s="1">
        <v>4310.7889999999998</v>
      </c>
      <c r="AD680" s="1">
        <f t="shared" si="272"/>
        <v>2.1727662790697675E-5</v>
      </c>
      <c r="AE680" s="1">
        <f t="shared" si="273"/>
        <v>2.8929523255813956E-5</v>
      </c>
      <c r="AG680" s="1">
        <f t="shared" si="274"/>
        <v>2.7632445652173912E-5</v>
      </c>
      <c r="AI680" s="1">
        <f t="shared" si="275"/>
        <v>2.9543288043478262E-5</v>
      </c>
      <c r="AJ680" s="1">
        <f t="shared" si="276"/>
        <v>9.0409999999999783E-6</v>
      </c>
      <c r="AK680" s="1">
        <f t="shared" si="277"/>
        <v>3.8340583333333293E-5</v>
      </c>
      <c r="AL680" s="1">
        <f t="shared" si="278"/>
        <v>1.1226766666666667E-4</v>
      </c>
      <c r="AM680" s="1">
        <f t="shared" si="279"/>
        <v>1.4156725E-4</v>
      </c>
      <c r="AN680" s="77">
        <f t="shared" si="280"/>
        <v>2.954328804347826E-2</v>
      </c>
    </row>
    <row r="681" spans="2:40" x14ac:dyDescent="0.25">
      <c r="B681" s="11">
        <v>1236.9390000000001</v>
      </c>
      <c r="C681" s="1"/>
      <c r="D681" s="1">
        <v>8682.4509999999991</v>
      </c>
      <c r="E681" s="1">
        <v>833.87900000000002</v>
      </c>
      <c r="F681" s="1">
        <v>1753.249</v>
      </c>
      <c r="G681" s="1">
        <f t="shared" si="259"/>
        <v>4.8481337209302325E-6</v>
      </c>
      <c r="H681" s="1">
        <f t="shared" si="260"/>
        <v>5.5327500000000002E-5</v>
      </c>
      <c r="I681" s="1">
        <f t="shared" si="261"/>
        <v>1.0193308139534885E-5</v>
      </c>
      <c r="J681" s="1">
        <f t="shared" si="262"/>
        <v>6.0672674418604646E-5</v>
      </c>
      <c r="K681" s="1">
        <f t="shared" si="263"/>
        <v>1.0565397959183674E-5</v>
      </c>
      <c r="L681" s="1">
        <f t="shared" si="264"/>
        <v>1.5256061224489795E-5</v>
      </c>
      <c r="M681" s="1">
        <f t="shared" si="265"/>
        <v>5.1539125000000004E-5</v>
      </c>
      <c r="N681" s="1">
        <f t="shared" si="266"/>
        <v>-3.1022966666666661E-4</v>
      </c>
      <c r="O681" s="8">
        <f t="shared" si="267"/>
        <v>1.5256061224489796E-2</v>
      </c>
      <c r="P681" s="43">
        <v>-56.854999999999997</v>
      </c>
      <c r="Q681" s="15">
        <f t="shared" si="268"/>
        <v>56.854999999999997</v>
      </c>
      <c r="R681" s="1">
        <v>1331.644</v>
      </c>
      <c r="S681" s="40">
        <f t="shared" si="269"/>
        <v>13.31644</v>
      </c>
      <c r="T681" s="31">
        <f t="shared" si="270"/>
        <v>12.650618</v>
      </c>
      <c r="U681" s="1">
        <f t="shared" si="271"/>
        <v>30.887941999999999</v>
      </c>
      <c r="X681" s="1"/>
      <c r="Y681" s="1">
        <v>-1124.2270000000001</v>
      </c>
      <c r="Z681" s="1">
        <v>2611.982</v>
      </c>
      <c r="AA681" s="1">
        <v>3853.5540000000001</v>
      </c>
      <c r="AB681" s="1">
        <v>3959.194</v>
      </c>
      <c r="AC681" s="1">
        <v>4310.3159999999998</v>
      </c>
      <c r="AD681" s="1">
        <f t="shared" si="272"/>
        <v>2.1722145348837207E-5</v>
      </c>
      <c r="AE681" s="1">
        <f t="shared" si="273"/>
        <v>2.8940587209302322E-5</v>
      </c>
      <c r="AG681" s="1">
        <f t="shared" si="274"/>
        <v>2.7627288043478262E-5</v>
      </c>
      <c r="AI681" s="1">
        <f t="shared" si="275"/>
        <v>2.9535559782608695E-5</v>
      </c>
      <c r="AJ681" s="1">
        <f t="shared" si="276"/>
        <v>8.8033333333333225E-6</v>
      </c>
      <c r="AK681" s="1">
        <f t="shared" si="277"/>
        <v>3.8063499999999979E-5</v>
      </c>
      <c r="AL681" s="1">
        <f t="shared" si="278"/>
        <v>1.1226766666666667E-4</v>
      </c>
      <c r="AM681" s="1">
        <f t="shared" si="279"/>
        <v>1.4152783333333332E-4</v>
      </c>
      <c r="AN681" s="77">
        <f t="shared" si="280"/>
        <v>2.9535559782608696E-2</v>
      </c>
    </row>
    <row r="682" spans="2:40" x14ac:dyDescent="0.25">
      <c r="B682" s="11">
        <v>1238.329</v>
      </c>
      <c r="C682" s="1"/>
      <c r="D682" s="1">
        <v>8686.3029999999999</v>
      </c>
      <c r="E682" s="1">
        <v>834.35900000000004</v>
      </c>
      <c r="F682" s="1">
        <v>1752.7729999999999</v>
      </c>
      <c r="G682" s="1">
        <f t="shared" si="259"/>
        <v>4.8509244186046509E-6</v>
      </c>
      <c r="H682" s="1">
        <f t="shared" si="260"/>
        <v>5.5352686046511634E-5</v>
      </c>
      <c r="I682" s="1">
        <f t="shared" si="261"/>
        <v>1.0190540697674419E-5</v>
      </c>
      <c r="J682" s="1">
        <f t="shared" si="262"/>
        <v>6.0692302325581386E-5</v>
      </c>
      <c r="K682" s="1">
        <f t="shared" si="263"/>
        <v>1.0574938775510205E-5</v>
      </c>
      <c r="L682" s="1">
        <f t="shared" si="264"/>
        <v>1.5260724489795918E-5</v>
      </c>
      <c r="M682" s="1">
        <f t="shared" si="265"/>
        <v>5.1597041666666666E-5</v>
      </c>
      <c r="N682" s="1">
        <f t="shared" si="266"/>
        <v>-3.1033225E-4</v>
      </c>
      <c r="O682" s="8">
        <f t="shared" si="267"/>
        <v>1.5260724489795917E-2</v>
      </c>
      <c r="P682" s="43">
        <v>-56.835999999999999</v>
      </c>
      <c r="Q682" s="15">
        <f t="shared" si="268"/>
        <v>56.835999999999999</v>
      </c>
      <c r="R682" s="1">
        <v>1331.644</v>
      </c>
      <c r="S682" s="40">
        <f t="shared" si="269"/>
        <v>13.31644</v>
      </c>
      <c r="T682" s="31">
        <f t="shared" si="270"/>
        <v>12.650618</v>
      </c>
      <c r="U682" s="1">
        <f t="shared" si="271"/>
        <v>30.868942000000001</v>
      </c>
      <c r="X682" s="1"/>
      <c r="Y682" s="1">
        <v>-1124.2270000000001</v>
      </c>
      <c r="Z682" s="1">
        <v>2612.4609999999998</v>
      </c>
      <c r="AA682" s="1">
        <v>3849.7510000000002</v>
      </c>
      <c r="AB682" s="1">
        <v>3960.136</v>
      </c>
      <c r="AC682" s="1">
        <v>4310.7889999999998</v>
      </c>
      <c r="AD682" s="1">
        <f t="shared" si="272"/>
        <v>2.1724930232558142E-5</v>
      </c>
      <c r="AE682" s="1">
        <f t="shared" si="273"/>
        <v>2.891847674418605E-5</v>
      </c>
      <c r="AG682" s="1">
        <f t="shared" si="274"/>
        <v>2.7632407608695656E-5</v>
      </c>
      <c r="AI682" s="1">
        <f t="shared" si="275"/>
        <v>2.9538130434782608E-5</v>
      </c>
      <c r="AJ682" s="1">
        <f t="shared" si="276"/>
        <v>9.1987499999999803E-6</v>
      </c>
      <c r="AK682" s="1">
        <f t="shared" si="277"/>
        <v>3.8419833333333294E-5</v>
      </c>
      <c r="AL682" s="1">
        <f t="shared" si="278"/>
        <v>1.1230625000000002E-4</v>
      </c>
      <c r="AM682" s="1">
        <f t="shared" si="279"/>
        <v>1.4152733333333334E-4</v>
      </c>
      <c r="AN682" s="77">
        <f t="shared" si="280"/>
        <v>2.9538130434782608E-2</v>
      </c>
    </row>
    <row r="683" spans="2:40" x14ac:dyDescent="0.25">
      <c r="B683" s="11">
        <v>1239.7190000000001</v>
      </c>
      <c r="C683" s="1"/>
      <c r="D683" s="1">
        <v>8683.4140000000007</v>
      </c>
      <c r="E683" s="1">
        <v>833.87900000000002</v>
      </c>
      <c r="F683" s="1">
        <v>1753.249</v>
      </c>
      <c r="G683" s="1">
        <f t="shared" si="259"/>
        <v>4.8481337209302325E-6</v>
      </c>
      <c r="H683" s="1">
        <f t="shared" si="260"/>
        <v>5.5333098837209312E-5</v>
      </c>
      <c r="I683" s="1">
        <f t="shared" si="261"/>
        <v>1.0193308139534885E-5</v>
      </c>
      <c r="J683" s="1">
        <f t="shared" si="262"/>
        <v>6.0678273255813956E-5</v>
      </c>
      <c r="K683" s="1">
        <f t="shared" si="263"/>
        <v>1.057958163265306E-5</v>
      </c>
      <c r="L683" s="1">
        <f t="shared" si="264"/>
        <v>1.5270244897959182E-5</v>
      </c>
      <c r="M683" s="1">
        <f t="shared" si="265"/>
        <v>5.1654958333333334E-5</v>
      </c>
      <c r="N683" s="1">
        <f t="shared" si="266"/>
        <v>-3.1015395833333339E-4</v>
      </c>
      <c r="O683" s="8">
        <f t="shared" si="267"/>
        <v>1.5270244897959181E-2</v>
      </c>
      <c r="P683" s="43">
        <v>-56.835999999999999</v>
      </c>
      <c r="Q683" s="15">
        <f t="shared" si="268"/>
        <v>56.835999999999999</v>
      </c>
      <c r="R683" s="1">
        <v>1331.95</v>
      </c>
      <c r="S683" s="40">
        <f t="shared" si="269"/>
        <v>13.3195</v>
      </c>
      <c r="T683" s="31">
        <f t="shared" si="270"/>
        <v>12.653525</v>
      </c>
      <c r="U683" s="1">
        <f t="shared" si="271"/>
        <v>30.862974999999999</v>
      </c>
      <c r="X683" s="1"/>
      <c r="Y683" s="1">
        <v>-1123.278</v>
      </c>
      <c r="Z683" s="1">
        <v>2611.982</v>
      </c>
      <c r="AA683" s="1">
        <v>3851.6529999999998</v>
      </c>
      <c r="AB683" s="1">
        <v>3959.194</v>
      </c>
      <c r="AC683" s="1">
        <v>4310.7889999999998</v>
      </c>
      <c r="AD683" s="1">
        <f t="shared" si="272"/>
        <v>2.1716627906976746E-5</v>
      </c>
      <c r="AE683" s="1">
        <f t="shared" si="273"/>
        <v>2.8924017441860462E-5</v>
      </c>
      <c r="AG683" s="1">
        <f t="shared" si="274"/>
        <v>2.7622130434782605E-5</v>
      </c>
      <c r="AI683" s="1">
        <f t="shared" si="275"/>
        <v>2.9532972826086958E-5</v>
      </c>
      <c r="AJ683" s="1">
        <f t="shared" si="276"/>
        <v>8.9617500000000146E-6</v>
      </c>
      <c r="AK683" s="1">
        <f t="shared" si="277"/>
        <v>3.8261333333333332E-5</v>
      </c>
      <c r="AL683" s="1">
        <f t="shared" si="278"/>
        <v>1.1226766666666667E-4</v>
      </c>
      <c r="AM683" s="1">
        <f t="shared" si="279"/>
        <v>1.4156725E-4</v>
      </c>
      <c r="AN683" s="77">
        <f t="shared" si="280"/>
        <v>2.9532972826086957E-2</v>
      </c>
    </row>
    <row r="684" spans="2:40" x14ac:dyDescent="0.25">
      <c r="B684" s="11">
        <v>1239.7190000000001</v>
      </c>
      <c r="C684" s="1"/>
      <c r="D684" s="1">
        <v>8650.6720000000005</v>
      </c>
      <c r="E684" s="1">
        <v>834.35900000000004</v>
      </c>
      <c r="F684" s="1">
        <v>1752.7729999999999</v>
      </c>
      <c r="G684" s="1">
        <f t="shared" si="259"/>
        <v>4.8509244186046509E-6</v>
      </c>
      <c r="H684" s="1">
        <f t="shared" si="260"/>
        <v>5.5145529069767449E-5</v>
      </c>
      <c r="I684" s="1">
        <f t="shared" si="261"/>
        <v>1.0190540697674419E-5</v>
      </c>
      <c r="J684" s="1">
        <f t="shared" si="262"/>
        <v>6.0485145348837202E-5</v>
      </c>
      <c r="K684" s="1">
        <f t="shared" si="263"/>
        <v>1.0582030612244898E-5</v>
      </c>
      <c r="L684" s="1">
        <f t="shared" si="264"/>
        <v>1.5267816326530612E-5</v>
      </c>
      <c r="M684" s="1">
        <f t="shared" si="265"/>
        <v>5.1654958333333334E-5</v>
      </c>
      <c r="N684" s="1">
        <f t="shared" si="266"/>
        <v>-3.0878970833333335E-4</v>
      </c>
      <c r="O684" s="8">
        <f t="shared" si="267"/>
        <v>1.5267816326530612E-2</v>
      </c>
      <c r="P684" s="43">
        <v>-56.817999999999998</v>
      </c>
      <c r="Q684" s="15">
        <f t="shared" si="268"/>
        <v>56.817999999999998</v>
      </c>
      <c r="R684" s="1">
        <v>1331.95</v>
      </c>
      <c r="S684" s="40">
        <f t="shared" si="269"/>
        <v>13.3195</v>
      </c>
      <c r="T684" s="31">
        <f t="shared" si="270"/>
        <v>12.653525</v>
      </c>
      <c r="U684" s="1">
        <f t="shared" si="271"/>
        <v>30.844974999999998</v>
      </c>
      <c r="X684" s="1"/>
      <c r="Y684" s="1">
        <v>-1121.855</v>
      </c>
      <c r="Z684" s="1">
        <v>2605.7440000000001</v>
      </c>
      <c r="AA684" s="1">
        <v>3841.6680000000001</v>
      </c>
      <c r="AB684" s="1">
        <v>3953.07</v>
      </c>
      <c r="AC684" s="1">
        <v>4303.692</v>
      </c>
      <c r="AD684" s="1">
        <f t="shared" si="272"/>
        <v>2.1672087209302326E-5</v>
      </c>
      <c r="AE684" s="1">
        <f t="shared" si="273"/>
        <v>2.8857691860465116E-5</v>
      </c>
      <c r="AG684" s="1">
        <f t="shared" si="274"/>
        <v>2.7581114130434784E-5</v>
      </c>
      <c r="AI684" s="1">
        <f t="shared" si="275"/>
        <v>2.948666847826087E-5</v>
      </c>
      <c r="AJ684" s="1">
        <f t="shared" si="276"/>
        <v>9.2835000000000035E-6</v>
      </c>
      <c r="AK684" s="1">
        <f t="shared" si="277"/>
        <v>3.8501999999999992E-5</v>
      </c>
      <c r="AL684" s="1">
        <f t="shared" si="278"/>
        <v>1.1227716666666667E-4</v>
      </c>
      <c r="AM684" s="1">
        <f t="shared" si="279"/>
        <v>1.4149566666666667E-4</v>
      </c>
      <c r="AN684" s="77">
        <f t="shared" si="280"/>
        <v>2.9486668478260869E-2</v>
      </c>
    </row>
    <row r="685" spans="2:40" x14ac:dyDescent="0.25">
      <c r="B685" s="11">
        <v>1037.7470000000001</v>
      </c>
      <c r="C685" s="1"/>
      <c r="D685" s="1">
        <v>7899.1729999999998</v>
      </c>
      <c r="E685" s="1">
        <v>955.24300000000005</v>
      </c>
      <c r="F685" s="1">
        <v>1645.691</v>
      </c>
      <c r="G685" s="1">
        <f t="shared" si="259"/>
        <v>5.5537383720930234E-6</v>
      </c>
      <c r="H685" s="1">
        <f t="shared" si="260"/>
        <v>5.147916279069767E-5</v>
      </c>
      <c r="I685" s="1">
        <f t="shared" si="261"/>
        <v>9.5679709302325587E-6</v>
      </c>
      <c r="J685" s="1">
        <f t="shared" si="262"/>
        <v>5.549339534883721E-5</v>
      </c>
      <c r="K685" s="1">
        <f t="shared" si="263"/>
        <v>1.0168316326530613E-5</v>
      </c>
      <c r="L685" s="1">
        <f t="shared" si="264"/>
        <v>1.3691010204081634E-5</v>
      </c>
      <c r="M685" s="1">
        <f t="shared" si="265"/>
        <v>4.323945833333334E-5</v>
      </c>
      <c r="N685" s="1">
        <f t="shared" si="266"/>
        <v>-2.8589274999999998E-4</v>
      </c>
      <c r="O685" s="8">
        <f t="shared" si="267"/>
        <v>1.3691010204081634E-2</v>
      </c>
      <c r="P685" s="43">
        <v>-23.797000000000001</v>
      </c>
      <c r="Q685" s="15">
        <f t="shared" si="268"/>
        <v>23.797000000000001</v>
      </c>
      <c r="R685" s="1">
        <v>1161.03</v>
      </c>
      <c r="S685" s="40">
        <f t="shared" si="269"/>
        <v>11.610300000000001</v>
      </c>
      <c r="T685" s="31">
        <f t="shared" si="270"/>
        <v>11.029784999999999</v>
      </c>
      <c r="U685" s="1">
        <f t="shared" si="271"/>
        <v>1.1569150000000015</v>
      </c>
      <c r="X685" s="1"/>
      <c r="Y685" s="1">
        <v>-910.21600000000001</v>
      </c>
      <c r="Z685" s="1">
        <v>1800.3219999999999</v>
      </c>
      <c r="AA685" s="1">
        <v>2994.1579999999999</v>
      </c>
      <c r="AB685" s="1">
        <v>2906.0439999999999</v>
      </c>
      <c r="AC685" s="1">
        <v>3344.5889999999999</v>
      </c>
      <c r="AD685" s="1">
        <f t="shared" si="272"/>
        <v>1.5758941860465116E-5</v>
      </c>
      <c r="AE685" s="1">
        <f t="shared" si="273"/>
        <v>2.2699848837209303E-5</v>
      </c>
      <c r="AG685" s="1">
        <f t="shared" si="274"/>
        <v>2.0740543478260867E-5</v>
      </c>
      <c r="AI685" s="1">
        <f t="shared" si="275"/>
        <v>2.3123940217391308E-5</v>
      </c>
      <c r="AJ685" s="1">
        <f t="shared" si="276"/>
        <v>-7.3428333333333362E-6</v>
      </c>
      <c r="AK685" s="1">
        <f t="shared" si="277"/>
        <v>2.9202583333333337E-5</v>
      </c>
      <c r="AL685" s="1">
        <f t="shared" si="278"/>
        <v>9.2143499999999996E-5</v>
      </c>
      <c r="AM685" s="1">
        <f t="shared" si="279"/>
        <v>1.2868891666666666E-4</v>
      </c>
      <c r="AN685" s="77">
        <f t="shared" si="280"/>
        <v>2.3123940217391309E-2</v>
      </c>
    </row>
    <row r="686" spans="2:40" x14ac:dyDescent="0.25">
      <c r="B686" s="11">
        <v>1009.496</v>
      </c>
      <c r="C686" s="1"/>
      <c r="D686" s="1">
        <v>8005.4309999999996</v>
      </c>
      <c r="E686" s="1">
        <v>974.43299999999999</v>
      </c>
      <c r="F686" s="1">
        <v>1643.3119999999999</v>
      </c>
      <c r="G686" s="1">
        <f t="shared" si="259"/>
        <v>5.6653081395348841E-6</v>
      </c>
      <c r="H686" s="1">
        <f t="shared" si="260"/>
        <v>5.2208511627906971E-5</v>
      </c>
      <c r="I686" s="1">
        <f t="shared" si="261"/>
        <v>9.5541395348837207E-6</v>
      </c>
      <c r="J686" s="1">
        <f t="shared" si="262"/>
        <v>5.6097343023255805E-5</v>
      </c>
      <c r="K686" s="1">
        <f t="shared" si="263"/>
        <v>1.0122086734693879E-5</v>
      </c>
      <c r="L686" s="1">
        <f t="shared" si="264"/>
        <v>1.3534734693877551E-5</v>
      </c>
      <c r="M686" s="1">
        <f t="shared" si="265"/>
        <v>4.2062333333333332E-5</v>
      </c>
      <c r="N686" s="1">
        <f t="shared" si="266"/>
        <v>-2.9149729166666661E-4</v>
      </c>
      <c r="O686" s="8">
        <f t="shared" si="267"/>
        <v>1.3534734693877551E-2</v>
      </c>
      <c r="P686" s="43">
        <v>-17.742000000000001</v>
      </c>
      <c r="Q686" s="15">
        <f t="shared" si="268"/>
        <v>17.742000000000001</v>
      </c>
      <c r="R686" s="1">
        <v>396.47199999999998</v>
      </c>
      <c r="S686" s="40">
        <f t="shared" si="269"/>
        <v>3.9647199999999998</v>
      </c>
      <c r="T686" s="31">
        <f t="shared" si="270"/>
        <v>3.7664839999999997</v>
      </c>
      <c r="U686" s="1">
        <f t="shared" si="271"/>
        <v>10.010796000000003</v>
      </c>
      <c r="X686" s="1"/>
      <c r="Y686" s="1">
        <v>-841.86500000000001</v>
      </c>
      <c r="Z686" s="1">
        <v>1629.816</v>
      </c>
      <c r="AA686" s="1">
        <v>2858.8989999999999</v>
      </c>
      <c r="AB686" s="1">
        <v>2555.9549999999999</v>
      </c>
      <c r="AC686" s="1">
        <v>3122.6819999999998</v>
      </c>
      <c r="AD686" s="1">
        <f t="shared" si="272"/>
        <v>1.4370238372093023E-5</v>
      </c>
      <c r="AE686" s="1">
        <f t="shared" si="273"/>
        <v>2.151606976744186E-5</v>
      </c>
      <c r="AG686" s="1">
        <f t="shared" si="274"/>
        <v>1.8466413043478261E-5</v>
      </c>
      <c r="AI686" s="1">
        <f t="shared" si="275"/>
        <v>2.1546451086956521E-5</v>
      </c>
      <c r="AJ686" s="1">
        <f t="shared" si="276"/>
        <v>-2.524533333333333E-5</v>
      </c>
      <c r="AK686" s="1">
        <f t="shared" si="277"/>
        <v>2.198191666666666E-5</v>
      </c>
      <c r="AL686" s="1">
        <f t="shared" si="278"/>
        <v>7.7178249999999989E-5</v>
      </c>
      <c r="AM686" s="1">
        <f t="shared" si="279"/>
        <v>1.2440549999999999E-4</v>
      </c>
      <c r="AN686" s="77">
        <f t="shared" si="280"/>
        <v>2.1546451086956523E-2</v>
      </c>
    </row>
    <row r="687" spans="2:40" x14ac:dyDescent="0.25">
      <c r="B687" s="11">
        <v>1010.423</v>
      </c>
      <c r="C687" s="1"/>
      <c r="D687" s="1">
        <v>8028.9939999999997</v>
      </c>
      <c r="E687" s="1">
        <v>977.79200000000003</v>
      </c>
      <c r="F687" s="1">
        <v>1648.546</v>
      </c>
      <c r="G687" s="1">
        <f t="shared" si="259"/>
        <v>5.6848372093023263E-6</v>
      </c>
      <c r="H687" s="1">
        <f t="shared" si="260"/>
        <v>5.2365034883720923E-5</v>
      </c>
      <c r="I687" s="1">
        <f t="shared" si="261"/>
        <v>9.5845697674418605E-6</v>
      </c>
      <c r="J687" s="1">
        <f t="shared" si="262"/>
        <v>5.6264767441860456E-5</v>
      </c>
      <c r="K687" s="1">
        <f t="shared" si="263"/>
        <v>1.0143954081632654E-5</v>
      </c>
      <c r="L687" s="1">
        <f t="shared" si="264"/>
        <v>1.356616836734694E-5</v>
      </c>
      <c r="M687" s="1">
        <f t="shared" si="265"/>
        <v>4.2100958333333337E-5</v>
      </c>
      <c r="N687" s="1">
        <f t="shared" si="266"/>
        <v>-2.9244045833333329E-4</v>
      </c>
      <c r="O687" s="8">
        <f t="shared" si="267"/>
        <v>1.3566168367346941E-2</v>
      </c>
      <c r="P687" s="43">
        <v>-17.834</v>
      </c>
      <c r="Q687" s="15">
        <f t="shared" si="268"/>
        <v>17.834</v>
      </c>
      <c r="R687" s="1">
        <v>-29.911000000000001</v>
      </c>
      <c r="S687" s="40">
        <f t="shared" si="269"/>
        <v>-0.29910999999999999</v>
      </c>
      <c r="T687" s="31">
        <f t="shared" si="270"/>
        <v>-0.28415449999999998</v>
      </c>
      <c r="U687" s="1">
        <f t="shared" si="271"/>
        <v>18.417264499999998</v>
      </c>
      <c r="X687" s="1"/>
      <c r="Y687" s="1">
        <v>-835.69399999999996</v>
      </c>
      <c r="Z687" s="1">
        <v>1628.3789999999999</v>
      </c>
      <c r="AA687" s="1">
        <v>2869.8130000000001</v>
      </c>
      <c r="AB687" s="1">
        <v>2670.5880000000002</v>
      </c>
      <c r="AC687" s="1">
        <v>3144.3960000000002</v>
      </c>
      <c r="AD687" s="1">
        <f t="shared" si="272"/>
        <v>1.4326005813953487E-5</v>
      </c>
      <c r="AE687" s="1">
        <f t="shared" si="273"/>
        <v>2.1543645348837212E-5</v>
      </c>
      <c r="AG687" s="1">
        <f t="shared" si="274"/>
        <v>1.9055880434782612E-5</v>
      </c>
      <c r="AI687" s="1">
        <f t="shared" si="275"/>
        <v>2.1630923913043481E-5</v>
      </c>
      <c r="AJ687" s="1">
        <f t="shared" si="276"/>
        <v>-1.6602083333333325E-5</v>
      </c>
      <c r="AK687" s="1">
        <f t="shared" si="277"/>
        <v>2.2881916666666672E-5</v>
      </c>
      <c r="AL687" s="1">
        <f t="shared" si="278"/>
        <v>8.6850750000000022E-5</v>
      </c>
      <c r="AM687" s="1">
        <f t="shared" si="279"/>
        <v>1.2633475000000004E-4</v>
      </c>
      <c r="AN687" s="77">
        <f t="shared" si="280"/>
        <v>2.1630923913043481E-2</v>
      </c>
    </row>
    <row r="688" spans="2:40" x14ac:dyDescent="0.25">
      <c r="B688" s="11">
        <v>1008.107</v>
      </c>
      <c r="C688" s="1"/>
      <c r="D688" s="1">
        <v>8049.6719999999996</v>
      </c>
      <c r="E688" s="1">
        <v>980.19100000000003</v>
      </c>
      <c r="F688" s="1">
        <v>1651.877</v>
      </c>
      <c r="G688" s="1">
        <f t="shared" si="259"/>
        <v>5.6987848837209308E-6</v>
      </c>
      <c r="H688" s="1">
        <f t="shared" si="260"/>
        <v>5.2499203488372088E-5</v>
      </c>
      <c r="I688" s="1">
        <f t="shared" si="261"/>
        <v>9.6039360465116276E-6</v>
      </c>
      <c r="J688" s="1">
        <f t="shared" si="262"/>
        <v>5.6404354651162784E-5</v>
      </c>
      <c r="K688" s="1">
        <f t="shared" si="263"/>
        <v>1.0144377551020407E-5</v>
      </c>
      <c r="L688" s="1">
        <f t="shared" si="264"/>
        <v>1.3571346938775508E-5</v>
      </c>
      <c r="M688" s="1">
        <f t="shared" si="265"/>
        <v>4.2004458333333336E-5</v>
      </c>
      <c r="N688" s="1">
        <f t="shared" si="266"/>
        <v>-2.9339854166666665E-4</v>
      </c>
      <c r="O688" s="8">
        <f t="shared" si="267"/>
        <v>1.3571346938775508E-2</v>
      </c>
      <c r="P688" s="43">
        <v>-17.370999999999999</v>
      </c>
      <c r="Q688" s="15">
        <f t="shared" si="268"/>
        <v>17.370999999999999</v>
      </c>
      <c r="R688" s="1">
        <v>-39.677999999999997</v>
      </c>
      <c r="S688" s="40">
        <f t="shared" si="269"/>
        <v>-0.39677999999999997</v>
      </c>
      <c r="T688" s="31">
        <f t="shared" si="270"/>
        <v>-0.37694099999999997</v>
      </c>
      <c r="U688" s="1">
        <f t="shared" si="271"/>
        <v>18.144720999999997</v>
      </c>
      <c r="X688" s="1"/>
      <c r="Y688" s="1">
        <v>-812.90800000000002</v>
      </c>
      <c r="Z688" s="1">
        <v>1574.27</v>
      </c>
      <c r="AA688" s="1">
        <v>2816.6669999999999</v>
      </c>
      <c r="AB688" s="1">
        <v>2679.5149999999999</v>
      </c>
      <c r="AC688" s="1">
        <v>3082.5610000000001</v>
      </c>
      <c r="AD688" s="1">
        <f t="shared" si="272"/>
        <v>1.3878941860465115E-5</v>
      </c>
      <c r="AE688" s="1">
        <f t="shared" si="273"/>
        <v>2.1102180232558138E-5</v>
      </c>
      <c r="AG688" s="1">
        <f t="shared" si="274"/>
        <v>1.8980559782608696E-5</v>
      </c>
      <c r="AI688" s="1">
        <f t="shared" si="275"/>
        <v>2.1171027173913044E-5</v>
      </c>
      <c r="AJ688" s="1">
        <f t="shared" si="276"/>
        <v>-1.1429333333333336E-5</v>
      </c>
      <c r="AK688" s="1">
        <f t="shared" si="277"/>
        <v>2.2157833333333354E-5</v>
      </c>
      <c r="AL688" s="1">
        <f t="shared" si="278"/>
        <v>9.2103749999999994E-5</v>
      </c>
      <c r="AM688" s="1">
        <f t="shared" si="279"/>
        <v>1.2569091666666667E-4</v>
      </c>
      <c r="AN688" s="77">
        <f t="shared" si="280"/>
        <v>2.1171027173913042E-2</v>
      </c>
    </row>
    <row r="689" spans="2:40" x14ac:dyDescent="0.25">
      <c r="B689" s="11">
        <v>5636.1940000000004</v>
      </c>
      <c r="C689" s="1"/>
      <c r="D689" s="1">
        <v>8062.1750000000002</v>
      </c>
      <c r="E689" s="1">
        <v>977.79200000000003</v>
      </c>
      <c r="F689" s="1">
        <v>1645.2149999999999</v>
      </c>
      <c r="G689" s="1">
        <f t="shared" si="259"/>
        <v>5.6848372093023263E-6</v>
      </c>
      <c r="H689" s="1">
        <f t="shared" si="260"/>
        <v>5.2557947674418612E-5</v>
      </c>
      <c r="I689" s="1">
        <f t="shared" si="261"/>
        <v>9.5652034883720934E-6</v>
      </c>
      <c r="J689" s="1">
        <f t="shared" si="262"/>
        <v>5.6438313953488374E-5</v>
      </c>
      <c r="K689" s="1">
        <f t="shared" si="263"/>
        <v>3.374482653061225E-5</v>
      </c>
      <c r="L689" s="1">
        <f t="shared" si="264"/>
        <v>3.715004591836735E-5</v>
      </c>
      <c r="M689" s="1">
        <f t="shared" si="265"/>
        <v>2.348414166666667E-4</v>
      </c>
      <c r="N689" s="1">
        <f t="shared" si="266"/>
        <v>-1.0108254166666666E-4</v>
      </c>
      <c r="O689" s="8">
        <f t="shared" si="267"/>
        <v>3.7150045918367347E-2</v>
      </c>
      <c r="P689" s="43">
        <v>-15.223000000000001</v>
      </c>
      <c r="Q689" s="15">
        <f t="shared" si="268"/>
        <v>15.223000000000001</v>
      </c>
      <c r="R689" s="1">
        <v>-39.677999999999997</v>
      </c>
      <c r="S689" s="40">
        <f t="shared" si="269"/>
        <v>-0.39677999999999997</v>
      </c>
      <c r="T689" s="31">
        <f t="shared" si="270"/>
        <v>-0.37694099999999997</v>
      </c>
      <c r="U689" s="1">
        <f t="shared" si="271"/>
        <v>15.996721000000001</v>
      </c>
      <c r="X689" s="1"/>
      <c r="Y689" s="1">
        <v>-740.27</v>
      </c>
      <c r="Z689" s="1">
        <v>1387.566</v>
      </c>
      <c r="AA689" s="1">
        <v>2641.1370000000002</v>
      </c>
      <c r="AB689" s="1">
        <v>2493.9520000000002</v>
      </c>
      <c r="AC689" s="1">
        <v>2819.2539999999999</v>
      </c>
      <c r="AD689" s="1">
        <f t="shared" si="272"/>
        <v>1.2371139534883721E-5</v>
      </c>
      <c r="AE689" s="1">
        <f t="shared" si="273"/>
        <v>1.9659343023255816E-5</v>
      </c>
      <c r="AG689" s="1">
        <f t="shared" si="274"/>
        <v>1.757729347826087E-5</v>
      </c>
      <c r="AI689" s="1">
        <f t="shared" si="275"/>
        <v>1.9345239130434782E-5</v>
      </c>
      <c r="AJ689" s="1">
        <f t="shared" si="276"/>
        <v>-1.2265416666666663E-5</v>
      </c>
      <c r="AK689" s="1">
        <f t="shared" si="277"/>
        <v>1.4843083333333312E-5</v>
      </c>
      <c r="AL689" s="1">
        <f t="shared" si="278"/>
        <v>9.2198833333333356E-5</v>
      </c>
      <c r="AM689" s="1">
        <f t="shared" si="279"/>
        <v>1.1930733333333334E-4</v>
      </c>
      <c r="AN689" s="77">
        <f t="shared" si="280"/>
        <v>1.9345239130434781E-2</v>
      </c>
    </row>
    <row r="690" spans="2:40" x14ac:dyDescent="0.25">
      <c r="B690" s="11">
        <v>5686.2129999999997</v>
      </c>
      <c r="C690" s="1"/>
      <c r="D690" s="1">
        <v>8068.9080000000004</v>
      </c>
      <c r="E690" s="1">
        <v>973.95299999999997</v>
      </c>
      <c r="F690" s="1">
        <v>1644.739</v>
      </c>
      <c r="G690" s="1">
        <f t="shared" si="259"/>
        <v>5.6625174418604648E-6</v>
      </c>
      <c r="H690" s="1">
        <f t="shared" si="260"/>
        <v>5.2574773255813962E-5</v>
      </c>
      <c r="I690" s="1">
        <f t="shared" si="261"/>
        <v>9.562436046511628E-6</v>
      </c>
      <c r="J690" s="1">
        <f t="shared" si="262"/>
        <v>5.647469186046512E-5</v>
      </c>
      <c r="K690" s="1">
        <f t="shared" si="263"/>
        <v>3.3980438775510198E-5</v>
      </c>
      <c r="L690" s="1">
        <f t="shared" si="264"/>
        <v>3.7402816326530609E-5</v>
      </c>
      <c r="M690" s="1">
        <f t="shared" si="265"/>
        <v>2.3692554166666665E-4</v>
      </c>
      <c r="N690" s="1">
        <f t="shared" si="266"/>
        <v>-9.9278958333333365E-5</v>
      </c>
      <c r="O690" s="8">
        <f t="shared" si="267"/>
        <v>3.7402816326530607E-2</v>
      </c>
      <c r="P690" s="43">
        <v>-14.464</v>
      </c>
      <c r="Q690" s="15">
        <f t="shared" si="268"/>
        <v>14.464</v>
      </c>
      <c r="R690" s="1">
        <v>-39.982999999999997</v>
      </c>
      <c r="S690" s="40">
        <f t="shared" si="269"/>
        <v>-0.39982999999999996</v>
      </c>
      <c r="T690" s="31">
        <f t="shared" si="270"/>
        <v>-0.37983849999999997</v>
      </c>
      <c r="U690" s="1">
        <f t="shared" si="271"/>
        <v>15.2436685</v>
      </c>
      <c r="X690" s="1"/>
      <c r="Y690" s="1">
        <v>-721.27800000000002</v>
      </c>
      <c r="Z690" s="1">
        <v>1342.576</v>
      </c>
      <c r="AA690" s="1">
        <v>2615.5239999999999</v>
      </c>
      <c r="AB690" s="1">
        <v>2480.3310000000001</v>
      </c>
      <c r="AC690" s="1">
        <v>2800.3850000000002</v>
      </c>
      <c r="AD690" s="1">
        <f t="shared" si="272"/>
        <v>1.1999151162790699E-5</v>
      </c>
      <c r="AE690" s="1">
        <f t="shared" si="273"/>
        <v>1.9400011627906975E-5</v>
      </c>
      <c r="AG690" s="1">
        <f t="shared" si="274"/>
        <v>1.7400048913043479E-5</v>
      </c>
      <c r="AI690" s="1">
        <f t="shared" si="275"/>
        <v>1.913947282608696E-5</v>
      </c>
      <c r="AJ690" s="1">
        <f t="shared" si="276"/>
        <v>-1.1266083333333313E-5</v>
      </c>
      <c r="AK690" s="1">
        <f t="shared" si="277"/>
        <v>1.540508333333336E-5</v>
      </c>
      <c r="AL690" s="1">
        <f t="shared" si="278"/>
        <v>9.4812916666666672E-5</v>
      </c>
      <c r="AM690" s="1">
        <f t="shared" si="279"/>
        <v>1.2148408333333335E-4</v>
      </c>
      <c r="AN690" s="77">
        <f t="shared" si="280"/>
        <v>1.913947282608696E-2</v>
      </c>
    </row>
    <row r="691" spans="2:40" x14ac:dyDescent="0.25">
      <c r="B691" s="11">
        <v>1014.591</v>
      </c>
      <c r="C691" s="1"/>
      <c r="D691" s="1">
        <v>8068.4269999999997</v>
      </c>
      <c r="E691" s="1">
        <v>972.51400000000001</v>
      </c>
      <c r="F691" s="1">
        <v>1646.1669999999999</v>
      </c>
      <c r="G691" s="1">
        <f t="shared" si="259"/>
        <v>5.6541511627906981E-6</v>
      </c>
      <c r="H691" s="1">
        <f t="shared" si="260"/>
        <v>5.2563610465116267E-5</v>
      </c>
      <c r="I691" s="1">
        <f t="shared" si="261"/>
        <v>9.5707383720930224E-6</v>
      </c>
      <c r="J691" s="1">
        <f t="shared" si="262"/>
        <v>5.6480197674418604E-5</v>
      </c>
      <c r="K691" s="1">
        <f t="shared" si="263"/>
        <v>1.0138290816326529E-5</v>
      </c>
      <c r="L691" s="1">
        <f t="shared" si="264"/>
        <v>1.3575295918367345E-5</v>
      </c>
      <c r="M691" s="1">
        <f t="shared" si="265"/>
        <v>4.2274624999999998E-5</v>
      </c>
      <c r="N691" s="1">
        <f t="shared" si="266"/>
        <v>-2.939098333333333E-4</v>
      </c>
      <c r="O691" s="8">
        <f t="shared" si="267"/>
        <v>1.3575295918367345E-2</v>
      </c>
      <c r="P691" s="43">
        <v>-14.519</v>
      </c>
      <c r="Q691" s="15">
        <f t="shared" si="268"/>
        <v>14.519</v>
      </c>
      <c r="R691" s="1">
        <v>-40.593000000000004</v>
      </c>
      <c r="S691" s="40">
        <f t="shared" si="269"/>
        <v>-0.40593000000000001</v>
      </c>
      <c r="T691" s="31">
        <f t="shared" si="270"/>
        <v>-0.38563350000000002</v>
      </c>
      <c r="U691" s="1">
        <f t="shared" si="271"/>
        <v>15.310563500000001</v>
      </c>
      <c r="X691" s="1"/>
      <c r="Y691" s="1">
        <v>-715.58100000000002</v>
      </c>
      <c r="Z691" s="1">
        <v>1343.5329999999999</v>
      </c>
      <c r="AA691" s="1">
        <v>2622.1640000000002</v>
      </c>
      <c r="AB691" s="1">
        <v>2494.8910000000001</v>
      </c>
      <c r="AC691" s="1">
        <v>2820.67</v>
      </c>
      <c r="AD691" s="1">
        <f t="shared" si="272"/>
        <v>1.1971593023255813E-5</v>
      </c>
      <c r="AE691" s="1">
        <f t="shared" si="273"/>
        <v>1.9405494186046514E-5</v>
      </c>
      <c r="AG691" s="1">
        <f t="shared" si="274"/>
        <v>1.7448217391304349E-5</v>
      </c>
      <c r="AI691" s="1">
        <f t="shared" si="275"/>
        <v>1.9218755434782611E-5</v>
      </c>
      <c r="AJ691" s="1">
        <f t="shared" si="276"/>
        <v>-1.0606083333333345E-5</v>
      </c>
      <c r="AK691" s="1">
        <f t="shared" si="277"/>
        <v>1.6542166666666655E-5</v>
      </c>
      <c r="AL691" s="1">
        <f t="shared" si="278"/>
        <v>9.5946500000000014E-5</v>
      </c>
      <c r="AM691" s="1">
        <f t="shared" si="279"/>
        <v>1.2309475000000001E-4</v>
      </c>
      <c r="AN691" s="77">
        <f t="shared" si="280"/>
        <v>1.921875543478261E-2</v>
      </c>
    </row>
    <row r="692" spans="2:40" x14ac:dyDescent="0.25">
      <c r="B692" s="11">
        <v>5635.7269999999999</v>
      </c>
      <c r="C692" s="1"/>
      <c r="D692" s="1">
        <v>8072.7550000000001</v>
      </c>
      <c r="E692" s="1">
        <v>973.95299999999997</v>
      </c>
      <c r="F692" s="1">
        <v>1646.643</v>
      </c>
      <c r="G692" s="1">
        <f t="shared" si="259"/>
        <v>5.6625174418604648E-6</v>
      </c>
      <c r="H692" s="1">
        <f t="shared" si="260"/>
        <v>5.2597139534883727E-5</v>
      </c>
      <c r="I692" s="1">
        <f t="shared" si="261"/>
        <v>9.5735058139534878E-6</v>
      </c>
      <c r="J692" s="1">
        <f t="shared" si="262"/>
        <v>5.6508127906976746E-5</v>
      </c>
      <c r="K692" s="1">
        <f t="shared" si="263"/>
        <v>3.3722857142857146E-5</v>
      </c>
      <c r="L692" s="1">
        <f t="shared" si="264"/>
        <v>3.7154948979591839E-5</v>
      </c>
      <c r="M692" s="1">
        <f t="shared" si="265"/>
        <v>2.3482195833333334E-4</v>
      </c>
      <c r="N692" s="1">
        <f t="shared" si="266"/>
        <v>-1.0154283333333335E-4</v>
      </c>
      <c r="O692" s="8">
        <f t="shared" si="267"/>
        <v>3.7154948979591838E-2</v>
      </c>
      <c r="P692" s="43">
        <v>-14.538</v>
      </c>
      <c r="Q692" s="15">
        <f t="shared" si="268"/>
        <v>14.538</v>
      </c>
      <c r="R692" s="1">
        <v>-49.75</v>
      </c>
      <c r="S692" s="40">
        <f t="shared" si="269"/>
        <v>-0.4975</v>
      </c>
      <c r="T692" s="31">
        <f t="shared" si="270"/>
        <v>-0.47262499999999996</v>
      </c>
      <c r="U692" s="1">
        <f t="shared" si="271"/>
        <v>15.508125</v>
      </c>
      <c r="X692" s="1"/>
      <c r="Y692" s="1">
        <v>-714.63099999999997</v>
      </c>
      <c r="Z692" s="1">
        <v>1345.4469999999999</v>
      </c>
      <c r="AA692" s="1">
        <v>2621.2159999999999</v>
      </c>
      <c r="AB692" s="1">
        <v>2504.7550000000001</v>
      </c>
      <c r="AC692" s="1">
        <v>2838.125</v>
      </c>
      <c r="AD692" s="1">
        <f t="shared" si="272"/>
        <v>1.1977197674418605E-5</v>
      </c>
      <c r="AE692" s="1">
        <f t="shared" si="273"/>
        <v>1.9394459302325581E-5</v>
      </c>
      <c r="AG692" s="1">
        <f t="shared" si="274"/>
        <v>1.7496663043478259E-5</v>
      </c>
      <c r="AI692" s="1">
        <f t="shared" si="275"/>
        <v>1.9308456521739129E-5</v>
      </c>
      <c r="AJ692" s="1">
        <f t="shared" si="276"/>
        <v>-9.705083333333316E-6</v>
      </c>
      <c r="AK692" s="1">
        <f t="shared" si="277"/>
        <v>1.8075750000000007E-5</v>
      </c>
      <c r="AL692" s="1">
        <f t="shared" si="278"/>
        <v>9.660900000000001E-5</v>
      </c>
      <c r="AM692" s="1">
        <f t="shared" si="279"/>
        <v>1.2438983333333333E-4</v>
      </c>
      <c r="AN692" s="77">
        <f t="shared" si="280"/>
        <v>1.9308456521739129E-2</v>
      </c>
    </row>
    <row r="693" spans="2:40" x14ac:dyDescent="0.25">
      <c r="B693" s="11">
        <v>5640.8689999999997</v>
      </c>
      <c r="C693" s="1"/>
      <c r="D693" s="1">
        <v>8086.2209999999995</v>
      </c>
      <c r="E693" s="1">
        <v>990.26599999999996</v>
      </c>
      <c r="F693" s="1">
        <v>1612.857</v>
      </c>
      <c r="G693" s="1">
        <f t="shared" si="259"/>
        <v>5.7573604651162792E-6</v>
      </c>
      <c r="H693" s="1">
        <f t="shared" si="260"/>
        <v>5.277027325581395E-5</v>
      </c>
      <c r="I693" s="1">
        <f t="shared" si="261"/>
        <v>9.3770755813953482E-6</v>
      </c>
      <c r="J693" s="1">
        <f t="shared" si="262"/>
        <v>5.6389988372093023E-5</v>
      </c>
      <c r="K693" s="1">
        <f t="shared" si="263"/>
        <v>3.3832321428571426E-5</v>
      </c>
      <c r="L693" s="1">
        <f t="shared" si="264"/>
        <v>3.7008806122448974E-5</v>
      </c>
      <c r="M693" s="1">
        <f t="shared" si="265"/>
        <v>2.3503620833333332E-4</v>
      </c>
      <c r="N693" s="1">
        <f t="shared" si="266"/>
        <v>-1.0188966666666667E-4</v>
      </c>
      <c r="O693" s="8">
        <f t="shared" si="267"/>
        <v>3.7008806122448973E-2</v>
      </c>
      <c r="P693" s="43">
        <v>-10.574999999999999</v>
      </c>
      <c r="Q693" s="15">
        <f t="shared" si="268"/>
        <v>10.574999999999999</v>
      </c>
      <c r="R693" s="1">
        <v>-49.75</v>
      </c>
      <c r="S693" s="40">
        <f t="shared" si="269"/>
        <v>-0.4975</v>
      </c>
      <c r="T693" s="31">
        <f t="shared" si="270"/>
        <v>-0.47262499999999996</v>
      </c>
      <c r="U693" s="1">
        <f t="shared" si="271"/>
        <v>11.545124999999999</v>
      </c>
      <c r="X693" s="1"/>
      <c r="Y693" s="1">
        <v>-507.56900000000002</v>
      </c>
      <c r="Z693" s="1">
        <v>899.59199999999998</v>
      </c>
      <c r="AA693" s="1">
        <v>2133.8690000000001</v>
      </c>
      <c r="AB693" s="1">
        <v>1950.3409999999999</v>
      </c>
      <c r="AC693" s="1">
        <v>2080.5650000000001</v>
      </c>
      <c r="AD693" s="1">
        <f t="shared" si="272"/>
        <v>8.1811686046511639E-6</v>
      </c>
      <c r="AE693" s="1">
        <f t="shared" si="273"/>
        <v>1.5357197674418608E-5</v>
      </c>
      <c r="AG693" s="1">
        <f t="shared" si="274"/>
        <v>1.3358206521739129E-5</v>
      </c>
      <c r="AI693" s="1">
        <f t="shared" si="275"/>
        <v>1.4065945652173914E-5</v>
      </c>
      <c r="AJ693" s="1">
        <f t="shared" si="276"/>
        <v>-1.529400000000002E-5</v>
      </c>
      <c r="AK693" s="1">
        <f t="shared" si="277"/>
        <v>-4.4420000000000068E-6</v>
      </c>
      <c r="AL693" s="1">
        <f t="shared" si="278"/>
        <v>8.7562416666666637E-5</v>
      </c>
      <c r="AM693" s="1">
        <f t="shared" si="279"/>
        <v>9.8414416666666661E-5</v>
      </c>
      <c r="AN693" s="77">
        <f t="shared" si="280"/>
        <v>1.4065945652173914E-2</v>
      </c>
    </row>
    <row r="694" spans="2:40" x14ac:dyDescent="0.25">
      <c r="B694" s="11">
        <v>5637.5969999999998</v>
      </c>
      <c r="C694" s="1"/>
      <c r="D694" s="1">
        <v>8117.0020000000004</v>
      </c>
      <c r="E694" s="1">
        <v>952.36400000000003</v>
      </c>
      <c r="F694" s="1">
        <v>1580.501</v>
      </c>
      <c r="G694" s="1">
        <f t="shared" si="259"/>
        <v>5.5370000000000005E-6</v>
      </c>
      <c r="H694" s="1">
        <f t="shared" si="260"/>
        <v>5.2728872093023258E-5</v>
      </c>
      <c r="I694" s="1">
        <f t="shared" si="261"/>
        <v>9.1889593023255821E-6</v>
      </c>
      <c r="J694" s="1">
        <f t="shared" si="262"/>
        <v>5.6380831395348846E-5</v>
      </c>
      <c r="K694" s="1">
        <f t="shared" si="263"/>
        <v>3.3622249999999995E-5</v>
      </c>
      <c r="L694" s="1">
        <f t="shared" si="264"/>
        <v>3.6827030612244901E-5</v>
      </c>
      <c r="M694" s="1">
        <f t="shared" si="265"/>
        <v>2.3489987499999998E-4</v>
      </c>
      <c r="N694" s="1">
        <f t="shared" si="266"/>
        <v>-1.0330854166666669E-4</v>
      </c>
      <c r="O694" s="8">
        <f t="shared" si="267"/>
        <v>3.6827030612244904E-2</v>
      </c>
      <c r="P694" s="43">
        <v>-4.63</v>
      </c>
      <c r="Q694" s="15">
        <f t="shared" si="268"/>
        <v>4.63</v>
      </c>
      <c r="R694" s="1">
        <v>-50.055</v>
      </c>
      <c r="S694" s="40">
        <f t="shared" si="269"/>
        <v>-0.50055000000000005</v>
      </c>
      <c r="T694" s="31">
        <f t="shared" si="270"/>
        <v>-0.47552250000000001</v>
      </c>
      <c r="U694" s="1">
        <f t="shared" si="271"/>
        <v>5.6060724999999998</v>
      </c>
      <c r="X694" s="1"/>
      <c r="Y694" s="1">
        <v>-266.68099999999998</v>
      </c>
      <c r="Z694" s="1">
        <v>526.755</v>
      </c>
      <c r="AA694" s="1">
        <v>1692.9190000000001</v>
      </c>
      <c r="AB694" s="1">
        <v>1449.0340000000001</v>
      </c>
      <c r="AC694" s="1">
        <v>1571.6120000000001</v>
      </c>
      <c r="AD694" s="1">
        <f t="shared" si="272"/>
        <v>4.6129999999999997E-6</v>
      </c>
      <c r="AE694" s="1">
        <f t="shared" si="273"/>
        <v>1.1393023255813954E-5</v>
      </c>
      <c r="AG694" s="1">
        <f t="shared" si="274"/>
        <v>9.324538043478263E-6</v>
      </c>
      <c r="AI694" s="1">
        <f t="shared" si="275"/>
        <v>9.9907228260869567E-6</v>
      </c>
      <c r="AJ694" s="1">
        <f t="shared" si="276"/>
        <v>-2.032375E-5</v>
      </c>
      <c r="AK694" s="1">
        <f t="shared" si="277"/>
        <v>-1.0108916666666669E-5</v>
      </c>
      <c r="AL694" s="1">
        <f t="shared" si="278"/>
        <v>7.6856583333333349E-5</v>
      </c>
      <c r="AM694" s="1">
        <f t="shared" si="279"/>
        <v>8.7071416666666658E-5</v>
      </c>
      <c r="AN694" s="77">
        <f t="shared" si="280"/>
        <v>9.9907228260869563E-3</v>
      </c>
    </row>
    <row r="695" spans="2:40" x14ac:dyDescent="0.25">
      <c r="B695" s="11">
        <v>5627.78</v>
      </c>
      <c r="C695" s="1"/>
      <c r="D695" s="1">
        <v>7869.848</v>
      </c>
      <c r="E695" s="1">
        <v>943.72900000000004</v>
      </c>
      <c r="F695" s="1">
        <v>1574.316</v>
      </c>
      <c r="G695" s="1">
        <f t="shared" si="259"/>
        <v>5.4867965116279075E-6</v>
      </c>
      <c r="H695" s="1">
        <f t="shared" si="260"/>
        <v>5.1241726744186043E-5</v>
      </c>
      <c r="I695" s="1">
        <f t="shared" si="261"/>
        <v>9.1530000000000003E-6</v>
      </c>
      <c r="J695" s="1">
        <f t="shared" si="262"/>
        <v>5.4907930232558146E-5</v>
      </c>
      <c r="K695" s="1">
        <f t="shared" si="263"/>
        <v>3.3528107142857142E-5</v>
      </c>
      <c r="L695" s="1">
        <f t="shared" si="264"/>
        <v>3.6745387755102042E-5</v>
      </c>
      <c r="M695" s="1">
        <f t="shared" si="265"/>
        <v>2.3449083333333331E-4</v>
      </c>
      <c r="N695" s="1">
        <f t="shared" si="266"/>
        <v>-9.3419500000000016E-5</v>
      </c>
      <c r="O695" s="8">
        <f t="shared" si="267"/>
        <v>3.6745387755102041E-2</v>
      </c>
      <c r="P695" s="43">
        <v>-3.0190000000000001</v>
      </c>
      <c r="Q695" s="15">
        <f t="shared" si="268"/>
        <v>3.0190000000000001</v>
      </c>
      <c r="R695" s="1">
        <v>-49.75</v>
      </c>
      <c r="S695" s="40">
        <f t="shared" si="269"/>
        <v>-0.4975</v>
      </c>
      <c r="T695" s="31">
        <f t="shared" si="270"/>
        <v>-0.47262499999999996</v>
      </c>
      <c r="U695" s="1">
        <f t="shared" si="271"/>
        <v>3.989125</v>
      </c>
      <c r="X695" s="1"/>
      <c r="Y695" s="1">
        <v>-208.69800000000001</v>
      </c>
      <c r="Z695" s="1">
        <v>451.74400000000003</v>
      </c>
      <c r="AA695" s="1">
        <v>1604.87</v>
      </c>
      <c r="AB695" s="1">
        <v>1341.71</v>
      </c>
      <c r="AC695" s="1">
        <v>1543.848</v>
      </c>
      <c r="AD695" s="1">
        <f t="shared" si="272"/>
        <v>3.8397790697674418E-6</v>
      </c>
      <c r="AE695" s="1">
        <f t="shared" si="273"/>
        <v>1.0543999999999999E-5</v>
      </c>
      <c r="AG695" s="1">
        <f t="shared" si="274"/>
        <v>8.4261304347826091E-6</v>
      </c>
      <c r="AI695" s="1">
        <f t="shared" si="275"/>
        <v>9.524706521739131E-6</v>
      </c>
      <c r="AJ695" s="1">
        <f t="shared" si="276"/>
        <v>-2.1929999999999988E-5</v>
      </c>
      <c r="AK695" s="1">
        <f t="shared" si="277"/>
        <v>-5.0851666666666607E-6</v>
      </c>
      <c r="AL695" s="1">
        <f t="shared" si="278"/>
        <v>7.416383333333333E-5</v>
      </c>
      <c r="AM695" s="1">
        <f t="shared" si="279"/>
        <v>9.1008666666666648E-5</v>
      </c>
      <c r="AN695" s="77">
        <f t="shared" si="280"/>
        <v>9.5247065217391302E-3</v>
      </c>
    </row>
    <row r="696" spans="2:40" x14ac:dyDescent="0.25">
      <c r="B696" s="11">
        <v>5626.8459999999995</v>
      </c>
      <c r="C696" s="1"/>
      <c r="D696" s="1">
        <v>7886.674</v>
      </c>
      <c r="E696" s="1">
        <v>937.97199999999998</v>
      </c>
      <c r="F696" s="1">
        <v>1576.2190000000001</v>
      </c>
      <c r="G696" s="1">
        <f t="shared" si="259"/>
        <v>5.4533255813953487E-6</v>
      </c>
      <c r="H696" s="1">
        <f t="shared" si="260"/>
        <v>5.1306081395348842E-5</v>
      </c>
      <c r="I696" s="1">
        <f t="shared" si="261"/>
        <v>9.164063953488373E-6</v>
      </c>
      <c r="J696" s="1">
        <f t="shared" si="262"/>
        <v>5.5016819767441859E-5</v>
      </c>
      <c r="K696" s="1">
        <f t="shared" si="263"/>
        <v>3.3493969387755098E-5</v>
      </c>
      <c r="L696" s="1">
        <f t="shared" si="264"/>
        <v>3.675033163265306E-5</v>
      </c>
      <c r="M696" s="1">
        <f t="shared" si="265"/>
        <v>2.3445191666666664E-4</v>
      </c>
      <c r="N696" s="1">
        <f t="shared" si="266"/>
        <v>-9.4159500000000026E-5</v>
      </c>
      <c r="O696" s="8">
        <f t="shared" si="267"/>
        <v>3.6750331632653059E-2</v>
      </c>
      <c r="P696" s="43">
        <v>-3.2040000000000002</v>
      </c>
      <c r="Q696" s="15">
        <f t="shared" si="268"/>
        <v>3.2040000000000002</v>
      </c>
      <c r="R696" s="1">
        <v>-49.75</v>
      </c>
      <c r="S696" s="40">
        <f t="shared" si="269"/>
        <v>-0.4975</v>
      </c>
      <c r="T696" s="31">
        <f t="shared" si="270"/>
        <v>-0.47262499999999996</v>
      </c>
      <c r="U696" s="1">
        <f t="shared" si="271"/>
        <v>4.1741250000000001</v>
      </c>
      <c r="X696" s="1"/>
      <c r="Y696" s="1">
        <v>-209.173</v>
      </c>
      <c r="Z696" s="1">
        <v>451.26600000000002</v>
      </c>
      <c r="AA696" s="1">
        <v>1595.403</v>
      </c>
      <c r="AB696" s="1">
        <v>1023.155</v>
      </c>
      <c r="AC696" s="1">
        <v>1631.3789999999999</v>
      </c>
      <c r="AD696" s="1">
        <f t="shared" si="272"/>
        <v>3.8397616279069774E-6</v>
      </c>
      <c r="AE696" s="1">
        <f t="shared" si="273"/>
        <v>1.0491720930232558E-5</v>
      </c>
      <c r="AG696" s="1">
        <f t="shared" si="274"/>
        <v>6.6974347826086954E-6</v>
      </c>
      <c r="AI696" s="1">
        <f t="shared" si="275"/>
        <v>1.0002999999999999E-5</v>
      </c>
      <c r="AJ696" s="1">
        <f t="shared" si="276"/>
        <v>-4.7687333333333333E-5</v>
      </c>
      <c r="AK696" s="1">
        <f t="shared" si="277"/>
        <v>2.9979999999999906E-6</v>
      </c>
      <c r="AL696" s="1">
        <f t="shared" si="278"/>
        <v>4.7657416666666659E-5</v>
      </c>
      <c r="AM696" s="1">
        <f t="shared" si="279"/>
        <v>9.8342749999999986E-5</v>
      </c>
      <c r="AN696" s="77">
        <f t="shared" si="280"/>
        <v>1.0003E-2</v>
      </c>
    </row>
    <row r="697" spans="2:40" x14ac:dyDescent="0.25">
      <c r="B697" s="11">
        <v>5626.8459999999995</v>
      </c>
      <c r="C697" s="1"/>
      <c r="D697" s="1">
        <v>7891</v>
      </c>
      <c r="E697" s="1">
        <v>933.654</v>
      </c>
      <c r="F697" s="1">
        <v>1580.0260000000001</v>
      </c>
      <c r="G697" s="1">
        <f t="shared" si="259"/>
        <v>5.4282209302325583E-6</v>
      </c>
      <c r="H697" s="1">
        <f t="shared" si="260"/>
        <v>5.1306127906976751E-5</v>
      </c>
      <c r="I697" s="1">
        <f t="shared" si="261"/>
        <v>9.1861976744186054E-6</v>
      </c>
      <c r="J697" s="1">
        <f t="shared" si="262"/>
        <v>5.5064104651162797E-5</v>
      </c>
      <c r="K697" s="1">
        <f t="shared" si="263"/>
        <v>3.3471938775510208E-5</v>
      </c>
      <c r="L697" s="1">
        <f t="shared" si="264"/>
        <v>3.6769755102040818E-5</v>
      </c>
      <c r="M697" s="1">
        <f t="shared" si="265"/>
        <v>2.3445191666666664E-4</v>
      </c>
      <c r="N697" s="1">
        <f t="shared" si="266"/>
        <v>-9.4339750000000018E-5</v>
      </c>
      <c r="O697" s="8">
        <f t="shared" si="267"/>
        <v>3.6769755102040814E-2</v>
      </c>
      <c r="P697" s="43">
        <v>-3.3149999999999999</v>
      </c>
      <c r="Q697" s="15">
        <f t="shared" si="268"/>
        <v>3.3149999999999999</v>
      </c>
      <c r="R697" s="1">
        <v>-50.36</v>
      </c>
      <c r="S697" s="40">
        <f t="shared" si="269"/>
        <v>-0.50360000000000005</v>
      </c>
      <c r="T697" s="31">
        <f t="shared" si="270"/>
        <v>-0.47842000000000001</v>
      </c>
      <c r="U697" s="1">
        <f t="shared" si="271"/>
        <v>4.2970199999999998</v>
      </c>
      <c r="X697" s="1"/>
      <c r="Y697" s="1">
        <v>-209.173</v>
      </c>
      <c r="Z697" s="1">
        <v>449.35500000000002</v>
      </c>
      <c r="AA697" s="1">
        <v>1589.723</v>
      </c>
      <c r="AB697" s="1">
        <v>935.11900000000003</v>
      </c>
      <c r="AC697" s="1">
        <v>1662.441</v>
      </c>
      <c r="AD697" s="1">
        <f t="shared" si="272"/>
        <v>3.8286511627906976E-6</v>
      </c>
      <c r="AE697" s="1">
        <f t="shared" si="273"/>
        <v>1.0458697674418604E-5</v>
      </c>
      <c r="AG697" s="1">
        <f t="shared" si="274"/>
        <v>6.2189782608695644E-6</v>
      </c>
      <c r="AI697" s="1">
        <f t="shared" si="275"/>
        <v>1.0171815217391305E-5</v>
      </c>
      <c r="AJ697" s="1">
        <f t="shared" si="276"/>
        <v>-5.4550333333333325E-5</v>
      </c>
      <c r="AK697" s="1">
        <f t="shared" si="277"/>
        <v>6.0598333333333393E-6</v>
      </c>
      <c r="AL697" s="1">
        <f t="shared" si="278"/>
        <v>4.0480333333333333E-5</v>
      </c>
      <c r="AM697" s="1">
        <f t="shared" si="279"/>
        <v>1.0109049999999999E-4</v>
      </c>
      <c r="AN697" s="77">
        <f t="shared" si="280"/>
        <v>1.0171815217391305E-2</v>
      </c>
    </row>
    <row r="698" spans="2:40" x14ac:dyDescent="0.25">
      <c r="B698" s="11">
        <v>5625.9110000000001</v>
      </c>
      <c r="C698" s="1"/>
      <c r="D698" s="1">
        <v>7902.5389999999998</v>
      </c>
      <c r="E698" s="1">
        <v>933.17399999999998</v>
      </c>
      <c r="F698" s="1">
        <v>1583.356</v>
      </c>
      <c r="G698" s="1">
        <f t="shared" si="259"/>
        <v>5.425430232558139E-6</v>
      </c>
      <c r="H698" s="1">
        <f t="shared" si="260"/>
        <v>5.1370424418604656E-5</v>
      </c>
      <c r="I698" s="1">
        <f t="shared" si="261"/>
        <v>9.2055581395348838E-6</v>
      </c>
      <c r="J698" s="1">
        <f t="shared" si="262"/>
        <v>5.5150552325581402E-5</v>
      </c>
      <c r="K698" s="1">
        <f t="shared" si="263"/>
        <v>3.3464719387755105E-5</v>
      </c>
      <c r="L698" s="1">
        <f t="shared" si="264"/>
        <v>3.6781974489795918E-5</v>
      </c>
      <c r="M698" s="1">
        <f t="shared" si="265"/>
        <v>2.3441295833333332E-4</v>
      </c>
      <c r="N698" s="1">
        <f t="shared" si="266"/>
        <v>-9.4859499999999989E-5</v>
      </c>
      <c r="O698" s="8">
        <f t="shared" si="267"/>
        <v>3.6781974489795914E-2</v>
      </c>
      <c r="P698" s="43">
        <v>-3.3889999999999998</v>
      </c>
      <c r="Q698" s="15">
        <f t="shared" si="268"/>
        <v>3.3889999999999998</v>
      </c>
      <c r="R698" s="1">
        <v>-49.75</v>
      </c>
      <c r="S698" s="40">
        <f t="shared" si="269"/>
        <v>-0.4975</v>
      </c>
      <c r="T698" s="31">
        <f t="shared" si="270"/>
        <v>-0.47262499999999996</v>
      </c>
      <c r="U698" s="1">
        <f t="shared" si="271"/>
        <v>4.3591249999999997</v>
      </c>
      <c r="X698" s="1"/>
      <c r="Y698" s="1">
        <v>-207.27199999999999</v>
      </c>
      <c r="Z698" s="1">
        <v>447.92200000000003</v>
      </c>
      <c r="AA698" s="1">
        <v>1554.6980000000001</v>
      </c>
      <c r="AB698" s="1">
        <v>908.899</v>
      </c>
      <c r="AC698" s="1">
        <v>1682.21</v>
      </c>
      <c r="AD698" s="1">
        <f t="shared" si="272"/>
        <v>3.8092674418604652E-6</v>
      </c>
      <c r="AE698" s="1">
        <f t="shared" si="273"/>
        <v>1.0244011627906978E-5</v>
      </c>
      <c r="AG698" s="1">
        <f t="shared" si="274"/>
        <v>6.0661467391304351E-6</v>
      </c>
      <c r="AI698" s="1">
        <f t="shared" si="275"/>
        <v>1.0268923913043479E-5</v>
      </c>
      <c r="AJ698" s="1">
        <f t="shared" si="276"/>
        <v>-5.3816583333333339E-5</v>
      </c>
      <c r="AK698" s="1">
        <f t="shared" si="277"/>
        <v>1.0625999999999996E-5</v>
      </c>
      <c r="AL698" s="1">
        <f t="shared" si="278"/>
        <v>3.841475E-5</v>
      </c>
      <c r="AM698" s="1">
        <f t="shared" si="279"/>
        <v>1.0285733333333334E-4</v>
      </c>
      <c r="AN698" s="77">
        <f t="shared" si="280"/>
        <v>1.0268923913043479E-2</v>
      </c>
    </row>
    <row r="699" spans="2:40" x14ac:dyDescent="0.25">
      <c r="B699" s="11">
        <v>5617.4970000000003</v>
      </c>
      <c r="C699" s="1"/>
      <c r="D699" s="1">
        <v>7915.5190000000002</v>
      </c>
      <c r="E699" s="1">
        <v>920.70100000000002</v>
      </c>
      <c r="F699" s="1">
        <v>1572.413</v>
      </c>
      <c r="G699" s="1">
        <f t="shared" si="259"/>
        <v>5.3529127906976748E-6</v>
      </c>
      <c r="H699" s="1">
        <f t="shared" si="260"/>
        <v>5.1373372093023261E-5</v>
      </c>
      <c r="I699" s="1">
        <f t="shared" si="261"/>
        <v>9.1419360465116276E-6</v>
      </c>
      <c r="J699" s="1">
        <f t="shared" si="262"/>
        <v>5.5162395348837216E-5</v>
      </c>
      <c r="K699" s="1">
        <f t="shared" si="263"/>
        <v>3.335815306122449E-5</v>
      </c>
      <c r="L699" s="1">
        <f t="shared" si="264"/>
        <v>3.6683214285714282E-5</v>
      </c>
      <c r="M699" s="1">
        <f t="shared" si="265"/>
        <v>2.3406237499999999E-4</v>
      </c>
      <c r="N699" s="1">
        <f t="shared" si="266"/>
        <v>-9.5750916666666655E-5</v>
      </c>
      <c r="O699" s="8">
        <f t="shared" si="267"/>
        <v>3.6683214285714284E-2</v>
      </c>
      <c r="P699" s="43">
        <v>-0.88900000000000001</v>
      </c>
      <c r="Q699" s="15">
        <f t="shared" si="268"/>
        <v>0.88900000000000001</v>
      </c>
      <c r="R699" s="1">
        <v>-50.055</v>
      </c>
      <c r="S699" s="40">
        <f t="shared" si="269"/>
        <v>-0.50055000000000005</v>
      </c>
      <c r="T699" s="31">
        <f t="shared" si="270"/>
        <v>-0.47552250000000001</v>
      </c>
      <c r="U699" s="1">
        <f t="shared" si="271"/>
        <v>1.8650725000000001</v>
      </c>
      <c r="X699" s="1"/>
      <c r="Y699" s="1">
        <v>-83.68</v>
      </c>
      <c r="Z699" s="1">
        <v>285.03800000000001</v>
      </c>
      <c r="AA699" s="1">
        <v>1382.45</v>
      </c>
      <c r="AB699" s="1">
        <v>795.60599999999999</v>
      </c>
      <c r="AC699" s="1">
        <v>1462.4490000000001</v>
      </c>
      <c r="AD699" s="1">
        <f t="shared" si="272"/>
        <v>2.1437093023255817E-6</v>
      </c>
      <c r="AE699" s="1">
        <f t="shared" si="273"/>
        <v>8.5240116279069774E-6</v>
      </c>
      <c r="AG699" s="1">
        <f t="shared" si="274"/>
        <v>4.7787282608695658E-6</v>
      </c>
      <c r="AI699" s="1">
        <f t="shared" si="275"/>
        <v>8.4028750000000004E-6</v>
      </c>
      <c r="AJ699" s="1">
        <f t="shared" si="276"/>
        <v>-4.8903666666666677E-5</v>
      </c>
      <c r="AK699" s="1">
        <f t="shared" si="277"/>
        <v>6.6665833333333348E-6</v>
      </c>
      <c r="AL699" s="1">
        <f t="shared" si="278"/>
        <v>4.2547333333333332E-5</v>
      </c>
      <c r="AM699" s="1">
        <f t="shared" si="279"/>
        <v>9.8117583333333334E-5</v>
      </c>
      <c r="AN699" s="77">
        <f t="shared" si="280"/>
        <v>8.4028750000000006E-3</v>
      </c>
    </row>
    <row r="700" spans="2:40" x14ac:dyDescent="0.25">
      <c r="B700" s="11">
        <v>5620.3019999999997</v>
      </c>
      <c r="C700" s="1"/>
      <c r="D700" s="1">
        <v>7933.7889999999998</v>
      </c>
      <c r="E700" s="1">
        <v>923.58</v>
      </c>
      <c r="F700" s="1">
        <v>1567.1790000000001</v>
      </c>
      <c r="G700" s="1">
        <f t="shared" si="259"/>
        <v>5.3696511627906977E-6</v>
      </c>
      <c r="H700" s="1">
        <f t="shared" si="260"/>
        <v>5.1496331395348842E-5</v>
      </c>
      <c r="I700" s="1">
        <f t="shared" si="261"/>
        <v>9.1115058139534895E-6</v>
      </c>
      <c r="J700" s="1">
        <f t="shared" si="262"/>
        <v>5.5238186046511627E-5</v>
      </c>
      <c r="K700" s="1">
        <f t="shared" si="263"/>
        <v>3.3387153061224493E-5</v>
      </c>
      <c r="L700" s="1">
        <f t="shared" si="264"/>
        <v>3.6670821428571429E-5</v>
      </c>
      <c r="M700" s="1">
        <f t="shared" si="265"/>
        <v>2.3417925E-4</v>
      </c>
      <c r="N700" s="1">
        <f t="shared" si="266"/>
        <v>-9.6395291666666663E-5</v>
      </c>
      <c r="O700" s="8">
        <f t="shared" si="267"/>
        <v>3.6670821428571428E-2</v>
      </c>
      <c r="P700" s="43">
        <v>3.6999999999999998E-2</v>
      </c>
      <c r="Q700" s="15">
        <f t="shared" si="268"/>
        <v>-3.6999999999999998E-2</v>
      </c>
      <c r="R700" s="1">
        <v>-49.75</v>
      </c>
      <c r="S700" s="40">
        <f t="shared" si="269"/>
        <v>-0.4975</v>
      </c>
      <c r="T700" s="31">
        <f t="shared" si="270"/>
        <v>-0.47262499999999996</v>
      </c>
      <c r="U700" s="1">
        <f t="shared" si="271"/>
        <v>0.93312499999999998</v>
      </c>
      <c r="X700" s="1"/>
      <c r="Y700" s="1">
        <v>-32.808</v>
      </c>
      <c r="Z700" s="1">
        <v>223.911</v>
      </c>
      <c r="AA700" s="1">
        <v>1324.259</v>
      </c>
      <c r="AB700" s="1">
        <v>751.13800000000003</v>
      </c>
      <c r="AC700" s="1">
        <v>1417.2860000000001</v>
      </c>
      <c r="AD700" s="1">
        <f t="shared" si="272"/>
        <v>1.4925523255813952E-6</v>
      </c>
      <c r="AE700" s="1">
        <f t="shared" si="273"/>
        <v>7.889924418604651E-6</v>
      </c>
      <c r="AG700" s="1">
        <f t="shared" si="274"/>
        <v>4.2605760869565215E-6</v>
      </c>
      <c r="AI700" s="1">
        <f t="shared" si="275"/>
        <v>7.880945652173913E-6</v>
      </c>
      <c r="AJ700" s="1">
        <f t="shared" si="276"/>
        <v>-4.7760083333333334E-5</v>
      </c>
      <c r="AK700" s="1">
        <f t="shared" si="277"/>
        <v>7.7522500000000036E-6</v>
      </c>
      <c r="AL700" s="1">
        <f t="shared" si="278"/>
        <v>4.3935583333333343E-5</v>
      </c>
      <c r="AM700" s="1">
        <f t="shared" si="279"/>
        <v>9.944791666666667E-5</v>
      </c>
      <c r="AN700" s="77">
        <f t="shared" si="280"/>
        <v>7.8809456521739124E-3</v>
      </c>
    </row>
    <row r="701" spans="2:40" x14ac:dyDescent="0.25">
      <c r="B701" s="11">
        <v>5618.8990000000003</v>
      </c>
      <c r="C701" s="1"/>
      <c r="D701" s="1">
        <v>7942.924</v>
      </c>
      <c r="E701" s="1">
        <v>901.03300000000002</v>
      </c>
      <c r="F701" s="1">
        <v>1566.2270000000001</v>
      </c>
      <c r="G701" s="1">
        <f t="shared" si="259"/>
        <v>5.2385639534883722E-6</v>
      </c>
      <c r="H701" s="1">
        <f t="shared" si="260"/>
        <v>5.1418354651162788E-5</v>
      </c>
      <c r="I701" s="1">
        <f t="shared" si="261"/>
        <v>9.1059709302325588E-6</v>
      </c>
      <c r="J701" s="1">
        <f t="shared" si="262"/>
        <v>5.5285761627906979E-5</v>
      </c>
      <c r="K701" s="1">
        <f t="shared" si="263"/>
        <v>3.3264959183673472E-5</v>
      </c>
      <c r="L701" s="1">
        <f t="shared" si="264"/>
        <v>3.6658806122448979E-5</v>
      </c>
      <c r="M701" s="1">
        <f t="shared" si="265"/>
        <v>2.3412079166666667E-4</v>
      </c>
      <c r="N701" s="1">
        <f t="shared" si="266"/>
        <v>-9.683437499999998E-5</v>
      </c>
      <c r="O701" s="8">
        <f t="shared" si="267"/>
        <v>3.6658806122448977E-2</v>
      </c>
      <c r="P701" s="43">
        <v>0.315</v>
      </c>
      <c r="Q701" s="15">
        <f t="shared" si="268"/>
        <v>-0.315</v>
      </c>
      <c r="R701" s="1">
        <v>-50.055</v>
      </c>
      <c r="S701" s="40">
        <f t="shared" si="269"/>
        <v>-0.50055000000000005</v>
      </c>
      <c r="T701" s="31">
        <f t="shared" si="270"/>
        <v>-0.47552250000000001</v>
      </c>
      <c r="U701" s="1">
        <f t="shared" si="271"/>
        <v>0.66107250000000017</v>
      </c>
      <c r="X701" s="1"/>
      <c r="Y701" s="1">
        <v>-14.265000000000001</v>
      </c>
      <c r="Z701" s="1">
        <v>203.37700000000001</v>
      </c>
      <c r="AA701" s="1">
        <v>1312.432</v>
      </c>
      <c r="AB701" s="1">
        <v>770.79700000000003</v>
      </c>
      <c r="AC701" s="1">
        <v>1405.9960000000001</v>
      </c>
      <c r="AD701" s="1">
        <f t="shared" si="272"/>
        <v>1.265360465116279E-6</v>
      </c>
      <c r="AE701" s="1">
        <f t="shared" si="273"/>
        <v>7.7133546511627909E-6</v>
      </c>
      <c r="AG701" s="1">
        <f t="shared" si="274"/>
        <v>4.2666413043478263E-6</v>
      </c>
      <c r="AI701" s="1">
        <f t="shared" si="275"/>
        <v>7.7188097826086963E-6</v>
      </c>
      <c r="AJ701" s="1">
        <f t="shared" si="276"/>
        <v>-4.5136249999999993E-5</v>
      </c>
      <c r="AK701" s="1">
        <f t="shared" si="277"/>
        <v>7.7970000000000068E-6</v>
      </c>
      <c r="AL701" s="1">
        <f t="shared" si="278"/>
        <v>4.7285000000000012E-5</v>
      </c>
      <c r="AM701" s="1">
        <f t="shared" si="279"/>
        <v>1.0021825E-4</v>
      </c>
      <c r="AN701" s="77">
        <f t="shared" si="280"/>
        <v>7.7188097826086967E-3</v>
      </c>
    </row>
    <row r="702" spans="2:40" x14ac:dyDescent="0.25">
      <c r="B702" s="11">
        <v>5620.7690000000002</v>
      </c>
      <c r="C702" s="1"/>
      <c r="D702" s="1">
        <v>7942.4430000000002</v>
      </c>
      <c r="E702" s="1">
        <v>901.03300000000002</v>
      </c>
      <c r="F702" s="1">
        <v>1565.752</v>
      </c>
      <c r="G702" s="1">
        <f t="shared" si="259"/>
        <v>5.2385639534883722E-6</v>
      </c>
      <c r="H702" s="1">
        <f t="shared" si="260"/>
        <v>5.141555813953489E-5</v>
      </c>
      <c r="I702" s="1">
        <f t="shared" si="261"/>
        <v>9.1032093023255804E-6</v>
      </c>
      <c r="J702" s="1">
        <f t="shared" si="262"/>
        <v>5.5280203488372094E-5</v>
      </c>
      <c r="K702" s="1">
        <f t="shared" si="263"/>
        <v>3.3274500000000008E-5</v>
      </c>
      <c r="L702" s="1">
        <f t="shared" si="264"/>
        <v>3.666592346938776E-5</v>
      </c>
      <c r="M702" s="1">
        <f t="shared" si="265"/>
        <v>2.3419870833333334E-4</v>
      </c>
      <c r="N702" s="1">
        <f t="shared" si="266"/>
        <v>-9.6736416666666668E-5</v>
      </c>
      <c r="O702" s="8">
        <f t="shared" si="267"/>
        <v>3.6665923469387761E-2</v>
      </c>
      <c r="P702" s="43">
        <v>0.24099999999999999</v>
      </c>
      <c r="Q702" s="15">
        <f t="shared" si="268"/>
        <v>-0.24099999999999999</v>
      </c>
      <c r="R702" s="1">
        <v>-50.055</v>
      </c>
      <c r="S702" s="40">
        <f t="shared" si="269"/>
        <v>-0.50055000000000005</v>
      </c>
      <c r="T702" s="31">
        <f t="shared" si="270"/>
        <v>-0.47552250000000001</v>
      </c>
      <c r="U702" s="1">
        <f t="shared" si="271"/>
        <v>0.73507250000000013</v>
      </c>
      <c r="X702" s="1"/>
      <c r="Y702" s="1">
        <v>-12.837999999999999</v>
      </c>
      <c r="Z702" s="1">
        <v>202.9</v>
      </c>
      <c r="AA702" s="1">
        <v>1313.3789999999999</v>
      </c>
      <c r="AB702" s="1">
        <v>822.75599999999997</v>
      </c>
      <c r="AC702" s="1">
        <v>1410.7</v>
      </c>
      <c r="AD702" s="1">
        <f t="shared" si="272"/>
        <v>1.2542906976744185E-6</v>
      </c>
      <c r="AE702" s="1">
        <f t="shared" si="273"/>
        <v>7.7105639534883724E-6</v>
      </c>
      <c r="AG702" s="1">
        <f t="shared" si="274"/>
        <v>4.5412717391304347E-6</v>
      </c>
      <c r="AI702" s="1">
        <f t="shared" si="275"/>
        <v>7.7366195652173913E-6</v>
      </c>
      <c r="AJ702" s="1">
        <f t="shared" si="276"/>
        <v>-4.0885249999999996E-5</v>
      </c>
      <c r="AK702" s="1">
        <f t="shared" si="277"/>
        <v>8.110083333333344E-6</v>
      </c>
      <c r="AL702" s="1">
        <f t="shared" si="278"/>
        <v>5.1654666666666665E-5</v>
      </c>
      <c r="AM702" s="1">
        <f t="shared" si="279"/>
        <v>1.0064999999999999E-4</v>
      </c>
      <c r="AN702" s="77">
        <f t="shared" si="280"/>
        <v>7.7366195652173913E-3</v>
      </c>
    </row>
    <row r="703" spans="2:40" x14ac:dyDescent="0.25">
      <c r="B703" s="11">
        <v>5622.1710000000003</v>
      </c>
      <c r="C703" s="1"/>
      <c r="D703" s="1">
        <v>7953.0209999999997</v>
      </c>
      <c r="E703" s="1">
        <v>900.55399999999997</v>
      </c>
      <c r="F703" s="1">
        <v>1568.1310000000001</v>
      </c>
      <c r="G703" s="1">
        <f t="shared" si="259"/>
        <v>5.2357790697674416E-6</v>
      </c>
      <c r="H703" s="1">
        <f t="shared" si="260"/>
        <v>5.1474273255813947E-5</v>
      </c>
      <c r="I703" s="1">
        <f t="shared" si="261"/>
        <v>9.1170406976744202E-6</v>
      </c>
      <c r="J703" s="1">
        <f t="shared" si="262"/>
        <v>5.5355534883720928E-5</v>
      </c>
      <c r="K703" s="1">
        <f t="shared" si="263"/>
        <v>3.3279209183673466E-5</v>
      </c>
      <c r="L703" s="1">
        <f t="shared" si="264"/>
        <v>3.6685214285714287E-5</v>
      </c>
      <c r="M703" s="1">
        <f t="shared" si="265"/>
        <v>2.3425712500000002E-4</v>
      </c>
      <c r="N703" s="1">
        <f t="shared" si="266"/>
        <v>-9.7118749999999972E-5</v>
      </c>
      <c r="O703" s="8">
        <f t="shared" si="267"/>
        <v>3.6685214285714286E-2</v>
      </c>
      <c r="P703" s="43">
        <v>0.222</v>
      </c>
      <c r="Q703" s="15">
        <f t="shared" si="268"/>
        <v>-0.222</v>
      </c>
      <c r="R703" s="1">
        <v>-50.055</v>
      </c>
      <c r="S703" s="40">
        <f t="shared" si="269"/>
        <v>-0.50055000000000005</v>
      </c>
      <c r="T703" s="31">
        <f t="shared" si="270"/>
        <v>-0.47552250000000001</v>
      </c>
      <c r="U703" s="1">
        <f t="shared" si="271"/>
        <v>0.75407250000000015</v>
      </c>
      <c r="X703" s="1"/>
      <c r="Y703" s="1">
        <v>-9.9849999999999994</v>
      </c>
      <c r="Z703" s="1">
        <v>201.46700000000001</v>
      </c>
      <c r="AA703" s="1">
        <v>1314.325</v>
      </c>
      <c r="AB703" s="1">
        <v>833.05499999999995</v>
      </c>
      <c r="AC703" s="1">
        <v>1409.289</v>
      </c>
      <c r="AD703" s="1">
        <f t="shared" si="272"/>
        <v>1.2293720930232558E-6</v>
      </c>
      <c r="AE703" s="1">
        <f t="shared" si="273"/>
        <v>7.6994767441860466E-6</v>
      </c>
      <c r="AG703" s="1">
        <f t="shared" si="274"/>
        <v>4.5817391304347828E-6</v>
      </c>
      <c r="AI703" s="1">
        <f t="shared" si="275"/>
        <v>7.7134456521739117E-6</v>
      </c>
      <c r="AJ703" s="1">
        <f t="shared" si="276"/>
        <v>-4.0105833333333345E-5</v>
      </c>
      <c r="AK703" s="1">
        <f t="shared" si="277"/>
        <v>7.9136666666666617E-6</v>
      </c>
      <c r="AL703" s="1">
        <f t="shared" si="278"/>
        <v>5.2632333333333334E-5</v>
      </c>
      <c r="AM703" s="1">
        <f t="shared" si="279"/>
        <v>1.0065183333333332E-4</v>
      </c>
      <c r="AN703" s="77">
        <f t="shared" si="280"/>
        <v>7.7134456521739114E-3</v>
      </c>
    </row>
    <row r="704" spans="2:40" x14ac:dyDescent="0.25">
      <c r="B704" s="11">
        <v>5621.2359999999999</v>
      </c>
      <c r="C704" s="1"/>
      <c r="D704" s="1">
        <v>7960.7129999999997</v>
      </c>
      <c r="E704" s="1">
        <v>899.11400000000003</v>
      </c>
      <c r="F704" s="1">
        <v>1569.558</v>
      </c>
      <c r="G704" s="1">
        <f t="shared" si="259"/>
        <v>5.2274069767441862E-6</v>
      </c>
      <c r="H704" s="1">
        <f t="shared" si="260"/>
        <v>5.1510622093023247E-5</v>
      </c>
      <c r="I704" s="1">
        <f t="shared" si="261"/>
        <v>9.1253372093023258E-6</v>
      </c>
      <c r="J704" s="1">
        <f t="shared" si="262"/>
        <v>5.5408552325581391E-5</v>
      </c>
      <c r="K704" s="1">
        <f t="shared" si="263"/>
        <v>3.3267091836734694E-5</v>
      </c>
      <c r="L704" s="1">
        <f t="shared" si="264"/>
        <v>3.6687724489795918E-5</v>
      </c>
      <c r="M704" s="1">
        <f t="shared" si="265"/>
        <v>2.3421816666666667E-4</v>
      </c>
      <c r="N704" s="1">
        <f t="shared" si="266"/>
        <v>-9.7478208333333336E-5</v>
      </c>
      <c r="O704" s="8">
        <f t="shared" si="267"/>
        <v>3.6687724489795917E-2</v>
      </c>
      <c r="P704" s="43">
        <v>0.38900000000000001</v>
      </c>
      <c r="Q704" s="15">
        <f t="shared" si="268"/>
        <v>-0.38900000000000001</v>
      </c>
      <c r="R704" s="1">
        <v>-49.75</v>
      </c>
      <c r="S704" s="40">
        <f t="shared" si="269"/>
        <v>-0.4975</v>
      </c>
      <c r="T704" s="31">
        <f t="shared" si="270"/>
        <v>-0.47262499999999996</v>
      </c>
      <c r="U704" s="1">
        <f t="shared" si="271"/>
        <v>0.581125</v>
      </c>
      <c r="X704" s="1"/>
      <c r="Y704" s="1">
        <v>-0.95099999999999996</v>
      </c>
      <c r="Z704" s="1">
        <v>195.26</v>
      </c>
      <c r="AA704" s="1">
        <v>1308.175</v>
      </c>
      <c r="AB704" s="1">
        <v>834.45899999999995</v>
      </c>
      <c r="AC704" s="1">
        <v>1403.173</v>
      </c>
      <c r="AD704" s="1">
        <f t="shared" si="272"/>
        <v>1.1407616279069766E-6</v>
      </c>
      <c r="AE704" s="1">
        <f t="shared" si="273"/>
        <v>7.6111976744186053E-6</v>
      </c>
      <c r="AG704" s="1">
        <f t="shared" si="274"/>
        <v>4.5402717391304342E-6</v>
      </c>
      <c r="AI704" s="1">
        <f t="shared" si="275"/>
        <v>7.6311086956521751E-6</v>
      </c>
      <c r="AJ704" s="1">
        <f t="shared" si="276"/>
        <v>-3.9476333333333334E-5</v>
      </c>
      <c r="AK704" s="1">
        <f t="shared" si="277"/>
        <v>7.9165000000000029E-6</v>
      </c>
      <c r="AL704" s="1">
        <f t="shared" si="278"/>
        <v>5.3266583333333326E-5</v>
      </c>
      <c r="AM704" s="1">
        <f t="shared" si="279"/>
        <v>1.0065941666666666E-4</v>
      </c>
      <c r="AN704" s="77">
        <f t="shared" si="280"/>
        <v>7.6311086956521749E-3</v>
      </c>
    </row>
    <row r="705" spans="2:40" x14ac:dyDescent="0.25">
      <c r="B705" s="11">
        <v>5621.2359999999999</v>
      </c>
      <c r="C705" s="1"/>
      <c r="D705" s="1">
        <v>7971.7719999999999</v>
      </c>
      <c r="E705" s="1">
        <v>899.59400000000005</v>
      </c>
      <c r="F705" s="1">
        <v>1571.9369999999999</v>
      </c>
      <c r="G705" s="1">
        <f t="shared" si="259"/>
        <v>5.2301976744186055E-6</v>
      </c>
      <c r="H705" s="1">
        <f t="shared" si="260"/>
        <v>5.1577709302325585E-5</v>
      </c>
      <c r="I705" s="1">
        <f t="shared" si="261"/>
        <v>9.1391686046511622E-6</v>
      </c>
      <c r="J705" s="1">
        <f t="shared" si="262"/>
        <v>5.5486680232558138E-5</v>
      </c>
      <c r="K705" s="1">
        <f t="shared" si="263"/>
        <v>3.3269540816326532E-5</v>
      </c>
      <c r="L705" s="1">
        <f t="shared" si="264"/>
        <v>3.6699862244897961E-5</v>
      </c>
      <c r="M705" s="1">
        <f t="shared" si="265"/>
        <v>2.3421816666666667E-4</v>
      </c>
      <c r="N705" s="1">
        <f t="shared" si="266"/>
        <v>-9.7938999999999999E-5</v>
      </c>
      <c r="O705" s="8">
        <f t="shared" si="267"/>
        <v>3.6699862244897963E-2</v>
      </c>
      <c r="P705" s="43">
        <v>0.38900000000000001</v>
      </c>
      <c r="Q705" s="15">
        <f t="shared" si="268"/>
        <v>-0.38900000000000001</v>
      </c>
      <c r="R705" s="1">
        <v>-50.055</v>
      </c>
      <c r="S705" s="40">
        <f t="shared" si="269"/>
        <v>-0.50055000000000005</v>
      </c>
      <c r="T705" s="31">
        <f t="shared" si="270"/>
        <v>-0.47552250000000001</v>
      </c>
      <c r="U705" s="1">
        <f t="shared" si="271"/>
        <v>0.58707250000000011</v>
      </c>
      <c r="X705" s="1"/>
      <c r="Y705" s="1">
        <v>-0.95099999999999996</v>
      </c>
      <c r="Z705" s="1">
        <v>192.39500000000001</v>
      </c>
      <c r="AA705" s="1">
        <v>1289.2529999999999</v>
      </c>
      <c r="AB705" s="1">
        <v>846.16300000000001</v>
      </c>
      <c r="AC705" s="1">
        <v>1403.173</v>
      </c>
      <c r="AD705" s="1">
        <f t="shared" si="272"/>
        <v>1.1241046511627906E-6</v>
      </c>
      <c r="AE705" s="1">
        <f t="shared" si="273"/>
        <v>7.5011860465116272E-6</v>
      </c>
      <c r="AG705" s="1">
        <f t="shared" si="274"/>
        <v>4.6038804347826094E-6</v>
      </c>
      <c r="AI705" s="1">
        <f t="shared" si="275"/>
        <v>7.6311086956521751E-6</v>
      </c>
      <c r="AJ705" s="1">
        <f t="shared" si="276"/>
        <v>-3.6924166666666661E-5</v>
      </c>
      <c r="AK705" s="1">
        <f t="shared" si="277"/>
        <v>9.4933333333333396E-6</v>
      </c>
      <c r="AL705" s="1">
        <f t="shared" si="278"/>
        <v>5.4480666666666668E-5</v>
      </c>
      <c r="AM705" s="1">
        <f t="shared" si="279"/>
        <v>1.0089816666666667E-4</v>
      </c>
      <c r="AN705" s="77">
        <f t="shared" si="280"/>
        <v>7.6311086956521749E-3</v>
      </c>
    </row>
    <row r="706" spans="2:40" x14ac:dyDescent="0.25">
      <c r="B706" s="11">
        <v>5621.7039999999997</v>
      </c>
      <c r="C706" s="1"/>
      <c r="D706" s="1">
        <v>7988.6009999999997</v>
      </c>
      <c r="E706" s="1">
        <v>899.11400000000003</v>
      </c>
      <c r="F706" s="1">
        <v>1571.461</v>
      </c>
      <c r="G706" s="1">
        <f t="shared" si="259"/>
        <v>5.2274069767441862E-6</v>
      </c>
      <c r="H706" s="1">
        <f t="shared" si="260"/>
        <v>5.1672761627906985E-5</v>
      </c>
      <c r="I706" s="1">
        <f t="shared" si="261"/>
        <v>9.1364011627906969E-6</v>
      </c>
      <c r="J706" s="1">
        <f t="shared" si="262"/>
        <v>5.5581755813953486E-5</v>
      </c>
      <c r="K706" s="1">
        <f t="shared" si="263"/>
        <v>3.3269479591836733E-5</v>
      </c>
      <c r="L706" s="1">
        <f t="shared" si="264"/>
        <v>3.6699821428571425E-5</v>
      </c>
      <c r="M706" s="1">
        <f t="shared" si="265"/>
        <v>2.3423766666666666E-4</v>
      </c>
      <c r="N706" s="1">
        <f t="shared" si="266"/>
        <v>-9.8620708333333327E-5</v>
      </c>
      <c r="O706" s="8">
        <f t="shared" si="267"/>
        <v>3.6699821428571422E-2</v>
      </c>
      <c r="P706" s="43">
        <v>0.38900000000000001</v>
      </c>
      <c r="Q706" s="15">
        <f t="shared" si="268"/>
        <v>-0.38900000000000001</v>
      </c>
      <c r="R706" s="1">
        <v>-50.055</v>
      </c>
      <c r="S706" s="40">
        <f t="shared" si="269"/>
        <v>-0.50055000000000005</v>
      </c>
      <c r="T706" s="31">
        <f t="shared" si="270"/>
        <v>-0.47552250000000001</v>
      </c>
      <c r="U706" s="1">
        <f t="shared" si="271"/>
        <v>0.58707250000000011</v>
      </c>
      <c r="X706" s="1"/>
      <c r="Y706" s="1">
        <v>-0.95099999999999996</v>
      </c>
      <c r="Z706" s="1">
        <v>191.917</v>
      </c>
      <c r="AA706" s="1">
        <v>1289.7260000000001</v>
      </c>
      <c r="AB706" s="1">
        <v>858.33500000000004</v>
      </c>
      <c r="AC706" s="1">
        <v>1401.2909999999999</v>
      </c>
      <c r="AD706" s="1">
        <f t="shared" si="272"/>
        <v>1.1213255813953487E-6</v>
      </c>
      <c r="AE706" s="1">
        <f t="shared" si="273"/>
        <v>7.5039360465116282E-6</v>
      </c>
      <c r="AG706" s="1">
        <f t="shared" si="274"/>
        <v>4.6700326086956519E-6</v>
      </c>
      <c r="AI706" s="1">
        <f t="shared" si="275"/>
        <v>7.6208804347826086E-6</v>
      </c>
      <c r="AJ706" s="1">
        <f t="shared" si="276"/>
        <v>-3.5949250000000008E-5</v>
      </c>
      <c r="AK706" s="1">
        <f t="shared" si="277"/>
        <v>9.2970833333333192E-6</v>
      </c>
      <c r="AL706" s="1">
        <f t="shared" si="278"/>
        <v>5.5534833333333336E-5</v>
      </c>
      <c r="AM706" s="1">
        <f t="shared" si="279"/>
        <v>1.0078116666666667E-4</v>
      </c>
      <c r="AN706" s="77">
        <f t="shared" si="280"/>
        <v>7.6208804347826084E-3</v>
      </c>
    </row>
    <row r="707" spans="2:40" x14ac:dyDescent="0.25">
      <c r="B707" s="11">
        <v>5619.3670000000002</v>
      </c>
      <c r="C707" s="1"/>
      <c r="D707" s="1">
        <v>7996.2950000000001</v>
      </c>
      <c r="E707" s="1">
        <v>900.07399999999996</v>
      </c>
      <c r="F707" s="1">
        <v>1573.364</v>
      </c>
      <c r="G707" s="1">
        <f t="shared" si="259"/>
        <v>5.2329883720930231E-6</v>
      </c>
      <c r="H707" s="1">
        <f t="shared" si="260"/>
        <v>5.1723075581395356E-5</v>
      </c>
      <c r="I707" s="1">
        <f t="shared" si="261"/>
        <v>9.1474651162790696E-6</v>
      </c>
      <c r="J707" s="1">
        <f t="shared" si="262"/>
        <v>5.5637552325581392E-5</v>
      </c>
      <c r="K707" s="1">
        <f t="shared" si="263"/>
        <v>3.3262454081632654E-5</v>
      </c>
      <c r="L707" s="1">
        <f t="shared" si="264"/>
        <v>3.669760714285714E-5</v>
      </c>
      <c r="M707" s="1">
        <f t="shared" si="265"/>
        <v>2.3414029166666668E-4</v>
      </c>
      <c r="N707" s="1">
        <f t="shared" si="266"/>
        <v>-9.9038666666666664E-5</v>
      </c>
      <c r="O707" s="8">
        <f t="shared" si="267"/>
        <v>3.6697607142857143E-2</v>
      </c>
      <c r="P707" s="43">
        <v>0.37</v>
      </c>
      <c r="Q707" s="15">
        <f t="shared" si="268"/>
        <v>-0.37</v>
      </c>
      <c r="R707" s="1">
        <v>-50.055</v>
      </c>
      <c r="S707" s="40">
        <f t="shared" si="269"/>
        <v>-0.50055000000000005</v>
      </c>
      <c r="T707" s="31">
        <f t="shared" si="270"/>
        <v>-0.47552250000000001</v>
      </c>
      <c r="U707" s="1">
        <f t="shared" si="271"/>
        <v>0.60607250000000013</v>
      </c>
      <c r="X707" s="1"/>
      <c r="Y707" s="1">
        <v>-1.4259999999999999</v>
      </c>
      <c r="Z707" s="1">
        <v>190.48500000000001</v>
      </c>
      <c r="AA707" s="1">
        <v>1269.8589999999999</v>
      </c>
      <c r="AB707" s="1">
        <v>862.54899999999998</v>
      </c>
      <c r="AC707" s="1">
        <v>1402.703</v>
      </c>
      <c r="AD707" s="1">
        <f t="shared" si="272"/>
        <v>1.1157616279069768E-6</v>
      </c>
      <c r="AE707" s="1">
        <f t="shared" si="273"/>
        <v>7.3911918604651153E-6</v>
      </c>
      <c r="AG707" s="1">
        <f t="shared" si="274"/>
        <v>4.6955163043478265E-6</v>
      </c>
      <c r="AI707" s="1">
        <f t="shared" si="275"/>
        <v>7.6311358695652158E-6</v>
      </c>
      <c r="AJ707" s="1">
        <f t="shared" si="276"/>
        <v>-3.3942499999999996E-5</v>
      </c>
      <c r="AK707" s="1">
        <f t="shared" si="277"/>
        <v>1.1070333333333336E-5</v>
      </c>
      <c r="AL707" s="1">
        <f t="shared" si="278"/>
        <v>5.6005333333333331E-5</v>
      </c>
      <c r="AM707" s="1">
        <f t="shared" si="279"/>
        <v>1.0101816666666666E-4</v>
      </c>
      <c r="AN707" s="77">
        <f t="shared" si="280"/>
        <v>7.6311358695652157E-3</v>
      </c>
    </row>
    <row r="708" spans="2:40" x14ac:dyDescent="0.25">
      <c r="B708" s="11">
        <v>5620.3019999999997</v>
      </c>
      <c r="C708" s="1"/>
      <c r="D708" s="1">
        <v>7998.2179999999998</v>
      </c>
      <c r="E708" s="1">
        <v>900.07399999999996</v>
      </c>
      <c r="F708" s="1">
        <v>1574.316</v>
      </c>
      <c r="G708" s="1">
        <f t="shared" si="259"/>
        <v>5.2329883720930231E-6</v>
      </c>
      <c r="H708" s="1">
        <f t="shared" si="260"/>
        <v>5.1734255813953479E-5</v>
      </c>
      <c r="I708" s="1">
        <f t="shared" si="261"/>
        <v>9.1530000000000003E-6</v>
      </c>
      <c r="J708" s="1">
        <f t="shared" si="262"/>
        <v>5.5654267441860459E-5</v>
      </c>
      <c r="K708" s="1">
        <f t="shared" si="263"/>
        <v>3.3267224489795919E-5</v>
      </c>
      <c r="L708" s="1">
        <f t="shared" si="264"/>
        <v>3.6707234693877552E-5</v>
      </c>
      <c r="M708" s="1">
        <f t="shared" si="265"/>
        <v>2.3417925E-4</v>
      </c>
      <c r="N708" s="1">
        <f t="shared" si="266"/>
        <v>-9.9079833333333347E-5</v>
      </c>
      <c r="O708" s="8">
        <f t="shared" si="267"/>
        <v>3.6707234693877551E-2</v>
      </c>
      <c r="P708" s="43">
        <v>0.37</v>
      </c>
      <c r="Q708" s="15">
        <f t="shared" si="268"/>
        <v>-0.37</v>
      </c>
      <c r="R708" s="1">
        <v>-50.055</v>
      </c>
      <c r="S708" s="40">
        <f t="shared" si="269"/>
        <v>-0.50055000000000005</v>
      </c>
      <c r="T708" s="31">
        <f t="shared" si="270"/>
        <v>-0.47552250000000001</v>
      </c>
      <c r="U708" s="1">
        <f t="shared" si="271"/>
        <v>0.60607250000000013</v>
      </c>
      <c r="X708" s="1"/>
      <c r="Y708" s="1">
        <v>0</v>
      </c>
      <c r="Z708" s="1">
        <v>191.44</v>
      </c>
      <c r="AA708" s="1">
        <v>1266.548</v>
      </c>
      <c r="AB708" s="1">
        <v>873.78499999999997</v>
      </c>
      <c r="AC708" s="1">
        <v>1403.643</v>
      </c>
      <c r="AD708" s="1">
        <f t="shared" si="272"/>
        <v>1.1130232558139535E-6</v>
      </c>
      <c r="AE708" s="1">
        <f t="shared" si="273"/>
        <v>7.3636511627906976E-6</v>
      </c>
      <c r="AG708" s="1">
        <f t="shared" si="274"/>
        <v>4.7488315217391299E-6</v>
      </c>
      <c r="AI708" s="1">
        <f t="shared" si="275"/>
        <v>7.6284945652173914E-6</v>
      </c>
      <c r="AJ708" s="1">
        <f t="shared" si="276"/>
        <v>-3.2730250000000004E-5</v>
      </c>
      <c r="AK708" s="1">
        <f t="shared" si="277"/>
        <v>1.1424583333333336E-5</v>
      </c>
      <c r="AL708" s="1">
        <f t="shared" si="278"/>
        <v>5.6862083333333336E-5</v>
      </c>
      <c r="AM708" s="1">
        <f t="shared" si="279"/>
        <v>1.0101691666666667E-4</v>
      </c>
      <c r="AN708" s="77">
        <f t="shared" si="280"/>
        <v>7.6284945652173915E-3</v>
      </c>
    </row>
    <row r="709" spans="2:40" x14ac:dyDescent="0.25">
      <c r="B709" s="11">
        <v>5622.6390000000001</v>
      </c>
      <c r="C709" s="1"/>
      <c r="D709" s="1">
        <v>8007.3549999999996</v>
      </c>
      <c r="E709" s="1">
        <v>899.59400000000005</v>
      </c>
      <c r="F709" s="1">
        <v>1576.2190000000001</v>
      </c>
      <c r="G709" s="1">
        <f t="shared" si="259"/>
        <v>5.2301976744186055E-6</v>
      </c>
      <c r="H709" s="1">
        <f t="shared" si="260"/>
        <v>5.1784587209302332E-5</v>
      </c>
      <c r="I709" s="1">
        <f t="shared" si="261"/>
        <v>9.164063953488373E-6</v>
      </c>
      <c r="J709" s="1">
        <f t="shared" si="262"/>
        <v>5.5718453488372096E-5</v>
      </c>
      <c r="K709" s="1">
        <f t="shared" si="263"/>
        <v>3.3276698979591842E-5</v>
      </c>
      <c r="L709" s="1">
        <f t="shared" si="264"/>
        <v>3.6728867346938776E-5</v>
      </c>
      <c r="M709" s="1">
        <f t="shared" si="265"/>
        <v>2.3427662500000003E-4</v>
      </c>
      <c r="N709" s="1">
        <f t="shared" si="266"/>
        <v>-9.9363166666666637E-5</v>
      </c>
      <c r="O709" s="8">
        <f t="shared" si="267"/>
        <v>3.6728867346938775E-2</v>
      </c>
      <c r="P709" s="43">
        <v>0.38900000000000001</v>
      </c>
      <c r="Q709" s="15">
        <f t="shared" si="268"/>
        <v>-0.38900000000000001</v>
      </c>
      <c r="R709" s="1">
        <v>-49.445</v>
      </c>
      <c r="S709" s="40">
        <f t="shared" si="269"/>
        <v>-0.49445</v>
      </c>
      <c r="T709" s="31">
        <f t="shared" si="270"/>
        <v>-0.46972749999999996</v>
      </c>
      <c r="U709" s="1">
        <f t="shared" si="271"/>
        <v>0.57517750000000001</v>
      </c>
      <c r="X709" s="1"/>
      <c r="Y709" s="1">
        <v>0.47499999999999998</v>
      </c>
      <c r="Z709" s="1">
        <v>190.96199999999999</v>
      </c>
      <c r="AA709" s="1">
        <v>1263.71</v>
      </c>
      <c r="AB709" s="1">
        <v>877.99800000000005</v>
      </c>
      <c r="AC709" s="1">
        <v>1403.643</v>
      </c>
      <c r="AD709" s="1">
        <f t="shared" si="272"/>
        <v>1.1130058139534883E-6</v>
      </c>
      <c r="AE709" s="1">
        <f t="shared" si="273"/>
        <v>7.3499127906976737E-6</v>
      </c>
      <c r="AG709" s="1">
        <f t="shared" si="274"/>
        <v>4.774309782608696E-6</v>
      </c>
      <c r="AI709" s="1">
        <f t="shared" si="275"/>
        <v>7.6310760869565225E-6</v>
      </c>
      <c r="AJ709" s="1">
        <f t="shared" si="276"/>
        <v>-3.2142666666666666E-5</v>
      </c>
      <c r="AK709" s="1">
        <f t="shared" si="277"/>
        <v>1.1661083333333332E-5</v>
      </c>
      <c r="AL709" s="1">
        <f t="shared" si="278"/>
        <v>5.7253000000000002E-5</v>
      </c>
      <c r="AM709" s="1">
        <f t="shared" si="279"/>
        <v>1.0105675E-4</v>
      </c>
      <c r="AN709" s="77">
        <f t="shared" si="280"/>
        <v>7.6310760869565224E-3</v>
      </c>
    </row>
    <row r="710" spans="2:40" x14ac:dyDescent="0.25">
      <c r="C710" s="1"/>
      <c r="D710" s="1">
        <v>8016.491</v>
      </c>
      <c r="E710" s="1">
        <v>900.07399999999996</v>
      </c>
      <c r="F710" s="1">
        <v>1577.171</v>
      </c>
      <c r="G710" s="1">
        <f t="shared" si="259"/>
        <v>5.2329883720930231E-6</v>
      </c>
      <c r="H710" s="1">
        <f t="shared" si="260"/>
        <v>5.1840494186046521E-5</v>
      </c>
      <c r="I710" s="1">
        <f t="shared" si="261"/>
        <v>9.169598837209302E-6</v>
      </c>
      <c r="J710" s="1">
        <f t="shared" si="262"/>
        <v>5.5777104651162795E-5</v>
      </c>
      <c r="K710" s="1">
        <f t="shared" si="263"/>
        <v>4.5922142857142858E-6</v>
      </c>
      <c r="L710" s="1">
        <f t="shared" si="264"/>
        <v>8.0467908163265307E-6</v>
      </c>
      <c r="M710" s="1">
        <f t="shared" si="265"/>
        <v>0</v>
      </c>
      <c r="N710" s="1">
        <f t="shared" si="266"/>
        <v>-3.3402045833333334E-4</v>
      </c>
      <c r="O710" s="8">
        <f t="shared" si="267"/>
        <v>8.0467908163265305E-3</v>
      </c>
      <c r="Q710" s="15">
        <f t="shared" si="268"/>
        <v>0</v>
      </c>
      <c r="R710" s="1">
        <v>-50.664999999999999</v>
      </c>
      <c r="S710" s="40">
        <f t="shared" si="269"/>
        <v>-0.50665000000000004</v>
      </c>
      <c r="T710" s="31">
        <f t="shared" si="270"/>
        <v>-0.48131749999999995</v>
      </c>
      <c r="U710" s="1">
        <f t="shared" si="271"/>
        <v>0.98796750000000011</v>
      </c>
      <c r="X710" s="1"/>
      <c r="Y710" s="1">
        <v>0.95099999999999996</v>
      </c>
      <c r="Z710" s="1">
        <v>192.39500000000001</v>
      </c>
      <c r="AA710" s="1">
        <v>1253.7760000000001</v>
      </c>
      <c r="AB710" s="1">
        <v>880.33900000000006</v>
      </c>
      <c r="AC710" s="1">
        <v>1402.232</v>
      </c>
      <c r="AD710" s="1">
        <f t="shared" si="272"/>
        <v>1.1241046511627906E-6</v>
      </c>
      <c r="AE710" s="1">
        <f t="shared" si="273"/>
        <v>7.2949244186046524E-6</v>
      </c>
      <c r="AG710" s="1">
        <f t="shared" si="274"/>
        <v>4.7896195652173914E-6</v>
      </c>
      <c r="AI710" s="1">
        <f t="shared" si="275"/>
        <v>7.625994565217391E-6</v>
      </c>
      <c r="AJ710" s="1">
        <f t="shared" si="276"/>
        <v>-3.1119750000000003E-5</v>
      </c>
      <c r="AK710" s="1">
        <f t="shared" si="277"/>
        <v>1.2371333333333326E-5</v>
      </c>
      <c r="AL710" s="1">
        <f t="shared" si="278"/>
        <v>5.7328666666666679E-5</v>
      </c>
      <c r="AM710" s="1">
        <f t="shared" si="279"/>
        <v>1.0081975000000001E-4</v>
      </c>
      <c r="AN710" s="77">
        <f t="shared" si="280"/>
        <v>7.6259945652173908E-3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/>
  </sheetViews>
  <sheetFormatPr defaultRowHeight="15" x14ac:dyDescent="0.25"/>
  <cols>
    <col min="1" max="1" width="22.140625" bestFit="1" customWidth="1"/>
    <col min="4" max="4" width="10.7109375" bestFit="1" customWidth="1"/>
    <col min="5" max="5" width="15.42578125" bestFit="1" customWidth="1"/>
    <col min="6" max="6" width="21.5703125" bestFit="1" customWidth="1"/>
    <col min="7" max="7" width="10.7109375" bestFit="1" customWidth="1"/>
    <col min="9" max="9" width="10.7109375" bestFit="1" customWidth="1"/>
    <col min="10" max="10" width="15.42578125" bestFit="1" customWidth="1"/>
    <col min="11" max="11" width="15.85546875" bestFit="1" customWidth="1"/>
    <col min="14" max="14" width="21" customWidth="1"/>
    <col min="15" max="15" width="22.85546875" customWidth="1"/>
  </cols>
  <sheetData>
    <row r="1" spans="1:15" ht="18.75" x14ac:dyDescent="0.3">
      <c r="A1" s="60" t="s">
        <v>147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</row>
    <row r="2" spans="1:15" ht="18.75" x14ac:dyDescent="0.25">
      <c r="A2" s="57"/>
      <c r="B2" s="57"/>
      <c r="C2" s="57"/>
      <c r="D2" s="61" t="s">
        <v>163</v>
      </c>
      <c r="E2" s="57"/>
      <c r="F2" s="58" t="s">
        <v>148</v>
      </c>
      <c r="G2" s="57" t="s">
        <v>160</v>
      </c>
      <c r="H2" s="57"/>
      <c r="I2" s="61" t="s">
        <v>163</v>
      </c>
      <c r="J2" s="58"/>
      <c r="K2" s="58" t="s">
        <v>149</v>
      </c>
      <c r="L2" s="57"/>
      <c r="M2" s="57"/>
      <c r="N2" s="57"/>
      <c r="O2" s="57"/>
    </row>
    <row r="3" spans="1:15" x14ac:dyDescent="0.25">
      <c r="A3" s="57"/>
      <c r="B3" s="57"/>
      <c r="C3" s="57"/>
      <c r="D3" s="57"/>
      <c r="E3" s="57"/>
      <c r="F3" s="58" t="s">
        <v>150</v>
      </c>
      <c r="G3" s="57" t="s">
        <v>151</v>
      </c>
      <c r="H3" s="57"/>
      <c r="I3" s="58"/>
      <c r="J3" s="58"/>
      <c r="K3" s="58" t="s">
        <v>152</v>
      </c>
      <c r="L3" s="57"/>
      <c r="M3" s="57"/>
      <c r="N3" s="57"/>
      <c r="O3" s="57"/>
    </row>
    <row r="4" spans="1:15" x14ac:dyDescent="0.25">
      <c r="A4" s="57"/>
      <c r="B4" s="57"/>
      <c r="C4" s="57"/>
      <c r="D4" s="57"/>
      <c r="E4" s="62" t="s">
        <v>158</v>
      </c>
      <c r="F4" s="63" t="s">
        <v>159</v>
      </c>
      <c r="G4" s="57"/>
      <c r="H4" s="57"/>
      <c r="I4" s="58"/>
      <c r="J4" s="62" t="s">
        <v>115</v>
      </c>
      <c r="K4" s="63" t="s">
        <v>153</v>
      </c>
      <c r="L4" s="57"/>
      <c r="M4" s="57"/>
      <c r="N4" s="64" t="s">
        <v>154</v>
      </c>
      <c r="O4" s="64" t="s">
        <v>154</v>
      </c>
    </row>
    <row r="5" spans="1:15" x14ac:dyDescent="0.25">
      <c r="A5" s="57"/>
      <c r="B5" s="57"/>
      <c r="C5" s="57"/>
      <c r="D5" s="65" t="s">
        <v>155</v>
      </c>
      <c r="E5" s="66" t="s">
        <v>156</v>
      </c>
      <c r="F5" s="66" t="s">
        <v>157</v>
      </c>
      <c r="G5" s="57"/>
      <c r="H5" s="57"/>
      <c r="I5" s="65" t="s">
        <v>155</v>
      </c>
      <c r="J5" s="66" t="s">
        <v>156</v>
      </c>
      <c r="K5" s="66" t="s">
        <v>157</v>
      </c>
      <c r="L5" s="57"/>
      <c r="M5" s="57"/>
      <c r="N5" s="57"/>
      <c r="O5" s="57"/>
    </row>
    <row r="6" spans="1:15" x14ac:dyDescent="0.25">
      <c r="A6" s="57"/>
      <c r="B6" s="57"/>
      <c r="C6" s="57"/>
      <c r="D6" s="67">
        <v>0</v>
      </c>
      <c r="E6" s="58">
        <v>0</v>
      </c>
      <c r="F6" s="58">
        <v>0</v>
      </c>
      <c r="G6" s="57"/>
      <c r="H6" s="57"/>
      <c r="I6" s="58">
        <v>0</v>
      </c>
      <c r="J6" s="58">
        <v>0</v>
      </c>
      <c r="K6" s="58">
        <v>0</v>
      </c>
      <c r="L6" s="57"/>
      <c r="M6" s="57"/>
      <c r="N6" s="59">
        <f>I6*0.21*1.95</f>
        <v>0</v>
      </c>
      <c r="O6" s="59">
        <f>I6*0.08*1.95</f>
        <v>0</v>
      </c>
    </row>
    <row r="7" spans="1:15" x14ac:dyDescent="0.25">
      <c r="A7" s="57"/>
      <c r="B7" s="57"/>
      <c r="C7" s="57"/>
      <c r="D7" s="67">
        <v>5</v>
      </c>
      <c r="E7" s="58">
        <v>1.87</v>
      </c>
      <c r="F7" s="58">
        <v>1.1100000000000001</v>
      </c>
      <c r="G7" s="57"/>
      <c r="H7" s="57"/>
      <c r="I7" s="58">
        <v>5</v>
      </c>
      <c r="J7" s="58"/>
      <c r="K7" s="58"/>
      <c r="L7" s="57"/>
      <c r="M7" s="57"/>
      <c r="N7" s="59">
        <f>I7*0.21*1.95</f>
        <v>2.0474999999999999</v>
      </c>
      <c r="O7" s="59">
        <f t="shared" ref="O7:O23" si="0">I7*0.08*1.95</f>
        <v>0.78</v>
      </c>
    </row>
    <row r="8" spans="1:15" x14ac:dyDescent="0.25">
      <c r="A8" s="57"/>
      <c r="B8" s="57"/>
      <c r="C8" s="57"/>
      <c r="D8" s="67">
        <v>10</v>
      </c>
      <c r="E8" s="58">
        <v>3.74</v>
      </c>
      <c r="F8" s="58">
        <v>2.2200000000000002</v>
      </c>
      <c r="G8" s="57"/>
      <c r="H8" s="57"/>
      <c r="I8" s="58">
        <v>10</v>
      </c>
      <c r="J8" s="58"/>
      <c r="K8" s="58"/>
      <c r="L8" s="57"/>
      <c r="M8" s="57"/>
      <c r="N8" s="59">
        <f t="shared" ref="N8:N24" si="1">I8*0.21*1.95</f>
        <v>4.0949999999999998</v>
      </c>
      <c r="O8" s="59">
        <f t="shared" si="0"/>
        <v>1.56</v>
      </c>
    </row>
    <row r="9" spans="1:15" x14ac:dyDescent="0.25">
      <c r="A9" s="57"/>
      <c r="B9" s="57"/>
      <c r="C9" s="57"/>
      <c r="D9" s="67">
        <v>20</v>
      </c>
      <c r="E9" s="58">
        <v>7.47</v>
      </c>
      <c r="F9" s="58">
        <v>4.43</v>
      </c>
      <c r="G9" s="57"/>
      <c r="H9" s="57"/>
      <c r="I9" s="58">
        <v>20</v>
      </c>
      <c r="J9" s="58"/>
      <c r="K9" s="58"/>
      <c r="L9" s="57"/>
      <c r="M9" s="57"/>
      <c r="N9" s="59">
        <f t="shared" si="1"/>
        <v>8.19</v>
      </c>
      <c r="O9" s="59">
        <f t="shared" si="0"/>
        <v>3.12</v>
      </c>
    </row>
    <row r="10" spans="1:15" x14ac:dyDescent="0.25">
      <c r="A10" s="57"/>
      <c r="B10" s="57"/>
      <c r="C10" s="57"/>
      <c r="D10" s="67">
        <v>30</v>
      </c>
      <c r="E10" s="58">
        <v>11.2</v>
      </c>
      <c r="F10" s="58">
        <v>6.65</v>
      </c>
      <c r="G10" s="57"/>
      <c r="H10" s="57"/>
      <c r="I10" s="58">
        <v>30</v>
      </c>
      <c r="J10" s="58"/>
      <c r="K10" s="58"/>
      <c r="L10" s="57"/>
      <c r="M10" s="57"/>
      <c r="N10" s="59">
        <f t="shared" si="1"/>
        <v>12.285</v>
      </c>
      <c r="O10" s="59">
        <f t="shared" si="0"/>
        <v>4.68</v>
      </c>
    </row>
    <row r="11" spans="1:15" x14ac:dyDescent="0.25">
      <c r="A11" s="57"/>
      <c r="B11" s="57"/>
      <c r="C11" s="57"/>
      <c r="D11" s="67">
        <v>40</v>
      </c>
      <c r="E11" s="58">
        <v>15</v>
      </c>
      <c r="F11" s="58">
        <v>8.9</v>
      </c>
      <c r="G11" s="57"/>
      <c r="H11" s="57"/>
      <c r="I11" s="58">
        <v>40</v>
      </c>
      <c r="J11" s="58"/>
      <c r="K11" s="58"/>
      <c r="L11" s="57"/>
      <c r="M11" s="57"/>
      <c r="N11" s="59">
        <f t="shared" si="1"/>
        <v>16.38</v>
      </c>
      <c r="O11" s="59">
        <f t="shared" si="0"/>
        <v>6.24</v>
      </c>
    </row>
    <row r="12" spans="1:15" x14ac:dyDescent="0.25">
      <c r="A12" s="57"/>
      <c r="B12" s="57"/>
      <c r="C12" s="57"/>
      <c r="D12" s="67">
        <v>50</v>
      </c>
      <c r="E12" s="58">
        <v>18.7</v>
      </c>
      <c r="F12" s="58">
        <v>11.1</v>
      </c>
      <c r="G12" s="57"/>
      <c r="H12" s="57"/>
      <c r="I12" s="58">
        <v>50</v>
      </c>
      <c r="J12" s="58"/>
      <c r="K12" s="58"/>
      <c r="L12" s="57"/>
      <c r="M12" s="57"/>
      <c r="N12" s="59">
        <f t="shared" si="1"/>
        <v>20.474999999999998</v>
      </c>
      <c r="O12" s="59">
        <f t="shared" si="0"/>
        <v>7.8</v>
      </c>
    </row>
    <row r="13" spans="1:15" x14ac:dyDescent="0.25">
      <c r="A13" s="57"/>
      <c r="B13" s="57"/>
      <c r="C13" s="57"/>
      <c r="D13" s="55">
        <v>60</v>
      </c>
      <c r="E13" s="56">
        <v>22.4</v>
      </c>
      <c r="F13" s="56">
        <v>13.4</v>
      </c>
      <c r="G13" s="57"/>
      <c r="H13" s="57"/>
      <c r="I13" s="58">
        <v>54</v>
      </c>
      <c r="J13" s="58"/>
      <c r="K13" s="58"/>
      <c r="L13" s="57"/>
      <c r="M13" s="57"/>
      <c r="N13" s="59">
        <f t="shared" si="1"/>
        <v>22.113</v>
      </c>
      <c r="O13" s="59">
        <f t="shared" si="0"/>
        <v>8.4239999999999995</v>
      </c>
    </row>
    <row r="14" spans="1:15" x14ac:dyDescent="0.25">
      <c r="A14" s="57"/>
      <c r="B14" s="57"/>
      <c r="C14" s="57"/>
      <c r="D14" s="55">
        <v>70</v>
      </c>
      <c r="E14" s="56">
        <v>25.8</v>
      </c>
      <c r="F14" s="56">
        <v>16.100000000000001</v>
      </c>
      <c r="G14" s="57"/>
      <c r="H14" s="57"/>
      <c r="I14" s="58">
        <v>60</v>
      </c>
      <c r="J14" s="58"/>
      <c r="K14" s="58"/>
      <c r="L14" s="57"/>
      <c r="M14" s="57"/>
      <c r="N14" s="59">
        <f t="shared" si="1"/>
        <v>24.57</v>
      </c>
      <c r="O14" s="59">
        <f t="shared" si="0"/>
        <v>9.36</v>
      </c>
    </row>
    <row r="15" spans="1:15" x14ac:dyDescent="0.25">
      <c r="A15" s="57"/>
      <c r="B15" s="57"/>
      <c r="C15" s="57"/>
      <c r="D15" s="55">
        <v>80</v>
      </c>
      <c r="E15" s="56">
        <v>29.2</v>
      </c>
      <c r="F15" s="56">
        <v>19.100000000000001</v>
      </c>
      <c r="G15" s="57"/>
      <c r="H15" s="57"/>
      <c r="I15" s="58">
        <v>70</v>
      </c>
      <c r="J15" s="58"/>
      <c r="K15" s="58"/>
      <c r="L15" s="57"/>
      <c r="M15" s="57"/>
      <c r="N15" s="59">
        <f t="shared" si="1"/>
        <v>28.664999999999999</v>
      </c>
      <c r="O15" s="59">
        <f t="shared" si="0"/>
        <v>10.92</v>
      </c>
    </row>
    <row r="16" spans="1:15" x14ac:dyDescent="0.25">
      <c r="A16" s="57"/>
      <c r="B16" s="57"/>
      <c r="C16" s="57"/>
      <c r="D16" s="55">
        <v>90</v>
      </c>
      <c r="E16" s="56">
        <v>32.5</v>
      </c>
      <c r="F16" s="56">
        <v>22.2</v>
      </c>
      <c r="G16" s="57"/>
      <c r="H16" s="57"/>
      <c r="I16" s="58">
        <v>80</v>
      </c>
      <c r="J16" s="58"/>
      <c r="K16" s="58"/>
      <c r="L16" s="57"/>
      <c r="M16" s="57"/>
      <c r="N16" s="59">
        <f t="shared" si="1"/>
        <v>32.76</v>
      </c>
      <c r="O16" s="59">
        <f t="shared" si="0"/>
        <v>12.48</v>
      </c>
    </row>
    <row r="17" spans="4:15" x14ac:dyDescent="0.25">
      <c r="D17" s="55">
        <v>100</v>
      </c>
      <c r="E17" s="56">
        <v>35.700000000000003</v>
      </c>
      <c r="F17" s="56">
        <v>25.3</v>
      </c>
      <c r="G17" s="57"/>
      <c r="H17" s="57"/>
      <c r="I17" s="58">
        <v>90</v>
      </c>
      <c r="J17" s="58"/>
      <c r="K17" s="58"/>
      <c r="L17" s="57"/>
      <c r="M17" s="57"/>
      <c r="N17" s="59">
        <f t="shared" si="1"/>
        <v>36.854999999999997</v>
      </c>
      <c r="O17" s="59">
        <f t="shared" si="0"/>
        <v>14.04</v>
      </c>
    </row>
    <row r="18" spans="4:15" x14ac:dyDescent="0.25">
      <c r="D18" s="55">
        <v>106</v>
      </c>
      <c r="E18" s="56">
        <v>37.799999999999997</v>
      </c>
      <c r="F18" s="56">
        <v>27</v>
      </c>
      <c r="G18" s="57"/>
      <c r="H18" s="57"/>
      <c r="I18" s="58">
        <v>100</v>
      </c>
      <c r="J18" s="58"/>
      <c r="K18" s="58"/>
      <c r="L18" s="57"/>
      <c r="M18" s="57"/>
      <c r="N18" s="59">
        <f t="shared" si="1"/>
        <v>40.949999999999996</v>
      </c>
      <c r="O18" s="59">
        <f t="shared" si="0"/>
        <v>15.6</v>
      </c>
    </row>
    <row r="19" spans="4:15" x14ac:dyDescent="0.25">
      <c r="D19" s="68">
        <v>115</v>
      </c>
      <c r="E19" s="63">
        <v>40.6</v>
      </c>
      <c r="F19" s="63">
        <v>30</v>
      </c>
      <c r="G19" s="57"/>
      <c r="H19" s="57"/>
      <c r="I19" s="58">
        <v>106</v>
      </c>
      <c r="J19" s="58"/>
      <c r="K19" s="58"/>
      <c r="L19" s="57"/>
      <c r="M19" s="57"/>
      <c r="N19" s="40">
        <f t="shared" si="1"/>
        <v>43.406999999999996</v>
      </c>
      <c r="O19" s="40">
        <f t="shared" si="0"/>
        <v>16.536000000000001</v>
      </c>
    </row>
    <row r="20" spans="4:15" x14ac:dyDescent="0.25">
      <c r="D20" s="68">
        <v>125</v>
      </c>
      <c r="E20" s="63">
        <v>43.9</v>
      </c>
      <c r="F20" s="63">
        <v>33.200000000000003</v>
      </c>
      <c r="G20" s="57"/>
      <c r="H20" s="57"/>
      <c r="I20" s="63">
        <v>110</v>
      </c>
      <c r="J20" s="63"/>
      <c r="K20" s="63"/>
      <c r="L20" s="57"/>
      <c r="M20" s="57"/>
      <c r="N20" s="59">
        <f t="shared" si="1"/>
        <v>45.044999999999995</v>
      </c>
      <c r="O20" s="59">
        <f t="shared" si="0"/>
        <v>17.16</v>
      </c>
    </row>
    <row r="21" spans="4:15" x14ac:dyDescent="0.25">
      <c r="D21" s="68">
        <v>135</v>
      </c>
      <c r="E21" s="63">
        <v>47.5</v>
      </c>
      <c r="F21" s="63">
        <v>35.700000000000003</v>
      </c>
      <c r="G21" s="57"/>
      <c r="H21" s="57"/>
      <c r="I21" s="63">
        <v>115</v>
      </c>
      <c r="J21" s="63"/>
      <c r="K21" s="63"/>
      <c r="L21" s="57"/>
      <c r="M21" s="57"/>
      <c r="N21" s="59">
        <f t="shared" si="1"/>
        <v>47.092499999999994</v>
      </c>
      <c r="O21" s="59">
        <f t="shared" si="0"/>
        <v>17.940000000000001</v>
      </c>
    </row>
    <row r="22" spans="4:15" x14ac:dyDescent="0.25">
      <c r="D22" s="63">
        <v>140</v>
      </c>
      <c r="E22" s="63">
        <v>49.3</v>
      </c>
      <c r="F22" s="63">
        <v>36.9</v>
      </c>
      <c r="G22" s="57"/>
      <c r="H22" s="57"/>
      <c r="I22" s="63">
        <v>120</v>
      </c>
      <c r="J22" s="63"/>
      <c r="K22" s="63"/>
      <c r="L22" s="57"/>
      <c r="M22" s="57"/>
      <c r="N22" s="59">
        <f t="shared" si="1"/>
        <v>49.14</v>
      </c>
      <c r="O22" s="59">
        <f t="shared" si="0"/>
        <v>18.72</v>
      </c>
    </row>
    <row r="23" spans="4:15" x14ac:dyDescent="0.25">
      <c r="D23" s="63"/>
      <c r="G23" s="57"/>
      <c r="H23" s="57"/>
      <c r="I23" s="63">
        <v>135</v>
      </c>
      <c r="J23" s="63"/>
      <c r="K23" s="63"/>
      <c r="L23" s="57"/>
      <c r="M23" s="57"/>
      <c r="N23" s="59">
        <f t="shared" si="1"/>
        <v>55.282499999999992</v>
      </c>
      <c r="O23" s="59">
        <f t="shared" si="0"/>
        <v>21.060000000000002</v>
      </c>
    </row>
    <row r="24" spans="4:15" x14ac:dyDescent="0.25">
      <c r="D24" s="57"/>
      <c r="E24" s="63" t="s">
        <v>161</v>
      </c>
      <c r="F24" s="63" t="s">
        <v>162</v>
      </c>
      <c r="G24" s="57"/>
      <c r="H24" s="57"/>
      <c r="I24" s="63">
        <v>140</v>
      </c>
      <c r="J24" s="63"/>
      <c r="K24" s="63"/>
      <c r="L24" s="57"/>
      <c r="M24" s="57"/>
      <c r="N24" s="59">
        <f t="shared" si="1"/>
        <v>57.33</v>
      </c>
      <c r="O24" s="59">
        <f>I24*0.08*1.95</f>
        <v>21.84</v>
      </c>
    </row>
    <row r="25" spans="4:15" x14ac:dyDescent="0.25">
      <c r="G25" s="57"/>
      <c r="H25" s="57"/>
      <c r="I25" s="57"/>
      <c r="J25" s="57"/>
      <c r="K25" s="57"/>
      <c r="L25" s="57"/>
      <c r="M25" s="57"/>
      <c r="N25" s="57"/>
      <c r="O25" s="5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T71"/>
  <sheetViews>
    <sheetView workbookViewId="0"/>
  </sheetViews>
  <sheetFormatPr defaultRowHeight="15" x14ac:dyDescent="0.25"/>
  <cols>
    <col min="4" max="4" width="8" bestFit="1" customWidth="1"/>
    <col min="5" max="7" width="12.7109375" bestFit="1" customWidth="1"/>
    <col min="8" max="10" width="12" bestFit="1" customWidth="1"/>
    <col min="13" max="13" width="15.5703125" bestFit="1" customWidth="1"/>
    <col min="14" max="14" width="8" style="69" bestFit="1" customWidth="1"/>
    <col min="15" max="17" width="12" bestFit="1" customWidth="1"/>
    <col min="18" max="20" width="12.7109375" bestFit="1" customWidth="1"/>
  </cols>
  <sheetData>
    <row r="4" spans="4:20" ht="18.75" x14ac:dyDescent="0.25">
      <c r="D4" s="73" t="s">
        <v>76</v>
      </c>
      <c r="E4" s="72" t="s">
        <v>164</v>
      </c>
      <c r="F4" s="72" t="s">
        <v>165</v>
      </c>
      <c r="G4" s="72" t="s">
        <v>166</v>
      </c>
      <c r="H4" s="72" t="s">
        <v>167</v>
      </c>
      <c r="I4" s="72" t="s">
        <v>168</v>
      </c>
      <c r="J4" s="72" t="s">
        <v>169</v>
      </c>
      <c r="K4" s="69"/>
      <c r="L4" s="69"/>
      <c r="M4" s="72" t="s">
        <v>170</v>
      </c>
      <c r="N4" s="73" t="s">
        <v>76</v>
      </c>
      <c r="O4" s="72" t="s">
        <v>164</v>
      </c>
      <c r="P4" s="72" t="s">
        <v>165</v>
      </c>
      <c r="Q4" s="72" t="s">
        <v>166</v>
      </c>
      <c r="R4" s="72" t="s">
        <v>167</v>
      </c>
      <c r="S4" s="72" t="s">
        <v>168</v>
      </c>
      <c r="T4" s="72" t="s">
        <v>169</v>
      </c>
    </row>
    <row r="5" spans="4:20" x14ac:dyDescent="0.25">
      <c r="D5" s="71">
        <v>0</v>
      </c>
      <c r="E5" s="71">
        <v>0</v>
      </c>
      <c r="F5" s="71">
        <v>0</v>
      </c>
      <c r="G5" s="71">
        <v>0</v>
      </c>
      <c r="H5" s="71">
        <v>0</v>
      </c>
      <c r="I5" s="71">
        <v>0</v>
      </c>
      <c r="J5" s="71">
        <v>0</v>
      </c>
      <c r="K5" s="69"/>
      <c r="L5" s="69"/>
      <c r="M5" s="71">
        <v>0</v>
      </c>
      <c r="N5" s="70">
        <v>0</v>
      </c>
      <c r="O5" s="69">
        <v>0</v>
      </c>
      <c r="P5" s="69">
        <v>0</v>
      </c>
      <c r="Q5" s="69">
        <v>0</v>
      </c>
      <c r="R5" s="69">
        <v>0</v>
      </c>
      <c r="S5" s="69">
        <v>0</v>
      </c>
      <c r="T5" s="69">
        <v>0</v>
      </c>
    </row>
    <row r="6" spans="4:20" x14ac:dyDescent="0.25">
      <c r="D6" s="71">
        <v>5</v>
      </c>
      <c r="E6" s="71">
        <v>-0.36527001918065499</v>
      </c>
      <c r="F6" s="71">
        <v>-0.52820721130613502</v>
      </c>
      <c r="G6" s="71">
        <v>-0.30997103396881698</v>
      </c>
      <c r="H6" s="71">
        <v>1.2383307961267E-2</v>
      </c>
      <c r="I6" s="71">
        <v>0.18336998228117199</v>
      </c>
      <c r="J6" s="71">
        <v>0.20296241333116</v>
      </c>
      <c r="K6" s="69"/>
      <c r="L6" s="69"/>
      <c r="M6" s="71"/>
      <c r="N6" s="70">
        <v>5</v>
      </c>
      <c r="O6" s="69">
        <f t="shared" ref="O6:T6" si="0">-E6</f>
        <v>0.36527001918065499</v>
      </c>
      <c r="P6" s="69">
        <f t="shared" si="0"/>
        <v>0.52820721130613502</v>
      </c>
      <c r="Q6" s="69">
        <f t="shared" si="0"/>
        <v>0.30997103396881698</v>
      </c>
      <c r="R6" s="69">
        <f t="shared" si="0"/>
        <v>-1.2383307961267E-2</v>
      </c>
      <c r="S6" s="69">
        <f t="shared" si="0"/>
        <v>-0.18336998228117199</v>
      </c>
      <c r="T6" s="69">
        <f t="shared" si="0"/>
        <v>-0.20296241333116</v>
      </c>
    </row>
    <row r="7" spans="4:20" x14ac:dyDescent="0.25">
      <c r="D7" s="71">
        <v>10</v>
      </c>
      <c r="E7" s="71">
        <v>-0.73125303474092795</v>
      </c>
      <c r="F7" s="71">
        <v>-1.0575256166000599</v>
      </c>
      <c r="G7" s="71">
        <v>-0.62058288862772804</v>
      </c>
      <c r="H7" s="71">
        <v>2.4791659560741999E-2</v>
      </c>
      <c r="I7" s="71">
        <v>0.36706497374803898</v>
      </c>
      <c r="J7" s="71">
        <v>0.40620610833349102</v>
      </c>
      <c r="K7" s="69"/>
      <c r="L7" s="69"/>
      <c r="M7" s="71"/>
      <c r="N7" s="70">
        <v>10</v>
      </c>
      <c r="O7" s="69">
        <f t="shared" ref="O7:O31" si="1">-E7</f>
        <v>0.73125303474092795</v>
      </c>
      <c r="P7" s="69">
        <f t="shared" ref="P7:P31" si="2">-F7</f>
        <v>1.0575256166000599</v>
      </c>
      <c r="Q7" s="69">
        <f t="shared" ref="Q7:Q31" si="3">-G7</f>
        <v>0.62058288862772804</v>
      </c>
      <c r="R7" s="69">
        <f t="shared" ref="R7:R31" si="4">-H7</f>
        <v>-2.4791659560741999E-2</v>
      </c>
      <c r="S7" s="69">
        <f t="shared" ref="S7:S31" si="5">-I7</f>
        <v>-0.36706497374803898</v>
      </c>
      <c r="T7" s="69">
        <f t="shared" ref="T7:T31" si="6">-J7</f>
        <v>-0.40620610833349102</v>
      </c>
    </row>
    <row r="8" spans="4:20" x14ac:dyDescent="0.25">
      <c r="D8" s="71">
        <v>15</v>
      </c>
      <c r="E8" s="71">
        <v>-1.09797438631721</v>
      </c>
      <c r="F8" s="71">
        <v>-1.58799135141801</v>
      </c>
      <c r="G8" s="71">
        <v>-0.93185983567553798</v>
      </c>
      <c r="H8" s="71">
        <v>3.7226037557735597E-2</v>
      </c>
      <c r="I8" s="71">
        <v>0.55111023850670304</v>
      </c>
      <c r="J8" s="71">
        <v>0.60978856447644902</v>
      </c>
      <c r="K8" s="69"/>
      <c r="L8" s="69"/>
      <c r="M8" s="71"/>
      <c r="N8" s="70">
        <v>15</v>
      </c>
      <c r="O8" s="69">
        <f t="shared" si="1"/>
        <v>1.09797438631721</v>
      </c>
      <c r="P8" s="69">
        <f t="shared" si="2"/>
        <v>1.58799135141801</v>
      </c>
      <c r="Q8" s="69">
        <f t="shared" si="3"/>
        <v>0.93185983567553798</v>
      </c>
      <c r="R8" s="69">
        <f t="shared" si="4"/>
        <v>-3.7226037557735597E-2</v>
      </c>
      <c r="S8" s="69">
        <f t="shared" si="5"/>
        <v>-0.55111023850670304</v>
      </c>
      <c r="T8" s="69">
        <f t="shared" si="6"/>
        <v>-0.60978856447644902</v>
      </c>
    </row>
    <row r="9" spans="4:20" x14ac:dyDescent="0.25">
      <c r="D9" s="71">
        <v>20</v>
      </c>
      <c r="E9" s="71">
        <v>-1.46544651047318</v>
      </c>
      <c r="F9" s="71">
        <v>-2.11962505589758</v>
      </c>
      <c r="G9" s="71">
        <v>-1.24381726705725</v>
      </c>
      <c r="H9" s="71">
        <v>4.9687046504265801E-2</v>
      </c>
      <c r="I9" s="71">
        <v>0.73550169151371803</v>
      </c>
      <c r="J9" s="71">
        <v>0.81370201601354997</v>
      </c>
      <c r="K9" s="69"/>
      <c r="L9" s="69"/>
      <c r="M9" s="71"/>
      <c r="N9" s="70">
        <v>20</v>
      </c>
      <c r="O9" s="69">
        <f t="shared" si="1"/>
        <v>1.46544651047318</v>
      </c>
      <c r="P9" s="69">
        <f t="shared" si="2"/>
        <v>2.11962505589758</v>
      </c>
      <c r="Q9" s="69">
        <f t="shared" si="3"/>
        <v>1.24381726705725</v>
      </c>
      <c r="R9" s="69">
        <f t="shared" si="4"/>
        <v>-4.9687046504265801E-2</v>
      </c>
      <c r="S9" s="69">
        <f t="shared" si="5"/>
        <v>-0.73550169151371803</v>
      </c>
      <c r="T9" s="69">
        <f t="shared" si="6"/>
        <v>-0.81370201601354997</v>
      </c>
    </row>
    <row r="10" spans="4:20" x14ac:dyDescent="0.25">
      <c r="D10" s="71">
        <v>25</v>
      </c>
      <c r="E10" s="71">
        <v>-1.83370440263141</v>
      </c>
      <c r="F10" s="71">
        <v>-2.6524849176087399</v>
      </c>
      <c r="G10" s="71">
        <v>-1.5565020066163699</v>
      </c>
      <c r="H10" s="71">
        <v>6.21765383469279E-2</v>
      </c>
      <c r="I10" s="71">
        <v>0.92022365092151504</v>
      </c>
      <c r="J10" s="71">
        <v>1.01791931403944</v>
      </c>
      <c r="K10" s="69"/>
      <c r="L10" s="69"/>
      <c r="M10" s="71"/>
      <c r="N10" s="70">
        <v>25</v>
      </c>
      <c r="O10" s="69">
        <f t="shared" si="1"/>
        <v>1.83370440263141</v>
      </c>
      <c r="P10" s="69">
        <f t="shared" si="2"/>
        <v>2.6524849176087399</v>
      </c>
      <c r="Q10" s="69">
        <f t="shared" si="3"/>
        <v>1.5565020066163699</v>
      </c>
      <c r="R10" s="69">
        <f t="shared" si="4"/>
        <v>-6.21765383469279E-2</v>
      </c>
      <c r="S10" s="69">
        <f t="shared" si="5"/>
        <v>-0.92022365092151504</v>
      </c>
      <c r="T10" s="69">
        <f t="shared" si="6"/>
        <v>-1.01791931403944</v>
      </c>
    </row>
    <row r="11" spans="4:20" x14ac:dyDescent="0.25">
      <c r="D11" s="71">
        <v>30</v>
      </c>
      <c r="E11" s="71">
        <v>-2.2027900559466</v>
      </c>
      <c r="F11" s="71">
        <v>-3.1866399343337202</v>
      </c>
      <c r="G11" s="71">
        <v>-1.8699694042291699</v>
      </c>
      <c r="H11" s="71">
        <v>7.4696681838653398E-2</v>
      </c>
      <c r="I11" s="71">
        <v>1.1053359266691201</v>
      </c>
      <c r="J11" s="71">
        <v>1.22246146978084</v>
      </c>
      <c r="K11" s="69"/>
      <c r="L11" s="69"/>
      <c r="M11" s="71"/>
      <c r="N11" s="70">
        <v>30</v>
      </c>
      <c r="O11" s="69">
        <f t="shared" si="1"/>
        <v>2.2027900559466</v>
      </c>
      <c r="P11" s="69">
        <f t="shared" si="2"/>
        <v>3.1866399343337202</v>
      </c>
      <c r="Q11" s="69">
        <f t="shared" si="3"/>
        <v>1.8699694042291699</v>
      </c>
      <c r="R11" s="69">
        <f t="shared" si="4"/>
        <v>-7.4696681838653398E-2</v>
      </c>
      <c r="S11" s="69">
        <f t="shared" si="5"/>
        <v>-1.1053359266691201</v>
      </c>
      <c r="T11" s="69">
        <f t="shared" si="6"/>
        <v>-1.22246146978084</v>
      </c>
    </row>
    <row r="12" spans="4:20" x14ac:dyDescent="0.25">
      <c r="D12" s="71">
        <v>35</v>
      </c>
      <c r="E12" s="71">
        <v>-2.5729464540183198</v>
      </c>
      <c r="F12" s="71">
        <v>-3.7226055531317699</v>
      </c>
      <c r="G12" s="71">
        <v>-2.1843780475767498</v>
      </c>
      <c r="H12" s="71">
        <v>8.7252980733720301E-2</v>
      </c>
      <c r="I12" s="71">
        <v>1.2910094734922399</v>
      </c>
      <c r="J12" s="71">
        <v>1.4275423788738399</v>
      </c>
      <c r="K12" s="69"/>
      <c r="L12" s="69"/>
      <c r="M12" s="71"/>
      <c r="N12" s="70">
        <v>35</v>
      </c>
      <c r="O12" s="69">
        <f t="shared" si="1"/>
        <v>2.5729464540183198</v>
      </c>
      <c r="P12" s="69">
        <f t="shared" si="2"/>
        <v>3.7226055531317699</v>
      </c>
      <c r="Q12" s="69">
        <f t="shared" si="3"/>
        <v>2.1843780475767498</v>
      </c>
      <c r="R12" s="69">
        <f t="shared" si="4"/>
        <v>-8.7252980733720301E-2</v>
      </c>
      <c r="S12" s="69">
        <f t="shared" si="5"/>
        <v>-1.2910094734922399</v>
      </c>
      <c r="T12" s="69">
        <f t="shared" si="6"/>
        <v>-1.4275423788738399</v>
      </c>
    </row>
    <row r="13" spans="4:20" x14ac:dyDescent="0.25">
      <c r="D13" s="71">
        <v>40</v>
      </c>
      <c r="E13" s="71">
        <v>-2.94402402220316</v>
      </c>
      <c r="F13" s="71">
        <v>-4.2599640649027597</v>
      </c>
      <c r="G13" s="71">
        <v>-2.4995854767195</v>
      </c>
      <c r="H13" s="71">
        <v>9.9840610294590404E-2</v>
      </c>
      <c r="I13" s="71">
        <v>1.4770985958715399</v>
      </c>
      <c r="J13" s="71">
        <v>1.6330530997255199</v>
      </c>
      <c r="K13" s="69"/>
      <c r="L13" s="69"/>
      <c r="M13" s="71"/>
      <c r="N13" s="70">
        <v>40</v>
      </c>
      <c r="O13" s="69">
        <f t="shared" si="1"/>
        <v>2.94402402220316</v>
      </c>
      <c r="P13" s="69">
        <f t="shared" si="2"/>
        <v>4.2599640649027597</v>
      </c>
      <c r="Q13" s="69">
        <f t="shared" si="3"/>
        <v>2.4995854767195</v>
      </c>
      <c r="R13" s="69">
        <f t="shared" si="4"/>
        <v>-9.9840610294590404E-2</v>
      </c>
      <c r="S13" s="69">
        <f t="shared" si="5"/>
        <v>-1.4770985958715399</v>
      </c>
      <c r="T13" s="69">
        <f t="shared" si="6"/>
        <v>-1.6330530997255199</v>
      </c>
    </row>
    <row r="14" spans="4:20" x14ac:dyDescent="0.25">
      <c r="D14" s="71">
        <v>45</v>
      </c>
      <c r="E14" s="71">
        <v>-3.3159529464825201</v>
      </c>
      <c r="F14" s="71">
        <v>-4.7985932200269401</v>
      </c>
      <c r="G14" s="71">
        <v>-2.8155449221774398</v>
      </c>
      <c r="H14" s="71">
        <v>0.112457827099968</v>
      </c>
      <c r="I14" s="71">
        <v>1.66356810234215</v>
      </c>
      <c r="J14" s="71">
        <v>1.8389467584075301</v>
      </c>
      <c r="K14" s="69"/>
      <c r="L14" s="69"/>
      <c r="M14" s="69"/>
      <c r="N14" s="70">
        <v>45</v>
      </c>
      <c r="O14" s="69">
        <f t="shared" si="1"/>
        <v>3.3159529464825201</v>
      </c>
      <c r="P14" s="69">
        <f t="shared" si="2"/>
        <v>4.7985932200269401</v>
      </c>
      <c r="Q14" s="69">
        <f t="shared" si="3"/>
        <v>2.8155449221774398</v>
      </c>
      <c r="R14" s="69">
        <f t="shared" si="4"/>
        <v>-0.112457827099968</v>
      </c>
      <c r="S14" s="69">
        <f t="shared" si="5"/>
        <v>-1.66356810234215</v>
      </c>
      <c r="T14" s="69">
        <f t="shared" si="6"/>
        <v>-1.8389467584075301</v>
      </c>
    </row>
    <row r="15" spans="4:20" x14ac:dyDescent="0.25">
      <c r="D15" s="71">
        <v>50</v>
      </c>
      <c r="E15" s="71">
        <v>-3.6887899276851601</v>
      </c>
      <c r="F15" s="71">
        <v>-5.3386082170942597</v>
      </c>
      <c r="G15" s="71">
        <v>-3.1323379166624101</v>
      </c>
      <c r="H15" s="71">
        <v>0.12510781354900899</v>
      </c>
      <c r="I15" s="71">
        <v>1.8503809824826201</v>
      </c>
      <c r="J15" s="71">
        <v>2.0451671379428702</v>
      </c>
      <c r="K15" s="69"/>
      <c r="L15" s="69"/>
      <c r="M15" s="69"/>
      <c r="N15" s="70">
        <v>50</v>
      </c>
      <c r="O15" s="69">
        <f t="shared" si="1"/>
        <v>3.6887899276851601</v>
      </c>
      <c r="P15" s="69">
        <f t="shared" si="2"/>
        <v>5.3386082170942597</v>
      </c>
      <c r="Q15" s="69">
        <f t="shared" si="3"/>
        <v>3.1323379166624101</v>
      </c>
      <c r="R15" s="69">
        <f t="shared" si="4"/>
        <v>-0.12510781354900899</v>
      </c>
      <c r="S15" s="69">
        <f t="shared" si="5"/>
        <v>-1.8503809824826201</v>
      </c>
      <c r="T15" s="69">
        <f t="shared" si="6"/>
        <v>-2.0451671379428702</v>
      </c>
    </row>
    <row r="16" spans="4:20" x14ac:dyDescent="0.25">
      <c r="D16" s="71">
        <v>55</v>
      </c>
      <c r="E16" s="71">
        <v>-4.0709036706428199</v>
      </c>
      <c r="F16" s="71">
        <v>-5.8979871903242902</v>
      </c>
      <c r="G16" s="71">
        <v>-3.45700505361931</v>
      </c>
      <c r="H16" s="71">
        <v>0.13804362167973899</v>
      </c>
      <c r="I16" s="71">
        <v>2.04120136886264</v>
      </c>
      <c r="J16" s="71">
        <v>2.2557019159219802</v>
      </c>
      <c r="K16" s="69"/>
      <c r="L16" s="69"/>
      <c r="M16" s="69"/>
      <c r="N16" s="70">
        <v>55</v>
      </c>
      <c r="O16" s="69">
        <f t="shared" si="1"/>
        <v>4.0709036706428199</v>
      </c>
      <c r="P16" s="69">
        <f t="shared" si="2"/>
        <v>5.8979871903242902</v>
      </c>
      <c r="Q16" s="69">
        <f t="shared" si="3"/>
        <v>3.45700505361931</v>
      </c>
      <c r="R16" s="69">
        <f t="shared" si="4"/>
        <v>-0.13804362167973899</v>
      </c>
      <c r="S16" s="69">
        <f t="shared" si="5"/>
        <v>-2.04120136886264</v>
      </c>
      <c r="T16" s="69">
        <f t="shared" si="6"/>
        <v>-2.2557019159219802</v>
      </c>
    </row>
    <row r="17" spans="4:20" x14ac:dyDescent="0.25">
      <c r="D17" s="71">
        <v>60</v>
      </c>
      <c r="E17" s="71">
        <v>-4.5033694112623603</v>
      </c>
      <c r="F17" s="71">
        <v>-6.5598466956310704</v>
      </c>
      <c r="G17" s="71">
        <v>-3.8226740841534301</v>
      </c>
      <c r="H17" s="71">
        <v>0.15246985815879699</v>
      </c>
      <c r="I17" s="71">
        <v>2.2537000436791401</v>
      </c>
      <c r="J17" s="71">
        <v>2.48999351271299</v>
      </c>
      <c r="K17" s="69"/>
      <c r="L17" s="69"/>
      <c r="M17" s="69"/>
      <c r="N17" s="70">
        <v>60</v>
      </c>
      <c r="O17" s="69">
        <f t="shared" si="1"/>
        <v>4.5033694112623603</v>
      </c>
      <c r="P17" s="69">
        <f t="shared" si="2"/>
        <v>6.5598466956310704</v>
      </c>
      <c r="Q17" s="69">
        <f t="shared" si="3"/>
        <v>3.8226740841534301</v>
      </c>
      <c r="R17" s="69">
        <f t="shared" si="4"/>
        <v>-0.15246985815879699</v>
      </c>
      <c r="S17" s="69">
        <f t="shared" si="5"/>
        <v>-2.2537000436791401</v>
      </c>
      <c r="T17" s="69">
        <f t="shared" si="6"/>
        <v>-2.48999351271299</v>
      </c>
    </row>
    <row r="18" spans="4:20" x14ac:dyDescent="0.25">
      <c r="D18" s="71">
        <v>65</v>
      </c>
      <c r="E18" s="71">
        <v>-4.9796604808454399</v>
      </c>
      <c r="F18" s="71">
        <v>-7.3011162765758097</v>
      </c>
      <c r="G18" s="71">
        <v>-4.2218463309239898</v>
      </c>
      <c r="H18" s="71">
        <v>0.16814453622740499</v>
      </c>
      <c r="I18" s="71">
        <v>2.4839001361454698</v>
      </c>
      <c r="J18" s="71">
        <v>2.74353498990879</v>
      </c>
      <c r="K18" s="69"/>
      <c r="L18" s="69"/>
      <c r="M18" s="69"/>
      <c r="N18" s="70">
        <v>65</v>
      </c>
      <c r="O18" s="69">
        <f t="shared" si="1"/>
        <v>4.9796604808454399</v>
      </c>
      <c r="P18" s="69">
        <f t="shared" si="2"/>
        <v>7.3011162765758097</v>
      </c>
      <c r="Q18" s="69">
        <f t="shared" si="3"/>
        <v>4.2218463309239898</v>
      </c>
      <c r="R18" s="69">
        <f t="shared" si="4"/>
        <v>-0.16814453622740499</v>
      </c>
      <c r="S18" s="69">
        <f t="shared" si="5"/>
        <v>-2.4839001361454698</v>
      </c>
      <c r="T18" s="69">
        <f t="shared" si="6"/>
        <v>-2.74353498990879</v>
      </c>
    </row>
    <row r="19" spans="4:20" x14ac:dyDescent="0.25">
      <c r="D19" s="71">
        <v>70</v>
      </c>
      <c r="E19" s="71">
        <v>-5.49059168801314</v>
      </c>
      <c r="F19" s="71">
        <v>-8.0982138279531899</v>
      </c>
      <c r="G19" s="71">
        <v>-4.64614180296799</v>
      </c>
      <c r="H19" s="71">
        <v>0.18478338945546999</v>
      </c>
      <c r="I19" s="71">
        <v>2.72735683269438</v>
      </c>
      <c r="J19" s="71">
        <v>3.0119434988400502</v>
      </c>
      <c r="K19" s="69"/>
      <c r="L19" s="69"/>
      <c r="M19" s="69"/>
      <c r="N19" s="70">
        <v>70</v>
      </c>
      <c r="O19" s="69">
        <f t="shared" si="1"/>
        <v>5.49059168801314</v>
      </c>
      <c r="P19" s="69">
        <f t="shared" si="2"/>
        <v>8.0982138279531899</v>
      </c>
      <c r="Q19" s="69">
        <f t="shared" si="3"/>
        <v>4.64614180296799</v>
      </c>
      <c r="R19" s="69">
        <f t="shared" si="4"/>
        <v>-0.18478338945546999</v>
      </c>
      <c r="S19" s="69">
        <f t="shared" si="5"/>
        <v>-2.72735683269438</v>
      </c>
      <c r="T19" s="69">
        <f t="shared" si="6"/>
        <v>-3.0119434988400502</v>
      </c>
    </row>
    <row r="20" spans="4:20" x14ac:dyDescent="0.25">
      <c r="D20" s="71">
        <v>75</v>
      </c>
      <c r="E20" s="71">
        <v>-6.0297158655480301</v>
      </c>
      <c r="F20" s="71">
        <v>-8.9365644731081595</v>
      </c>
      <c r="G20" s="71">
        <v>-5.0896865916971601</v>
      </c>
      <c r="H20" s="71">
        <v>0.20217781991400599</v>
      </c>
      <c r="I20" s="71">
        <v>2.98085038684621</v>
      </c>
      <c r="J20" s="71">
        <v>3.2911122375730599</v>
      </c>
      <c r="K20" s="69"/>
      <c r="L20" s="69"/>
      <c r="M20" s="69"/>
      <c r="N20" s="70">
        <v>75</v>
      </c>
      <c r="O20" s="69">
        <f t="shared" si="1"/>
        <v>6.0297158655480301</v>
      </c>
      <c r="P20" s="69">
        <f t="shared" si="2"/>
        <v>8.9365644731081595</v>
      </c>
      <c r="Q20" s="69">
        <f t="shared" si="3"/>
        <v>5.0896865916971601</v>
      </c>
      <c r="R20" s="69">
        <f t="shared" si="4"/>
        <v>-0.20217781991400599</v>
      </c>
      <c r="S20" s="69">
        <f t="shared" si="5"/>
        <v>-2.98085038684621</v>
      </c>
      <c r="T20" s="69">
        <f t="shared" si="6"/>
        <v>-3.2911122375730599</v>
      </c>
    </row>
    <row r="21" spans="4:20" x14ac:dyDescent="0.25">
      <c r="D21" s="71">
        <v>80</v>
      </c>
      <c r="E21" s="71">
        <v>-6.59171423616643</v>
      </c>
      <c r="F21" s="71">
        <v>-9.8049400757566207</v>
      </c>
      <c r="G21" s="71">
        <v>-5.54797637873732</v>
      </c>
      <c r="H21" s="71">
        <v>0.22016704660723399</v>
      </c>
      <c r="I21" s="71">
        <v>3.2423196389578801</v>
      </c>
      <c r="J21" s="71">
        <v>3.5789164671043898</v>
      </c>
      <c r="K21" s="69"/>
      <c r="L21" s="69"/>
      <c r="M21" s="69"/>
      <c r="N21" s="70">
        <v>80</v>
      </c>
      <c r="O21" s="69">
        <f t="shared" si="1"/>
        <v>6.59171423616643</v>
      </c>
      <c r="P21" s="69">
        <f t="shared" si="2"/>
        <v>9.8049400757566207</v>
      </c>
      <c r="Q21" s="69">
        <f t="shared" si="3"/>
        <v>5.54797637873732</v>
      </c>
      <c r="R21" s="69">
        <f t="shared" si="4"/>
        <v>-0.22016704660723399</v>
      </c>
      <c r="S21" s="69">
        <f t="shared" si="5"/>
        <v>-3.2423196389578801</v>
      </c>
      <c r="T21" s="69">
        <f t="shared" si="6"/>
        <v>-3.5789164671043898</v>
      </c>
    </row>
    <row r="22" spans="4:20" x14ac:dyDescent="0.25">
      <c r="D22" s="71">
        <v>85</v>
      </c>
      <c r="E22" s="71">
        <v>-7.1736757275657501</v>
      </c>
      <c r="F22" s="71">
        <v>-10.6979745109023</v>
      </c>
      <c r="G22" s="71">
        <v>-6.0188694570309504</v>
      </c>
      <c r="H22" s="71">
        <v>0.23867352052405599</v>
      </c>
      <c r="I22" s="71">
        <v>3.5102603154605401</v>
      </c>
      <c r="J22" s="71">
        <v>3.8737256099511499</v>
      </c>
      <c r="K22" s="69"/>
      <c r="L22" s="69"/>
      <c r="M22" s="69"/>
      <c r="N22" s="70">
        <v>85</v>
      </c>
      <c r="O22" s="69">
        <f t="shared" si="1"/>
        <v>7.1736757275657501</v>
      </c>
      <c r="P22" s="69">
        <f t="shared" si="2"/>
        <v>10.6979745109023</v>
      </c>
      <c r="Q22" s="69">
        <f t="shared" si="3"/>
        <v>6.0188694570309504</v>
      </c>
      <c r="R22" s="69">
        <f t="shared" si="4"/>
        <v>-0.23867352052405599</v>
      </c>
      <c r="S22" s="69">
        <f t="shared" si="5"/>
        <v>-3.5102603154605401</v>
      </c>
      <c r="T22" s="69">
        <f t="shared" si="6"/>
        <v>-3.8737256099511499</v>
      </c>
    </row>
    <row r="23" spans="4:20" x14ac:dyDescent="0.25">
      <c r="D23" s="71">
        <v>90</v>
      </c>
      <c r="E23" s="71">
        <v>-7.7732488770885304</v>
      </c>
      <c r="F23" s="71">
        <v>-11.6115415062159</v>
      </c>
      <c r="G23" s="71">
        <v>-6.5002885021343504</v>
      </c>
      <c r="H23" s="71">
        <v>0.257616145046978</v>
      </c>
      <c r="I23" s="71">
        <v>3.7831498379963202</v>
      </c>
      <c r="J23" s="71">
        <v>4.1729195144533699</v>
      </c>
      <c r="K23" s="69"/>
      <c r="L23" s="69"/>
      <c r="M23" s="69"/>
      <c r="N23" s="70">
        <v>90</v>
      </c>
      <c r="O23" s="69">
        <f t="shared" si="1"/>
        <v>7.7732488770885304</v>
      </c>
      <c r="P23" s="69">
        <f t="shared" si="2"/>
        <v>11.6115415062159</v>
      </c>
      <c r="Q23" s="69">
        <f t="shared" si="3"/>
        <v>6.5002885021343504</v>
      </c>
      <c r="R23" s="69">
        <f t="shared" si="4"/>
        <v>-0.257616145046978</v>
      </c>
      <c r="S23" s="69">
        <f t="shared" si="5"/>
        <v>-3.7831498379963202</v>
      </c>
      <c r="T23" s="69">
        <f t="shared" si="6"/>
        <v>-4.1729195144533699</v>
      </c>
    </row>
    <row r="24" spans="4:20" x14ac:dyDescent="0.25">
      <c r="D24" s="71">
        <v>95</v>
      </c>
      <c r="E24" s="71">
        <v>-8.3883745546600803</v>
      </c>
      <c r="F24" s="71">
        <v>-12.542369152974301</v>
      </c>
      <c r="G24" s="71">
        <v>-6.9910562856950298</v>
      </c>
      <c r="H24" s="71">
        <v>0.27695670200471101</v>
      </c>
      <c r="I24" s="71">
        <v>4.06129907284084</v>
      </c>
      <c r="J24" s="71">
        <v>4.4782202822591497</v>
      </c>
      <c r="K24" s="69"/>
      <c r="L24" s="69"/>
      <c r="M24" s="69"/>
      <c r="N24" s="70">
        <v>95</v>
      </c>
      <c r="O24" s="69">
        <f t="shared" si="1"/>
        <v>8.3883745546600803</v>
      </c>
      <c r="P24" s="69">
        <f t="shared" si="2"/>
        <v>12.542369152974301</v>
      </c>
      <c r="Q24" s="69">
        <f t="shared" si="3"/>
        <v>6.9910562856950298</v>
      </c>
      <c r="R24" s="69">
        <f t="shared" si="4"/>
        <v>-0.27695670200471101</v>
      </c>
      <c r="S24" s="69">
        <f t="shared" si="5"/>
        <v>-4.06129907284084</v>
      </c>
      <c r="T24" s="69">
        <f t="shared" si="6"/>
        <v>-4.4782202822591497</v>
      </c>
    </row>
    <row r="25" spans="4:20" x14ac:dyDescent="0.25">
      <c r="D25" s="71">
        <v>100</v>
      </c>
      <c r="E25" s="71">
        <v>-9.0180361512696194</v>
      </c>
      <c r="F25" s="71">
        <v>-13.4888344854877</v>
      </c>
      <c r="G25" s="71">
        <v>-7.4904036994260697</v>
      </c>
      <c r="H25" s="71">
        <v>0.29666477472369102</v>
      </c>
      <c r="I25" s="71">
        <v>4.3434133516940197</v>
      </c>
      <c r="J25" s="71">
        <v>4.7875096420808001</v>
      </c>
      <c r="K25" s="69"/>
      <c r="L25" s="69"/>
      <c r="M25" s="69"/>
      <c r="N25" s="70">
        <v>100</v>
      </c>
      <c r="O25" s="69">
        <f t="shared" si="1"/>
        <v>9.0180361512696194</v>
      </c>
      <c r="P25" s="69">
        <f t="shared" si="2"/>
        <v>13.4888344854877</v>
      </c>
      <c r="Q25" s="69">
        <f t="shared" si="3"/>
        <v>7.4904036994260697</v>
      </c>
      <c r="R25" s="69">
        <f t="shared" si="4"/>
        <v>-0.29666477472369102</v>
      </c>
      <c r="S25" s="69">
        <f t="shared" si="5"/>
        <v>-4.3434133516940197</v>
      </c>
      <c r="T25" s="69">
        <f t="shared" si="6"/>
        <v>-4.7875096420808001</v>
      </c>
    </row>
    <row r="26" spans="4:20" x14ac:dyDescent="0.25">
      <c r="D26" s="71">
        <v>105</v>
      </c>
      <c r="E26" s="71">
        <v>-9.6605016088326696</v>
      </c>
      <c r="F26" s="71">
        <v>-14.448782682600401</v>
      </c>
      <c r="G26" s="71">
        <v>-7.9972405862549403</v>
      </c>
      <c r="H26" s="71">
        <v>0.31669321359251201</v>
      </c>
      <c r="I26" s="71">
        <v>4.6297532254199298</v>
      </c>
      <c r="J26" s="71">
        <v>5.1011014226313298</v>
      </c>
      <c r="K26" s="69"/>
      <c r="L26" s="69"/>
      <c r="M26" s="69"/>
      <c r="N26" s="70">
        <v>105</v>
      </c>
      <c r="O26" s="69">
        <f t="shared" si="1"/>
        <v>9.6605016088326696</v>
      </c>
      <c r="P26" s="69">
        <f t="shared" si="2"/>
        <v>14.448782682600401</v>
      </c>
      <c r="Q26" s="69">
        <f t="shared" si="3"/>
        <v>7.9972405862549403</v>
      </c>
      <c r="R26" s="69">
        <f t="shared" si="4"/>
        <v>-0.31669321359251201</v>
      </c>
      <c r="S26" s="69">
        <f t="shared" si="5"/>
        <v>-4.6297532254199298</v>
      </c>
      <c r="T26" s="69">
        <f t="shared" si="6"/>
        <v>-5.1011014226313298</v>
      </c>
    </row>
    <row r="27" spans="4:20" x14ac:dyDescent="0.25">
      <c r="D27" s="71">
        <v>110</v>
      </c>
      <c r="E27" s="71">
        <v>-10.3154547201776</v>
      </c>
      <c r="F27" s="71">
        <v>-15.4224121618784</v>
      </c>
      <c r="G27" s="71">
        <v>-8.5117036445990504</v>
      </c>
      <c r="H27" s="71">
        <v>0.33704610387420803</v>
      </c>
      <c r="I27" s="71">
        <v>4.9192524703061196</v>
      </c>
      <c r="J27" s="71">
        <v>5.4177647284477697</v>
      </c>
      <c r="K27" s="69"/>
      <c r="L27" s="69"/>
      <c r="M27" s="69"/>
      <c r="N27" s="70">
        <v>110</v>
      </c>
      <c r="O27" s="69">
        <f t="shared" si="1"/>
        <v>10.3154547201776</v>
      </c>
      <c r="P27" s="69">
        <f t="shared" si="2"/>
        <v>15.4224121618784</v>
      </c>
      <c r="Q27" s="69">
        <f t="shared" si="3"/>
        <v>8.5117036445990504</v>
      </c>
      <c r="R27" s="69">
        <f t="shared" si="4"/>
        <v>-0.33704610387420803</v>
      </c>
      <c r="S27" s="69">
        <f t="shared" si="5"/>
        <v>-4.9192524703061196</v>
      </c>
      <c r="T27" s="69">
        <f t="shared" si="6"/>
        <v>-5.4177647284477697</v>
      </c>
    </row>
    <row r="28" spans="4:20" x14ac:dyDescent="0.25">
      <c r="D28" s="71">
        <v>115</v>
      </c>
      <c r="E28" s="71">
        <v>-10.983249453393601</v>
      </c>
      <c r="F28" s="71">
        <v>-16.410448065830199</v>
      </c>
      <c r="G28" s="71">
        <v>-9.0338891935437804</v>
      </c>
      <c r="H28" s="71">
        <v>0.35773244202972498</v>
      </c>
      <c r="I28" s="71">
        <v>5.2134159849210899</v>
      </c>
      <c r="J28" s="71">
        <v>5.7398358952248598</v>
      </c>
      <c r="K28" s="69"/>
      <c r="L28" s="69"/>
      <c r="M28" s="69"/>
      <c r="N28" s="70">
        <v>115</v>
      </c>
      <c r="O28" s="69">
        <f t="shared" si="1"/>
        <v>10.983249453393601</v>
      </c>
      <c r="P28" s="69">
        <f t="shared" si="2"/>
        <v>16.410448065830199</v>
      </c>
      <c r="Q28" s="69">
        <f t="shared" si="3"/>
        <v>9.0338891935437804</v>
      </c>
      <c r="R28" s="69">
        <f t="shared" si="4"/>
        <v>-0.35773244202972498</v>
      </c>
      <c r="S28" s="69">
        <f t="shared" si="5"/>
        <v>-5.2134159849210899</v>
      </c>
      <c r="T28" s="69">
        <f t="shared" si="6"/>
        <v>-5.7398358952248598</v>
      </c>
    </row>
    <row r="29" spans="4:20" x14ac:dyDescent="0.25">
      <c r="D29" s="71">
        <v>120</v>
      </c>
      <c r="E29" s="71">
        <v>-11.662548782783301</v>
      </c>
      <c r="F29" s="71">
        <v>-17.411226218400301</v>
      </c>
      <c r="G29" s="71">
        <v>-9.5633191880766404</v>
      </c>
      <c r="H29" s="71">
        <v>0.378722118003747</v>
      </c>
      <c r="I29" s="71">
        <v>5.5101875424384197</v>
      </c>
      <c r="J29" s="71">
        <v>6.0638136153228102</v>
      </c>
      <c r="K29" s="69"/>
      <c r="L29" s="69"/>
      <c r="M29" s="69"/>
      <c r="N29" s="70">
        <v>120</v>
      </c>
      <c r="O29" s="69">
        <f t="shared" si="1"/>
        <v>11.662548782783301</v>
      </c>
      <c r="P29" s="69">
        <f t="shared" si="2"/>
        <v>17.411226218400301</v>
      </c>
      <c r="Q29" s="69">
        <f t="shared" si="3"/>
        <v>9.5633191880766404</v>
      </c>
      <c r="R29" s="69">
        <f t="shared" si="4"/>
        <v>-0.378722118003747</v>
      </c>
      <c r="S29" s="69">
        <f t="shared" si="5"/>
        <v>-5.5101875424384197</v>
      </c>
      <c r="T29" s="69">
        <f t="shared" si="6"/>
        <v>-6.0638136153228102</v>
      </c>
    </row>
    <row r="30" spans="4:20" x14ac:dyDescent="0.25">
      <c r="D30" s="71">
        <v>125</v>
      </c>
      <c r="E30" s="71">
        <v>-12.3705223762705</v>
      </c>
      <c r="F30" s="71">
        <v>-18.453511948232499</v>
      </c>
      <c r="G30" s="71">
        <v>-10.120700971527199</v>
      </c>
      <c r="H30" s="71">
        <v>0.40082060980231698</v>
      </c>
      <c r="I30" s="71">
        <v>5.8006173623937096</v>
      </c>
      <c r="J30" s="71">
        <v>6.3802721619587901</v>
      </c>
      <c r="K30" s="69"/>
      <c r="L30" s="69"/>
      <c r="M30" s="69"/>
      <c r="N30" s="70">
        <v>125</v>
      </c>
      <c r="O30" s="69">
        <f t="shared" si="1"/>
        <v>12.3705223762705</v>
      </c>
      <c r="P30" s="69">
        <f t="shared" si="2"/>
        <v>18.453511948232499</v>
      </c>
      <c r="Q30" s="69">
        <f t="shared" si="3"/>
        <v>10.120700971527199</v>
      </c>
      <c r="R30" s="69">
        <f t="shared" si="4"/>
        <v>-0.40082060980231698</v>
      </c>
      <c r="S30" s="69">
        <f t="shared" si="5"/>
        <v>-5.8006173623937096</v>
      </c>
      <c r="T30" s="69">
        <f t="shared" si="6"/>
        <v>-6.3802721619587901</v>
      </c>
    </row>
    <row r="31" spans="4:20" x14ac:dyDescent="0.25">
      <c r="D31" s="71">
        <v>130</v>
      </c>
      <c r="E31" s="71">
        <v>-13.146687829512199</v>
      </c>
      <c r="F31" s="71">
        <v>-19.603400160452299</v>
      </c>
      <c r="G31" s="71">
        <v>-10.751880596467799</v>
      </c>
      <c r="H31" s="71">
        <v>0.425714230877766</v>
      </c>
      <c r="I31" s="71">
        <v>6.0710833509898698</v>
      </c>
      <c r="J31" s="71">
        <v>6.6691484244376298</v>
      </c>
      <c r="K31" s="69"/>
      <c r="L31" s="69"/>
      <c r="M31" s="69"/>
      <c r="N31" s="70">
        <v>130</v>
      </c>
      <c r="O31" s="69">
        <f t="shared" si="1"/>
        <v>13.146687829512199</v>
      </c>
      <c r="P31" s="69">
        <f t="shared" si="2"/>
        <v>19.603400160452299</v>
      </c>
      <c r="Q31" s="69">
        <f t="shared" si="3"/>
        <v>10.751880596467799</v>
      </c>
      <c r="R31" s="69">
        <f t="shared" si="4"/>
        <v>-0.425714230877766</v>
      </c>
      <c r="S31" s="69">
        <f t="shared" si="5"/>
        <v>-6.0710833509898698</v>
      </c>
      <c r="T31" s="69">
        <f t="shared" si="6"/>
        <v>-6.6691484244376298</v>
      </c>
    </row>
    <row r="32" spans="4:20" x14ac:dyDescent="0.25">
      <c r="D32" s="71">
        <v>135</v>
      </c>
      <c r="E32">
        <v>-13.973716314414</v>
      </c>
      <c r="F32">
        <v>-20.8322802440128</v>
      </c>
      <c r="G32">
        <v>-11.437137116920301</v>
      </c>
      <c r="H32">
        <v>0.45266377380287498</v>
      </c>
      <c r="I32">
        <v>6.3401609741698799</v>
      </c>
      <c r="J32">
        <v>6.9494852672930003</v>
      </c>
      <c r="N32" s="70">
        <v>135</v>
      </c>
      <c r="O32" s="69">
        <f t="shared" ref="O32:O33" si="7">-E32</f>
        <v>13.973716314414</v>
      </c>
      <c r="P32" s="69">
        <f t="shared" ref="P32:P33" si="8">-F32</f>
        <v>20.8322802440128</v>
      </c>
      <c r="Q32" s="69">
        <f t="shared" ref="Q32:Q33" si="9">-G32</f>
        <v>11.437137116920301</v>
      </c>
      <c r="R32" s="69">
        <f t="shared" ref="R32:R33" si="10">-H32</f>
        <v>-0.45266377380287498</v>
      </c>
      <c r="S32" s="69">
        <f t="shared" ref="S32:S33" si="11">-I32</f>
        <v>-6.3401609741698799</v>
      </c>
      <c r="T32" s="69">
        <f t="shared" ref="T32:T33" si="12">-J32</f>
        <v>-6.9494852672930003</v>
      </c>
    </row>
    <row r="33" spans="4:20" x14ac:dyDescent="0.25">
      <c r="D33" s="71">
        <v>140</v>
      </c>
      <c r="E33">
        <v>-14.84516043977</v>
      </c>
      <c r="F33">
        <v>-22.132344046262102</v>
      </c>
      <c r="G33">
        <v>-12.1677724168089</v>
      </c>
      <c r="H33">
        <v>0.48137708389658201</v>
      </c>
      <c r="I33">
        <v>6.6174550643930496</v>
      </c>
      <c r="J33">
        <v>7.2296066429302801</v>
      </c>
      <c r="N33" s="70">
        <v>140</v>
      </c>
      <c r="O33" s="69">
        <f t="shared" si="7"/>
        <v>14.84516043977</v>
      </c>
      <c r="P33" s="69">
        <f t="shared" si="8"/>
        <v>22.132344046262102</v>
      </c>
      <c r="Q33" s="69">
        <f t="shared" si="9"/>
        <v>12.1677724168089</v>
      </c>
      <c r="R33" s="69">
        <f t="shared" si="10"/>
        <v>-0.48137708389658201</v>
      </c>
      <c r="S33" s="69">
        <f t="shared" si="11"/>
        <v>-6.6174550643930496</v>
      </c>
      <c r="T33" s="69">
        <f t="shared" si="12"/>
        <v>-7.2296066429302801</v>
      </c>
    </row>
    <row r="40" spans="4:20" ht="19.5" x14ac:dyDescent="0.4">
      <c r="M40" s="74" t="s">
        <v>171</v>
      </c>
    </row>
    <row r="41" spans="4:20" x14ac:dyDescent="0.25">
      <c r="D41" s="69"/>
      <c r="E41" s="69"/>
      <c r="F41" s="69"/>
      <c r="G41" s="69"/>
      <c r="H41" s="69"/>
      <c r="I41" s="69"/>
      <c r="J41" s="69"/>
      <c r="K41" s="69"/>
      <c r="L41" s="69"/>
      <c r="M41" s="69"/>
      <c r="O41" s="69"/>
      <c r="P41" s="69"/>
      <c r="Q41" s="69"/>
      <c r="R41" s="69"/>
      <c r="S41" s="69"/>
      <c r="T41" s="69"/>
    </row>
    <row r="42" spans="4:20" ht="18.75" x14ac:dyDescent="0.25">
      <c r="D42" s="73" t="s">
        <v>76</v>
      </c>
      <c r="E42" s="72" t="s">
        <v>164</v>
      </c>
      <c r="F42" s="72" t="s">
        <v>165</v>
      </c>
      <c r="G42" s="72" t="s">
        <v>166</v>
      </c>
      <c r="H42" s="72" t="s">
        <v>167</v>
      </c>
      <c r="I42" s="72" t="s">
        <v>168</v>
      </c>
      <c r="J42" s="72" t="s">
        <v>169</v>
      </c>
      <c r="K42" s="69"/>
      <c r="L42" s="69"/>
      <c r="M42" s="72" t="s">
        <v>170</v>
      </c>
      <c r="N42" s="73" t="s">
        <v>76</v>
      </c>
      <c r="O42" s="72" t="s">
        <v>164</v>
      </c>
      <c r="P42" s="72" t="s">
        <v>165</v>
      </c>
      <c r="Q42" s="72" t="s">
        <v>166</v>
      </c>
      <c r="R42" s="72" t="s">
        <v>167</v>
      </c>
      <c r="S42" s="72" t="s">
        <v>168</v>
      </c>
      <c r="T42" s="72" t="s">
        <v>169</v>
      </c>
    </row>
    <row r="43" spans="4:20" x14ac:dyDescent="0.25">
      <c r="D43" s="71">
        <v>0</v>
      </c>
      <c r="E43" s="71">
        <v>0</v>
      </c>
      <c r="F43" s="71">
        <v>0</v>
      </c>
      <c r="G43" s="71">
        <v>0</v>
      </c>
      <c r="H43" s="71">
        <v>0</v>
      </c>
      <c r="I43" s="71">
        <v>0</v>
      </c>
      <c r="J43" s="71">
        <v>0</v>
      </c>
      <c r="K43" s="69"/>
      <c r="L43" s="69"/>
      <c r="M43" s="71">
        <v>0</v>
      </c>
      <c r="N43" s="70">
        <v>0</v>
      </c>
      <c r="O43" s="69">
        <v>0</v>
      </c>
      <c r="P43" s="69">
        <v>0</v>
      </c>
      <c r="Q43" s="69">
        <v>0</v>
      </c>
      <c r="R43" s="69">
        <v>0</v>
      </c>
      <c r="S43" s="69">
        <v>0</v>
      </c>
      <c r="T43" s="69">
        <v>0</v>
      </c>
    </row>
    <row r="44" spans="4:20" x14ac:dyDescent="0.25">
      <c r="D44" s="71">
        <v>5</v>
      </c>
      <c r="E44" s="71">
        <v>-7.3633593584962007E-2</v>
      </c>
      <c r="F44" s="71">
        <v>-0.10837556511581201</v>
      </c>
      <c r="G44" s="71">
        <v>-6.7447566854213395E-2</v>
      </c>
      <c r="H44" s="71">
        <v>2.71793567692016E-3</v>
      </c>
      <c r="I44" s="71">
        <v>4.1949976622972299E-2</v>
      </c>
      <c r="J44" s="71">
        <v>4.6418974171546903E-2</v>
      </c>
      <c r="K44" s="69"/>
      <c r="L44" s="69"/>
      <c r="M44" s="71"/>
      <c r="N44" s="70">
        <v>5</v>
      </c>
      <c r="O44" s="69">
        <f t="shared" ref="O44:O46" si="13">-E44</f>
        <v>7.3633593584962007E-2</v>
      </c>
      <c r="P44" s="69">
        <f t="shared" ref="P44:P46" si="14">-F44</f>
        <v>0.10837556511581201</v>
      </c>
      <c r="Q44" s="69">
        <f t="shared" ref="Q44:Q46" si="15">-G44</f>
        <v>6.7447566854213395E-2</v>
      </c>
      <c r="R44" s="69">
        <f t="shared" ref="R44:R46" si="16">-H44</f>
        <v>-2.71793567692016E-3</v>
      </c>
      <c r="S44" s="69">
        <f t="shared" ref="S44:S46" si="17">-I44</f>
        <v>-4.1949976622972299E-2</v>
      </c>
      <c r="T44" s="69">
        <f t="shared" ref="T44:T46" si="18">-J44</f>
        <v>-4.6418974171546903E-2</v>
      </c>
    </row>
    <row r="45" spans="4:20" x14ac:dyDescent="0.25">
      <c r="D45" s="71">
        <v>10</v>
      </c>
      <c r="E45" s="71">
        <v>-0.15560872016552599</v>
      </c>
      <c r="F45" s="71">
        <v>-0.233093006661441</v>
      </c>
      <c r="G45" s="71">
        <v>-0.14209781290373799</v>
      </c>
      <c r="H45" s="71">
        <v>5.4374293903289902E-3</v>
      </c>
      <c r="I45" s="71">
        <v>8.7774957905095194E-2</v>
      </c>
      <c r="J45" s="71">
        <v>9.7124242350692294E-2</v>
      </c>
      <c r="K45" s="69"/>
      <c r="L45" s="69"/>
      <c r="M45" s="71"/>
      <c r="N45" s="70">
        <v>10</v>
      </c>
      <c r="O45" s="69">
        <f t="shared" si="13"/>
        <v>0.15560872016552599</v>
      </c>
      <c r="P45" s="69">
        <f t="shared" si="14"/>
        <v>0.233093006661441</v>
      </c>
      <c r="Q45" s="69">
        <f t="shared" si="15"/>
        <v>0.14209781290373799</v>
      </c>
      <c r="R45" s="69">
        <f t="shared" si="16"/>
        <v>-5.4374293903289902E-3</v>
      </c>
      <c r="S45" s="69">
        <f t="shared" si="17"/>
        <v>-8.7774957905095194E-2</v>
      </c>
      <c r="T45" s="69">
        <f t="shared" si="18"/>
        <v>-9.7124242350692294E-2</v>
      </c>
    </row>
    <row r="46" spans="4:20" x14ac:dyDescent="0.25">
      <c r="D46" s="71">
        <v>15</v>
      </c>
      <c r="E46" s="71">
        <v>-0.25807620752281202</v>
      </c>
      <c r="F46" s="71">
        <v>-0.41083297739191599</v>
      </c>
      <c r="G46" s="71">
        <v>-0.192004571715745</v>
      </c>
      <c r="H46" s="71">
        <v>8.1657993480471792E-3</v>
      </c>
      <c r="I46" s="71">
        <v>-0.38749174809118198</v>
      </c>
      <c r="J46" s="71">
        <v>-1.2214181168262499</v>
      </c>
      <c r="K46" s="69"/>
      <c r="L46" s="69"/>
      <c r="M46" s="71"/>
      <c r="N46" s="70">
        <v>15</v>
      </c>
      <c r="O46" s="69">
        <f t="shared" si="13"/>
        <v>0.25807620752281202</v>
      </c>
      <c r="P46" s="69">
        <f t="shared" si="14"/>
        <v>0.41083297739191599</v>
      </c>
      <c r="Q46" s="69">
        <f t="shared" si="15"/>
        <v>0.192004571715745</v>
      </c>
      <c r="R46" s="69">
        <f t="shared" si="16"/>
        <v>-8.1657993480471792E-3</v>
      </c>
      <c r="S46" s="69">
        <f t="shared" si="17"/>
        <v>0.38749174809118198</v>
      </c>
      <c r="T46" s="69">
        <f t="shared" si="18"/>
        <v>1.2214181168262499</v>
      </c>
    </row>
    <row r="47" spans="4:20" x14ac:dyDescent="0.25">
      <c r="D47" s="71">
        <v>20</v>
      </c>
      <c r="E47" s="71">
        <v>-1.23635650449284</v>
      </c>
      <c r="F47" s="71">
        <v>-1.97404915323823</v>
      </c>
      <c r="G47" s="71">
        <v>-1.12603328306166</v>
      </c>
      <c r="H47" s="71">
        <v>3.7312626645927601E-3</v>
      </c>
      <c r="I47" s="71">
        <v>1.0539550267347499</v>
      </c>
      <c r="J47" s="71">
        <v>1.89568640569442</v>
      </c>
      <c r="K47" s="69"/>
      <c r="L47" s="69"/>
      <c r="M47" s="71"/>
      <c r="N47" s="70">
        <v>45</v>
      </c>
      <c r="O47" s="69">
        <f t="shared" ref="O47:O66" si="19">-E52</f>
        <v>3.2130216126155902</v>
      </c>
      <c r="P47" s="69">
        <f t="shared" ref="P47:P66" si="20">-F52</f>
        <v>4.6895342089824803</v>
      </c>
      <c r="Q47" s="69">
        <f t="shared" ref="Q47:Q66" si="21">-G52</f>
        <v>2.69998485191062</v>
      </c>
      <c r="R47" s="69">
        <f t="shared" ref="R47:R66" si="22">-H52</f>
        <v>-0.10018445700089799</v>
      </c>
      <c r="S47" s="69">
        <f t="shared" ref="S47:S66" si="23">-I52</f>
        <v>-1.56537913611781</v>
      </c>
      <c r="T47" s="69">
        <f t="shared" ref="T47:T66" si="24">-J52</f>
        <v>-1.6643876656699099</v>
      </c>
    </row>
    <row r="48" spans="4:20" x14ac:dyDescent="0.25">
      <c r="D48" s="71">
        <v>25</v>
      </c>
      <c r="E48" s="71">
        <v>-1.51529235466595</v>
      </c>
      <c r="F48" s="71">
        <v>-2.31849666103412</v>
      </c>
      <c r="G48" s="71">
        <v>-1.28524922089239</v>
      </c>
      <c r="H48" s="71">
        <v>5.8947551323162402E-3</v>
      </c>
      <c r="I48" s="71">
        <v>0.685593296620433</v>
      </c>
      <c r="J48" s="71">
        <v>0.64513340146176801</v>
      </c>
      <c r="K48" s="69"/>
      <c r="L48" s="69"/>
      <c r="M48" s="71"/>
      <c r="N48" s="70">
        <v>50</v>
      </c>
      <c r="O48" s="69">
        <f t="shared" si="19"/>
        <v>3.6548847731437601</v>
      </c>
      <c r="P48" s="69">
        <f t="shared" si="20"/>
        <v>5.3521595078879303</v>
      </c>
      <c r="Q48" s="69">
        <f t="shared" si="21"/>
        <v>3.0735863435510402</v>
      </c>
      <c r="R48" s="69">
        <f t="shared" si="22"/>
        <v>-0.114539212308577</v>
      </c>
      <c r="S48" s="69">
        <f t="shared" si="23"/>
        <v>-1.78820468601424</v>
      </c>
      <c r="T48" s="69">
        <f t="shared" si="24"/>
        <v>-1.92151657199087</v>
      </c>
    </row>
    <row r="49" spans="4:20" x14ac:dyDescent="0.25">
      <c r="D49" s="71">
        <v>30</v>
      </c>
      <c r="E49" s="71">
        <v>-1.97674750269901</v>
      </c>
      <c r="F49" s="71">
        <v>-2.9479767526485299</v>
      </c>
      <c r="G49" s="71">
        <v>-1.66030816573697</v>
      </c>
      <c r="H49" s="71">
        <v>5.57493072381057E-2</v>
      </c>
      <c r="I49" s="71">
        <v>0.92464285491513598</v>
      </c>
      <c r="J49" s="71">
        <v>0.90554036143855698</v>
      </c>
      <c r="K49" s="69"/>
      <c r="L49" s="69"/>
      <c r="M49" s="71"/>
      <c r="N49" s="70">
        <v>55</v>
      </c>
      <c r="O49" s="69">
        <f t="shared" si="19"/>
        <v>4.1452926557733099</v>
      </c>
      <c r="P49" s="69">
        <f t="shared" si="20"/>
        <v>6.1091344336956102</v>
      </c>
      <c r="Q49" s="69">
        <f t="shared" si="21"/>
        <v>3.4860789357753599</v>
      </c>
      <c r="R49" s="69">
        <f t="shared" si="22"/>
        <v>-0.12868111015641401</v>
      </c>
      <c r="S49" s="69">
        <f t="shared" si="23"/>
        <v>-2.0304035755626901</v>
      </c>
      <c r="T49" s="69">
        <f t="shared" si="24"/>
        <v>-2.1981096071041701</v>
      </c>
    </row>
    <row r="50" spans="4:20" x14ac:dyDescent="0.25">
      <c r="D50" s="71">
        <v>35</v>
      </c>
      <c r="E50" s="71">
        <v>-2.4056838085576202</v>
      </c>
      <c r="F50" s="71">
        <v>-3.5442703605436598</v>
      </c>
      <c r="G50" s="71">
        <v>-2.0168884127598501</v>
      </c>
      <c r="H50" s="71">
        <v>7.0702387315678003E-2</v>
      </c>
      <c r="I50" s="71">
        <v>1.1473355662471401</v>
      </c>
      <c r="J50" s="71">
        <v>1.1713479710060299</v>
      </c>
      <c r="K50" s="69"/>
      <c r="L50" s="69"/>
      <c r="M50" s="71"/>
      <c r="N50" s="70">
        <v>60</v>
      </c>
      <c r="O50" s="69">
        <f t="shared" si="19"/>
        <v>4.6724786425151903</v>
      </c>
      <c r="P50" s="69">
        <f t="shared" si="20"/>
        <v>6.9253780334627502</v>
      </c>
      <c r="Q50" s="69">
        <f t="shared" si="21"/>
        <v>3.9255693511715601</v>
      </c>
      <c r="R50" s="69">
        <f t="shared" si="22"/>
        <v>-0.14382549808605599</v>
      </c>
      <c r="S50" s="69">
        <f t="shared" si="23"/>
        <v>-2.2871494129103001</v>
      </c>
      <c r="T50" s="69">
        <f t="shared" si="24"/>
        <v>-2.4895760114355299</v>
      </c>
    </row>
    <row r="51" spans="4:20" x14ac:dyDescent="0.25">
      <c r="D51" s="71">
        <v>40</v>
      </c>
      <c r="E51" s="71">
        <v>-2.8135687467838899</v>
      </c>
      <c r="F51" s="71">
        <v>-4.1204814834440304</v>
      </c>
      <c r="G51" s="71">
        <v>-2.3617492847456001</v>
      </c>
      <c r="H51" s="71">
        <v>8.58641298484457E-2</v>
      </c>
      <c r="I51" s="71">
        <v>1.3592873876440801</v>
      </c>
      <c r="J51" s="71">
        <v>1.4230639939152601</v>
      </c>
      <c r="K51" s="69"/>
      <c r="L51" s="69"/>
      <c r="M51" s="71"/>
      <c r="N51" s="70">
        <v>65</v>
      </c>
      <c r="O51" s="69">
        <f t="shared" si="19"/>
        <v>5.2257705578608196</v>
      </c>
      <c r="P51" s="69">
        <f t="shared" si="20"/>
        <v>7.7802156939733198</v>
      </c>
      <c r="Q51" s="69">
        <f t="shared" si="21"/>
        <v>4.3796846684092099</v>
      </c>
      <c r="R51" s="69">
        <f t="shared" si="22"/>
        <v>-0.16040735834186401</v>
      </c>
      <c r="S51" s="69">
        <f t="shared" si="23"/>
        <v>-2.54887357109574</v>
      </c>
      <c r="T51" s="69">
        <f t="shared" si="24"/>
        <v>-2.7831936543877398</v>
      </c>
    </row>
    <row r="52" spans="4:20" x14ac:dyDescent="0.25">
      <c r="D52" s="71">
        <v>45</v>
      </c>
      <c r="E52" s="71">
        <v>-3.2130216126155902</v>
      </c>
      <c r="F52" s="71">
        <v>-4.6895342089824803</v>
      </c>
      <c r="G52" s="71">
        <v>-2.69998485191062</v>
      </c>
      <c r="H52" s="71">
        <v>0.10018445700089799</v>
      </c>
      <c r="I52" s="71">
        <v>1.56537913611781</v>
      </c>
      <c r="J52" s="71">
        <v>1.6643876656699099</v>
      </c>
      <c r="K52" s="69"/>
      <c r="L52" s="69"/>
      <c r="M52" s="69"/>
      <c r="N52" s="70">
        <v>70</v>
      </c>
      <c r="O52" s="69">
        <f t="shared" si="19"/>
        <v>5.8033451479093898</v>
      </c>
      <c r="P52" s="69">
        <f t="shared" si="20"/>
        <v>8.6662347420558401</v>
      </c>
      <c r="Q52" s="69">
        <f t="shared" si="21"/>
        <v>4.8526965654346803</v>
      </c>
      <c r="R52" s="69">
        <f t="shared" si="22"/>
        <v>-0.177843599509728</v>
      </c>
      <c r="S52" s="69">
        <f t="shared" si="23"/>
        <v>-2.8212320953153198</v>
      </c>
      <c r="T52" s="69">
        <f t="shared" si="24"/>
        <v>-3.0883067349118498</v>
      </c>
    </row>
    <row r="53" spans="4:20" x14ac:dyDescent="0.25">
      <c r="D53" s="71">
        <v>50</v>
      </c>
      <c r="E53" s="71">
        <v>-3.6548847731437601</v>
      </c>
      <c r="F53" s="71">
        <v>-5.3521595078879303</v>
      </c>
      <c r="G53" s="71">
        <v>-3.0735863435510402</v>
      </c>
      <c r="H53" s="71">
        <v>0.114539212308577</v>
      </c>
      <c r="I53" s="71">
        <v>1.78820468601424</v>
      </c>
      <c r="J53" s="71">
        <v>1.92151657199087</v>
      </c>
      <c r="K53" s="69"/>
      <c r="L53" s="69"/>
      <c r="M53" s="69"/>
      <c r="N53" s="70">
        <v>75</v>
      </c>
      <c r="O53" s="69">
        <f t="shared" si="19"/>
        <v>6.4005274260176703</v>
      </c>
      <c r="P53" s="69">
        <f t="shared" si="20"/>
        <v>9.5735279239849493</v>
      </c>
      <c r="Q53" s="69">
        <f t="shared" si="21"/>
        <v>5.3324587557598297</v>
      </c>
      <c r="R53" s="69">
        <f t="shared" si="22"/>
        <v>-0.19588367993229699</v>
      </c>
      <c r="S53" s="69">
        <f t="shared" si="23"/>
        <v>-3.0962667911612201</v>
      </c>
      <c r="T53" s="69">
        <f t="shared" si="24"/>
        <v>-3.39492011422676</v>
      </c>
    </row>
    <row r="54" spans="4:20" x14ac:dyDescent="0.25">
      <c r="D54" s="71">
        <v>55</v>
      </c>
      <c r="E54" s="71">
        <v>-4.1452926557733099</v>
      </c>
      <c r="F54" s="71">
        <v>-6.1091344336956102</v>
      </c>
      <c r="G54" s="71">
        <v>-3.4860789357753599</v>
      </c>
      <c r="H54" s="71">
        <v>0.12868111015641401</v>
      </c>
      <c r="I54" s="71">
        <v>2.0304035755626901</v>
      </c>
      <c r="J54" s="71">
        <v>2.1981096071041701</v>
      </c>
      <c r="K54" s="69"/>
      <c r="L54" s="69"/>
      <c r="M54" s="69"/>
      <c r="N54" s="70">
        <v>80</v>
      </c>
      <c r="O54" s="69">
        <f t="shared" si="19"/>
        <v>7.0141238107402097</v>
      </c>
      <c r="P54" s="69">
        <f t="shared" si="20"/>
        <v>10.4989422297609</v>
      </c>
      <c r="Q54" s="69">
        <f t="shared" si="21"/>
        <v>5.8217754455155104</v>
      </c>
      <c r="R54" s="69">
        <f t="shared" si="22"/>
        <v>-0.21448727532340001</v>
      </c>
      <c r="S54" s="69">
        <f t="shared" si="23"/>
        <v>-3.37568000157821</v>
      </c>
      <c r="T54" s="69">
        <f t="shared" si="24"/>
        <v>-3.7053401161510902</v>
      </c>
    </row>
    <row r="55" spans="4:20" x14ac:dyDescent="0.25">
      <c r="D55" s="71">
        <v>60</v>
      </c>
      <c r="E55" s="71">
        <v>-4.6724786425151903</v>
      </c>
      <c r="F55" s="71">
        <v>-6.9253780334627502</v>
      </c>
      <c r="G55" s="71">
        <v>-3.9255693511715601</v>
      </c>
      <c r="H55" s="71">
        <v>0.14382549808605599</v>
      </c>
      <c r="I55" s="71">
        <v>2.2871494129103001</v>
      </c>
      <c r="J55" s="71">
        <v>2.4895760114355299</v>
      </c>
      <c r="K55" s="69"/>
      <c r="L55" s="69"/>
      <c r="M55" s="69"/>
      <c r="N55" s="70">
        <v>85</v>
      </c>
      <c r="O55" s="69">
        <f t="shared" si="19"/>
        <v>7.6426076000955199</v>
      </c>
      <c r="P55" s="69">
        <f t="shared" si="20"/>
        <v>11.4396797133485</v>
      </c>
      <c r="Q55" s="69">
        <f t="shared" si="21"/>
        <v>6.3193615162183798</v>
      </c>
      <c r="R55" s="69">
        <f t="shared" si="22"/>
        <v>-0.23330417560857</v>
      </c>
      <c r="S55" s="69">
        <f t="shared" si="23"/>
        <v>-3.6592489454791801</v>
      </c>
      <c r="T55" s="69">
        <f t="shared" si="24"/>
        <v>-4.0195552476017697</v>
      </c>
    </row>
    <row r="56" spans="4:20" x14ac:dyDescent="0.25">
      <c r="D56" s="71">
        <v>65</v>
      </c>
      <c r="E56" s="71">
        <v>-5.2257705578608196</v>
      </c>
      <c r="F56" s="71">
        <v>-7.7802156939733198</v>
      </c>
      <c r="G56" s="71">
        <v>-4.3796846684092099</v>
      </c>
      <c r="H56" s="71">
        <v>0.16040735834186401</v>
      </c>
      <c r="I56" s="71">
        <v>2.54887357109574</v>
      </c>
      <c r="J56" s="71">
        <v>2.7831936543877398</v>
      </c>
      <c r="K56" s="69"/>
      <c r="L56" s="69"/>
      <c r="M56" s="69"/>
      <c r="N56" s="70">
        <v>90</v>
      </c>
      <c r="O56" s="69">
        <f t="shared" si="19"/>
        <v>8.2847845333624193</v>
      </c>
      <c r="P56" s="69">
        <f t="shared" si="20"/>
        <v>12.393598294275399</v>
      </c>
      <c r="Q56" s="69">
        <f t="shared" si="21"/>
        <v>6.82412221288652</v>
      </c>
      <c r="R56" s="69">
        <f t="shared" si="22"/>
        <v>-0.25257405585272302</v>
      </c>
      <c r="S56" s="69">
        <f t="shared" si="23"/>
        <v>-3.9460995965617598</v>
      </c>
      <c r="T56" s="69">
        <f t="shared" si="24"/>
        <v>-4.3365756769141299</v>
      </c>
    </row>
    <row r="57" spans="4:20" x14ac:dyDescent="0.25">
      <c r="D57" s="71">
        <v>70</v>
      </c>
      <c r="E57" s="71">
        <v>-5.8033451479093898</v>
      </c>
      <c r="F57" s="71">
        <v>-8.6662347420558401</v>
      </c>
      <c r="G57" s="71">
        <v>-4.8526965654346803</v>
      </c>
      <c r="H57" s="71">
        <v>0.177843599509728</v>
      </c>
      <c r="I57" s="71">
        <v>2.8212320953153198</v>
      </c>
      <c r="J57" s="71">
        <v>3.0883067349118498</v>
      </c>
      <c r="K57" s="69"/>
      <c r="L57" s="69"/>
      <c r="M57" s="69"/>
      <c r="N57" s="70">
        <v>95</v>
      </c>
      <c r="O57" s="69">
        <f t="shared" si="19"/>
        <v>8.9397147432327504</v>
      </c>
      <c r="P57" s="69">
        <f t="shared" si="20"/>
        <v>13.3598650983309</v>
      </c>
      <c r="Q57" s="69">
        <f t="shared" si="21"/>
        <v>7.3356566570627697</v>
      </c>
      <c r="R57" s="69">
        <f t="shared" si="22"/>
        <v>-0.271876802686773</v>
      </c>
      <c r="S57" s="69">
        <f t="shared" si="23"/>
        <v>-4.2359440978599903</v>
      </c>
      <c r="T57" s="69">
        <f t="shared" si="24"/>
        <v>-4.65629482081573</v>
      </c>
    </row>
    <row r="58" spans="4:20" x14ac:dyDescent="0.25">
      <c r="D58" s="71">
        <v>75</v>
      </c>
      <c r="E58" s="71">
        <v>-6.4005274260176703</v>
      </c>
      <c r="F58" s="71">
        <v>-9.5735279239849493</v>
      </c>
      <c r="G58" s="71">
        <v>-5.3324587557598297</v>
      </c>
      <c r="H58" s="71">
        <v>0.19588367993229699</v>
      </c>
      <c r="I58" s="71">
        <v>3.0962667911612201</v>
      </c>
      <c r="J58" s="71">
        <v>3.39492011422676</v>
      </c>
      <c r="K58" s="69"/>
      <c r="L58" s="69"/>
      <c r="M58" s="69"/>
      <c r="N58" s="70">
        <v>100</v>
      </c>
      <c r="O58" s="69">
        <f t="shared" si="19"/>
        <v>9.6036439689903705</v>
      </c>
      <c r="P58" s="69">
        <f t="shared" si="20"/>
        <v>14.335407329899301</v>
      </c>
      <c r="Q58" s="69">
        <f t="shared" si="21"/>
        <v>7.8533149244207703</v>
      </c>
      <c r="R58" s="69">
        <f t="shared" si="22"/>
        <v>-0.29245621971400099</v>
      </c>
      <c r="S58" s="69">
        <f t="shared" si="23"/>
        <v>-4.5293383143278696</v>
      </c>
      <c r="T58" s="69">
        <f t="shared" si="24"/>
        <v>-4.9796939768322499</v>
      </c>
    </row>
    <row r="59" spans="4:20" x14ac:dyDescent="0.25">
      <c r="D59" s="71">
        <v>80</v>
      </c>
      <c r="E59" s="71">
        <v>-7.0141238107402097</v>
      </c>
      <c r="F59" s="71">
        <v>-10.4989422297609</v>
      </c>
      <c r="G59" s="71">
        <v>-5.8217754455155104</v>
      </c>
      <c r="H59" s="71">
        <v>0.21448727532340001</v>
      </c>
      <c r="I59" s="71">
        <v>3.37568000157821</v>
      </c>
      <c r="J59" s="71">
        <v>3.7053401161510902</v>
      </c>
      <c r="K59" s="69"/>
      <c r="L59" s="69"/>
      <c r="M59" s="69"/>
      <c r="N59" s="70">
        <v>105</v>
      </c>
      <c r="O59" s="69">
        <f t="shared" si="19"/>
        <v>10.294780556342699</v>
      </c>
      <c r="P59" s="69">
        <f t="shared" si="20"/>
        <v>15.3473581913802</v>
      </c>
      <c r="Q59" s="69">
        <f t="shared" si="21"/>
        <v>8.3942267481511106</v>
      </c>
      <c r="R59" s="69">
        <f t="shared" si="22"/>
        <v>0</v>
      </c>
      <c r="S59" s="69">
        <f t="shared" si="23"/>
        <v>-4.8178736919622303</v>
      </c>
      <c r="T59" s="69">
        <f t="shared" si="24"/>
        <v>-5.2965586397194597</v>
      </c>
    </row>
    <row r="60" spans="4:20" x14ac:dyDescent="0.25">
      <c r="D60" s="71">
        <v>85</v>
      </c>
      <c r="E60" s="71">
        <v>-7.6426076000955199</v>
      </c>
      <c r="F60" s="71">
        <v>-11.4396797133485</v>
      </c>
      <c r="G60" s="71">
        <v>-6.3193615162183798</v>
      </c>
      <c r="H60" s="71">
        <v>0.23330417560857</v>
      </c>
      <c r="I60" s="71">
        <v>3.6592489454791801</v>
      </c>
      <c r="J60" s="71">
        <v>4.0195552476017697</v>
      </c>
      <c r="K60" s="69"/>
      <c r="L60" s="69"/>
      <c r="M60" s="69"/>
      <c r="N60" s="70">
        <v>110</v>
      </c>
      <c r="O60" s="69">
        <f t="shared" si="19"/>
        <v>11.055696811396301</v>
      </c>
      <c r="P60" s="69">
        <f t="shared" si="20"/>
        <v>16.470124486025298</v>
      </c>
      <c r="Q60" s="69">
        <f t="shared" si="21"/>
        <v>9.0180373774127691</v>
      </c>
      <c r="R60" s="69">
        <f t="shared" si="22"/>
        <v>0</v>
      </c>
      <c r="S60" s="69">
        <f t="shared" si="23"/>
        <v>-5.0858479263646403</v>
      </c>
      <c r="T60" s="69">
        <f t="shared" si="24"/>
        <v>-5.5853435850764201</v>
      </c>
    </row>
    <row r="61" spans="4:20" x14ac:dyDescent="0.25">
      <c r="D61" s="71">
        <v>90</v>
      </c>
      <c r="E61" s="71">
        <v>-8.2847845333624193</v>
      </c>
      <c r="F61" s="71">
        <v>-12.393598294275399</v>
      </c>
      <c r="G61" s="71">
        <v>-6.82412221288652</v>
      </c>
      <c r="H61" s="71">
        <v>0.25257405585272302</v>
      </c>
      <c r="I61" s="71">
        <v>3.9460995965617598</v>
      </c>
      <c r="J61" s="71">
        <v>4.3365756769141299</v>
      </c>
      <c r="K61" s="69"/>
      <c r="L61" s="69"/>
      <c r="M61" s="69"/>
      <c r="N61" s="70">
        <v>115</v>
      </c>
      <c r="O61" s="69">
        <f t="shared" si="19"/>
        <v>11.869064301693999</v>
      </c>
      <c r="P61" s="69">
        <f t="shared" si="20"/>
        <v>17.670187157805699</v>
      </c>
      <c r="Q61" s="69">
        <f t="shared" si="21"/>
        <v>9.6883131801784099</v>
      </c>
      <c r="R61" s="69">
        <f t="shared" si="22"/>
        <v>0</v>
      </c>
      <c r="S61" s="69">
        <f t="shared" si="23"/>
        <v>-5.3499467664010396</v>
      </c>
      <c r="T61" s="69">
        <f t="shared" si="24"/>
        <v>-5.8606626441434102</v>
      </c>
    </row>
    <row r="62" spans="4:20" x14ac:dyDescent="0.25">
      <c r="D62" s="71">
        <v>95</v>
      </c>
      <c r="E62" s="71">
        <v>-8.9397147432327504</v>
      </c>
      <c r="F62" s="71">
        <v>-13.3598650983309</v>
      </c>
      <c r="G62" s="71">
        <v>-7.3356566570627697</v>
      </c>
      <c r="H62" s="71">
        <v>0.271876802686773</v>
      </c>
      <c r="I62" s="71">
        <v>4.2359440978599903</v>
      </c>
      <c r="J62" s="71">
        <v>4.65629482081573</v>
      </c>
      <c r="K62" s="69"/>
      <c r="L62" s="69"/>
      <c r="M62" s="69"/>
      <c r="N62" s="70">
        <v>120</v>
      </c>
      <c r="O62" s="69">
        <f t="shared" si="19"/>
        <v>12.7183794975436</v>
      </c>
      <c r="P62" s="69">
        <f t="shared" si="20"/>
        <v>18.9258297747261</v>
      </c>
      <c r="Q62" s="69">
        <f t="shared" si="21"/>
        <v>10.400186537966301</v>
      </c>
      <c r="R62" s="69">
        <f t="shared" si="22"/>
        <v>0</v>
      </c>
      <c r="S62" s="69">
        <f t="shared" si="23"/>
        <v>-5.62093371321075</v>
      </c>
      <c r="T62" s="69">
        <f t="shared" si="24"/>
        <v>-6.1281664002429102</v>
      </c>
    </row>
    <row r="63" spans="4:20" x14ac:dyDescent="0.25">
      <c r="D63" s="71">
        <v>100</v>
      </c>
      <c r="E63" s="71">
        <v>-9.6036439689903705</v>
      </c>
      <c r="F63" s="71">
        <v>-14.335407329899301</v>
      </c>
      <c r="G63" s="71">
        <v>-7.8533149244207703</v>
      </c>
      <c r="H63" s="71">
        <v>0.29245621971400099</v>
      </c>
      <c r="I63" s="71">
        <v>4.5293383143278696</v>
      </c>
      <c r="J63" s="71">
        <v>4.9796939768322499</v>
      </c>
      <c r="K63" s="69"/>
      <c r="L63" s="69"/>
      <c r="M63" s="69"/>
      <c r="N63" s="70">
        <v>125</v>
      </c>
      <c r="O63" s="69">
        <f t="shared" si="19"/>
        <v>13.6050971226305</v>
      </c>
      <c r="P63" s="69">
        <f t="shared" si="20"/>
        <v>20.2392901218882</v>
      </c>
      <c r="Q63" s="69">
        <f t="shared" si="21"/>
        <v>11.1499443138836</v>
      </c>
      <c r="R63" s="69">
        <f t="shared" si="22"/>
        <v>0</v>
      </c>
      <c r="S63" s="69">
        <f t="shared" si="23"/>
        <v>-5.91615158565115</v>
      </c>
      <c r="T63" s="69">
        <f t="shared" si="24"/>
        <v>-6.4219338527379302</v>
      </c>
    </row>
    <row r="64" spans="4:20" x14ac:dyDescent="0.25">
      <c r="D64" s="71">
        <v>105</v>
      </c>
      <c r="E64" s="71">
        <v>-10.294780556342699</v>
      </c>
      <c r="F64" s="71">
        <v>-15.3473581913802</v>
      </c>
      <c r="G64" s="71">
        <v>-8.3942267481511106</v>
      </c>
      <c r="H64" s="71"/>
      <c r="I64" s="71">
        <v>4.8178736919622303</v>
      </c>
      <c r="J64" s="71">
        <v>5.2965586397194597</v>
      </c>
      <c r="K64" s="69"/>
      <c r="L64" s="69"/>
      <c r="M64" s="69"/>
      <c r="N64" s="70">
        <v>130</v>
      </c>
      <c r="O64" s="69">
        <f t="shared" si="19"/>
        <v>14.487988495625901</v>
      </c>
      <c r="P64" s="69">
        <f t="shared" si="20"/>
        <v>21.545058088044499</v>
      </c>
      <c r="Q64" s="69">
        <f t="shared" si="21"/>
        <v>11.8901887010264</v>
      </c>
      <c r="R64" s="69">
        <f t="shared" si="22"/>
        <v>0</v>
      </c>
      <c r="S64" s="69">
        <f t="shared" si="23"/>
        <v>-6.1287409334295102</v>
      </c>
      <c r="T64" s="69">
        <f t="shared" si="24"/>
        <v>-6.4970255651331499</v>
      </c>
    </row>
    <row r="65" spans="4:20" x14ac:dyDescent="0.25">
      <c r="D65" s="71">
        <v>110</v>
      </c>
      <c r="E65" s="71">
        <v>-11.055696811396301</v>
      </c>
      <c r="F65" s="71">
        <v>-16.470124486025298</v>
      </c>
      <c r="G65" s="71">
        <v>-9.0180373774127691</v>
      </c>
      <c r="H65" s="71"/>
      <c r="I65" s="71">
        <v>5.0858479263646403</v>
      </c>
      <c r="J65" s="71">
        <v>5.5853435850764201</v>
      </c>
      <c r="K65" s="69"/>
      <c r="L65" s="69"/>
      <c r="M65" s="69"/>
      <c r="N65" s="70">
        <v>135</v>
      </c>
      <c r="O65" s="69">
        <f t="shared" si="19"/>
        <v>15.454776899752099</v>
      </c>
      <c r="P65" s="69">
        <f t="shared" si="20"/>
        <v>22.985055613872401</v>
      </c>
      <c r="Q65" s="69">
        <f t="shared" si="21"/>
        <v>12.725621419863799</v>
      </c>
      <c r="R65" s="69">
        <f t="shared" si="22"/>
        <v>0</v>
      </c>
      <c r="S65" s="69">
        <f t="shared" si="23"/>
        <v>-6.5388196093468398</v>
      </c>
      <c r="T65" s="69">
        <f t="shared" si="24"/>
        <v>-6.98922926859405</v>
      </c>
    </row>
    <row r="66" spans="4:20" x14ac:dyDescent="0.25">
      <c r="D66" s="71">
        <v>115</v>
      </c>
      <c r="E66" s="71">
        <v>-11.869064301693999</v>
      </c>
      <c r="F66" s="71">
        <v>-17.670187157805699</v>
      </c>
      <c r="G66" s="71">
        <v>-9.6883131801784099</v>
      </c>
      <c r="H66" s="71"/>
      <c r="I66" s="71">
        <v>5.3499467664010396</v>
      </c>
      <c r="J66" s="71">
        <v>5.8606626441434102</v>
      </c>
      <c r="K66" s="69"/>
      <c r="L66" s="69"/>
      <c r="M66" s="69"/>
      <c r="N66" s="70">
        <v>140</v>
      </c>
      <c r="O66" s="69">
        <f t="shared" si="19"/>
        <v>17.2670077243761</v>
      </c>
      <c r="P66" s="69">
        <f t="shared" si="20"/>
        <v>25.692686372129501</v>
      </c>
      <c r="Q66" s="69">
        <f t="shared" si="21"/>
        <v>14.647761345798299</v>
      </c>
      <c r="R66" s="69">
        <f t="shared" si="22"/>
        <v>0</v>
      </c>
      <c r="S66" s="69">
        <f t="shared" si="23"/>
        <v>-10.2799601959874</v>
      </c>
      <c r="T66" s="69">
        <f t="shared" si="24"/>
        <v>-15.193109505988399</v>
      </c>
    </row>
    <row r="67" spans="4:20" x14ac:dyDescent="0.25">
      <c r="D67" s="71">
        <v>120</v>
      </c>
      <c r="E67" s="71">
        <v>-12.7183794975436</v>
      </c>
      <c r="F67" s="71">
        <v>-18.9258297747261</v>
      </c>
      <c r="G67" s="71">
        <v>-10.400186537966301</v>
      </c>
      <c r="H67" s="71"/>
      <c r="I67" s="71">
        <v>5.62093371321075</v>
      </c>
      <c r="J67" s="71">
        <v>6.1281664002429102</v>
      </c>
      <c r="K67" s="69"/>
      <c r="L67" s="69"/>
      <c r="M67" s="69"/>
    </row>
    <row r="68" spans="4:20" x14ac:dyDescent="0.25">
      <c r="D68" s="71">
        <v>125</v>
      </c>
      <c r="E68" s="71">
        <v>-13.6050971226305</v>
      </c>
      <c r="F68" s="71">
        <v>-20.2392901218882</v>
      </c>
      <c r="G68" s="71">
        <v>-11.1499443138836</v>
      </c>
      <c r="H68" s="71"/>
      <c r="I68" s="71">
        <v>5.91615158565115</v>
      </c>
      <c r="J68" s="71">
        <v>6.4219338527379302</v>
      </c>
      <c r="K68" s="69"/>
      <c r="L68" s="69"/>
      <c r="M68" s="69"/>
    </row>
    <row r="69" spans="4:20" x14ac:dyDescent="0.25">
      <c r="D69" s="71">
        <v>130</v>
      </c>
      <c r="E69" s="71">
        <v>-14.487988495625901</v>
      </c>
      <c r="F69" s="71">
        <v>-21.545058088044499</v>
      </c>
      <c r="G69" s="71">
        <v>-11.8901887010264</v>
      </c>
      <c r="H69" s="71"/>
      <c r="I69" s="71">
        <v>6.1287409334295102</v>
      </c>
      <c r="J69" s="71">
        <v>6.4970255651331499</v>
      </c>
      <c r="K69" s="69"/>
      <c r="L69" s="69"/>
      <c r="M69" s="69"/>
    </row>
    <row r="70" spans="4:20" x14ac:dyDescent="0.25">
      <c r="D70" s="71">
        <v>135</v>
      </c>
      <c r="E70" s="69">
        <v>-15.454776899752099</v>
      </c>
      <c r="F70" s="69">
        <v>-22.985055613872401</v>
      </c>
      <c r="G70" s="69">
        <v>-12.725621419863799</v>
      </c>
      <c r="H70" s="69"/>
      <c r="I70" s="69">
        <v>6.5388196093468398</v>
      </c>
      <c r="J70" s="69">
        <v>6.98922926859405</v>
      </c>
      <c r="K70" s="69"/>
      <c r="L70" s="69"/>
      <c r="M70" s="69"/>
    </row>
    <row r="71" spans="4:20" x14ac:dyDescent="0.25">
      <c r="D71" s="71">
        <v>140</v>
      </c>
      <c r="E71" s="69">
        <v>-17.2670077243761</v>
      </c>
      <c r="F71" s="69">
        <v>-25.692686372129501</v>
      </c>
      <c r="G71" s="69">
        <v>-14.647761345798299</v>
      </c>
      <c r="H71" s="69"/>
      <c r="I71" s="69">
        <v>10.2799601959874</v>
      </c>
      <c r="J71" s="69">
        <v>15.193109505988399</v>
      </c>
      <c r="K71" s="69"/>
      <c r="L71" s="69"/>
      <c r="M71" s="6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18</vt:i4>
      </vt:variant>
    </vt:vector>
  </HeadingPairs>
  <TitlesOfParts>
    <vt:vector size="23" baseType="lpstr">
      <vt:lpstr>T6 NSM plate and wrap</vt:lpstr>
      <vt:lpstr>DATA-editted</vt:lpstr>
      <vt:lpstr>CURVATURE-DATA</vt:lpstr>
      <vt:lpstr>ANALYTICAL MODEL</vt:lpstr>
      <vt:lpstr>LOAD-DEFLECTION DATA</vt:lpstr>
      <vt:lpstr>LOAD-STEEL STRAIN</vt:lpstr>
      <vt:lpstr>LOAD DEFLECTIONS</vt:lpstr>
      <vt:lpstr>LOAD-PLATE-NSM</vt:lpstr>
      <vt:lpstr>LOAD-PLATE STRAIN</vt:lpstr>
      <vt:lpstr>LOAD-NSM STRAIN</vt:lpstr>
      <vt:lpstr>M-K</vt:lpstr>
      <vt:lpstr>LOAD-MR%</vt:lpstr>
      <vt:lpstr>LOAD-Msag T4-T6</vt:lpstr>
      <vt:lpstr>LOAD-Msag</vt:lpstr>
      <vt:lpstr>NEW MK-SAGGING (2)</vt:lpstr>
      <vt:lpstr>NEW MK-SAGGING</vt:lpstr>
      <vt:lpstr>NEW MK-HOGGING (3)</vt:lpstr>
      <vt:lpstr>NEW MK-HOGGING (2)</vt:lpstr>
      <vt:lpstr>NEW MK-HOGGING</vt:lpstr>
      <vt:lpstr>NEW LOAD-MOMENT</vt:lpstr>
      <vt:lpstr>LOAD DEFLECTIONS (2)</vt:lpstr>
      <vt:lpstr>LOAD DEFLECTIONS (3)</vt:lpstr>
      <vt:lpstr>LOAD DEFLECTIONS (4)</vt:lpstr>
    </vt:vector>
  </TitlesOfParts>
  <Company>University of Bath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Abbas Tajaddini</dc:creator>
  <cp:lastModifiedBy>Hp</cp:lastModifiedBy>
  <dcterms:created xsi:type="dcterms:W3CDTF">2014-08-05T15:06:15Z</dcterms:created>
  <dcterms:modified xsi:type="dcterms:W3CDTF">2016-07-15T18:49:03Z</dcterms:modified>
</cp:coreProperties>
</file>